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7.xml" ContentType="application/vnd.openxmlformats-officedocument.drawingml.chartshapes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8.xml" ContentType="application/vnd.openxmlformats-officedocument.drawingml.chartshapes+xml"/>
  <Override PartName="/xl/charts/chart11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omments1.xml" ContentType="application/vnd.openxmlformats-officedocument.spreadsheetml.comments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1.xml" ContentType="application/vnd.openxmlformats-officedocument.drawing+xml"/>
  <Override PartName="/xl/comments2.xml" ContentType="application/vnd.openxmlformats-officedocument.spreadsheetml.comments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12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3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drawings/drawing14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15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3yx\Documents\Omdat ik niet op de p schijf kan\2920 Water en Oeverplant 21\J00002920 - Water- en Oeverplanten_ Hoofdrapport_CIVPDz\te verzenden\"/>
    </mc:Choice>
  </mc:AlternateContent>
  <bookViews>
    <workbookView xWindow="0" yWindow="0" windowWidth="20490" windowHeight="7020"/>
  </bookViews>
  <sheets>
    <sheet name="Verantwoording" sheetId="39" r:id="rId1"/>
    <sheet name="Inhoudsopgave" sheetId="35" r:id="rId2"/>
    <sheet name="1 - Toetsresultaten KRW" sheetId="1" r:id="rId3"/>
    <sheet name="2 - Trends soorten" sheetId="2" r:id="rId4"/>
    <sheet name="3 - Trends groeiwijzen" sheetId="3" r:id="rId5"/>
    <sheet name="4 - Trends groeivormen" sheetId="56" r:id="rId6"/>
    <sheet name="5 - Biezen" sheetId="38" r:id="rId7"/>
    <sheet name="6 - Nieuwe soorten" sheetId="4" r:id="rId8"/>
    <sheet name="7 - Exoten" sheetId="61" r:id="rId9"/>
    <sheet name="NL92_IJsselmeer" sheetId="8" state="hidden" r:id="rId10"/>
    <sheet name="NL92_Markermeer" sheetId="9" state="hidden" r:id="rId11"/>
    <sheet name="NL92_Zwarte_Meer" sheetId="10" state="hidden" r:id="rId12"/>
    <sheet name="NL92_Ketelmeer_Vossemeer" sheetId="11" state="hidden" r:id="rId13"/>
    <sheet name="NL92_Randmeren_Oost" sheetId="12" state="hidden" r:id="rId14"/>
    <sheet name="NL92_Randmeren_Zuid" sheetId="13" state="hidden" r:id="rId15"/>
    <sheet name="NL89_Volkerak" sheetId="14" state="hidden" r:id="rId16"/>
    <sheet name="NL89_Zoommedt" sheetId="15" state="hidden" r:id="rId17"/>
    <sheet name="NL93_8 (Bovenrijn, Waal)" sheetId="16" state="hidden" r:id="rId18"/>
    <sheet name="NL93_7 (Nederrijn, Lek)" sheetId="17" state="hidden" r:id="rId19"/>
    <sheet name="NL93_IJssel" sheetId="18" state="hidden" r:id="rId20"/>
    <sheet name="NL94_4 (Oude Maas)" sheetId="19" state="hidden" r:id="rId21"/>
    <sheet name="8 - Fytobenthos" sheetId="62" r:id="rId22"/>
    <sheet name="NL93_8 (Bovenrijn, Waal) " sheetId="40" r:id="rId23"/>
    <sheet name="NL93_7 (Nederrijn, Lek) " sheetId="41" r:id="rId24"/>
    <sheet name="NL93_IJssel " sheetId="42" r:id="rId25"/>
    <sheet name="NL94_4 (Oude Maas) " sheetId="43" r:id="rId26"/>
    <sheet name="NL94_3 (Boven-, Beneden Merw.)" sheetId="20" r:id="rId27"/>
    <sheet name="NL94_2 (Dordtse Biesbosch)" sheetId="21" r:id="rId28"/>
    <sheet name="NL94_10 (Brabantse Biesbosch)" sheetId="22" state="hidden" r:id="rId29"/>
    <sheet name="Noordwaard" sheetId="36" state="hidden" r:id="rId30"/>
    <sheet name="NL94_1 (Haringvliet-Oost)" sheetId="23" state="hidden" r:id="rId31"/>
    <sheet name="NL94_11 (Haringvliet west)" sheetId="24" state="hidden" r:id="rId32"/>
    <sheet name="NL91BOM (Bovenmaas)" sheetId="25" state="hidden" r:id="rId33"/>
    <sheet name="NL91GM (Grensmaas)" sheetId="26" state="hidden" r:id="rId34"/>
    <sheet name="NL91ZM (Zandmaas)" sheetId="27" state="hidden" r:id="rId35"/>
    <sheet name="NL91BM (Bedijkte Maas)" sheetId="28" state="hidden" r:id="rId36"/>
    <sheet name="NL94-5 (Beneden-Maas)" sheetId="29" state="hidden" r:id="rId37"/>
    <sheet name="NL94-6 (Bergsche Maas)" sheetId="37" state="hidden" r:id="rId38"/>
    <sheet name="NL94_10 (Brabantse Biesbosch" sheetId="44" r:id="rId39"/>
    <sheet name="NL94_1 (Haringvliet-Oost) " sheetId="46" r:id="rId40"/>
    <sheet name="NL94_11 (Haringvliet west) " sheetId="47" r:id="rId41"/>
    <sheet name="NL91BOM (Bovenmaas) " sheetId="48" r:id="rId42"/>
    <sheet name="NL91GM (Grensmaas) " sheetId="49" r:id="rId43"/>
    <sheet name="NL91ZM (Zandmaas) " sheetId="50" r:id="rId44"/>
    <sheet name="NL91BM (Bedijkte Maas) " sheetId="51" r:id="rId45"/>
    <sheet name="NL94-5 (Beneden-Maas) " sheetId="52" r:id="rId46"/>
    <sheet name="NL94-6 (Bergsche Maas) " sheetId="53" r:id="rId47"/>
    <sheet name="NL99_VechtZwarteWater" sheetId="30" r:id="rId48"/>
    <sheet name="NL94_7 (Hollandsche IJssel)" sheetId="31" r:id="rId49"/>
    <sheet name="NL93_Twentekanalen " sheetId="54" r:id="rId50"/>
    <sheet name="NL90_1 (Brab.kanalen) " sheetId="55" r:id="rId51"/>
    <sheet name="NL93_Twentekanalen" sheetId="32" state="hidden" r:id="rId52"/>
    <sheet name="NL90_1 (Brab.kanalen)" sheetId="33" state="hidden" r:id="rId53"/>
  </sheets>
  <definedNames>
    <definedName name="_xlnm._FilterDatabase" localSheetId="2" hidden="1">'1 - Toetsresultaten KRW'!$A$46:$F$46</definedName>
    <definedName name="_xlnm._FilterDatabase" localSheetId="4" hidden="1">'3 - Trends groeiwijzen'!$A$17:$AJ$102</definedName>
    <definedName name="_xlnm._FilterDatabase" localSheetId="5" hidden="1">'4 - Trends groeivormen'!$A$5:$K$229</definedName>
    <definedName name="_xlnm._FilterDatabase" localSheetId="6" hidden="1">'5 - Biezen'!$A$34:$AL$100</definedName>
    <definedName name="_xlnm._FilterDatabase" localSheetId="7" hidden="1">'6 - Nieuwe soorten'!$A$5:$F$261</definedName>
    <definedName name="_xlnm._FilterDatabase" localSheetId="8" hidden="1">'7 - Exoten'!$A$28:$R$50</definedName>
    <definedName name="_xlnm._FilterDatabase" localSheetId="44" hidden="1">'NL91BM (Bedijkte Maas) '!$A$57:$AMJ$74</definedName>
    <definedName name="_xlnm._FilterDatabase" localSheetId="42" hidden="1">'NL91GM (Grensmaas) '!$A$251:$ALT$261</definedName>
    <definedName name="_xlnm._FilterDatabase" localSheetId="23" hidden="1">'NL93_7 (Nederrijn, Lek) '!$A$248:$ALQ$271</definedName>
    <definedName name="_xlnm._FilterDatabase" localSheetId="22" hidden="1">'NL93_8 (Bovenrijn, Waal) '!$A$21:$V$24</definedName>
    <definedName name="_xlnm._FilterDatabase" localSheetId="24" hidden="1">'NL93_IJssel '!$A$134:$ALO$183</definedName>
    <definedName name="_xlnm._FilterDatabase" localSheetId="39" hidden="1">'NL94_1 (Haringvliet-Oost) '!$A$35:$AMK$42</definedName>
    <definedName name="_xlnm._FilterDatabase" localSheetId="38" hidden="1">'NL94_10 (Brabantse Biesbosch'!$A$26:$AME$253</definedName>
    <definedName name="_xlnm._FilterDatabase" localSheetId="26" hidden="1">'NL94_3 (Boven-, Beneden Merw.)'!$A$58:$AMI$285</definedName>
    <definedName name="_xlnm._FilterDatabase" localSheetId="25" hidden="1">'NL94_4 (Oude Maas) '!$A$109:$AML$203</definedName>
    <definedName name="_xlnm._FilterDatabase" localSheetId="48" hidden="1">'NL94_7 (Hollandsche IJssel)'!$A$79:$AA$102</definedName>
  </definedNames>
  <calcPr calcId="162913" calcOnSave="0"/>
</workbook>
</file>

<file path=xl/calcChain.xml><?xml version="1.0" encoding="utf-8"?>
<calcChain xmlns="http://schemas.openxmlformats.org/spreadsheetml/2006/main">
  <c r="I36" i="1" l="1"/>
  <c r="K36" i="38" l="1"/>
  <c r="K37" i="38"/>
  <c r="K38" i="38"/>
  <c r="K39" i="38"/>
  <c r="K40" i="38"/>
  <c r="K41" i="38"/>
  <c r="K42" i="38"/>
  <c r="K43" i="38"/>
  <c r="K44" i="38"/>
  <c r="K45" i="38"/>
  <c r="K46" i="38"/>
  <c r="K47" i="38"/>
  <c r="K48" i="38"/>
  <c r="K49" i="38"/>
  <c r="K50" i="38"/>
  <c r="K51" i="38"/>
  <c r="K52" i="38"/>
  <c r="K53" i="38"/>
  <c r="K54" i="38"/>
  <c r="K55" i="38"/>
  <c r="K56" i="38"/>
  <c r="K57" i="38"/>
  <c r="K58" i="38"/>
  <c r="K59" i="38"/>
  <c r="K60" i="38"/>
  <c r="K61" i="38"/>
  <c r="K62" i="38"/>
  <c r="K63" i="38"/>
  <c r="K64" i="38"/>
  <c r="K65" i="38"/>
  <c r="K66" i="38"/>
  <c r="K67" i="38"/>
  <c r="K68" i="38"/>
  <c r="K69" i="38"/>
  <c r="K70" i="38"/>
  <c r="K71" i="38"/>
  <c r="K72" i="38"/>
  <c r="K73" i="38"/>
  <c r="K74" i="38"/>
  <c r="K75" i="38"/>
  <c r="K76" i="38"/>
  <c r="K77" i="38"/>
  <c r="K78" i="38"/>
  <c r="K79" i="38"/>
  <c r="K80" i="38"/>
  <c r="K81" i="38"/>
  <c r="K82" i="38"/>
  <c r="K83" i="38"/>
  <c r="K84" i="38"/>
  <c r="K85" i="38"/>
  <c r="K86" i="38"/>
  <c r="K87" i="38"/>
  <c r="K88" i="38"/>
  <c r="K89" i="38"/>
  <c r="K90" i="38"/>
  <c r="K91" i="38"/>
  <c r="K92" i="38"/>
  <c r="K93" i="38"/>
  <c r="K94" i="38"/>
  <c r="K95" i="38"/>
  <c r="K96" i="38"/>
  <c r="K97" i="38"/>
  <c r="K98" i="38"/>
  <c r="K99" i="38"/>
  <c r="K100" i="38"/>
  <c r="K35" i="38"/>
  <c r="H185" i="31" l="1"/>
  <c r="I185" i="31"/>
  <c r="L185" i="31"/>
  <c r="O185" i="31"/>
  <c r="P185" i="31"/>
  <c r="Q185" i="31"/>
  <c r="R185" i="31"/>
  <c r="S185" i="31"/>
  <c r="T185" i="31"/>
  <c r="U185" i="31"/>
  <c r="V185" i="31"/>
  <c r="W185" i="31"/>
  <c r="X185" i="31"/>
  <c r="F185" i="31"/>
  <c r="H169" i="31"/>
  <c r="I169" i="31"/>
  <c r="L169" i="31"/>
  <c r="O169" i="31"/>
  <c r="P169" i="31"/>
  <c r="Q169" i="31"/>
  <c r="R169" i="31"/>
  <c r="S169" i="31"/>
  <c r="T169" i="31"/>
  <c r="U169" i="31"/>
  <c r="V169" i="31"/>
  <c r="W169" i="31"/>
  <c r="X169" i="31"/>
  <c r="F169" i="31"/>
  <c r="H44" i="31"/>
  <c r="I44" i="31"/>
  <c r="L44" i="31"/>
  <c r="O44" i="31"/>
  <c r="P44" i="31"/>
  <c r="Q44" i="31"/>
  <c r="R44" i="31"/>
  <c r="S44" i="31"/>
  <c r="T44" i="31"/>
  <c r="U44" i="31"/>
  <c r="V44" i="31"/>
  <c r="W44" i="31"/>
  <c r="X44" i="31"/>
  <c r="F44" i="31"/>
  <c r="H22" i="31"/>
  <c r="I22" i="31"/>
  <c r="L22" i="31"/>
  <c r="O22" i="31"/>
  <c r="P22" i="31"/>
  <c r="Q22" i="31"/>
  <c r="R22" i="31"/>
  <c r="S22" i="31"/>
  <c r="T22" i="31"/>
  <c r="U22" i="31"/>
  <c r="V22" i="31"/>
  <c r="W22" i="31"/>
  <c r="X22" i="31"/>
  <c r="F22" i="31"/>
  <c r="Q172" i="53"/>
  <c r="T172" i="53"/>
  <c r="U172" i="53"/>
  <c r="P172" i="53"/>
  <c r="Q152" i="53"/>
  <c r="T152" i="53"/>
  <c r="U152" i="53"/>
  <c r="P152" i="53"/>
  <c r="Q39" i="53"/>
  <c r="T39" i="53"/>
  <c r="U39" i="53"/>
  <c r="P39" i="53"/>
  <c r="Q25" i="53"/>
  <c r="T25" i="53"/>
  <c r="U25" i="53"/>
  <c r="P25" i="53"/>
  <c r="G265" i="51"/>
  <c r="I265" i="51"/>
  <c r="L265" i="51"/>
  <c r="O265" i="51"/>
  <c r="P265" i="51"/>
  <c r="R265" i="51"/>
  <c r="S265" i="51"/>
  <c r="U265" i="51"/>
  <c r="V265" i="51"/>
  <c r="E265" i="51"/>
  <c r="G223" i="51"/>
  <c r="I223" i="51"/>
  <c r="L223" i="51"/>
  <c r="O223" i="51"/>
  <c r="P223" i="51"/>
  <c r="R223" i="51"/>
  <c r="S223" i="51"/>
  <c r="U223" i="51"/>
  <c r="V223" i="51"/>
  <c r="E223" i="51"/>
  <c r="G39" i="51"/>
  <c r="I39" i="51"/>
  <c r="L39" i="51"/>
  <c r="O39" i="51"/>
  <c r="P39" i="51"/>
  <c r="R39" i="51"/>
  <c r="S39" i="51"/>
  <c r="U39" i="51"/>
  <c r="V39" i="51"/>
  <c r="E39" i="51"/>
  <c r="G25" i="51"/>
  <c r="I25" i="51"/>
  <c r="L25" i="51"/>
  <c r="O25" i="51"/>
  <c r="P25" i="51"/>
  <c r="R25" i="51"/>
  <c r="S25" i="51"/>
  <c r="U25" i="51"/>
  <c r="V25" i="51"/>
  <c r="E25" i="51"/>
  <c r="F278" i="49"/>
  <c r="G278" i="49"/>
  <c r="H278" i="49"/>
  <c r="I278" i="49"/>
  <c r="L278" i="49"/>
  <c r="O278" i="49"/>
  <c r="P278" i="49"/>
  <c r="R278" i="49"/>
  <c r="S278" i="49"/>
  <c r="U278" i="49"/>
  <c r="V278" i="49"/>
  <c r="E278" i="49"/>
  <c r="F230" i="49"/>
  <c r="G230" i="49"/>
  <c r="H230" i="49"/>
  <c r="I230" i="49"/>
  <c r="L230" i="49"/>
  <c r="O230" i="49"/>
  <c r="P230" i="49"/>
  <c r="R230" i="49"/>
  <c r="S230" i="49"/>
  <c r="U230" i="49"/>
  <c r="V230" i="49"/>
  <c r="E230" i="49"/>
  <c r="L60" i="49"/>
  <c r="O60" i="49"/>
  <c r="F60" i="49"/>
  <c r="G60" i="49"/>
  <c r="H60" i="49"/>
  <c r="I60" i="49"/>
  <c r="P60" i="49"/>
  <c r="R60" i="49"/>
  <c r="S60" i="49"/>
  <c r="U60" i="49"/>
  <c r="V60" i="49"/>
  <c r="E60" i="49"/>
  <c r="F25" i="49"/>
  <c r="G25" i="49"/>
  <c r="H25" i="49"/>
  <c r="I25" i="49"/>
  <c r="L25" i="49"/>
  <c r="O25" i="49"/>
  <c r="P25" i="49"/>
  <c r="R25" i="49"/>
  <c r="S25" i="49"/>
  <c r="U25" i="49"/>
  <c r="V25" i="49"/>
  <c r="E25" i="49"/>
  <c r="F29" i="49"/>
  <c r="G29" i="49"/>
  <c r="H29" i="49"/>
  <c r="I29" i="49"/>
  <c r="L29" i="49"/>
  <c r="O29" i="49"/>
  <c r="P29" i="49"/>
  <c r="R29" i="49"/>
  <c r="S29" i="49"/>
  <c r="U29" i="49"/>
  <c r="V29" i="49"/>
  <c r="E29" i="49"/>
  <c r="R225" i="43"/>
  <c r="U47" i="43"/>
  <c r="R240" i="42"/>
  <c r="M46" i="42"/>
  <c r="U46" i="42"/>
  <c r="R311" i="41"/>
  <c r="F272" i="41"/>
  <c r="E202" i="40"/>
  <c r="F235" i="40"/>
  <c r="G235" i="40"/>
  <c r="H235" i="40"/>
  <c r="J235" i="40"/>
  <c r="M235" i="40"/>
  <c r="N235" i="40"/>
  <c r="Q235" i="40"/>
  <c r="R235" i="40"/>
  <c r="U235" i="40"/>
  <c r="V235" i="40"/>
  <c r="E235" i="40"/>
  <c r="F272" i="46"/>
  <c r="G272" i="46"/>
  <c r="H272" i="46"/>
  <c r="K272" i="46"/>
  <c r="N272" i="46"/>
  <c r="O272" i="46"/>
  <c r="Q272" i="46"/>
  <c r="R272" i="46"/>
  <c r="U272" i="46"/>
  <c r="V272" i="46"/>
  <c r="E272" i="46"/>
  <c r="F228" i="46"/>
  <c r="G228" i="46"/>
  <c r="H228" i="46"/>
  <c r="K228" i="46"/>
  <c r="N228" i="46"/>
  <c r="O228" i="46"/>
  <c r="Q228" i="46"/>
  <c r="R228" i="46"/>
  <c r="U228" i="46"/>
  <c r="V228" i="46"/>
  <c r="E228" i="46"/>
  <c r="F47" i="46"/>
  <c r="G47" i="46"/>
  <c r="H47" i="46"/>
  <c r="K47" i="46"/>
  <c r="N47" i="46"/>
  <c r="O47" i="46"/>
  <c r="Q47" i="46"/>
  <c r="R47" i="46"/>
  <c r="U47" i="46"/>
  <c r="V47" i="46"/>
  <c r="E47" i="46"/>
  <c r="F24" i="46"/>
  <c r="G24" i="46"/>
  <c r="H24" i="46"/>
  <c r="K24" i="46"/>
  <c r="N24" i="46"/>
  <c r="O24" i="46"/>
  <c r="Q24" i="46"/>
  <c r="R24" i="46"/>
  <c r="U24" i="46"/>
  <c r="V24" i="46"/>
  <c r="E24" i="46"/>
  <c r="E253" i="44"/>
  <c r="U293" i="44"/>
  <c r="G293" i="44"/>
  <c r="K293" i="44"/>
  <c r="N293" i="44"/>
  <c r="O293" i="44"/>
  <c r="Q293" i="44"/>
  <c r="R293" i="44"/>
  <c r="V293" i="44"/>
  <c r="E293" i="44"/>
  <c r="G253" i="44"/>
  <c r="K253" i="44"/>
  <c r="N253" i="44"/>
  <c r="O253" i="44"/>
  <c r="Q253" i="44"/>
  <c r="R253" i="44"/>
  <c r="U253" i="44"/>
  <c r="V253" i="44"/>
  <c r="G63" i="44"/>
  <c r="K63" i="44"/>
  <c r="N63" i="44"/>
  <c r="O63" i="44"/>
  <c r="Q63" i="44"/>
  <c r="R63" i="44"/>
  <c r="U63" i="44"/>
  <c r="V63" i="44"/>
  <c r="E63" i="44"/>
  <c r="G34" i="44"/>
  <c r="K34" i="44"/>
  <c r="N34" i="44"/>
  <c r="O34" i="44"/>
  <c r="Q34" i="44"/>
  <c r="R34" i="44"/>
  <c r="U34" i="44"/>
  <c r="V34" i="44"/>
  <c r="E34" i="44"/>
  <c r="G24" i="44"/>
  <c r="K24" i="44"/>
  <c r="N24" i="44"/>
  <c r="O24" i="44"/>
  <c r="Q24" i="44"/>
  <c r="R24" i="44"/>
  <c r="U24" i="44"/>
  <c r="V24" i="44"/>
  <c r="E24" i="44"/>
  <c r="H345" i="20"/>
  <c r="J345" i="20"/>
  <c r="M345" i="20"/>
  <c r="N345" i="20"/>
  <c r="P345" i="20"/>
  <c r="Q345" i="20"/>
  <c r="R345" i="20"/>
  <c r="S345" i="20"/>
  <c r="T345" i="20"/>
  <c r="U345" i="20"/>
  <c r="V345" i="20"/>
  <c r="W345" i="20"/>
  <c r="X345" i="20"/>
  <c r="Y345" i="20"/>
  <c r="F345" i="20"/>
  <c r="H285" i="20"/>
  <c r="J285" i="20"/>
  <c r="M285" i="20"/>
  <c r="N285" i="20"/>
  <c r="P285" i="20"/>
  <c r="Q285" i="20"/>
  <c r="R285" i="20"/>
  <c r="S285" i="20"/>
  <c r="T285" i="20"/>
  <c r="U285" i="20"/>
  <c r="V285" i="20"/>
  <c r="W285" i="20"/>
  <c r="X285" i="20"/>
  <c r="Y285" i="20"/>
  <c r="F285" i="20"/>
  <c r="H25" i="20"/>
  <c r="J25" i="20"/>
  <c r="M25" i="20"/>
  <c r="N25" i="20"/>
  <c r="P25" i="20"/>
  <c r="Q25" i="20"/>
  <c r="R25" i="20"/>
  <c r="S25" i="20"/>
  <c r="T25" i="20"/>
  <c r="U25" i="20"/>
  <c r="V25" i="20"/>
  <c r="W25" i="20"/>
  <c r="X25" i="20"/>
  <c r="Y25" i="20"/>
  <c r="F25" i="20"/>
  <c r="H56" i="20"/>
  <c r="J56" i="20"/>
  <c r="M56" i="20"/>
  <c r="N56" i="20"/>
  <c r="P56" i="20"/>
  <c r="Q56" i="20"/>
  <c r="R56" i="20"/>
  <c r="S56" i="20"/>
  <c r="T56" i="20"/>
  <c r="U56" i="20"/>
  <c r="V56" i="20"/>
  <c r="W56" i="20"/>
  <c r="X56" i="20"/>
  <c r="Y56" i="20"/>
  <c r="F56" i="20"/>
  <c r="H32" i="20"/>
  <c r="I32" i="20"/>
  <c r="J32" i="20"/>
  <c r="M32" i="20"/>
  <c r="N32" i="20"/>
  <c r="P32" i="20"/>
  <c r="Q32" i="20"/>
  <c r="R32" i="20"/>
  <c r="S32" i="20"/>
  <c r="T32" i="20"/>
  <c r="U32" i="20"/>
  <c r="V32" i="20"/>
  <c r="W32" i="20"/>
  <c r="X32" i="20"/>
  <c r="Y32" i="20"/>
  <c r="F32" i="20"/>
  <c r="F24" i="43"/>
  <c r="G24" i="43"/>
  <c r="H24" i="43"/>
  <c r="J24" i="43"/>
  <c r="M24" i="43"/>
  <c r="N24" i="43"/>
  <c r="Q24" i="43"/>
  <c r="R24" i="43"/>
  <c r="U24" i="43"/>
  <c r="V24" i="43"/>
  <c r="E24" i="43"/>
  <c r="F266" i="43"/>
  <c r="G266" i="43"/>
  <c r="H266" i="43"/>
  <c r="J266" i="43"/>
  <c r="M266" i="43"/>
  <c r="N266" i="43"/>
  <c r="Q266" i="43"/>
  <c r="R266" i="43"/>
  <c r="U266" i="43"/>
  <c r="V266" i="43"/>
  <c r="E266" i="43"/>
  <c r="F225" i="43"/>
  <c r="G225" i="43"/>
  <c r="H225" i="43"/>
  <c r="J225" i="43"/>
  <c r="M225" i="43"/>
  <c r="N225" i="43"/>
  <c r="Q225" i="43"/>
  <c r="U225" i="43"/>
  <c r="V225" i="43"/>
  <c r="E225" i="43"/>
  <c r="F47" i="43"/>
  <c r="G47" i="43"/>
  <c r="H47" i="43"/>
  <c r="J47" i="43"/>
  <c r="M47" i="43"/>
  <c r="N47" i="43"/>
  <c r="Q47" i="43"/>
  <c r="R47" i="43"/>
  <c r="V47" i="43"/>
  <c r="E47" i="43"/>
  <c r="H275" i="42" l="1"/>
  <c r="J275" i="42"/>
  <c r="M275" i="42"/>
  <c r="N275" i="42"/>
  <c r="Q275" i="42"/>
  <c r="R275" i="42"/>
  <c r="U275" i="42"/>
  <c r="V275" i="42"/>
  <c r="F275" i="42"/>
  <c r="H240" i="42"/>
  <c r="J240" i="42"/>
  <c r="M240" i="42"/>
  <c r="N240" i="42"/>
  <c r="Q240" i="42"/>
  <c r="U240" i="42"/>
  <c r="V240" i="42"/>
  <c r="F240" i="42"/>
  <c r="H311" i="41"/>
  <c r="J311" i="41"/>
  <c r="M311" i="41"/>
  <c r="N311" i="41"/>
  <c r="Q311" i="41"/>
  <c r="U311" i="41"/>
  <c r="V311" i="41"/>
  <c r="F311" i="41"/>
  <c r="H272" i="41"/>
  <c r="J272" i="41"/>
  <c r="M272" i="41"/>
  <c r="N272" i="41"/>
  <c r="Q272" i="41"/>
  <c r="R272" i="41"/>
  <c r="U272" i="41"/>
  <c r="V272" i="41"/>
  <c r="H46" i="42"/>
  <c r="J46" i="42"/>
  <c r="N46" i="42"/>
  <c r="Q46" i="42"/>
  <c r="R46" i="42"/>
  <c r="V46" i="42"/>
  <c r="F46" i="42"/>
  <c r="H23" i="42"/>
  <c r="J23" i="42"/>
  <c r="M23" i="42"/>
  <c r="N23" i="42"/>
  <c r="Q23" i="42"/>
  <c r="R23" i="42"/>
  <c r="U23" i="42"/>
  <c r="V23" i="42"/>
  <c r="F23" i="42"/>
  <c r="H27" i="42"/>
  <c r="J27" i="42"/>
  <c r="M27" i="42"/>
  <c r="N27" i="42"/>
  <c r="Q27" i="42"/>
  <c r="R27" i="42"/>
  <c r="U27" i="42"/>
  <c r="V27" i="42"/>
  <c r="F27" i="42"/>
  <c r="F202" i="40"/>
  <c r="G202" i="40"/>
  <c r="H202" i="40"/>
  <c r="J202" i="40"/>
  <c r="M202" i="40"/>
  <c r="N202" i="40"/>
  <c r="Q202" i="40"/>
  <c r="R202" i="40"/>
  <c r="U202" i="40"/>
  <c r="V202" i="40"/>
  <c r="H60" i="41"/>
  <c r="J60" i="41"/>
  <c r="M60" i="41"/>
  <c r="N60" i="41"/>
  <c r="Q60" i="41"/>
  <c r="R60" i="41"/>
  <c r="U60" i="41"/>
  <c r="V60" i="41"/>
  <c r="F60" i="41"/>
  <c r="H47" i="41"/>
  <c r="J47" i="41"/>
  <c r="M47" i="41"/>
  <c r="R47" i="41"/>
  <c r="U47" i="41"/>
  <c r="V47" i="41"/>
  <c r="F47" i="41"/>
  <c r="H41" i="41"/>
  <c r="J41" i="41"/>
  <c r="M41" i="41"/>
  <c r="N41" i="41"/>
  <c r="Q41" i="41"/>
  <c r="R41" i="41"/>
  <c r="U41" i="41"/>
  <c r="V41" i="41"/>
  <c r="F41" i="41"/>
  <c r="F38" i="40"/>
  <c r="G38" i="40"/>
  <c r="H38" i="40"/>
  <c r="J38" i="40"/>
  <c r="M38" i="40"/>
  <c r="N38" i="40"/>
  <c r="Q38" i="40"/>
  <c r="R38" i="40"/>
  <c r="U38" i="40"/>
  <c r="V38" i="40"/>
  <c r="E38" i="40"/>
  <c r="F25" i="40" l="1"/>
  <c r="G25" i="40"/>
  <c r="H25" i="40"/>
  <c r="J25" i="40"/>
  <c r="M25" i="40"/>
  <c r="N25" i="40"/>
  <c r="Q25" i="40"/>
  <c r="R25" i="40"/>
  <c r="U25" i="40"/>
  <c r="V25" i="40"/>
  <c r="E25" i="40"/>
  <c r="I10" i="1" l="1"/>
  <c r="I17" i="1"/>
  <c r="I11" i="1"/>
  <c r="O28" i="9" l="1"/>
  <c r="C34" i="13" l="1"/>
  <c r="D34" i="13"/>
  <c r="E34" i="13"/>
  <c r="F34" i="13"/>
  <c r="G34" i="13"/>
  <c r="H34" i="13"/>
  <c r="I34" i="13"/>
  <c r="J34" i="13"/>
  <c r="M34" i="13"/>
  <c r="Q34" i="13"/>
  <c r="R34" i="13"/>
</calcChain>
</file>

<file path=xl/comments1.xml><?xml version="1.0" encoding="utf-8"?>
<comments xmlns="http://schemas.openxmlformats.org/spreadsheetml/2006/main">
  <authors>
    <author>Joost van Deelen</author>
  </authors>
  <commentList>
    <comment ref="K169" authorId="0" shapeId="0">
      <text>
        <r>
          <rPr>
            <b/>
            <sz val="9"/>
            <color indexed="81"/>
            <rFont val="Tahoma"/>
            <family val="2"/>
          </rPr>
          <t>Joost van Deelen:</t>
        </r>
        <r>
          <rPr>
            <sz val="9"/>
            <color indexed="81"/>
            <rFont val="Tahoma"/>
            <family val="2"/>
          </rPr>
          <t xml:space="preserve">
Hoge waarde afkomstig van 1 waarde van Sterrenkroos sp. In andere jaren niet voorgekomen.
 </t>
        </r>
      </text>
    </comment>
    <comment ref="J186" authorId="0" shapeId="0">
      <text>
        <r>
          <rPr>
            <b/>
            <sz val="9"/>
            <color indexed="81"/>
            <rFont val="Tahoma"/>
            <charset val="1"/>
          </rPr>
          <t>Joost van Deelen:</t>
        </r>
        <r>
          <rPr>
            <sz val="9"/>
            <color indexed="81"/>
            <rFont val="Tahoma"/>
            <charset val="1"/>
          </rPr>
          <t xml:space="preserve">
Hoge waarde afkomstig van 1 meetlocatie binnen waterlihchaam waar veel drijfbladvegetatie werd aangetroffen. Meetlocatie in jaren erna niet meer onderzocht.</t>
        </r>
      </text>
    </comment>
  </commentList>
</comments>
</file>

<file path=xl/comments2.xml><?xml version="1.0" encoding="utf-8"?>
<comments xmlns="http://schemas.openxmlformats.org/spreadsheetml/2006/main">
  <authors>
    <author>Joost van Deelen</author>
  </authors>
  <commentList>
    <comment ref="N143" authorId="0" shapeId="0">
      <text>
        <r>
          <rPr>
            <b/>
            <sz val="9"/>
            <color indexed="81"/>
            <rFont val="Tahoma"/>
            <family val="2"/>
          </rPr>
          <t>Joost van Deelen:</t>
        </r>
        <r>
          <rPr>
            <sz val="9"/>
            <color indexed="81"/>
            <rFont val="Tahoma"/>
            <family val="2"/>
          </rPr>
          <t xml:space="preserve">
In historische dataset zeer hoge bedekkingen voor Riet en Rietgras, zeer waarschijnlijk foutief. In overzicht hier beide soorten voor 2011 buiten beschouwing gelaten</t>
        </r>
      </text>
    </comment>
  </commentList>
</comments>
</file>

<file path=xl/comments3.xml><?xml version="1.0" encoding="utf-8"?>
<comments xmlns="http://schemas.openxmlformats.org/spreadsheetml/2006/main">
  <authors>
    <author>Joost van Deelen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Joost van Deelen:</t>
        </r>
        <r>
          <rPr>
            <sz val="9"/>
            <color indexed="81"/>
            <rFont val="Tahoma"/>
            <family val="2"/>
          </rPr>
          <t xml:space="preserve">
Vanwege opzet historische gegevens:
- Dotterbloem/Spindotterbloem samengevoegd (waarden opgeteld) 
- Heen/Oeverbies samengevoegd (waarden opgeteld)
- Getande weegbree/Grote weegbree samengevoegd (waarden opgeteld)</t>
        </r>
      </text>
    </comment>
  </commentList>
</comments>
</file>

<file path=xl/comments4.xml><?xml version="1.0" encoding="utf-8"?>
<comments xmlns="http://schemas.openxmlformats.org/spreadsheetml/2006/main">
  <authors>
    <author>Joost van Deelen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Joost van Deelen:</t>
        </r>
        <r>
          <rPr>
            <sz val="9"/>
            <color indexed="81"/>
            <rFont val="Tahoma"/>
            <family val="2"/>
          </rPr>
          <t xml:space="preserve">
Joost van Deelen:
Vanwege opzet historische gegevens:
- Dotterbloem/Spindotterbloem samengevoegd (waarden opgeteld) 
- Heen/Oeverbies samengevoegd (waarden opgeteld)
- Getande weegbree/Grote weegbree samengevoegd (waarden opgeteld)</t>
        </r>
      </text>
    </comment>
  </commentList>
</comments>
</file>

<file path=xl/comments5.xml><?xml version="1.0" encoding="utf-8"?>
<comments xmlns="http://schemas.openxmlformats.org/spreadsheetml/2006/main">
  <authors>
    <author>Joost van Deelen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Joost van Deelen:</t>
        </r>
        <r>
          <rPr>
            <sz val="9"/>
            <color indexed="81"/>
            <rFont val="Tahoma"/>
            <family val="2"/>
          </rPr>
          <t xml:space="preserve">
Joost van Deelen:
Joost van Deelen:
Vanwege opzet historische gegevens:
- Dotterbloem/Spindotterbloem samengevoegd (waarden opgeteld) 
- Heen/Oeverbies samengevoegd (waarden opgeteld)
- Getande weegbree/Grote weegbree samengevoegd </t>
        </r>
      </text>
    </comment>
  </commentList>
</comments>
</file>

<file path=xl/sharedStrings.xml><?xml version="1.0" encoding="utf-8"?>
<sst xmlns="http://schemas.openxmlformats.org/spreadsheetml/2006/main" count="20403" uniqueCount="1843">
  <si>
    <t>waterlichaam</t>
  </si>
  <si>
    <t>Abundantie</t>
  </si>
  <si>
    <t>Grensmaas</t>
  </si>
  <si>
    <t>Kransblad</t>
  </si>
  <si>
    <t>Sterkranswier</t>
  </si>
  <si>
    <t>Doorgroeid fonteinkruid</t>
  </si>
  <si>
    <t>Gekroesd fonteinkruid</t>
  </si>
  <si>
    <t>Schedefonteinkruid</t>
  </si>
  <si>
    <t>Tenger fonteinkruid</t>
  </si>
  <si>
    <t>Zannichellia</t>
  </si>
  <si>
    <t>Snavelruppia</t>
  </si>
  <si>
    <t>Smalle waterpest</t>
  </si>
  <si>
    <t>Watergentiaan</t>
  </si>
  <si>
    <t>Mattenbies</t>
  </si>
  <si>
    <t>Overige</t>
  </si>
  <si>
    <t>Aarvederkruid</t>
  </si>
  <si>
    <t>Kranswier</t>
  </si>
  <si>
    <t>Totale bedekking</t>
  </si>
  <si>
    <t>Ruppia spec.</t>
  </si>
  <si>
    <t>totaal</t>
  </si>
  <si>
    <t>Gele plomp</t>
  </si>
  <si>
    <t>Kleine Egelskop</t>
  </si>
  <si>
    <t>Rivierfonteinkruid</t>
  </si>
  <si>
    <t>Totaal waterplanten</t>
  </si>
  <si>
    <t>Pijlkruid</t>
  </si>
  <si>
    <t>Gewoon sterrenkroos</t>
  </si>
  <si>
    <t>Ondergedoken</t>
  </si>
  <si>
    <t>Drijvend</t>
  </si>
  <si>
    <t>Klein kroos</t>
  </si>
  <si>
    <t>Kleine egelskop</t>
  </si>
  <si>
    <t>Brabantse Biesbosch</t>
  </si>
  <si>
    <t>Grof hoornblad</t>
  </si>
  <si>
    <t>draadwieren</t>
  </si>
  <si>
    <t>kranswieren</t>
  </si>
  <si>
    <t>parvopotamiden</t>
  </si>
  <si>
    <t>magnopotamiden</t>
  </si>
  <si>
    <t>myriophylliden</t>
  </si>
  <si>
    <t>nymphaeiden</t>
  </si>
  <si>
    <t>Ijssel</t>
  </si>
  <si>
    <t>elodeiden</t>
  </si>
  <si>
    <t>vallisneriden</t>
  </si>
  <si>
    <t>Chara connivens</t>
  </si>
  <si>
    <t>--</t>
  </si>
  <si>
    <t>Fijne waterranonkel</t>
  </si>
  <si>
    <t>Waternetje</t>
  </si>
  <si>
    <t>Hydrodictyon reticulatum</t>
  </si>
  <si>
    <t>Gesnaveld boogsterrenmos</t>
  </si>
  <si>
    <t>Kribbenachterlichtmos</t>
  </si>
  <si>
    <t>Watervalmos</t>
  </si>
  <si>
    <t>Watervedermos</t>
  </si>
  <si>
    <t>Octodiceras fontanum</t>
  </si>
  <si>
    <t>Gevleugeld sterrenkroos</t>
  </si>
  <si>
    <t>Moerashyacint</t>
  </si>
  <si>
    <t>Stomphoekig sterrenkroos</t>
  </si>
  <si>
    <t>Hydrocotyle ranunculoides</t>
  </si>
  <si>
    <t>Elodea nuttallii</t>
  </si>
  <si>
    <t>Gewoon kribbenmos</t>
  </si>
  <si>
    <t>Oeverbisschopsmuts</t>
  </si>
  <si>
    <t>Oeverpluisdraadmos</t>
  </si>
  <si>
    <t>Amblystegium varium</t>
  </si>
  <si>
    <t>Rivierpluisdraadmos</t>
  </si>
  <si>
    <t>Uiterwaardmos</t>
  </si>
  <si>
    <t>Dwergkroos</t>
  </si>
  <si>
    <t>Beekmos</t>
  </si>
  <si>
    <t>Rond boogsterrenmos</t>
  </si>
  <si>
    <t>Brede waterpest</t>
  </si>
  <si>
    <t>Elodea canadensis</t>
  </si>
  <si>
    <t>Rijstgras</t>
  </si>
  <si>
    <t>Leersia oryzoides</t>
  </si>
  <si>
    <t>Type</t>
  </si>
  <si>
    <t>Associatie van Sterkranswier</t>
  </si>
  <si>
    <t>Nitellopsidetum obtusae</t>
  </si>
  <si>
    <t>Associatie van Ruw kransblad</t>
  </si>
  <si>
    <t>Chara canescens</t>
  </si>
  <si>
    <t>Breekbaar kransblad</t>
  </si>
  <si>
    <t>Chara globularis</t>
  </si>
  <si>
    <t>Chara contraria</t>
  </si>
  <si>
    <t>Buigzaam glanswier</t>
  </si>
  <si>
    <t>Nitella flexilis</t>
  </si>
  <si>
    <t>Klein boomglanswier</t>
  </si>
  <si>
    <t>Tolypella glomerata</t>
  </si>
  <si>
    <t>Ruw kransblad</t>
  </si>
  <si>
    <t>Chara aspera</t>
  </si>
  <si>
    <t>Nitellopsis obtusa</t>
  </si>
  <si>
    <t>Associatie van Doorgroeid fonteinkruid</t>
  </si>
  <si>
    <t>Associatie van Glanzig fonteinkruid</t>
  </si>
  <si>
    <t>Myriophyllo-Nupharetum</t>
  </si>
  <si>
    <t>Watergentiaan-associatie</t>
  </si>
  <si>
    <t>Potameto-Nymphoidetum</t>
  </si>
  <si>
    <t>Potamogeton perfoliatus</t>
  </si>
  <si>
    <t>Glanzig fonteinkruid</t>
  </si>
  <si>
    <t>Potamogeton lucens</t>
  </si>
  <si>
    <t>Groot blaasjeskruid</t>
  </si>
  <si>
    <t>Utricularia vulgaris</t>
  </si>
  <si>
    <t>Associatie van Vlottende waterranonkel</t>
  </si>
  <si>
    <t>Potamogeton nodosus</t>
  </si>
  <si>
    <t>aantal opnamen</t>
  </si>
  <si>
    <t>Charetum asperae (evt. Charetum canescentis)</t>
  </si>
  <si>
    <t>IJsselmeer is habitatgebied type H3150 (Meren met krabbescheer en fonteinkruiden)</t>
  </si>
  <si>
    <t>Chara virgata</t>
  </si>
  <si>
    <t>Zwarte Meer is habitatgebied type H3150 (Meren met krabbescheer en fonteinkruiden)</t>
  </si>
  <si>
    <t>Veluwerandmeren is habitatgebied type H3140 (Kranswierwateren)</t>
  </si>
  <si>
    <t>Potameton lucentis</t>
  </si>
  <si>
    <t>Biesbosch is habitatgebied type H3260B (Beken en rivieren met waterplanten (Grote fonteinkruiden))</t>
  </si>
  <si>
    <t>Calitricho hamulatae-Ranuncululo fluitanti</t>
  </si>
  <si>
    <t>Grensmaas is habitatgebied type H3260B (Beken en rivieren met waterplanten (Grote fonteinkruiden))</t>
  </si>
  <si>
    <t>TOTALE BEDEKKINGEN (%)</t>
  </si>
  <si>
    <t>Begroeibaar areaal (0-3 m)</t>
  </si>
  <si>
    <t>Emers</t>
  </si>
  <si>
    <t>Totaal draadwier</t>
  </si>
  <si>
    <t>Ondiep (0-1,5 m)</t>
  </si>
  <si>
    <t>Diep (1,5-3 m)</t>
  </si>
  <si>
    <t>PRESENTIE SOORTEN (IN PQ'S)</t>
  </si>
  <si>
    <t>Draadwier</t>
  </si>
  <si>
    <t>Darmwier</t>
  </si>
  <si>
    <t>Bronmos</t>
  </si>
  <si>
    <t>Kleine lisdodde</t>
  </si>
  <si>
    <t>Riet</t>
  </si>
  <si>
    <t>BEDEKKINGEN SOORTEN (%)</t>
  </si>
  <si>
    <t>Totaal draadwieren</t>
  </si>
  <si>
    <t>Totaal drijvend</t>
  </si>
  <si>
    <t>Totaal emerse</t>
  </si>
  <si>
    <t>Totaal flab</t>
  </si>
  <si>
    <t>Totaal kroos</t>
  </si>
  <si>
    <t>Totaal ondergedoken</t>
  </si>
  <si>
    <t>N2000</t>
  </si>
  <si>
    <t>Ranunculo fluitantis-Potamogeto perfoliati</t>
  </si>
  <si>
    <t>Chara vulgaris var. longibracteata</t>
  </si>
  <si>
    <t>Chara vulgaris var. vulgaris</t>
  </si>
  <si>
    <t>Doorschijnend sterrenkroos</t>
  </si>
  <si>
    <t>Groot nimfkruid</t>
  </si>
  <si>
    <t>Grote lisdodde</t>
  </si>
  <si>
    <t>Puntig fonteinkruid</t>
  </si>
  <si>
    <t>- Chara contraria</t>
  </si>
  <si>
    <t>- Chara vulgaris</t>
  </si>
  <si>
    <t>- Chara vulgaris var. longibracteata</t>
  </si>
  <si>
    <t>Witte waterlelie</t>
  </si>
  <si>
    <t>Heen</t>
  </si>
  <si>
    <t>Grote egelskop</t>
  </si>
  <si>
    <t>Zwanebloem</t>
  </si>
  <si>
    <t>Haarfonteinkruid</t>
  </si>
  <si>
    <t>Mos</t>
  </si>
  <si>
    <t>Puntkroos</t>
  </si>
  <si>
    <t>Smalle waterweegbree</t>
  </si>
  <si>
    <t>Stijve waterranonkel</t>
  </si>
  <si>
    <t>- Chara vulgaris var. vulgaris</t>
  </si>
  <si>
    <t>Veelwortelig kroos</t>
  </si>
  <si>
    <t>draadwier</t>
  </si>
  <si>
    <t>darmwier</t>
  </si>
  <si>
    <t>Extra diep (3-6 m)</t>
  </si>
  <si>
    <t>tenger fonteinkruid</t>
  </si>
  <si>
    <t>totale bedekking</t>
  </si>
  <si>
    <t>totaal submers</t>
  </si>
  <si>
    <t>totaal drijvend</t>
  </si>
  <si>
    <t>totaal emers</t>
  </si>
  <si>
    <t>totaal flab</t>
  </si>
  <si>
    <t>totaal kroos</t>
  </si>
  <si>
    <t>totaal oever</t>
  </si>
  <si>
    <t>Gewoon bronmos</t>
  </si>
  <si>
    <t>waternetje</t>
  </si>
  <si>
    <t>Hoofdgeul</t>
  </si>
  <si>
    <t>Nevengeul</t>
  </si>
  <si>
    <t>veenwortel</t>
  </si>
  <si>
    <t>Akkerkers</t>
  </si>
  <si>
    <t>Greppelrus</t>
  </si>
  <si>
    <t>Krulzuring</t>
  </si>
  <si>
    <t>Moeraskers</t>
  </si>
  <si>
    <t>Moeraskruiskruid</t>
  </si>
  <si>
    <t>Moerasvergeet-mij-nietje</t>
  </si>
  <si>
    <t>Oeverzegge</t>
  </si>
  <si>
    <t>rietgras</t>
  </si>
  <si>
    <t>Rietzwengras</t>
  </si>
  <si>
    <t>Rode waterereprijs</t>
  </si>
  <si>
    <t>slijkgroen</t>
  </si>
  <si>
    <t>Vijfvingerkruid</t>
  </si>
  <si>
    <t>Watermunt</t>
  </si>
  <si>
    <t>waterpeper</t>
  </si>
  <si>
    <t>Wolfspoot</t>
  </si>
  <si>
    <t>Zilverschoon</t>
  </si>
  <si>
    <t>Pluisdraadmos</t>
  </si>
  <si>
    <t>Waterpluisdraadmos</t>
  </si>
  <si>
    <t>Bitterzoet</t>
  </si>
  <si>
    <t>Blauw glidkruid</t>
  </si>
  <si>
    <t>Gele Lis</t>
  </si>
  <si>
    <t>Gele waterkers</t>
  </si>
  <si>
    <t>Gewone waterbies</t>
  </si>
  <si>
    <t>Grote egelskop s.l.</t>
  </si>
  <si>
    <t>Grote engelwortel</t>
  </si>
  <si>
    <t>Grote Kattenstaart</t>
  </si>
  <si>
    <t>grote waterweegbree</t>
  </si>
  <si>
    <t>Grote wederik</t>
  </si>
  <si>
    <t>Harig Wilgeroosje</t>
  </si>
  <si>
    <t>Ijle zegge</t>
  </si>
  <si>
    <t>Kalmoes</t>
  </si>
  <si>
    <t>Kluwenzuring</t>
  </si>
  <si>
    <t>Koninginnekruid</t>
  </si>
  <si>
    <t>Lidrus</t>
  </si>
  <si>
    <t>Liesgras</t>
  </si>
  <si>
    <t>Moerasandoorn</t>
  </si>
  <si>
    <t>Moerasbasterdwederik</t>
  </si>
  <si>
    <t>Moeraswalstro</t>
  </si>
  <si>
    <t>Pitrus</t>
  </si>
  <si>
    <t>Platte rus</t>
  </si>
  <si>
    <t>Rietgras</t>
  </si>
  <si>
    <t>Rietzwenkgras</t>
  </si>
  <si>
    <t>Riviertandzaad</t>
  </si>
  <si>
    <t>Ruige zegge</t>
  </si>
  <si>
    <t>Scherpe zegge</t>
  </si>
  <si>
    <t>Valse voszegge</t>
  </si>
  <si>
    <t>Veenwortel</t>
  </si>
  <si>
    <t>Waterpeper</t>
  </si>
  <si>
    <t>Waterzuring</t>
  </si>
  <si>
    <t>Witte Waterkers</t>
  </si>
  <si>
    <t>Wollige munt</t>
  </si>
  <si>
    <t>Zeegroene rus</t>
  </si>
  <si>
    <t>Zwart Tandzaad</t>
  </si>
  <si>
    <t>Boomsnavelmos</t>
  </si>
  <si>
    <t>Gewoon Bronmos</t>
  </si>
  <si>
    <t>Gewoon knopmos</t>
  </si>
  <si>
    <t>Gewoon Kribbenmos</t>
  </si>
  <si>
    <t>Gewoon riviervedermos</t>
  </si>
  <si>
    <t>Klei-snavelmos</t>
  </si>
  <si>
    <t>Nopjeswier</t>
  </si>
  <si>
    <t>Zwanenbloem</t>
  </si>
  <si>
    <t>Gewone smeerwortel</t>
  </si>
  <si>
    <t>Kleine Lisdodde</t>
  </si>
  <si>
    <t>Late guldenroede</t>
  </si>
  <si>
    <t>Moeraszegge</t>
  </si>
  <si>
    <t>Ruw beemdgras</t>
  </si>
  <si>
    <t>Zilte rus</t>
  </si>
  <si>
    <t>Dikkopmos</t>
  </si>
  <si>
    <t>Gewoon puntmos</t>
  </si>
  <si>
    <t>Haarmuts</t>
  </si>
  <si>
    <t>Bastaardbies</t>
  </si>
  <si>
    <t>Sterrenkroos</t>
  </si>
  <si>
    <t>Rivierkruiskruid</t>
  </si>
  <si>
    <t>Watertorkruid</t>
  </si>
  <si>
    <t>Knikmos sp.</t>
  </si>
  <si>
    <t>Langsteel-kribbenmos</t>
  </si>
  <si>
    <t>Sterrekroos</t>
  </si>
  <si>
    <t>Fijn hoornblad</t>
  </si>
  <si>
    <t>Kikkerbeet</t>
  </si>
  <si>
    <t>Grote kattenstaart</t>
  </si>
  <si>
    <t>witte waterkers</t>
  </si>
  <si>
    <t>gewone waterbies</t>
  </si>
  <si>
    <t>dotterbloem</t>
  </si>
  <si>
    <t>gevleugeld sterrenkroos</t>
  </si>
  <si>
    <t>ruwe bies</t>
  </si>
  <si>
    <t>moerasvergeetmijnietje</t>
  </si>
  <si>
    <t>Haringvliet-West</t>
  </si>
  <si>
    <t>waterzuring</t>
  </si>
  <si>
    <t>zeegroene rus</t>
  </si>
  <si>
    <t>Gele lis</t>
  </si>
  <si>
    <t>Grof Hoornblad</t>
  </si>
  <si>
    <t>kleine egelskop</t>
  </si>
  <si>
    <t>Akkermunt</t>
  </si>
  <si>
    <t>Beklierde basterdwederik</t>
  </si>
  <si>
    <t>Beklierde duizendknoop</t>
  </si>
  <si>
    <t>Elzenzegge</t>
  </si>
  <si>
    <t>Gewoon barbarakruid</t>
  </si>
  <si>
    <t>Heelblaadjes</t>
  </si>
  <si>
    <t>Kleine watereppe</t>
  </si>
  <si>
    <t>Kransmunt</t>
  </si>
  <si>
    <t>Moerasbeemdgras</t>
  </si>
  <si>
    <t>Moerasspirea</t>
  </si>
  <si>
    <t>Perzikkruid</t>
  </si>
  <si>
    <t>Poelruit</t>
  </si>
  <si>
    <t>Schijnraket</t>
  </si>
  <si>
    <t>Smalle aster</t>
  </si>
  <si>
    <t>Viltige basterdwederik</t>
  </si>
  <si>
    <t>Zwart tandzaad</t>
  </si>
  <si>
    <t>Parapluutjesmos</t>
  </si>
  <si>
    <t>Blaartrekkende boterbloem</t>
  </si>
  <si>
    <t>Begroeibaar areaal hoofdgeul (0-3 m)</t>
  </si>
  <si>
    <t>nopjeswier</t>
  </si>
  <si>
    <t>Penseelbladige waterranonkel</t>
  </si>
  <si>
    <t>Vlottende waterranonkel</t>
  </si>
  <si>
    <t>Blauwe waterereprijs</t>
  </si>
  <si>
    <t>Fioringras</t>
  </si>
  <si>
    <t>Maasraket</t>
  </si>
  <si>
    <t>Slanke waterkers</t>
  </si>
  <si>
    <t>Slanke waterweegbree</t>
  </si>
  <si>
    <t>Waterscheerling</t>
  </si>
  <si>
    <t>Zomprus</t>
  </si>
  <si>
    <t>Gewoon Dikkopmos</t>
  </si>
  <si>
    <t>Diknerfkribbenmos</t>
  </si>
  <si>
    <t>Bultkroos</t>
  </si>
  <si>
    <t>Hoornblad</t>
  </si>
  <si>
    <t>mattenbies</t>
  </si>
  <si>
    <t>Ongelijkbladig vederkruid</t>
  </si>
  <si>
    <t>Klein vlooienkruid</t>
  </si>
  <si>
    <t>Moerasmelkdistel</t>
  </si>
  <si>
    <t>Gewoon spatwatermos</t>
  </si>
  <si>
    <t>Rondbladig boogsterremos</t>
  </si>
  <si>
    <t>Fonteinkruid hybride</t>
  </si>
  <si>
    <t>Bermzuring</t>
  </si>
  <si>
    <t>Dotterbloem</t>
  </si>
  <si>
    <t>Gevleugeld/geoord helmkruid</t>
  </si>
  <si>
    <t>IJzerhard</t>
  </si>
  <si>
    <t>Kruipende boterbloem</t>
  </si>
  <si>
    <t>Beekpunge</t>
  </si>
  <si>
    <t>Echte valeriaan</t>
  </si>
  <si>
    <t>Gevleugeld helmkruid</t>
  </si>
  <si>
    <t>Gewone engelwortel</t>
  </si>
  <si>
    <t>Haagwinde</t>
  </si>
  <si>
    <t>Knikkend tandzaad</t>
  </si>
  <si>
    <t>Moeraszuring</t>
  </si>
  <si>
    <t>Ridderzuring</t>
  </si>
  <si>
    <t>Wilde bertram</t>
  </si>
  <si>
    <t>Driekantige bies</t>
  </si>
  <si>
    <t>Geknikte vossestaart</t>
  </si>
  <si>
    <t>Grote waterweegbree</t>
  </si>
  <si>
    <t>Harig wilgenroosje</t>
  </si>
  <si>
    <t>Moerasrolklaver</t>
  </si>
  <si>
    <t>Penningkruid</t>
  </si>
  <si>
    <t>Pluimzegge</t>
  </si>
  <si>
    <t>Veerdelig tandzaad</t>
  </si>
  <si>
    <t>Watermuur</t>
  </si>
  <si>
    <t>Rondbladig boogsterrenmos</t>
  </si>
  <si>
    <t>Harig Wilgenroosje</t>
  </si>
  <si>
    <t>Waterkruiskruid</t>
  </si>
  <si>
    <t>Snavelmos</t>
  </si>
  <si>
    <t>water</t>
  </si>
  <si>
    <t>Goudzuring</t>
  </si>
  <si>
    <t>Grote watereppe</t>
  </si>
  <si>
    <t>Callitriche truncata</t>
  </si>
  <si>
    <t>Alisma gramineum</t>
  </si>
  <si>
    <t>Nuphar lutea</t>
  </si>
  <si>
    <t>Sagittaria sagittifolia</t>
  </si>
  <si>
    <t>Butomus umbellatus</t>
  </si>
  <si>
    <t>Kroos</t>
  </si>
  <si>
    <t>Flab</t>
  </si>
  <si>
    <t>WATER</t>
  </si>
  <si>
    <t>OEVER</t>
  </si>
  <si>
    <t>Chara sp.</t>
  </si>
  <si>
    <t>Ceratophyllum demersum</t>
  </si>
  <si>
    <t>Nymphaea alba</t>
  </si>
  <si>
    <t>Riccia fluitans</t>
  </si>
  <si>
    <t>Potamogeton trichoides</t>
  </si>
  <si>
    <t>Hydrocharis morsus-ranae</t>
  </si>
  <si>
    <t>Lemna minor</t>
  </si>
  <si>
    <t>Sparganium emersum</t>
  </si>
  <si>
    <t>Lemna trisulca</t>
  </si>
  <si>
    <t>Potamogeton pectinatus</t>
  </si>
  <si>
    <t>Potamogeton pusillus</t>
  </si>
  <si>
    <t>Callitriche sp.</t>
  </si>
  <si>
    <t>Callitriche obtusangula</t>
  </si>
  <si>
    <t>Spirodela polyrhiza</t>
  </si>
  <si>
    <t>Caltha palustris</t>
  </si>
  <si>
    <t>Scutellaria galericulata</t>
  </si>
  <si>
    <t>Veronica beccabunga</t>
  </si>
  <si>
    <t>Solanum dulcamara</t>
  </si>
  <si>
    <t>Bolboschoenus maritimus</t>
  </si>
  <si>
    <t>Epilobium hirsutum</t>
  </si>
  <si>
    <t>Convolvulus sepia</t>
  </si>
  <si>
    <t>Typha latifolia</t>
  </si>
  <si>
    <t>Angelica archangelica</t>
  </si>
  <si>
    <t>Sparganium erectum</t>
  </si>
  <si>
    <t>Barbarea vulgaris</t>
  </si>
  <si>
    <t>Symphytum officinale</t>
  </si>
  <si>
    <t>Angelica sylvestris</t>
  </si>
  <si>
    <t>Rorippa amphibia</t>
  </si>
  <si>
    <t>Iris pseudacorus</t>
  </si>
  <si>
    <t>Agrostis stolonifera</t>
  </si>
  <si>
    <t>Valeriana officinalis</t>
  </si>
  <si>
    <t>Catabrosa aquatica</t>
  </si>
  <si>
    <t>Persicaria amphibia</t>
  </si>
  <si>
    <t>Carex acuta</t>
  </si>
  <si>
    <t>Festuca arundinacea</t>
  </si>
  <si>
    <t>Phalaris arundinacea</t>
  </si>
  <si>
    <t>Phragmites australis</t>
  </si>
  <si>
    <t>Carex paniculata</t>
  </si>
  <si>
    <t>Juncus effusus</t>
  </si>
  <si>
    <t>Carex riparia</t>
  </si>
  <si>
    <t>Galium palustre</t>
  </si>
  <si>
    <t>Myosotis scorpioides</t>
  </si>
  <si>
    <t>Filipendula ulmaria</t>
  </si>
  <si>
    <t>Sonchus palustris</t>
  </si>
  <si>
    <t>Rorippa palustris</t>
  </si>
  <si>
    <t>Stachys palustris</t>
  </si>
  <si>
    <t>Schoenoplectus lacustris</t>
  </si>
  <si>
    <t>Glyceria maxima</t>
  </si>
  <si>
    <t>Equisetum palustre</t>
  </si>
  <si>
    <t>Eupatorium cannabinum</t>
  </si>
  <si>
    <t>Rumex conglomeratus</t>
  </si>
  <si>
    <t>Berula erecta</t>
  </si>
  <si>
    <t>Calamagrostis canescens</t>
  </si>
  <si>
    <t>Carex pseudocyperus</t>
  </si>
  <si>
    <t>Acorus calamus</t>
  </si>
  <si>
    <t>Typha angustifolia</t>
  </si>
  <si>
    <t>Rhynchostegium sp.</t>
  </si>
  <si>
    <t>Amblystegium fluviatile</t>
  </si>
  <si>
    <t>Amblystegium sp.</t>
  </si>
  <si>
    <t>Amblystegium tenax</t>
  </si>
  <si>
    <t>Fontinalis antipyretica</t>
  </si>
  <si>
    <t>Cinclidotus fontinaloides</t>
  </si>
  <si>
    <t>Leptodictyum riparium</t>
  </si>
  <si>
    <t>Bidens frondosa</t>
  </si>
  <si>
    <t>Lycopus europaeus</t>
  </si>
  <si>
    <t>Rumex hydrolapathum</t>
  </si>
  <si>
    <t>Persicaria hydropiper</t>
  </si>
  <si>
    <t>Mentha aquatica</t>
  </si>
  <si>
    <t>Jacobaea aquatica</t>
  </si>
  <si>
    <t>Watergras</t>
  </si>
  <si>
    <t>Moerasvergeetmijnietje</t>
  </si>
  <si>
    <t>Hoge cyperzegge</t>
  </si>
  <si>
    <t>Hennegras</t>
  </si>
  <si>
    <t>Grote waternavel</t>
  </si>
  <si>
    <t>Gewoon watervorkje</t>
  </si>
  <si>
    <t>Gewoon blaasjeskruid</t>
  </si>
  <si>
    <t>Oever</t>
  </si>
  <si>
    <t>Bosbies</t>
  </si>
  <si>
    <t>Bossig spitsmos</t>
  </si>
  <si>
    <t>Fluitekruid</t>
  </si>
  <si>
    <t>Geoord helmkruid</t>
  </si>
  <si>
    <t>Gewone berenklauw</t>
  </si>
  <si>
    <t>Grote weegbree</t>
  </si>
  <si>
    <t>Hondsdraf</t>
  </si>
  <si>
    <t>Kraakwilg</t>
  </si>
  <si>
    <t>Schietwilg</t>
  </si>
  <si>
    <t>Tengere rus</t>
  </si>
  <si>
    <t>Witte klaver</t>
  </si>
  <si>
    <t>Zwarte els</t>
  </si>
  <si>
    <t>Scirpus sylvaticus</t>
  </si>
  <si>
    <t>Cirriphyllum crassinervum</t>
  </si>
  <si>
    <t>Anthriscus sylvestris</t>
  </si>
  <si>
    <t>Scrophularia auriculata</t>
  </si>
  <si>
    <t>Heracleum sphondylium</t>
  </si>
  <si>
    <t>Juncus bufonius</t>
  </si>
  <si>
    <t>Alisma plantago-aquatica</t>
  </si>
  <si>
    <t>Plantago major</t>
  </si>
  <si>
    <t>Glechoma hederacea</t>
  </si>
  <si>
    <t>Carex remota</t>
  </si>
  <si>
    <t>Salix fragilis</t>
  </si>
  <si>
    <t>Ranunculus repens</t>
  </si>
  <si>
    <t>Carex acutiformis</t>
  </si>
  <si>
    <t>Poa trivialis</t>
  </si>
  <si>
    <t>Salix alba</t>
  </si>
  <si>
    <t>Juncus tenageia</t>
  </si>
  <si>
    <t>Tweerijige zegge</t>
  </si>
  <si>
    <t>Carex disticha</t>
  </si>
  <si>
    <t>Potentilla reptans</t>
  </si>
  <si>
    <t>Trifolium repens</t>
  </si>
  <si>
    <t>Potentilla anserina</t>
  </si>
  <si>
    <t>Juncus articulatus</t>
  </si>
  <si>
    <t>Alnus glutinosa</t>
  </si>
  <si>
    <t>Enteromorpha sp.</t>
  </si>
  <si>
    <t>Sterrenkroos sp.</t>
  </si>
  <si>
    <t>Myriophyllum spicatum</t>
  </si>
  <si>
    <t>Potamogeton crispus</t>
  </si>
  <si>
    <t>Zannichellia palustris</t>
  </si>
  <si>
    <t>Ceratophyllum submersum</t>
  </si>
  <si>
    <t>Rorippa sylvestris</t>
  </si>
  <si>
    <t>Solidago gigantea</t>
  </si>
  <si>
    <t>Pulicaria vulgaris</t>
  </si>
  <si>
    <t>Elymus caninus</t>
  </si>
  <si>
    <t>Lythrum salicaria</t>
  </si>
  <si>
    <t>Apium nodiflorum</t>
  </si>
  <si>
    <t>Scrophularia umbrosa</t>
  </si>
  <si>
    <t>Schoenoplectus triqueter</t>
  </si>
  <si>
    <t>Veronica anagallis-aquatica</t>
  </si>
  <si>
    <t>Rumex x pratensis</t>
  </si>
  <si>
    <t>Nasturtium officinale</t>
  </si>
  <si>
    <t>Alisma lanceolatum</t>
  </si>
  <si>
    <t>Schoenoplectus tabernaemontanus</t>
  </si>
  <si>
    <t>Veronica catenata</t>
  </si>
  <si>
    <t>Senecio sarracenicus</t>
  </si>
  <si>
    <t>Rumex obtusifolius</t>
  </si>
  <si>
    <t>Festuca gigantea</t>
  </si>
  <si>
    <t>Thalictrum flavum</t>
  </si>
  <si>
    <t>Jacobaea palustris</t>
  </si>
  <si>
    <t>Stachys arvensis</t>
  </si>
  <si>
    <t>Leskea polycarpa</t>
  </si>
  <si>
    <t>Reuzenzwenkgras</t>
  </si>
  <si>
    <t>Ruwe bies</t>
  </si>
  <si>
    <t>Witte waterkers</t>
  </si>
  <si>
    <t>Groot moerasscherm</t>
  </si>
  <si>
    <t>Hondstarwegras</t>
  </si>
  <si>
    <t>Ranunculus fluitans</t>
  </si>
  <si>
    <t>Vallisneria</t>
  </si>
  <si>
    <t>Vallisneria spiralis</t>
  </si>
  <si>
    <t>Schoenoplectus x carinatus</t>
  </si>
  <si>
    <t>Reuzenbalsemien</t>
  </si>
  <si>
    <t>Achterlichtmos</t>
  </si>
  <si>
    <t>Schistidium sp.</t>
  </si>
  <si>
    <t>Akkerdistel</t>
  </si>
  <si>
    <t>Epilobium ciliatum</t>
  </si>
  <si>
    <t>Bijvoet</t>
  </si>
  <si>
    <t>Artemisia vulgaris</t>
  </si>
  <si>
    <t>Bittere veldkers</t>
  </si>
  <si>
    <t>Brede wespenorchis</t>
  </si>
  <si>
    <t>Gewone braam</t>
  </si>
  <si>
    <t>Gewoon pluisdraadmos</t>
  </si>
  <si>
    <t>Goudgele honingklaver</t>
  </si>
  <si>
    <t>Grote brandnetel</t>
  </si>
  <si>
    <t>Heermoes</t>
  </si>
  <si>
    <t>Hertsmunt</t>
  </si>
  <si>
    <t>Klein hoefblad</t>
  </si>
  <si>
    <t>Klein springzaad</t>
  </si>
  <si>
    <t>Korreltjespeermos</t>
  </si>
  <si>
    <t>Pohlia camptotracheia</t>
  </si>
  <si>
    <t>Langsteelkribbenmos</t>
  </si>
  <si>
    <t>Moerassnavelmos</t>
  </si>
  <si>
    <t>Vaucheria compacta</t>
  </si>
  <si>
    <t>Marchantia polymorpha</t>
  </si>
  <si>
    <t>Reuzenberenklauw</t>
  </si>
  <si>
    <t>Rode ganzenvoet</t>
  </si>
  <si>
    <t>Rood zwenkgras</t>
  </si>
  <si>
    <t>Vogelwikke</t>
  </si>
  <si>
    <t>Vossenstaartmos</t>
  </si>
  <si>
    <t>Juncus inflexus</t>
  </si>
  <si>
    <t>Achillea ptarmica</t>
  </si>
  <si>
    <t>Myosoton aquaticum</t>
  </si>
  <si>
    <t>Vicia cracca</t>
  </si>
  <si>
    <t>Bidens tripartita</t>
  </si>
  <si>
    <t>Aster lanceolatum</t>
  </si>
  <si>
    <t>Carex hirta</t>
  </si>
  <si>
    <t>Festuca rubra</t>
  </si>
  <si>
    <t>Chenopodium rubrum</t>
  </si>
  <si>
    <t>Scleropodium cespitans</t>
  </si>
  <si>
    <t>Lysimachia nummularia</t>
  </si>
  <si>
    <t>Heracleum mantegazzianum</t>
  </si>
  <si>
    <t>Mannagras</t>
  </si>
  <si>
    <t>Glyceria fluitans</t>
  </si>
  <si>
    <t>Oxyrrhynchium speciosum</t>
  </si>
  <si>
    <t>Cinclidotus riparius</t>
  </si>
  <si>
    <t>Rumex crispus</t>
  </si>
  <si>
    <t>Bidens cernua</t>
  </si>
  <si>
    <t>Callitriche stagnalis</t>
  </si>
  <si>
    <t>Rubus fruticosus</t>
  </si>
  <si>
    <t>Eleocharis palustris</t>
  </si>
  <si>
    <t>Amblystegium serpens</t>
  </si>
  <si>
    <t>Melilotus altissimus</t>
  </si>
  <si>
    <t>Urtica dioica</t>
  </si>
  <si>
    <t>Lysimachia vulgaris</t>
  </si>
  <si>
    <t>Echinochloa crus-galli</t>
  </si>
  <si>
    <t>Pulicaria dysenterica</t>
  </si>
  <si>
    <t>Equisetum arvense</t>
  </si>
  <si>
    <t>Mentha longifolia</t>
  </si>
  <si>
    <t>Tussilago farfara</t>
  </si>
  <si>
    <t>Impatiens parviflora</t>
  </si>
  <si>
    <t>Cirsium arvense</t>
  </si>
  <si>
    <t>Mentha arvensis</t>
  </si>
  <si>
    <t>Cardamine amara</t>
  </si>
  <si>
    <t>Epipactis helleborine</t>
  </si>
  <si>
    <t>Impatiens glandulifera</t>
  </si>
  <si>
    <t>Klein glaskroos</t>
  </si>
  <si>
    <t>Boerenwormkruid</t>
  </si>
  <si>
    <t>Grote x kleine lisdodde</t>
  </si>
  <si>
    <t>Oostenrijkse kers</t>
  </si>
  <si>
    <t>Bryum sp.</t>
  </si>
  <si>
    <t>Grimmia pulvinata</t>
  </si>
  <si>
    <t>Plagiomnium affine</t>
  </si>
  <si>
    <t>Elatine hexandra</t>
  </si>
  <si>
    <t>Rorippa austriaca</t>
  </si>
  <si>
    <t>Convolvulus sepium</t>
  </si>
  <si>
    <t>Typha x glauca</t>
  </si>
  <si>
    <t>Sium latifolium</t>
  </si>
  <si>
    <t>Tanacetum vulgare</t>
  </si>
  <si>
    <t>Akkerwinde</t>
  </si>
  <si>
    <t>Bezemkruiskruid</t>
  </si>
  <si>
    <t>Canadese fijnstraal</t>
  </si>
  <si>
    <t>Echte kamille</t>
  </si>
  <si>
    <t>Engels raaigras</t>
  </si>
  <si>
    <t>Gekroesde melkdistel</t>
  </si>
  <si>
    <t>Gerimpeld boogsterrenmos</t>
  </si>
  <si>
    <t>Gesnaveld klauwtjesmos</t>
  </si>
  <si>
    <t>Gewone bermzegge</t>
  </si>
  <si>
    <t>Gewone brunel</t>
  </si>
  <si>
    <t>Gewone haarmuts</t>
  </si>
  <si>
    <t>Gewoon diknerfmos</t>
  </si>
  <si>
    <t>Gewoon krulmos</t>
  </si>
  <si>
    <t>Gewoon muisjesmos</t>
  </si>
  <si>
    <t>Gewoon varkensgras</t>
  </si>
  <si>
    <t>Grijze haarmuts</t>
  </si>
  <si>
    <t>Groene amarant</t>
  </si>
  <si>
    <t>Grote klit</t>
  </si>
  <si>
    <t>Jacobskruiskruid</t>
  </si>
  <si>
    <t>Klein kruiskruid</t>
  </si>
  <si>
    <t>Kleine majer</t>
  </si>
  <si>
    <t>Korrelganzenvoet</t>
  </si>
  <si>
    <t>Kweek</t>
  </si>
  <si>
    <t>Liggende ganzerik</t>
  </si>
  <si>
    <t>Melganzenvoet</t>
  </si>
  <si>
    <t>Middelste teunisbloem</t>
  </si>
  <si>
    <t>Moerasdroogbloem</t>
  </si>
  <si>
    <t>Nerfamarant</t>
  </si>
  <si>
    <t>Paardenbloem</t>
  </si>
  <si>
    <t>Penseeldikkopmos</t>
  </si>
  <si>
    <t>Reukeloze kamille</t>
  </si>
  <si>
    <t>Riviersterretje</t>
  </si>
  <si>
    <t>Robertskruid</t>
  </si>
  <si>
    <t>Rode kornoelje</t>
  </si>
  <si>
    <t>Scherpe boterbloem</t>
  </si>
  <si>
    <t>Slijkgroen</t>
  </si>
  <si>
    <t>Smal tandzaad</t>
  </si>
  <si>
    <t>Smalle weegbree</t>
  </si>
  <si>
    <t>Smaltandmos</t>
  </si>
  <si>
    <t>Spiesmelde</t>
  </si>
  <si>
    <t>Straatgras</t>
  </si>
  <si>
    <t>Strandmelde</t>
  </si>
  <si>
    <t>Vertakte leeuwentand</t>
  </si>
  <si>
    <t>Welriekende ganzenvoet</t>
  </si>
  <si>
    <t>Zacht vetkruid</t>
  </si>
  <si>
    <t>Zachte ooievaarsbek</t>
  </si>
  <si>
    <t>Zeegroene ganzenvoet</t>
  </si>
  <si>
    <t>Zeeraket</t>
  </si>
  <si>
    <t>Zwarte bes</t>
  </si>
  <si>
    <t>Zwarte mosterd</t>
  </si>
  <si>
    <t>Zwarte nachtschade</t>
  </si>
  <si>
    <t>Solanum nigrum</t>
  </si>
  <si>
    <t>Brassica nigra</t>
  </si>
  <si>
    <t>Ribes nigrum</t>
  </si>
  <si>
    <t>Cakile maritima</t>
  </si>
  <si>
    <t>Chenopodium glaucum</t>
  </si>
  <si>
    <t>Geranium molle</t>
  </si>
  <si>
    <t>Sedum sexangulare</t>
  </si>
  <si>
    <t>Chenopodium ambrosioides</t>
  </si>
  <si>
    <t>Oenanthe aquatica</t>
  </si>
  <si>
    <t>Poa annua</t>
  </si>
  <si>
    <t>Atriplex littoralis</t>
  </si>
  <si>
    <t>Leontodon autumnalis</t>
  </si>
  <si>
    <t>Atriplex prostrata</t>
  </si>
  <si>
    <t>Geranium robertianum</t>
  </si>
  <si>
    <t>Cornus sanguinea</t>
  </si>
  <si>
    <t>Ranunculus acris</t>
  </si>
  <si>
    <t>Limosella aquatica</t>
  </si>
  <si>
    <t>Taraxacum officinalis</t>
  </si>
  <si>
    <t>Elytrigia repens</t>
  </si>
  <si>
    <t>Salsola kali</t>
  </si>
  <si>
    <t>Arctium lappa</t>
  </si>
  <si>
    <t>Chenopodium polyspermum</t>
  </si>
  <si>
    <t>Polygonum aviculare</t>
  </si>
  <si>
    <t>Rumex maritimus</t>
  </si>
  <si>
    <t>Sonchus asper</t>
  </si>
  <si>
    <t>Prunella vulgaris</t>
  </si>
  <si>
    <t>Erigeron canadensis</t>
  </si>
  <si>
    <t>Lolium perenne</t>
  </si>
  <si>
    <t>Persicaria lapathifolia</t>
  </si>
  <si>
    <t>Ranunculus sceleratus</t>
  </si>
  <si>
    <t>Senecio inaequidens</t>
  </si>
  <si>
    <t>Senecio vulgaris</t>
  </si>
  <si>
    <t>Jacobaea vulgaris</t>
  </si>
  <si>
    <t>Amaranthus blitum</t>
  </si>
  <si>
    <t>Amaranthus blitoides</t>
  </si>
  <si>
    <t>Potentilla supina</t>
  </si>
  <si>
    <t>Oenothera biennis</t>
  </si>
  <si>
    <t>Tripleurospermum maritimum</t>
  </si>
  <si>
    <t>Erucastrum gallicum</t>
  </si>
  <si>
    <t>Bidens connata</t>
  </si>
  <si>
    <t>Syntrichia latifolia</t>
  </si>
  <si>
    <t>Brachythecium populeum</t>
  </si>
  <si>
    <t>Orthotrichum diaphanum</t>
  </si>
  <si>
    <t>Calliergonella cuspidata</t>
  </si>
  <si>
    <t>Funaria hygrometrica</t>
  </si>
  <si>
    <t>Cratoneuron filicinum</t>
  </si>
  <si>
    <t>Orthotrichum affine</t>
  </si>
  <si>
    <t>Carex spicata</t>
  </si>
  <si>
    <t>Hypnum cupressiforme</t>
  </si>
  <si>
    <t>Plagiomnium undulatum</t>
  </si>
  <si>
    <t>Plagiomnium rostratum</t>
  </si>
  <si>
    <t>Matricaria recutita</t>
  </si>
  <si>
    <t>Cinclidotus danubicus</t>
  </si>
  <si>
    <t>Cirriphyllum crassinervium</t>
  </si>
  <si>
    <t>Convolvulus arvensis</t>
  </si>
  <si>
    <t>Lunularia cruciata</t>
  </si>
  <si>
    <t>Hottonia palustris</t>
  </si>
  <si>
    <t>Senecio aquatica</t>
  </si>
  <si>
    <t>Epilobium parviflorum</t>
  </si>
  <si>
    <t>Persicaria maculosa</t>
  </si>
  <si>
    <t>Poa palustris</t>
  </si>
  <si>
    <t>Bidens cernuus</t>
  </si>
  <si>
    <t>Mimulus guttatus</t>
  </si>
  <si>
    <t>Gele maskerbloem</t>
  </si>
  <si>
    <t>Waterviolier</t>
  </si>
  <si>
    <t>Fijn laddermos</t>
  </si>
  <si>
    <t>Harig knopkruid</t>
  </si>
  <si>
    <t>Late stekelnoot</t>
  </si>
  <si>
    <t>Middelste waterkers</t>
  </si>
  <si>
    <t>Oranje springzaad</t>
  </si>
  <si>
    <t>Uitstaande melde</t>
  </si>
  <si>
    <t>Brachythecium sp.</t>
  </si>
  <si>
    <t>Kindbergia praelonga</t>
  </si>
  <si>
    <t>Taraxacum officinale</t>
  </si>
  <si>
    <t>Impatiens capensis</t>
  </si>
  <si>
    <t>Galium palustris</t>
  </si>
  <si>
    <t>Galinsoga ciliata</t>
  </si>
  <si>
    <t>Atriplex patula</t>
  </si>
  <si>
    <t>Plantago lanceolata</t>
  </si>
  <si>
    <t>Xanthium strumarium</t>
  </si>
  <si>
    <t>Rorippa x anceps</t>
  </si>
  <si>
    <t>Amaranthus hybridus</t>
  </si>
  <si>
    <t>Halvemaantjesmos</t>
  </si>
  <si>
    <t>Pijkruid</t>
  </si>
  <si>
    <t>Bruin cypergras</t>
  </si>
  <si>
    <t>Engelse alant</t>
  </si>
  <si>
    <t>Knopig helmkruid</t>
  </si>
  <si>
    <t>Naaldwaterbies</t>
  </si>
  <si>
    <t>Zeegroene ganzevoet</t>
  </si>
  <si>
    <t>Gewoon vedermos</t>
  </si>
  <si>
    <t>Landvorkje sp.</t>
  </si>
  <si>
    <t>Riccia sp.</t>
  </si>
  <si>
    <t>Juncus gerardii</t>
  </si>
  <si>
    <t>Fissidens crassipes</t>
  </si>
  <si>
    <t>Fissidens sp.</t>
  </si>
  <si>
    <t>Orthotrichum sp.</t>
  </si>
  <si>
    <t>Bidens radiata</t>
  </si>
  <si>
    <t>carex acuta</t>
  </si>
  <si>
    <t>Alisma lanceolata</t>
  </si>
  <si>
    <t>Rumex palustris</t>
  </si>
  <si>
    <t>Eleocharis acicularis</t>
  </si>
  <si>
    <t>Juncus compressus</t>
  </si>
  <si>
    <t>Scrophularia nodosa</t>
  </si>
  <si>
    <t>Inula brittannica</t>
  </si>
  <si>
    <t>Harig wilgeroosje</t>
  </si>
  <si>
    <t>Beemdlangbloem</t>
  </si>
  <si>
    <t>Duitse dot</t>
  </si>
  <si>
    <t>Echt bitterkruid</t>
  </si>
  <si>
    <t>Echte koekoeksbloem</t>
  </si>
  <si>
    <t>Geknikte vossenstaart</t>
  </si>
  <si>
    <t>Gewone steenraket</t>
  </si>
  <si>
    <t>Grauwe wilg</t>
  </si>
  <si>
    <t>Katwilg</t>
  </si>
  <si>
    <t>Pinksterbloem</t>
  </si>
  <si>
    <t>Zwarte zegge</t>
  </si>
  <si>
    <t>Carex nigra</t>
  </si>
  <si>
    <t>Nymphoides peltata</t>
  </si>
  <si>
    <t>Cardamine pratensis</t>
  </si>
  <si>
    <t>Gnaphalium uliginosum</t>
  </si>
  <si>
    <t>Salix viminalis</t>
  </si>
  <si>
    <t>Salix cinerea</t>
  </si>
  <si>
    <t>Alopecurus geniculatus</t>
  </si>
  <si>
    <t>Lychnis flos-cuculi</t>
  </si>
  <si>
    <t>Picris hieracioides</t>
  </si>
  <si>
    <t>Salix dasyclados</t>
  </si>
  <si>
    <t>Festuca pratensis</t>
  </si>
  <si>
    <t>Erysimum cheiranthoides</t>
  </si>
  <si>
    <t>Hygrohypnum luridum</t>
  </si>
  <si>
    <t>Cynodon dactylon</t>
  </si>
  <si>
    <t>Handjesgras</t>
  </si>
  <si>
    <t>Xanthiun strumarium</t>
  </si>
  <si>
    <t>Epilobium palustre</t>
  </si>
  <si>
    <t>Ruwe smele</t>
  </si>
  <si>
    <t>Carex otrubae</t>
  </si>
  <si>
    <t>Deschampsia caespitosa</t>
  </si>
  <si>
    <t>Mentha x niliaca</t>
  </si>
  <si>
    <t>Nasturtium officinalis</t>
  </si>
  <si>
    <t>Bieslook</t>
  </si>
  <si>
    <t>Doornappel</t>
  </si>
  <si>
    <t>Fraai duizendguldenkruid</t>
  </si>
  <si>
    <t>Heksenmelk</t>
  </si>
  <si>
    <t>Herik</t>
  </si>
  <si>
    <t>Hopklaver</t>
  </si>
  <si>
    <t>Ijzerhard</t>
  </si>
  <si>
    <t>Japanse duizendknoop</t>
  </si>
  <si>
    <t>Kaal breukkruid</t>
  </si>
  <si>
    <t>Kleine leeuwenbek</t>
  </si>
  <si>
    <t>Muurdubbeltandmos</t>
  </si>
  <si>
    <t>Postelein</t>
  </si>
  <si>
    <t>Schijfkamille</t>
  </si>
  <si>
    <t>Stippelganzevoet</t>
  </si>
  <si>
    <t>Zeepkruid</t>
  </si>
  <si>
    <t>Zonnebloem</t>
  </si>
  <si>
    <t>Zwarte populier</t>
  </si>
  <si>
    <t>Helianthus annuus</t>
  </si>
  <si>
    <t>Populus nigra</t>
  </si>
  <si>
    <t>Saponaria officinalis</t>
  </si>
  <si>
    <t>Chenopodium album</t>
  </si>
  <si>
    <t>Erucastrumgallicum</t>
  </si>
  <si>
    <t>Aster lanceolata</t>
  </si>
  <si>
    <t>Elymus repens</t>
  </si>
  <si>
    <t>Sinapis arvensis</t>
  </si>
  <si>
    <t>Verbena officinalis</t>
  </si>
  <si>
    <t>Herniaria glabra</t>
  </si>
  <si>
    <t>Wilde kruisdistel</t>
  </si>
  <si>
    <t>Mentha arvense</t>
  </si>
  <si>
    <t>Lotus pedunculatus</t>
  </si>
  <si>
    <t>Matricaria discoidea</t>
  </si>
  <si>
    <t>Chenopodium ficifolium</t>
  </si>
  <si>
    <t>Artemisia biennis</t>
  </si>
  <si>
    <t>Portulaca oleracea</t>
  </si>
  <si>
    <t>Eryngium campestre</t>
  </si>
  <si>
    <t>Chaenorrhinum minor</t>
  </si>
  <si>
    <t>Datura stramonium</t>
  </si>
  <si>
    <t>Didymodon vinealis</t>
  </si>
  <si>
    <t>Oxyrrhinchium speciosum</t>
  </si>
  <si>
    <t>Fallopia japonica</t>
  </si>
  <si>
    <t>Medicago lupulina</t>
  </si>
  <si>
    <t>Euphorbia esula</t>
  </si>
  <si>
    <t>Centaurium pulchellum</t>
  </si>
  <si>
    <t>Phascum cuspidatum</t>
  </si>
  <si>
    <t>Rhynchostegium confertum</t>
  </si>
  <si>
    <t>Snavelmos sp.</t>
  </si>
  <si>
    <t>Dikkopmos sp.</t>
  </si>
  <si>
    <t>Dwergsnavelmos</t>
  </si>
  <si>
    <t>Aster lanceolatus</t>
  </si>
  <si>
    <t>Rhynchostegiella curviseta</t>
  </si>
  <si>
    <t>Carex muricata</t>
  </si>
  <si>
    <t>Gewone hoornbloem</t>
  </si>
  <si>
    <t>Glad walstro</t>
  </si>
  <si>
    <t>Grote kaardenbol</t>
  </si>
  <si>
    <t>Heggenwikke</t>
  </si>
  <si>
    <t>Kribbenmos sp.</t>
  </si>
  <si>
    <t>Kropaar</t>
  </si>
  <si>
    <t>Pastinaak</t>
  </si>
  <si>
    <t>Peen</t>
  </si>
  <si>
    <t>Ringelwikke</t>
  </si>
  <si>
    <t>Cinclidotus sp.</t>
  </si>
  <si>
    <t>Dactylis glomerata</t>
  </si>
  <si>
    <t>Vicia sepium</t>
  </si>
  <si>
    <t>Dipsacus fullonum</t>
  </si>
  <si>
    <t>Galium mollugo</t>
  </si>
  <si>
    <t>Ceratium fontanum</t>
  </si>
  <si>
    <t>Chara vulgaris</t>
  </si>
  <si>
    <t>Pastinaca sativa</t>
  </si>
  <si>
    <t>Daucus carota</t>
  </si>
  <si>
    <t>Vicia hirsuta</t>
  </si>
  <si>
    <t>Matig</t>
  </si>
  <si>
    <t>Ontoereikend</t>
  </si>
  <si>
    <t>Allium schoenoprasum</t>
  </si>
  <si>
    <t>Zeesla</t>
  </si>
  <si>
    <t>Totaal oeverplanten</t>
  </si>
  <si>
    <t>oever</t>
  </si>
  <si>
    <t>Puntdragend glanswier</t>
  </si>
  <si>
    <t>Akkermelkdistel</t>
  </si>
  <si>
    <t>Gewone Braam</t>
  </si>
  <si>
    <t>Goudknopje</t>
  </si>
  <si>
    <t>Heemst</t>
  </si>
  <si>
    <t>Liggende vetmuur</t>
  </si>
  <si>
    <t>Madeliefje</t>
  </si>
  <si>
    <t>Watercrassula</t>
  </si>
  <si>
    <t>Zompvergeetmijnietje</t>
  </si>
  <si>
    <t>Amandelwilg</t>
  </si>
  <si>
    <t>Dauwbraam</t>
  </si>
  <si>
    <t>Duinriet</t>
  </si>
  <si>
    <t>Gewone es</t>
  </si>
  <si>
    <t>Gewone hennepnetel</t>
  </si>
  <si>
    <t>Gewone melkdistel</t>
  </si>
  <si>
    <t>Gewone raket</t>
  </si>
  <si>
    <t>Gewoon knikkertjesmos</t>
  </si>
  <si>
    <t>Groot warkruid</t>
  </si>
  <si>
    <t>Grote vossenstaart</t>
  </si>
  <si>
    <t>Kantige basterdwederik</t>
  </si>
  <si>
    <t>Maïs</t>
  </si>
  <si>
    <t>Timoteegras</t>
  </si>
  <si>
    <t>Vogelmuur</t>
  </si>
  <si>
    <t>Wilde cichorei</t>
  </si>
  <si>
    <t>Zachte duizendknoop</t>
  </si>
  <si>
    <t>Zegge</t>
  </si>
  <si>
    <t>Veenknikmos</t>
  </si>
  <si>
    <t>Kleisnavelmos</t>
  </si>
  <si>
    <t>Kribbenmos</t>
  </si>
  <si>
    <t>Vedermos</t>
  </si>
  <si>
    <t>Gewoon kransblad</t>
  </si>
  <si>
    <t>Cotula coronopifolia</t>
  </si>
  <si>
    <t>Zea mays</t>
  </si>
  <si>
    <t>Crassula helmsii</t>
  </si>
  <si>
    <t>KRW</t>
  </si>
  <si>
    <t>Stomp fonteinkruid</t>
  </si>
  <si>
    <t>Potamogeton obtusifolius</t>
  </si>
  <si>
    <t>Sterrekroos sp.</t>
  </si>
  <si>
    <t>Spiraalruppia</t>
  </si>
  <si>
    <t>Doorschijnend sterrekroos</t>
  </si>
  <si>
    <t>Wortelloos kroos</t>
  </si>
  <si>
    <t>NL94_7</t>
  </si>
  <si>
    <t>NL99_VECHTZWARTEWATER</t>
  </si>
  <si>
    <t>Grote waterranonkel</t>
  </si>
  <si>
    <t>Knopige duizendknoop</t>
  </si>
  <si>
    <t>Moeraswederik</t>
  </si>
  <si>
    <t>NL94_11</t>
  </si>
  <si>
    <t>NL94_10</t>
  </si>
  <si>
    <t>Watervorkje</t>
  </si>
  <si>
    <t>Basterdklaver</t>
  </si>
  <si>
    <t>Biezeknoppen</t>
  </si>
  <si>
    <t>Voszegge</t>
  </si>
  <si>
    <t>Egelboterbloem</t>
  </si>
  <si>
    <t>Gewone wederik</t>
  </si>
  <si>
    <t>Speerdistel</t>
  </si>
  <si>
    <t>Lemna minuta</t>
  </si>
  <si>
    <t>Myriophyllum heterophyllum</t>
  </si>
  <si>
    <t>Ranunculus circinatus</t>
  </si>
  <si>
    <t>Potamogeton mucronatus</t>
  </si>
  <si>
    <t>Callitriche platycarpa</t>
  </si>
  <si>
    <t>NL94_3</t>
  </si>
  <si>
    <t>Slecht</t>
  </si>
  <si>
    <t>Boomglanswier</t>
  </si>
  <si>
    <t>Chara vulgaris var longibracteata</t>
  </si>
  <si>
    <t>Ruppia maritima</t>
  </si>
  <si>
    <t>Zannichellia palustris palustris</t>
  </si>
  <si>
    <t>Zannichellia palustris pedicellata</t>
  </si>
  <si>
    <t>Associatie van Waterlelie en Gele plomp</t>
  </si>
  <si>
    <t>Tolypella sp.</t>
  </si>
  <si>
    <t>Najas marina</t>
  </si>
  <si>
    <t>Nitella mucronata</t>
  </si>
  <si>
    <t>Chara spp.</t>
  </si>
  <si>
    <t>Ranunculus aquatilis</t>
  </si>
  <si>
    <t>Ulva lactuca</t>
  </si>
  <si>
    <t>Ruppia cirrhosa</t>
  </si>
  <si>
    <t>Ruppia sp.</t>
  </si>
  <si>
    <t xml:space="preserve">aantal opnamen </t>
  </si>
  <si>
    <t>Rorippa arvensis</t>
  </si>
  <si>
    <t>Sonchus arvensis</t>
  </si>
  <si>
    <t>Convulvulus arvensis</t>
  </si>
  <si>
    <t>Salix triandra</t>
  </si>
  <si>
    <t>Carex sp.</t>
  </si>
  <si>
    <t>Persicaria mitis</t>
  </si>
  <si>
    <t>Cichorium intybus</t>
  </si>
  <si>
    <t>Stellaria media</t>
  </si>
  <si>
    <t>Dactylis glomarata</t>
  </si>
  <si>
    <t>Silidago gigantea</t>
  </si>
  <si>
    <t>Parsicaria maculosa</t>
  </si>
  <si>
    <t>Cuscuta europaea</t>
  </si>
  <si>
    <t>Alopecurus pratensis</t>
  </si>
  <si>
    <t>Fraxinus excelsior</t>
  </si>
  <si>
    <t>Galeopsis tetrahit</t>
  </si>
  <si>
    <t>Rubus caesius</t>
  </si>
  <si>
    <t>Calamagrostis epigejos</t>
  </si>
  <si>
    <t>Rorippa nasturtium-aquaticum</t>
  </si>
  <si>
    <t>Phleum pratense</t>
  </si>
  <si>
    <t>Deschampsia cespitosa</t>
  </si>
  <si>
    <t>Sagina procumbens</t>
  </si>
  <si>
    <t>Jacobaea paludosa</t>
  </si>
  <si>
    <t>Epilobium tetragonum</t>
  </si>
  <si>
    <t>Sisymbrium officinalis</t>
  </si>
  <si>
    <t>Sonchus oleraceus</t>
  </si>
  <si>
    <t>Cerastium fontanum</t>
  </si>
  <si>
    <t>Matricaria chamomilla</t>
  </si>
  <si>
    <t>Physcomitrium pyriforme</t>
  </si>
  <si>
    <t>Bryum pseudotriquetrum</t>
  </si>
  <si>
    <t>Oxyrrhynchium hians</t>
  </si>
  <si>
    <t>Myosotis laxa</t>
  </si>
  <si>
    <t>Schoenoplectus tabernaemontani</t>
  </si>
  <si>
    <t>Mentha x verticillata</t>
  </si>
  <si>
    <t>Bellis perennis</t>
  </si>
  <si>
    <t>Althaea officinalis</t>
  </si>
  <si>
    <t>Carex vulpina</t>
  </si>
  <si>
    <t>Cirsium vulgare</t>
  </si>
  <si>
    <t>Lysimachis thyrsiflora</t>
  </si>
  <si>
    <t>Ranunculus flammula</t>
  </si>
  <si>
    <t>Juncus conglomeratus</t>
  </si>
  <si>
    <t>Trifolium hybridum</t>
  </si>
  <si>
    <t>Cicuta virosa</t>
  </si>
  <si>
    <t>Ranunculus peltatus heterophyllus</t>
  </si>
  <si>
    <t>Potamogeton nododsus</t>
  </si>
  <si>
    <t>Potamogeton x nitens</t>
  </si>
  <si>
    <t>Schistidium platyphyllum</t>
  </si>
  <si>
    <t>Rhynchostegium riparoides</t>
  </si>
  <si>
    <t>Epilobium parviflora</t>
  </si>
  <si>
    <t>Scrophularia sp.</t>
  </si>
  <si>
    <t>Knikmos spec.</t>
  </si>
  <si>
    <t>Brachythecium rutabulum</t>
  </si>
  <si>
    <t>Mentha x rotundifolia</t>
  </si>
  <si>
    <t>Sisymbrium austriacum</t>
  </si>
  <si>
    <t>Haaksterrenkroos</t>
  </si>
  <si>
    <t>Spits fonteinkruid</t>
  </si>
  <si>
    <t>Potamogeton acutifolius</t>
  </si>
  <si>
    <t>Callitriche brutia</t>
  </si>
  <si>
    <t>Lemna gibba</t>
  </si>
  <si>
    <t>Pontederia cordata</t>
  </si>
  <si>
    <t>Ceratophyllum sp.</t>
  </si>
  <si>
    <t>Lysimachia thyrsiflora</t>
  </si>
  <si>
    <t>Lotus uliginosus</t>
  </si>
  <si>
    <t>Carex elongata</t>
  </si>
  <si>
    <t>NL93_8 (Bovenrijn, Waal)</t>
  </si>
  <si>
    <t>NL93_7 (Nederrijn, Lek)</t>
  </si>
  <si>
    <t>NL93_IJSSEL</t>
  </si>
  <si>
    <t>NL94_4 (Oude Maas)</t>
  </si>
  <si>
    <t>NL94_3 (Boven- en Beneden-Merwede)</t>
  </si>
  <si>
    <t>NL90_1 (Midden-Limburgse en Brabantse Kanalen)</t>
  </si>
  <si>
    <t>NL93_TWENTEKANALEN</t>
  </si>
  <si>
    <t>NL94_7 (Hollandsche Ijssel)</t>
  </si>
  <si>
    <t>NL94_5 (Beneden-Maas)</t>
  </si>
  <si>
    <t>NL91BM (Bedijkte Maas)</t>
  </si>
  <si>
    <t>NL91ZM (Zandmaas)</t>
  </si>
  <si>
    <t>NL91GM (Grensmaas)</t>
  </si>
  <si>
    <t>NL91BOM (Boven-Maas)</t>
  </si>
  <si>
    <t>NL94_11 (Haringvliet-west)</t>
  </si>
  <si>
    <t>NL94_1 (Hollandsch Diep, Haringvliet-oost)</t>
  </si>
  <si>
    <t>NL94_10 (Brabantse Biesbosch)</t>
  </si>
  <si>
    <t>NL94_2 (Dordtse Biesbosch)</t>
  </si>
  <si>
    <t>2 - Trends van soorten per waterlichaam</t>
  </si>
  <si>
    <t>Nulpar lutea</t>
  </si>
  <si>
    <t>Soncus palustris</t>
  </si>
  <si>
    <t>Rorippa microphylla</t>
  </si>
  <si>
    <t>Racomitrium aciculare</t>
  </si>
  <si>
    <t>Angelica syvestris</t>
  </si>
  <si>
    <t>aantal opnames</t>
  </si>
  <si>
    <t>KRW*</t>
  </si>
  <si>
    <t>Rus sp.</t>
  </si>
  <si>
    <t>Gewoon dikkopmos</t>
  </si>
  <si>
    <t>Gewoon muursterretje</t>
  </si>
  <si>
    <t>Gewoon plakkaatmos</t>
  </si>
  <si>
    <t>Kleidubbeltandmos</t>
  </si>
  <si>
    <t>Moerasdikkopmos</t>
  </si>
  <si>
    <t>Muurachterlichtmos</t>
  </si>
  <si>
    <t>Zodeknikmos</t>
  </si>
  <si>
    <t>Bryum caespiticium</t>
  </si>
  <si>
    <t>Schistidium crassipilum</t>
  </si>
  <si>
    <t>Brachythecium mildeanum</t>
  </si>
  <si>
    <t>Didymodon fallax</t>
  </si>
  <si>
    <t>Pellia epiphylla</t>
  </si>
  <si>
    <t>Tortula muralis</t>
  </si>
  <si>
    <t>Juncus sp.</t>
  </si>
  <si>
    <t>BEDEKKINGEN WATERPLANTEN (%)</t>
  </si>
  <si>
    <t>Kroos sp.</t>
  </si>
  <si>
    <t>Basterdamarant</t>
  </si>
  <si>
    <t>Rechte alsem</t>
  </si>
  <si>
    <t>Tomaat</t>
  </si>
  <si>
    <t>Violetknolknikmos</t>
  </si>
  <si>
    <t>Scharlakenknolknikmos</t>
  </si>
  <si>
    <t>Riviermos</t>
  </si>
  <si>
    <t>Gewoon viltsterrenmos</t>
  </si>
  <si>
    <t>Kleipeermos</t>
  </si>
  <si>
    <t>Lemna sp.</t>
  </si>
  <si>
    <t>Bryum violaceum</t>
  </si>
  <si>
    <t>Bryum klinggraeffii</t>
  </si>
  <si>
    <t>Dialytrichia mucronata</t>
  </si>
  <si>
    <t>Pohlia melanodon</t>
  </si>
  <si>
    <t>Rhizomnium punctatum</t>
  </si>
  <si>
    <t>Solanum lycopersicum</t>
  </si>
  <si>
    <t>Europese hanenpoot</t>
  </si>
  <si>
    <t>Cyperus fuscus</t>
  </si>
  <si>
    <t>Egeria</t>
  </si>
  <si>
    <t>Rood guichelheil</t>
  </si>
  <si>
    <t>Bros dubbeltandmos</t>
  </si>
  <si>
    <t>Gedraaid knikmos</t>
  </si>
  <si>
    <t>Geelkorrelknikmos</t>
  </si>
  <si>
    <t>Gezoomd vedermos</t>
  </si>
  <si>
    <t>Grofkorrelknikmos</t>
  </si>
  <si>
    <t>Kleigreppelmos</t>
  </si>
  <si>
    <t>Kleismaragdsteeltje</t>
  </si>
  <si>
    <t>Knikmos</t>
  </si>
  <si>
    <t>Slankmos</t>
  </si>
  <si>
    <t>Zilvermos</t>
  </si>
  <si>
    <t>Egeria densa</t>
  </si>
  <si>
    <t>Anagallis arvensis</t>
  </si>
  <si>
    <t>Nasturtium microphyllum</t>
  </si>
  <si>
    <t>Bryum argenteum</t>
  </si>
  <si>
    <t>aantal locaties</t>
  </si>
  <si>
    <t>deel</t>
  </si>
  <si>
    <t>Draadwieren</t>
  </si>
  <si>
    <t>Duizendblad</t>
  </si>
  <si>
    <t>Fluitenkruid</t>
  </si>
  <si>
    <t>Gestreepte witbol</t>
  </si>
  <si>
    <t>Glanshaver</t>
  </si>
  <si>
    <t>Grote klis</t>
  </si>
  <si>
    <t>Honingklaver sp.</t>
  </si>
  <si>
    <t>Kleine klaver</t>
  </si>
  <si>
    <t>Rode klaver</t>
  </si>
  <si>
    <t>Timotheegras</t>
  </si>
  <si>
    <t>Achillea millefolia</t>
  </si>
  <si>
    <t>Arrhenatherum elatius</t>
  </si>
  <si>
    <t>Holcus lanatus</t>
  </si>
  <si>
    <t>Trifolium dubium</t>
  </si>
  <si>
    <t>Melilotus sp.</t>
  </si>
  <si>
    <t>Trifolium pratense</t>
  </si>
  <si>
    <t>Veldrus</t>
  </si>
  <si>
    <t>Hollandsche Ijssel</t>
  </si>
  <si>
    <t>Beneden Maas</t>
  </si>
  <si>
    <t>Boven- en Beneden Merwede</t>
  </si>
  <si>
    <t>Dordtse Biesbosch</t>
  </si>
  <si>
    <t>Zandzegge</t>
  </si>
  <si>
    <t>Sint-Janskruid</t>
  </si>
  <si>
    <t>Reukloze kamille</t>
  </si>
  <si>
    <t>Papegaaienkruid</t>
  </si>
  <si>
    <t>Kruipend stalkruid</t>
  </si>
  <si>
    <t>Kleine leeuwentand</t>
  </si>
  <si>
    <t>Klein kaasjeskruid</t>
  </si>
  <si>
    <t>Gewoon struisgras</t>
  </si>
  <si>
    <t>Gewone rolklaver</t>
  </si>
  <si>
    <t>Getande weegbree</t>
  </si>
  <si>
    <t>Hop</t>
  </si>
  <si>
    <t>Kruisdistel</t>
  </si>
  <si>
    <t>Raapzaad</t>
  </si>
  <si>
    <t>Smal vlieszaad</t>
  </si>
  <si>
    <t>Stekend loogkruid</t>
  </si>
  <si>
    <t>Stippelganzenvoet</t>
  </si>
  <si>
    <t>Boommos</t>
  </si>
  <si>
    <t>Knikkersterretje</t>
  </si>
  <si>
    <t>Corispermum intermedium</t>
  </si>
  <si>
    <t>Brassica rapa</t>
  </si>
  <si>
    <t>Humulus lupulus</t>
  </si>
  <si>
    <t>Eenstijlige meidoorn</t>
  </si>
  <si>
    <t>Gewone berenkllauw</t>
  </si>
  <si>
    <t>Groot hoefblad</t>
  </si>
  <si>
    <t>Tandzaad</t>
  </si>
  <si>
    <t>Waterkers</t>
  </si>
  <si>
    <t>Kleivedermos</t>
  </si>
  <si>
    <t>Gelderse roos</t>
  </si>
  <si>
    <t>Gewone esdoorn</t>
  </si>
  <si>
    <t>Kornoelje sp.</t>
  </si>
  <si>
    <t>Rode ogentroost</t>
  </si>
  <si>
    <t>Spaanse aak</t>
  </si>
  <si>
    <t>Gewoon dikkopmos?</t>
  </si>
  <si>
    <t>Inhoud:</t>
  </si>
  <si>
    <t>1 - Samenvatting toetsresultaten KRW maatlat overige waterflora</t>
  </si>
  <si>
    <t>Amaranthus retroflexus</t>
  </si>
  <si>
    <t>Ononis repens</t>
  </si>
  <si>
    <t>Pylaisia polyantha</t>
  </si>
  <si>
    <t>Didymodon sinuosus</t>
  </si>
  <si>
    <t>Bryum capillare</t>
  </si>
  <si>
    <t>Carex arenaria</t>
  </si>
  <si>
    <t>Nasturtium ofiicinalis</t>
  </si>
  <si>
    <t>Juncus acutiflorus</t>
  </si>
  <si>
    <t>Hypericum perforatum</t>
  </si>
  <si>
    <t>Elytrygia repens</t>
  </si>
  <si>
    <t>Malva neglecta</t>
  </si>
  <si>
    <t>Leontodon saxatilis</t>
  </si>
  <si>
    <t>Agrostis capillaris</t>
  </si>
  <si>
    <t>Lotus corniculatus</t>
  </si>
  <si>
    <t>Plantago major ssp. Pleiosperma</t>
  </si>
  <si>
    <t>Ranunculs sceleratus</t>
  </si>
  <si>
    <t>Kindberia praelonga</t>
  </si>
  <si>
    <t>Dicranella varia</t>
  </si>
  <si>
    <t>Leptobryum pyriforme</t>
  </si>
  <si>
    <t>Barbula unguiculata</t>
  </si>
  <si>
    <t>Bryum dichotomum</t>
  </si>
  <si>
    <t>Fissidens bryoides</t>
  </si>
  <si>
    <t>Bryum barnesii</t>
  </si>
  <si>
    <t xml:space="preserve">Potamogeton pectinatus </t>
  </si>
  <si>
    <t>Viburnum opulus</t>
  </si>
  <si>
    <t>Acer pseudoplatanus</t>
  </si>
  <si>
    <t>Cornus sp.</t>
  </si>
  <si>
    <t>Chaenorrhinum minus</t>
  </si>
  <si>
    <t>Odontites verna</t>
  </si>
  <si>
    <t>Acer campestre</t>
  </si>
  <si>
    <t>Fissidens taxifolius</t>
  </si>
  <si>
    <t>Petasites hybridus</t>
  </si>
  <si>
    <t>Crataegus monogyna</t>
  </si>
  <si>
    <t>Syntrichia papillosa</t>
  </si>
  <si>
    <t>Noordwaard</t>
  </si>
  <si>
    <t>R8</t>
  </si>
  <si>
    <t>Samenvatting EKR-maatlatscores per waterlichaam</t>
  </si>
  <si>
    <t>Overig draadwier</t>
  </si>
  <si>
    <t>Oude Maas</t>
  </si>
  <si>
    <t>Haringvliet-Oost</t>
  </si>
  <si>
    <t>deelgebied Noordwaard</t>
  </si>
  <si>
    <t>Aantal soorten</t>
  </si>
  <si>
    <t>Plat fonteinkruid</t>
  </si>
  <si>
    <t>Glanswier</t>
  </si>
  <si>
    <t>Nitella sp.</t>
  </si>
  <si>
    <t>aantal soorten waterplanten</t>
  </si>
  <si>
    <t>Potamogeton compressus</t>
  </si>
  <si>
    <t>Overige draadwieren</t>
  </si>
  <si>
    <t>Parvopotamion</t>
  </si>
  <si>
    <t>Phragmition</t>
  </si>
  <si>
    <t xml:space="preserve">RG Fontinalis </t>
  </si>
  <si>
    <t>onbegroeid</t>
  </si>
  <si>
    <t>849*</t>
  </si>
  <si>
    <t>* excl. Veluwemeer</t>
  </si>
  <si>
    <t>Tolypella intricata</t>
  </si>
  <si>
    <t>Columbiaanse wolffia</t>
  </si>
  <si>
    <t>Wolffia columbiana</t>
  </si>
  <si>
    <t>Grote/Getande weegbree</t>
  </si>
  <si>
    <t>Heen/Oeverbies</t>
  </si>
  <si>
    <t>Petasites hybrida</t>
  </si>
  <si>
    <t>Plantago major s.l.</t>
  </si>
  <si>
    <t>Waterteunisbloem</t>
  </si>
  <si>
    <t>Gewone varkensgras</t>
  </si>
  <si>
    <t>Ludwigia grandiflora</t>
  </si>
  <si>
    <t>ov. Draadwieren</t>
  </si>
  <si>
    <t>Groot heksenkruid</t>
  </si>
  <si>
    <t>Donkergroene basterdwederik</t>
  </si>
  <si>
    <t>Draadgierst</t>
  </si>
  <si>
    <t>Druifkruid</t>
  </si>
  <si>
    <t>Glansbesnachtschade</t>
  </si>
  <si>
    <t>Harig vingergras</t>
  </si>
  <si>
    <t>Liggende ganzenvoet</t>
  </si>
  <si>
    <t>Peterselie</t>
  </si>
  <si>
    <t>Witte krodde</t>
  </si>
  <si>
    <t>Slibmos</t>
  </si>
  <si>
    <t>Sponswatervorkje</t>
  </si>
  <si>
    <t>Riccia cavernosa</t>
  </si>
  <si>
    <t>Physcomitrella patens</t>
  </si>
  <si>
    <t>Thlaspi arvense</t>
  </si>
  <si>
    <t>Epilobium parvoflorum</t>
  </si>
  <si>
    <t>Petroselinum crispum</t>
  </si>
  <si>
    <t>Chenopodium pumilio</t>
  </si>
  <si>
    <t>Digitaria ischaemum</t>
  </si>
  <si>
    <t>Digitaria sanguinalis</t>
  </si>
  <si>
    <t>Solanum physalifolium</t>
  </si>
  <si>
    <t>Chenopodium botrys</t>
  </si>
  <si>
    <t>Panicum capillare</t>
  </si>
  <si>
    <t>Epilobium obscurum</t>
  </si>
  <si>
    <t>Basterdamarant/Groene amarant</t>
  </si>
  <si>
    <t>overige draadwieren</t>
  </si>
  <si>
    <t>Duizendknoop</t>
  </si>
  <si>
    <t>Es</t>
  </si>
  <si>
    <t>Glad vingergras</t>
  </si>
  <si>
    <t>Hopwarkruid</t>
  </si>
  <si>
    <t>Kleine duizendknoop</t>
  </si>
  <si>
    <t>Liggend vetmuur</t>
  </si>
  <si>
    <t>Persicaria minus</t>
  </si>
  <si>
    <t>Cuscuta lupuliformis</t>
  </si>
  <si>
    <t>Galinsoga quadriradiata</t>
  </si>
  <si>
    <t>Persicaria sp.</t>
  </si>
  <si>
    <t>- Chara sp.</t>
  </si>
  <si>
    <t>- Chara globularis</t>
  </si>
  <si>
    <t>Gekroesd plakkaatmos</t>
  </si>
  <si>
    <t>Pellia endiviifolia</t>
  </si>
  <si>
    <t>Bosrank</t>
  </si>
  <si>
    <t>Waterpunge</t>
  </si>
  <si>
    <t>Moerasandijvie</t>
  </si>
  <si>
    <t>Kleine kattenstaart</t>
  </si>
  <si>
    <t>Kattendoorn</t>
  </si>
  <si>
    <t>Bekerhaarmuts</t>
  </si>
  <si>
    <t>Clematis vitalba</t>
  </si>
  <si>
    <t>Ononis spinosa</t>
  </si>
  <si>
    <t>Equisetum vulgare</t>
  </si>
  <si>
    <t>Tephroseris congestus</t>
  </si>
  <si>
    <t>Odontites  verna</t>
  </si>
  <si>
    <t>Samolus valerandi</t>
  </si>
  <si>
    <t>Lythrum hyssopifolia</t>
  </si>
  <si>
    <t>Orthotrichum cupulatum</t>
  </si>
  <si>
    <t>Circaea lutetiana</t>
  </si>
  <si>
    <t>Vloedvedermos</t>
  </si>
  <si>
    <t>Fissidens gymnandrus</t>
  </si>
  <si>
    <t>Dotterbloem/Spindotter</t>
  </si>
  <si>
    <t>Kluwenhoornbloem</t>
  </si>
  <si>
    <t>Grote kaardebol</t>
  </si>
  <si>
    <t>Waterpostelein</t>
  </si>
  <si>
    <t>Klein riviervedermos</t>
  </si>
  <si>
    <t>Stomp boogsterrenmos</t>
  </si>
  <si>
    <t>Vossestaartmos</t>
  </si>
  <si>
    <t>Moerasstreepzaad</t>
  </si>
  <si>
    <t>Plagiomnium ellipticum</t>
  </si>
  <si>
    <t>Fissidens pusillus</t>
  </si>
  <si>
    <t>Solanumnigrum</t>
  </si>
  <si>
    <t>Lythrum portula</t>
  </si>
  <si>
    <t>Crepis paludosus</t>
  </si>
  <si>
    <t>Cerastium glomeratum</t>
  </si>
  <si>
    <t>Symphytum officinalis</t>
  </si>
  <si>
    <t>Conyza canadensis</t>
  </si>
  <si>
    <t>Kleefkruid</t>
  </si>
  <si>
    <t>Witte honingklaver</t>
  </si>
  <si>
    <t>Brachytheciumrutabulum</t>
  </si>
  <si>
    <t>Melilotus alba</t>
  </si>
  <si>
    <t>Stellariamedia</t>
  </si>
  <si>
    <t>Galium aparine</t>
  </si>
  <si>
    <t>Cirsiumarvense</t>
  </si>
  <si>
    <t>Tanacetum vulgaris</t>
  </si>
  <si>
    <t>Siumlatifolium</t>
  </si>
  <si>
    <t>Rode schijnspurrie</t>
  </si>
  <si>
    <t>Bosveldkers</t>
  </si>
  <si>
    <t>Veldlathyrus</t>
  </si>
  <si>
    <t>Lathyrus pratensis</t>
  </si>
  <si>
    <t>Cardamine flexuosa</t>
  </si>
  <si>
    <t>Nitella spp.</t>
  </si>
  <si>
    <t>Leptodictyumriparium</t>
  </si>
  <si>
    <t>Alismaplantago-aquatica</t>
  </si>
  <si>
    <t>Bergsche Maas</t>
  </si>
  <si>
    <t>NL94-6 (Bergsche Maas)</t>
  </si>
  <si>
    <t>deelwaterlichaam</t>
  </si>
  <si>
    <t>referentie-areaal</t>
  </si>
  <si>
    <t>areaal 2012</t>
  </si>
  <si>
    <t>areaal 2018</t>
  </si>
  <si>
    <t>ha</t>
  </si>
  <si>
    <t>Dordtse Kil - Noord</t>
  </si>
  <si>
    <t>Getijdenlek</t>
  </si>
  <si>
    <t>Spui</t>
  </si>
  <si>
    <t>Afgedamde Maas-Noord</t>
  </si>
  <si>
    <t>Beneden Merwede</t>
  </si>
  <si>
    <t>Boven Merwede</t>
  </si>
  <si>
    <t>Sliedrechtse Biesbosch</t>
  </si>
  <si>
    <t>Nieuwe Merwede</t>
  </si>
  <si>
    <t>Beneden-Maas</t>
  </si>
  <si>
    <t>Afgedamde Maas-Zuid</t>
  </si>
  <si>
    <t>Amer</t>
  </si>
  <si>
    <t>Hollandsch Diep</t>
  </si>
  <si>
    <t>* Brakwaterkransblad</t>
  </si>
  <si>
    <t>* Gebogen kransblad</t>
  </si>
  <si>
    <t>* Brokkelig kransblad</t>
  </si>
  <si>
    <t>* Breekbaar kransblad</t>
  </si>
  <si>
    <t>* Teer kransblad</t>
  </si>
  <si>
    <t>* Ruw kransblad</t>
  </si>
  <si>
    <t>* zittende zannichellia</t>
  </si>
  <si>
    <t>* gesteelde zannichellia</t>
  </si>
  <si>
    <t>* Klein boomglanswier</t>
  </si>
  <si>
    <t>* Gewoon kransblad</t>
  </si>
  <si>
    <t>* Buigzaam glanswier</t>
  </si>
  <si>
    <t>* Puntdragend glanswier</t>
  </si>
  <si>
    <t>* Zittende zannichellia</t>
  </si>
  <si>
    <t>* Gesteelde zannichellia</t>
  </si>
  <si>
    <t>* Vertakt boomglanswier</t>
  </si>
  <si>
    <t>*  Zittende zannichellia</t>
  </si>
  <si>
    <t>Mos sp.</t>
  </si>
  <si>
    <t>* Gewoon kranswier</t>
  </si>
  <si>
    <t>Spergularia rubra</t>
  </si>
  <si>
    <t>Deschampsia cerpitosa</t>
  </si>
  <si>
    <t>Schistidiumplatyphyllum</t>
  </si>
  <si>
    <t>* Buigzaam  glanswier</t>
  </si>
  <si>
    <t>Leptodictyon riparium</t>
  </si>
  <si>
    <t>Waterlichaam IJsselmeer (NL92_IJSSELMEER)</t>
  </si>
  <si>
    <t>Waterlichaam Markermeer (NL92_MARKERMEER)</t>
  </si>
  <si>
    <t>Waterlichaam Zwarte Meer (NL92_ZWARTE_MEER)</t>
  </si>
  <si>
    <t>Waterlichaam Ketelmeer  en Vossemeer (NL92_KETELMEER_VOSSEMEER)</t>
  </si>
  <si>
    <t>Waterlichaam Randmeren Oost (NL92_RANDMEREN_OOST)</t>
  </si>
  <si>
    <t>Waterlichaam Randmeren Zuid (NL92_RANDMEREN_ZUID)</t>
  </si>
  <si>
    <t>Waterlichaam Volkerakmeer (NL89_VOLKERAK)</t>
  </si>
  <si>
    <t>Waterlichaam Zoommeer en Eendracht (NL89_ZOOMMEDT)</t>
  </si>
  <si>
    <t>Waterlichaam Boven-Rijn en Waal (NL93_8)</t>
  </si>
  <si>
    <t>Waterlichaam Neder-Rijn en Lek (NL93_7)</t>
  </si>
  <si>
    <t>Waterlichaam IJssel (NL93_IJSSEL)</t>
  </si>
  <si>
    <t>Waterlichaam Oude Maas (NL94_4)</t>
  </si>
  <si>
    <t>Waterlichaam Dordtse Biesbosch (NL94_2)</t>
  </si>
  <si>
    <t>Waterlichaam Brabantse Biesbosch (NL94_10)</t>
  </si>
  <si>
    <t>Waterlichaam Haringvliet-Oost (NL94_1)</t>
  </si>
  <si>
    <t>Waterlichaam Boven-Maas (NL91BOM)</t>
  </si>
  <si>
    <t>Waterlichaam Grensmaas (NL91GM)</t>
  </si>
  <si>
    <t>Waterlichaam Zandmaas (NL91ZM)</t>
  </si>
  <si>
    <t>Waterlichaam Bedijkte Maas (NL91BM)</t>
  </si>
  <si>
    <t>Waterlichaam Beneden-Maas (NL94_5)</t>
  </si>
  <si>
    <t>Waterlichaam Bergsche Maas (NL94_6)</t>
  </si>
  <si>
    <t>Waterlichaam Vecht - Zwarte Water (NL99_VECHTZWARTEWATER)</t>
  </si>
  <si>
    <t>Waterlichaam Hollandsche IJssel (NL94_7)</t>
  </si>
  <si>
    <t>Waterlichaam Twentekanalen (NL93_TWENTHEKANALEN)</t>
  </si>
  <si>
    <t>Trends in het aandeel van groeivormen van waterplanten per waterlichaam</t>
  </si>
  <si>
    <t>Trends in abundanties van waterplantensoorten per waterlichaam</t>
  </si>
  <si>
    <t>Samenvattende gegevens water- en oeverplanten, meetjaren 2005-2019</t>
  </si>
  <si>
    <t>areaal 2019</t>
  </si>
  <si>
    <t>* Groot boomglanswier</t>
  </si>
  <si>
    <t>aantal soorten</t>
  </si>
  <si>
    <t>Breed dubbeltandmos</t>
  </si>
  <si>
    <t>Didymodon luridus</t>
  </si>
  <si>
    <t>Gewone vlier</t>
  </si>
  <si>
    <t>Kleine varkenskers</t>
  </si>
  <si>
    <t>Populier</t>
  </si>
  <si>
    <t>Spatelmos</t>
  </si>
  <si>
    <t>* Spindotter</t>
  </si>
  <si>
    <t>* Zittende Zannichellia</t>
  </si>
  <si>
    <t>Fissidens arnoldii</t>
  </si>
  <si>
    <t>Homalia trichomanoides</t>
  </si>
  <si>
    <t>Zannichellia palustris ssp. Palustris</t>
  </si>
  <si>
    <t>Populus sp.</t>
  </si>
  <si>
    <t>Coronopus didymus</t>
  </si>
  <si>
    <t>Sambucus nigra</t>
  </si>
  <si>
    <t>Knopkroos</t>
  </si>
  <si>
    <t>Verspreidbladige waterpest</t>
  </si>
  <si>
    <t>Witte munt</t>
  </si>
  <si>
    <t>Roodknolknikmos</t>
  </si>
  <si>
    <t>Bryum gemmiferum</t>
  </si>
  <si>
    <t>Bryum rubens</t>
  </si>
  <si>
    <t>Lagarosiphon major</t>
  </si>
  <si>
    <t>Mentha suaveolens</t>
  </si>
  <si>
    <t>Lemna turionifera</t>
  </si>
  <si>
    <t>Najas major</t>
  </si>
  <si>
    <t>Geelrode naaldaar</t>
  </si>
  <si>
    <t>Gewone klit</t>
  </si>
  <si>
    <t>Gewoon herderstasje</t>
  </si>
  <si>
    <t>* Oeverbies</t>
  </si>
  <si>
    <t>* Oostelijke bies</t>
  </si>
  <si>
    <t>Peperkers</t>
  </si>
  <si>
    <t>Schijngenadekruid</t>
  </si>
  <si>
    <t>Vlas</t>
  </si>
  <si>
    <t>Vlasbekje</t>
  </si>
  <si>
    <t>Potamogeton nitens</t>
  </si>
  <si>
    <t>Linaria vulgaris</t>
  </si>
  <si>
    <t>Liinum usitatissimum</t>
  </si>
  <si>
    <t>Lindernia dubia</t>
  </si>
  <si>
    <t>Lepidium latifolium</t>
  </si>
  <si>
    <t>Bolboschoenus laticarpus</t>
  </si>
  <si>
    <t>Bolboschoenus planiculmis</t>
  </si>
  <si>
    <t>Capsella bursa-pastoris</t>
  </si>
  <si>
    <t>Arctium pubens</t>
  </si>
  <si>
    <t>Setaria pumila</t>
  </si>
  <si>
    <t>Grote kroosvaren</t>
  </si>
  <si>
    <t>Bolboschoenus maritimus s.l.</t>
  </si>
  <si>
    <t>Azolla caroliniana</t>
  </si>
  <si>
    <t>Hakig greppelmos</t>
  </si>
  <si>
    <t>Spits boogsterrenmos</t>
  </si>
  <si>
    <t>Hondsroos</t>
  </si>
  <si>
    <t>Knolboterbloem</t>
  </si>
  <si>
    <t>Stijf barbarakruid</t>
  </si>
  <si>
    <t>Veldzuring</t>
  </si>
  <si>
    <t>Rumex acetosa</t>
  </si>
  <si>
    <t>Barbarea stricta</t>
  </si>
  <si>
    <t>Ranunculus bulbosus</t>
  </si>
  <si>
    <t>Rosa canina</t>
  </si>
  <si>
    <t>*Puntdragend glanswier</t>
  </si>
  <si>
    <t>Ratelpopulier</t>
  </si>
  <si>
    <t>Humuluslupulus</t>
  </si>
  <si>
    <t>Dicranella schreberiana</t>
  </si>
  <si>
    <t>Brachthecium mildeanum</t>
  </si>
  <si>
    <t>Plagiomnium cuspidatum</t>
  </si>
  <si>
    <t>Pohlia   melanodon</t>
  </si>
  <si>
    <t>Brachytheciummildeanum</t>
  </si>
  <si>
    <t>Bryum rubens s.l.</t>
  </si>
  <si>
    <t>Marchantiapolymorpha</t>
  </si>
  <si>
    <t>Populus tremula</t>
  </si>
  <si>
    <t>Waterlichaam Midden-Limburgse en Noord-Brabantse Kanalen (NL90_1)</t>
  </si>
  <si>
    <t>overig draadwier</t>
  </si>
  <si>
    <t>Bedijkte Maas</t>
  </si>
  <si>
    <t>ceratophylliden</t>
  </si>
  <si>
    <t>lemniden</t>
  </si>
  <si>
    <t>Tolypella prolifera</t>
  </si>
  <si>
    <t>aantal pq's</t>
  </si>
  <si>
    <t>laatste wijziging 2013</t>
  </si>
  <si>
    <t>laatste wijziging 2016</t>
  </si>
  <si>
    <t>areaal 2020</t>
  </si>
  <si>
    <t>Soortsamenstelling</t>
  </si>
  <si>
    <t>Samenvattende gegevens water- en oeverplanten, meetjaren 2005-2020</t>
  </si>
  <si>
    <t>Vaucheria</t>
  </si>
  <si>
    <t>Enteromorpha</t>
  </si>
  <si>
    <t>Zannichellia palustris [1]</t>
  </si>
  <si>
    <t>Vaatplanten en kranswieren</t>
  </si>
  <si>
    <t>(Draad)wieren</t>
  </si>
  <si>
    <t>Mossen</t>
  </si>
  <si>
    <t>Persicaria</t>
  </si>
  <si>
    <t>Eleocharis palustris [1]</t>
  </si>
  <si>
    <t>Nitella</t>
  </si>
  <si>
    <t>Persicaria minor</t>
  </si>
  <si>
    <t>Chara</t>
  </si>
  <si>
    <t>Populus</t>
  </si>
  <si>
    <t>Caltha palustris ssp. araneosa</t>
  </si>
  <si>
    <t>Achillea millefolium</t>
  </si>
  <si>
    <t>Callitriche</t>
  </si>
  <si>
    <t>Myosotis scorpioides ssp. scorpioides</t>
  </si>
  <si>
    <t>Solanum nigrum ssp. nigrum</t>
  </si>
  <si>
    <t>Carduus crispus</t>
  </si>
  <si>
    <t>Equisetum fluviatile</t>
  </si>
  <si>
    <t>Peucedanum palustre</t>
  </si>
  <si>
    <t>Aantal soorten per waterlichaam (n)</t>
  </si>
  <si>
    <t>PRESENTIE SOORTEN IN PQ's</t>
  </si>
  <si>
    <t>Groeivormen</t>
  </si>
  <si>
    <t>Meetjaren</t>
  </si>
  <si>
    <t>Compartiment</t>
  </si>
  <si>
    <t>aantal opnamen (n)</t>
  </si>
  <si>
    <t>Waterlichaam</t>
  </si>
  <si>
    <t>Boven- en Beneden Merwede (NL94_3)</t>
  </si>
  <si>
    <t>Enteromorpha intestinalis</t>
  </si>
  <si>
    <t>Zannichellia palustris ssp. palustris</t>
  </si>
  <si>
    <t>Nasturtium</t>
  </si>
  <si>
    <t>Bidens</t>
  </si>
  <si>
    <t>Cerastium fontanum ssp. vulgare</t>
  </si>
  <si>
    <t>Epipactis helleborine ssp. helleborine</t>
  </si>
  <si>
    <t>Geranium dissectum</t>
  </si>
  <si>
    <t>Parietaria</t>
  </si>
  <si>
    <t>Ribes rubrum</t>
  </si>
  <si>
    <t>Glaskruid</t>
  </si>
  <si>
    <t>Grote weegbree s.l.</t>
  </si>
  <si>
    <t>Wolffia</t>
  </si>
  <si>
    <t>Carex pendula</t>
  </si>
  <si>
    <t>Crepis capillaris</t>
  </si>
  <si>
    <t>Epilobium tetragonum [1]</t>
  </si>
  <si>
    <t>Hypericum tetrapterum</t>
  </si>
  <si>
    <t>Myosotis laxa ssp. cespitosa</t>
  </si>
  <si>
    <t>Agrostis gigantea</t>
  </si>
  <si>
    <t>Arabidopsis thaliana</t>
  </si>
  <si>
    <t>Hypochaeris radicata</t>
  </si>
  <si>
    <t>Silene flos-cuculi</t>
  </si>
  <si>
    <t>Stellaria graminea</t>
  </si>
  <si>
    <t>Kruldistel</t>
  </si>
  <si>
    <t>IJle zegge</t>
  </si>
  <si>
    <t>Holpijp</t>
  </si>
  <si>
    <t>Melkeppe</t>
  </si>
  <si>
    <t>Nederlandse soortsnaam</t>
  </si>
  <si>
    <t>Slipbladige ooievaarsbek</t>
  </si>
  <si>
    <t>Aalbes</t>
  </si>
  <si>
    <t>Zittende zannichellia</t>
  </si>
  <si>
    <t>Hangende zegge</t>
  </si>
  <si>
    <t>Klein streepzaad</t>
  </si>
  <si>
    <t>Gevleugeld hertshooi</t>
  </si>
  <si>
    <t>Zompvergeet-mij-nietje</t>
  </si>
  <si>
    <t>Hoog struisgras</t>
  </si>
  <si>
    <t>Zandraket</t>
  </si>
  <si>
    <t>Gewoon biggenkruid</t>
  </si>
  <si>
    <t>Grasmuur</t>
  </si>
  <si>
    <t xml:space="preserve">Water </t>
  </si>
  <si>
    <t>Aantal PQ's</t>
  </si>
  <si>
    <t>ondergrens GEP</t>
  </si>
  <si>
    <t>Goed</t>
  </si>
  <si>
    <t>Datarapportage</t>
  </si>
  <si>
    <t>Projectnummer:</t>
  </si>
  <si>
    <t>Omschrijving:</t>
  </si>
  <si>
    <t>Uitvoerend laboratorium:</t>
  </si>
  <si>
    <t xml:space="preserve">Eurofins Omegam B.V. </t>
  </si>
  <si>
    <t>Eurofins AquaSense</t>
  </si>
  <si>
    <t>H.J.E. Wenckebachweg 120</t>
  </si>
  <si>
    <t>1114 AD Amsterdam-Duivendrecht</t>
  </si>
  <si>
    <t>Postbus 94685</t>
  </si>
  <si>
    <t>1090 GR Amsterdam</t>
  </si>
  <si>
    <t>+31 20 59 76 754</t>
  </si>
  <si>
    <t>Opdrachtgever:</t>
  </si>
  <si>
    <t>Rijkswaterstaat Centrale Informatie Voorziening</t>
  </si>
  <si>
    <t>Derde Werelddreef 1</t>
  </si>
  <si>
    <t>2622 HA Delft</t>
  </si>
  <si>
    <t>Referentie opdrachtgever:</t>
  </si>
  <si>
    <t xml:space="preserve">Zaaknummer 31154489
 </t>
  </si>
  <si>
    <t>Status:</t>
  </si>
  <si>
    <t>Datum:</t>
  </si>
  <si>
    <t>Projectleider:</t>
  </si>
  <si>
    <t>Uitvoering:</t>
  </si>
  <si>
    <t>Gecontroleerd door:</t>
  </si>
  <si>
    <t>Functie:</t>
  </si>
  <si>
    <t>Projectleider</t>
  </si>
  <si>
    <t>Paraaf gecontroleerd:</t>
  </si>
  <si>
    <t>Disclaimer</t>
  </si>
  <si>
    <t xml:space="preserve">Op deze datarapportage zijn onze algemene voorwaarden van toepassing. </t>
  </si>
  <si>
    <t>Opmerkingen</t>
  </si>
  <si>
    <t>n.v.t.</t>
  </si>
  <si>
    <t>Figuren en tabellen bij hoofdrapportage over Water- en Oeverplanten in zoete stromende rijkswateren</t>
  </si>
  <si>
    <t>Werkblad</t>
  </si>
  <si>
    <t>laatste wijziging 2019</t>
  </si>
  <si>
    <t xml:space="preserve">- Deze figuren en tabellen, inclusief dit voorblad en de bijlagen, mogen niet anders dan in zijn geheel worden gereproduceerd. </t>
  </si>
  <si>
    <t>Water</t>
  </si>
  <si>
    <t>Gebaseerd op registratie als exoot in het Nederlands Soortenregister</t>
  </si>
  <si>
    <t>Gebaseerd op niet eerder voorkomen van soorten in het waterlichaam binnen  MWTL Water- en oeverplanten meetnet sinds aanvang in 2005</t>
  </si>
  <si>
    <t>De toetsresultaten op blad "1 - Toetsresultaten KRW"  zijn berekend met behulp van Aquokit. De daarvoor gebruikte invoerbestanden zijn in opdracht van Rijkswaterstaat opgesteld volgens "Bijlage I Handleiding_Aquokit Maatlat Overige Waterflora". De werkwijze in deze bijlage wijkt af van de gangbare methode om EKR-scores te berekenen.</t>
  </si>
  <si>
    <t>Wetenschappelijke soortsnaam</t>
  </si>
  <si>
    <t>Fytobenthos</t>
  </si>
  <si>
    <t>Totaalscore</t>
  </si>
  <si>
    <t>Beoordeling</t>
  </si>
  <si>
    <t>Jaar</t>
  </si>
  <si>
    <t>Code meetobject</t>
  </si>
  <si>
    <t xml:space="preserve">Berekend met Aquokit. De gebruikte invoerbestanden zijn in opdracht van Rijkswaterstaat opgesteld volgens "Bijlage I Handleiding_Aquokit Maatlat Overige Waterflora". De werkwijze in deze bijlage wijkt af van de gangbare methode om EKR-scores te berekenen. </t>
  </si>
  <si>
    <t>Bryum</t>
  </si>
  <si>
    <t>Ditrichum</t>
  </si>
  <si>
    <t>Dialytrichia</t>
  </si>
  <si>
    <t>Lunularia</t>
  </si>
  <si>
    <t>Schistidium</t>
  </si>
  <si>
    <t>Phaeophyscia orbicularis</t>
  </si>
  <si>
    <t>Physcia tenella</t>
  </si>
  <si>
    <t>Xanthoria parietina</t>
  </si>
  <si>
    <t>Leptobryum</t>
  </si>
  <si>
    <t>Rond schaduwmos</t>
  </si>
  <si>
    <t>Heksenvingermos</t>
  </si>
  <si>
    <t>Groot dooiermos</t>
  </si>
  <si>
    <t>Meetjaar</t>
  </si>
  <si>
    <t>Vooralsnog wordt de huidige lijst soorten aangehouden, waarbij eventueel extra soorten met een 'significante' bedekking worden toegevoegd. De toegevoegde soorten zullen in de tekst van het hoofdrapport worden benoemd.</t>
  </si>
  <si>
    <t>Aanvullingen t.o.v. digitale basisrapportage 2020</t>
  </si>
  <si>
    <t>J00002920</t>
  </si>
  <si>
    <t>laatste wijziging 2020</t>
  </si>
  <si>
    <t>areaal 2021</t>
  </si>
  <si>
    <t>Regulier</t>
  </si>
  <si>
    <t>Methode enkel &gt;100 m2</t>
  </si>
  <si>
    <t>Methode enkel &gt;25 m2</t>
  </si>
  <si>
    <t>Samenvattende gegevens water- en oeverplanten, meetjaren 2005-2021</t>
  </si>
  <si>
    <t>EXOTEN IN 2021</t>
  </si>
  <si>
    <t>NIEUWE SOORTEN IN 2021</t>
  </si>
  <si>
    <t>Soorten planten die in 2021 voor het eerst zijn aangetroffen in het MWTL-meetnet</t>
  </si>
  <si>
    <t>Gewoon purpersteeltje</t>
  </si>
  <si>
    <t>Zomerfijnstraal</t>
  </si>
  <si>
    <t>Gewone agrimonie</t>
  </si>
  <si>
    <t xml:space="preserve">Gewoon kribbenmos </t>
  </si>
  <si>
    <t>Grote ratelaar</t>
  </si>
  <si>
    <t>Heggendoornzaad</t>
  </si>
  <si>
    <t>Knoopkruid</t>
  </si>
  <si>
    <t>Kompassla</t>
  </si>
  <si>
    <t>Sikkelklaver</t>
  </si>
  <si>
    <t>Wilde reseda</t>
  </si>
  <si>
    <t>Geoorde zuring</t>
  </si>
  <si>
    <t>Braamknikmos</t>
  </si>
  <si>
    <t>Colombiaanse wolffia</t>
  </si>
  <si>
    <t>Sagina</t>
  </si>
  <si>
    <t>Oude Maas (NL94_4)</t>
  </si>
  <si>
    <t>Geel walstro</t>
  </si>
  <si>
    <t>Gewoon parelmos</t>
  </si>
  <si>
    <t>Zevenblad</t>
  </si>
  <si>
    <t>incl. Noordwaard</t>
  </si>
  <si>
    <t>Echt duizendguldenkruid</t>
  </si>
  <si>
    <t>Gewone margriet</t>
  </si>
  <si>
    <t>Grijs kronkelsteeltje</t>
  </si>
  <si>
    <t>Kraailook</t>
  </si>
  <si>
    <t>Mannetjesvaren</t>
  </si>
  <si>
    <t>Moerassikkelmos</t>
  </si>
  <si>
    <t>Rode guichelheil</t>
  </si>
  <si>
    <t>Rood sterrenmos</t>
  </si>
  <si>
    <t>Selderij</t>
  </si>
  <si>
    <t>Stijve klaverzuring</t>
  </si>
  <si>
    <t>Tijmereprijs</t>
  </si>
  <si>
    <t>Zeekweek</t>
  </si>
  <si>
    <t>Gewoon kleimos</t>
  </si>
  <si>
    <t>Gewoon smaragdsteeltje</t>
  </si>
  <si>
    <t>Wilde marjolein</t>
  </si>
  <si>
    <t>Veldbeemdgras</t>
  </si>
  <si>
    <t>Bovenrijn, Waal</t>
  </si>
  <si>
    <t>Nederrijn, Lek</t>
  </si>
  <si>
    <t>Bijgewerkt t/m 2021</t>
  </si>
  <si>
    <t>IJssel</t>
  </si>
  <si>
    <t>groot nimfkruid</t>
  </si>
  <si>
    <t>*incl. Noordwaard</t>
  </si>
  <si>
    <t>3 - Trends van groeiwijzen per waterlichaam</t>
  </si>
  <si>
    <t>4 - Trends van groeivormen per waterlichaam</t>
  </si>
  <si>
    <t>5 - Biezen</t>
  </si>
  <si>
    <t>6 - Nieuwe soorten</t>
  </si>
  <si>
    <t>7 - Exoten</t>
  </si>
  <si>
    <t>*Incl. Noordwaard</t>
  </si>
  <si>
    <t>Haringvliet Oost</t>
  </si>
  <si>
    <t xml:space="preserve">Oude Maas </t>
  </si>
  <si>
    <t xml:space="preserve">Boven Rijn, Waal </t>
  </si>
  <si>
    <t>Hollandse IJssel</t>
  </si>
  <si>
    <t>Nederrijn_Lek</t>
  </si>
  <si>
    <t>Status exoot</t>
  </si>
  <si>
    <t>Invasief</t>
  </si>
  <si>
    <t>Concurrentie</t>
  </si>
  <si>
    <t>Impact</t>
  </si>
  <si>
    <t>Concurrentie, Abiotische veranderingen</t>
  </si>
  <si>
    <t>2a</t>
  </si>
  <si>
    <t>2b</t>
  </si>
  <si>
    <t>2c</t>
  </si>
  <si>
    <t>2d</t>
  </si>
  <si>
    <t>Voorkomen</t>
  </si>
  <si>
    <t>Niet invasief</t>
  </si>
  <si>
    <t>Onbekend</t>
  </si>
  <si>
    <t>x</t>
  </si>
  <si>
    <t>Aandachtsoort</t>
  </si>
  <si>
    <t>Potentieel invasief</t>
  </si>
  <si>
    <t>?</t>
  </si>
  <si>
    <t>Concurrentie, Nieuwe bron voedselweb</t>
  </si>
  <si>
    <t>Minimaal 100 jaar voortplanting</t>
  </si>
  <si>
    <t>Tussen 10 en 100 jaar voortplanting</t>
  </si>
  <si>
    <t>Minder dan 10 jaar voortplanting</t>
  </si>
  <si>
    <t>Incidentele import</t>
  </si>
  <si>
    <t>Definities voorkomen</t>
  </si>
  <si>
    <t>NL93_8</t>
  </si>
  <si>
    <t>NL94_1</t>
  </si>
  <si>
    <t>NL91BM</t>
  </si>
  <si>
    <t>NL94_4</t>
  </si>
  <si>
    <t>NL93_7</t>
  </si>
  <si>
    <t>R7</t>
  </si>
  <si>
    <t>Nederrijn-Lek</t>
  </si>
  <si>
    <t>NL93_ELSTOT</t>
  </si>
  <si>
    <t>Boven Rijn-Waal</t>
  </si>
  <si>
    <t>NL93_OPHMT921</t>
  </si>
  <si>
    <t>NL93_VEESSN</t>
  </si>
  <si>
    <t>NL94_6</t>
  </si>
  <si>
    <t>NL94_BOVENMERWEDE_B</t>
  </si>
  <si>
    <t>NL94_BRABANTSEBIESBOSC_A</t>
  </si>
  <si>
    <t>NL94_HOLLANDSCHDIEP_A</t>
  </si>
  <si>
    <t>NL94_HOLLANDSCHEIJSSEL_A</t>
  </si>
  <si>
    <t>NL94_OUDMS</t>
  </si>
  <si>
    <t>code meetpunt</t>
  </si>
  <si>
    <t>NL91GM</t>
  </si>
  <si>
    <t>Ononis repens ssp. spinosa</t>
  </si>
  <si>
    <t>Erigeron annuus</t>
  </si>
  <si>
    <t>Agrimonia eupatoria</t>
  </si>
  <si>
    <t>Rhinanthus angustifolius</t>
  </si>
  <si>
    <t>Torilis japonica</t>
  </si>
  <si>
    <t>Centaurea jacea</t>
  </si>
  <si>
    <t>Lactuca serriola</t>
  </si>
  <si>
    <t>Medicago falcata</t>
  </si>
  <si>
    <t>Phleum pratense ssp. pratense</t>
  </si>
  <si>
    <t>Reseda lutea</t>
  </si>
  <si>
    <t>Melilotus albus</t>
  </si>
  <si>
    <t>Rumex thyrsiflorus</t>
  </si>
  <si>
    <t>Sisymbrium officinale</t>
  </si>
  <si>
    <t>Arctium minus</t>
  </si>
  <si>
    <t>Azolla filiculoides</t>
  </si>
  <si>
    <t>Galium verum</t>
  </si>
  <si>
    <t>Aegopodium podagraria</t>
  </si>
  <si>
    <t>Centaurium erythraea</t>
  </si>
  <si>
    <t>Leucanthemum vulgare</t>
  </si>
  <si>
    <t>Allium vineale</t>
  </si>
  <si>
    <t>Dryopteris filix-mas</t>
  </si>
  <si>
    <t>Anagallis arvensis ssp. arvensis</t>
  </si>
  <si>
    <t>Apium graveolens</t>
  </si>
  <si>
    <t>Oxalis stricta</t>
  </si>
  <si>
    <t>Veronica serpyllifolia</t>
  </si>
  <si>
    <t>Elytrigia atherica</t>
  </si>
  <si>
    <t>Inula britannica</t>
  </si>
  <si>
    <t>Origanum vulgare</t>
  </si>
  <si>
    <t>Poa pratensis</t>
  </si>
  <si>
    <t>Aantal meetpunten (N)</t>
  </si>
  <si>
    <t>R16</t>
  </si>
  <si>
    <t>overige groeiwijzen</t>
  </si>
  <si>
    <t>Trends in groeiwijzen van waterplanten per waterlichaam.</t>
  </si>
  <si>
    <t>Het gemiddeld % bedekking per soort over het aantal opgenomen meetpunten is weergegeven voor de jaren waarin monitoring is uitgevoerd. In de grafiektitels wordt in detail aangegeven wat is afgebeeld.</t>
  </si>
  <si>
    <t>Gemiddeld bedekkingspercentage (%)</t>
  </si>
  <si>
    <t xml:space="preserve">het gemiddelde bedekkingspercentage van de groeiwijze is weergegeven op drie verschillende manieren, namelijk cumulatief (alle groeiwijzen gestapeld), relatief (in verhouding tot elkaar) en naast elkaar. </t>
  </si>
  <si>
    <t xml:space="preserve">het gemiddelde bedekkingspercentage van de groeivormen is weergegeven op drie verschillende manieren, namelijk cumulatief (alle groeivormen gestapeld), relatief (in verhouding tot elkaar) en naast elkaar. </t>
  </si>
  <si>
    <t>Kranswieren</t>
  </si>
  <si>
    <t>Parvopotamiden (wortelende planten die zich in de waterkolom vertakken, met smalle, lijnvormige bladeren. Soorten: schedefonteinkruid, tenger fonteinkruid, puntig fonteinkruid, gekroesd fonteinkruid, zannichellia, snavelruppia)</t>
  </si>
  <si>
    <t>Magnopotamiden (wortelende planten met brede bladeren in de waterkolom en soms ook drijvend. Soorten: doorgroeid fonteinkruid, rivierfonteinkruid, glanzig fonteinkruid)</t>
  </si>
  <si>
    <t>Myriophylliden (wortelende planten met fijn verdeelde bladeren on de waterkolom. Soorten: aarvederkruid, stijve waterranonkel, vlottende waterranonkel)</t>
  </si>
  <si>
    <t>Elodeiden (zwak wortelende planten met kransen van bladeren, die de waterkolom vanaf de bodem kunnen opvullen. Soorten: smalle waterpest, brede waterpest, Groot nimfkruid)</t>
  </si>
  <si>
    <t>Vallisneriden (wortelende planten met lange lintbladeren die in het water zweven (vaak watervorm van soorten met ook emergente groeiwijze =helofyten). Soorten: pijlkruid, zwanebloem, kleine egelskop, smalle waterweegbree)</t>
  </si>
  <si>
    <t xml:space="preserve">Groeiwijzen volgens het systeem van Den Hartog &amp; Segal, met aanpassingen naar eigen inzicht. De volgende groeivormen worden onderscheiden: </t>
  </si>
  <si>
    <t>Nederrijn-lek</t>
  </si>
  <si>
    <t>Overige groeiwijzen (omvat o.a: Helofyten: wortelende planten waarvan het grootste deel van de stengel en bladeren boven de waterspiegel uitsteekt. Soorten: o.a. Rietgras, liesgras, riet. daarnaast horen bij overige groeiwijzen ook: Bronmos en sterrenkrozen en wolffia)</t>
  </si>
  <si>
    <t>Lemniden (eendenkrozen en daarop gelijkend, soorten o.a.Klein kroos, Bultkroos, Veelwortelig kroos, Grote kroosvaren)</t>
  </si>
  <si>
    <t>Hollandsche Ijssel niet weergegeven wegens zeer weinig waterplanten. Bovenrijn-Waal, Nederrijn-Lek, Haringvliet-Oost en Bergsche Maas niet weergegeven wegens ontbreken historische gegevens. Gegevens 2021 apart opgenomen onderaan tabel.</t>
  </si>
  <si>
    <t>Bolboschoenus maritimus/laticarpus</t>
  </si>
  <si>
    <t>Schoenoplectus x kuekenthalianus</t>
  </si>
  <si>
    <t>Afgedamde Maas (noord)</t>
  </si>
  <si>
    <t>Afgedamde Maas (zuid)</t>
  </si>
  <si>
    <t>Dortdsche Biesbosch</t>
  </si>
  <si>
    <t>Dortsche Kil</t>
  </si>
  <si>
    <t>Haringvliet-oost</t>
  </si>
  <si>
    <t>Heusdensch Kanaal</t>
  </si>
  <si>
    <t>Hollands Diep</t>
  </si>
  <si>
    <t>Hollandssche IJssel</t>
  </si>
  <si>
    <t>Lek</t>
  </si>
  <si>
    <t>Noord</t>
  </si>
  <si>
    <t>Echte waterplanten</t>
  </si>
  <si>
    <t>Emergente waterplanten en oeverplanten</t>
  </si>
  <si>
    <t>Thans niet bedreigd (4)</t>
  </si>
  <si>
    <t>Status Rode lijst vaatplanten 2012</t>
  </si>
  <si>
    <t>Thans niet bedreigd (8)</t>
  </si>
  <si>
    <t>Thans niet bedreigd (3)</t>
  </si>
  <si>
    <t>Thans niet bedreigd (2)</t>
  </si>
  <si>
    <t>Kwetsbaar (7)</t>
  </si>
  <si>
    <t>Kwetsbaar (11)</t>
  </si>
  <si>
    <t>Gevoelig (12)</t>
  </si>
  <si>
    <t>Kwetsbaar (6)</t>
  </si>
  <si>
    <t>Bedreigd (10)</t>
  </si>
  <si>
    <t>Gevoelig (16)</t>
  </si>
  <si>
    <t>Bedreigd (9)</t>
  </si>
  <si>
    <t>Gevoelig (1)</t>
  </si>
  <si>
    <t>Kwetsbaar (15)</t>
  </si>
  <si>
    <t>NL91_BM_C</t>
  </si>
  <si>
    <t>NL91_GM_C</t>
  </si>
  <si>
    <t>NL94_KEIZVR</t>
  </si>
  <si>
    <t>Totaal</t>
  </si>
  <si>
    <t>-</t>
  </si>
  <si>
    <t xml:space="preserve">Areaal (m2) per deelwaterlichaam per soort </t>
  </si>
  <si>
    <t xml:space="preserve">Areaal (m2) per waterlichaam per soort </t>
  </si>
  <si>
    <t>Areaal biezenbestanden (ha) in R8-waterlichamen/deelgebieden</t>
  </si>
  <si>
    <t>Boven-Maas</t>
  </si>
  <si>
    <t>NL91BOM</t>
  </si>
  <si>
    <t>Zandmaas</t>
  </si>
  <si>
    <t>NL91ZM</t>
  </si>
  <si>
    <t>NL94_5</t>
  </si>
  <si>
    <t>Vecht-Zwarte Water</t>
  </si>
  <si>
    <t>NL99</t>
  </si>
  <si>
    <t>NL99_HASSNWT</t>
  </si>
  <si>
    <t>NL94_2</t>
  </si>
  <si>
    <t>Vecht-Zwarte water</t>
  </si>
  <si>
    <t>Historische EKR-scores overgenomen uit "excelbijlagen figuren en tabellen" van hoofdrapportage water- en oeverplanten 2020 t/m 2018</t>
  </si>
  <si>
    <t>0.462</t>
  </si>
  <si>
    <t>0.331</t>
  </si>
  <si>
    <t>0.314</t>
  </si>
  <si>
    <t>0.276</t>
  </si>
  <si>
    <t>0.418</t>
  </si>
  <si>
    <t>0.453</t>
  </si>
  <si>
    <t>0.483</t>
  </si>
  <si>
    <t>0.429</t>
  </si>
  <si>
    <t>0.391</t>
  </si>
  <si>
    <t>0.535</t>
  </si>
  <si>
    <t>0.435</t>
  </si>
  <si>
    <t>0.231</t>
  </si>
  <si>
    <t>0.04</t>
  </si>
  <si>
    <t>0.073</t>
  </si>
  <si>
    <t>0.106</t>
  </si>
  <si>
    <t>0.26</t>
  </si>
  <si>
    <t>0.308</t>
  </si>
  <si>
    <t>0.29</t>
  </si>
  <si>
    <t>0.284</t>
  </si>
  <si>
    <t>0.018</t>
  </si>
  <si>
    <t>0.318</t>
  </si>
  <si>
    <t>0.039</t>
  </si>
  <si>
    <t>nvt</t>
  </si>
  <si>
    <t>0.241</t>
  </si>
  <si>
    <t>0.202</t>
  </si>
  <si>
    <t>0.074</t>
  </si>
  <si>
    <t>0.338</t>
  </si>
  <si>
    <t>0.439</t>
  </si>
  <si>
    <t>0.587</t>
  </si>
  <si>
    <t>0.515</t>
  </si>
  <si>
    <t>0.658</t>
  </si>
  <si>
    <t>0.598</t>
  </si>
  <si>
    <t>0.638</t>
  </si>
  <si>
    <t>0.725</t>
  </si>
  <si>
    <t>0.712</t>
  </si>
  <si>
    <t>0.667</t>
  </si>
  <si>
    <t>0.649</t>
  </si>
  <si>
    <t>0.656</t>
  </si>
  <si>
    <t>0.612</t>
  </si>
  <si>
    <t>0.572</t>
  </si>
  <si>
    <t>0.489</t>
  </si>
  <si>
    <t>0.497</t>
  </si>
  <si>
    <t>0.69</t>
  </si>
  <si>
    <t>0.627</t>
  </si>
  <si>
    <t>KRW-doelen-corr. 2020</t>
  </si>
  <si>
    <t>Export Aquo-kit</t>
  </si>
  <si>
    <t>Toetsing aan de maatlatten 2018</t>
  </si>
  <si>
    <t>Aanduiding Rode Lijst 2012</t>
  </si>
  <si>
    <t>Gevleugeld sterrekroos</t>
  </si>
  <si>
    <t>In de categorie "overig" zijn enkel de echte waterplanten opgenomen. Plantensoorten die wel in de waterzone zijn waargenomen, maar geen waterplant zijn worden daarbij niet meegeteld.</t>
  </si>
  <si>
    <t xml:space="preserve">Van de Waterlichamen Boven- en Beneden Merwede, Ijssel, Grensmaas, Brabantse Biesbosch en Bedijkte Maas zijn de reeds bestaande tabellen uit voorgaande rapportages uitgebreid. van de waterlichamen Hollandsche Ijssel, Haringvliet-Oost, Oude Maas, Nederrijn-Lek, Bergsche Maas zijn de tabellen opnieuw opgesteld aan de hand van historische gegevens, omdat hier geen tabellen uit voorgaande rapportages voorhanden waren. </t>
  </si>
  <si>
    <t xml:space="preserve">Haringvliet-Oost </t>
  </si>
  <si>
    <t>Late Guldenroede</t>
  </si>
  <si>
    <t>Brabantse biesbosch</t>
  </si>
  <si>
    <t>Lies Leewis PhD</t>
  </si>
  <si>
    <t>Nymphaeiden (wortelende planten met drijfbladeren. Soorten o.a.: gele plomp, watergentiaan, kikkerbeet, veenwortel)</t>
  </si>
  <si>
    <t>Bovenrijn-Waal</t>
  </si>
  <si>
    <t>Enkele Trendgrafieken weergegeven van dominante exoten; selectie soorten o.b.v. eigen inzicht</t>
  </si>
  <si>
    <t>% PQ's</t>
  </si>
  <si>
    <t>Solsola kali</t>
  </si>
  <si>
    <t>Ceratodon purpureus</t>
  </si>
  <si>
    <t>Oxyrrhynchium hians </t>
  </si>
  <si>
    <t>Sagina sp.</t>
  </si>
  <si>
    <t>Nasturtium sp.</t>
  </si>
  <si>
    <t>Weissia controversa</t>
  </si>
  <si>
    <t>Orthotrichum diaphanu</t>
  </si>
  <si>
    <t>Mnium marginatum</t>
  </si>
  <si>
    <t>Campylopus introflexus</t>
  </si>
  <si>
    <t>Drepanocladus aduncus</t>
  </si>
  <si>
    <t>Glechomas hedera</t>
  </si>
  <si>
    <t>Tortula truncata</t>
  </si>
  <si>
    <t>Barbula convoluta</t>
  </si>
  <si>
    <t>Potamogeton pussillus</t>
  </si>
  <si>
    <t>Goedgekeurd door:</t>
  </si>
  <si>
    <t xml:space="preserve">Paraaf goedgekeurd: </t>
  </si>
  <si>
    <t>STEVWALSGR</t>
  </si>
  <si>
    <t>LOBPTN</t>
  </si>
  <si>
    <t>KUIPVR</t>
  </si>
  <si>
    <t>KEIZVR</t>
  </si>
  <si>
    <t>KAMPN</t>
  </si>
  <si>
    <t>HAGSBVSS</t>
  </si>
  <si>
    <t>GOUDRND</t>
  </si>
  <si>
    <t>POEDRIJN</t>
  </si>
  <si>
    <t>SLIEDSBB</t>
  </si>
  <si>
    <t>NOORDWBGT</t>
  </si>
  <si>
    <t>BOVSS</t>
  </si>
  <si>
    <t>GRAVBNDSS</t>
  </si>
  <si>
    <t>DORDSBB</t>
  </si>
  <si>
    <t>BRABSBB</t>
  </si>
  <si>
    <t>HARINVOMDG</t>
  </si>
  <si>
    <t>Stevensweert, Aanlegsteiger</t>
  </si>
  <si>
    <t>Lobith</t>
  </si>
  <si>
    <t>Kuipersveer</t>
  </si>
  <si>
    <t>Bergsche Maas, Keizersveer</t>
  </si>
  <si>
    <t>IJssel, Kampen</t>
  </si>
  <si>
    <t>Hagestein boven stuw</t>
  </si>
  <si>
    <t>Gouderak Noord</t>
  </si>
  <si>
    <t>Poederoijen</t>
  </si>
  <si>
    <t>Noordwaard Brabantse Biesbosch</t>
  </si>
  <si>
    <t>Haringvliet- Oost bij monding (Bovensluis)</t>
  </si>
  <si>
    <t>Grave beneden Sluis</t>
  </si>
  <si>
    <t>Locatiecode</t>
  </si>
  <si>
    <t>Locatieomschrijvnig</t>
  </si>
  <si>
    <t>Aantal schaaldelen geteld</t>
  </si>
  <si>
    <t>Nieuw toegevoegd in 2021: Overzicht van het aantal soorten aangetroffen in de fytobenthosanalyse</t>
  </si>
  <si>
    <t>Aantal soorten fytobenthos</t>
  </si>
  <si>
    <t>8 - Fytobenthos</t>
  </si>
  <si>
    <t>Aantallen overgenomen uit fytobenthosrapportages van betreffende meetjaren.</t>
  </si>
  <si>
    <t>Definitief, versie 3</t>
  </si>
  <si>
    <t>Lisa van Son MSc.</t>
  </si>
  <si>
    <t>LisavanSon@eurofins.com</t>
  </si>
  <si>
    <t>Dr. Tim Schellekens</t>
  </si>
  <si>
    <t xml:space="preserve">Uitleg: </t>
  </si>
  <si>
    <t>Geel en oranje gemarkeerde cellen in bovenste tabel zijn aangepast (t.o.v. eerdere versie van figuren en tabellen bestand) na het opnieuw berekenen van historische gegevens.</t>
  </si>
  <si>
    <t>Historische gegevens 2012, 2018 en 2019 volledig opnieuw berekend aan de hand van gegevens uit server RWS (https://maps.rijkswaterstaat.nl/dataregister/srv/dut/catalog.search#/metadata/bd038026-9fde-4038-839f-e3e6437badde) en deelwaterlichaamindeling.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</si>
</sst>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[$-809]General"/>
    <numFmt numFmtId="165" formatCode="[$-809]0"/>
    <numFmt numFmtId="166" formatCode="[$-809]0.00"/>
    <numFmt numFmtId="167" formatCode="[$-413]General"/>
    <numFmt numFmtId="168" formatCode="[$€-413]&quot; &quot;#,##0.00;[Red][$€-413]&quot; &quot;#,##0.00&quot;-&quot;"/>
    <numFmt numFmtId="169" formatCode="0.000"/>
    <numFmt numFmtId="170" formatCode="[$-413]d\ mmmm\ yyyy;@"/>
    <numFmt numFmtId="171" formatCode="0.0000"/>
    <numFmt numFmtId="172" formatCode="0.00000"/>
  </numFmts>
  <fonts count="78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b/>
      <sz val="11"/>
      <color theme="1"/>
      <name val="Arial"/>
      <family val="2"/>
    </font>
    <font>
      <b/>
      <i/>
      <sz val="11"/>
      <color theme="1"/>
      <name val="Arial"/>
      <family val="2"/>
    </font>
    <font>
      <i/>
      <sz val="11"/>
      <color theme="1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rgb="FF000000"/>
      <name val="Arial"/>
      <family val="2"/>
    </font>
    <font>
      <i/>
      <sz val="11"/>
      <color rgb="FF000000"/>
      <name val="Arial"/>
      <family val="2"/>
    </font>
    <font>
      <b/>
      <i/>
      <sz val="12"/>
      <color theme="1"/>
      <name val="Arial"/>
      <family val="2"/>
    </font>
    <font>
      <i/>
      <sz val="12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color rgb="FF000000"/>
      <name val="Calibri"/>
      <family val="2"/>
    </font>
    <font>
      <sz val="10"/>
      <name val="Arial"/>
      <family val="2"/>
    </font>
    <font>
      <sz val="9"/>
      <color theme="1"/>
      <name val="Verdana"/>
      <family val="2"/>
    </font>
    <font>
      <sz val="9"/>
      <name val="Verdana"/>
      <family val="2"/>
    </font>
    <font>
      <sz val="10"/>
      <name val="Verdana"/>
      <family val="2"/>
    </font>
    <font>
      <b/>
      <sz val="18"/>
      <name val="Verdana"/>
      <family val="2"/>
    </font>
    <font>
      <b/>
      <sz val="9"/>
      <name val="Verdana"/>
      <family val="2"/>
    </font>
    <font>
      <b/>
      <sz val="9"/>
      <color theme="1"/>
      <name val="Verdana"/>
      <family val="2"/>
    </font>
    <font>
      <sz val="9"/>
      <color rgb="FF000000"/>
      <name val="Verdana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Arial"/>
      <family val="2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i/>
      <sz val="10"/>
      <name val="Arial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Arial"/>
      <family val="2"/>
    </font>
    <font>
      <sz val="11"/>
      <color theme="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rgb="FFB3B3B3"/>
        <bgColor rgb="FFB3B3B3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rgb="FFB3B3B3"/>
      </patternFill>
    </fill>
    <fill>
      <patternFill patternType="solid">
        <fgColor theme="0" tint="-0.249977111117893"/>
        <bgColor rgb="FFB2B2B2"/>
      </patternFill>
    </fill>
    <fill>
      <patternFill patternType="solid">
        <fgColor theme="0" tint="-0.249977111117893"/>
        <bgColor rgb="FFCCCC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2F2F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0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333300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74">
    <xf numFmtId="0" fontId="0" fillId="0" borderId="0"/>
    <xf numFmtId="167" fontId="15" fillId="0" borderId="0"/>
    <xf numFmtId="0" fontId="16" fillId="0" borderId="0">
      <alignment horizontal="center"/>
    </xf>
    <xf numFmtId="0" fontId="16" fillId="0" borderId="0">
      <alignment horizontal="center" textRotation="90"/>
    </xf>
    <xf numFmtId="0" fontId="17" fillId="0" borderId="0"/>
    <xf numFmtId="168" fontId="17" fillId="0" borderId="0"/>
    <xf numFmtId="0" fontId="14" fillId="0" borderId="0"/>
    <xf numFmtId="0" fontId="13" fillId="0" borderId="0"/>
    <xf numFmtId="0" fontId="12" fillId="0" borderId="0"/>
    <xf numFmtId="0" fontId="32" fillId="0" borderId="0"/>
    <xf numFmtId="0" fontId="33" fillId="0" borderId="0"/>
    <xf numFmtId="0" fontId="32" fillId="0" borderId="0"/>
    <xf numFmtId="0" fontId="12" fillId="0" borderId="0"/>
    <xf numFmtId="0" fontId="32" fillId="0" borderId="0" applyNumberFormat="0" applyFill="0" applyBorder="0" applyAlignment="0" applyProtection="0"/>
    <xf numFmtId="0" fontId="12" fillId="0" borderId="0"/>
    <xf numFmtId="0" fontId="11" fillId="0" borderId="0"/>
    <xf numFmtId="0" fontId="11" fillId="0" borderId="0"/>
    <xf numFmtId="0" fontId="24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1" fillId="0" borderId="0"/>
    <xf numFmtId="0" fontId="45" fillId="0" borderId="0" applyNumberFormat="0" applyFill="0" applyBorder="0" applyAlignment="0" applyProtection="0"/>
    <xf numFmtId="0" fontId="46" fillId="0" borderId="15" applyNumberFormat="0" applyFill="0" applyAlignment="0" applyProtection="0"/>
    <xf numFmtId="0" fontId="47" fillId="0" borderId="16" applyNumberFormat="0" applyFill="0" applyAlignment="0" applyProtection="0"/>
    <xf numFmtId="0" fontId="48" fillId="0" borderId="17" applyNumberFormat="0" applyFill="0" applyAlignment="0" applyProtection="0"/>
    <xf numFmtId="0" fontId="48" fillId="0" borderId="0" applyNumberFormat="0" applyFill="0" applyBorder="0" applyAlignment="0" applyProtection="0"/>
    <xf numFmtId="0" fontId="49" fillId="15" borderId="0" applyNumberFormat="0" applyBorder="0" applyAlignment="0" applyProtection="0"/>
    <xf numFmtId="0" fontId="50" fillId="16" borderId="0" applyNumberFormat="0" applyBorder="0" applyAlignment="0" applyProtection="0"/>
    <xf numFmtId="0" fontId="51" fillId="17" borderId="0" applyNumberFormat="0" applyBorder="0" applyAlignment="0" applyProtection="0"/>
    <xf numFmtId="0" fontId="52" fillId="18" borderId="18" applyNumberFormat="0" applyAlignment="0" applyProtection="0"/>
    <xf numFmtId="0" fontId="53" fillId="19" borderId="19" applyNumberFormat="0" applyAlignment="0" applyProtection="0"/>
    <xf numFmtId="0" fontId="54" fillId="19" borderId="18" applyNumberFormat="0" applyAlignment="0" applyProtection="0"/>
    <xf numFmtId="0" fontId="55" fillId="0" borderId="20" applyNumberFormat="0" applyFill="0" applyAlignment="0" applyProtection="0"/>
    <xf numFmtId="0" fontId="56" fillId="20" borderId="21" applyNumberFormat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23" applyNumberFormat="0" applyFill="0" applyAlignment="0" applyProtection="0"/>
    <xf numFmtId="0" fontId="6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60" fillId="25" borderId="0" applyNumberFormat="0" applyBorder="0" applyAlignment="0" applyProtection="0"/>
    <xf numFmtId="0" fontId="6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60" fillId="29" borderId="0" applyNumberFormat="0" applyBorder="0" applyAlignment="0" applyProtection="0"/>
    <xf numFmtId="0" fontId="6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60" fillId="33" borderId="0" applyNumberFormat="0" applyBorder="0" applyAlignment="0" applyProtection="0"/>
    <xf numFmtId="0" fontId="60" fillId="34" borderId="0" applyNumberFormat="0" applyBorder="0" applyAlignment="0" applyProtection="0"/>
    <xf numFmtId="0" fontId="10" fillId="35" borderId="0" applyNumberFormat="0" applyBorder="0" applyAlignment="0" applyProtection="0"/>
    <xf numFmtId="0" fontId="10" fillId="36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10" fillId="39" borderId="0" applyNumberFormat="0" applyBorder="0" applyAlignment="0" applyProtection="0"/>
    <xf numFmtId="0" fontId="10" fillId="4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60" fillId="45" borderId="0" applyNumberFormat="0" applyBorder="0" applyAlignment="0" applyProtection="0"/>
    <xf numFmtId="0" fontId="10" fillId="0" borderId="0"/>
    <xf numFmtId="0" fontId="10" fillId="21" borderId="22" applyNumberFormat="0" applyFont="0" applyAlignment="0" applyProtection="0"/>
    <xf numFmtId="0" fontId="9" fillId="0" borderId="0"/>
    <xf numFmtId="0" fontId="9" fillId="0" borderId="0"/>
    <xf numFmtId="0" fontId="6" fillId="0" borderId="0"/>
    <xf numFmtId="0" fontId="6" fillId="0" borderId="0"/>
    <xf numFmtId="0" fontId="6" fillId="0" borderId="0"/>
    <xf numFmtId="0" fontId="7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2" fillId="0" borderId="0"/>
    <xf numFmtId="9" fontId="77" fillId="0" borderId="0" applyFont="0" applyFill="0" applyBorder="0" applyAlignment="0" applyProtection="0"/>
  </cellStyleXfs>
  <cellXfs count="936">
    <xf numFmtId="0" fontId="0" fillId="0" borderId="0" xfId="0"/>
    <xf numFmtId="0" fontId="18" fillId="0" borderId="0" xfId="0" applyFont="1"/>
    <xf numFmtId="0" fontId="0" fillId="0" borderId="0" xfId="0" applyAlignment="1">
      <alignment horizontal="center"/>
    </xf>
    <xf numFmtId="0" fontId="18" fillId="0" borderId="0" xfId="0" applyFont="1" applyFill="1"/>
    <xf numFmtId="0" fontId="0" fillId="0" borderId="0" xfId="0" applyFill="1"/>
    <xf numFmtId="2" fontId="0" fillId="0" borderId="0" xfId="0" applyNumberFormat="1"/>
    <xf numFmtId="2" fontId="0" fillId="0" borderId="0" xfId="0" applyNumberFormat="1" applyAlignment="1">
      <alignment horizontal="center"/>
    </xf>
    <xf numFmtId="0" fontId="0" fillId="0" borderId="0" xfId="0" applyFont="1"/>
    <xf numFmtId="0" fontId="19" fillId="0" borderId="0" xfId="0" applyFont="1" applyFill="1"/>
    <xf numFmtId="0" fontId="19" fillId="0" borderId="0" xfId="0" applyFont="1" applyFill="1" applyAlignment="1">
      <alignment horizontal="center"/>
    </xf>
    <xf numFmtId="0" fontId="20" fillId="0" borderId="0" xfId="0" applyFont="1"/>
    <xf numFmtId="0" fontId="0" fillId="0" borderId="0" xfId="0" applyFill="1" applyAlignment="1">
      <alignment horizontal="center"/>
    </xf>
    <xf numFmtId="0" fontId="18" fillId="0" borderId="0" xfId="0" applyFont="1" applyFill="1" applyAlignment="1">
      <alignment horizontal="center"/>
    </xf>
    <xf numFmtId="1" fontId="0" fillId="0" borderId="0" xfId="0" applyNumberFormat="1" applyAlignment="1">
      <alignment horizontal="center"/>
    </xf>
    <xf numFmtId="1" fontId="18" fillId="0" borderId="0" xfId="0" applyNumberFormat="1" applyFont="1"/>
    <xf numFmtId="1" fontId="0" fillId="0" borderId="0" xfId="0" applyNumberFormat="1"/>
    <xf numFmtId="1" fontId="19" fillId="0" borderId="0" xfId="0" applyNumberFormat="1" applyFont="1" applyFill="1" applyAlignment="1">
      <alignment horizontal="center"/>
    </xf>
    <xf numFmtId="1" fontId="19" fillId="0" borderId="0" xfId="0" applyNumberFormat="1" applyFont="1" applyFill="1"/>
    <xf numFmtId="1" fontId="19" fillId="0" borderId="0" xfId="0" applyNumberFormat="1" applyFont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0" xfId="0" applyAlignment="1">
      <alignment horizontal="left"/>
    </xf>
    <xf numFmtId="2" fontId="0" fillId="0" borderId="0" xfId="0" applyNumberFormat="1" applyFont="1" applyFill="1" applyAlignment="1">
      <alignment horizontal="center"/>
    </xf>
    <xf numFmtId="0" fontId="0" fillId="3" borderId="0" xfId="0" applyFill="1" applyAlignment="1">
      <alignment horizontal="center"/>
    </xf>
    <xf numFmtId="0" fontId="19" fillId="3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3" borderId="0" xfId="0" applyFill="1"/>
    <xf numFmtId="1" fontId="19" fillId="4" borderId="0" xfId="0" applyNumberFormat="1" applyFont="1" applyFill="1" applyAlignment="1">
      <alignment horizontal="center"/>
    </xf>
    <xf numFmtId="2" fontId="0" fillId="4" borderId="0" xfId="0" applyNumberFormat="1" applyFill="1" applyAlignment="1">
      <alignment horizontal="center"/>
    </xf>
    <xf numFmtId="0" fontId="18" fillId="4" borderId="0" xfId="0" applyFont="1" applyFill="1" applyAlignment="1">
      <alignment horizontal="center"/>
    </xf>
    <xf numFmtId="0" fontId="19" fillId="3" borderId="0" xfId="0" applyFont="1" applyFill="1"/>
    <xf numFmtId="0" fontId="0" fillId="4" borderId="0" xfId="0" applyFill="1"/>
    <xf numFmtId="0" fontId="18" fillId="0" borderId="0" xfId="0" applyFont="1" applyAlignment="1">
      <alignment horizontal="center"/>
    </xf>
    <xf numFmtId="0" fontId="0" fillId="4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0" fillId="3" borderId="0" xfId="0" applyFont="1" applyFill="1" applyAlignment="1">
      <alignment horizontal="center"/>
    </xf>
    <xf numFmtId="0" fontId="0" fillId="0" borderId="0" xfId="0" applyFont="1" applyFill="1"/>
    <xf numFmtId="0" fontId="18" fillId="3" borderId="0" xfId="0" applyFont="1" applyFill="1" applyAlignment="1">
      <alignment horizontal="center"/>
    </xf>
    <xf numFmtId="0" fontId="21" fillId="0" borderId="0" xfId="0" applyFont="1"/>
    <xf numFmtId="0" fontId="21" fillId="0" borderId="0" xfId="0" applyFont="1" applyAlignment="1">
      <alignment horizontal="center"/>
    </xf>
    <xf numFmtId="0" fontId="22" fillId="0" borderId="0" xfId="0" applyFont="1" applyFill="1"/>
    <xf numFmtId="0" fontId="23" fillId="0" borderId="0" xfId="0" applyFont="1" applyFill="1"/>
    <xf numFmtId="0" fontId="23" fillId="0" borderId="0" xfId="0" applyFont="1"/>
    <xf numFmtId="0" fontId="22" fillId="0" borderId="0" xfId="0" applyFont="1"/>
    <xf numFmtId="2" fontId="23" fillId="0" borderId="0" xfId="0" applyNumberFormat="1" applyFont="1" applyAlignment="1">
      <alignment horizontal="center"/>
    </xf>
    <xf numFmtId="2" fontId="23" fillId="0" borderId="0" xfId="0" applyNumberFormat="1" applyFont="1"/>
    <xf numFmtId="1" fontId="18" fillId="3" borderId="0" xfId="0" applyNumberFormat="1" applyFont="1" applyFill="1" applyAlignment="1">
      <alignment horizontal="center"/>
    </xf>
    <xf numFmtId="1" fontId="18" fillId="0" borderId="0" xfId="0" applyNumberFormat="1" applyFont="1" applyFill="1" applyAlignment="1">
      <alignment horizontal="center"/>
    </xf>
    <xf numFmtId="0" fontId="0" fillId="3" borderId="0" xfId="0" applyFont="1" applyFill="1"/>
    <xf numFmtId="0" fontId="18" fillId="3" borderId="0" xfId="0" applyFont="1" applyFill="1"/>
    <xf numFmtId="2" fontId="18" fillId="3" borderId="0" xfId="0" applyNumberFormat="1" applyFont="1" applyFill="1"/>
    <xf numFmtId="1" fontId="18" fillId="0" borderId="0" xfId="0" applyNumberFormat="1" applyFont="1" applyFill="1"/>
    <xf numFmtId="1" fontId="0" fillId="0" borderId="0" xfId="0" applyNumberFormat="1" applyFont="1" applyFill="1" applyAlignment="1">
      <alignment horizontal="center"/>
    </xf>
    <xf numFmtId="2" fontId="18" fillId="0" borderId="0" xfId="0" applyNumberFormat="1" applyFont="1" applyFill="1" applyAlignment="1">
      <alignment horizontal="center"/>
    </xf>
    <xf numFmtId="2" fontId="18" fillId="3" borderId="0" xfId="0" applyNumberFormat="1" applyFont="1" applyFill="1" applyAlignment="1">
      <alignment horizontal="center"/>
    </xf>
    <xf numFmtId="2" fontId="0" fillId="0" borderId="0" xfId="0" applyNumberFormat="1" applyFont="1" applyAlignment="1">
      <alignment horizontal="center"/>
    </xf>
    <xf numFmtId="0" fontId="20" fillId="0" borderId="0" xfId="0" applyFont="1" applyFill="1"/>
    <xf numFmtId="1" fontId="19" fillId="0" borderId="0" xfId="0" applyNumberFormat="1" applyFont="1"/>
    <xf numFmtId="1" fontId="20" fillId="0" borderId="0" xfId="0" applyNumberFormat="1" applyFont="1"/>
    <xf numFmtId="1" fontId="20" fillId="0" borderId="0" xfId="0" applyNumberFormat="1" applyFont="1" applyFill="1"/>
    <xf numFmtId="0" fontId="20" fillId="0" borderId="0" xfId="0" applyFont="1" applyAlignment="1">
      <alignment horizontal="left"/>
    </xf>
    <xf numFmtId="0" fontId="20" fillId="0" borderId="0" xfId="0" applyFont="1" applyFill="1" applyAlignment="1">
      <alignment horizontal="left"/>
    </xf>
    <xf numFmtId="167" fontId="24" fillId="0" borderId="0" xfId="1" applyFont="1" applyFill="1"/>
    <xf numFmtId="1" fontId="0" fillId="0" borderId="0" xfId="0" applyNumberFormat="1" applyFont="1"/>
    <xf numFmtId="1" fontId="0" fillId="4" borderId="0" xfId="0" applyNumberFormat="1" applyFont="1" applyFill="1" applyAlignment="1">
      <alignment horizontal="center"/>
    </xf>
    <xf numFmtId="1" fontId="0" fillId="3" borderId="0" xfId="0" applyNumberFormat="1" applyFont="1" applyFill="1" applyAlignment="1">
      <alignment horizontal="center"/>
    </xf>
    <xf numFmtId="1" fontId="0" fillId="0" borderId="0" xfId="0" applyNumberFormat="1" applyFont="1" applyFill="1"/>
    <xf numFmtId="167" fontId="25" fillId="0" borderId="0" xfId="1" applyFont="1" applyFill="1"/>
    <xf numFmtId="0" fontId="0" fillId="7" borderId="1" xfId="0" applyFill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3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0" fontId="26" fillId="0" borderId="0" xfId="0" applyFont="1"/>
    <xf numFmtId="0" fontId="26" fillId="0" borderId="0" xfId="0" applyFont="1" applyFill="1"/>
    <xf numFmtId="0" fontId="22" fillId="0" borderId="0" xfId="0" applyFont="1" applyFill="1" applyAlignment="1">
      <alignment horizontal="center"/>
    </xf>
    <xf numFmtId="0" fontId="22" fillId="3" borderId="0" xfId="0" applyFont="1" applyFill="1" applyAlignment="1">
      <alignment horizontal="center"/>
    </xf>
    <xf numFmtId="0" fontId="26" fillId="0" borderId="0" xfId="0" applyFont="1" applyFill="1" applyAlignment="1">
      <alignment horizontal="center"/>
    </xf>
    <xf numFmtId="0" fontId="26" fillId="3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0" fontId="23" fillId="4" borderId="0" xfId="0" applyFont="1" applyFill="1" applyAlignment="1">
      <alignment horizontal="center"/>
    </xf>
    <xf numFmtId="0" fontId="23" fillId="5" borderId="0" xfId="0" applyFont="1" applyFill="1" applyAlignment="1">
      <alignment horizontal="center"/>
    </xf>
    <xf numFmtId="0" fontId="27" fillId="0" borderId="0" xfId="0" applyFont="1"/>
    <xf numFmtId="164" fontId="27" fillId="0" borderId="0" xfId="0" applyNumberFormat="1" applyFont="1"/>
    <xf numFmtId="0" fontId="27" fillId="0" borderId="0" xfId="0" applyFont="1" applyAlignment="1">
      <alignment horizontal="center"/>
    </xf>
    <xf numFmtId="0" fontId="27" fillId="4" borderId="0" xfId="0" applyFont="1" applyFill="1" applyAlignment="1">
      <alignment horizontal="center"/>
    </xf>
    <xf numFmtId="0" fontId="27" fillId="5" borderId="0" xfId="0" applyFont="1" applyFill="1" applyAlignment="1">
      <alignment horizontal="center"/>
    </xf>
    <xf numFmtId="0" fontId="27" fillId="3" borderId="0" xfId="0" applyFont="1" applyFill="1" applyAlignment="1">
      <alignment horizontal="center"/>
    </xf>
    <xf numFmtId="0" fontId="23" fillId="0" borderId="0" xfId="0" quotePrefix="1" applyFont="1"/>
    <xf numFmtId="0" fontId="23" fillId="3" borderId="0" xfId="0" applyFont="1" applyFill="1"/>
    <xf numFmtId="2" fontId="22" fillId="0" borderId="0" xfId="0" applyNumberFormat="1" applyFont="1" applyFill="1" applyAlignment="1">
      <alignment horizontal="center"/>
    </xf>
    <xf numFmtId="2" fontId="22" fillId="3" borderId="0" xfId="0" applyNumberFormat="1" applyFont="1" applyFill="1" applyAlignment="1">
      <alignment horizontal="center"/>
    </xf>
    <xf numFmtId="1" fontId="22" fillId="0" borderId="0" xfId="0" applyNumberFormat="1" applyFont="1"/>
    <xf numFmtId="1" fontId="22" fillId="0" borderId="0" xfId="0" applyNumberFormat="1" applyFont="1" applyAlignment="1">
      <alignment horizontal="center"/>
    </xf>
    <xf numFmtId="1" fontId="22" fillId="4" borderId="0" xfId="0" applyNumberFormat="1" applyFont="1" applyFill="1" applyAlignment="1">
      <alignment horizontal="center"/>
    </xf>
    <xf numFmtId="1" fontId="22" fillId="5" borderId="0" xfId="0" applyNumberFormat="1" applyFont="1" applyFill="1" applyAlignment="1">
      <alignment horizontal="center"/>
    </xf>
    <xf numFmtId="1" fontId="22" fillId="3" borderId="0" xfId="0" applyNumberFormat="1" applyFont="1" applyFill="1" applyAlignment="1">
      <alignment horizontal="center"/>
    </xf>
    <xf numFmtId="0" fontId="27" fillId="0" borderId="0" xfId="0" quotePrefix="1" applyFont="1"/>
    <xf numFmtId="2" fontId="26" fillId="0" borderId="0" xfId="0" applyNumberFormat="1" applyFont="1" applyFill="1" applyAlignment="1">
      <alignment horizontal="center"/>
    </xf>
    <xf numFmtId="2" fontId="26" fillId="3" borderId="0" xfId="0" applyNumberFormat="1" applyFont="1" applyFill="1" applyAlignment="1">
      <alignment horizontal="center"/>
    </xf>
    <xf numFmtId="0" fontId="22" fillId="4" borderId="0" xfId="0" applyFont="1" applyFill="1" applyAlignment="1">
      <alignment horizontal="center"/>
    </xf>
    <xf numFmtId="0" fontId="22" fillId="5" borderId="0" xfId="0" applyFont="1" applyFill="1" applyAlignment="1">
      <alignment horizontal="center"/>
    </xf>
    <xf numFmtId="2" fontId="23" fillId="3" borderId="0" xfId="0" applyNumberFormat="1" applyFont="1" applyFill="1" applyAlignment="1">
      <alignment horizontal="center"/>
    </xf>
    <xf numFmtId="2" fontId="23" fillId="0" borderId="0" xfId="0" applyNumberFormat="1" applyFont="1" applyFill="1" applyAlignment="1">
      <alignment horizontal="center"/>
    </xf>
    <xf numFmtId="2" fontId="23" fillId="4" borderId="0" xfId="0" applyNumberFormat="1" applyFont="1" applyFill="1" applyAlignment="1">
      <alignment horizontal="center"/>
    </xf>
    <xf numFmtId="1" fontId="23" fillId="0" borderId="0" xfId="0" applyNumberFormat="1" applyFont="1" applyAlignment="1">
      <alignment horizontal="center"/>
    </xf>
    <xf numFmtId="0" fontId="27" fillId="0" borderId="0" xfId="0" applyFont="1" applyFill="1"/>
    <xf numFmtId="0" fontId="27" fillId="0" borderId="0" xfId="0" applyFont="1" applyFill="1" applyAlignment="1">
      <alignment horizontal="center"/>
    </xf>
    <xf numFmtId="1" fontId="26" fillId="0" borderId="0" xfId="0" applyNumberFormat="1" applyFont="1"/>
    <xf numFmtId="1" fontId="23" fillId="4" borderId="0" xfId="0" applyNumberFormat="1" applyFont="1" applyFill="1" applyAlignment="1">
      <alignment horizontal="center"/>
    </xf>
    <xf numFmtId="1" fontId="23" fillId="5" borderId="0" xfId="0" applyNumberFormat="1" applyFont="1" applyFill="1" applyAlignment="1">
      <alignment horizontal="center"/>
    </xf>
    <xf numFmtId="1" fontId="23" fillId="3" borderId="0" xfId="0" applyNumberFormat="1" applyFont="1" applyFill="1" applyAlignment="1">
      <alignment horizontal="center"/>
    </xf>
    <xf numFmtId="1" fontId="23" fillId="0" borderId="0" xfId="0" applyNumberFormat="1" applyFont="1"/>
    <xf numFmtId="1" fontId="27" fillId="0" borderId="0" xfId="0" applyNumberFormat="1" applyFont="1"/>
    <xf numFmtId="1" fontId="22" fillId="0" borderId="0" xfId="0" applyNumberFormat="1" applyFont="1" applyFill="1" applyAlignment="1">
      <alignment horizontal="center"/>
    </xf>
    <xf numFmtId="1" fontId="26" fillId="0" borderId="0" xfId="0" applyNumberFormat="1" applyFont="1" applyFill="1"/>
    <xf numFmtId="0" fontId="23" fillId="0" borderId="0" xfId="0" quotePrefix="1" applyFont="1" applyFill="1"/>
    <xf numFmtId="0" fontId="27" fillId="0" borderId="0" xfId="0" quotePrefix="1" applyFont="1" applyFill="1"/>
    <xf numFmtId="1" fontId="27" fillId="0" borderId="0" xfId="0" applyNumberFormat="1" applyFont="1" applyFill="1"/>
    <xf numFmtId="1" fontId="22" fillId="0" borderId="0" xfId="0" applyNumberFormat="1" applyFont="1" applyFill="1"/>
    <xf numFmtId="0" fontId="22" fillId="3" borderId="0" xfId="0" applyFont="1" applyFill="1"/>
    <xf numFmtId="0" fontId="28" fillId="0" borderId="0" xfId="0" applyFont="1"/>
    <xf numFmtId="0" fontId="21" fillId="0" borderId="0" xfId="0" applyFont="1" applyFill="1" applyAlignment="1">
      <alignment horizontal="center"/>
    </xf>
    <xf numFmtId="0" fontId="21" fillId="0" borderId="0" xfId="0" applyFont="1" applyFill="1"/>
    <xf numFmtId="0" fontId="29" fillId="0" borderId="0" xfId="0" applyFont="1" applyFill="1"/>
    <xf numFmtId="0" fontId="28" fillId="0" borderId="0" xfId="0" applyFont="1" applyFill="1"/>
    <xf numFmtId="0" fontId="30" fillId="0" borderId="0" xfId="0" applyFont="1" applyFill="1"/>
    <xf numFmtId="0" fontId="28" fillId="3" borderId="0" xfId="0" applyFont="1" applyFill="1" applyAlignment="1">
      <alignment horizontal="center"/>
    </xf>
    <xf numFmtId="0" fontId="28" fillId="0" borderId="0" xfId="0" applyFont="1" applyFill="1" applyAlignment="1">
      <alignment horizontal="center"/>
    </xf>
    <xf numFmtId="1" fontId="28" fillId="0" borderId="0" xfId="0" applyNumberFormat="1" applyFont="1" applyAlignment="1">
      <alignment horizontal="center"/>
    </xf>
    <xf numFmtId="0" fontId="30" fillId="0" borderId="0" xfId="0" applyFont="1" applyFill="1" applyAlignment="1">
      <alignment horizontal="center"/>
    </xf>
    <xf numFmtId="1" fontId="28" fillId="0" borderId="0" xfId="0" applyNumberFormat="1" applyFont="1"/>
    <xf numFmtId="1" fontId="30" fillId="0" borderId="0" xfId="0" applyNumberFormat="1" applyFont="1"/>
    <xf numFmtId="2" fontId="21" fillId="4" borderId="0" xfId="0" applyNumberFormat="1" applyFont="1" applyFill="1" applyAlignment="1">
      <alignment horizontal="center"/>
    </xf>
    <xf numFmtId="2" fontId="21" fillId="0" borderId="0" xfId="0" applyNumberFormat="1" applyFont="1" applyAlignment="1">
      <alignment horizontal="center"/>
    </xf>
    <xf numFmtId="1" fontId="21" fillId="4" borderId="0" xfId="0" applyNumberFormat="1" applyFont="1" applyFill="1" applyAlignment="1">
      <alignment horizontal="center"/>
    </xf>
    <xf numFmtId="1" fontId="21" fillId="5" borderId="0" xfId="0" applyNumberFormat="1" applyFont="1" applyFill="1" applyAlignment="1">
      <alignment horizontal="center"/>
    </xf>
    <xf numFmtId="1" fontId="21" fillId="3" borderId="0" xfId="0" applyNumberFormat="1" applyFont="1" applyFill="1" applyAlignment="1">
      <alignment horizontal="center"/>
    </xf>
    <xf numFmtId="1" fontId="21" fillId="0" borderId="0" xfId="0" applyNumberFormat="1" applyFont="1" applyAlignment="1">
      <alignment horizontal="center"/>
    </xf>
    <xf numFmtId="1" fontId="21" fillId="0" borderId="0" xfId="0" applyNumberFormat="1" applyFont="1"/>
    <xf numFmtId="0" fontId="29" fillId="0" borderId="0" xfId="0" applyFont="1"/>
    <xf numFmtId="0" fontId="21" fillId="4" borderId="0" xfId="0" applyFont="1" applyFill="1" applyAlignment="1">
      <alignment horizontal="center"/>
    </xf>
    <xf numFmtId="0" fontId="21" fillId="5" borderId="0" xfId="0" applyFont="1" applyFill="1" applyAlignment="1">
      <alignment horizontal="center"/>
    </xf>
    <xf numFmtId="0" fontId="21" fillId="3" borderId="0" xfId="0" applyFont="1" applyFill="1" applyAlignment="1">
      <alignment horizontal="center"/>
    </xf>
    <xf numFmtId="0" fontId="30" fillId="3" borderId="0" xfId="0" applyFont="1" applyFill="1" applyAlignment="1">
      <alignment horizontal="center"/>
    </xf>
    <xf numFmtId="1" fontId="29" fillId="0" borderId="0" xfId="0" applyNumberFormat="1" applyFont="1"/>
    <xf numFmtId="0" fontId="29" fillId="0" borderId="0" xfId="0" quotePrefix="1" applyFont="1"/>
    <xf numFmtId="0" fontId="21" fillId="0" borderId="0" xfId="0" quotePrefix="1" applyFont="1"/>
    <xf numFmtId="0" fontId="28" fillId="0" borderId="0" xfId="0" applyFont="1" applyAlignment="1">
      <alignment horizontal="center"/>
    </xf>
    <xf numFmtId="0" fontId="30" fillId="0" borderId="0" xfId="0" applyFont="1"/>
    <xf numFmtId="0" fontId="28" fillId="4" borderId="0" xfId="0" applyFont="1" applyFill="1" applyAlignment="1">
      <alignment horizontal="center"/>
    </xf>
    <xf numFmtId="2" fontId="21" fillId="0" borderId="0" xfId="0" applyNumberFormat="1" applyFont="1" applyFill="1" applyAlignment="1">
      <alignment horizontal="center"/>
    </xf>
    <xf numFmtId="0" fontId="21" fillId="0" borderId="0" xfId="0" applyFont="1" applyBorder="1"/>
    <xf numFmtId="0" fontId="29" fillId="0" borderId="0" xfId="0" applyFont="1" applyBorder="1"/>
    <xf numFmtId="0" fontId="21" fillId="0" borderId="0" xfId="0" applyFont="1" applyBorder="1" applyAlignment="1">
      <alignment horizontal="center"/>
    </xf>
    <xf numFmtId="0" fontId="21" fillId="4" borderId="0" xfId="0" applyFont="1" applyFill="1" applyBorder="1" applyAlignment="1">
      <alignment horizontal="center"/>
    </xf>
    <xf numFmtId="0" fontId="21" fillId="5" borderId="0" xfId="0" applyFont="1" applyFill="1" applyBorder="1" applyAlignment="1">
      <alignment horizontal="center"/>
    </xf>
    <xf numFmtId="0" fontId="21" fillId="3" borderId="0" xfId="0" applyFont="1" applyFill="1" applyBorder="1" applyAlignment="1">
      <alignment horizontal="center"/>
    </xf>
    <xf numFmtId="0" fontId="21" fillId="2" borderId="0" xfId="0" applyFont="1" applyFill="1" applyAlignment="1">
      <alignment horizontal="center"/>
    </xf>
    <xf numFmtId="1" fontId="21" fillId="0" borderId="0" xfId="0" applyNumberFormat="1" applyFont="1" applyFill="1" applyAlignment="1">
      <alignment horizontal="center"/>
    </xf>
    <xf numFmtId="0" fontId="0" fillId="0" borderId="1" xfId="0" applyFill="1" applyBorder="1" applyAlignment="1">
      <alignment horizontal="center"/>
    </xf>
    <xf numFmtId="164" fontId="21" fillId="0" borderId="0" xfId="0" applyNumberFormat="1" applyFont="1"/>
    <xf numFmtId="164" fontId="29" fillId="0" borderId="0" xfId="0" applyNumberFormat="1" applyFont="1"/>
    <xf numFmtId="164" fontId="21" fillId="0" borderId="0" xfId="0" applyNumberFormat="1" applyFont="1" applyAlignment="1">
      <alignment horizontal="center"/>
    </xf>
    <xf numFmtId="166" fontId="21" fillId="0" borderId="0" xfId="0" applyNumberFormat="1" applyFont="1" applyAlignment="1">
      <alignment horizontal="center"/>
    </xf>
    <xf numFmtId="164" fontId="21" fillId="0" borderId="0" xfId="0" applyNumberFormat="1" applyFont="1" applyFill="1" applyAlignment="1">
      <alignment horizontal="center"/>
    </xf>
    <xf numFmtId="164" fontId="28" fillId="0" borderId="0" xfId="0" applyNumberFormat="1" applyFont="1" applyFill="1"/>
    <xf numFmtId="164" fontId="30" fillId="0" borderId="0" xfId="0" applyNumberFormat="1" applyFont="1" applyFill="1"/>
    <xf numFmtId="164" fontId="28" fillId="0" borderId="0" xfId="0" applyNumberFormat="1" applyFont="1" applyFill="1" applyAlignment="1">
      <alignment horizontal="center"/>
    </xf>
    <xf numFmtId="164" fontId="28" fillId="3" borderId="0" xfId="0" applyNumberFormat="1" applyFont="1" applyFill="1" applyAlignment="1">
      <alignment horizontal="center"/>
    </xf>
    <xf numFmtId="164" fontId="30" fillId="0" borderId="0" xfId="0" applyNumberFormat="1" applyFont="1" applyFill="1" applyAlignment="1">
      <alignment horizontal="center"/>
    </xf>
    <xf numFmtId="164" fontId="30" fillId="3" borderId="0" xfId="0" applyNumberFormat="1" applyFont="1" applyFill="1" applyAlignment="1">
      <alignment horizontal="center"/>
    </xf>
    <xf numFmtId="165" fontId="28" fillId="0" borderId="0" xfId="0" applyNumberFormat="1" applyFont="1" applyAlignment="1">
      <alignment horizontal="center"/>
    </xf>
    <xf numFmtId="165" fontId="28" fillId="0" borderId="0" xfId="0" applyNumberFormat="1" applyFont="1"/>
    <xf numFmtId="165" fontId="30" fillId="0" borderId="0" xfId="0" applyNumberFormat="1" applyFont="1"/>
    <xf numFmtId="165" fontId="21" fillId="0" borderId="0" xfId="0" applyNumberFormat="1" applyFont="1"/>
    <xf numFmtId="165" fontId="21" fillId="3" borderId="0" xfId="0" applyNumberFormat="1" applyFont="1" applyFill="1" applyAlignment="1">
      <alignment horizontal="center"/>
    </xf>
    <xf numFmtId="165" fontId="21" fillId="0" borderId="0" xfId="0" applyNumberFormat="1" applyFont="1" applyAlignment="1">
      <alignment horizontal="center"/>
    </xf>
    <xf numFmtId="166" fontId="31" fillId="0" borderId="0" xfId="1" applyNumberFormat="1" applyFont="1" applyFill="1" applyBorder="1" applyAlignment="1">
      <alignment horizontal="center"/>
    </xf>
    <xf numFmtId="164" fontId="21" fillId="3" borderId="0" xfId="0" applyNumberFormat="1" applyFont="1" applyFill="1" applyAlignment="1">
      <alignment horizontal="center"/>
    </xf>
    <xf numFmtId="164" fontId="29" fillId="0" borderId="0" xfId="0" applyNumberFormat="1" applyFont="1" applyAlignment="1">
      <alignment horizontal="center"/>
    </xf>
    <xf numFmtId="165" fontId="29" fillId="0" borderId="0" xfId="0" applyNumberFormat="1" applyFont="1" applyAlignment="1">
      <alignment horizontal="center"/>
    </xf>
    <xf numFmtId="164" fontId="29" fillId="3" borderId="0" xfId="0" applyNumberFormat="1" applyFont="1" applyFill="1" applyAlignment="1">
      <alignment horizontal="center"/>
    </xf>
    <xf numFmtId="166" fontId="21" fillId="0" borderId="0" xfId="0" applyNumberFormat="1" applyFont="1" applyFill="1" applyAlignment="1">
      <alignment horizontal="center"/>
    </xf>
    <xf numFmtId="166" fontId="30" fillId="0" borderId="0" xfId="0" applyNumberFormat="1" applyFont="1" applyFill="1" applyAlignment="1">
      <alignment horizontal="center"/>
    </xf>
    <xf numFmtId="0" fontId="0" fillId="6" borderId="0" xfId="0" applyFont="1" applyFill="1" applyAlignment="1">
      <alignment horizontal="center"/>
    </xf>
    <xf numFmtId="2" fontId="0" fillId="6" borderId="0" xfId="0" applyNumberFormat="1" applyFont="1" applyFill="1" applyAlignment="1">
      <alignment horizontal="center"/>
    </xf>
    <xf numFmtId="2" fontId="0" fillId="3" borderId="0" xfId="0" applyNumberFormat="1" applyFont="1" applyFill="1" applyAlignment="1">
      <alignment horizontal="center"/>
    </xf>
    <xf numFmtId="2" fontId="0" fillId="0" borderId="0" xfId="0" applyNumberFormat="1" applyFont="1"/>
    <xf numFmtId="1" fontId="0" fillId="0" borderId="0" xfId="0" applyNumberFormat="1" applyFont="1" applyAlignment="1">
      <alignment horizontal="center"/>
    </xf>
    <xf numFmtId="1" fontId="18" fillId="0" borderId="0" xfId="0" applyNumberFormat="1" applyFont="1" applyAlignment="1">
      <alignment horizontal="center"/>
    </xf>
    <xf numFmtId="2" fontId="0" fillId="4" borderId="0" xfId="0" applyNumberFormat="1" applyFont="1" applyFill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 applyFill="1" applyAlignment="1">
      <alignment horizontal="left"/>
    </xf>
    <xf numFmtId="1" fontId="0" fillId="4" borderId="0" xfId="0" applyNumberFormat="1" applyFont="1" applyFill="1"/>
    <xf numFmtId="2" fontId="0" fillId="4" borderId="0" xfId="0" applyNumberFormat="1" applyFont="1" applyFill="1"/>
    <xf numFmtId="0" fontId="0" fillId="4" borderId="0" xfId="0" applyFont="1" applyFill="1"/>
    <xf numFmtId="0" fontId="0" fillId="5" borderId="0" xfId="0" applyFont="1" applyFill="1"/>
    <xf numFmtId="0" fontId="0" fillId="5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1" fontId="0" fillId="0" borderId="0" xfId="0" applyNumberFormat="1" applyFont="1" applyAlignment="1">
      <alignment horizontal="left"/>
    </xf>
    <xf numFmtId="0" fontId="18" fillId="0" borderId="0" xfId="0" applyFont="1" applyFill="1" applyAlignment="1">
      <alignment horizontal="left"/>
    </xf>
    <xf numFmtId="1" fontId="18" fillId="0" borderId="0" xfId="0" applyNumberFormat="1" applyFont="1" applyAlignment="1">
      <alignment horizontal="left"/>
    </xf>
    <xf numFmtId="1" fontId="20" fillId="0" borderId="0" xfId="0" applyNumberFormat="1" applyFont="1" applyAlignment="1">
      <alignment horizontal="left"/>
    </xf>
    <xf numFmtId="1" fontId="19" fillId="3" borderId="0" xfId="0" applyNumberFormat="1" applyFont="1" applyFill="1" applyAlignment="1">
      <alignment horizontal="center"/>
    </xf>
    <xf numFmtId="2" fontId="0" fillId="5" borderId="0" xfId="0" applyNumberFormat="1" applyFont="1" applyFill="1" applyAlignment="1">
      <alignment horizontal="center"/>
    </xf>
    <xf numFmtId="0" fontId="27" fillId="3" borderId="0" xfId="0" applyFont="1" applyFill="1"/>
    <xf numFmtId="1" fontId="18" fillId="3" borderId="0" xfId="0" applyNumberFormat="1" applyFont="1" applyFill="1"/>
    <xf numFmtId="0" fontId="0" fillId="0" borderId="0" xfId="0" applyFont="1" applyBorder="1"/>
    <xf numFmtId="165" fontId="21" fillId="0" borderId="0" xfId="0" applyNumberFormat="1" applyFont="1" applyFill="1" applyAlignment="1">
      <alignment horizontal="center"/>
    </xf>
    <xf numFmtId="164" fontId="29" fillId="0" borderId="0" xfId="0" applyNumberFormat="1" applyFont="1" applyFill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19" fillId="0" borderId="0" xfId="0" applyFont="1"/>
    <xf numFmtId="0" fontId="0" fillId="0" borderId="0" xfId="0" applyFont="1" applyFill="1" applyBorder="1"/>
    <xf numFmtId="0" fontId="0" fillId="0" borderId="0" xfId="0"/>
    <xf numFmtId="0" fontId="18" fillId="0" borderId="0" xfId="0" applyFont="1"/>
    <xf numFmtId="0" fontId="18" fillId="0" borderId="0" xfId="0" applyFont="1" applyFill="1"/>
    <xf numFmtId="0" fontId="0" fillId="0" borderId="0" xfId="0" applyFont="1"/>
    <xf numFmtId="0" fontId="19" fillId="0" borderId="0" xfId="0" applyFont="1" applyFill="1"/>
    <xf numFmtId="0" fontId="19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18" fillId="0" borderId="0" xfId="0" applyFont="1" applyFill="1" applyAlignment="1">
      <alignment horizontal="center"/>
    </xf>
    <xf numFmtId="1" fontId="18" fillId="0" borderId="0" xfId="0" applyNumberFormat="1" applyFont="1"/>
    <xf numFmtId="0" fontId="0" fillId="0" borderId="0" xfId="0" applyAlignment="1">
      <alignment horizontal="left"/>
    </xf>
    <xf numFmtId="0" fontId="0" fillId="0" borderId="0" xfId="0" applyFont="1" applyAlignment="1">
      <alignment horizontal="center"/>
    </xf>
    <xf numFmtId="0" fontId="0" fillId="3" borderId="0" xfId="0" applyFont="1" applyFill="1" applyAlignment="1">
      <alignment horizontal="center"/>
    </xf>
    <xf numFmtId="0" fontId="0" fillId="0" borderId="0" xfId="0" applyFont="1" applyFill="1"/>
    <xf numFmtId="0" fontId="18" fillId="3" borderId="0" xfId="0" applyFont="1" applyFill="1" applyAlignment="1">
      <alignment horizontal="center"/>
    </xf>
    <xf numFmtId="0" fontId="23" fillId="0" borderId="0" xfId="0" applyFont="1"/>
    <xf numFmtId="1" fontId="18" fillId="0" borderId="0" xfId="0" applyNumberFormat="1" applyFont="1" applyFill="1" applyAlignment="1">
      <alignment horizontal="center"/>
    </xf>
    <xf numFmtId="0" fontId="0" fillId="7" borderId="1" xfId="0" applyFont="1" applyFill="1" applyBorder="1" applyAlignment="1">
      <alignment horizontal="center"/>
    </xf>
    <xf numFmtId="0" fontId="0" fillId="7" borderId="1" xfId="0" applyFont="1" applyFill="1" applyBorder="1"/>
    <xf numFmtId="0" fontId="23" fillId="0" borderId="0" xfId="0" applyFont="1" applyAlignment="1">
      <alignment horizontal="center"/>
    </xf>
    <xf numFmtId="0" fontId="26" fillId="0" borderId="0" xfId="0" applyFont="1" applyFill="1"/>
    <xf numFmtId="0" fontId="26" fillId="0" borderId="0" xfId="0" applyFont="1" applyFill="1" applyAlignment="1">
      <alignment horizontal="center"/>
    </xf>
    <xf numFmtId="0" fontId="0" fillId="0" borderId="0" xfId="0" applyNumberFormat="1"/>
    <xf numFmtId="0" fontId="0" fillId="0" borderId="2" xfId="0" applyFont="1" applyBorder="1"/>
    <xf numFmtId="0" fontId="20" fillId="0" borderId="3" xfId="0" applyFont="1" applyBorder="1"/>
    <xf numFmtId="2" fontId="0" fillId="0" borderId="3" xfId="0" applyNumberFormat="1" applyFont="1" applyBorder="1" applyAlignment="1">
      <alignment horizontal="center"/>
    </xf>
    <xf numFmtId="0" fontId="0" fillId="3" borderId="3" xfId="0" applyFont="1" applyFill="1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8" xfId="0" applyFont="1" applyBorder="1"/>
    <xf numFmtId="0" fontId="20" fillId="0" borderId="0" xfId="0" applyFont="1" applyBorder="1"/>
    <xf numFmtId="2" fontId="0" fillId="0" borderId="0" xfId="0" applyNumberFormat="1" applyFont="1" applyBorder="1" applyAlignment="1">
      <alignment horizontal="center"/>
    </xf>
    <xf numFmtId="0" fontId="0" fillId="3" borderId="0" xfId="0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1" fontId="0" fillId="0" borderId="0" xfId="0" applyNumberFormat="1" applyFont="1" applyBorder="1" applyAlignment="1">
      <alignment horizontal="center"/>
    </xf>
    <xf numFmtId="0" fontId="0" fillId="0" borderId="5" xfId="0" applyFont="1" applyBorder="1"/>
    <xf numFmtId="0" fontId="20" fillId="0" borderId="6" xfId="0" applyFont="1" applyBorder="1"/>
    <xf numFmtId="2" fontId="0" fillId="0" borderId="6" xfId="0" applyNumberFormat="1" applyFont="1" applyBorder="1" applyAlignment="1">
      <alignment horizontal="center"/>
    </xf>
    <xf numFmtId="0" fontId="0" fillId="3" borderId="6" xfId="0" applyFont="1" applyFill="1" applyBorder="1" applyAlignment="1">
      <alignment horizontal="center"/>
    </xf>
    <xf numFmtId="0" fontId="0" fillId="0" borderId="6" xfId="0" applyFont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0" fontId="0" fillId="0" borderId="2" xfId="0" applyFont="1" applyFill="1" applyBorder="1"/>
    <xf numFmtId="1" fontId="0" fillId="0" borderId="3" xfId="0" applyNumberFormat="1" applyFont="1" applyBorder="1" applyAlignment="1">
      <alignment horizontal="center"/>
    </xf>
    <xf numFmtId="1" fontId="0" fillId="0" borderId="5" xfId="0" applyNumberFormat="1" applyFont="1" applyBorder="1"/>
    <xf numFmtId="1" fontId="0" fillId="0" borderId="6" xfId="0" applyNumberFormat="1" applyFont="1" applyBorder="1" applyAlignment="1">
      <alignment horizontal="center"/>
    </xf>
    <xf numFmtId="0" fontId="0" fillId="9" borderId="8" xfId="0" applyFont="1" applyFill="1" applyBorder="1"/>
    <xf numFmtId="1" fontId="0" fillId="0" borderId="0" xfId="0" applyNumberFormat="1" applyFont="1" applyBorder="1"/>
    <xf numFmtId="0" fontId="18" fillId="6" borderId="0" xfId="0" applyFont="1" applyFill="1" applyAlignment="1">
      <alignment horizontal="center"/>
    </xf>
    <xf numFmtId="0" fontId="18" fillId="0" borderId="0" xfId="0" applyFont="1" applyFill="1" applyAlignment="1">
      <alignment horizontal="center"/>
    </xf>
    <xf numFmtId="0" fontId="26" fillId="0" borderId="3" xfId="0" applyFont="1" applyFill="1" applyBorder="1"/>
    <xf numFmtId="0" fontId="26" fillId="3" borderId="3" xfId="0" applyFont="1" applyFill="1" applyBorder="1" applyAlignment="1">
      <alignment horizontal="center"/>
    </xf>
    <xf numFmtId="0" fontId="26" fillId="0" borderId="3" xfId="0" applyFont="1" applyFill="1" applyBorder="1" applyAlignment="1">
      <alignment horizontal="center"/>
    </xf>
    <xf numFmtId="0" fontId="19" fillId="0" borderId="3" xfId="0" applyFont="1" applyFill="1" applyBorder="1" applyAlignment="1">
      <alignment horizontal="center"/>
    </xf>
    <xf numFmtId="0" fontId="19" fillId="0" borderId="4" xfId="0" applyFont="1" applyFill="1" applyBorder="1" applyAlignment="1">
      <alignment horizontal="center"/>
    </xf>
    <xf numFmtId="0" fontId="26" fillId="0" borderId="6" xfId="0" applyFont="1" applyFill="1" applyBorder="1"/>
    <xf numFmtId="0" fontId="22" fillId="3" borderId="6" xfId="0" applyFont="1" applyFill="1" applyBorder="1" applyAlignment="1">
      <alignment horizontal="center"/>
    </xf>
    <xf numFmtId="0" fontId="22" fillId="0" borderId="6" xfId="0" applyFont="1" applyFill="1" applyBorder="1" applyAlignment="1">
      <alignment horizontal="center"/>
    </xf>
    <xf numFmtId="0" fontId="22" fillId="0" borderId="7" xfId="0" applyFont="1" applyFill="1" applyBorder="1" applyAlignment="1">
      <alignment horizontal="center"/>
    </xf>
    <xf numFmtId="0" fontId="23" fillId="0" borderId="2" xfId="0" applyFont="1" applyBorder="1"/>
    <xf numFmtId="0" fontId="27" fillId="0" borderId="3" xfId="0" applyFont="1" applyBorder="1"/>
    <xf numFmtId="2" fontId="23" fillId="4" borderId="3" xfId="0" applyNumberFormat="1" applyFont="1" applyFill="1" applyBorder="1" applyAlignment="1">
      <alignment horizontal="center"/>
    </xf>
    <xf numFmtId="2" fontId="23" fillId="0" borderId="3" xfId="0" applyNumberFormat="1" applyFont="1" applyBorder="1" applyAlignment="1">
      <alignment horizontal="center"/>
    </xf>
    <xf numFmtId="0" fontId="23" fillId="4" borderId="3" xfId="0" applyFont="1" applyFill="1" applyBorder="1" applyAlignment="1">
      <alignment horizontal="center"/>
    </xf>
    <xf numFmtId="0" fontId="23" fillId="5" borderId="3" xfId="0" applyFont="1" applyFill="1" applyBorder="1" applyAlignment="1">
      <alignment horizontal="center"/>
    </xf>
    <xf numFmtId="0" fontId="23" fillId="3" borderId="3" xfId="0" applyFont="1" applyFill="1" applyBorder="1" applyAlignment="1">
      <alignment horizontal="center"/>
    </xf>
    <xf numFmtId="2" fontId="23" fillId="0" borderId="3" xfId="0" applyNumberFormat="1" applyFont="1" applyFill="1" applyBorder="1" applyAlignment="1">
      <alignment horizontal="center"/>
    </xf>
    <xf numFmtId="0" fontId="23" fillId="0" borderId="3" xfId="0" applyFont="1" applyBorder="1" applyAlignment="1">
      <alignment horizontal="center"/>
    </xf>
    <xf numFmtId="0" fontId="23" fillId="0" borderId="4" xfId="0" applyFont="1" applyFill="1" applyBorder="1" applyAlignment="1">
      <alignment horizontal="center"/>
    </xf>
    <xf numFmtId="0" fontId="23" fillId="0" borderId="8" xfId="0" applyFont="1" applyBorder="1"/>
    <xf numFmtId="0" fontId="27" fillId="0" borderId="0" xfId="0" applyFont="1" applyBorder="1"/>
    <xf numFmtId="2" fontId="23" fillId="4" borderId="0" xfId="0" applyNumberFormat="1" applyFont="1" applyFill="1" applyBorder="1" applyAlignment="1">
      <alignment horizontal="center"/>
    </xf>
    <xf numFmtId="2" fontId="23" fillId="0" borderId="0" xfId="0" applyNumberFormat="1" applyFont="1" applyBorder="1" applyAlignment="1">
      <alignment horizontal="center"/>
    </xf>
    <xf numFmtId="0" fontId="23" fillId="4" borderId="0" xfId="0" applyFont="1" applyFill="1" applyBorder="1" applyAlignment="1">
      <alignment horizontal="center"/>
    </xf>
    <xf numFmtId="0" fontId="23" fillId="5" borderId="0" xfId="0" applyFont="1" applyFill="1" applyBorder="1" applyAlignment="1">
      <alignment horizontal="center"/>
    </xf>
    <xf numFmtId="0" fontId="23" fillId="3" borderId="0" xfId="0" applyFont="1" applyFill="1" applyBorder="1" applyAlignment="1">
      <alignment horizontal="center"/>
    </xf>
    <xf numFmtId="2" fontId="23" fillId="0" borderId="0" xfId="0" applyNumberFormat="1" applyFont="1" applyFill="1" applyBorder="1" applyAlignment="1">
      <alignment horizontal="center"/>
    </xf>
    <xf numFmtId="0" fontId="23" fillId="0" borderId="0" xfId="0" applyFont="1" applyBorder="1" applyAlignment="1">
      <alignment horizontal="center"/>
    </xf>
    <xf numFmtId="0" fontId="23" fillId="0" borderId="9" xfId="0" applyFont="1" applyFill="1" applyBorder="1" applyAlignment="1">
      <alignment horizontal="center"/>
    </xf>
    <xf numFmtId="0" fontId="23" fillId="0" borderId="5" xfId="0" applyFont="1" applyBorder="1"/>
    <xf numFmtId="2" fontId="23" fillId="4" borderId="6" xfId="0" applyNumberFormat="1" applyFont="1" applyFill="1" applyBorder="1" applyAlignment="1">
      <alignment horizontal="center"/>
    </xf>
    <xf numFmtId="2" fontId="23" fillId="0" borderId="6" xfId="0" applyNumberFormat="1" applyFont="1" applyBorder="1" applyAlignment="1">
      <alignment horizontal="center"/>
    </xf>
    <xf numFmtId="0" fontId="23" fillId="4" borderId="6" xfId="0" applyFont="1" applyFill="1" applyBorder="1" applyAlignment="1">
      <alignment horizontal="center"/>
    </xf>
    <xf numFmtId="0" fontId="23" fillId="5" borderId="6" xfId="0" applyFont="1" applyFill="1" applyBorder="1" applyAlignment="1">
      <alignment horizontal="center"/>
    </xf>
    <xf numFmtId="0" fontId="23" fillId="3" borderId="6" xfId="0" applyFont="1" applyFill="1" applyBorder="1" applyAlignment="1">
      <alignment horizontal="center"/>
    </xf>
    <xf numFmtId="2" fontId="23" fillId="0" borderId="6" xfId="0" applyNumberFormat="1" applyFont="1" applyFill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3" fillId="0" borderId="7" xfId="0" applyFont="1" applyFill="1" applyBorder="1" applyAlignment="1">
      <alignment horizontal="center"/>
    </xf>
    <xf numFmtId="0" fontId="23" fillId="0" borderId="3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3" fillId="0" borderId="6" xfId="0" applyFont="1" applyFill="1" applyBorder="1" applyAlignment="1">
      <alignment horizontal="center"/>
    </xf>
    <xf numFmtId="0" fontId="19" fillId="0" borderId="3" xfId="0" applyFont="1" applyFill="1" applyBorder="1"/>
    <xf numFmtId="0" fontId="18" fillId="3" borderId="3" xfId="0" applyFont="1" applyFill="1" applyBorder="1" applyAlignment="1">
      <alignment horizontal="center"/>
    </xf>
    <xf numFmtId="0" fontId="18" fillId="0" borderId="3" xfId="0" applyFont="1" applyFill="1" applyBorder="1" applyAlignment="1">
      <alignment horizontal="center"/>
    </xf>
    <xf numFmtId="0" fontId="19" fillId="0" borderId="6" xfId="0" applyFont="1" applyFill="1" applyBorder="1"/>
    <xf numFmtId="0" fontId="18" fillId="3" borderId="6" xfId="0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0" fontId="18" fillId="0" borderId="7" xfId="0" applyFont="1" applyFill="1" applyBorder="1" applyAlignment="1">
      <alignment horizontal="center"/>
    </xf>
    <xf numFmtId="2" fontId="0" fillId="6" borderId="3" xfId="0" applyNumberFormat="1" applyFont="1" applyFill="1" applyBorder="1" applyAlignment="1">
      <alignment horizontal="center"/>
    </xf>
    <xf numFmtId="0" fontId="0" fillId="6" borderId="3" xfId="0" applyFont="1" applyFill="1" applyBorder="1" applyAlignment="1">
      <alignment horizontal="center"/>
    </xf>
    <xf numFmtId="0" fontId="0" fillId="0" borderId="4" xfId="0" applyFont="1" applyBorder="1" applyAlignment="1">
      <alignment horizontal="center"/>
    </xf>
    <xf numFmtId="2" fontId="0" fillId="6" borderId="0" xfId="0" applyNumberFormat="1" applyFont="1" applyFill="1" applyBorder="1" applyAlignment="1">
      <alignment horizontal="center"/>
    </xf>
    <xf numFmtId="0" fontId="0" fillId="6" borderId="0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2" fontId="0" fillId="6" borderId="6" xfId="0" applyNumberFormat="1" applyFont="1" applyFill="1" applyBorder="1" applyAlignment="1">
      <alignment horizontal="center"/>
    </xf>
    <xf numFmtId="0" fontId="0" fillId="6" borderId="6" xfId="0" applyFont="1" applyFill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9" borderId="5" xfId="0" applyFont="1" applyFill="1" applyBorder="1"/>
    <xf numFmtId="1" fontId="18" fillId="0" borderId="6" xfId="0" applyNumberFormat="1" applyFont="1" applyFill="1" applyBorder="1" applyAlignment="1">
      <alignment horizontal="center"/>
    </xf>
    <xf numFmtId="0" fontId="0" fillId="0" borderId="3" xfId="0" applyNumberFormat="1" applyBorder="1"/>
    <xf numFmtId="0" fontId="0" fillId="0" borderId="0" xfId="0" applyNumberFormat="1" applyBorder="1"/>
    <xf numFmtId="0" fontId="0" fillId="0" borderId="6" xfId="0" applyNumberFormat="1" applyBorder="1"/>
    <xf numFmtId="0" fontId="34" fillId="13" borderId="0" xfId="9" applyFont="1" applyFill="1"/>
    <xf numFmtId="0" fontId="34" fillId="13" borderId="0" xfId="9" applyFont="1" applyFill="1" applyAlignment="1">
      <alignment vertical="top"/>
    </xf>
    <xf numFmtId="0" fontId="35" fillId="13" borderId="0" xfId="9" applyFont="1" applyFill="1"/>
    <xf numFmtId="0" fontId="32" fillId="13" borderId="0" xfId="9" applyFill="1"/>
    <xf numFmtId="0" fontId="36" fillId="13" borderId="0" xfId="9" applyFont="1" applyFill="1" applyAlignment="1">
      <alignment vertical="top"/>
    </xf>
    <xf numFmtId="0" fontId="37" fillId="13" borderId="0" xfId="9" applyFont="1" applyFill="1" applyAlignment="1">
      <alignment vertical="top"/>
    </xf>
    <xf numFmtId="0" fontId="38" fillId="13" borderId="0" xfId="9" applyFont="1" applyFill="1" applyAlignment="1">
      <alignment vertical="top" wrapText="1"/>
    </xf>
    <xf numFmtId="0" fontId="34" fillId="13" borderId="0" xfId="9" applyFont="1" applyFill="1" applyAlignment="1">
      <alignment horizontal="left" wrapText="1"/>
    </xf>
    <xf numFmtId="0" fontId="33" fillId="13" borderId="0" xfId="9" quotePrefix="1" applyFont="1" applyFill="1"/>
    <xf numFmtId="0" fontId="34" fillId="14" borderId="0" xfId="17" applyFont="1" applyFill="1" applyAlignment="1">
      <alignment vertical="top"/>
    </xf>
    <xf numFmtId="0" fontId="39" fillId="13" borderId="0" xfId="9" applyFont="1" applyFill="1" applyAlignment="1">
      <alignment horizontal="left" vertical="center"/>
    </xf>
    <xf numFmtId="0" fontId="33" fillId="13" borderId="0" xfId="9" applyFont="1" applyFill="1" applyAlignment="1">
      <alignment vertical="top" wrapText="1"/>
    </xf>
    <xf numFmtId="0" fontId="39" fillId="13" borderId="0" xfId="9" applyFont="1" applyFill="1" applyAlignment="1">
      <alignment horizontal="left"/>
    </xf>
    <xf numFmtId="0" fontId="39" fillId="14" borderId="0" xfId="17" applyFont="1" applyFill="1" applyAlignment="1">
      <alignment horizontal="left" vertical="top" wrapText="1"/>
    </xf>
    <xf numFmtId="0" fontId="34" fillId="13" borderId="0" xfId="9" applyFont="1" applyFill="1" applyAlignment="1">
      <alignment horizontal="left"/>
    </xf>
    <xf numFmtId="0" fontId="33" fillId="13" borderId="0" xfId="9" applyFont="1" applyFill="1" applyAlignment="1"/>
    <xf numFmtId="0" fontId="34" fillId="13" borderId="0" xfId="9" applyFont="1" applyFill="1" applyAlignment="1">
      <alignment vertical="top" wrapText="1"/>
    </xf>
    <xf numFmtId="170" fontId="34" fillId="13" borderId="0" xfId="9" quotePrefix="1" applyNumberFormat="1" applyFont="1" applyFill="1" applyAlignment="1">
      <alignment horizontal="left" vertical="top" wrapText="1"/>
    </xf>
    <xf numFmtId="0" fontId="33" fillId="13" borderId="0" xfId="9" applyFont="1" applyFill="1" applyAlignment="1">
      <alignment wrapText="1"/>
    </xf>
    <xf numFmtId="0" fontId="34" fillId="14" borderId="0" xfId="17" applyFont="1" applyFill="1"/>
    <xf numFmtId="0" fontId="39" fillId="0" borderId="0" xfId="17" applyFont="1" applyFill="1" applyAlignment="1">
      <alignment vertical="top" wrapText="1"/>
    </xf>
    <xf numFmtId="0" fontId="42" fillId="13" borderId="0" xfId="19" applyFont="1" applyFill="1"/>
    <xf numFmtId="0" fontId="43" fillId="13" borderId="0" xfId="19" applyFont="1" applyFill="1" applyAlignment="1">
      <alignment vertical="top"/>
    </xf>
    <xf numFmtId="0" fontId="44" fillId="13" borderId="0" xfId="19" applyFont="1" applyFill="1"/>
    <xf numFmtId="0" fontId="32" fillId="13" borderId="0" xfId="19" applyFont="1" applyFill="1"/>
    <xf numFmtId="0" fontId="44" fillId="13" borderId="0" xfId="19" applyFont="1" applyFill="1" applyAlignment="1">
      <alignment wrapText="1"/>
    </xf>
    <xf numFmtId="0" fontId="44" fillId="13" borderId="0" xfId="19" quotePrefix="1" applyFont="1" applyFill="1" applyAlignment="1">
      <alignment wrapText="1"/>
    </xf>
    <xf numFmtId="0" fontId="34" fillId="13" borderId="0" xfId="9" applyFont="1" applyFill="1" applyAlignment="1">
      <alignment horizontal="left" vertical="center"/>
    </xf>
    <xf numFmtId="0" fontId="32" fillId="13" borderId="0" xfId="9" applyFill="1" applyAlignment="1">
      <alignment horizontal="left" vertical="center"/>
    </xf>
    <xf numFmtId="0" fontId="20" fillId="0" borderId="0" xfId="0" applyFont="1" applyFill="1" applyBorder="1"/>
    <xf numFmtId="0" fontId="0" fillId="0" borderId="6" xfId="0" applyFont="1" applyBorder="1" applyAlignment="1">
      <alignment horizontal="center"/>
    </xf>
    <xf numFmtId="0" fontId="20" fillId="9" borderId="0" xfId="0" applyFont="1" applyFill="1" applyBorder="1"/>
    <xf numFmtId="0" fontId="20" fillId="9" borderId="6" xfId="0" applyFont="1" applyFill="1" applyBorder="1"/>
    <xf numFmtId="0" fontId="23" fillId="9" borderId="8" xfId="0" applyFont="1" applyFill="1" applyBorder="1"/>
    <xf numFmtId="0" fontId="27" fillId="9" borderId="0" xfId="0" applyFont="1" applyFill="1" applyBorder="1"/>
    <xf numFmtId="0" fontId="23" fillId="9" borderId="5" xfId="0" applyFont="1" applyFill="1" applyBorder="1"/>
    <xf numFmtId="0" fontId="27" fillId="9" borderId="6" xfId="0" applyFont="1" applyFill="1" applyBorder="1"/>
    <xf numFmtId="1" fontId="0" fillId="6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6" xfId="0" applyFont="1" applyBorder="1" applyAlignment="1">
      <alignment horizontal="center"/>
    </xf>
    <xf numFmtId="0" fontId="20" fillId="0" borderId="3" xfId="0" applyFont="1" applyFill="1" applyBorder="1"/>
    <xf numFmtId="0" fontId="0" fillId="0" borderId="0" xfId="0" applyNumberFormat="1" applyFont="1" applyFill="1" applyBorder="1" applyProtection="1"/>
    <xf numFmtId="0" fontId="20" fillId="0" borderId="6" xfId="0" applyFont="1" applyFill="1" applyBorder="1"/>
    <xf numFmtId="0" fontId="0" fillId="0" borderId="0" xfId="0" applyFill="1" applyBorder="1"/>
    <xf numFmtId="0" fontId="27" fillId="0" borderId="0" xfId="0" applyFont="1" applyFill="1" applyBorder="1"/>
    <xf numFmtId="0" fontId="27" fillId="0" borderId="6" xfId="0" applyFont="1" applyFill="1" applyBorder="1"/>
    <xf numFmtId="0" fontId="27" fillId="0" borderId="3" xfId="0" applyFont="1" applyFill="1" applyBorder="1"/>
    <xf numFmtId="0" fontId="23" fillId="0" borderId="8" xfId="0" applyFont="1" applyFill="1" applyBorder="1"/>
    <xf numFmtId="0" fontId="0" fillId="0" borderId="8" xfId="0" applyNumberFormat="1" applyFont="1" applyFill="1" applyBorder="1" applyProtection="1"/>
    <xf numFmtId="0" fontId="23" fillId="0" borderId="0" xfId="0" applyFont="1" applyFill="1" applyBorder="1"/>
    <xf numFmtId="0" fontId="18" fillId="0" borderId="0" xfId="0" applyFont="1" applyFill="1" applyBorder="1"/>
    <xf numFmtId="0" fontId="30" fillId="0" borderId="3" xfId="0" applyFont="1" applyFill="1" applyBorder="1"/>
    <xf numFmtId="0" fontId="28" fillId="3" borderId="3" xfId="0" applyFont="1" applyFill="1" applyBorder="1" applyAlignment="1">
      <alignment horizontal="center"/>
    </xf>
    <xf numFmtId="0" fontId="28" fillId="0" borderId="3" xfId="0" applyFont="1" applyFill="1" applyBorder="1" applyAlignment="1">
      <alignment horizontal="center"/>
    </xf>
    <xf numFmtId="1" fontId="28" fillId="0" borderId="3" xfId="0" applyNumberFormat="1" applyFont="1" applyBorder="1" applyAlignment="1">
      <alignment horizontal="center"/>
    </xf>
    <xf numFmtId="0" fontId="28" fillId="0" borderId="4" xfId="0" applyFont="1" applyFill="1" applyBorder="1" applyAlignment="1">
      <alignment horizontal="center"/>
    </xf>
    <xf numFmtId="0" fontId="30" fillId="0" borderId="6" xfId="0" applyFont="1" applyFill="1" applyBorder="1"/>
    <xf numFmtId="0" fontId="28" fillId="3" borderId="6" xfId="0" applyFont="1" applyFill="1" applyBorder="1" applyAlignment="1">
      <alignment horizontal="center"/>
    </xf>
    <xf numFmtId="0" fontId="30" fillId="0" borderId="6" xfId="0" applyFont="1" applyFill="1" applyBorder="1" applyAlignment="1">
      <alignment horizontal="center"/>
    </xf>
    <xf numFmtId="0" fontId="28" fillId="0" borderId="6" xfId="0" applyFont="1" applyFill="1" applyBorder="1" applyAlignment="1">
      <alignment horizontal="center"/>
    </xf>
    <xf numFmtId="0" fontId="28" fillId="0" borderId="7" xfId="0" applyFont="1" applyFill="1" applyBorder="1" applyAlignment="1">
      <alignment horizontal="center"/>
    </xf>
    <xf numFmtId="0" fontId="21" fillId="0" borderId="2" xfId="0" applyFont="1" applyBorder="1"/>
    <xf numFmtId="0" fontId="29" fillId="0" borderId="3" xfId="0" applyFont="1" applyBorder="1"/>
    <xf numFmtId="2" fontId="21" fillId="4" borderId="3" xfId="0" applyNumberFormat="1" applyFont="1" applyFill="1" applyBorder="1" applyAlignment="1">
      <alignment horizontal="center"/>
    </xf>
    <xf numFmtId="2" fontId="21" fillId="0" borderId="3" xfId="0" applyNumberFormat="1" applyFont="1" applyBorder="1" applyAlignment="1">
      <alignment horizontal="center"/>
    </xf>
    <xf numFmtId="0" fontId="21" fillId="4" borderId="3" xfId="0" applyFont="1" applyFill="1" applyBorder="1" applyAlignment="1">
      <alignment horizontal="center"/>
    </xf>
    <xf numFmtId="0" fontId="21" fillId="5" borderId="3" xfId="0" applyFont="1" applyFill="1" applyBorder="1" applyAlignment="1">
      <alignment horizontal="center"/>
    </xf>
    <xf numFmtId="0" fontId="21" fillId="3" borderId="3" xfId="0" applyFont="1" applyFill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3" xfId="0" applyFont="1" applyBorder="1"/>
    <xf numFmtId="0" fontId="21" fillId="0" borderId="8" xfId="0" applyFont="1" applyBorder="1"/>
    <xf numFmtId="2" fontId="21" fillId="4" borderId="0" xfId="0" applyNumberFormat="1" applyFont="1" applyFill="1" applyBorder="1" applyAlignment="1">
      <alignment horizontal="center"/>
    </xf>
    <xf numFmtId="2" fontId="21" fillId="0" borderId="0" xfId="0" applyNumberFormat="1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1" fillId="0" borderId="9" xfId="0" applyFont="1" applyBorder="1"/>
    <xf numFmtId="0" fontId="21" fillId="0" borderId="5" xfId="0" applyFont="1" applyBorder="1"/>
    <xf numFmtId="0" fontId="29" fillId="0" borderId="6" xfId="0" applyFont="1" applyBorder="1"/>
    <xf numFmtId="2" fontId="21" fillId="4" borderId="6" xfId="0" applyNumberFormat="1" applyFont="1" applyFill="1" applyBorder="1" applyAlignment="1">
      <alignment horizontal="center"/>
    </xf>
    <xf numFmtId="2" fontId="21" fillId="0" borderId="6" xfId="0" applyNumberFormat="1" applyFont="1" applyBorder="1" applyAlignment="1">
      <alignment horizontal="center"/>
    </xf>
    <xf numFmtId="0" fontId="21" fillId="4" borderId="6" xfId="0" applyFont="1" applyFill="1" applyBorder="1" applyAlignment="1">
      <alignment horizontal="center"/>
    </xf>
    <xf numFmtId="0" fontId="21" fillId="5" borderId="6" xfId="0" applyFont="1" applyFill="1" applyBorder="1" applyAlignment="1">
      <alignment horizontal="center"/>
    </xf>
    <xf numFmtId="0" fontId="21" fillId="3" borderId="6" xfId="0" applyFont="1" applyFill="1" applyBorder="1" applyAlignment="1">
      <alignment horizontal="center"/>
    </xf>
    <xf numFmtId="0" fontId="21" fillId="0" borderId="6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1" fontId="21" fillId="0" borderId="2" xfId="0" applyNumberFormat="1" applyFont="1" applyBorder="1"/>
    <xf numFmtId="1" fontId="29" fillId="0" borderId="3" xfId="0" applyNumberFormat="1" applyFont="1" applyBorder="1"/>
    <xf numFmtId="1" fontId="21" fillId="0" borderId="3" xfId="0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2" xfId="0" applyFont="1" applyFill="1" applyBorder="1"/>
    <xf numFmtId="0" fontId="29" fillId="0" borderId="0" xfId="0" quotePrefix="1" applyFont="1" applyBorder="1"/>
    <xf numFmtId="0" fontId="21" fillId="0" borderId="8" xfId="0" applyFont="1" applyFill="1" applyBorder="1"/>
    <xf numFmtId="0" fontId="29" fillId="0" borderId="0" xfId="0" applyFont="1" applyFill="1" applyBorder="1"/>
    <xf numFmtId="0" fontId="21" fillId="10" borderId="8" xfId="0" quotePrefix="1" applyFont="1" applyFill="1" applyBorder="1"/>
    <xf numFmtId="0" fontId="21" fillId="10" borderId="8" xfId="0" applyFont="1" applyFill="1" applyBorder="1"/>
    <xf numFmtId="0" fontId="21" fillId="0" borderId="8" xfId="0" applyFont="1" applyBorder="1" applyAlignment="1">
      <alignment horizontal="left"/>
    </xf>
    <xf numFmtId="0" fontId="21" fillId="0" borderId="8" xfId="0" applyFont="1" applyFill="1" applyBorder="1" applyAlignment="1">
      <alignment horizontal="left"/>
    </xf>
    <xf numFmtId="0" fontId="21" fillId="0" borderId="9" xfId="0" applyFont="1" applyFill="1" applyBorder="1" applyAlignment="1">
      <alignment horizontal="center"/>
    </xf>
    <xf numFmtId="0" fontId="21" fillId="0" borderId="5" xfId="0" applyFont="1" applyBorder="1" applyAlignment="1">
      <alignment horizontal="left"/>
    </xf>
    <xf numFmtId="0" fontId="21" fillId="0" borderId="7" xfId="0" applyFont="1" applyBorder="1"/>
    <xf numFmtId="2" fontId="21" fillId="10" borderId="6" xfId="0" applyNumberFormat="1" applyFont="1" applyFill="1" applyBorder="1" applyAlignment="1">
      <alignment horizontal="center"/>
    </xf>
    <xf numFmtId="0" fontId="18" fillId="0" borderId="0" xfId="0" applyFont="1" applyBorder="1"/>
    <xf numFmtId="0" fontId="18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left"/>
    </xf>
    <xf numFmtId="2" fontId="0" fillId="10" borderId="0" xfId="0" applyNumberFormat="1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21" fillId="0" borderId="0" xfId="0" applyFont="1" applyBorder="1" applyAlignment="1">
      <alignment horizontal="left"/>
    </xf>
    <xf numFmtId="0" fontId="21" fillId="0" borderId="0" xfId="0" applyFont="1" applyFill="1" applyBorder="1" applyAlignment="1">
      <alignment horizontal="left"/>
    </xf>
    <xf numFmtId="0" fontId="0" fillId="0" borderId="13" xfId="0" applyFont="1" applyFill="1" applyBorder="1" applyAlignment="1">
      <alignment horizontal="center"/>
    </xf>
    <xf numFmtId="0" fontId="0" fillId="0" borderId="13" xfId="0" applyFont="1" applyFill="1" applyBorder="1"/>
    <xf numFmtId="0" fontId="0" fillId="0" borderId="10" xfId="0" applyFont="1" applyFill="1" applyBorder="1"/>
    <xf numFmtId="0" fontId="0" fillId="0" borderId="12" xfId="0" applyFont="1" applyFill="1" applyBorder="1"/>
    <xf numFmtId="0" fontId="0" fillId="0" borderId="0" xfId="0" applyBorder="1" applyAlignment="1">
      <alignment horizontal="center"/>
    </xf>
    <xf numFmtId="0" fontId="0" fillId="10" borderId="0" xfId="0" applyFont="1" applyFill="1" applyBorder="1" applyAlignment="1">
      <alignment horizontal="center"/>
    </xf>
    <xf numFmtId="0" fontId="0" fillId="0" borderId="0" xfId="0" applyFont="1" applyFill="1" applyBorder="1" applyAlignment="1"/>
    <xf numFmtId="0" fontId="0" fillId="0" borderId="11" xfId="0" applyFont="1" applyFill="1" applyBorder="1"/>
    <xf numFmtId="0" fontId="0" fillId="0" borderId="14" xfId="0" applyFont="1" applyFill="1" applyBorder="1"/>
    <xf numFmtId="0" fontId="18" fillId="0" borderId="27" xfId="0" applyFont="1" applyFill="1" applyBorder="1"/>
    <xf numFmtId="0" fontId="18" fillId="0" borderId="31" xfId="0" applyFont="1" applyFill="1" applyBorder="1"/>
    <xf numFmtId="0" fontId="18" fillId="0" borderId="33" xfId="0" applyFont="1" applyFill="1" applyBorder="1"/>
    <xf numFmtId="0" fontId="18" fillId="0" borderId="32" xfId="0" applyFont="1" applyFill="1" applyBorder="1"/>
    <xf numFmtId="0" fontId="18" fillId="0" borderId="32" xfId="0" applyFont="1" applyFill="1" applyBorder="1" applyAlignment="1">
      <alignment horizontal="center"/>
    </xf>
    <xf numFmtId="0" fontId="0" fillId="0" borderId="10" xfId="0" applyBorder="1"/>
    <xf numFmtId="0" fontId="0" fillId="0" borderId="12" xfId="0" applyBorder="1"/>
    <xf numFmtId="0" fontId="0" fillId="0" borderId="14" xfId="0" applyBorder="1"/>
    <xf numFmtId="0" fontId="18" fillId="0" borderId="32" xfId="0" applyFont="1" applyBorder="1"/>
    <xf numFmtId="0" fontId="18" fillId="0" borderId="33" xfId="0" applyFont="1" applyBorder="1"/>
    <xf numFmtId="0" fontId="0" fillId="0" borderId="13" xfId="0" applyBorder="1"/>
    <xf numFmtId="0" fontId="18" fillId="0" borderId="29" xfId="0" applyFont="1" applyFill="1" applyBorder="1"/>
    <xf numFmtId="0" fontId="0" fillId="0" borderId="28" xfId="0" applyFont="1" applyFill="1" applyBorder="1"/>
    <xf numFmtId="0" fontId="0" fillId="0" borderId="29" xfId="0" applyFont="1" applyFill="1" applyBorder="1"/>
    <xf numFmtId="0" fontId="0" fillId="0" borderId="28" xfId="0" applyFont="1" applyBorder="1"/>
    <xf numFmtId="0" fontId="0" fillId="0" borderId="30" xfId="0" applyFont="1" applyBorder="1"/>
    <xf numFmtId="0" fontId="0" fillId="0" borderId="10" xfId="0" applyFont="1" applyBorder="1"/>
    <xf numFmtId="0" fontId="0" fillId="0" borderId="11" xfId="0" applyFont="1" applyBorder="1"/>
    <xf numFmtId="0" fontId="0" fillId="0" borderId="12" xfId="0" applyFont="1" applyBorder="1"/>
    <xf numFmtId="0" fontId="0" fillId="0" borderId="14" xfId="0" applyFont="1" applyBorder="1"/>
    <xf numFmtId="0" fontId="0" fillId="0" borderId="11" xfId="0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30" xfId="0" applyFont="1" applyFill="1" applyBorder="1" applyAlignment="1">
      <alignment horizontal="center"/>
    </xf>
    <xf numFmtId="0" fontId="0" fillId="0" borderId="10" xfId="0" applyFill="1" applyBorder="1"/>
    <xf numFmtId="0" fontId="0" fillId="0" borderId="0" xfId="0"/>
    <xf numFmtId="0" fontId="0" fillId="10" borderId="1" xfId="0" applyFill="1" applyBorder="1" applyAlignment="1">
      <alignment horizontal="center"/>
    </xf>
    <xf numFmtId="0" fontId="10" fillId="0" borderId="0" xfId="60" applyFill="1" applyAlignment="1">
      <alignment horizontal="left"/>
    </xf>
    <xf numFmtId="0" fontId="10" fillId="0" borderId="0" xfId="60" applyNumberFormat="1" applyFill="1"/>
    <xf numFmtId="0" fontId="12" fillId="0" borderId="0" xfId="8" applyFill="1"/>
    <xf numFmtId="0" fontId="10" fillId="0" borderId="0" xfId="60" applyFill="1" applyAlignment="1">
      <alignment horizontal="left" indent="1"/>
    </xf>
    <xf numFmtId="1" fontId="21" fillId="0" borderId="0" xfId="0" applyNumberFormat="1" applyFont="1" applyFill="1"/>
    <xf numFmtId="0" fontId="21" fillId="0" borderId="0" xfId="0" applyFont="1" applyFill="1" applyAlignment="1">
      <alignment horizontal="left"/>
    </xf>
    <xf numFmtId="0" fontId="0" fillId="0" borderId="0" xfId="0" applyFont="1" applyFill="1" applyBorder="1" applyAlignment="1">
      <alignment horizontal="center"/>
    </xf>
    <xf numFmtId="0" fontId="18" fillId="0" borderId="29" xfId="0" applyFont="1" applyFill="1" applyBorder="1" applyAlignment="1">
      <alignment horizontal="center"/>
    </xf>
    <xf numFmtId="0" fontId="18" fillId="0" borderId="1" xfId="0" applyFont="1" applyBorder="1"/>
    <xf numFmtId="0" fontId="18" fillId="0" borderId="1" xfId="0" applyFont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59" fillId="0" borderId="0" xfId="8" applyFont="1" applyFill="1"/>
    <xf numFmtId="0" fontId="0" fillId="0" borderId="0" xfId="0" applyFont="1" applyFill="1" applyBorder="1" applyAlignment="1">
      <alignment horizontal="center"/>
    </xf>
    <xf numFmtId="0" fontId="18" fillId="0" borderId="29" xfId="0" applyFont="1" applyBorder="1"/>
    <xf numFmtId="0" fontId="63" fillId="0" borderId="0" xfId="0" applyFont="1"/>
    <xf numFmtId="0" fontId="18" fillId="0" borderId="28" xfId="0" applyFont="1" applyFill="1" applyBorder="1" applyAlignment="1"/>
    <xf numFmtId="0" fontId="18" fillId="0" borderId="29" xfId="0" applyFont="1" applyFill="1" applyBorder="1" applyAlignment="1"/>
    <xf numFmtId="0" fontId="18" fillId="0" borderId="30" xfId="0" applyFont="1" applyFill="1" applyBorder="1" applyAlignment="1"/>
    <xf numFmtId="0" fontId="18" fillId="0" borderId="31" xfId="0" applyFont="1" applyFill="1" applyBorder="1" applyAlignment="1"/>
    <xf numFmtId="0" fontId="18" fillId="0" borderId="32" xfId="0" applyFont="1" applyFill="1" applyBorder="1" applyAlignment="1"/>
    <xf numFmtId="0" fontId="18" fillId="0" borderId="33" xfId="0" applyFont="1" applyFill="1" applyBorder="1" applyAlignment="1"/>
    <xf numFmtId="0" fontId="20" fillId="0" borderId="13" xfId="0" applyFont="1" applyFill="1" applyBorder="1" applyAlignment="1">
      <alignment horizontal="center"/>
    </xf>
    <xf numFmtId="2" fontId="0" fillId="0" borderId="28" xfId="0" applyNumberFormat="1" applyFont="1" applyFill="1" applyBorder="1" applyAlignment="1">
      <alignment horizontal="center"/>
    </xf>
    <xf numFmtId="2" fontId="0" fillId="0" borderId="29" xfId="0" applyNumberFormat="1" applyFont="1" applyFill="1" applyBorder="1" applyAlignment="1">
      <alignment horizontal="center"/>
    </xf>
    <xf numFmtId="2" fontId="0" fillId="0" borderId="30" xfId="0" applyNumberFormat="1" applyFont="1" applyFill="1" applyBorder="1" applyAlignment="1">
      <alignment horizontal="center"/>
    </xf>
    <xf numFmtId="2" fontId="0" fillId="0" borderId="10" xfId="0" applyNumberFormat="1" applyFont="1" applyFill="1" applyBorder="1" applyAlignment="1">
      <alignment horizontal="center"/>
    </xf>
    <xf numFmtId="2" fontId="0" fillId="0" borderId="11" xfId="0" applyNumberFormat="1" applyFont="1" applyFill="1" applyBorder="1" applyAlignment="1">
      <alignment horizontal="center"/>
    </xf>
    <xf numFmtId="2" fontId="0" fillId="0" borderId="12" xfId="0" applyNumberFormat="1" applyFont="1" applyFill="1" applyBorder="1" applyAlignment="1">
      <alignment horizontal="center"/>
    </xf>
    <xf numFmtId="2" fontId="0" fillId="0" borderId="13" xfId="0" applyNumberFormat="1" applyFont="1" applyFill="1" applyBorder="1" applyAlignment="1">
      <alignment horizontal="center"/>
    </xf>
    <xf numFmtId="2" fontId="0" fillId="0" borderId="14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8" fillId="0" borderId="30" xfId="0" applyFont="1" applyBorder="1"/>
    <xf numFmtId="2" fontId="0" fillId="0" borderId="28" xfId="0" applyNumberFormat="1" applyBorder="1" applyAlignment="1">
      <alignment horizontal="center"/>
    </xf>
    <xf numFmtId="2" fontId="0" fillId="0" borderId="29" xfId="0" applyNumberFormat="1" applyBorder="1" applyAlignment="1">
      <alignment horizontal="center"/>
    </xf>
    <xf numFmtId="2" fontId="0" fillId="0" borderId="30" xfId="0" applyNumberForma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0" fillId="0" borderId="11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  <xf numFmtId="2" fontId="0" fillId="0" borderId="14" xfId="0" applyNumberFormat="1" applyBorder="1" applyAlignment="1">
      <alignment horizontal="center"/>
    </xf>
    <xf numFmtId="0" fontId="0" fillId="0" borderId="29" xfId="0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59" fillId="0" borderId="0" xfId="0" applyFont="1"/>
    <xf numFmtId="0" fontId="8" fillId="0" borderId="0" xfId="0" applyFont="1" applyFill="1"/>
    <xf numFmtId="0" fontId="8" fillId="0" borderId="0" xfId="0" applyFont="1"/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1" fontId="18" fillId="0" borderId="0" xfId="0" applyNumberFormat="1" applyFont="1" applyFill="1" applyBorder="1"/>
    <xf numFmtId="0" fontId="59" fillId="0" borderId="0" xfId="0" applyFont="1" applyFill="1"/>
    <xf numFmtId="0" fontId="59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8" fillId="10" borderId="0" xfId="0" applyFont="1" applyFill="1"/>
    <xf numFmtId="0" fontId="8" fillId="0" borderId="0" xfId="0" applyFont="1" applyFill="1" applyAlignment="1"/>
    <xf numFmtId="169" fontId="8" fillId="0" borderId="0" xfId="0" applyNumberFormat="1" applyFont="1" applyFill="1" applyAlignment="1"/>
    <xf numFmtId="0" fontId="44" fillId="0" borderId="0" xfId="0" applyFont="1"/>
    <xf numFmtId="0" fontId="57" fillId="0" borderId="0" xfId="0" applyFont="1"/>
    <xf numFmtId="0" fontId="59" fillId="0" borderId="28" xfId="0" applyFont="1" applyBorder="1"/>
    <xf numFmtId="0" fontId="59" fillId="0" borderId="29" xfId="0" applyFont="1" applyBorder="1"/>
    <xf numFmtId="0" fontId="8" fillId="10" borderId="29" xfId="0" applyFont="1" applyFill="1" applyBorder="1"/>
    <xf numFmtId="0" fontId="8" fillId="46" borderId="29" xfId="0" applyFont="1" applyFill="1" applyBorder="1"/>
    <xf numFmtId="0" fontId="8" fillId="47" borderId="29" xfId="0" applyFont="1" applyFill="1" applyBorder="1"/>
    <xf numFmtId="0" fontId="8" fillId="49" borderId="29" xfId="0" applyFont="1" applyFill="1" applyBorder="1"/>
    <xf numFmtId="0" fontId="8" fillId="12" borderId="29" xfId="0" applyFont="1" applyFill="1" applyBorder="1"/>
    <xf numFmtId="0" fontId="8" fillId="48" borderId="29" xfId="0" applyFont="1" applyFill="1" applyBorder="1"/>
    <xf numFmtId="0" fontId="8" fillId="51" borderId="29" xfId="0" applyFont="1" applyFill="1" applyBorder="1"/>
    <xf numFmtId="0" fontId="8" fillId="3" borderId="30" xfId="0" applyFont="1" applyFill="1" applyBorder="1"/>
    <xf numFmtId="0" fontId="8" fillId="0" borderId="10" xfId="0" applyFont="1" applyBorder="1"/>
    <xf numFmtId="0" fontId="8" fillId="0" borderId="0" xfId="0" applyFont="1" applyBorder="1"/>
    <xf numFmtId="2" fontId="8" fillId="0" borderId="0" xfId="0" applyNumberFormat="1" applyFont="1" applyBorder="1"/>
    <xf numFmtId="2" fontId="8" fillId="0" borderId="11" xfId="0" applyNumberFormat="1" applyFont="1" applyBorder="1"/>
    <xf numFmtId="2" fontId="44" fillId="0" borderId="0" xfId="0" applyNumberFormat="1" applyFont="1" applyBorder="1"/>
    <xf numFmtId="2" fontId="44" fillId="0" borderId="11" xfId="0" applyNumberFormat="1" applyFont="1" applyBorder="1"/>
    <xf numFmtId="2" fontId="44" fillId="0" borderId="0" xfId="0" applyNumberFormat="1" applyFont="1" applyFill="1" applyBorder="1"/>
    <xf numFmtId="2" fontId="44" fillId="0" borderId="11" xfId="0" applyNumberFormat="1" applyFont="1" applyFill="1" applyBorder="1"/>
    <xf numFmtId="2" fontId="8" fillId="0" borderId="0" xfId="0" applyNumberFormat="1" applyFont="1"/>
    <xf numFmtId="0" fontId="8" fillId="0" borderId="12" xfId="0" applyFont="1" applyBorder="1"/>
    <xf numFmtId="0" fontId="8" fillId="0" borderId="13" xfId="0" applyFont="1" applyBorder="1"/>
    <xf numFmtId="2" fontId="44" fillId="0" borderId="13" xfId="0" applyNumberFormat="1" applyFont="1" applyBorder="1"/>
    <xf numFmtId="2" fontId="44" fillId="0" borderId="14" xfId="0" applyNumberFormat="1" applyFont="1" applyFill="1" applyBorder="1"/>
    <xf numFmtId="0" fontId="8" fillId="52" borderId="29" xfId="0" applyFont="1" applyFill="1" applyBorder="1"/>
    <xf numFmtId="0" fontId="8" fillId="50" borderId="29" xfId="0" applyFont="1" applyFill="1" applyBorder="1"/>
    <xf numFmtId="2" fontId="8" fillId="0" borderId="0" xfId="0" applyNumberFormat="1" applyFont="1" applyBorder="1" applyAlignment="1">
      <alignment horizontal="right"/>
    </xf>
    <xf numFmtId="2" fontId="8" fillId="0" borderId="11" xfId="0" applyNumberFormat="1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2" fontId="8" fillId="0" borderId="0" xfId="0" applyNumberFormat="1" applyFont="1" applyAlignment="1">
      <alignment horizontal="center"/>
    </xf>
    <xf numFmtId="2" fontId="8" fillId="0" borderId="13" xfId="0" applyNumberFormat="1" applyFont="1" applyBorder="1" applyAlignment="1">
      <alignment horizontal="right"/>
    </xf>
    <xf numFmtId="2" fontId="8" fillId="0" borderId="14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/>
    </xf>
    <xf numFmtId="2" fontId="8" fillId="0" borderId="0" xfId="0" applyNumberFormat="1" applyFont="1" applyFill="1" applyBorder="1"/>
    <xf numFmtId="2" fontId="8" fillId="0" borderId="11" xfId="0" applyNumberFormat="1" applyFont="1" applyFill="1" applyBorder="1"/>
    <xf numFmtId="2" fontId="8" fillId="0" borderId="13" xfId="0" applyNumberFormat="1" applyFont="1" applyBorder="1"/>
    <xf numFmtId="2" fontId="8" fillId="0" borderId="14" xfId="0" applyNumberFormat="1" applyFont="1" applyFill="1" applyBorder="1"/>
    <xf numFmtId="0" fontId="8" fillId="53" borderId="29" xfId="0" applyFont="1" applyFill="1" applyBorder="1"/>
    <xf numFmtId="1" fontId="8" fillId="0" borderId="0" xfId="0" applyNumberFormat="1" applyFont="1" applyFill="1" applyBorder="1"/>
    <xf numFmtId="0" fontId="57" fillId="0" borderId="0" xfId="0" applyFont="1" applyFill="1"/>
    <xf numFmtId="0" fontId="59" fillId="0" borderId="0" xfId="0" applyFont="1" applyBorder="1"/>
    <xf numFmtId="0" fontId="8" fillId="0" borderId="0" xfId="0" applyFont="1" applyFill="1" applyAlignment="1">
      <alignment horizontal="left"/>
    </xf>
    <xf numFmtId="1" fontId="8" fillId="0" borderId="0" xfId="0" applyNumberFormat="1" applyFont="1" applyBorder="1"/>
    <xf numFmtId="2" fontId="8" fillId="0" borderId="0" xfId="0" applyNumberFormat="1" applyFont="1" applyFill="1" applyBorder="1" applyAlignment="1">
      <alignment horizontal="right"/>
    </xf>
    <xf numFmtId="0" fontId="64" fillId="0" borderId="0" xfId="0" applyFont="1" applyBorder="1"/>
    <xf numFmtId="1" fontId="64" fillId="0" borderId="0" xfId="0" applyNumberFormat="1" applyFont="1" applyBorder="1"/>
    <xf numFmtId="0" fontId="8" fillId="0" borderId="0" xfId="0" applyFont="1" applyFill="1" applyBorder="1" applyAlignment="1">
      <alignment horizontal="right"/>
    </xf>
    <xf numFmtId="0" fontId="64" fillId="0" borderId="0" xfId="0" applyFont="1" applyFill="1" applyBorder="1"/>
    <xf numFmtId="2" fontId="8" fillId="0" borderId="0" xfId="0" applyNumberFormat="1" applyFont="1" applyBorder="1" applyAlignment="1">
      <alignment horizontal="left"/>
    </xf>
    <xf numFmtId="169" fontId="8" fillId="0" borderId="0" xfId="0" applyNumberFormat="1" applyFont="1" applyBorder="1"/>
    <xf numFmtId="169" fontId="8" fillId="0" borderId="0" xfId="0" applyNumberFormat="1" applyFont="1" applyFill="1" applyBorder="1"/>
    <xf numFmtId="169" fontId="8" fillId="0" borderId="0" xfId="0" applyNumberFormat="1" applyFont="1" applyFill="1" applyBorder="1" applyAlignment="1">
      <alignment horizontal="right"/>
    </xf>
    <xf numFmtId="2" fontId="8" fillId="0" borderId="0" xfId="0" applyNumberFormat="1" applyFont="1" applyFill="1" applyBorder="1" applyAlignment="1">
      <alignment horizontal="left"/>
    </xf>
    <xf numFmtId="2" fontId="59" fillId="0" borderId="0" xfId="0" applyNumberFormat="1" applyFont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171" fontId="8" fillId="0" borderId="0" xfId="0" applyNumberFormat="1" applyFont="1" applyFill="1" applyBorder="1" applyAlignment="1">
      <alignment horizontal="left"/>
    </xf>
    <xf numFmtId="1" fontId="8" fillId="0" borderId="0" xfId="0" applyNumberFormat="1" applyFont="1" applyFill="1" applyBorder="1" applyAlignment="1">
      <alignment horizontal="left"/>
    </xf>
    <xf numFmtId="0" fontId="59" fillId="0" borderId="0" xfId="0" applyFont="1" applyFill="1" applyBorder="1" applyAlignment="1">
      <alignment horizontal="left"/>
    </xf>
    <xf numFmtId="0" fontId="57" fillId="0" borderId="0" xfId="0" applyFont="1" applyAlignment="1"/>
    <xf numFmtId="0" fontId="65" fillId="0" borderId="0" xfId="0" applyFont="1" applyAlignment="1"/>
    <xf numFmtId="169" fontId="8" fillId="0" borderId="0" xfId="0" applyNumberFormat="1" applyFont="1"/>
    <xf numFmtId="0" fontId="57" fillId="0" borderId="0" xfId="0" applyFont="1" applyBorder="1"/>
    <xf numFmtId="2" fontId="8" fillId="0" borderId="14" xfId="0" applyNumberFormat="1" applyFont="1" applyBorder="1"/>
    <xf numFmtId="2" fontId="8" fillId="46" borderId="29" xfId="0" applyNumberFormat="1" applyFont="1" applyFill="1" applyBorder="1"/>
    <xf numFmtId="2" fontId="8" fillId="47" borderId="29" xfId="0" applyNumberFormat="1" applyFont="1" applyFill="1" applyBorder="1"/>
    <xf numFmtId="2" fontId="8" fillId="3" borderId="30" xfId="0" applyNumberFormat="1" applyFont="1" applyFill="1" applyBorder="1"/>
    <xf numFmtId="2" fontId="59" fillId="0" borderId="28" xfId="0" applyNumberFormat="1" applyFont="1" applyBorder="1"/>
    <xf numFmtId="2" fontId="59" fillId="0" borderId="29" xfId="0" applyNumberFormat="1" applyFont="1" applyBorder="1"/>
    <xf numFmtId="2" fontId="8" fillId="49" borderId="29" xfId="0" applyNumberFormat="1" applyFont="1" applyFill="1" applyBorder="1"/>
    <xf numFmtId="2" fontId="8" fillId="12" borderId="29" xfId="0" applyNumberFormat="1" applyFont="1" applyFill="1" applyBorder="1"/>
    <xf numFmtId="2" fontId="8" fillId="51" borderId="29" xfId="0" applyNumberFormat="1" applyFont="1" applyFill="1" applyBorder="1"/>
    <xf numFmtId="2" fontId="8" fillId="0" borderId="12" xfId="0" applyNumberFormat="1" applyFont="1" applyBorder="1"/>
    <xf numFmtId="2" fontId="8" fillId="48" borderId="29" xfId="0" applyNumberFormat="1" applyFont="1" applyFill="1" applyBorder="1"/>
    <xf numFmtId="0" fontId="7" fillId="0" borderId="0" xfId="0" applyFont="1" applyBorder="1"/>
    <xf numFmtId="0" fontId="7" fillId="0" borderId="10" xfId="0" applyFont="1" applyBorder="1"/>
    <xf numFmtId="0" fontId="8" fillId="54" borderId="29" xfId="0" applyFont="1" applyFill="1" applyBorder="1"/>
    <xf numFmtId="0" fontId="8" fillId="0" borderId="11" xfId="0" applyFont="1" applyFill="1" applyBorder="1"/>
    <xf numFmtId="0" fontId="0" fillId="0" borderId="0" xfId="0" applyAlignment="1">
      <alignment horizontal="left" indent="1"/>
    </xf>
    <xf numFmtId="0" fontId="18" fillId="3" borderId="2" xfId="0" applyFont="1" applyFill="1" applyBorder="1"/>
    <xf numFmtId="0" fontId="18" fillId="3" borderId="3" xfId="0" applyFont="1" applyFill="1" applyBorder="1"/>
    <xf numFmtId="0" fontId="18" fillId="3" borderId="4" xfId="0" applyFont="1" applyFill="1" applyBorder="1"/>
    <xf numFmtId="0" fontId="0" fillId="0" borderId="8" xfId="0" applyFill="1" applyBorder="1" applyAlignment="1">
      <alignment horizontal="left"/>
    </xf>
    <xf numFmtId="0" fontId="0" fillId="0" borderId="9" xfId="0" applyFill="1" applyBorder="1"/>
    <xf numFmtId="0" fontId="0" fillId="0" borderId="5" xfId="0" applyFill="1" applyBorder="1" applyAlignment="1">
      <alignment horizontal="left"/>
    </xf>
    <xf numFmtId="0" fontId="0" fillId="0" borderId="6" xfId="0" applyFill="1" applyBorder="1"/>
    <xf numFmtId="0" fontId="0" fillId="0" borderId="6" xfId="0" applyFill="1" applyBorder="1" applyAlignment="1">
      <alignment horizontal="center"/>
    </xf>
    <xf numFmtId="0" fontId="0" fillId="0" borderId="7" xfId="0" applyFill="1" applyBorder="1"/>
    <xf numFmtId="0" fontId="0" fillId="0" borderId="8" xfId="0" applyBorder="1"/>
    <xf numFmtId="0" fontId="0" fillId="0" borderId="5" xfId="0" applyBorder="1"/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9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30" fillId="3" borderId="3" xfId="0" applyFont="1" applyFill="1" applyBorder="1" applyAlignment="1">
      <alignment horizontal="center"/>
    </xf>
    <xf numFmtId="0" fontId="30" fillId="0" borderId="3" xfId="0" applyFont="1" applyFill="1" applyBorder="1" applyAlignment="1">
      <alignment horizontal="center"/>
    </xf>
    <xf numFmtId="1" fontId="21" fillId="0" borderId="5" xfId="0" applyNumberFormat="1" applyFont="1" applyBorder="1"/>
    <xf numFmtId="0" fontId="30" fillId="3" borderId="6" xfId="0" applyFont="1" applyFill="1" applyBorder="1" applyAlignment="1">
      <alignment horizontal="center"/>
    </xf>
    <xf numFmtId="1" fontId="21" fillId="0" borderId="6" xfId="0" applyNumberFormat="1" applyFont="1" applyBorder="1" applyAlignment="1">
      <alignment horizontal="center"/>
    </xf>
    <xf numFmtId="0" fontId="21" fillId="0" borderId="6" xfId="0" applyFont="1" applyFill="1" applyBorder="1" applyAlignment="1">
      <alignment horizontal="center"/>
    </xf>
    <xf numFmtId="0" fontId="30" fillId="0" borderId="7" xfId="0" applyFont="1" applyFill="1" applyBorder="1" applyAlignment="1">
      <alignment horizontal="center"/>
    </xf>
    <xf numFmtId="1" fontId="21" fillId="0" borderId="0" xfId="0" applyNumberFormat="1" applyFont="1" applyBorder="1"/>
    <xf numFmtId="1" fontId="66" fillId="0" borderId="0" xfId="0" applyNumberFormat="1" applyFont="1"/>
    <xf numFmtId="2" fontId="21" fillId="10" borderId="3" xfId="0" applyNumberFormat="1" applyFont="1" applyFill="1" applyBorder="1" applyAlignment="1">
      <alignment horizontal="center"/>
    </xf>
    <xf numFmtId="2" fontId="21" fillId="10" borderId="0" xfId="0" applyNumberFormat="1" applyFont="1" applyFill="1" applyBorder="1" applyAlignment="1">
      <alignment horizontal="center"/>
    </xf>
    <xf numFmtId="0" fontId="67" fillId="0" borderId="0" xfId="0" quotePrefix="1" applyFont="1"/>
    <xf numFmtId="0" fontId="68" fillId="0" borderId="0" xfId="0" quotePrefix="1" applyFont="1" applyFill="1"/>
    <xf numFmtId="0" fontId="69" fillId="0" borderId="0" xfId="0" quotePrefix="1" applyFont="1" applyFill="1"/>
    <xf numFmtId="0" fontId="28" fillId="0" borderId="0" xfId="0" applyFont="1" applyFill="1" applyBorder="1" applyAlignment="1">
      <alignment horizontal="center"/>
    </xf>
    <xf numFmtId="0" fontId="28" fillId="0" borderId="0" xfId="0" applyFont="1" applyFill="1" applyBorder="1"/>
    <xf numFmtId="0" fontId="29" fillId="5" borderId="0" xfId="0" applyFont="1" applyFill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29" fillId="3" borderId="0" xfId="0" applyFont="1" applyFill="1" applyBorder="1" applyAlignment="1">
      <alignment horizontal="center"/>
    </xf>
    <xf numFmtId="0" fontId="29" fillId="0" borderId="0" xfId="0" applyFont="1" applyAlignment="1">
      <alignment horizontal="center"/>
    </xf>
    <xf numFmtId="0" fontId="30" fillId="0" borderId="0" xfId="0" applyFont="1" applyBorder="1"/>
    <xf numFmtId="0" fontId="28" fillId="4" borderId="0" xfId="0" applyFont="1" applyFill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70" fillId="0" borderId="0" xfId="0" applyFont="1"/>
    <xf numFmtId="0" fontId="21" fillId="0" borderId="0" xfId="0" applyFont="1" applyFill="1" applyBorder="1"/>
    <xf numFmtId="1" fontId="21" fillId="0" borderId="8" xfId="0" applyNumberFormat="1" applyFont="1" applyBorder="1"/>
    <xf numFmtId="1" fontId="29" fillId="0" borderId="0" xfId="0" applyNumberFormat="1" applyFont="1" applyBorder="1"/>
    <xf numFmtId="1" fontId="21" fillId="0" borderId="0" xfId="0" applyNumberFormat="1" applyFont="1" applyBorder="1" applyAlignment="1">
      <alignment horizontal="center"/>
    </xf>
    <xf numFmtId="0" fontId="28" fillId="0" borderId="0" xfId="0" applyFont="1" applyAlignment="1">
      <alignment horizontal="left"/>
    </xf>
    <xf numFmtId="0" fontId="29" fillId="0" borderId="3" xfId="0" quotePrefix="1" applyFont="1" applyBorder="1"/>
    <xf numFmtId="0" fontId="21" fillId="10" borderId="5" xfId="0" quotePrefix="1" applyFont="1" applyFill="1" applyBorder="1"/>
    <xf numFmtId="0" fontId="28" fillId="3" borderId="0" xfId="0" applyFont="1" applyFill="1" applyBorder="1" applyAlignment="1">
      <alignment horizontal="center"/>
    </xf>
    <xf numFmtId="0" fontId="29" fillId="5" borderId="3" xfId="0" applyFont="1" applyFill="1" applyBorder="1" applyAlignment="1">
      <alignment horizontal="center"/>
    </xf>
    <xf numFmtId="0" fontId="29" fillId="0" borderId="3" xfId="0" applyFont="1" applyBorder="1" applyAlignment="1">
      <alignment horizontal="center"/>
    </xf>
    <xf numFmtId="0" fontId="29" fillId="3" borderId="3" xfId="0" applyFont="1" applyFill="1" applyBorder="1" applyAlignment="1">
      <alignment horizontal="center"/>
    </xf>
    <xf numFmtId="0" fontId="28" fillId="0" borderId="0" xfId="0" applyFont="1" applyBorder="1"/>
    <xf numFmtId="1" fontId="21" fillId="5" borderId="0" xfId="0" applyNumberFormat="1" applyFont="1" applyFill="1" applyBorder="1" applyAlignment="1">
      <alignment horizontal="center"/>
    </xf>
    <xf numFmtId="1" fontId="29" fillId="0" borderId="6" xfId="0" applyNumberFormat="1" applyFont="1" applyBorder="1"/>
    <xf numFmtId="0" fontId="21" fillId="10" borderId="8" xfId="0" applyFont="1" applyFill="1" applyBorder="1" applyAlignment="1">
      <alignment horizontal="left"/>
    </xf>
    <xf numFmtId="0" fontId="21" fillId="0" borderId="5" xfId="0" applyFont="1" applyFill="1" applyBorder="1" applyAlignment="1">
      <alignment horizontal="left"/>
    </xf>
    <xf numFmtId="2" fontId="28" fillId="0" borderId="0" xfId="0" applyNumberFormat="1" applyFont="1" applyFill="1" applyAlignment="1">
      <alignment horizontal="center"/>
    </xf>
    <xf numFmtId="2" fontId="21" fillId="3" borderId="3" xfId="0" applyNumberFormat="1" applyFont="1" applyFill="1" applyBorder="1" applyAlignment="1">
      <alignment horizontal="center"/>
    </xf>
    <xf numFmtId="0" fontId="21" fillId="0" borderId="24" xfId="0" applyFont="1" applyBorder="1" applyAlignment="1">
      <alignment horizontal="left"/>
    </xf>
    <xf numFmtId="0" fontId="29" fillId="0" borderId="25" xfId="0" applyFont="1" applyBorder="1"/>
    <xf numFmtId="0" fontId="21" fillId="4" borderId="25" xfId="0" applyFont="1" applyFill="1" applyBorder="1" applyAlignment="1">
      <alignment horizontal="center"/>
    </xf>
    <xf numFmtId="0" fontId="21" fillId="0" borderId="25" xfId="0" applyFont="1" applyBorder="1" applyAlignment="1">
      <alignment horizontal="center"/>
    </xf>
    <xf numFmtId="0" fontId="21" fillId="5" borderId="25" xfId="0" applyFont="1" applyFill="1" applyBorder="1" applyAlignment="1">
      <alignment horizontal="center"/>
    </xf>
    <xf numFmtId="0" fontId="21" fillId="3" borderId="25" xfId="0" applyFont="1" applyFill="1" applyBorder="1" applyAlignment="1">
      <alignment horizontal="center"/>
    </xf>
    <xf numFmtId="0" fontId="21" fillId="0" borderId="26" xfId="0" applyFont="1" applyBorder="1" applyAlignment="1">
      <alignment horizontal="center"/>
    </xf>
    <xf numFmtId="2" fontId="21" fillId="3" borderId="0" xfId="0" applyNumberFormat="1" applyFont="1" applyFill="1" applyBorder="1" applyAlignment="1">
      <alignment horizontal="center"/>
    </xf>
    <xf numFmtId="0" fontId="21" fillId="0" borderId="3" xfId="0" applyFont="1" applyFill="1" applyBorder="1" applyAlignment="1">
      <alignment horizontal="center"/>
    </xf>
    <xf numFmtId="0" fontId="21" fillId="0" borderId="4" xfId="0" applyFont="1" applyFill="1" applyBorder="1" applyAlignment="1">
      <alignment horizontal="center"/>
    </xf>
    <xf numFmtId="0" fontId="21" fillId="0" borderId="3" xfId="0" applyFont="1" applyFill="1" applyBorder="1"/>
    <xf numFmtId="0" fontId="21" fillId="0" borderId="6" xfId="0" applyFont="1" applyFill="1" applyBorder="1"/>
    <xf numFmtId="0" fontId="21" fillId="0" borderId="7" xfId="0" applyFont="1" applyFill="1" applyBorder="1" applyAlignment="1">
      <alignment horizontal="center"/>
    </xf>
    <xf numFmtId="2" fontId="21" fillId="0" borderId="3" xfId="0" applyNumberFormat="1" applyFont="1" applyFill="1" applyBorder="1" applyAlignment="1">
      <alignment horizontal="center"/>
    </xf>
    <xf numFmtId="2" fontId="21" fillId="0" borderId="0" xfId="0" applyNumberFormat="1" applyFont="1" applyFill="1" applyBorder="1" applyAlignment="1">
      <alignment horizontal="center"/>
    </xf>
    <xf numFmtId="1" fontId="21" fillId="0" borderId="0" xfId="0" applyNumberFormat="1" applyFont="1" applyFill="1" applyBorder="1" applyAlignment="1">
      <alignment horizontal="center"/>
    </xf>
    <xf numFmtId="0" fontId="29" fillId="0" borderId="6" xfId="0" applyFont="1" applyFill="1" applyBorder="1"/>
    <xf numFmtId="2" fontId="21" fillId="0" borderId="6" xfId="0" applyNumberFormat="1" applyFont="1" applyFill="1" applyBorder="1" applyAlignment="1">
      <alignment horizontal="center"/>
    </xf>
    <xf numFmtId="0" fontId="29" fillId="0" borderId="3" xfId="0" applyFont="1" applyFill="1" applyBorder="1"/>
    <xf numFmtId="0" fontId="29" fillId="0" borderId="0" xfId="0" applyNumberFormat="1" applyFont="1" applyFill="1" applyBorder="1" applyProtection="1"/>
    <xf numFmtId="0" fontId="29" fillId="0" borderId="0" xfId="0" quotePrefix="1" applyFont="1" applyFill="1" applyBorder="1"/>
    <xf numFmtId="0" fontId="21" fillId="0" borderId="5" xfId="0" applyFont="1" applyFill="1" applyBorder="1"/>
    <xf numFmtId="0" fontId="28" fillId="4" borderId="3" xfId="0" applyFont="1" applyFill="1" applyBorder="1" applyAlignment="1">
      <alignment horizontal="center"/>
    </xf>
    <xf numFmtId="0" fontId="28" fillId="0" borderId="3" xfId="0" applyFont="1" applyBorder="1" applyAlignment="1">
      <alignment horizontal="center"/>
    </xf>
    <xf numFmtId="0" fontId="28" fillId="0" borderId="0" xfId="0" applyNumberFormat="1" applyFont="1" applyFill="1" applyBorder="1" applyProtection="1"/>
    <xf numFmtId="0" fontId="28" fillId="5" borderId="0" xfId="0" applyFont="1" applyFill="1" applyBorder="1" applyAlignment="1">
      <alignment horizontal="center"/>
    </xf>
    <xf numFmtId="0" fontId="28" fillId="4" borderId="6" xfId="0" applyFont="1" applyFill="1" applyBorder="1" applyAlignment="1">
      <alignment horizontal="center"/>
    </xf>
    <xf numFmtId="0" fontId="28" fillId="0" borderId="6" xfId="0" applyFont="1" applyBorder="1" applyAlignment="1">
      <alignment horizontal="center"/>
    </xf>
    <xf numFmtId="0" fontId="28" fillId="5" borderId="6" xfId="0" applyFont="1" applyFill="1" applyBorder="1" applyAlignment="1">
      <alignment horizontal="center"/>
    </xf>
    <xf numFmtId="0" fontId="30" fillId="3" borderId="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0" fillId="0" borderId="0" xfId="0" applyFont="1" applyFill="1" applyBorder="1"/>
    <xf numFmtId="2" fontId="28" fillId="4" borderId="0" xfId="0" applyNumberFormat="1" applyFont="1" applyFill="1" applyBorder="1" applyAlignment="1">
      <alignment horizontal="center"/>
    </xf>
    <xf numFmtId="1" fontId="28" fillId="0" borderId="0" xfId="0" applyNumberFormat="1" applyFont="1" applyBorder="1" applyAlignment="1">
      <alignment horizontal="center"/>
    </xf>
    <xf numFmtId="0" fontId="21" fillId="10" borderId="2" xfId="0" applyFont="1" applyFill="1" applyBorder="1"/>
    <xf numFmtId="0" fontId="29" fillId="0" borderId="6" xfId="0" quotePrefix="1" applyFont="1" applyFill="1" applyBorder="1"/>
    <xf numFmtId="0" fontId="21" fillId="10" borderId="2" xfId="0" quotePrefix="1" applyFont="1" applyFill="1" applyBorder="1"/>
    <xf numFmtId="0" fontId="29" fillId="0" borderId="3" xfId="0" quotePrefix="1" applyFont="1" applyFill="1" applyBorder="1"/>
    <xf numFmtId="0" fontId="28" fillId="5" borderId="0" xfId="0" applyFont="1" applyFill="1" applyAlignment="1">
      <alignment horizontal="center"/>
    </xf>
    <xf numFmtId="0" fontId="21" fillId="0" borderId="0" xfId="0" applyFont="1" applyAlignment="1"/>
    <xf numFmtId="0" fontId="21" fillId="0" borderId="0" xfId="0" applyFont="1" applyFill="1" applyAlignment="1"/>
    <xf numFmtId="1" fontId="28" fillId="3" borderId="0" xfId="0" applyNumberFormat="1" applyFont="1" applyFill="1" applyBorder="1" applyAlignment="1">
      <alignment horizontal="center"/>
    </xf>
    <xf numFmtId="1" fontId="30" fillId="0" borderId="0" xfId="0" applyNumberFormat="1" applyFont="1" applyFill="1"/>
    <xf numFmtId="1" fontId="28" fillId="0" borderId="0" xfId="0" applyNumberFormat="1" applyFont="1" applyBorder="1"/>
    <xf numFmtId="1" fontId="28" fillId="0" borderId="0" xfId="0" applyNumberFormat="1" applyFont="1" applyFill="1" applyAlignment="1">
      <alignment horizontal="center"/>
    </xf>
    <xf numFmtId="171" fontId="21" fillId="0" borderId="0" xfId="0" applyNumberFormat="1" applyFont="1"/>
    <xf numFmtId="0" fontId="21" fillId="0" borderId="0" xfId="0" quotePrefix="1" applyFont="1" applyFill="1" applyBorder="1"/>
    <xf numFmtId="1" fontId="29" fillId="0" borderId="0" xfId="0" applyNumberFormat="1" applyFont="1" applyFill="1" applyBorder="1"/>
    <xf numFmtId="172" fontId="21" fillId="0" borderId="0" xfId="0" applyNumberFormat="1" applyFont="1" applyFill="1"/>
    <xf numFmtId="1" fontId="21" fillId="3" borderId="0" xfId="0" applyNumberFormat="1" applyFont="1" applyFill="1" applyBorder="1" applyAlignment="1">
      <alignment horizontal="center"/>
    </xf>
    <xf numFmtId="171" fontId="21" fillId="0" borderId="0" xfId="0" applyNumberFormat="1" applyFont="1" applyFill="1"/>
    <xf numFmtId="169" fontId="21" fillId="0" borderId="0" xfId="0" applyNumberFormat="1" applyFont="1" applyFill="1"/>
    <xf numFmtId="1" fontId="21" fillId="10" borderId="8" xfId="0" applyNumberFormat="1" applyFont="1" applyFill="1" applyBorder="1" applyAlignment="1"/>
    <xf numFmtId="1" fontId="29" fillId="0" borderId="0" xfId="0" applyNumberFormat="1" applyFont="1" applyFill="1" applyBorder="1" applyAlignment="1"/>
    <xf numFmtId="0" fontId="21" fillId="0" borderId="8" xfId="0" applyFont="1" applyBorder="1" applyAlignment="1"/>
    <xf numFmtId="0" fontId="29" fillId="0" borderId="0" xfId="0" applyFont="1" applyFill="1" applyBorder="1" applyAlignment="1"/>
    <xf numFmtId="1" fontId="21" fillId="0" borderId="8" xfId="0" applyNumberFormat="1" applyFont="1" applyBorder="1" applyAlignment="1"/>
    <xf numFmtId="0" fontId="21" fillId="10" borderId="8" xfId="0" applyFont="1" applyFill="1" applyBorder="1" applyAlignment="1"/>
    <xf numFmtId="0" fontId="29" fillId="0" borderId="0" xfId="0" applyNumberFormat="1" applyFont="1" applyFill="1" applyBorder="1" applyAlignment="1" applyProtection="1"/>
    <xf numFmtId="1" fontId="21" fillId="0" borderId="9" xfId="0" applyNumberFormat="1" applyFont="1" applyBorder="1" applyAlignment="1">
      <alignment horizontal="center"/>
    </xf>
    <xf numFmtId="1" fontId="21" fillId="0" borderId="7" xfId="0" applyNumberFormat="1" applyFont="1" applyBorder="1" applyAlignment="1">
      <alignment horizontal="center"/>
    </xf>
    <xf numFmtId="0" fontId="28" fillId="0" borderId="3" xfId="0" applyFont="1" applyFill="1" applyBorder="1"/>
    <xf numFmtId="0" fontId="28" fillId="0" borderId="6" xfId="0" applyFont="1" applyFill="1" applyBorder="1"/>
    <xf numFmtId="2" fontId="21" fillId="3" borderId="6" xfId="0" applyNumberFormat="1" applyFont="1" applyFill="1" applyBorder="1" applyAlignment="1">
      <alignment horizontal="center"/>
    </xf>
    <xf numFmtId="1" fontId="28" fillId="3" borderId="0" xfId="0" applyNumberFormat="1" applyFont="1" applyFill="1" applyAlignment="1">
      <alignment horizontal="center"/>
    </xf>
    <xf numFmtId="1" fontId="28" fillId="0" borderId="0" xfId="0" applyNumberFormat="1" applyFont="1" applyFill="1"/>
    <xf numFmtId="0" fontId="21" fillId="0" borderId="2" xfId="0" applyFont="1" applyBorder="1" applyAlignment="1">
      <alignment horizontal="left"/>
    </xf>
    <xf numFmtId="1" fontId="29" fillId="0" borderId="3" xfId="0" applyNumberFormat="1" applyFont="1" applyFill="1" applyBorder="1"/>
    <xf numFmtId="0" fontId="21" fillId="3" borderId="0" xfId="0" applyFont="1" applyFill="1"/>
    <xf numFmtId="0" fontId="28" fillId="3" borderId="0" xfId="0" applyFont="1" applyFill="1"/>
    <xf numFmtId="1" fontId="30" fillId="0" borderId="3" xfId="0" applyNumberFormat="1" applyFont="1" applyBorder="1"/>
    <xf numFmtId="1" fontId="21" fillId="4" borderId="3" xfId="0" applyNumberFormat="1" applyFont="1" applyFill="1" applyBorder="1" applyAlignment="1">
      <alignment horizontal="center"/>
    </xf>
    <xf numFmtId="1" fontId="30" fillId="0" borderId="6" xfId="0" applyNumberFormat="1" applyFont="1" applyBorder="1"/>
    <xf numFmtId="0" fontId="29" fillId="0" borderId="0" xfId="0" applyFont="1" applyBorder="1" applyAlignment="1">
      <alignment horizontal="left"/>
    </xf>
    <xf numFmtId="1" fontId="21" fillId="4" borderId="0" xfId="0" applyNumberFormat="1" applyFont="1" applyFill="1" applyBorder="1" applyAlignment="1">
      <alignment horizontal="center"/>
    </xf>
    <xf numFmtId="0" fontId="21" fillId="3" borderId="0" xfId="0" applyFont="1" applyFill="1" applyBorder="1"/>
    <xf numFmtId="0" fontId="29" fillId="0" borderId="0" xfId="0" applyFont="1" applyFill="1" applyBorder="1" applyAlignment="1">
      <alignment horizontal="left"/>
    </xf>
    <xf numFmtId="0" fontId="29" fillId="0" borderId="6" xfId="0" applyFont="1" applyFill="1" applyBorder="1" applyAlignment="1">
      <alignment horizontal="left"/>
    </xf>
    <xf numFmtId="0" fontId="29" fillId="0" borderId="3" xfId="0" applyFont="1" applyFill="1" applyBorder="1" applyAlignment="1">
      <alignment horizontal="left"/>
    </xf>
    <xf numFmtId="0" fontId="29" fillId="0" borderId="0" xfId="0" applyFont="1" applyFill="1" applyAlignment="1">
      <alignment horizontal="left"/>
    </xf>
    <xf numFmtId="0" fontId="29" fillId="0" borderId="0" xfId="0" applyFont="1" applyAlignment="1">
      <alignment horizontal="left"/>
    </xf>
    <xf numFmtId="0" fontId="21" fillId="0" borderId="24" xfId="0" applyFont="1" applyBorder="1"/>
    <xf numFmtId="0" fontId="21" fillId="0" borderId="25" xfId="0" applyFont="1" applyFill="1" applyBorder="1" applyAlignment="1">
      <alignment horizontal="center"/>
    </xf>
    <xf numFmtId="1" fontId="21" fillId="4" borderId="6" xfId="0" applyNumberFormat="1" applyFont="1" applyFill="1" applyBorder="1" applyAlignment="1">
      <alignment horizontal="center"/>
    </xf>
    <xf numFmtId="0" fontId="30" fillId="0" borderId="0" xfId="0" applyFont="1" applyFill="1" applyBorder="1" applyAlignment="1">
      <alignment horizontal="left"/>
    </xf>
    <xf numFmtId="0" fontId="29" fillId="0" borderId="3" xfId="0" applyFont="1" applyBorder="1" applyAlignment="1">
      <alignment horizontal="left"/>
    </xf>
    <xf numFmtId="0" fontId="28" fillId="0" borderId="3" xfId="0" applyFont="1" applyBorder="1"/>
    <xf numFmtId="0" fontId="30" fillId="0" borderId="4" xfId="0" applyFont="1" applyFill="1" applyBorder="1" applyAlignment="1">
      <alignment horizontal="center"/>
    </xf>
    <xf numFmtId="1" fontId="30" fillId="0" borderId="6" xfId="0" applyNumberFormat="1" applyFont="1" applyBorder="1" applyAlignment="1">
      <alignment horizontal="center"/>
    </xf>
    <xf numFmtId="1" fontId="30" fillId="4" borderId="6" xfId="0" applyNumberFormat="1" applyFont="1" applyFill="1" applyBorder="1" applyAlignment="1">
      <alignment horizontal="center"/>
    </xf>
    <xf numFmtId="1" fontId="21" fillId="3" borderId="6" xfId="0" applyNumberFormat="1" applyFont="1" applyFill="1" applyBorder="1" applyAlignment="1">
      <alignment horizontal="center"/>
    </xf>
    <xf numFmtId="0" fontId="21" fillId="3" borderId="6" xfId="0" applyFont="1" applyFill="1" applyBorder="1"/>
    <xf numFmtId="1" fontId="28" fillId="0" borderId="6" xfId="0" applyNumberFormat="1" applyFont="1" applyFill="1" applyBorder="1" applyAlignment="1">
      <alignment horizontal="center"/>
    </xf>
    <xf numFmtId="1" fontId="30" fillId="0" borderId="0" xfId="0" applyNumberFormat="1" applyFont="1" applyAlignment="1">
      <alignment horizontal="center"/>
    </xf>
    <xf numFmtId="1" fontId="30" fillId="4" borderId="0" xfId="0" applyNumberFormat="1" applyFont="1" applyFill="1" applyAlignment="1">
      <alignment horizontal="center"/>
    </xf>
    <xf numFmtId="0" fontId="21" fillId="3" borderId="3" xfId="0" applyFont="1" applyFill="1" applyBorder="1"/>
    <xf numFmtId="1" fontId="21" fillId="0" borderId="3" xfId="0" applyNumberFormat="1" applyFont="1" applyFill="1" applyBorder="1" applyAlignment="1">
      <alignment horizontal="center"/>
    </xf>
    <xf numFmtId="1" fontId="21" fillId="3" borderId="3" xfId="0" applyNumberFormat="1" applyFont="1" applyFill="1" applyBorder="1" applyAlignment="1">
      <alignment horizontal="center"/>
    </xf>
    <xf numFmtId="1" fontId="21" fillId="0" borderId="4" xfId="0" applyNumberFormat="1" applyFont="1" applyFill="1" applyBorder="1" applyAlignment="1">
      <alignment horizontal="center"/>
    </xf>
    <xf numFmtId="1" fontId="21" fillId="0" borderId="9" xfId="0" applyNumberFormat="1" applyFont="1" applyFill="1" applyBorder="1" applyAlignment="1">
      <alignment horizontal="center"/>
    </xf>
    <xf numFmtId="1" fontId="21" fillId="0" borderId="6" xfId="0" applyNumberFormat="1" applyFont="1" applyFill="1" applyBorder="1" applyAlignment="1">
      <alignment horizontal="center"/>
    </xf>
    <xf numFmtId="1" fontId="21" fillId="0" borderId="7" xfId="0" applyNumberFormat="1" applyFont="1" applyFill="1" applyBorder="1" applyAlignment="1">
      <alignment horizontal="center"/>
    </xf>
    <xf numFmtId="1" fontId="30" fillId="0" borderId="0" xfId="0" applyNumberFormat="1" applyFont="1" applyBorder="1"/>
    <xf numFmtId="0" fontId="28" fillId="0" borderId="0" xfId="0" applyFont="1" applyBorder="1" applyAlignment="1">
      <alignment horizontal="left"/>
    </xf>
    <xf numFmtId="1" fontId="21" fillId="0" borderId="8" xfId="0" applyNumberFormat="1" applyFont="1" applyFill="1" applyBorder="1"/>
    <xf numFmtId="1" fontId="21" fillId="0" borderId="8" xfId="0" applyNumberFormat="1" applyFont="1" applyFill="1" applyBorder="1" applyAlignment="1">
      <alignment horizontal="left"/>
    </xf>
    <xf numFmtId="167" fontId="21" fillId="0" borderId="8" xfId="1" applyFont="1" applyFill="1" applyBorder="1"/>
    <xf numFmtId="167" fontId="29" fillId="0" borderId="0" xfId="1" applyFont="1" applyFill="1" applyBorder="1"/>
    <xf numFmtId="1" fontId="29" fillId="0" borderId="0" xfId="0" applyNumberFormat="1" applyFont="1" applyFill="1"/>
    <xf numFmtId="1" fontId="29" fillId="0" borderId="3" xfId="0" applyNumberFormat="1" applyFont="1" applyBorder="1" applyAlignment="1">
      <alignment horizontal="left"/>
    </xf>
    <xf numFmtId="1" fontId="30" fillId="3" borderId="3" xfId="0" applyNumberFormat="1" applyFont="1" applyFill="1" applyBorder="1" applyAlignment="1">
      <alignment horizontal="center"/>
    </xf>
    <xf numFmtId="1" fontId="30" fillId="4" borderId="3" xfId="0" applyNumberFormat="1" applyFont="1" applyFill="1" applyBorder="1" applyAlignment="1">
      <alignment horizontal="center"/>
    </xf>
    <xf numFmtId="1" fontId="29" fillId="0" borderId="6" xfId="0" applyNumberFormat="1" applyFont="1" applyBorder="1" applyAlignment="1">
      <alignment horizontal="left"/>
    </xf>
    <xf numFmtId="1" fontId="30" fillId="3" borderId="6" xfId="0" applyNumberFormat="1" applyFont="1" applyFill="1" applyBorder="1" applyAlignment="1">
      <alignment horizontal="center"/>
    </xf>
    <xf numFmtId="1" fontId="29" fillId="0" borderId="0" xfId="0" applyNumberFormat="1" applyFont="1" applyAlignment="1">
      <alignment horizontal="left"/>
    </xf>
    <xf numFmtId="1" fontId="30" fillId="3" borderId="0" xfId="0" applyNumberFormat="1" applyFont="1" applyFill="1" applyAlignment="1">
      <alignment horizontal="center"/>
    </xf>
    <xf numFmtId="0" fontId="29" fillId="0" borderId="6" xfId="0" applyFont="1" applyBorder="1" applyAlignment="1">
      <alignment horizontal="left"/>
    </xf>
    <xf numFmtId="0" fontId="21" fillId="0" borderId="0" xfId="0" applyFont="1" applyAlignment="1">
      <alignment horizontal="left"/>
    </xf>
    <xf numFmtId="2" fontId="21" fillId="3" borderId="0" xfId="0" applyNumberFormat="1" applyFont="1" applyFill="1" applyAlignment="1">
      <alignment horizontal="center"/>
    </xf>
    <xf numFmtId="0" fontId="28" fillId="0" borderId="0" xfId="0" applyFont="1" applyFill="1" applyAlignment="1">
      <alignment horizontal="left"/>
    </xf>
    <xf numFmtId="0" fontId="21" fillId="0" borderId="2" xfId="0" applyFont="1" applyFill="1" applyBorder="1" applyAlignment="1">
      <alignment horizontal="left"/>
    </xf>
    <xf numFmtId="0" fontId="30" fillId="0" borderId="3" xfId="0" applyFont="1" applyBorder="1" applyAlignment="1">
      <alignment horizontal="center"/>
    </xf>
    <xf numFmtId="0" fontId="21" fillId="6" borderId="0" xfId="0" applyFont="1" applyFill="1" applyAlignment="1">
      <alignment horizontal="center"/>
    </xf>
    <xf numFmtId="0" fontId="30" fillId="0" borderId="0" xfId="0" applyFont="1" applyAlignment="1">
      <alignment horizontal="center"/>
    </xf>
    <xf numFmtId="2" fontId="21" fillId="6" borderId="3" xfId="0" applyNumberFormat="1" applyFont="1" applyFill="1" applyBorder="1" applyAlignment="1">
      <alignment horizontal="center"/>
    </xf>
    <xf numFmtId="2" fontId="21" fillId="6" borderId="0" xfId="0" applyNumberFormat="1" applyFont="1" applyFill="1" applyBorder="1" applyAlignment="1">
      <alignment horizontal="center"/>
    </xf>
    <xf numFmtId="2" fontId="21" fillId="6" borderId="6" xfId="0" applyNumberFormat="1" applyFont="1" applyFill="1" applyBorder="1" applyAlignment="1">
      <alignment horizontal="center"/>
    </xf>
    <xf numFmtId="2" fontId="21" fillId="6" borderId="0" xfId="0" applyNumberFormat="1" applyFont="1" applyFill="1" applyAlignment="1">
      <alignment horizontal="center"/>
    </xf>
    <xf numFmtId="1" fontId="29" fillId="0" borderId="0" xfId="0" applyNumberFormat="1" applyFont="1" applyFill="1" applyBorder="1" applyAlignment="1">
      <alignment horizontal="center"/>
    </xf>
    <xf numFmtId="0" fontId="21" fillId="0" borderId="0" xfId="0" applyNumberFormat="1" applyFont="1" applyFill="1" applyBorder="1" applyProtection="1"/>
    <xf numFmtId="0" fontId="21" fillId="0" borderId="8" xfId="0" applyNumberFormat="1" applyFont="1" applyFill="1" applyBorder="1" applyProtection="1"/>
    <xf numFmtId="0" fontId="71" fillId="0" borderId="6" xfId="0" applyFont="1" applyBorder="1"/>
    <xf numFmtId="0" fontId="71" fillId="0" borderId="0" xfId="0" applyFont="1" applyBorder="1"/>
    <xf numFmtId="0" fontId="18" fillId="3" borderId="34" xfId="0" applyFont="1" applyFill="1" applyBorder="1"/>
    <xf numFmtId="0" fontId="0" fillId="0" borderId="35" xfId="0" applyBorder="1"/>
    <xf numFmtId="0" fontId="0" fillId="0" borderId="36" xfId="0" applyBorder="1"/>
    <xf numFmtId="2" fontId="0" fillId="10" borderId="1" xfId="0" applyNumberForma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2" fontId="0" fillId="12" borderId="1" xfId="0" applyNumberFormat="1" applyFill="1" applyBorder="1" applyAlignment="1">
      <alignment horizontal="center"/>
    </xf>
    <xf numFmtId="0" fontId="0" fillId="12" borderId="1" xfId="0" applyFont="1" applyFill="1" applyBorder="1" applyAlignment="1">
      <alignment horizontal="center"/>
    </xf>
    <xf numFmtId="0" fontId="6" fillId="0" borderId="0" xfId="0" applyFont="1" applyFill="1"/>
    <xf numFmtId="0" fontId="74" fillId="0" borderId="0" xfId="0" applyFont="1" applyFill="1" applyAlignment="1"/>
    <xf numFmtId="0" fontId="74" fillId="8" borderId="1" xfId="0" applyFont="1" applyFill="1" applyBorder="1"/>
    <xf numFmtId="0" fontId="74" fillId="8" borderId="1" xfId="0" applyFont="1" applyFill="1" applyBorder="1" applyAlignment="1">
      <alignment horizontal="left"/>
    </xf>
    <xf numFmtId="0" fontId="74" fillId="0" borderId="0" xfId="0" applyFont="1" applyFill="1"/>
    <xf numFmtId="0" fontId="74" fillId="0" borderId="34" xfId="7" applyFont="1" applyFill="1" applyBorder="1" applyAlignment="1"/>
    <xf numFmtId="0" fontId="75" fillId="8" borderId="1" xfId="0" applyFont="1" applyFill="1" applyBorder="1"/>
    <xf numFmtId="0" fontId="75" fillId="8" borderId="1" xfId="0" applyFont="1" applyFill="1" applyBorder="1" applyAlignment="1">
      <alignment horizontal="left"/>
    </xf>
    <xf numFmtId="169" fontId="75" fillId="8" borderId="1" xfId="0" applyNumberFormat="1" applyFont="1" applyFill="1" applyBorder="1" applyAlignment="1">
      <alignment horizontal="center"/>
    </xf>
    <xf numFmtId="0" fontId="75" fillId="8" borderId="25" xfId="0" applyFont="1" applyFill="1" applyBorder="1" applyAlignment="1">
      <alignment horizontal="left"/>
    </xf>
    <xf numFmtId="0" fontId="74" fillId="0" borderId="0" xfId="0" applyFont="1" applyFill="1" applyBorder="1"/>
    <xf numFmtId="0" fontId="74" fillId="0" borderId="0" xfId="0" applyFont="1" applyFill="1" applyBorder="1" applyAlignment="1"/>
    <xf numFmtId="0" fontId="74" fillId="0" borderId="8" xfId="0" applyFont="1" applyFill="1" applyBorder="1"/>
    <xf numFmtId="0" fontId="74" fillId="0" borderId="0" xfId="0" applyFont="1" applyFill="1" applyBorder="1"/>
    <xf numFmtId="0" fontId="74" fillId="0" borderId="5" xfId="0" applyFont="1" applyFill="1" applyBorder="1"/>
    <xf numFmtId="0" fontId="74" fillId="0" borderId="6" xfId="0" applyFont="1" applyFill="1" applyBorder="1"/>
    <xf numFmtId="0" fontId="74" fillId="8" borderId="1" xfId="0" applyFont="1" applyFill="1" applyBorder="1" applyAlignment="1">
      <alignment horizontal="center"/>
    </xf>
    <xf numFmtId="0" fontId="74" fillId="8" borderId="1" xfId="0" applyFont="1" applyFill="1" applyBorder="1"/>
    <xf numFmtId="0" fontId="74" fillId="8" borderId="1" xfId="0" applyFont="1" applyFill="1" applyBorder="1" applyAlignment="1">
      <alignment horizontal="left"/>
    </xf>
    <xf numFmtId="169" fontId="74" fillId="8" borderId="1" xfId="0" applyNumberFormat="1" applyFont="1" applyFill="1" applyBorder="1" applyAlignment="1">
      <alignment horizontal="center"/>
    </xf>
    <xf numFmtId="2" fontId="74" fillId="10" borderId="1" xfId="0" applyNumberFormat="1" applyFont="1" applyFill="1" applyBorder="1" applyAlignment="1">
      <alignment horizontal="center"/>
    </xf>
    <xf numFmtId="2" fontId="74" fillId="9" borderId="1" xfId="0" applyNumberFormat="1" applyFont="1" applyFill="1" applyBorder="1" applyAlignment="1">
      <alignment horizontal="center"/>
    </xf>
    <xf numFmtId="0" fontId="75" fillId="8" borderId="1" xfId="0" applyFont="1" applyFill="1" applyBorder="1" applyAlignment="1">
      <alignment horizontal="center"/>
    </xf>
    <xf numFmtId="0" fontId="75" fillId="12" borderId="1" xfId="0" applyFont="1" applyFill="1" applyBorder="1" applyAlignment="1">
      <alignment horizontal="center"/>
    </xf>
    <xf numFmtId="2" fontId="74" fillId="12" borderId="1" xfId="0" applyNumberFormat="1" applyFont="1" applyFill="1" applyBorder="1" applyAlignment="1">
      <alignment horizontal="center"/>
    </xf>
    <xf numFmtId="2" fontId="74" fillId="11" borderId="1" xfId="0" applyNumberFormat="1" applyFont="1" applyFill="1" applyBorder="1" applyAlignment="1">
      <alignment horizontal="center"/>
    </xf>
    <xf numFmtId="0" fontId="74" fillId="0" borderId="2" xfId="0" applyFont="1" applyFill="1" applyBorder="1"/>
    <xf numFmtId="0" fontId="74" fillId="0" borderId="3" xfId="0" applyFont="1" applyFill="1" applyBorder="1"/>
    <xf numFmtId="0" fontId="74" fillId="0" borderId="4" xfId="0" applyFont="1" applyFill="1" applyBorder="1"/>
    <xf numFmtId="0" fontId="74" fillId="0" borderId="9" xfId="0" applyFont="1" applyFill="1" applyBorder="1"/>
    <xf numFmtId="0" fontId="74" fillId="12" borderId="0" xfId="0" applyFont="1" applyFill="1" applyBorder="1"/>
    <xf numFmtId="0" fontId="74" fillId="10" borderId="0" xfId="0" applyFont="1" applyFill="1" applyBorder="1"/>
    <xf numFmtId="0" fontId="74" fillId="0" borderId="7" xfId="0" applyFont="1" applyFill="1" applyBorder="1"/>
    <xf numFmtId="0" fontId="29" fillId="0" borderId="0" xfId="0" applyFont="1" applyFill="1" applyAlignment="1">
      <alignment horizontal="center"/>
    </xf>
    <xf numFmtId="1" fontId="21" fillId="0" borderId="0" xfId="0" applyNumberFormat="1" applyFont="1" applyFill="1" applyBorder="1" applyAlignment="1">
      <alignment horizontal="left"/>
    </xf>
    <xf numFmtId="0" fontId="28" fillId="0" borderId="24" xfId="0" applyFont="1" applyBorder="1"/>
    <xf numFmtId="0" fontId="28" fillId="0" borderId="25" xfId="0" applyFont="1" applyBorder="1"/>
    <xf numFmtId="0" fontId="28" fillId="0" borderId="25" xfId="0" applyFont="1" applyBorder="1" applyAlignment="1">
      <alignment horizontal="center"/>
    </xf>
    <xf numFmtId="0" fontId="28" fillId="0" borderId="26" xfId="0" applyFont="1" applyBorder="1" applyAlignment="1">
      <alignment horizontal="center"/>
    </xf>
    <xf numFmtId="0" fontId="59" fillId="0" borderId="0" xfId="0" applyFont="1" applyFill="1" applyBorder="1"/>
    <xf numFmtId="2" fontId="8" fillId="0" borderId="0" xfId="0" applyNumberFormat="1" applyFont="1" applyFill="1"/>
    <xf numFmtId="1" fontId="8" fillId="0" borderId="13" xfId="0" applyNumberFormat="1" applyFont="1" applyBorder="1"/>
    <xf numFmtId="0" fontId="5" fillId="0" borderId="0" xfId="0" applyFont="1"/>
    <xf numFmtId="2" fontId="8" fillId="55" borderId="29" xfId="0" applyNumberFormat="1" applyFont="1" applyFill="1" applyBorder="1"/>
    <xf numFmtId="1" fontId="5" fillId="0" borderId="13" xfId="0" applyNumberFormat="1" applyFont="1" applyBorder="1"/>
    <xf numFmtId="1" fontId="5" fillId="0" borderId="0" xfId="0" applyNumberFormat="1" applyFont="1" applyBorder="1"/>
    <xf numFmtId="2" fontId="8" fillId="0" borderId="10" xfId="0" applyNumberFormat="1" applyFont="1" applyBorder="1"/>
    <xf numFmtId="0" fontId="7" fillId="0" borderId="0" xfId="0" applyFont="1" applyFill="1" applyBorder="1"/>
    <xf numFmtId="0" fontId="0" fillId="56" borderId="29" xfId="0" applyFill="1" applyBorder="1"/>
    <xf numFmtId="0" fontId="0" fillId="57" borderId="29" xfId="0" applyFill="1" applyBorder="1"/>
    <xf numFmtId="0" fontId="0" fillId="11" borderId="29" xfId="0" applyFill="1" applyBorder="1"/>
    <xf numFmtId="0" fontId="5" fillId="0" borderId="10" xfId="0" applyFont="1" applyFill="1" applyBorder="1"/>
    <xf numFmtId="2" fontId="0" fillId="0" borderId="0" xfId="0" applyNumberFormat="1" applyBorder="1"/>
    <xf numFmtId="0" fontId="8" fillId="0" borderId="11" xfId="0" applyFont="1" applyBorder="1"/>
    <xf numFmtId="0" fontId="5" fillId="0" borderId="12" xfId="0" applyFont="1" applyFill="1" applyBorder="1"/>
    <xf numFmtId="0" fontId="0" fillId="0" borderId="0" xfId="0" applyFont="1" applyFill="1" applyBorder="1" applyAlignment="1">
      <alignment horizontal="right"/>
    </xf>
    <xf numFmtId="1" fontId="0" fillId="0" borderId="0" xfId="0" applyNumberFormat="1" applyFont="1" applyFill="1" applyBorder="1" applyAlignment="1">
      <alignment horizontal="right"/>
    </xf>
    <xf numFmtId="0" fontId="0" fillId="0" borderId="13" xfId="0" applyFont="1" applyFill="1" applyBorder="1" applyAlignment="1">
      <alignment horizontal="right"/>
    </xf>
    <xf numFmtId="0" fontId="5" fillId="0" borderId="0" xfId="0" applyFont="1" applyFill="1" applyBorder="1"/>
    <xf numFmtId="0" fontId="5" fillId="0" borderId="13" xfId="0" applyFont="1" applyBorder="1"/>
    <xf numFmtId="2" fontId="0" fillId="0" borderId="0" xfId="0" applyNumberFormat="1" applyFont="1" applyFill="1" applyBorder="1" applyAlignment="1">
      <alignment horizontal="right"/>
    </xf>
    <xf numFmtId="2" fontId="0" fillId="0" borderId="13" xfId="0" applyNumberFormat="1" applyFont="1" applyFill="1" applyBorder="1" applyAlignment="1">
      <alignment horizontal="right"/>
    </xf>
    <xf numFmtId="0" fontId="20" fillId="0" borderId="13" xfId="0" applyFont="1" applyBorder="1"/>
    <xf numFmtId="0" fontId="20" fillId="0" borderId="14" xfId="0" applyFont="1" applyFill="1" applyBorder="1"/>
    <xf numFmtId="0" fontId="20" fillId="0" borderId="13" xfId="0" applyFont="1" applyFill="1" applyBorder="1"/>
    <xf numFmtId="2" fontId="4" fillId="0" borderId="0" xfId="0" applyNumberFormat="1" applyFont="1"/>
    <xf numFmtId="0" fontId="4" fillId="0" borderId="0" xfId="0" applyFont="1"/>
    <xf numFmtId="0" fontId="4" fillId="0" borderId="0" xfId="0" applyFont="1" applyFill="1"/>
    <xf numFmtId="0" fontId="0" fillId="0" borderId="0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Fill="1"/>
    <xf numFmtId="2" fontId="5" fillId="0" borderId="0" xfId="0" applyNumberFormat="1" applyFont="1" applyFill="1" applyBorder="1"/>
    <xf numFmtId="2" fontId="5" fillId="0" borderId="13" xfId="0" applyNumberFormat="1" applyFont="1" applyBorder="1"/>
    <xf numFmtId="0" fontId="2" fillId="0" borderId="0" xfId="0" applyFont="1" applyFill="1"/>
    <xf numFmtId="0" fontId="0" fillId="0" borderId="0" xfId="0" applyBorder="1"/>
    <xf numFmtId="0" fontId="0" fillId="0" borderId="0" xfId="0" applyBorder="1" applyAlignment="1"/>
    <xf numFmtId="0" fontId="0" fillId="0" borderId="0" xfId="0" applyFill="1" applyBorder="1" applyAlignment="1"/>
    <xf numFmtId="9" fontId="0" fillId="0" borderId="0" xfId="73" applyFont="1"/>
    <xf numFmtId="0" fontId="74" fillId="0" borderId="0" xfId="7" applyFont="1" applyFill="1" applyBorder="1" applyAlignment="1"/>
    <xf numFmtId="169" fontId="74" fillId="0" borderId="0" xfId="0" applyNumberFormat="1" applyFont="1" applyFill="1" applyBorder="1" applyAlignment="1">
      <alignment horizontal="center"/>
    </xf>
    <xf numFmtId="2" fontId="74" fillId="0" borderId="0" xfId="0" applyNumberFormat="1" applyFont="1" applyFill="1" applyBorder="1" applyAlignment="1">
      <alignment horizontal="center"/>
    </xf>
    <xf numFmtId="0" fontId="74" fillId="0" borderId="0" xfId="0" applyFont="1" applyFill="1" applyBorder="1" applyAlignment="1">
      <alignment horizontal="center"/>
    </xf>
    <xf numFmtId="0" fontId="0" fillId="58" borderId="0" xfId="0" applyFill="1"/>
    <xf numFmtId="0" fontId="18" fillId="58" borderId="1" xfId="0" applyFont="1" applyFill="1" applyBorder="1" applyAlignment="1">
      <alignment horizontal="center"/>
    </xf>
    <xf numFmtId="0" fontId="0" fillId="58" borderId="1" xfId="0" applyFill="1" applyBorder="1" applyAlignment="1">
      <alignment horizontal="center"/>
    </xf>
    <xf numFmtId="0" fontId="0" fillId="58" borderId="1" xfId="0" applyFont="1" applyFill="1" applyBorder="1" applyAlignment="1">
      <alignment horizontal="center"/>
    </xf>
    <xf numFmtId="0" fontId="29" fillId="0" borderId="6" xfId="0" applyNumberFormat="1" applyFont="1" applyFill="1" applyBorder="1" applyProtection="1"/>
    <xf numFmtId="2" fontId="21" fillId="0" borderId="4" xfId="0" applyNumberFormat="1" applyFont="1" applyBorder="1" applyAlignment="1">
      <alignment horizontal="center"/>
    </xf>
    <xf numFmtId="2" fontId="21" fillId="0" borderId="9" xfId="0" applyNumberFormat="1" applyFont="1" applyBorder="1" applyAlignment="1">
      <alignment horizontal="center"/>
    </xf>
    <xf numFmtId="2" fontId="21" fillId="0" borderId="7" xfId="0" applyNumberFormat="1" applyFont="1" applyBorder="1" applyAlignment="1">
      <alignment horizontal="center"/>
    </xf>
    <xf numFmtId="2" fontId="21" fillId="0" borderId="3" xfId="0" applyNumberFormat="1" applyFont="1" applyBorder="1"/>
    <xf numFmtId="2" fontId="21" fillId="0" borderId="0" xfId="0" applyNumberFormat="1" applyFont="1" applyBorder="1"/>
    <xf numFmtId="2" fontId="21" fillId="0" borderId="6" xfId="0" applyNumberFormat="1" applyFont="1" applyBorder="1"/>
    <xf numFmtId="2" fontId="29" fillId="0" borderId="3" xfId="0" applyNumberFormat="1" applyFont="1" applyBorder="1"/>
    <xf numFmtId="2" fontId="21" fillId="5" borderId="3" xfId="0" applyNumberFormat="1" applyFont="1" applyFill="1" applyBorder="1" applyAlignment="1">
      <alignment horizontal="center"/>
    </xf>
    <xf numFmtId="2" fontId="29" fillId="0" borderId="0" xfId="0" applyNumberFormat="1" applyFont="1" applyBorder="1"/>
    <xf numFmtId="2" fontId="21" fillId="5" borderId="0" xfId="0" applyNumberFormat="1" applyFont="1" applyFill="1" applyBorder="1" applyAlignment="1">
      <alignment horizontal="center"/>
    </xf>
    <xf numFmtId="2" fontId="29" fillId="0" borderId="6" xfId="0" applyNumberFormat="1" applyFont="1" applyBorder="1"/>
    <xf numFmtId="2" fontId="21" fillId="5" borderId="6" xfId="0" applyNumberFormat="1" applyFont="1" applyFill="1" applyBorder="1" applyAlignment="1">
      <alignment horizontal="center"/>
    </xf>
    <xf numFmtId="2" fontId="29" fillId="0" borderId="3" xfId="0" applyNumberFormat="1" applyFont="1" applyBorder="1" applyAlignment="1">
      <alignment horizontal="center"/>
    </xf>
    <xf numFmtId="2" fontId="29" fillId="0" borderId="0" xfId="0" applyNumberFormat="1" applyFont="1" applyBorder="1" applyAlignment="1">
      <alignment horizontal="center"/>
    </xf>
    <xf numFmtId="2" fontId="29" fillId="0" borderId="6" xfId="0" applyNumberFormat="1" applyFont="1" applyBorder="1" applyAlignment="1">
      <alignment horizontal="center"/>
    </xf>
    <xf numFmtId="2" fontId="21" fillId="0" borderId="4" xfId="0" applyNumberFormat="1" applyFont="1" applyBorder="1"/>
    <xf numFmtId="14" fontId="74" fillId="0" borderId="8" xfId="0" applyNumberFormat="1" applyFont="1" applyFill="1" applyBorder="1"/>
    <xf numFmtId="14" fontId="74" fillId="0" borderId="0" xfId="0" applyNumberFormat="1" applyFont="1" applyFill="1" applyBorder="1"/>
    <xf numFmtId="14" fontId="74" fillId="0" borderId="9" xfId="0" applyNumberFormat="1" applyFont="1" applyFill="1" applyBorder="1"/>
    <xf numFmtId="0" fontId="1" fillId="0" borderId="0" xfId="0" applyFont="1" applyFill="1"/>
    <xf numFmtId="0" fontId="40" fillId="14" borderId="0" xfId="18" applyFill="1" applyAlignment="1" applyProtection="1"/>
    <xf numFmtId="0" fontId="0" fillId="10" borderId="0" xfId="0" applyFill="1"/>
    <xf numFmtId="0" fontId="0" fillId="12" borderId="0" xfId="0" applyFill="1"/>
    <xf numFmtId="0" fontId="0" fillId="0" borderId="0" xfId="0" applyAlignment="1"/>
    <xf numFmtId="0" fontId="34" fillId="13" borderId="2" xfId="9" applyFont="1" applyFill="1" applyBorder="1" applyAlignment="1">
      <alignment horizontal="left" vertical="top" wrapText="1"/>
    </xf>
    <xf numFmtId="0" fontId="34" fillId="13" borderId="3" xfId="9" applyFont="1" applyFill="1" applyBorder="1" applyAlignment="1">
      <alignment horizontal="left" vertical="top" wrapText="1"/>
    </xf>
    <xf numFmtId="0" fontId="34" fillId="13" borderId="4" xfId="9" applyFont="1" applyFill="1" applyBorder="1" applyAlignment="1">
      <alignment horizontal="left" vertical="top" wrapText="1"/>
    </xf>
    <xf numFmtId="0" fontId="34" fillId="13" borderId="8" xfId="9" applyFont="1" applyFill="1" applyBorder="1" applyAlignment="1">
      <alignment horizontal="left" vertical="top" wrapText="1"/>
    </xf>
    <xf numFmtId="0" fontId="34" fillId="13" borderId="0" xfId="9" applyFont="1" applyFill="1" applyBorder="1" applyAlignment="1">
      <alignment horizontal="left" vertical="top" wrapText="1"/>
    </xf>
    <xf numFmtId="0" fontId="34" fillId="13" borderId="9" xfId="9" applyFont="1" applyFill="1" applyBorder="1" applyAlignment="1">
      <alignment horizontal="left" vertical="top" wrapText="1"/>
    </xf>
    <xf numFmtId="0" fontId="34" fillId="13" borderId="5" xfId="9" applyFont="1" applyFill="1" applyBorder="1" applyAlignment="1">
      <alignment horizontal="left" vertical="top" wrapText="1"/>
    </xf>
    <xf numFmtId="0" fontId="34" fillId="13" borderId="6" xfId="9" applyFont="1" applyFill="1" applyBorder="1" applyAlignment="1">
      <alignment horizontal="left" vertical="top" wrapText="1"/>
    </xf>
    <xf numFmtId="0" fontId="34" fillId="13" borderId="7" xfId="9" applyFont="1" applyFill="1" applyBorder="1" applyAlignment="1">
      <alignment horizontal="left" vertical="top" wrapText="1"/>
    </xf>
    <xf numFmtId="0" fontId="74" fillId="0" borderId="1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center"/>
    </xf>
    <xf numFmtId="0" fontId="74" fillId="0" borderId="34" xfId="0" applyFont="1" applyFill="1" applyBorder="1" applyAlignment="1">
      <alignment horizontal="center"/>
    </xf>
    <xf numFmtId="0" fontId="74" fillId="0" borderId="35" xfId="0" applyFont="1" applyFill="1" applyBorder="1" applyAlignment="1">
      <alignment horizontal="center"/>
    </xf>
    <xf numFmtId="0" fontId="21" fillId="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8" fillId="0" borderId="31" xfId="0" applyFont="1" applyFill="1" applyBorder="1" applyAlignment="1">
      <alignment horizontal="left"/>
    </xf>
    <xf numFmtId="0" fontId="18" fillId="0" borderId="33" xfId="0" applyFont="1" applyFill="1" applyBorder="1" applyAlignment="1">
      <alignment horizontal="left"/>
    </xf>
    <xf numFmtId="0" fontId="0" fillId="0" borderId="0" xfId="0" applyFont="1" applyBorder="1" applyAlignment="1">
      <alignment horizontal="center"/>
    </xf>
  </cellXfs>
  <cellStyles count="74">
    <cellStyle name="20% - Accent1" xfId="37" builtinId="30" customBuiltin="1"/>
    <cellStyle name="20% - Accent2" xfId="41" builtinId="34" customBuiltin="1"/>
    <cellStyle name="20% - Accent3" xfId="45" builtinId="38" customBuiltin="1"/>
    <cellStyle name="20% - Accent4" xfId="49" builtinId="42" customBuiltin="1"/>
    <cellStyle name="20% - Accent5" xfId="53" builtinId="46" customBuiltin="1"/>
    <cellStyle name="20% - Accent6" xfId="57" builtinId="50" customBuiltin="1"/>
    <cellStyle name="40% - Accent1" xfId="38" builtinId="31" customBuiltin="1"/>
    <cellStyle name="40% - Accent2" xfId="42" builtinId="35" customBuiltin="1"/>
    <cellStyle name="40% - Accent3" xfId="46" builtinId="39" customBuiltin="1"/>
    <cellStyle name="40% - Accent4" xfId="50" builtinId="43" customBuiltin="1"/>
    <cellStyle name="40% - Accent5" xfId="54" builtinId="47" customBuiltin="1"/>
    <cellStyle name="40% - Accent6" xfId="58" builtinId="51" customBuiltin="1"/>
    <cellStyle name="60% - Accent1" xfId="39" builtinId="32" customBuiltin="1"/>
    <cellStyle name="60% - Accent2" xfId="43" builtinId="36" customBuiltin="1"/>
    <cellStyle name="60% - Accent3" xfId="47" builtinId="40" customBuiltin="1"/>
    <cellStyle name="60% - Accent4" xfId="51" builtinId="44" customBuiltin="1"/>
    <cellStyle name="60% - Accent5" xfId="55" builtinId="48" customBuiltin="1"/>
    <cellStyle name="60% - Accent6" xfId="59" builtinId="52" customBuiltin="1"/>
    <cellStyle name="Accent1" xfId="36" builtinId="29" customBuiltin="1"/>
    <cellStyle name="Accent2" xfId="40" builtinId="33" customBuiltin="1"/>
    <cellStyle name="Accent3" xfId="44" builtinId="37" customBuiltin="1"/>
    <cellStyle name="Accent4" xfId="48" builtinId="41" customBuiltin="1"/>
    <cellStyle name="Accent5" xfId="52" builtinId="45" customBuiltin="1"/>
    <cellStyle name="Accent6" xfId="56" builtinId="49" customBuiltin="1"/>
    <cellStyle name="Bad" xfId="26" builtinId="27" customBuiltin="1"/>
    <cellStyle name="Calculation" xfId="30" builtinId="22" customBuiltin="1"/>
    <cellStyle name="Check Cell" xfId="32" builtinId="23" customBuiltin="1"/>
    <cellStyle name="Excel Built-in Normal" xfId="1"/>
    <cellStyle name="Explanatory Text" xfId="34" builtinId="53" customBuiltin="1"/>
    <cellStyle name="Good" xfId="25" builtinId="26" customBuiltin="1"/>
    <cellStyle name="Heading" xfId="2"/>
    <cellStyle name="Heading 1" xfId="21" builtinId="16" customBuiltin="1"/>
    <cellStyle name="Heading 2" xfId="22" builtinId="17" customBuiltin="1"/>
    <cellStyle name="Heading 3" xfId="23" builtinId="18" customBuiltin="1"/>
    <cellStyle name="Heading 4" xfId="24" builtinId="19" customBuiltin="1"/>
    <cellStyle name="Heading1" xfId="3"/>
    <cellStyle name="Hyperlink" xfId="18" builtinId="8"/>
    <cellStyle name="Input" xfId="28" builtinId="20" customBuiltin="1"/>
    <cellStyle name="Linked Cell" xfId="31" builtinId="24" customBuiltin="1"/>
    <cellStyle name="Neutral" xfId="27" builtinId="28" customBuiltin="1"/>
    <cellStyle name="Normal" xfId="0" builtinId="0" customBuiltin="1"/>
    <cellStyle name="Normal 2" xfId="9"/>
    <cellStyle name="Normal 2 2" xfId="13"/>
    <cellStyle name="Normal 3" xfId="8"/>
    <cellStyle name="Normal 3 2" xfId="66"/>
    <cellStyle name="Normal 4" xfId="14"/>
    <cellStyle name="Normal 4 2" xfId="69"/>
    <cellStyle name="Normal 5" xfId="19"/>
    <cellStyle name="Normal 5 2" xfId="72"/>
    <cellStyle name="Normal 6" xfId="10"/>
    <cellStyle name="Normal 7" xfId="17"/>
    <cellStyle name="Normal 8" xfId="60"/>
    <cellStyle name="Note 2" xfId="61"/>
    <cellStyle name="Output" xfId="29" builtinId="21" customBuiltin="1"/>
    <cellStyle name="Percent" xfId="73" builtinId="5"/>
    <cellStyle name="Result" xfId="4"/>
    <cellStyle name="Result2" xfId="5"/>
    <cellStyle name="Standaard 2" xfId="6"/>
    <cellStyle name="Standaard 2 2" xfId="7"/>
    <cellStyle name="Standaard 2 2 2" xfId="16"/>
    <cellStyle name="Standaard 2 2 2 2" xfId="71"/>
    <cellStyle name="Standaard 2 2 3" xfId="63"/>
    <cellStyle name="Standaard 2 2 4" xfId="65"/>
    <cellStyle name="Standaard 2 3" xfId="15"/>
    <cellStyle name="Standaard 2 3 2" xfId="70"/>
    <cellStyle name="Standaard 2 4" xfId="62"/>
    <cellStyle name="Standaard 2 5" xfId="64"/>
    <cellStyle name="Standaard 3" xfId="11"/>
    <cellStyle name="Standaard 3 2" xfId="12"/>
    <cellStyle name="Standaard 3 2 2" xfId="68"/>
    <cellStyle name="Standaard_Blad1" xfId="67"/>
    <cellStyle name="Title" xfId="20" builtinId="15" customBuiltin="1"/>
    <cellStyle name="Total" xfId="35" builtinId="25" customBuiltin="1"/>
    <cellStyle name="Warning Text" xfId="33" builtinId="11" customBuiltin="1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66"/>
      <color rgb="FF99FF99"/>
      <color rgb="FFFF99CC"/>
      <color rgb="FFEB6C15"/>
      <color rgb="FF00FFFF"/>
      <color rgb="FFFF0000"/>
      <color rgb="FF009999"/>
      <color rgb="FF333300"/>
      <color rgb="FF99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KRW'!$C$46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KRW'!$B$52:$B$55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'1 - Toetsresultaten KRW'!$C$52:$C$55</c:f>
              <c:numCache>
                <c:formatCode>0.000</c:formatCode>
                <c:ptCount val="4"/>
                <c:pt idx="0">
                  <c:v>0.28799999999999998</c:v>
                </c:pt>
                <c:pt idx="1">
                  <c:v>0.29299999999999998</c:v>
                </c:pt>
                <c:pt idx="2">
                  <c:v>0.32900000000000001</c:v>
                </c:pt>
                <c:pt idx="3">
                  <c:v>0.308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5-4D84-9FBD-1B0CD2F77127}"/>
            </c:ext>
          </c:extLst>
        </c:ser>
        <c:ser>
          <c:idx val="1"/>
          <c:order val="1"/>
          <c:tx>
            <c:strRef>
              <c:f>'1 - Toetsresultaten KRW'!$D$46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KRW'!$B$52:$B$55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'1 - Toetsresultaten KRW'!$D$52:$D$55</c:f>
              <c:numCache>
                <c:formatCode>0.000</c:formatCode>
                <c:ptCount val="4"/>
                <c:pt idx="0">
                  <c:v>0.46300000000000002</c:v>
                </c:pt>
                <c:pt idx="1">
                  <c:v>0.44600000000000001</c:v>
                </c:pt>
                <c:pt idx="2">
                  <c:v>0.434</c:v>
                </c:pt>
                <c:pt idx="3">
                  <c:v>0.439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5-4D84-9FBD-1B0CD2F77127}"/>
            </c:ext>
          </c:extLst>
        </c:ser>
        <c:ser>
          <c:idx val="2"/>
          <c:order val="2"/>
          <c:tx>
            <c:strRef>
              <c:f>'1 - Toetsresultaten KRW'!$E$46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KRW'!$B$52:$B$55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'1 - Toetsresultaten KRW'!$E$52:$E$55</c:f>
              <c:numCache>
                <c:formatCode>0.000</c:formatCode>
                <c:ptCount val="4"/>
                <c:pt idx="0">
                  <c:v>0.59599999999999997</c:v>
                </c:pt>
                <c:pt idx="1">
                  <c:v>0.70299999999999996</c:v>
                </c:pt>
                <c:pt idx="2">
                  <c:v>0.68799999999999994</c:v>
                </c:pt>
                <c:pt idx="3">
                  <c:v>0.61199999999999999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75-4D84-9FBD-1B0CD2F77127}"/>
            </c:ext>
          </c:extLst>
        </c:ser>
        <c:ser>
          <c:idx val="3"/>
          <c:order val="3"/>
          <c:tx>
            <c:strRef>
              <c:f>'1 - Toetsresultaten KRW'!$F$46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KRW'!$B$52:$B$55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'1 - Toetsresultaten KRW'!$F$52:$F$55</c:f>
              <c:numCache>
                <c:formatCode>0.000</c:formatCode>
                <c:ptCount val="4"/>
                <c:pt idx="0">
                  <c:v>0.44800000000000001</c:v>
                </c:pt>
                <c:pt idx="1">
                  <c:v>0.48099999999999998</c:v>
                </c:pt>
                <c:pt idx="2">
                  <c:v>0.48366666666666669</c:v>
                </c:pt>
                <c:pt idx="3">
                  <c:v>0.45300000000000001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75-4D84-9FBD-1B0CD2F77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607424"/>
        <c:axId val="72492160"/>
      </c:lineChart>
      <c:catAx>
        <c:axId val="75607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492160"/>
        <c:crosses val="autoZero"/>
        <c:auto val="1"/>
        <c:lblAlgn val="ctr"/>
        <c:lblOffset val="100"/>
        <c:noMultiLvlLbl val="0"/>
      </c:catAx>
      <c:valAx>
        <c:axId val="72492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607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Nederrijn-Lek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KRW'!$C$46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KRW'!$B$72:$B$73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KRW'!$C$72:$C$73</c:f>
              <c:numCache>
                <c:formatCode>0.000</c:formatCode>
                <c:ptCount val="2"/>
                <c:pt idx="0">
                  <c:v>0.32600000000000001</c:v>
                </c:pt>
                <c:pt idx="1">
                  <c:v>7.2999999999999995E-2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A-447D-9A93-46DD28A580FF}"/>
            </c:ext>
          </c:extLst>
        </c:ser>
        <c:ser>
          <c:idx val="1"/>
          <c:order val="1"/>
          <c:tx>
            <c:strRef>
              <c:f>'1 - Toetsresultaten KRW'!$D$46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KRW'!$B$72:$B$73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KRW'!$D$72:$D$73</c:f>
              <c:numCache>
                <c:formatCode>0.000</c:formatCode>
                <c:ptCount val="2"/>
                <c:pt idx="0">
                  <c:v>0.29199999999999998</c:v>
                </c:pt>
                <c:pt idx="1">
                  <c:v>0.20200000000000001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8A-447D-9A93-46DD28A580FF}"/>
            </c:ext>
          </c:extLst>
        </c:ser>
        <c:ser>
          <c:idx val="2"/>
          <c:order val="2"/>
          <c:tx>
            <c:strRef>
              <c:f>'1 - Toetsresultaten KRW'!$E$46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KRW'!$B$72:$B$73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KRW'!$E$72:$E$73</c:f>
              <c:numCache>
                <c:formatCode>0.000</c:formatCode>
                <c:ptCount val="2"/>
                <c:pt idx="0">
                  <c:v>0.61199999999999999</c:v>
                </c:pt>
                <c:pt idx="1">
                  <c:v>0.66700000000000004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A-447D-9A93-46DD28A580FF}"/>
            </c:ext>
          </c:extLst>
        </c:ser>
        <c:ser>
          <c:idx val="3"/>
          <c:order val="3"/>
          <c:tx>
            <c:strRef>
              <c:f>'1 - Toetsresultaten KRW'!$F$46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KRW'!$B$72:$B$73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KRW'!$F$72:$F$73</c:f>
              <c:numCache>
                <c:formatCode>0.000</c:formatCode>
                <c:ptCount val="2"/>
                <c:pt idx="0">
                  <c:v>0.41</c:v>
                </c:pt>
                <c:pt idx="1">
                  <c:v>0.314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A-447D-9A93-46DD28A580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679488"/>
        <c:axId val="79681024"/>
      </c:lineChart>
      <c:catAx>
        <c:axId val="7967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681024"/>
        <c:crosses val="autoZero"/>
        <c:auto val="1"/>
        <c:lblAlgn val="ctr"/>
        <c:lblOffset val="100"/>
        <c:noMultiLvlLbl val="0"/>
      </c:catAx>
      <c:valAx>
        <c:axId val="7968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67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Totaal areaal biezen</a:t>
            </a:r>
            <a:r>
              <a:rPr lang="en-US" b="1" baseline="0"/>
              <a:t> </a:t>
            </a:r>
            <a:r>
              <a:rPr lang="en-US" b="1"/>
              <a:t>Oude Maas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Biezen'!$O$6</c:f>
              <c:strCache>
                <c:ptCount val="1"/>
                <c:pt idx="0">
                  <c:v>Dordtse Kil - Noord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'5 - Biezen'!$L$8:$L$12</c15:sqref>
                  </c15:fullRef>
                </c:ext>
              </c:extLst>
              <c:f>('5 - Biezen'!$L$8:$L$9,'5 - Biezen'!$L$12)</c:f>
              <c:strCache>
                <c:ptCount val="3"/>
                <c:pt idx="0">
                  <c:v>areaal 2012</c:v>
                </c:pt>
                <c:pt idx="1">
                  <c:v>areaal 2018</c:v>
                </c:pt>
                <c:pt idx="2">
                  <c:v>areaal 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'5 - Biezen'!$O$8:$O$12</c15:sqref>
                  </c15:fullRef>
                </c:ext>
              </c:extLst>
              <c:f>('5 - Biezen'!$O$8:$O$9,'5 - Biezen'!$O$12)</c:f>
              <c:numCache>
                <c:formatCode>General</c:formatCode>
                <c:ptCount val="3"/>
                <c:pt idx="0">
                  <c:v>3.0999999999999999E-3</c:v>
                </c:pt>
                <c:pt idx="1">
                  <c:v>1.1999999999999999E-3</c:v>
                </c:pt>
                <c:pt idx="2">
                  <c:v>5.9999999999999995E-4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1-40AF-A25D-7756CFC09DB2}"/>
            </c:ext>
          </c:extLst>
        </c:ser>
        <c:ser>
          <c:idx val="1"/>
          <c:order val="1"/>
          <c:tx>
            <c:strRef>
              <c:f>'5 - Biezen'!$P$6</c:f>
              <c:strCache>
                <c:ptCount val="1"/>
                <c:pt idx="0">
                  <c:v>Getijdenlek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'5 - Biezen'!$L$8:$L$12</c15:sqref>
                  </c15:fullRef>
                </c:ext>
              </c:extLst>
              <c:f>('5 - Biezen'!$L$8:$L$9,'5 - Biezen'!$L$12)</c:f>
              <c:strCache>
                <c:ptCount val="3"/>
                <c:pt idx="0">
                  <c:v>areaal 2012</c:v>
                </c:pt>
                <c:pt idx="1">
                  <c:v>areaal 2018</c:v>
                </c:pt>
                <c:pt idx="2">
                  <c:v>areaal 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'5 - Biezen'!$P$8:$P$12</c15:sqref>
                  </c15:fullRef>
                </c:ext>
              </c:extLst>
              <c:f>('5 - Biezen'!$P$8:$P$9,'5 - Biezen'!$P$12)</c:f>
              <c:numCache>
                <c:formatCode>General</c:formatCode>
                <c:ptCount val="3"/>
                <c:pt idx="0">
                  <c:v>0.3841</c:v>
                </c:pt>
                <c:pt idx="1">
                  <c:v>1.4200000000000001E-2</c:v>
                </c:pt>
                <c:pt idx="2">
                  <c:v>2.52E-2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D1-40AF-A25D-7756CFC09DB2}"/>
            </c:ext>
          </c:extLst>
        </c:ser>
        <c:ser>
          <c:idx val="2"/>
          <c:order val="2"/>
          <c:tx>
            <c:strRef>
              <c:f>'5 - Biezen'!$Q$6</c:f>
              <c:strCache>
                <c:ptCount val="1"/>
                <c:pt idx="0">
                  <c:v>Oude Maas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'5 - Biezen'!$L$8:$L$12</c15:sqref>
                  </c15:fullRef>
                </c:ext>
              </c:extLst>
              <c:f>('5 - Biezen'!$L$8:$L$9,'5 - Biezen'!$L$12)</c:f>
              <c:strCache>
                <c:ptCount val="3"/>
                <c:pt idx="0">
                  <c:v>areaal 2012</c:v>
                </c:pt>
                <c:pt idx="1">
                  <c:v>areaal 2018</c:v>
                </c:pt>
                <c:pt idx="2">
                  <c:v>areaal 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'5 - Biezen'!$Q$8:$Q$12</c15:sqref>
                  </c15:fullRef>
                </c:ext>
              </c:extLst>
              <c:f>('5 - Biezen'!$Q$8:$Q$9,'5 - Biezen'!$Q$12)</c:f>
              <c:numCache>
                <c:formatCode>General</c:formatCode>
                <c:ptCount val="3"/>
                <c:pt idx="0">
                  <c:v>3.3654000000000002</c:v>
                </c:pt>
                <c:pt idx="1">
                  <c:v>4.3200000000000002E-2</c:v>
                </c:pt>
                <c:pt idx="2">
                  <c:v>3.7499999999999999E-2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D1-40AF-A25D-7756CFC09DB2}"/>
            </c:ext>
          </c:extLst>
        </c:ser>
        <c:ser>
          <c:idx val="3"/>
          <c:order val="3"/>
          <c:tx>
            <c:strRef>
              <c:f>'5 - Biezen'!$R$6</c:f>
              <c:strCache>
                <c:ptCount val="1"/>
                <c:pt idx="0">
                  <c:v>Spui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'5 - Biezen'!$L$8:$L$12</c15:sqref>
                  </c15:fullRef>
                </c:ext>
              </c:extLst>
              <c:f>('5 - Biezen'!$L$8:$L$9,'5 - Biezen'!$L$12)</c:f>
              <c:strCache>
                <c:ptCount val="3"/>
                <c:pt idx="0">
                  <c:v>areaal 2012</c:v>
                </c:pt>
                <c:pt idx="1">
                  <c:v>areaal 2018</c:v>
                </c:pt>
                <c:pt idx="2">
                  <c:v>areaal 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'5 - Biezen'!$R$8:$R$12</c15:sqref>
                  </c15:fullRef>
                </c:ext>
              </c:extLst>
              <c:f>('5 - Biezen'!$R$8:$R$9,'5 - Biezen'!$R$12)</c:f>
              <c:numCache>
                <c:formatCode>General</c:formatCode>
                <c:ptCount val="3"/>
                <c:pt idx="0">
                  <c:v>0.28079999999999999</c:v>
                </c:pt>
                <c:pt idx="1">
                  <c:v>3.9300000000000002E-2</c:v>
                </c:pt>
                <c:pt idx="2">
                  <c:v>6.7699999999999996E-2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D1-40AF-A25D-7756CFC09D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3183360"/>
        <c:axId val="113193344"/>
      </c:barChart>
      <c:catAx>
        <c:axId val="113183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193344"/>
        <c:crosses val="autoZero"/>
        <c:auto val="1"/>
        <c:lblAlgn val="ctr"/>
        <c:lblOffset val="100"/>
        <c:noMultiLvlLbl val="0"/>
      </c:catAx>
      <c:valAx>
        <c:axId val="11319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183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Totaal areaal biezen</a:t>
            </a:r>
            <a:r>
              <a:rPr lang="en-US" b="1" baseline="0"/>
              <a:t> </a:t>
            </a:r>
            <a:r>
              <a:rPr lang="en-US" b="1"/>
              <a:t>Boven-</a:t>
            </a:r>
            <a:r>
              <a:rPr lang="en-US" b="1" baseline="0"/>
              <a:t> en Beneden Merwede</a:t>
            </a:r>
            <a:endParaRPr lang="en-US" b="1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Biezen'!$T$6</c:f>
              <c:strCache>
                <c:ptCount val="1"/>
                <c:pt idx="0">
                  <c:v>Afgedamde Maas-Noord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'5 - Biezen'!$L$8:$L$12</c:f>
              <c:strCache>
                <c:ptCount val="5"/>
                <c:pt idx="0">
                  <c:v>areaal 2012</c:v>
                </c:pt>
                <c:pt idx="1">
                  <c:v>areaal 2018</c:v>
                </c:pt>
                <c:pt idx="2">
                  <c:v>areaal 2019</c:v>
                </c:pt>
                <c:pt idx="3">
                  <c:v>areaal 2020</c:v>
                </c:pt>
                <c:pt idx="4">
                  <c:v>areaal 2021</c:v>
                </c:pt>
              </c:strCache>
            </c:strRef>
          </c:cat>
          <c:val>
            <c:numRef>
              <c:f>'5 - Biezen'!$T$8:$T$12</c:f>
              <c:numCache>
                <c:formatCode>General</c:formatCode>
                <c:ptCount val="5"/>
                <c:pt idx="0">
                  <c:v>8.0000000000000002E-3</c:v>
                </c:pt>
                <c:pt idx="1">
                  <c:v>0</c:v>
                </c:pt>
                <c:pt idx="2">
                  <c:v>5.0000000000000001E-3</c:v>
                </c:pt>
                <c:pt idx="3">
                  <c:v>2E-3</c:v>
                </c:pt>
                <c:pt idx="4">
                  <c:v>2.8999999999999998E-3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99-4F71-8EBA-57ADFE293D4B}"/>
            </c:ext>
          </c:extLst>
        </c:ser>
        <c:ser>
          <c:idx val="1"/>
          <c:order val="1"/>
          <c:tx>
            <c:strRef>
              <c:f>'5 - Biezen'!$U$6</c:f>
              <c:strCache>
                <c:ptCount val="1"/>
                <c:pt idx="0">
                  <c:v>Beneden Merwede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'5 - Biezen'!$L$8:$L$12</c:f>
              <c:strCache>
                <c:ptCount val="5"/>
                <c:pt idx="0">
                  <c:v>areaal 2012</c:v>
                </c:pt>
                <c:pt idx="1">
                  <c:v>areaal 2018</c:v>
                </c:pt>
                <c:pt idx="2">
                  <c:v>areaal 2019</c:v>
                </c:pt>
                <c:pt idx="3">
                  <c:v>areaal 2020</c:v>
                </c:pt>
                <c:pt idx="4">
                  <c:v>areaal 2021</c:v>
                </c:pt>
              </c:strCache>
            </c:strRef>
          </c:cat>
          <c:val>
            <c:numRef>
              <c:f>'5 - Biezen'!$U$8:$U$12</c:f>
              <c:numCache>
                <c:formatCode>General</c:formatCode>
                <c:ptCount val="5"/>
                <c:pt idx="0" formatCode="0.00">
                  <c:v>2.5700000000000001E-2</c:v>
                </c:pt>
                <c:pt idx="1">
                  <c:v>3.0999999999999999E-3</c:v>
                </c:pt>
                <c:pt idx="2">
                  <c:v>2.3599999999999999E-2</c:v>
                </c:pt>
                <c:pt idx="3">
                  <c:v>9.2999999999999992E-3</c:v>
                </c:pt>
                <c:pt idx="4">
                  <c:v>1.17E-2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99-4F71-8EBA-57ADFE293D4B}"/>
            </c:ext>
          </c:extLst>
        </c:ser>
        <c:ser>
          <c:idx val="2"/>
          <c:order val="2"/>
          <c:tx>
            <c:strRef>
              <c:f>'5 - Biezen'!$V$6</c:f>
              <c:strCache>
                <c:ptCount val="1"/>
                <c:pt idx="0">
                  <c:v>Boven Merwede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'5 - Biezen'!$L$8:$L$12</c:f>
              <c:strCache>
                <c:ptCount val="5"/>
                <c:pt idx="0">
                  <c:v>areaal 2012</c:v>
                </c:pt>
                <c:pt idx="1">
                  <c:v>areaal 2018</c:v>
                </c:pt>
                <c:pt idx="2">
                  <c:v>areaal 2019</c:v>
                </c:pt>
                <c:pt idx="3">
                  <c:v>areaal 2020</c:v>
                </c:pt>
                <c:pt idx="4">
                  <c:v>areaal 2021</c:v>
                </c:pt>
              </c:strCache>
            </c:strRef>
          </c:cat>
          <c:val>
            <c:numRef>
              <c:f>'5 - Biezen'!$V$8:$V$12</c:f>
              <c:numCache>
                <c:formatCode>General</c:formatCode>
                <c:ptCount val="5"/>
                <c:pt idx="0">
                  <c:v>5.4999999999999997E-3</c:v>
                </c:pt>
                <c:pt idx="1">
                  <c:v>6.9999999999999999E-4</c:v>
                </c:pt>
                <c:pt idx="2">
                  <c:v>3.0000000000000001E-3</c:v>
                </c:pt>
                <c:pt idx="3">
                  <c:v>3.5000000000000001E-3</c:v>
                </c:pt>
                <c:pt idx="4">
                  <c:v>2.8E-3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99-4F71-8EBA-57ADFE293D4B}"/>
            </c:ext>
          </c:extLst>
        </c:ser>
        <c:ser>
          <c:idx val="3"/>
          <c:order val="3"/>
          <c:tx>
            <c:strRef>
              <c:f>'5 - Biezen'!$W$6</c:f>
              <c:strCache>
                <c:ptCount val="1"/>
                <c:pt idx="0">
                  <c:v>Sliedrechtse Biesbosch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'5 - Biezen'!$L$8:$L$12</c:f>
              <c:strCache>
                <c:ptCount val="5"/>
                <c:pt idx="0">
                  <c:v>areaal 2012</c:v>
                </c:pt>
                <c:pt idx="1">
                  <c:v>areaal 2018</c:v>
                </c:pt>
                <c:pt idx="2">
                  <c:v>areaal 2019</c:v>
                </c:pt>
                <c:pt idx="3">
                  <c:v>areaal 2020</c:v>
                </c:pt>
                <c:pt idx="4">
                  <c:v>areaal 2021</c:v>
                </c:pt>
              </c:strCache>
            </c:strRef>
          </c:cat>
          <c:val>
            <c:numRef>
              <c:f>'5 - Biezen'!$W$8:$W$12</c:f>
              <c:numCache>
                <c:formatCode>General</c:formatCode>
                <c:ptCount val="5"/>
                <c:pt idx="0">
                  <c:v>3.8999999999999998E-3</c:v>
                </c:pt>
                <c:pt idx="1">
                  <c:v>1.2E-2</c:v>
                </c:pt>
                <c:pt idx="2">
                  <c:v>0.20519999999999999</c:v>
                </c:pt>
                <c:pt idx="3">
                  <c:v>0.82050000000000001</c:v>
                </c:pt>
                <c:pt idx="4">
                  <c:v>0.1787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99-4F71-8EBA-57ADFE293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3334144"/>
        <c:axId val="113335680"/>
      </c:barChart>
      <c:catAx>
        <c:axId val="113334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335680"/>
        <c:crosses val="autoZero"/>
        <c:auto val="1"/>
        <c:lblAlgn val="ctr"/>
        <c:lblOffset val="100"/>
        <c:noMultiLvlLbl val="0"/>
      </c:catAx>
      <c:valAx>
        <c:axId val="113335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334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Totaal areaal biezen</a:t>
            </a:r>
            <a:r>
              <a:rPr lang="en-US" b="1" baseline="0"/>
              <a:t> </a:t>
            </a:r>
            <a:r>
              <a:rPr lang="en-US" b="1"/>
              <a:t>Hollandsche</a:t>
            </a:r>
            <a:r>
              <a:rPr lang="en-US" b="1" baseline="0"/>
              <a:t> IJssel</a:t>
            </a:r>
            <a:endParaRPr lang="en-US" b="1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Biezen'!$X$6</c:f>
              <c:strCache>
                <c:ptCount val="1"/>
                <c:pt idx="0">
                  <c:v>totaal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'5 - Biezen'!$L$8:$L$12</c:f>
              <c:strCache>
                <c:ptCount val="5"/>
                <c:pt idx="0">
                  <c:v>areaal 2012</c:v>
                </c:pt>
                <c:pt idx="1">
                  <c:v>areaal 2018</c:v>
                </c:pt>
                <c:pt idx="2">
                  <c:v>areaal 2019</c:v>
                </c:pt>
                <c:pt idx="3">
                  <c:v>areaal 2020</c:v>
                </c:pt>
                <c:pt idx="4">
                  <c:v>areaal 2021</c:v>
                </c:pt>
              </c:strCache>
            </c:strRef>
          </c:cat>
          <c:val>
            <c:numRef>
              <c:f>'5 - Biezen'!$X$8:$X$12</c:f>
              <c:numCache>
                <c:formatCode>General</c:formatCode>
                <c:ptCount val="5"/>
                <c:pt idx="0" formatCode="0.00">
                  <c:v>0.28029999999999999</c:v>
                </c:pt>
                <c:pt idx="1">
                  <c:v>6.5600000000000006E-2</c:v>
                </c:pt>
                <c:pt idx="2">
                  <c:v>0.14299999999999999</c:v>
                </c:pt>
                <c:pt idx="3">
                  <c:v>0.1913</c:v>
                </c:pt>
                <c:pt idx="4">
                  <c:v>0.15279999999999999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A-4230-B0BA-13BBC33F3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3389952"/>
        <c:axId val="113391488"/>
      </c:barChart>
      <c:catAx>
        <c:axId val="11338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391488"/>
        <c:crosses val="autoZero"/>
        <c:auto val="1"/>
        <c:lblAlgn val="ctr"/>
        <c:lblOffset val="100"/>
        <c:noMultiLvlLbl val="0"/>
      </c:catAx>
      <c:valAx>
        <c:axId val="113391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38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Totaal areaal biezen</a:t>
            </a:r>
            <a:r>
              <a:rPr lang="en-US" b="1" baseline="0"/>
              <a:t> </a:t>
            </a:r>
            <a:r>
              <a:rPr lang="en-US" b="1"/>
              <a:t>Dortse Biesbosch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Biezen'!$Z$6</c:f>
              <c:strCache>
                <c:ptCount val="1"/>
                <c:pt idx="0">
                  <c:v>Dordtse Biesbosch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'5 - Biezen'!$L$8:$L$12</c15:sqref>
                  </c15:fullRef>
                </c:ext>
              </c:extLst>
              <c:f>('5 - Biezen'!$L$8:$L$9,'5 - Biezen'!$L$11)</c:f>
              <c:strCache>
                <c:ptCount val="3"/>
                <c:pt idx="0">
                  <c:v>areaal 2012</c:v>
                </c:pt>
                <c:pt idx="1">
                  <c:v>areaal 2018</c:v>
                </c:pt>
                <c:pt idx="2">
                  <c:v>areaal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'5 - Biezen'!$Z$8:$Z$12</c15:sqref>
                  </c15:fullRef>
                </c:ext>
              </c:extLst>
              <c:f>('5 - Biezen'!$Z$8:$Z$9,'5 - Biezen'!$Z$11)</c:f>
              <c:numCache>
                <c:formatCode>General</c:formatCode>
                <c:ptCount val="3"/>
                <c:pt idx="0">
                  <c:v>0.21199999999999999</c:v>
                </c:pt>
                <c:pt idx="1">
                  <c:v>1.34E-2</c:v>
                </c:pt>
                <c:pt idx="2">
                  <c:v>0.29959999999999998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23-4D28-ABED-2FFD18B2C51C}"/>
            </c:ext>
          </c:extLst>
        </c:ser>
        <c:ser>
          <c:idx val="1"/>
          <c:order val="1"/>
          <c:tx>
            <c:strRef>
              <c:f>'5 - Biezen'!$AA$6</c:f>
              <c:strCache>
                <c:ptCount val="1"/>
                <c:pt idx="0">
                  <c:v>Nieuwe Merwede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'5 - Biezen'!$L$8:$L$12</c15:sqref>
                  </c15:fullRef>
                </c:ext>
              </c:extLst>
              <c:f>('5 - Biezen'!$L$8:$L$9,'5 - Biezen'!$L$11)</c:f>
              <c:strCache>
                <c:ptCount val="3"/>
                <c:pt idx="0">
                  <c:v>areaal 2012</c:v>
                </c:pt>
                <c:pt idx="1">
                  <c:v>areaal 2018</c:v>
                </c:pt>
                <c:pt idx="2">
                  <c:v>areaal 2020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'5 - Biezen'!$AA$8:$AA$12</c15:sqref>
                  </c15:fullRef>
                </c:ext>
              </c:extLst>
              <c:f>('5 - Biezen'!$AA$8:$AA$9,'5 - Biezen'!$AA$11)</c:f>
              <c:numCache>
                <c:formatCode>General</c:formatCode>
                <c:ptCount val="3"/>
                <c:pt idx="0">
                  <c:v>0.123</c:v>
                </c:pt>
                <c:pt idx="1">
                  <c:v>3.73E-2</c:v>
                </c:pt>
                <c:pt idx="2">
                  <c:v>2.1600000000000001E-2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23-4D28-ABED-2FFD18B2C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3440640"/>
        <c:axId val="113442176"/>
      </c:barChart>
      <c:catAx>
        <c:axId val="113440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42176"/>
        <c:crosses val="autoZero"/>
        <c:auto val="1"/>
        <c:lblAlgn val="ctr"/>
        <c:lblOffset val="100"/>
        <c:noMultiLvlLbl val="0"/>
      </c:catAx>
      <c:valAx>
        <c:axId val="113442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40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Totaal areaal biezen</a:t>
            </a:r>
            <a:r>
              <a:rPr lang="en-US" b="1" baseline="0"/>
              <a:t> </a:t>
            </a:r>
            <a:r>
              <a:rPr lang="en-US" b="1"/>
              <a:t>Beneden Maas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Biezen'!$AC$6</c:f>
              <c:strCache>
                <c:ptCount val="1"/>
                <c:pt idx="0">
                  <c:v>Afgedamde Maas-Zuid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'5 - Biezen'!$L$8:$L$12</c15:sqref>
                  </c15:fullRef>
                </c:ext>
              </c:extLst>
              <c:f>'5 - Biezen'!$L$8:$L$10</c:f>
              <c:strCache>
                <c:ptCount val="3"/>
                <c:pt idx="0">
                  <c:v>areaal 2012</c:v>
                </c:pt>
                <c:pt idx="1">
                  <c:v>areaal 2018</c:v>
                </c:pt>
                <c:pt idx="2">
                  <c:v>areaal 2019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'5 - Biezen'!$AC$8:$AC$12</c15:sqref>
                  </c15:fullRef>
                </c:ext>
              </c:extLst>
              <c:f>'5 - Biezen'!$AC$8:$AC$10</c:f>
              <c:numCache>
                <c:formatCode>General</c:formatCode>
                <c:ptCount val="3"/>
                <c:pt idx="0">
                  <c:v>5.45E-2</c:v>
                </c:pt>
                <c:pt idx="1">
                  <c:v>0</c:v>
                </c:pt>
                <c:pt idx="2">
                  <c:v>3.3599999999999998E-2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2-4606-BB11-F7583CB0A172}"/>
            </c:ext>
          </c:extLst>
        </c:ser>
        <c:ser>
          <c:idx val="1"/>
          <c:order val="1"/>
          <c:tx>
            <c:strRef>
              <c:f>'5 - Biezen'!$AD$6</c:f>
              <c:strCache>
                <c:ptCount val="1"/>
                <c:pt idx="0">
                  <c:v>Beneden Maas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'5 - Biezen'!$L$8:$L$12</c15:sqref>
                  </c15:fullRef>
                </c:ext>
              </c:extLst>
              <c:f>'5 - Biezen'!$L$8:$L$10</c:f>
              <c:strCache>
                <c:ptCount val="3"/>
                <c:pt idx="0">
                  <c:v>areaal 2012</c:v>
                </c:pt>
                <c:pt idx="1">
                  <c:v>areaal 2018</c:v>
                </c:pt>
                <c:pt idx="2">
                  <c:v>areaal 2019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'5 - Biezen'!$AD$8:$AD$12</c15:sqref>
                  </c15:fullRef>
                </c:ext>
              </c:extLst>
              <c:f>'5 - Biezen'!$AD$8:$AD$10</c:f>
              <c:numCache>
                <c:formatCode>General</c:formatCode>
                <c:ptCount val="3"/>
                <c:pt idx="0">
                  <c:v>0</c:v>
                </c:pt>
                <c:pt idx="1">
                  <c:v>4.0000000000000002E-4</c:v>
                </c:pt>
                <c:pt idx="2">
                  <c:v>2.2000000000000001E-3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2-4606-BB11-F7583CB0A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3302912"/>
        <c:axId val="113448064"/>
      </c:barChart>
      <c:catAx>
        <c:axId val="11330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48064"/>
        <c:crosses val="autoZero"/>
        <c:auto val="1"/>
        <c:lblAlgn val="ctr"/>
        <c:lblOffset val="100"/>
        <c:noMultiLvlLbl val="0"/>
      </c:catAx>
      <c:valAx>
        <c:axId val="11344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(ha)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30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Totaal areaal biezen</a:t>
            </a:r>
            <a:r>
              <a:rPr lang="en-US" b="1" baseline="0"/>
              <a:t> </a:t>
            </a:r>
            <a:r>
              <a:rPr lang="en-US" b="1"/>
              <a:t>Bergsche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Biezen'!$AE$6</c:f>
              <c:strCache>
                <c:ptCount val="1"/>
                <c:pt idx="0">
                  <c:v>totaal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'5 - Biezen'!$L$8:$L$12</c15:sqref>
                  </c15:fullRef>
                </c:ext>
              </c:extLst>
              <c:f>('5 - Biezen'!$L$8:$L$9,'5 - Biezen'!$L$12)</c:f>
              <c:strCache>
                <c:ptCount val="3"/>
                <c:pt idx="0">
                  <c:v>areaal 2012</c:v>
                </c:pt>
                <c:pt idx="1">
                  <c:v>areaal 2018</c:v>
                </c:pt>
                <c:pt idx="2">
                  <c:v>areaal 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'5 - Biezen'!$AE$8:$AE$12</c15:sqref>
                  </c15:fullRef>
                </c:ext>
              </c:extLst>
              <c:f>('5 - Biezen'!$AE$8:$AE$9,'5 - Biezen'!$AE$12)</c:f>
              <c:numCache>
                <c:formatCode>General</c:formatCode>
                <c:ptCount val="3"/>
                <c:pt idx="0">
                  <c:v>8.9999999999999993E-3</c:v>
                </c:pt>
                <c:pt idx="1">
                  <c:v>2.8E-3</c:v>
                </c:pt>
                <c:pt idx="2">
                  <c:v>1.5E-3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AC-4FB4-A503-D2A6BD07E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3474560"/>
        <c:axId val="113492736"/>
      </c:barChart>
      <c:catAx>
        <c:axId val="113474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92736"/>
        <c:crosses val="autoZero"/>
        <c:auto val="1"/>
        <c:lblAlgn val="ctr"/>
        <c:lblOffset val="100"/>
        <c:noMultiLvlLbl val="0"/>
      </c:catAx>
      <c:valAx>
        <c:axId val="11349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74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Totaal areaal biezen</a:t>
            </a:r>
            <a:r>
              <a:rPr lang="en-US" b="1" baseline="0"/>
              <a:t> </a:t>
            </a:r>
            <a:r>
              <a:rPr lang="en-US" b="1"/>
              <a:t>Brabantse</a:t>
            </a:r>
            <a:r>
              <a:rPr lang="en-US" b="1" baseline="0"/>
              <a:t> Biesbosch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Biezen'!$AG$6</c:f>
              <c:strCache>
                <c:ptCount val="1"/>
                <c:pt idx="0">
                  <c:v>Amer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'5 - Biezen'!$L$8:$L$12</c15:sqref>
                  </c15:fullRef>
                </c:ext>
              </c:extLst>
              <c:f>('5 - Biezen'!$L$8:$L$9,'5 - Biezen'!$L$12)</c:f>
              <c:strCache>
                <c:ptCount val="3"/>
                <c:pt idx="0">
                  <c:v>areaal 2012</c:v>
                </c:pt>
                <c:pt idx="1">
                  <c:v>areaal 2018</c:v>
                </c:pt>
                <c:pt idx="2">
                  <c:v>areaal 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'5 - Biezen'!$AG$8:$AG$12</c15:sqref>
                  </c15:fullRef>
                </c:ext>
              </c:extLst>
              <c:f>('5 - Biezen'!$AG$8:$AG$9,'5 - Biezen'!$AG$12)</c:f>
              <c:numCache>
                <c:formatCode>General</c:formatCode>
                <c:ptCount val="3"/>
                <c:pt idx="0">
                  <c:v>5.0599999999999999E-2</c:v>
                </c:pt>
                <c:pt idx="1">
                  <c:v>7.1000000000000004E-3</c:v>
                </c:pt>
                <c:pt idx="2">
                  <c:v>2.0500000000000001E-2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7-4E4E-A759-FF8EC8ED0436}"/>
            </c:ext>
          </c:extLst>
        </c:ser>
        <c:ser>
          <c:idx val="1"/>
          <c:order val="1"/>
          <c:tx>
            <c:strRef>
              <c:f>'5 - Biezen'!$AH$6</c:f>
              <c:strCache>
                <c:ptCount val="1"/>
                <c:pt idx="0">
                  <c:v>Brabantse Biesbosch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'5 - Biezen'!$L$8:$L$12</c15:sqref>
                  </c15:fullRef>
                </c:ext>
              </c:extLst>
              <c:f>('5 - Biezen'!$L$8:$L$9,'5 - Biezen'!$L$12)</c:f>
              <c:strCache>
                <c:ptCount val="3"/>
                <c:pt idx="0">
                  <c:v>areaal 2012</c:v>
                </c:pt>
                <c:pt idx="1">
                  <c:v>areaal 2018</c:v>
                </c:pt>
                <c:pt idx="2">
                  <c:v>areaal 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'5 - Biezen'!$AH$8:$AH$12</c15:sqref>
                  </c15:fullRef>
                </c:ext>
              </c:extLst>
              <c:f>('5 - Biezen'!$AH$8:$AH$9,'5 - Biezen'!$AH$12)</c:f>
              <c:numCache>
                <c:formatCode>General</c:formatCode>
                <c:ptCount val="3"/>
                <c:pt idx="0">
                  <c:v>0.1149</c:v>
                </c:pt>
                <c:pt idx="1">
                  <c:v>1.1668000000000001</c:v>
                </c:pt>
                <c:pt idx="2">
                  <c:v>0.98640000000000005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7-4E4E-A759-FF8EC8ED0436}"/>
            </c:ext>
          </c:extLst>
        </c:ser>
        <c:ser>
          <c:idx val="2"/>
          <c:order val="2"/>
          <c:tx>
            <c:strRef>
              <c:f>'5 - Biezen'!$AI$6</c:f>
              <c:strCache>
                <c:ptCount val="1"/>
                <c:pt idx="0">
                  <c:v>Noordwaard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'5 - Biezen'!$L$8:$L$12</c15:sqref>
                  </c15:fullRef>
                </c:ext>
              </c:extLst>
              <c:f>('5 - Biezen'!$L$8:$L$9,'5 - Biezen'!$L$12)</c:f>
              <c:strCache>
                <c:ptCount val="3"/>
                <c:pt idx="0">
                  <c:v>areaal 2012</c:v>
                </c:pt>
                <c:pt idx="1">
                  <c:v>areaal 2018</c:v>
                </c:pt>
                <c:pt idx="2">
                  <c:v>areaal 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'5 - Biezen'!$AI$8:$AI$12</c15:sqref>
                  </c15:fullRef>
                </c:ext>
              </c:extLst>
              <c:f>('5 - Biezen'!$AI$8:$AI$9,'5 - Biezen'!$AI$12)</c:f>
              <c:numCache>
                <c:formatCode>General</c:formatCode>
                <c:ptCount val="3"/>
                <c:pt idx="0">
                  <c:v>2.0000000000000001E-4</c:v>
                </c:pt>
                <c:pt idx="1">
                  <c:v>0.28070000000000001</c:v>
                </c:pt>
                <c:pt idx="2">
                  <c:v>4.9059999999999997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27-4E4E-A759-FF8EC8ED04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3605632"/>
        <c:axId val="113636096"/>
      </c:barChart>
      <c:catAx>
        <c:axId val="11360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36096"/>
        <c:crosses val="autoZero"/>
        <c:auto val="1"/>
        <c:lblAlgn val="ctr"/>
        <c:lblOffset val="100"/>
        <c:noMultiLvlLbl val="0"/>
      </c:catAx>
      <c:valAx>
        <c:axId val="113636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05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Totaal areaal biezen</a:t>
            </a:r>
            <a:r>
              <a:rPr lang="en-US" b="1" baseline="0"/>
              <a:t> </a:t>
            </a:r>
            <a:r>
              <a:rPr lang="en-US" b="1"/>
              <a:t>Haringvliet-Oost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Biezen'!$AK$6</c:f>
              <c:strCache>
                <c:ptCount val="1"/>
                <c:pt idx="0">
                  <c:v>Haringvliet-Oost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'5 - Biezen'!$L$8:$L$12</c15:sqref>
                  </c15:fullRef>
                </c:ext>
              </c:extLst>
              <c:f>('5 - Biezen'!$L$8:$L$9,'5 - Biezen'!$L$12)</c:f>
              <c:strCache>
                <c:ptCount val="3"/>
                <c:pt idx="0">
                  <c:v>areaal 2012</c:v>
                </c:pt>
                <c:pt idx="1">
                  <c:v>areaal 2018</c:v>
                </c:pt>
                <c:pt idx="2">
                  <c:v>areaal 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'5 - Biezen'!$AK$8:$AK$12</c15:sqref>
                  </c15:fullRef>
                </c:ext>
              </c:extLst>
              <c:f>('5 - Biezen'!$AK$8:$AK$9,'5 - Biezen'!$AK$12)</c:f>
              <c:numCache>
                <c:formatCode>General</c:formatCode>
                <c:ptCount val="3"/>
                <c:pt idx="0">
                  <c:v>4.8300000000000003E-2</c:v>
                </c:pt>
                <c:pt idx="1">
                  <c:v>1.37E-2</c:v>
                </c:pt>
                <c:pt idx="2">
                  <c:v>5.4000000000000003E-3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5A-4EA0-98AE-E5BD8DBE64A4}"/>
            </c:ext>
          </c:extLst>
        </c:ser>
        <c:ser>
          <c:idx val="1"/>
          <c:order val="1"/>
          <c:tx>
            <c:strRef>
              <c:f>'5 - Biezen'!$AL$6</c:f>
              <c:strCache>
                <c:ptCount val="1"/>
                <c:pt idx="0">
                  <c:v>Hollandsch Diep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'5 - Biezen'!$L$8:$L$12</c15:sqref>
                  </c15:fullRef>
                </c:ext>
              </c:extLst>
              <c:f>('5 - Biezen'!$L$8:$L$9,'5 - Biezen'!$L$12)</c:f>
              <c:strCache>
                <c:ptCount val="3"/>
                <c:pt idx="0">
                  <c:v>areaal 2012</c:v>
                </c:pt>
                <c:pt idx="1">
                  <c:v>areaal 2018</c:v>
                </c:pt>
                <c:pt idx="2">
                  <c:v>areaal 2021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'5 - Biezen'!$AL$8:$AL$12</c15:sqref>
                  </c15:fullRef>
                </c:ext>
              </c:extLst>
              <c:f>('5 - Biezen'!$AL$8:$AL$9,'5 - Biezen'!$AL$12)</c:f>
              <c:numCache>
                <c:formatCode>General</c:formatCode>
                <c:ptCount val="3"/>
                <c:pt idx="0">
                  <c:v>5.5100000000000003E-2</c:v>
                </c:pt>
                <c:pt idx="1">
                  <c:v>4.5999999999999999E-3</c:v>
                </c:pt>
                <c:pt idx="2">
                  <c:v>2.5999999999999999E-3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5A-4EA0-98AE-E5BD8DBE6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3545984"/>
        <c:axId val="113547520"/>
      </c:barChart>
      <c:catAx>
        <c:axId val="11354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47520"/>
        <c:crosses val="autoZero"/>
        <c:auto val="1"/>
        <c:lblAlgn val="ctr"/>
        <c:lblOffset val="100"/>
        <c:noMultiLvlLbl val="0"/>
      </c:catAx>
      <c:valAx>
        <c:axId val="11354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545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Areaal biezen</a:t>
            </a:r>
            <a:r>
              <a:rPr lang="en-US" b="1" baseline="0"/>
              <a:t> </a:t>
            </a:r>
            <a:r>
              <a:rPr lang="en-US" b="1"/>
              <a:t>Oude Maas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Biezen'!$C$105</c:f>
              <c:strCache>
                <c:ptCount val="1"/>
                <c:pt idx="0">
                  <c:v>Bolboschoenus maritimus/laticarpus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'5 - Biezen'!$B$106:$B$108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Biezen'!$C$106:$C$108</c:f>
              <c:numCache>
                <c:formatCode>General</c:formatCode>
                <c:ptCount val="3"/>
                <c:pt idx="0">
                  <c:v>6269</c:v>
                </c:pt>
                <c:pt idx="1">
                  <c:v>824</c:v>
                </c:pt>
                <c:pt idx="2">
                  <c:v>1108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5-40D9-904B-DBF3DE8A127F}"/>
            </c:ext>
          </c:extLst>
        </c:ser>
        <c:ser>
          <c:idx val="1"/>
          <c:order val="1"/>
          <c:tx>
            <c:strRef>
              <c:f>'5 - Biezen'!$D$105</c:f>
              <c:strCache>
                <c:ptCount val="1"/>
                <c:pt idx="0">
                  <c:v>Eleocharis palustris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'5 - Biezen'!$B$106:$B$108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Biezen'!$D$106:$D$108</c:f>
              <c:numCache>
                <c:formatCode>General</c:formatCode>
                <c:ptCount val="3"/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5-40D9-904B-DBF3DE8A127F}"/>
            </c:ext>
          </c:extLst>
        </c:ser>
        <c:ser>
          <c:idx val="2"/>
          <c:order val="2"/>
          <c:tx>
            <c:strRef>
              <c:f>'5 - Biezen'!$E$105</c:f>
              <c:strCache>
                <c:ptCount val="1"/>
                <c:pt idx="0">
                  <c:v>Schoenoplectus lacustris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'5 - Biezen'!$B$106:$B$108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Biezen'!$E$106:$E$108</c:f>
              <c:numCache>
                <c:formatCode>General</c:formatCode>
                <c:ptCount val="3"/>
                <c:pt idx="0">
                  <c:v>30185</c:v>
                </c:pt>
                <c:pt idx="1">
                  <c:v>82</c:v>
                </c:pt>
                <c:pt idx="2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5-40D9-904B-DBF3DE8A127F}"/>
            </c:ext>
          </c:extLst>
        </c:ser>
        <c:ser>
          <c:idx val="3"/>
          <c:order val="3"/>
          <c:tx>
            <c:strRef>
              <c:f>'5 - Biezen'!$F$105</c:f>
              <c:strCache>
                <c:ptCount val="1"/>
                <c:pt idx="0">
                  <c:v>Schoenoplectus tabernaemontani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'5 - Biezen'!$B$106:$B$108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Biezen'!$F$106:$F$108</c:f>
              <c:numCache>
                <c:formatCode>General</c:formatCode>
                <c:ptCount val="3"/>
                <c:pt idx="0">
                  <c:v>3806</c:v>
                </c:pt>
                <c:pt idx="1">
                  <c:v>73</c:v>
                </c:pt>
                <c:pt idx="2">
                  <c:v>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5-40D9-904B-DBF3DE8A127F}"/>
            </c:ext>
          </c:extLst>
        </c:ser>
        <c:ser>
          <c:idx val="4"/>
          <c:order val="4"/>
          <c:tx>
            <c:strRef>
              <c:f>'5 - Biezen'!$G$105</c:f>
              <c:strCache>
                <c:ptCount val="1"/>
                <c:pt idx="0">
                  <c:v>Schoenoplectus triqueter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'5 - Biezen'!$B$106:$B$108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Biezen'!$G$106:$G$108</c:f>
              <c:numCache>
                <c:formatCode>General</c:formatCode>
                <c:ptCount val="3"/>
                <c:pt idx="0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5-40D9-904B-DBF3DE8A127F}"/>
            </c:ext>
          </c:extLst>
        </c:ser>
        <c:ser>
          <c:idx val="5"/>
          <c:order val="5"/>
          <c:tx>
            <c:strRef>
              <c:f>'5 - Biezen'!$H$105</c:f>
              <c:strCache>
                <c:ptCount val="1"/>
                <c:pt idx="0">
                  <c:v>Schoenoplectus x carinatus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'5 - Biezen'!$B$106:$B$108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Biezen'!$H$106:$H$108</c:f>
              <c:numCache>
                <c:formatCode>General</c:formatCode>
                <c:ptCount val="3"/>
                <c:pt idx="0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5-40D9-904B-DBF3DE8A127F}"/>
            </c:ext>
          </c:extLst>
        </c:ser>
        <c:ser>
          <c:idx val="6"/>
          <c:order val="6"/>
          <c:tx>
            <c:strRef>
              <c:f>'5 - Biezen'!$I$105</c:f>
              <c:strCache>
                <c:ptCount val="1"/>
                <c:pt idx="0">
                  <c:v>Schoenoplectus x kuekenthalianus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'5 - Biezen'!$B$106:$B$108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Biezen'!$I$106:$I$108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D265-40D9-904B-DBF3DE8A1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18400"/>
        <c:axId val="113719936"/>
      </c:barChart>
      <c:catAx>
        <c:axId val="113718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19936"/>
        <c:crosses val="autoZero"/>
        <c:auto val="1"/>
        <c:lblAlgn val="ctr"/>
        <c:lblOffset val="100"/>
        <c:noMultiLvlLbl val="0"/>
      </c:catAx>
      <c:valAx>
        <c:axId val="113719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(m²)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18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Areaal biezen</a:t>
            </a:r>
            <a:r>
              <a:rPr lang="en-US" b="1" baseline="0"/>
              <a:t> </a:t>
            </a:r>
            <a:r>
              <a:rPr lang="en-US" b="1"/>
              <a:t>Boven- en Beneden Merwede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Biezen'!$C$105</c:f>
              <c:strCache>
                <c:ptCount val="1"/>
                <c:pt idx="0">
                  <c:v>Bolboschoenus maritimus/laticarpus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'5 - Biezen'!$B$115:$B$119</c:f>
              <c:numCache>
                <c:formatCode>General</c:formatCode>
                <c:ptCount val="5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'5 - Biezen'!$C$115:$C$119</c:f>
              <c:numCache>
                <c:formatCode>General</c:formatCode>
                <c:ptCount val="5"/>
                <c:pt idx="0">
                  <c:v>60</c:v>
                </c:pt>
                <c:pt idx="1">
                  <c:v>11</c:v>
                </c:pt>
                <c:pt idx="2">
                  <c:v>729</c:v>
                </c:pt>
                <c:pt idx="3">
                  <c:v>709</c:v>
                </c:pt>
                <c:pt idx="4">
                  <c:v>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4C-4761-BDA0-4410FB4A3499}"/>
            </c:ext>
          </c:extLst>
        </c:ser>
        <c:ser>
          <c:idx val="1"/>
          <c:order val="1"/>
          <c:tx>
            <c:strRef>
              <c:f>'5 - Biezen'!$D$105</c:f>
              <c:strCache>
                <c:ptCount val="1"/>
                <c:pt idx="0">
                  <c:v>Eleocharis palustris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'5 - Biezen'!$B$115:$B$119</c:f>
              <c:numCache>
                <c:formatCode>General</c:formatCode>
                <c:ptCount val="5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'5 - Biezen'!$D$115:$D$119</c:f>
              <c:numCache>
                <c:formatCode>General</c:formatCode>
                <c:ptCount val="5"/>
                <c:pt idx="2">
                  <c:v>105</c:v>
                </c:pt>
                <c:pt idx="3">
                  <c:v>553</c:v>
                </c:pt>
                <c:pt idx="4">
                  <c:v>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4C-4761-BDA0-4410FB4A3499}"/>
            </c:ext>
          </c:extLst>
        </c:ser>
        <c:ser>
          <c:idx val="2"/>
          <c:order val="2"/>
          <c:tx>
            <c:strRef>
              <c:f>'5 - Biezen'!$E$105</c:f>
              <c:strCache>
                <c:ptCount val="1"/>
                <c:pt idx="0">
                  <c:v>Schoenoplectus lacustris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'5 - Biezen'!$B$115:$B$119</c:f>
              <c:numCache>
                <c:formatCode>General</c:formatCode>
                <c:ptCount val="5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'5 - Biezen'!$E$115:$E$119</c:f>
              <c:numCache>
                <c:formatCode>General</c:formatCode>
                <c:ptCount val="5"/>
                <c:pt idx="0">
                  <c:v>369</c:v>
                </c:pt>
                <c:pt idx="1">
                  <c:v>146</c:v>
                </c:pt>
                <c:pt idx="2">
                  <c:v>433</c:v>
                </c:pt>
                <c:pt idx="3">
                  <c:v>224</c:v>
                </c:pt>
                <c:pt idx="4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4C-4761-BDA0-4410FB4A3499}"/>
            </c:ext>
          </c:extLst>
        </c:ser>
        <c:ser>
          <c:idx val="3"/>
          <c:order val="3"/>
          <c:tx>
            <c:strRef>
              <c:f>'5 - Biezen'!$F$105</c:f>
              <c:strCache>
                <c:ptCount val="1"/>
                <c:pt idx="0">
                  <c:v>Schoenoplectus tabernaemontani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'5 - Biezen'!$B$115:$B$119</c:f>
              <c:numCache>
                <c:formatCode>General</c:formatCode>
                <c:ptCount val="5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'5 - Biezen'!$F$115:$F$119</c:f>
              <c:numCache>
                <c:formatCode>General</c:formatCode>
                <c:ptCount val="5"/>
                <c:pt idx="1">
                  <c:v>1</c:v>
                </c:pt>
                <c:pt idx="2">
                  <c:v>63</c:v>
                </c:pt>
                <c:pt idx="3">
                  <c:v>100</c:v>
                </c:pt>
                <c:pt idx="4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4C-4761-BDA0-4410FB4A3499}"/>
            </c:ext>
          </c:extLst>
        </c:ser>
        <c:ser>
          <c:idx val="4"/>
          <c:order val="4"/>
          <c:tx>
            <c:strRef>
              <c:f>'5 - Biezen'!$G$105</c:f>
              <c:strCache>
                <c:ptCount val="1"/>
                <c:pt idx="0">
                  <c:v>Schoenoplectus triqueter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'5 - Biezen'!$B$115:$B$119</c:f>
              <c:numCache>
                <c:formatCode>General</c:formatCode>
                <c:ptCount val="5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'5 - Biezen'!$G$115:$G$119</c:f>
              <c:numCache>
                <c:formatCode>General</c:formatCode>
                <c:ptCount val="5"/>
                <c:pt idx="0">
                  <c:v>2</c:v>
                </c:pt>
                <c:pt idx="2">
                  <c:v>991</c:v>
                </c:pt>
                <c:pt idx="3">
                  <c:v>6757</c:v>
                </c:pt>
                <c:pt idx="4">
                  <c:v>531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4C-4761-BDA0-4410FB4A3499}"/>
            </c:ext>
          </c:extLst>
        </c:ser>
        <c:ser>
          <c:idx val="5"/>
          <c:order val="5"/>
          <c:tx>
            <c:strRef>
              <c:f>'5 - Biezen'!$H$105</c:f>
              <c:strCache>
                <c:ptCount val="1"/>
                <c:pt idx="0">
                  <c:v>Schoenoplectus x carinatus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'5 - Biezen'!$B$115:$B$119</c:f>
              <c:numCache>
                <c:formatCode>General</c:formatCode>
                <c:ptCount val="5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'5 - Biezen'!$H$115:$H$119</c:f>
              <c:numCache>
                <c:formatCode>General</c:formatCode>
                <c:ptCount val="5"/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4C-4761-BDA0-4410FB4A3499}"/>
            </c:ext>
          </c:extLst>
        </c:ser>
        <c:ser>
          <c:idx val="6"/>
          <c:order val="6"/>
          <c:tx>
            <c:strRef>
              <c:f>'5 - Biezen'!$I$105</c:f>
              <c:strCache>
                <c:ptCount val="1"/>
                <c:pt idx="0">
                  <c:v>Schoenoplectus x kuekenthalianus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'5 - Biezen'!$B$115:$B$119</c:f>
              <c:numCache>
                <c:formatCode>General</c:formatCode>
                <c:ptCount val="5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'5 - Biezen'!$I$115:$I$119</c:f>
              <c:numCache>
                <c:formatCode>General</c:formatCode>
                <c:ptCount val="5"/>
                <c:pt idx="2">
                  <c:v>47</c:v>
                </c:pt>
                <c:pt idx="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4C-4761-BDA0-4410FB4A3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898240"/>
        <c:axId val="113899776"/>
      </c:barChart>
      <c:catAx>
        <c:axId val="11389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899776"/>
        <c:crosses val="autoZero"/>
        <c:auto val="1"/>
        <c:lblAlgn val="ctr"/>
        <c:lblOffset val="100"/>
        <c:noMultiLvlLbl val="0"/>
      </c:catAx>
      <c:valAx>
        <c:axId val="11389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(m²)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898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Oude</a:t>
            </a:r>
            <a:r>
              <a:rPr lang="en-US" baseline="0"/>
              <a:t> Maas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KRW'!$C$46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KRW'!$B$74:$B$75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KRW'!$C$74:$C$75</c:f>
              <c:numCache>
                <c:formatCode>0.000</c:formatCode>
                <c:ptCount val="2"/>
                <c:pt idx="0">
                  <c:v>0.16500000000000001</c:v>
                </c:pt>
                <c:pt idx="1">
                  <c:v>3.9E-2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4-4018-A345-EC89304527D6}"/>
            </c:ext>
          </c:extLst>
        </c:ser>
        <c:ser>
          <c:idx val="1"/>
          <c:order val="1"/>
          <c:tx>
            <c:strRef>
              <c:f>'1 - Toetsresultaten KRW'!$D$46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KRW'!$B$74:$B$75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KRW'!$D$74:$D$75</c:f>
              <c:numCache>
                <c:formatCode>0.000</c:formatCode>
                <c:ptCount val="2"/>
                <c:pt idx="0">
                  <c:v>0.67</c:v>
                </c:pt>
                <c:pt idx="1">
                  <c:v>0.63800000000000001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4-4018-A345-EC89304527D6}"/>
            </c:ext>
          </c:extLst>
        </c:ser>
        <c:ser>
          <c:idx val="2"/>
          <c:order val="2"/>
          <c:tx>
            <c:strRef>
              <c:f>'1 - Toetsresultaten KRW'!$E$46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KRW'!$B$74:$B$75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KRW'!$E$74:$E$75</c:f>
              <c:numCache>
                <c:formatCode>0.000</c:formatCode>
                <c:ptCount val="2"/>
                <c:pt idx="0">
                  <c:v>0.45900000000000002</c:v>
                </c:pt>
                <c:pt idx="1">
                  <c:v>0.627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4-4018-A345-EC89304527D6}"/>
            </c:ext>
          </c:extLst>
        </c:ser>
        <c:ser>
          <c:idx val="3"/>
          <c:order val="3"/>
          <c:tx>
            <c:strRef>
              <c:f>'1 - Toetsresultaten KRW'!$F$46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KRW'!$B$74:$B$75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KRW'!$F$74:$F$75</c:f>
              <c:numCache>
                <c:formatCode>0.000</c:formatCode>
                <c:ptCount val="2"/>
                <c:pt idx="0">
                  <c:v>0.43099999999999999</c:v>
                </c:pt>
                <c:pt idx="1">
                  <c:v>0.435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E4-4018-A345-EC8930452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744000"/>
        <c:axId val="79827712"/>
      </c:lineChart>
      <c:catAx>
        <c:axId val="7974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827712"/>
        <c:crosses val="autoZero"/>
        <c:auto val="1"/>
        <c:lblAlgn val="ctr"/>
        <c:lblOffset val="100"/>
        <c:noMultiLvlLbl val="0"/>
      </c:catAx>
      <c:valAx>
        <c:axId val="79827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74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Areaal biezen</a:t>
            </a:r>
            <a:r>
              <a:rPr lang="en-US" b="1" baseline="0"/>
              <a:t> </a:t>
            </a:r>
            <a:r>
              <a:rPr lang="en-US" b="1"/>
              <a:t>Hollandsche IJssel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Biezen'!$C$105</c:f>
              <c:strCache>
                <c:ptCount val="1"/>
                <c:pt idx="0">
                  <c:v>Bolboschoenus maritimus/laticarpus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'5 - Biezen'!$B$129:$B$133</c:f>
              <c:numCache>
                <c:formatCode>General</c:formatCode>
                <c:ptCount val="5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'5 - Biezen'!$C$129:$C$133</c:f>
              <c:numCache>
                <c:formatCode>General</c:formatCode>
                <c:ptCount val="5"/>
                <c:pt idx="0">
                  <c:v>2240</c:v>
                </c:pt>
                <c:pt idx="1">
                  <c:v>563</c:v>
                </c:pt>
                <c:pt idx="2">
                  <c:v>1157</c:v>
                </c:pt>
                <c:pt idx="3">
                  <c:v>1628</c:v>
                </c:pt>
                <c:pt idx="4">
                  <c:v>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AC-4811-915B-92CBF395B462}"/>
            </c:ext>
          </c:extLst>
        </c:ser>
        <c:ser>
          <c:idx val="1"/>
          <c:order val="1"/>
          <c:tx>
            <c:strRef>
              <c:f>'5 - Biezen'!$D$105</c:f>
              <c:strCache>
                <c:ptCount val="1"/>
                <c:pt idx="0">
                  <c:v>Eleocharis palustris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'5 - Biezen'!$B$129:$B$133</c:f>
              <c:numCache>
                <c:formatCode>General</c:formatCode>
                <c:ptCount val="5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'5 - Biezen'!$D$129:$D$133</c:f>
              <c:numCache>
                <c:formatCode>General</c:formatCode>
                <c:ptCount val="5"/>
                <c:pt idx="2">
                  <c:v>1</c:v>
                </c:pt>
                <c:pt idx="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AC-4811-915B-92CBF395B462}"/>
            </c:ext>
          </c:extLst>
        </c:ser>
        <c:ser>
          <c:idx val="2"/>
          <c:order val="2"/>
          <c:tx>
            <c:strRef>
              <c:f>'5 - Biezen'!$E$105</c:f>
              <c:strCache>
                <c:ptCount val="1"/>
                <c:pt idx="0">
                  <c:v>Schoenoplectus lacustris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'5 - Biezen'!$B$129:$B$133</c:f>
              <c:numCache>
                <c:formatCode>General</c:formatCode>
                <c:ptCount val="5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'5 - Biezen'!$E$129:$E$133</c:f>
              <c:numCache>
                <c:formatCode>General</c:formatCode>
                <c:ptCount val="5"/>
                <c:pt idx="0">
                  <c:v>501</c:v>
                </c:pt>
                <c:pt idx="1">
                  <c:v>68</c:v>
                </c:pt>
                <c:pt idx="2">
                  <c:v>267</c:v>
                </c:pt>
                <c:pt idx="3">
                  <c:v>274</c:v>
                </c:pt>
                <c:pt idx="4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AC-4811-915B-92CBF395B462}"/>
            </c:ext>
          </c:extLst>
        </c:ser>
        <c:ser>
          <c:idx val="3"/>
          <c:order val="3"/>
          <c:tx>
            <c:strRef>
              <c:f>'5 - Biezen'!$F$105</c:f>
              <c:strCache>
                <c:ptCount val="1"/>
                <c:pt idx="0">
                  <c:v>Schoenoplectus tabernaemontani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'5 - Biezen'!$B$129:$B$133</c:f>
              <c:numCache>
                <c:formatCode>General</c:formatCode>
                <c:ptCount val="5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'5 - Biezen'!$F$129:$F$133</c:f>
              <c:numCache>
                <c:formatCode>General</c:formatCode>
                <c:ptCount val="5"/>
                <c:pt idx="0">
                  <c:v>61</c:v>
                </c:pt>
                <c:pt idx="1">
                  <c:v>25</c:v>
                </c:pt>
                <c:pt idx="3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AC-4811-915B-92CBF395B462}"/>
            </c:ext>
          </c:extLst>
        </c:ser>
        <c:ser>
          <c:idx val="4"/>
          <c:order val="4"/>
          <c:tx>
            <c:strRef>
              <c:f>'5 - Biezen'!$G$105</c:f>
              <c:strCache>
                <c:ptCount val="1"/>
                <c:pt idx="0">
                  <c:v>Schoenoplectus triqueter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'5 - Biezen'!$B$129:$B$133</c:f>
              <c:numCache>
                <c:formatCode>General</c:formatCode>
                <c:ptCount val="5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'5 - Biezen'!$G$129:$G$133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4-ADAC-4811-915B-92CBF395B462}"/>
            </c:ext>
          </c:extLst>
        </c:ser>
        <c:ser>
          <c:idx val="5"/>
          <c:order val="5"/>
          <c:tx>
            <c:strRef>
              <c:f>'5 - Biezen'!$H$105</c:f>
              <c:strCache>
                <c:ptCount val="1"/>
                <c:pt idx="0">
                  <c:v>Schoenoplectus x carinatus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'5 - Biezen'!$B$129:$B$133</c:f>
              <c:numCache>
                <c:formatCode>General</c:formatCode>
                <c:ptCount val="5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'5 - Biezen'!$H$129:$H$133</c:f>
              <c:numCache>
                <c:formatCode>General</c:formatCode>
                <c:ptCount val="5"/>
                <c:pt idx="0">
                  <c:v>1</c:v>
                </c:pt>
                <c:pt idx="2">
                  <c:v>5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AC-4811-915B-92CBF395B462}"/>
            </c:ext>
          </c:extLst>
        </c:ser>
        <c:ser>
          <c:idx val="6"/>
          <c:order val="6"/>
          <c:tx>
            <c:strRef>
              <c:f>'5 - Biezen'!$I$105</c:f>
              <c:strCache>
                <c:ptCount val="1"/>
                <c:pt idx="0">
                  <c:v>Schoenoplectus x kuekenthalianus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'5 - Biezen'!$B$129:$B$133</c:f>
              <c:numCache>
                <c:formatCode>General</c:formatCode>
                <c:ptCount val="5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'5 - Biezen'!$I$129:$I$133</c:f>
              <c:numCache>
                <c:formatCode>General</c:formatCode>
                <c:ptCount val="5"/>
              </c:numCache>
            </c:numRef>
          </c:val>
          <c:extLst>
            <c:ext xmlns:c16="http://schemas.microsoft.com/office/drawing/2014/chart" uri="{C3380CC4-5D6E-409C-BE32-E72D297353CC}">
              <c16:uniqueId val="{00000006-ADAC-4811-915B-92CBF395B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910528"/>
        <c:axId val="113912064"/>
      </c:barChart>
      <c:catAx>
        <c:axId val="113910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912064"/>
        <c:crosses val="autoZero"/>
        <c:auto val="1"/>
        <c:lblAlgn val="ctr"/>
        <c:lblOffset val="100"/>
        <c:noMultiLvlLbl val="0"/>
      </c:catAx>
      <c:valAx>
        <c:axId val="11391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(m²)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910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Areaal biezen</a:t>
            </a:r>
            <a:r>
              <a:rPr lang="en-US" b="1" baseline="0"/>
              <a:t> </a:t>
            </a:r>
            <a:r>
              <a:rPr lang="en-US" b="1"/>
              <a:t>Dordtse Biesbosch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Biezen'!$C$105</c:f>
              <c:strCache>
                <c:ptCount val="1"/>
                <c:pt idx="0">
                  <c:v>Bolboschoenus maritimus/laticarpus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'5 - Biezen'!$B$123:$B$125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2020</c:v>
                </c:pt>
              </c:numCache>
            </c:numRef>
          </c:cat>
          <c:val>
            <c:numRef>
              <c:f>'5 - Biezen'!$C$123:$C$125</c:f>
              <c:numCache>
                <c:formatCode>General</c:formatCode>
                <c:ptCount val="3"/>
                <c:pt idx="0">
                  <c:v>2569</c:v>
                </c:pt>
                <c:pt idx="1">
                  <c:v>365</c:v>
                </c:pt>
                <c:pt idx="2">
                  <c:v>1467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3-4C9B-9DCC-8F17613218A6}"/>
            </c:ext>
          </c:extLst>
        </c:ser>
        <c:ser>
          <c:idx val="1"/>
          <c:order val="1"/>
          <c:tx>
            <c:strRef>
              <c:f>'5 - Biezen'!$D$105</c:f>
              <c:strCache>
                <c:ptCount val="1"/>
                <c:pt idx="0">
                  <c:v>Eleocharis palustris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'5 - Biezen'!$B$123:$B$125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2020</c:v>
                </c:pt>
              </c:numCache>
            </c:numRef>
          </c:cat>
          <c:val>
            <c:numRef>
              <c:f>'5 - Biezen'!$D$123:$D$125</c:f>
              <c:numCache>
                <c:formatCode>General</c:formatCode>
                <c:ptCount val="3"/>
                <c:pt idx="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73-4C9B-9DCC-8F17613218A6}"/>
            </c:ext>
          </c:extLst>
        </c:ser>
        <c:ser>
          <c:idx val="2"/>
          <c:order val="2"/>
          <c:tx>
            <c:strRef>
              <c:f>'5 - Biezen'!$E$105</c:f>
              <c:strCache>
                <c:ptCount val="1"/>
                <c:pt idx="0">
                  <c:v>Schoenoplectus lacustris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'5 - Biezen'!$B$123:$B$125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2020</c:v>
                </c:pt>
              </c:numCache>
            </c:numRef>
          </c:cat>
          <c:val>
            <c:numRef>
              <c:f>'5 - Biezen'!$E$123:$E$125</c:f>
              <c:numCache>
                <c:formatCode>General</c:formatCode>
                <c:ptCount val="3"/>
                <c:pt idx="0">
                  <c:v>501</c:v>
                </c:pt>
                <c:pt idx="1">
                  <c:v>137</c:v>
                </c:pt>
                <c:pt idx="2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73-4C9B-9DCC-8F17613218A6}"/>
            </c:ext>
          </c:extLst>
        </c:ser>
        <c:ser>
          <c:idx val="3"/>
          <c:order val="3"/>
          <c:tx>
            <c:strRef>
              <c:f>'5 - Biezen'!$F$105</c:f>
              <c:strCache>
                <c:ptCount val="1"/>
                <c:pt idx="0">
                  <c:v>Schoenoplectus tabernaemontani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'5 - Biezen'!$B$123:$B$125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2020</c:v>
                </c:pt>
              </c:numCache>
            </c:numRef>
          </c:cat>
          <c:val>
            <c:numRef>
              <c:f>'5 - Biezen'!$F$123:$F$125</c:f>
              <c:numCache>
                <c:formatCode>General</c:formatCode>
                <c:ptCount val="3"/>
                <c:pt idx="0">
                  <c:v>246</c:v>
                </c:pt>
                <c:pt idx="1">
                  <c:v>5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73-4C9B-9DCC-8F17613218A6}"/>
            </c:ext>
          </c:extLst>
        </c:ser>
        <c:ser>
          <c:idx val="4"/>
          <c:order val="4"/>
          <c:tx>
            <c:strRef>
              <c:f>'5 - Biezen'!$G$105</c:f>
              <c:strCache>
                <c:ptCount val="1"/>
                <c:pt idx="0">
                  <c:v>Schoenoplectus triqueter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'5 - Biezen'!$B$123:$B$125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2020</c:v>
                </c:pt>
              </c:numCache>
            </c:numRef>
          </c:cat>
          <c:val>
            <c:numRef>
              <c:f>'5 - Biezen'!$G$123:$G$125</c:f>
              <c:numCache>
                <c:formatCode>General</c:formatCode>
                <c:ptCount val="3"/>
                <c:pt idx="0">
                  <c:v>33</c:v>
                </c:pt>
                <c:pt idx="2">
                  <c:v>1567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73-4C9B-9DCC-8F17613218A6}"/>
            </c:ext>
          </c:extLst>
        </c:ser>
        <c:ser>
          <c:idx val="5"/>
          <c:order val="5"/>
          <c:tx>
            <c:strRef>
              <c:f>'5 - Biezen'!$H$105</c:f>
              <c:strCache>
                <c:ptCount val="1"/>
                <c:pt idx="0">
                  <c:v>Schoenoplectus x carinatus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'5 - Biezen'!$B$123:$B$125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2020</c:v>
                </c:pt>
              </c:numCache>
            </c:numRef>
          </c:cat>
          <c:val>
            <c:numRef>
              <c:f>'5 - Biezen'!$H$123:$H$125</c:f>
              <c:numCache>
                <c:formatCode>General</c:formatCode>
                <c:ptCount val="3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73-4C9B-9DCC-8F17613218A6}"/>
            </c:ext>
          </c:extLst>
        </c:ser>
        <c:ser>
          <c:idx val="6"/>
          <c:order val="6"/>
          <c:tx>
            <c:strRef>
              <c:f>'5 - Biezen'!$I$105</c:f>
              <c:strCache>
                <c:ptCount val="1"/>
                <c:pt idx="0">
                  <c:v>Schoenoplectus x kuekenthalianus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'5 - Biezen'!$B$123:$B$125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2020</c:v>
                </c:pt>
              </c:numCache>
            </c:numRef>
          </c:cat>
          <c:val>
            <c:numRef>
              <c:f>'5 - Biezen'!$I$123:$I$125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7773-4C9B-9DCC-8F17613218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09920"/>
        <c:axId val="114211456"/>
      </c:barChart>
      <c:catAx>
        <c:axId val="11420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11456"/>
        <c:crosses val="autoZero"/>
        <c:auto val="1"/>
        <c:lblAlgn val="ctr"/>
        <c:lblOffset val="100"/>
        <c:noMultiLvlLbl val="0"/>
      </c:catAx>
      <c:valAx>
        <c:axId val="11421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(m²)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0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Areaal biezen</a:t>
            </a:r>
            <a:r>
              <a:rPr lang="en-US" b="1" baseline="0"/>
              <a:t> </a:t>
            </a:r>
            <a:r>
              <a:rPr lang="en-US" b="1"/>
              <a:t>Beneden Maas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Biezen'!$C$105</c:f>
              <c:strCache>
                <c:ptCount val="1"/>
                <c:pt idx="0">
                  <c:v>Bolboschoenus maritimus/laticarpus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'5 - Biezen'!$B$109:$B$111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'5 - Biezen'!$C$109:$C$111</c:f>
              <c:numCache>
                <c:formatCode>General</c:formatCode>
                <c:ptCount val="3"/>
                <c:pt idx="0">
                  <c:v>275</c:v>
                </c:pt>
                <c:pt idx="1">
                  <c:v>3</c:v>
                </c:pt>
                <c:pt idx="2">
                  <c:v>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4A-48B3-9D50-3D64D0732AE3}"/>
            </c:ext>
          </c:extLst>
        </c:ser>
        <c:ser>
          <c:idx val="1"/>
          <c:order val="1"/>
          <c:tx>
            <c:strRef>
              <c:f>'5 - Biezen'!$D$105</c:f>
              <c:strCache>
                <c:ptCount val="1"/>
                <c:pt idx="0">
                  <c:v>Eleocharis palustris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'5 - Biezen'!$B$109:$B$111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'5 - Biezen'!$D$109:$D$111</c:f>
              <c:numCache>
                <c:formatCode>General</c:formatCode>
                <c:ptCount val="3"/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4A-48B3-9D50-3D64D0732AE3}"/>
            </c:ext>
          </c:extLst>
        </c:ser>
        <c:ser>
          <c:idx val="2"/>
          <c:order val="2"/>
          <c:tx>
            <c:strRef>
              <c:f>'5 - Biezen'!$E$105</c:f>
              <c:strCache>
                <c:ptCount val="1"/>
                <c:pt idx="0">
                  <c:v>Schoenoplectus lacustris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'5 - Biezen'!$B$109:$B$111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'5 - Biezen'!$E$109:$E$111</c:f>
              <c:numCache>
                <c:formatCode>General</c:formatCode>
                <c:ptCount val="3"/>
                <c:pt idx="0">
                  <c:v>30</c:v>
                </c:pt>
                <c:pt idx="1">
                  <c:v>1</c:v>
                </c:pt>
                <c:pt idx="2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4A-48B3-9D50-3D64D0732AE3}"/>
            </c:ext>
          </c:extLst>
        </c:ser>
        <c:ser>
          <c:idx val="3"/>
          <c:order val="3"/>
          <c:tx>
            <c:strRef>
              <c:f>'5 - Biezen'!$F$105</c:f>
              <c:strCache>
                <c:ptCount val="1"/>
                <c:pt idx="0">
                  <c:v>Schoenoplectus tabernaemontani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'5 - Biezen'!$B$109:$B$111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'5 - Biezen'!$F$109:$F$111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214A-48B3-9D50-3D64D0732AE3}"/>
            </c:ext>
          </c:extLst>
        </c:ser>
        <c:ser>
          <c:idx val="4"/>
          <c:order val="4"/>
          <c:tx>
            <c:strRef>
              <c:f>'5 - Biezen'!$G$105</c:f>
              <c:strCache>
                <c:ptCount val="1"/>
                <c:pt idx="0">
                  <c:v>Schoenoplectus triqueter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'5 - Biezen'!$B$109:$B$111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'5 - Biezen'!$G$109:$G$111</c:f>
              <c:numCache>
                <c:formatCode>General</c:formatCode>
                <c:ptCount val="3"/>
                <c:pt idx="0">
                  <c:v>240</c:v>
                </c:pt>
                <c:pt idx="2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4A-48B3-9D50-3D64D0732AE3}"/>
            </c:ext>
          </c:extLst>
        </c:ser>
        <c:ser>
          <c:idx val="5"/>
          <c:order val="5"/>
          <c:tx>
            <c:strRef>
              <c:f>'5 - Biezen'!$H$105</c:f>
              <c:strCache>
                <c:ptCount val="1"/>
                <c:pt idx="0">
                  <c:v>Schoenoplectus x carinatus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'5 - Biezen'!$B$109:$B$111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'5 - Biezen'!$H$109:$H$111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214A-48B3-9D50-3D64D0732AE3}"/>
            </c:ext>
          </c:extLst>
        </c:ser>
        <c:ser>
          <c:idx val="6"/>
          <c:order val="6"/>
          <c:tx>
            <c:strRef>
              <c:f>'5 - Biezen'!$I$105</c:f>
              <c:strCache>
                <c:ptCount val="1"/>
                <c:pt idx="0">
                  <c:v>Schoenoplectus x kuekenthalianus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'5 - Biezen'!$B$109:$B$111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2019</c:v>
                </c:pt>
              </c:numCache>
            </c:numRef>
          </c:cat>
          <c:val>
            <c:numRef>
              <c:f>'5 - Biezen'!$I$109:$I$111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214A-48B3-9D50-3D64D0732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50880"/>
        <c:axId val="114252416"/>
      </c:barChart>
      <c:catAx>
        <c:axId val="11425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52416"/>
        <c:crosses val="autoZero"/>
        <c:auto val="1"/>
        <c:lblAlgn val="ctr"/>
        <c:lblOffset val="100"/>
        <c:noMultiLvlLbl val="0"/>
      </c:catAx>
      <c:valAx>
        <c:axId val="114252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(m²)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5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Areaal biezen</a:t>
            </a:r>
            <a:r>
              <a:rPr lang="en-US" b="1" baseline="0"/>
              <a:t> </a:t>
            </a:r>
            <a:r>
              <a:rPr lang="en-US" b="1"/>
              <a:t>Bergsche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Biezen'!$C$105</c:f>
              <c:strCache>
                <c:ptCount val="1"/>
                <c:pt idx="0">
                  <c:v>Bolboschoenus maritimus/laticarpus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'5 - Biezen'!$B$112:$B$114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Biezen'!$C$112:$C$114</c:f>
              <c:numCache>
                <c:formatCode>General</c:formatCode>
                <c:ptCount val="3"/>
                <c:pt idx="0">
                  <c:v>30</c:v>
                </c:pt>
                <c:pt idx="1">
                  <c:v>16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8-457C-8369-A819033E8F02}"/>
            </c:ext>
          </c:extLst>
        </c:ser>
        <c:ser>
          <c:idx val="1"/>
          <c:order val="1"/>
          <c:tx>
            <c:strRef>
              <c:f>'5 - Biezen'!$D$105</c:f>
              <c:strCache>
                <c:ptCount val="1"/>
                <c:pt idx="0">
                  <c:v>Eleocharis palustris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'5 - Biezen'!$B$112:$B$114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Biezen'!$D$112:$D$114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2058-457C-8369-A819033E8F02}"/>
            </c:ext>
          </c:extLst>
        </c:ser>
        <c:ser>
          <c:idx val="2"/>
          <c:order val="2"/>
          <c:tx>
            <c:strRef>
              <c:f>'5 - Biezen'!$E$105</c:f>
              <c:strCache>
                <c:ptCount val="1"/>
                <c:pt idx="0">
                  <c:v>Schoenoplectus lacustris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'5 - Biezen'!$B$112:$B$114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Biezen'!$E$112:$E$114</c:f>
              <c:numCache>
                <c:formatCode>General</c:formatCode>
                <c:ptCount val="3"/>
                <c:pt idx="0">
                  <c:v>60</c:v>
                </c:pt>
                <c:pt idx="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58-457C-8369-A819033E8F02}"/>
            </c:ext>
          </c:extLst>
        </c:ser>
        <c:ser>
          <c:idx val="3"/>
          <c:order val="3"/>
          <c:tx>
            <c:strRef>
              <c:f>'5 - Biezen'!$F$105</c:f>
              <c:strCache>
                <c:ptCount val="1"/>
                <c:pt idx="0">
                  <c:v>Schoenoplectus tabernaemontani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'5 - Biezen'!$B$112:$B$114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Biezen'!$F$112:$F$114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2058-457C-8369-A819033E8F02}"/>
            </c:ext>
          </c:extLst>
        </c:ser>
        <c:ser>
          <c:idx val="4"/>
          <c:order val="4"/>
          <c:tx>
            <c:strRef>
              <c:f>'5 - Biezen'!$G$105</c:f>
              <c:strCache>
                <c:ptCount val="1"/>
                <c:pt idx="0">
                  <c:v>Schoenoplectus triqueter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'5 - Biezen'!$B$112:$B$114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Biezen'!$G$112:$G$114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2058-457C-8369-A819033E8F02}"/>
            </c:ext>
          </c:extLst>
        </c:ser>
        <c:ser>
          <c:idx val="5"/>
          <c:order val="5"/>
          <c:tx>
            <c:strRef>
              <c:f>'5 - Biezen'!$H$105</c:f>
              <c:strCache>
                <c:ptCount val="1"/>
                <c:pt idx="0">
                  <c:v>Schoenoplectus x carinatus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'5 - Biezen'!$B$112:$B$114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Biezen'!$H$112:$H$114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2058-457C-8369-A819033E8F02}"/>
            </c:ext>
          </c:extLst>
        </c:ser>
        <c:ser>
          <c:idx val="6"/>
          <c:order val="6"/>
          <c:tx>
            <c:strRef>
              <c:f>'5 - Biezen'!$I$105</c:f>
              <c:strCache>
                <c:ptCount val="1"/>
                <c:pt idx="0">
                  <c:v>Schoenoplectus x kuekenthalianus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'5 - Biezen'!$B$112:$B$114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Biezen'!$I$112:$I$114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2058-457C-8369-A819033E8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472064"/>
        <c:axId val="114473600"/>
      </c:barChart>
      <c:catAx>
        <c:axId val="114472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73600"/>
        <c:crosses val="autoZero"/>
        <c:auto val="1"/>
        <c:lblAlgn val="ctr"/>
        <c:lblOffset val="100"/>
        <c:noMultiLvlLbl val="0"/>
      </c:catAx>
      <c:valAx>
        <c:axId val="114473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(m²)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72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Areaal biezen</a:t>
            </a:r>
            <a:r>
              <a:rPr lang="en-US" b="1" baseline="0"/>
              <a:t> </a:t>
            </a:r>
            <a:r>
              <a:rPr lang="en-US" b="1"/>
              <a:t>Brabantse</a:t>
            </a:r>
            <a:r>
              <a:rPr lang="en-US" b="1" baseline="0"/>
              <a:t> Biesbosch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Biezen'!$C$105</c:f>
              <c:strCache>
                <c:ptCount val="1"/>
                <c:pt idx="0">
                  <c:v>Bolboschoenus maritimus/laticarpus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'5 - Biezen'!$B$120:$B$122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Biezen'!$C$120:$C$122</c:f>
              <c:numCache>
                <c:formatCode>General</c:formatCode>
                <c:ptCount val="3"/>
                <c:pt idx="0">
                  <c:v>345</c:v>
                </c:pt>
                <c:pt idx="1">
                  <c:v>13025</c:v>
                </c:pt>
                <c:pt idx="2">
                  <c:v>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2-46F1-B3EA-F6F6C8FC2581}"/>
            </c:ext>
          </c:extLst>
        </c:ser>
        <c:ser>
          <c:idx val="1"/>
          <c:order val="1"/>
          <c:tx>
            <c:strRef>
              <c:f>'5 - Biezen'!$D$105</c:f>
              <c:strCache>
                <c:ptCount val="1"/>
                <c:pt idx="0">
                  <c:v>Eleocharis palustris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'5 - Biezen'!$B$120:$B$122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Biezen'!$D$120:$D$122</c:f>
              <c:numCache>
                <c:formatCode>General</c:formatCode>
                <c:ptCount val="3"/>
                <c:pt idx="2">
                  <c:v>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2-46F1-B3EA-F6F6C8FC2581}"/>
            </c:ext>
          </c:extLst>
        </c:ser>
        <c:ser>
          <c:idx val="2"/>
          <c:order val="2"/>
          <c:tx>
            <c:strRef>
              <c:f>'5 - Biezen'!$E$105</c:f>
              <c:strCache>
                <c:ptCount val="1"/>
                <c:pt idx="0">
                  <c:v>Schoenoplectus lacustris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'5 - Biezen'!$B$120:$B$122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Biezen'!$E$120:$E$122</c:f>
              <c:numCache>
                <c:formatCode>General</c:formatCode>
                <c:ptCount val="3"/>
                <c:pt idx="0">
                  <c:v>1312</c:v>
                </c:pt>
                <c:pt idx="1">
                  <c:v>542</c:v>
                </c:pt>
                <c:pt idx="2">
                  <c:v>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C2-46F1-B3EA-F6F6C8FC2581}"/>
            </c:ext>
          </c:extLst>
        </c:ser>
        <c:ser>
          <c:idx val="3"/>
          <c:order val="3"/>
          <c:tx>
            <c:strRef>
              <c:f>'5 - Biezen'!$F$105</c:f>
              <c:strCache>
                <c:ptCount val="1"/>
                <c:pt idx="0">
                  <c:v>Schoenoplectus tabernaemontani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'5 - Biezen'!$B$120:$B$122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Biezen'!$F$120:$F$122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3-4FC2-46F1-B3EA-F6F6C8FC2581}"/>
            </c:ext>
          </c:extLst>
        </c:ser>
        <c:ser>
          <c:idx val="4"/>
          <c:order val="4"/>
          <c:tx>
            <c:strRef>
              <c:f>'5 - Biezen'!$G$105</c:f>
              <c:strCache>
                <c:ptCount val="1"/>
                <c:pt idx="0">
                  <c:v>Schoenoplectus triqueter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'5 - Biezen'!$B$120:$B$122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Biezen'!$G$120:$G$122</c:f>
              <c:numCache>
                <c:formatCode>General</c:formatCode>
                <c:ptCount val="3"/>
                <c:pt idx="1">
                  <c:v>978</c:v>
                </c:pt>
                <c:pt idx="2">
                  <c:v>58083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C2-46F1-B3EA-F6F6C8FC2581}"/>
            </c:ext>
          </c:extLst>
        </c:ser>
        <c:ser>
          <c:idx val="5"/>
          <c:order val="5"/>
          <c:tx>
            <c:strRef>
              <c:f>'5 - Biezen'!$H$105</c:f>
              <c:strCache>
                <c:ptCount val="1"/>
                <c:pt idx="0">
                  <c:v>Schoenoplectus x carinatus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'5 - Biezen'!$B$120:$B$122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Biezen'!$H$120:$H$122</c:f>
              <c:numCache>
                <c:formatCode>General</c:formatCode>
                <c:ptCount val="3"/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FC2-46F1-B3EA-F6F6C8FC2581}"/>
            </c:ext>
          </c:extLst>
        </c:ser>
        <c:ser>
          <c:idx val="6"/>
          <c:order val="6"/>
          <c:tx>
            <c:strRef>
              <c:f>'5 - Biezen'!$I$105</c:f>
              <c:strCache>
                <c:ptCount val="1"/>
                <c:pt idx="0">
                  <c:v>Schoenoplectus x kuekenthalianus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'5 - Biezen'!$B$120:$B$122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Biezen'!$I$120:$I$122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4FC2-46F1-B3EA-F6F6C8FC25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512640"/>
        <c:axId val="114514176"/>
      </c:barChart>
      <c:catAx>
        <c:axId val="11451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514176"/>
        <c:crosses val="autoZero"/>
        <c:auto val="1"/>
        <c:lblAlgn val="ctr"/>
        <c:lblOffset val="100"/>
        <c:noMultiLvlLbl val="0"/>
      </c:catAx>
      <c:valAx>
        <c:axId val="11451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(m²)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512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="1"/>
              <a:t>Areaal biezen</a:t>
            </a:r>
            <a:r>
              <a:rPr lang="en-US" b="1" baseline="0"/>
              <a:t> </a:t>
            </a:r>
            <a:r>
              <a:rPr lang="en-US" b="1"/>
              <a:t>Haringvliet-Oost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'5 - Biezen'!$C$105</c:f>
              <c:strCache>
                <c:ptCount val="1"/>
                <c:pt idx="0">
                  <c:v>Bolboschoenus maritimus/laticarpus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'5 - Biezen'!$B$126:$B$128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Biezen'!$C$126:$C$128</c:f>
              <c:numCache>
                <c:formatCode>General</c:formatCode>
                <c:ptCount val="3"/>
                <c:pt idx="0">
                  <c:v>981</c:v>
                </c:pt>
                <c:pt idx="1">
                  <c:v>180</c:v>
                </c:pt>
                <c:pt idx="2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B-4AF4-9532-4C07C7E38992}"/>
            </c:ext>
          </c:extLst>
        </c:ser>
        <c:ser>
          <c:idx val="1"/>
          <c:order val="1"/>
          <c:tx>
            <c:strRef>
              <c:f>'5 - Biezen'!$D$105</c:f>
              <c:strCache>
                <c:ptCount val="1"/>
                <c:pt idx="0">
                  <c:v>Eleocharis palustris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'5 - Biezen'!$B$126:$B$128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Biezen'!$D$126:$D$128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E79B-4AF4-9532-4C07C7E38992}"/>
            </c:ext>
          </c:extLst>
        </c:ser>
        <c:ser>
          <c:idx val="2"/>
          <c:order val="2"/>
          <c:tx>
            <c:strRef>
              <c:f>'5 - Biezen'!$E$105</c:f>
              <c:strCache>
                <c:ptCount val="1"/>
                <c:pt idx="0">
                  <c:v>Schoenoplectus lacustris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'5 - Biezen'!$B$126:$B$128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Biezen'!$E$126:$E$128</c:f>
              <c:numCache>
                <c:formatCode>General</c:formatCode>
                <c:ptCount val="3"/>
                <c:pt idx="0">
                  <c:v>16</c:v>
                </c:pt>
                <c:pt idx="1">
                  <c:v>2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9B-4AF4-9532-4C07C7E38992}"/>
            </c:ext>
          </c:extLst>
        </c:ser>
        <c:ser>
          <c:idx val="3"/>
          <c:order val="3"/>
          <c:tx>
            <c:strRef>
              <c:f>'5 - Biezen'!$F$105</c:f>
              <c:strCache>
                <c:ptCount val="1"/>
                <c:pt idx="0">
                  <c:v>Schoenoplectus tabernaemontani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'5 - Biezen'!$B$126:$B$128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Biezen'!$F$126:$F$128</c:f>
              <c:numCache>
                <c:formatCode>General</c:formatCode>
                <c:ptCount val="3"/>
                <c:pt idx="0">
                  <c:v>37</c:v>
                </c:pt>
                <c:pt idx="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9B-4AF4-9532-4C07C7E38992}"/>
            </c:ext>
          </c:extLst>
        </c:ser>
        <c:ser>
          <c:idx val="4"/>
          <c:order val="4"/>
          <c:tx>
            <c:strRef>
              <c:f>'5 - Biezen'!$G$105</c:f>
              <c:strCache>
                <c:ptCount val="1"/>
                <c:pt idx="0">
                  <c:v>Schoenoplectus triqueter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'5 - Biezen'!$B$126:$B$128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Biezen'!$G$126:$G$128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4-E79B-4AF4-9532-4C07C7E38992}"/>
            </c:ext>
          </c:extLst>
        </c:ser>
        <c:ser>
          <c:idx val="5"/>
          <c:order val="5"/>
          <c:tx>
            <c:strRef>
              <c:f>'5 - Biezen'!$H$105</c:f>
              <c:strCache>
                <c:ptCount val="1"/>
                <c:pt idx="0">
                  <c:v>Schoenoplectus x carinatus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'5 - Biezen'!$B$126:$B$128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Biezen'!$H$126:$H$128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5-E79B-4AF4-9532-4C07C7E38992}"/>
            </c:ext>
          </c:extLst>
        </c:ser>
        <c:ser>
          <c:idx val="6"/>
          <c:order val="6"/>
          <c:tx>
            <c:strRef>
              <c:f>'5 - Biezen'!$I$105</c:f>
              <c:strCache>
                <c:ptCount val="1"/>
                <c:pt idx="0">
                  <c:v>Schoenoplectus x kuekenthalianus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'5 - Biezen'!$B$126:$B$128</c:f>
              <c:numCache>
                <c:formatCode>General</c:formatCode>
                <c:ptCount val="3"/>
                <c:pt idx="0">
                  <c:v>2012</c:v>
                </c:pt>
                <c:pt idx="1">
                  <c:v>2018</c:v>
                </c:pt>
                <c:pt idx="2">
                  <c:v>2021</c:v>
                </c:pt>
              </c:numCache>
            </c:numRef>
          </c:cat>
          <c:val>
            <c:numRef>
              <c:f>'5 - Biezen'!$I$126:$I$128</c:f>
              <c:numCache>
                <c:formatCode>General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6-E79B-4AF4-9532-4C07C7E38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672384"/>
        <c:axId val="114673920"/>
      </c:barChart>
      <c:catAx>
        <c:axId val="11467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673920"/>
        <c:crosses val="autoZero"/>
        <c:auto val="1"/>
        <c:lblAlgn val="ctr"/>
        <c:lblOffset val="100"/>
        <c:noMultiLvlLbl val="0"/>
      </c:catAx>
      <c:valAx>
        <c:axId val="114673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Oppervlakte (m²)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672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Late guldenroede per waterlichaam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Exoten'!$H$80</c:f>
              <c:strCache>
                <c:ptCount val="1"/>
                <c:pt idx="0">
                  <c:v>Boven- en Beneden Merwede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'7 - Exoten'!$G$81:$G$97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Exoten'!$H$81:$H$97</c:f>
              <c:numCache>
                <c:formatCode>0%</c:formatCode>
                <c:ptCount val="17"/>
                <c:pt idx="10">
                  <c:v>0.11538461538461539</c:v>
                </c:pt>
                <c:pt idx="12">
                  <c:v>0.28000000000000003</c:v>
                </c:pt>
                <c:pt idx="13">
                  <c:v>0.45833333333333331</c:v>
                </c:pt>
                <c:pt idx="14">
                  <c:v>0.29166666666666669</c:v>
                </c:pt>
                <c:pt idx="15">
                  <c:v>0.20833333333333334</c:v>
                </c:pt>
                <c:pt idx="16">
                  <c:v>0.20833333333333334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0-4158-B48A-B5869254A606}"/>
            </c:ext>
          </c:extLst>
        </c:ser>
        <c:ser>
          <c:idx val="1"/>
          <c:order val="1"/>
          <c:tx>
            <c:strRef>
              <c:f>'7 - Exoten'!$I$80</c:f>
              <c:strCache>
                <c:ptCount val="1"/>
                <c:pt idx="0">
                  <c:v>Brabantse biesbosch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'7 - Exoten'!$G$81:$G$97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Exoten'!$I$81:$I$97</c:f>
              <c:numCache>
                <c:formatCode>0%</c:formatCode>
                <c:ptCount val="17"/>
                <c:pt idx="11">
                  <c:v>0.35</c:v>
                </c:pt>
                <c:pt idx="13">
                  <c:v>0.35714285714285715</c:v>
                </c:pt>
                <c:pt idx="16">
                  <c:v>0.6097560975609756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0-4158-B48A-B5869254A606}"/>
            </c:ext>
          </c:extLst>
        </c:ser>
        <c:ser>
          <c:idx val="2"/>
          <c:order val="2"/>
          <c:tx>
            <c:strRef>
              <c:f>'7 - Exoten'!$J$80</c:f>
              <c:strCache>
                <c:ptCount val="1"/>
                <c:pt idx="0">
                  <c:v>Haringvliet-Oost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'7 - Exoten'!$G$81:$G$97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Exoten'!$J$81:$J$97</c:f>
              <c:numCache>
                <c:formatCode>0%</c:formatCode>
                <c:ptCount val="17"/>
                <c:pt idx="11">
                  <c:v>0.25</c:v>
                </c:pt>
                <c:pt idx="13">
                  <c:v>0.5</c:v>
                </c:pt>
                <c:pt idx="16">
                  <c:v>0.59090909090909094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A0-4158-B48A-B5869254A606}"/>
            </c:ext>
          </c:extLst>
        </c:ser>
        <c:ser>
          <c:idx val="3"/>
          <c:order val="3"/>
          <c:tx>
            <c:strRef>
              <c:f>'7 - Exoten'!$K$80</c:f>
              <c:strCache>
                <c:ptCount val="1"/>
                <c:pt idx="0">
                  <c:v>Bovenrijn-Waal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'7 - Exoten'!$G$81:$G$97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Exoten'!$K$81:$K$97</c:f>
              <c:numCache>
                <c:formatCode>0%</c:formatCode>
                <c:ptCount val="17"/>
                <c:pt idx="10">
                  <c:v>0.125</c:v>
                </c:pt>
                <c:pt idx="13">
                  <c:v>0.23333333333333334</c:v>
                </c:pt>
                <c:pt idx="16">
                  <c:v>0.53333333333333333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A0-4158-B48A-B5869254A6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4721152"/>
        <c:axId val="114722688"/>
      </c:barChart>
      <c:catAx>
        <c:axId val="11472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2688"/>
        <c:crosses val="autoZero"/>
        <c:auto val="1"/>
        <c:lblAlgn val="ctr"/>
        <c:lblOffset val="100"/>
        <c:noMultiLvlLbl val="0"/>
      </c:catAx>
      <c:valAx>
        <c:axId val="11472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21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Late guldenroede 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Exoten'!$H$80</c:f>
              <c:strCache>
                <c:ptCount val="1"/>
                <c:pt idx="0">
                  <c:v>Boven- en Beneden Merwede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'7 - Exoten'!$G$81:$G$97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Exoten'!$H$81:$H$97</c:f>
              <c:numCache>
                <c:formatCode>0%</c:formatCode>
                <c:ptCount val="17"/>
                <c:pt idx="10">
                  <c:v>0.11538461538461539</c:v>
                </c:pt>
                <c:pt idx="12">
                  <c:v>0.28000000000000003</c:v>
                </c:pt>
                <c:pt idx="13">
                  <c:v>0.45833333333333331</c:v>
                </c:pt>
                <c:pt idx="14">
                  <c:v>0.29166666666666669</c:v>
                </c:pt>
                <c:pt idx="15">
                  <c:v>0.20833333333333334</c:v>
                </c:pt>
                <c:pt idx="16">
                  <c:v>0.20833333333333334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B8-4377-9DE0-FAE2AC828F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00280960"/>
        <c:axId val="100299136"/>
      </c:barChart>
      <c:catAx>
        <c:axId val="10028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299136"/>
        <c:crosses val="autoZero"/>
        <c:auto val="1"/>
        <c:lblAlgn val="ctr"/>
        <c:lblOffset val="100"/>
        <c:noMultiLvlLbl val="0"/>
      </c:catAx>
      <c:valAx>
        <c:axId val="100299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28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Late guldenroede Brabantse Biesbosch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'7 - Exoten'!$I$80</c:f>
              <c:strCache>
                <c:ptCount val="1"/>
                <c:pt idx="0">
                  <c:v>Brabantse biesbosch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'7 - Exoten'!$G$81:$G$97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Exoten'!$I$81:$I$97</c:f>
              <c:numCache>
                <c:formatCode>0%</c:formatCode>
                <c:ptCount val="17"/>
                <c:pt idx="11">
                  <c:v>0.35</c:v>
                </c:pt>
                <c:pt idx="13">
                  <c:v>0.35714285714285715</c:v>
                </c:pt>
                <c:pt idx="16">
                  <c:v>0.6097560975609756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0B-4908-BAB0-9B86B1CC3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00332672"/>
        <c:axId val="100334208"/>
      </c:barChart>
      <c:catAx>
        <c:axId val="100332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34208"/>
        <c:crosses val="autoZero"/>
        <c:auto val="1"/>
        <c:lblAlgn val="ctr"/>
        <c:lblOffset val="100"/>
        <c:noMultiLvlLbl val="0"/>
      </c:catAx>
      <c:valAx>
        <c:axId val="100334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332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Late guldenroede Haringvliet-Oost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'7 - Exoten'!$J$80</c:f>
              <c:strCache>
                <c:ptCount val="1"/>
                <c:pt idx="0">
                  <c:v>Haringvliet-Oost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'7 - Exoten'!$G$81:$G$97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Exoten'!$J$81:$J$97</c:f>
              <c:numCache>
                <c:formatCode>0%</c:formatCode>
                <c:ptCount val="17"/>
                <c:pt idx="11">
                  <c:v>0.25</c:v>
                </c:pt>
                <c:pt idx="13">
                  <c:v>0.5</c:v>
                </c:pt>
                <c:pt idx="16">
                  <c:v>0.59090909090909094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7E-4C68-ACB1-B2EFB79882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4920832"/>
        <c:axId val="114930816"/>
      </c:barChart>
      <c:catAx>
        <c:axId val="11492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30816"/>
        <c:crosses val="autoZero"/>
        <c:auto val="1"/>
        <c:lblAlgn val="ctr"/>
        <c:lblOffset val="100"/>
        <c:noMultiLvlLbl val="0"/>
      </c:catAx>
      <c:valAx>
        <c:axId val="11493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920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Cumulatieve 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Boven- en Beneden Merwede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'2 - Trends soorten'!$D$7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soorten'!$B$8:$B$24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soorten'!$D$8:$D$24</c:f>
              <c:numCache>
                <c:formatCode>0.00</c:formatCode>
                <c:ptCount val="17"/>
                <c:pt idx="5">
                  <c:v>0.08</c:v>
                </c:pt>
                <c:pt idx="7">
                  <c:v>0.08</c:v>
                </c:pt>
                <c:pt idx="10">
                  <c:v>0.08</c:v>
                </c:pt>
                <c:pt idx="12">
                  <c:v>4.3999999999999997E-2</c:v>
                </c:pt>
                <c:pt idx="13">
                  <c:v>8.3000000000000004E-2</c:v>
                </c:pt>
                <c:pt idx="14">
                  <c:v>0.13</c:v>
                </c:pt>
                <c:pt idx="15">
                  <c:v>5.000000000000001E-2</c:v>
                </c:pt>
                <c:pt idx="16">
                  <c:v>0.12916666666666668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0-EE83-44CF-BFDB-221A78B10488}"/>
            </c:ext>
          </c:extLst>
        </c:ser>
        <c:ser>
          <c:idx val="1"/>
          <c:order val="1"/>
          <c:tx>
            <c:strRef>
              <c:f>'2 - Trends soorten'!$E$7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soorten'!$B$8:$B$24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soorten'!$E$8:$E$24</c:f>
              <c:numCache>
                <c:formatCode>0.00</c:formatCode>
                <c:ptCount val="17"/>
                <c:pt idx="5">
                  <c:v>3.23</c:v>
                </c:pt>
                <c:pt idx="7">
                  <c:v>0.24</c:v>
                </c:pt>
                <c:pt idx="10">
                  <c:v>1.62</c:v>
                </c:pt>
                <c:pt idx="12">
                  <c:v>3.94</c:v>
                </c:pt>
                <c:pt idx="13">
                  <c:v>7.56</c:v>
                </c:pt>
                <c:pt idx="14">
                  <c:v>9.15</c:v>
                </c:pt>
                <c:pt idx="15">
                  <c:v>6.6708333333333334</c:v>
                </c:pt>
                <c:pt idx="16">
                  <c:v>5.0541666666666671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EE83-44CF-BFDB-221A78B10488}"/>
            </c:ext>
          </c:extLst>
        </c:ser>
        <c:ser>
          <c:idx val="2"/>
          <c:order val="2"/>
          <c:tx>
            <c:strRef>
              <c:f>'2 - Trends soorten'!$F$7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soorten'!$B$8:$B$24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soorten'!$F$8:$F$24</c:f>
              <c:numCache>
                <c:formatCode>0.00</c:formatCode>
                <c:ptCount val="17"/>
                <c:pt idx="5">
                  <c:v>0</c:v>
                </c:pt>
                <c:pt idx="7">
                  <c:v>0</c:v>
                </c:pt>
                <c:pt idx="10">
                  <c:v>0.39</c:v>
                </c:pt>
                <c:pt idx="12">
                  <c:v>0.61</c:v>
                </c:pt>
                <c:pt idx="13">
                  <c:v>0.23</c:v>
                </c:pt>
                <c:pt idx="14">
                  <c:v>1.01</c:v>
                </c:pt>
                <c:pt idx="15">
                  <c:v>0.92500000000000016</c:v>
                </c:pt>
                <c:pt idx="16">
                  <c:v>9.1666666666666674E-2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EE83-44CF-BFDB-221A78B10488}"/>
            </c:ext>
          </c:extLst>
        </c:ser>
        <c:ser>
          <c:idx val="3"/>
          <c:order val="3"/>
          <c:tx>
            <c:strRef>
              <c:f>'2 - Trends soorten'!$G$7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soorten'!$B$8:$B$24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soorten'!$G$8:$G$24</c:f>
              <c:numCache>
                <c:formatCode>0.00</c:formatCode>
                <c:ptCount val="17"/>
                <c:pt idx="5">
                  <c:v>0</c:v>
                </c:pt>
                <c:pt idx="7">
                  <c:v>1.62</c:v>
                </c:pt>
                <c:pt idx="10">
                  <c:v>6.96</c:v>
                </c:pt>
                <c:pt idx="12">
                  <c:v>3.8</c:v>
                </c:pt>
                <c:pt idx="13">
                  <c:v>5.71</c:v>
                </c:pt>
                <c:pt idx="14">
                  <c:v>5.32</c:v>
                </c:pt>
                <c:pt idx="15">
                  <c:v>5.0874999999999995</c:v>
                </c:pt>
                <c:pt idx="16">
                  <c:v>0.30416666666666664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E83-44CF-BFDB-221A78B10488}"/>
            </c:ext>
          </c:extLst>
        </c:ser>
        <c:ser>
          <c:idx val="4"/>
          <c:order val="4"/>
          <c:tx>
            <c:strRef>
              <c:f>'2 - Trends soorten'!$H$7</c:f>
              <c:strCache>
                <c:ptCount val="1"/>
                <c:pt idx="0">
                  <c:v>Aarvederkruid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'2 - Trends soorten'!$B$8:$B$24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soorten'!$H$8:$H$24</c:f>
              <c:numCache>
                <c:formatCode>0.00</c:formatCode>
                <c:ptCount val="17"/>
                <c:pt idx="5">
                  <c:v>0.04</c:v>
                </c:pt>
                <c:pt idx="7">
                  <c:v>0.04</c:v>
                </c:pt>
                <c:pt idx="10">
                  <c:v>0.28000000000000003</c:v>
                </c:pt>
                <c:pt idx="12">
                  <c:v>0.41199999999999998</c:v>
                </c:pt>
                <c:pt idx="13">
                  <c:v>0.17499999999999999</c:v>
                </c:pt>
                <c:pt idx="14">
                  <c:v>0.83899999999999997</c:v>
                </c:pt>
                <c:pt idx="15">
                  <c:v>0.59166666666666667</c:v>
                </c:pt>
                <c:pt idx="16">
                  <c:v>0.30416666666666664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EE83-44CF-BFDB-221A78B10488}"/>
            </c:ext>
          </c:extLst>
        </c:ser>
        <c:ser>
          <c:idx val="5"/>
          <c:order val="5"/>
          <c:tx>
            <c:strRef>
              <c:f>'2 - Trends soorten'!$I$7</c:f>
              <c:strCache>
                <c:ptCount val="1"/>
                <c:pt idx="0">
                  <c:v>Tenger fonteinkruid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'2 - Trends soorten'!$B$8:$B$24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soorten'!$I$8:$I$24</c:f>
              <c:numCache>
                <c:formatCode>0.00</c:formatCode>
                <c:ptCount val="17"/>
                <c:pt idx="5">
                  <c:v>4.5999999999999999E-2</c:v>
                </c:pt>
                <c:pt idx="7">
                  <c:v>0</c:v>
                </c:pt>
                <c:pt idx="10">
                  <c:v>7.6999999999999999E-2</c:v>
                </c:pt>
                <c:pt idx="12">
                  <c:v>0.53</c:v>
                </c:pt>
                <c:pt idx="13">
                  <c:v>0.6</c:v>
                </c:pt>
                <c:pt idx="14">
                  <c:v>0.96</c:v>
                </c:pt>
                <c:pt idx="15">
                  <c:v>1.0125000000000002</c:v>
                </c:pt>
                <c:pt idx="16">
                  <c:v>2.125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5-EE83-44CF-BFDB-221A78B10488}"/>
            </c:ext>
          </c:extLst>
        </c:ser>
        <c:ser>
          <c:idx val="6"/>
          <c:order val="6"/>
          <c:tx>
            <c:strRef>
              <c:f>'2 - Trends soorten'!$J$7</c:f>
              <c:strCache>
                <c:ptCount val="1"/>
                <c:pt idx="0">
                  <c:v>Zannichellia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'2 - Trends soorten'!$B$8:$B$24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soorten'!$J$8:$J$24</c:f>
              <c:numCache>
                <c:formatCode>0.00</c:formatCode>
                <c:ptCount val="17"/>
                <c:pt idx="5">
                  <c:v>4.0000000000000001E-3</c:v>
                </c:pt>
                <c:pt idx="7">
                  <c:v>0.04</c:v>
                </c:pt>
                <c:pt idx="10">
                  <c:v>0</c:v>
                </c:pt>
                <c:pt idx="12">
                  <c:v>0.41</c:v>
                </c:pt>
                <c:pt idx="13">
                  <c:v>0.58799999999999997</c:v>
                </c:pt>
                <c:pt idx="14">
                  <c:v>0.19</c:v>
                </c:pt>
                <c:pt idx="15">
                  <c:v>0.30833333333333335</c:v>
                </c:pt>
                <c:pt idx="16">
                  <c:v>0.55833333333333324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6-EE83-44CF-BFDB-221A78B10488}"/>
            </c:ext>
          </c:extLst>
        </c:ser>
        <c:ser>
          <c:idx val="7"/>
          <c:order val="7"/>
          <c:tx>
            <c:strRef>
              <c:f>'2 - Trends soorten'!$K$7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soorten'!$B$8:$B$24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soorten'!$K$8:$K$24</c:f>
              <c:numCache>
                <c:formatCode>0.00</c:formatCode>
                <c:ptCount val="17"/>
                <c:pt idx="5">
                  <c:v>8.0000000000000002E-3</c:v>
                </c:pt>
                <c:pt idx="7">
                  <c:v>3.8E-3</c:v>
                </c:pt>
                <c:pt idx="10">
                  <c:v>4.2000000000000003E-2</c:v>
                </c:pt>
                <c:pt idx="12">
                  <c:v>0.12</c:v>
                </c:pt>
                <c:pt idx="13">
                  <c:v>8.0000000000000002E-3</c:v>
                </c:pt>
                <c:pt idx="14">
                  <c:v>0.28999999999999998</c:v>
                </c:pt>
                <c:pt idx="15">
                  <c:v>0.1666666666666643</c:v>
                </c:pt>
                <c:pt idx="16">
                  <c:v>0.10000000000000142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7-EE83-44CF-BFDB-221A78B10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82327808"/>
        <c:axId val="82354176"/>
      </c:barChart>
      <c:catAx>
        <c:axId val="8232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354176"/>
        <c:crosses val="autoZero"/>
        <c:auto val="1"/>
        <c:lblAlgn val="ctr"/>
        <c:lblOffset val="100"/>
        <c:noMultiLvlLbl val="0"/>
      </c:catAx>
      <c:valAx>
        <c:axId val="82354176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3278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Reuzenbalsemien per waterlichaam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Exoten'!$H$100</c:f>
              <c:strCache>
                <c:ptCount val="1"/>
                <c:pt idx="0">
                  <c:v>Boven- en Beneden Merwede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'7 - Exoten'!$G$101:$G$117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Exoten'!$H$101:$H$117</c:f>
              <c:numCache>
                <c:formatCode>0%</c:formatCode>
                <c:ptCount val="17"/>
                <c:pt idx="7">
                  <c:v>0.19230769230769232</c:v>
                </c:pt>
                <c:pt idx="10">
                  <c:v>0.23076923076923078</c:v>
                </c:pt>
                <c:pt idx="12">
                  <c:v>0.48</c:v>
                </c:pt>
                <c:pt idx="13">
                  <c:v>0.5</c:v>
                </c:pt>
                <c:pt idx="14">
                  <c:v>0.54166666666666663</c:v>
                </c:pt>
                <c:pt idx="15">
                  <c:v>0.54166666666666663</c:v>
                </c:pt>
                <c:pt idx="16">
                  <c:v>0.58333333333333337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9-4B80-919F-E065DF97497B}"/>
            </c:ext>
          </c:extLst>
        </c:ser>
        <c:ser>
          <c:idx val="1"/>
          <c:order val="1"/>
          <c:tx>
            <c:strRef>
              <c:f>'7 - Exoten'!$I$100</c:f>
              <c:strCache>
                <c:ptCount val="1"/>
                <c:pt idx="0">
                  <c:v>Brabantse biesbosch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'7 - Exoten'!$G$101:$G$117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Exoten'!$I$101:$I$117</c:f>
              <c:numCache>
                <c:formatCode>0%</c:formatCode>
                <c:ptCount val="17"/>
                <c:pt idx="11">
                  <c:v>0.15</c:v>
                </c:pt>
                <c:pt idx="13">
                  <c:v>0.30952380952380953</c:v>
                </c:pt>
                <c:pt idx="16">
                  <c:v>0.41463414634146339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69-4B80-919F-E065DF97497B}"/>
            </c:ext>
          </c:extLst>
        </c:ser>
        <c:ser>
          <c:idx val="2"/>
          <c:order val="2"/>
          <c:tx>
            <c:strRef>
              <c:f>'7 - Exoten'!$J$100</c:f>
              <c:strCache>
                <c:ptCount val="1"/>
                <c:pt idx="0">
                  <c:v>Haringvliet-Oost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'7 - Exoten'!$G$101:$G$117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Exoten'!$J$101:$J$117</c:f>
              <c:numCache>
                <c:formatCode>0%</c:formatCode>
                <c:ptCount val="17"/>
                <c:pt idx="11">
                  <c:v>0.1</c:v>
                </c:pt>
                <c:pt idx="13">
                  <c:v>0.13636363636363635</c:v>
                </c:pt>
                <c:pt idx="16">
                  <c:v>0.36363636363636365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69-4B80-919F-E065DF974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5004544"/>
        <c:axId val="115006080"/>
      </c:barChart>
      <c:catAx>
        <c:axId val="11500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06080"/>
        <c:crosses val="autoZero"/>
        <c:auto val="1"/>
        <c:lblAlgn val="ctr"/>
        <c:lblOffset val="100"/>
        <c:noMultiLvlLbl val="0"/>
      </c:catAx>
      <c:valAx>
        <c:axId val="115006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04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Grote watenavel Bedijkte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Exoten'!$H$120</c:f>
              <c:strCache>
                <c:ptCount val="1"/>
                <c:pt idx="0">
                  <c:v>Bedijkte Maas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'7 - Exoten'!$G$121:$G$137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Exoten'!$H$121:$H$137</c:f>
              <c:numCache>
                <c:formatCode>0%</c:formatCode>
                <c:ptCount val="17"/>
                <c:pt idx="9">
                  <c:v>0.2</c:v>
                </c:pt>
                <c:pt idx="12">
                  <c:v>7.6923076923076927E-2</c:v>
                </c:pt>
                <c:pt idx="14">
                  <c:v>0.23076923076923078</c:v>
                </c:pt>
                <c:pt idx="16">
                  <c:v>0.23076923076923078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74-46F8-B32B-2D21CED20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5051904"/>
        <c:axId val="115061888"/>
      </c:barChart>
      <c:catAx>
        <c:axId val="115051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61888"/>
        <c:crosses val="autoZero"/>
        <c:auto val="1"/>
        <c:lblAlgn val="ctr"/>
        <c:lblOffset val="100"/>
        <c:noMultiLvlLbl val="0"/>
      </c:catAx>
      <c:valAx>
        <c:axId val="115061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51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Smalle waterpest</a:t>
            </a:r>
            <a:r>
              <a:rPr lang="en-US" baseline="0"/>
              <a:t> </a:t>
            </a:r>
            <a:r>
              <a:rPr lang="en-US"/>
              <a:t>Brabantse Biesbosch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Exoten'!$H$141</c:f>
              <c:strCache>
                <c:ptCount val="1"/>
                <c:pt idx="0">
                  <c:v>Brabantse Biesbosch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'7 - Exoten'!$G$142:$G$158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Exoten'!$H$142:$H$158</c:f>
              <c:numCache>
                <c:formatCode>0%</c:formatCode>
                <c:ptCount val="17"/>
                <c:pt idx="2">
                  <c:v>0.3</c:v>
                </c:pt>
                <c:pt idx="4">
                  <c:v>0.8</c:v>
                </c:pt>
                <c:pt idx="11">
                  <c:v>0.9</c:v>
                </c:pt>
                <c:pt idx="13">
                  <c:v>0.9285714285714286</c:v>
                </c:pt>
                <c:pt idx="16">
                  <c:v>0.75609756097560976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C0-4379-998E-F4791FC94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5091328"/>
        <c:axId val="115092864"/>
      </c:barChart>
      <c:catAx>
        <c:axId val="115091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92864"/>
        <c:crosses val="autoZero"/>
        <c:auto val="1"/>
        <c:lblAlgn val="ctr"/>
        <c:lblOffset val="100"/>
        <c:noMultiLvlLbl val="0"/>
      </c:catAx>
      <c:valAx>
        <c:axId val="11509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091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Late guldenroede Bovenrijn-Waal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'7 - Exoten'!$K$80</c:f>
              <c:strCache>
                <c:ptCount val="1"/>
                <c:pt idx="0">
                  <c:v>Bovenrijn-Waal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'7 - Exoten'!$G$81:$G$97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Exoten'!$K$81:$K$97</c:f>
              <c:numCache>
                <c:formatCode>0%</c:formatCode>
                <c:ptCount val="17"/>
                <c:pt idx="10">
                  <c:v>0.125</c:v>
                </c:pt>
                <c:pt idx="13">
                  <c:v>0.23333333333333334</c:v>
                </c:pt>
                <c:pt idx="16">
                  <c:v>0.53333333333333333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C-4FF4-A3C3-DA618D668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5143040"/>
        <c:axId val="115144576"/>
      </c:barChart>
      <c:catAx>
        <c:axId val="11514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44576"/>
        <c:crosses val="autoZero"/>
        <c:auto val="1"/>
        <c:lblAlgn val="ctr"/>
        <c:lblOffset val="100"/>
        <c:noMultiLvlLbl val="0"/>
      </c:catAx>
      <c:valAx>
        <c:axId val="11514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4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Reuzenbalsemien 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Exoten'!$H$100</c:f>
              <c:strCache>
                <c:ptCount val="1"/>
                <c:pt idx="0">
                  <c:v>Boven- en Beneden Merwede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'7 - Exoten'!$G$101:$G$117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Exoten'!$H$101:$H$117</c:f>
              <c:numCache>
                <c:formatCode>0%</c:formatCode>
                <c:ptCount val="17"/>
                <c:pt idx="7">
                  <c:v>0.19230769230769232</c:v>
                </c:pt>
                <c:pt idx="10">
                  <c:v>0.23076923076923078</c:v>
                </c:pt>
                <c:pt idx="12">
                  <c:v>0.48</c:v>
                </c:pt>
                <c:pt idx="13">
                  <c:v>0.5</c:v>
                </c:pt>
                <c:pt idx="14">
                  <c:v>0.54166666666666663</c:v>
                </c:pt>
                <c:pt idx="15">
                  <c:v>0.54166666666666663</c:v>
                </c:pt>
                <c:pt idx="16">
                  <c:v>0.58333333333333337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04-4E22-90CE-F1111E69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5186304"/>
        <c:axId val="115200384"/>
      </c:barChart>
      <c:catAx>
        <c:axId val="11518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00384"/>
        <c:crosses val="autoZero"/>
        <c:auto val="1"/>
        <c:lblAlgn val="ctr"/>
        <c:lblOffset val="100"/>
        <c:noMultiLvlLbl val="0"/>
      </c:catAx>
      <c:valAx>
        <c:axId val="115200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186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Reuzenbalsemien Brabantse Biesbosch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'7 - Exoten'!$I$100</c:f>
              <c:strCache>
                <c:ptCount val="1"/>
                <c:pt idx="0">
                  <c:v>Brabantse biesbosch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'7 - Exoten'!$G$101:$G$117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Exoten'!$I$101:$I$117</c:f>
              <c:numCache>
                <c:formatCode>0%</c:formatCode>
                <c:ptCount val="17"/>
                <c:pt idx="11">
                  <c:v>0.15</c:v>
                </c:pt>
                <c:pt idx="13">
                  <c:v>0.30952380952380953</c:v>
                </c:pt>
                <c:pt idx="16">
                  <c:v>0.41463414634146339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3C-4E0E-8227-9730F8240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5229824"/>
        <c:axId val="115231360"/>
      </c:barChart>
      <c:catAx>
        <c:axId val="11522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31360"/>
        <c:crosses val="autoZero"/>
        <c:auto val="1"/>
        <c:lblAlgn val="ctr"/>
        <c:lblOffset val="100"/>
        <c:noMultiLvlLbl val="0"/>
      </c:catAx>
      <c:valAx>
        <c:axId val="11523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29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Reuzenbalsemien Haringvliet-Oost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'7 - Exoten'!$J$100</c:f>
              <c:strCache>
                <c:ptCount val="1"/>
                <c:pt idx="0">
                  <c:v>Haringvliet-Oost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'7 - Exoten'!$G$101:$G$117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Exoten'!$J$101:$J$117</c:f>
              <c:numCache>
                <c:formatCode>0%</c:formatCode>
                <c:ptCount val="17"/>
                <c:pt idx="11">
                  <c:v>0.1</c:v>
                </c:pt>
                <c:pt idx="13">
                  <c:v>0.13636363636363635</c:v>
                </c:pt>
                <c:pt idx="16">
                  <c:v>0.36363636363636365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5-4158-B513-B9F65E16F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5273088"/>
        <c:axId val="115364992"/>
      </c:barChart>
      <c:catAx>
        <c:axId val="1152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64992"/>
        <c:crosses val="autoZero"/>
        <c:auto val="1"/>
        <c:lblAlgn val="ctr"/>
        <c:lblOffset val="100"/>
        <c:noMultiLvlLbl val="0"/>
      </c:catAx>
      <c:valAx>
        <c:axId val="115364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73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Exotische</a:t>
            </a:r>
            <a:r>
              <a:rPr lang="en-US" baseline="0"/>
              <a:t> soorten Boven- en Beneden Merwede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Exoten'!$BI$79</c:f>
              <c:strCache>
                <c:ptCount val="1"/>
                <c:pt idx="0">
                  <c:v>Late Guldenroede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'7 - Exoten'!$BH$80:$BH$96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Exoten'!$BI$80:$BI$96</c:f>
              <c:numCache>
                <c:formatCode>0%</c:formatCode>
                <c:ptCount val="17"/>
                <c:pt idx="10">
                  <c:v>0.11538461538461539</c:v>
                </c:pt>
                <c:pt idx="12">
                  <c:v>0.28000000000000003</c:v>
                </c:pt>
                <c:pt idx="13">
                  <c:v>0.45833333333333331</c:v>
                </c:pt>
                <c:pt idx="14">
                  <c:v>0.29166666666666669</c:v>
                </c:pt>
                <c:pt idx="15">
                  <c:v>0.20833333333333334</c:v>
                </c:pt>
                <c:pt idx="16">
                  <c:v>0.20833333333333334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F-4301-B7EA-2325D794F7DA}"/>
            </c:ext>
          </c:extLst>
        </c:ser>
        <c:ser>
          <c:idx val="1"/>
          <c:order val="1"/>
          <c:tx>
            <c:strRef>
              <c:f>'7 - Exoten'!$BJ$79</c:f>
              <c:strCache>
                <c:ptCount val="1"/>
                <c:pt idx="0">
                  <c:v>Reuzenbalsemien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'7 - Exoten'!$BH$80:$BH$96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Exoten'!$BJ$80:$BJ$96</c:f>
              <c:numCache>
                <c:formatCode>0%</c:formatCode>
                <c:ptCount val="17"/>
                <c:pt idx="7">
                  <c:v>0.19230769230769232</c:v>
                </c:pt>
                <c:pt idx="10">
                  <c:v>0.23076923076923078</c:v>
                </c:pt>
                <c:pt idx="12">
                  <c:v>0.48</c:v>
                </c:pt>
                <c:pt idx="13">
                  <c:v>0.5</c:v>
                </c:pt>
                <c:pt idx="14">
                  <c:v>0.54166666666666663</c:v>
                </c:pt>
                <c:pt idx="15">
                  <c:v>0.54166666666666663</c:v>
                </c:pt>
                <c:pt idx="16">
                  <c:v>0.58333333333333337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F-4301-B7EA-2325D794F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5281280"/>
        <c:axId val="115299456"/>
      </c:barChart>
      <c:catAx>
        <c:axId val="1152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99456"/>
        <c:crosses val="autoZero"/>
        <c:auto val="1"/>
        <c:lblAlgn val="ctr"/>
        <c:lblOffset val="100"/>
        <c:noMultiLvlLbl val="0"/>
      </c:catAx>
      <c:valAx>
        <c:axId val="11529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281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Exotische</a:t>
            </a:r>
            <a:r>
              <a:rPr lang="en-US" baseline="0"/>
              <a:t> soorten Brabantse Biesbosch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Exoten'!$BK$79</c:f>
              <c:strCache>
                <c:ptCount val="1"/>
                <c:pt idx="0">
                  <c:v>Late Guldenroede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'7 - Exoten'!$BH$80:$BH$96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Exoten'!$BK$80:$BK$96</c:f>
              <c:numCache>
                <c:formatCode>0%</c:formatCode>
                <c:ptCount val="17"/>
                <c:pt idx="11">
                  <c:v>0.35</c:v>
                </c:pt>
                <c:pt idx="13">
                  <c:v>0.35714285714285715</c:v>
                </c:pt>
                <c:pt idx="16">
                  <c:v>0.6097560975609756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9-464C-A801-CA6262E8F7EF}"/>
            </c:ext>
          </c:extLst>
        </c:ser>
        <c:ser>
          <c:idx val="1"/>
          <c:order val="1"/>
          <c:tx>
            <c:strRef>
              <c:f>'7 - Exoten'!$BL$79</c:f>
              <c:strCache>
                <c:ptCount val="1"/>
                <c:pt idx="0">
                  <c:v>Reuzenbalsemien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'7 - Exoten'!$BH$80:$BH$96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Exoten'!$BL$80:$BL$96</c:f>
              <c:numCache>
                <c:formatCode>0%</c:formatCode>
                <c:ptCount val="17"/>
                <c:pt idx="11">
                  <c:v>0.15</c:v>
                </c:pt>
                <c:pt idx="13">
                  <c:v>0.30952380952380953</c:v>
                </c:pt>
                <c:pt idx="16">
                  <c:v>0.41463414634146339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9-464C-A801-CA6262E8F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5318144"/>
        <c:axId val="115414144"/>
      </c:barChart>
      <c:catAx>
        <c:axId val="11531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414144"/>
        <c:crosses val="autoZero"/>
        <c:auto val="1"/>
        <c:lblAlgn val="ctr"/>
        <c:lblOffset val="100"/>
        <c:noMultiLvlLbl val="0"/>
      </c:catAx>
      <c:valAx>
        <c:axId val="11541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318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Verspreiding</a:t>
            </a:r>
            <a:r>
              <a:rPr lang="en-US" baseline="0"/>
              <a:t> </a:t>
            </a:r>
            <a:r>
              <a:rPr lang="en-US"/>
              <a:t>Exotische</a:t>
            </a:r>
            <a:r>
              <a:rPr lang="en-US" baseline="0"/>
              <a:t> soorten Haringvliet-Oost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'7 - Exoten'!$BM$79</c:f>
              <c:strCache>
                <c:ptCount val="1"/>
                <c:pt idx="0">
                  <c:v>Late Guldenroede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'7 - Exoten'!$BH$80:$BH$96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Exoten'!$BM$80:$BM$96</c:f>
              <c:numCache>
                <c:formatCode>0%</c:formatCode>
                <c:ptCount val="17"/>
                <c:pt idx="11">
                  <c:v>0.25</c:v>
                </c:pt>
                <c:pt idx="13">
                  <c:v>0.5</c:v>
                </c:pt>
                <c:pt idx="16">
                  <c:v>0.59090909090909094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57-4852-ABF9-FAF7014BEF8F}"/>
            </c:ext>
          </c:extLst>
        </c:ser>
        <c:ser>
          <c:idx val="1"/>
          <c:order val="1"/>
          <c:tx>
            <c:strRef>
              <c:f>'7 - Exoten'!$BN$79</c:f>
              <c:strCache>
                <c:ptCount val="1"/>
                <c:pt idx="0">
                  <c:v>Reuzenbalsemien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'7 - Exoten'!$BH$80:$BH$96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'7 - Exoten'!$BN$80:$BN$96</c:f>
              <c:numCache>
                <c:formatCode>0%</c:formatCode>
                <c:ptCount val="17"/>
                <c:pt idx="11">
                  <c:v>0.1</c:v>
                </c:pt>
                <c:pt idx="13">
                  <c:v>0.13636363636363635</c:v>
                </c:pt>
                <c:pt idx="16">
                  <c:v>0.36363636363636365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57-4852-ABF9-FAF7014BE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25"/>
        <c:axId val="115445120"/>
        <c:axId val="115467392"/>
      </c:barChart>
      <c:catAx>
        <c:axId val="11544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467392"/>
        <c:crosses val="autoZero"/>
        <c:auto val="1"/>
        <c:lblAlgn val="ctr"/>
        <c:lblOffset val="100"/>
        <c:noMultiLvlLbl val="0"/>
      </c:catAx>
      <c:valAx>
        <c:axId val="115467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Het aantal</a:t>
                </a:r>
                <a:r>
                  <a:rPr lang="en-US" baseline="0"/>
                  <a:t> PQ's waarin de soort voorkomt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5445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'2 - Trends soorten'!$D$7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soorten'!$B$8:$B$24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soorten'!$D$8:$D$24</c:f>
              <c:numCache>
                <c:formatCode>0.00</c:formatCode>
                <c:ptCount val="17"/>
                <c:pt idx="5">
                  <c:v>0.08</c:v>
                </c:pt>
                <c:pt idx="7">
                  <c:v>0.08</c:v>
                </c:pt>
                <c:pt idx="10">
                  <c:v>0.08</c:v>
                </c:pt>
                <c:pt idx="12">
                  <c:v>4.3999999999999997E-2</c:v>
                </c:pt>
                <c:pt idx="13">
                  <c:v>8.3000000000000004E-2</c:v>
                </c:pt>
                <c:pt idx="14">
                  <c:v>0.13</c:v>
                </c:pt>
                <c:pt idx="15">
                  <c:v>5.000000000000001E-2</c:v>
                </c:pt>
                <c:pt idx="16">
                  <c:v>0.12916666666666668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E-463B-9F1C-10C95F336591}"/>
            </c:ext>
          </c:extLst>
        </c:ser>
        <c:ser>
          <c:idx val="1"/>
          <c:order val="1"/>
          <c:tx>
            <c:strRef>
              <c:f>'2 - Trends soorten'!$E$7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soorten'!$B$8:$B$24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soorten'!$E$8:$E$24</c:f>
              <c:numCache>
                <c:formatCode>0.00</c:formatCode>
                <c:ptCount val="17"/>
                <c:pt idx="5">
                  <c:v>3.23</c:v>
                </c:pt>
                <c:pt idx="7">
                  <c:v>0.24</c:v>
                </c:pt>
                <c:pt idx="10">
                  <c:v>1.62</c:v>
                </c:pt>
                <c:pt idx="12">
                  <c:v>3.94</c:v>
                </c:pt>
                <c:pt idx="13">
                  <c:v>7.56</c:v>
                </c:pt>
                <c:pt idx="14">
                  <c:v>9.15</c:v>
                </c:pt>
                <c:pt idx="15">
                  <c:v>6.6708333333333334</c:v>
                </c:pt>
                <c:pt idx="16">
                  <c:v>5.0541666666666671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4E-463B-9F1C-10C95F336591}"/>
            </c:ext>
          </c:extLst>
        </c:ser>
        <c:ser>
          <c:idx val="2"/>
          <c:order val="2"/>
          <c:tx>
            <c:strRef>
              <c:f>'2 - Trends soorten'!$F$7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soorten'!$B$8:$B$24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soorten'!$F$8:$F$24</c:f>
              <c:numCache>
                <c:formatCode>0.00</c:formatCode>
                <c:ptCount val="17"/>
                <c:pt idx="5">
                  <c:v>0</c:v>
                </c:pt>
                <c:pt idx="7">
                  <c:v>0</c:v>
                </c:pt>
                <c:pt idx="10">
                  <c:v>0.39</c:v>
                </c:pt>
                <c:pt idx="12">
                  <c:v>0.61</c:v>
                </c:pt>
                <c:pt idx="13">
                  <c:v>0.23</c:v>
                </c:pt>
                <c:pt idx="14">
                  <c:v>1.01</c:v>
                </c:pt>
                <c:pt idx="15">
                  <c:v>0.92500000000000016</c:v>
                </c:pt>
                <c:pt idx="16">
                  <c:v>9.1666666666666674E-2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4E-463B-9F1C-10C95F336591}"/>
            </c:ext>
          </c:extLst>
        </c:ser>
        <c:ser>
          <c:idx val="3"/>
          <c:order val="3"/>
          <c:tx>
            <c:strRef>
              <c:f>'2 - Trends soorten'!$G$7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soorten'!$B$8:$B$24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soorten'!$G$8:$G$24</c:f>
              <c:numCache>
                <c:formatCode>0.00</c:formatCode>
                <c:ptCount val="17"/>
                <c:pt idx="5">
                  <c:v>0</c:v>
                </c:pt>
                <c:pt idx="7">
                  <c:v>1.62</c:v>
                </c:pt>
                <c:pt idx="10">
                  <c:v>6.96</c:v>
                </c:pt>
                <c:pt idx="12">
                  <c:v>3.8</c:v>
                </c:pt>
                <c:pt idx="13">
                  <c:v>5.71</c:v>
                </c:pt>
                <c:pt idx="14">
                  <c:v>5.32</c:v>
                </c:pt>
                <c:pt idx="15">
                  <c:v>5.0874999999999995</c:v>
                </c:pt>
                <c:pt idx="16">
                  <c:v>0.30416666666666664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4E-463B-9F1C-10C95F336591}"/>
            </c:ext>
          </c:extLst>
        </c:ser>
        <c:ser>
          <c:idx val="4"/>
          <c:order val="4"/>
          <c:tx>
            <c:strRef>
              <c:f>'2 - Trends soorten'!$H$7</c:f>
              <c:strCache>
                <c:ptCount val="1"/>
                <c:pt idx="0">
                  <c:v>Aarvederkruid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'2 - Trends soorten'!$B$8:$B$24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soorten'!$H$8:$H$24</c:f>
              <c:numCache>
                <c:formatCode>0.00</c:formatCode>
                <c:ptCount val="17"/>
                <c:pt idx="5">
                  <c:v>0.04</c:v>
                </c:pt>
                <c:pt idx="7">
                  <c:v>0.04</c:v>
                </c:pt>
                <c:pt idx="10">
                  <c:v>0.28000000000000003</c:v>
                </c:pt>
                <c:pt idx="12">
                  <c:v>0.41199999999999998</c:v>
                </c:pt>
                <c:pt idx="13">
                  <c:v>0.17499999999999999</c:v>
                </c:pt>
                <c:pt idx="14">
                  <c:v>0.83899999999999997</c:v>
                </c:pt>
                <c:pt idx="15">
                  <c:v>0.59166666666666667</c:v>
                </c:pt>
                <c:pt idx="16">
                  <c:v>0.30416666666666664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4E-463B-9F1C-10C95F336591}"/>
            </c:ext>
          </c:extLst>
        </c:ser>
        <c:ser>
          <c:idx val="5"/>
          <c:order val="5"/>
          <c:tx>
            <c:strRef>
              <c:f>'2 - Trends soorten'!$I$7</c:f>
              <c:strCache>
                <c:ptCount val="1"/>
                <c:pt idx="0">
                  <c:v>Tenger fonteinkruid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'2 - Trends soorten'!$B$8:$B$24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soorten'!$I$8:$I$24</c:f>
              <c:numCache>
                <c:formatCode>0.00</c:formatCode>
                <c:ptCount val="17"/>
                <c:pt idx="5">
                  <c:v>4.5999999999999999E-2</c:v>
                </c:pt>
                <c:pt idx="7">
                  <c:v>0</c:v>
                </c:pt>
                <c:pt idx="10">
                  <c:v>7.6999999999999999E-2</c:v>
                </c:pt>
                <c:pt idx="12">
                  <c:v>0.53</c:v>
                </c:pt>
                <c:pt idx="13">
                  <c:v>0.6</c:v>
                </c:pt>
                <c:pt idx="14">
                  <c:v>0.96</c:v>
                </c:pt>
                <c:pt idx="15">
                  <c:v>1.0125000000000002</c:v>
                </c:pt>
                <c:pt idx="16">
                  <c:v>2.125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4E-463B-9F1C-10C95F336591}"/>
            </c:ext>
          </c:extLst>
        </c:ser>
        <c:ser>
          <c:idx val="6"/>
          <c:order val="6"/>
          <c:tx>
            <c:strRef>
              <c:f>'2 - Trends soorten'!$J$7</c:f>
              <c:strCache>
                <c:ptCount val="1"/>
                <c:pt idx="0">
                  <c:v>Zannichellia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'2 - Trends soorten'!$B$8:$B$24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soorten'!$J$8:$J$24</c:f>
              <c:numCache>
                <c:formatCode>0.00</c:formatCode>
                <c:ptCount val="17"/>
                <c:pt idx="5">
                  <c:v>4.0000000000000001E-3</c:v>
                </c:pt>
                <c:pt idx="7">
                  <c:v>0.04</c:v>
                </c:pt>
                <c:pt idx="10">
                  <c:v>0</c:v>
                </c:pt>
                <c:pt idx="12">
                  <c:v>0.41</c:v>
                </c:pt>
                <c:pt idx="13">
                  <c:v>0.58799999999999997</c:v>
                </c:pt>
                <c:pt idx="14">
                  <c:v>0.19</c:v>
                </c:pt>
                <c:pt idx="15">
                  <c:v>0.30833333333333335</c:v>
                </c:pt>
                <c:pt idx="16">
                  <c:v>0.55833333333333324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4E-463B-9F1C-10C95F336591}"/>
            </c:ext>
          </c:extLst>
        </c:ser>
        <c:ser>
          <c:idx val="7"/>
          <c:order val="7"/>
          <c:tx>
            <c:strRef>
              <c:f>'2 - Trends soorten'!$K$7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soorten'!$B$8:$B$24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soorten'!$K$8:$K$24</c:f>
              <c:numCache>
                <c:formatCode>0.00</c:formatCode>
                <c:ptCount val="17"/>
                <c:pt idx="5">
                  <c:v>8.0000000000000002E-3</c:v>
                </c:pt>
                <c:pt idx="7">
                  <c:v>3.8E-3</c:v>
                </c:pt>
                <c:pt idx="10">
                  <c:v>4.2000000000000003E-2</c:v>
                </c:pt>
                <c:pt idx="12">
                  <c:v>0.12</c:v>
                </c:pt>
                <c:pt idx="13">
                  <c:v>8.0000000000000002E-3</c:v>
                </c:pt>
                <c:pt idx="14">
                  <c:v>0.28999999999999998</c:v>
                </c:pt>
                <c:pt idx="15">
                  <c:v>0.1666666666666643</c:v>
                </c:pt>
                <c:pt idx="16">
                  <c:v>0.10000000000000142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4E-463B-9F1C-10C95F336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2378752"/>
        <c:axId val="82380288"/>
      </c:barChart>
      <c:catAx>
        <c:axId val="82378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380288"/>
        <c:crosses val="autoZero"/>
        <c:auto val="1"/>
        <c:lblAlgn val="ctr"/>
        <c:lblOffset val="100"/>
        <c:noMultiLvlLbl val="0"/>
      </c:catAx>
      <c:valAx>
        <c:axId val="82380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378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Fytobenthos, aantal soorten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Stevensweert, Aanlegsteiger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'8 - Fytobenthos'!$C$6:$C$9</c:f>
              <c:strCache>
                <c:ptCount val="4"/>
                <c:pt idx="0">
                  <c:v>Stevensweert, Aanlegsteiger</c:v>
                </c:pt>
                <c:pt idx="2">
                  <c:v>33</c:v>
                </c:pt>
                <c:pt idx="3">
                  <c:v>34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'8 - Fytobenthos'!$A$10:$A$16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'8 - Fytobenthos'!$C$8:$C$16</c:f>
              <c:numCache>
                <c:formatCode>General</c:formatCode>
                <c:ptCount val="7"/>
                <c:pt idx="0">
                  <c:v>67</c:v>
                </c:pt>
                <c:pt idx="1">
                  <c:v>71</c:v>
                </c:pt>
                <c:pt idx="3">
                  <c:v>74</c:v>
                </c:pt>
                <c:pt idx="4">
                  <c:v>62</c:v>
                </c:pt>
                <c:pt idx="5">
                  <c:v>71</c:v>
                </c:pt>
                <c:pt idx="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D-4B44-819A-CE40E0FFF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796800"/>
        <c:axId val="114810880"/>
      </c:barChart>
      <c:catAx>
        <c:axId val="11479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810880"/>
        <c:crosses val="autoZero"/>
        <c:auto val="1"/>
        <c:lblAlgn val="ctr"/>
        <c:lblOffset val="100"/>
        <c:noMultiLvlLbl val="0"/>
      </c:catAx>
      <c:valAx>
        <c:axId val="11481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Aantal soorten (per 500 getelde schaaldelen)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796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Fytobenthos, aantal soorten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Lobith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'8 - Fytobenthos'!$D$6</c:f>
              <c:strCache>
                <c:ptCount val="1"/>
                <c:pt idx="0">
                  <c:v>Lobith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'8 - Fytobenthos'!$A$10:$A$16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'8 - Fytobenthos'!$D$10:$D$16</c:f>
              <c:numCache>
                <c:formatCode>General</c:formatCode>
                <c:ptCount val="7"/>
                <c:pt idx="0">
                  <c:v>58</c:v>
                </c:pt>
                <c:pt idx="1">
                  <c:v>66</c:v>
                </c:pt>
                <c:pt idx="3">
                  <c:v>56</c:v>
                </c:pt>
                <c:pt idx="4">
                  <c:v>60</c:v>
                </c:pt>
                <c:pt idx="5">
                  <c:v>65</c:v>
                </c:pt>
                <c:pt idx="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6A-4434-BEEB-46560E879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382976"/>
        <c:axId val="118384512"/>
      </c:barChart>
      <c:catAx>
        <c:axId val="11838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84512"/>
        <c:crosses val="autoZero"/>
        <c:auto val="1"/>
        <c:lblAlgn val="ctr"/>
        <c:lblOffset val="100"/>
        <c:noMultiLvlLbl val="0"/>
      </c:catAx>
      <c:valAx>
        <c:axId val="118384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Aantal soorten (per 500 getelde schaaldelen)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38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Fytobenthos, aantal soorten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Kuipersveer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'8 - Fytobenthos'!$E$6</c:f>
              <c:strCache>
                <c:ptCount val="1"/>
                <c:pt idx="0">
                  <c:v>Kuipersveer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'8 - Fytobenthos'!$A$10:$A$16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'8 - Fytobenthos'!$E$10:$E$16</c:f>
              <c:numCache>
                <c:formatCode>General</c:formatCode>
                <c:ptCount val="7"/>
                <c:pt idx="0">
                  <c:v>74</c:v>
                </c:pt>
                <c:pt idx="1">
                  <c:v>63</c:v>
                </c:pt>
                <c:pt idx="3">
                  <c:v>53</c:v>
                </c:pt>
                <c:pt idx="4">
                  <c:v>65</c:v>
                </c:pt>
                <c:pt idx="5">
                  <c:v>68</c:v>
                </c:pt>
                <c:pt idx="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CB-4DC2-B6D2-CB16FEECC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413568"/>
        <c:axId val="118435840"/>
      </c:barChart>
      <c:catAx>
        <c:axId val="11841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35840"/>
        <c:crosses val="autoZero"/>
        <c:auto val="1"/>
        <c:lblAlgn val="ctr"/>
        <c:lblOffset val="100"/>
        <c:noMultiLvlLbl val="0"/>
      </c:catAx>
      <c:valAx>
        <c:axId val="11843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Aantal soorten (per 500 getelde schaaldelen)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13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Fytobenthos, aantal soorten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Keizersveer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'8 - Fytobenthos'!$F$6</c:f>
              <c:strCache>
                <c:ptCount val="1"/>
                <c:pt idx="0">
                  <c:v>Bergsche Maas, Keizersveer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'8 - Fytobenthos'!$A$10:$A$16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'8 - Fytobenthos'!$F$10:$F$16</c:f>
              <c:numCache>
                <c:formatCode>General</c:formatCode>
                <c:ptCount val="7"/>
                <c:pt idx="0">
                  <c:v>48</c:v>
                </c:pt>
                <c:pt idx="1">
                  <c:v>27</c:v>
                </c:pt>
                <c:pt idx="3">
                  <c:v>46</c:v>
                </c:pt>
                <c:pt idx="4">
                  <c:v>37</c:v>
                </c:pt>
                <c:pt idx="5">
                  <c:v>56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2B-4C00-B8AA-9BA7BCD01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481280"/>
        <c:axId val="118482816"/>
      </c:barChart>
      <c:catAx>
        <c:axId val="118481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82816"/>
        <c:crosses val="autoZero"/>
        <c:auto val="1"/>
        <c:lblAlgn val="ctr"/>
        <c:lblOffset val="100"/>
        <c:noMultiLvlLbl val="0"/>
      </c:catAx>
      <c:valAx>
        <c:axId val="118482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Aantal soorten (per 500 getelde schaaldelen)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481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Fytobenthos, aantal soorten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Kampen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'8 - Fytobenthos'!$G$6</c:f>
              <c:strCache>
                <c:ptCount val="1"/>
                <c:pt idx="0">
                  <c:v>IJssel, Kampen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'8 - Fytobenthos'!$A$10:$A$16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'8 - Fytobenthos'!$G$10:$G$16</c:f>
              <c:numCache>
                <c:formatCode>General</c:formatCode>
                <c:ptCount val="7"/>
                <c:pt idx="0">
                  <c:v>74</c:v>
                </c:pt>
                <c:pt idx="1">
                  <c:v>61</c:v>
                </c:pt>
                <c:pt idx="3">
                  <c:v>59</c:v>
                </c:pt>
                <c:pt idx="4">
                  <c:v>51</c:v>
                </c:pt>
                <c:pt idx="5">
                  <c:v>58</c:v>
                </c:pt>
                <c:pt idx="6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01-49F9-AA84-651F87EA8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03680"/>
        <c:axId val="118546432"/>
      </c:barChart>
      <c:catAx>
        <c:axId val="118503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46432"/>
        <c:crosses val="autoZero"/>
        <c:auto val="1"/>
        <c:lblAlgn val="ctr"/>
        <c:lblOffset val="100"/>
        <c:noMultiLvlLbl val="0"/>
      </c:catAx>
      <c:valAx>
        <c:axId val="11854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Aantal soorten (per 500 getelde schaaldelen)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036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Fytobenthos, aantal soorten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Hagestein</a:t>
            </a:r>
            <a:r>
              <a:rPr lang="en-US" baseline="0"/>
              <a:t>, Boven stuw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'8 - Fytobenthos'!$H$6</c:f>
              <c:strCache>
                <c:ptCount val="1"/>
                <c:pt idx="0">
                  <c:v>Hagestein boven stuw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'8 - Fytobenthos'!$A$10:$A$16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'8 - Fytobenthos'!$H$10:$H$16</c:f>
              <c:numCache>
                <c:formatCode>General</c:formatCode>
                <c:ptCount val="7"/>
                <c:pt idx="0">
                  <c:v>50</c:v>
                </c:pt>
                <c:pt idx="1">
                  <c:v>38</c:v>
                </c:pt>
                <c:pt idx="3">
                  <c:v>58</c:v>
                </c:pt>
                <c:pt idx="4">
                  <c:v>47</c:v>
                </c:pt>
                <c:pt idx="5">
                  <c:v>59</c:v>
                </c:pt>
                <c:pt idx="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F-47FA-9A7E-40EEE1539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579584"/>
        <c:axId val="118581120"/>
      </c:barChart>
      <c:catAx>
        <c:axId val="11857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81120"/>
        <c:crosses val="autoZero"/>
        <c:auto val="1"/>
        <c:lblAlgn val="ctr"/>
        <c:lblOffset val="100"/>
        <c:noMultiLvlLbl val="0"/>
      </c:catAx>
      <c:valAx>
        <c:axId val="11858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Aantal soorten (per 500 getelde schaaldelen)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579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Fytobenthos, aantal soorten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Gouderak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'8 - Fytobenthos'!$I$6</c:f>
              <c:strCache>
                <c:ptCount val="1"/>
                <c:pt idx="0">
                  <c:v>Gouderak Noord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'8 - Fytobenthos'!$A$10:$A$16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'8 - Fytobenthos'!$I$10:$I$16</c:f>
              <c:numCache>
                <c:formatCode>General</c:formatCode>
                <c:ptCount val="7"/>
                <c:pt idx="0">
                  <c:v>76</c:v>
                </c:pt>
                <c:pt idx="1">
                  <c:v>66</c:v>
                </c:pt>
                <c:pt idx="3">
                  <c:v>101</c:v>
                </c:pt>
                <c:pt idx="4">
                  <c:v>83</c:v>
                </c:pt>
                <c:pt idx="5">
                  <c:v>75</c:v>
                </c:pt>
                <c:pt idx="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62-4519-B22B-81A1C88418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606080"/>
        <c:axId val="118620160"/>
      </c:barChart>
      <c:catAx>
        <c:axId val="11860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20160"/>
        <c:crosses val="autoZero"/>
        <c:auto val="1"/>
        <c:lblAlgn val="ctr"/>
        <c:lblOffset val="100"/>
        <c:noMultiLvlLbl val="0"/>
      </c:catAx>
      <c:valAx>
        <c:axId val="118620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Aantal soorten (per 500 getelde schaaldelen)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06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Fytobenthos, aantal soorten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Sliedrechtse Biesbosch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'8 - Fytobenthos'!$K$6</c:f>
              <c:strCache>
                <c:ptCount val="1"/>
                <c:pt idx="0">
                  <c:v>Sliedrechtse Biesbosch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'8 - Fytobenthos'!$A$10:$A$16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'8 - Fytobenthos'!$K$10:$K$16</c:f>
              <c:numCache>
                <c:formatCode>General</c:formatCode>
                <c:ptCount val="7"/>
                <c:pt idx="1">
                  <c:v>56</c:v>
                </c:pt>
                <c:pt idx="3">
                  <c:v>55</c:v>
                </c:pt>
                <c:pt idx="4">
                  <c:v>48</c:v>
                </c:pt>
                <c:pt idx="5">
                  <c:v>56</c:v>
                </c:pt>
                <c:pt idx="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C1-4EB6-B54C-27AA2F7C9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673792"/>
        <c:axId val="118675328"/>
      </c:barChart>
      <c:catAx>
        <c:axId val="11867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75328"/>
        <c:crosses val="autoZero"/>
        <c:auto val="1"/>
        <c:lblAlgn val="ctr"/>
        <c:lblOffset val="100"/>
        <c:noMultiLvlLbl val="0"/>
      </c:catAx>
      <c:valAx>
        <c:axId val="11867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Aantal soorten (per 500 getelde schaaldelen)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67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Fytobenthos, aantal soorten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Grave, Beneden sluis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'8 - Fytobenthos'!$N$6</c:f>
              <c:strCache>
                <c:ptCount val="1"/>
                <c:pt idx="0">
                  <c:v>Grave beneden Sluis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'8 - Fytobenthos'!$A$10:$A$16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'8 - Fytobenthos'!$N$10:$N$16</c:f>
              <c:numCache>
                <c:formatCode>General</c:formatCode>
                <c:ptCount val="7"/>
                <c:pt idx="1">
                  <c:v>58</c:v>
                </c:pt>
                <c:pt idx="3">
                  <c:v>56</c:v>
                </c:pt>
                <c:pt idx="4">
                  <c:v>50</c:v>
                </c:pt>
                <c:pt idx="5">
                  <c:v>54</c:v>
                </c:pt>
                <c:pt idx="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0D-416F-A17F-6997F4386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700288"/>
        <c:axId val="118710272"/>
      </c:barChart>
      <c:catAx>
        <c:axId val="11870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10272"/>
        <c:crosses val="autoZero"/>
        <c:auto val="1"/>
        <c:lblAlgn val="ctr"/>
        <c:lblOffset val="100"/>
        <c:noMultiLvlLbl val="0"/>
      </c:catAx>
      <c:valAx>
        <c:axId val="118710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Aantal soorten (per 500 getelde schaaldelen)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0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Fytobenthos, aantal soorten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Brabantse Biesbosch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'8 - Fytobenthos'!$P$6</c:f>
              <c:strCache>
                <c:ptCount val="1"/>
                <c:pt idx="0">
                  <c:v>Brabantse Biesbosch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'8 - Fytobenthos'!$A$10:$A$16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'8 - Fytobenthos'!$P$10:$P$16</c:f>
              <c:numCache>
                <c:formatCode>General</c:formatCode>
                <c:ptCount val="7"/>
                <c:pt idx="1">
                  <c:v>56</c:v>
                </c:pt>
                <c:pt idx="3">
                  <c:v>76</c:v>
                </c:pt>
                <c:pt idx="4">
                  <c:v>64</c:v>
                </c:pt>
                <c:pt idx="5">
                  <c:v>62</c:v>
                </c:pt>
                <c:pt idx="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E5-461C-8639-03477C38C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829440"/>
        <c:axId val="118830976"/>
      </c:barChart>
      <c:catAx>
        <c:axId val="118829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830976"/>
        <c:crosses val="autoZero"/>
        <c:auto val="1"/>
        <c:lblAlgn val="ctr"/>
        <c:lblOffset val="100"/>
        <c:noMultiLvlLbl val="0"/>
      </c:catAx>
      <c:valAx>
        <c:axId val="118830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Aantal soorten (per 500 getelde schaaldelen)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82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Cumulatieve 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IJssel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'2 - Trends soorten'!$D$27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soorten'!$B$28:$B$44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soorten'!$D$28:$D$44</c:f>
              <c:numCache>
                <c:formatCode>0.00</c:formatCode>
                <c:ptCount val="17"/>
                <c:pt idx="3">
                  <c:v>0.12554999999999999</c:v>
                </c:pt>
                <c:pt idx="5">
                  <c:v>4.8599999999999997E-2</c:v>
                </c:pt>
                <c:pt idx="7">
                  <c:v>0.50219999999999998</c:v>
                </c:pt>
                <c:pt idx="10">
                  <c:v>0.15</c:v>
                </c:pt>
                <c:pt idx="13">
                  <c:v>0.48</c:v>
                </c:pt>
                <c:pt idx="16">
                  <c:v>1.5384615384615385E-2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7-4D07-A017-D10FC6233873}"/>
            </c:ext>
          </c:extLst>
        </c:ser>
        <c:ser>
          <c:idx val="1"/>
          <c:order val="1"/>
          <c:tx>
            <c:strRef>
              <c:f>'2 - Trends soorten'!$E$27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soorten'!$B$28:$B$44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soorten'!$E$28:$E$44</c:f>
              <c:numCache>
                <c:formatCode>0.00</c:formatCode>
                <c:ptCount val="17"/>
                <c:pt idx="3">
                  <c:v>0.90585000000000004</c:v>
                </c:pt>
                <c:pt idx="5">
                  <c:v>0.33886666666666698</c:v>
                </c:pt>
                <c:pt idx="7">
                  <c:v>1.43235</c:v>
                </c:pt>
                <c:pt idx="10">
                  <c:v>8.82</c:v>
                </c:pt>
                <c:pt idx="13">
                  <c:v>0.63</c:v>
                </c:pt>
                <c:pt idx="16">
                  <c:v>0.32692307692307693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A7-4D07-A017-D10FC6233873}"/>
            </c:ext>
          </c:extLst>
        </c:ser>
        <c:ser>
          <c:idx val="2"/>
          <c:order val="2"/>
          <c:tx>
            <c:strRef>
              <c:f>'2 - Trends soorten'!$F$27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soorten'!$B$28:$B$44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soorten'!$F$28:$F$44</c:f>
              <c:numCache>
                <c:formatCode>0.00</c:formatCode>
                <c:ptCount val="17"/>
                <c:pt idx="3">
                  <c:v>1.2166666666666701E-2</c:v>
                </c:pt>
                <c:pt idx="5">
                  <c:v>0.61238333333333295</c:v>
                </c:pt>
                <c:pt idx="7">
                  <c:v>1.3500000000000001E-3</c:v>
                </c:pt>
                <c:pt idx="10">
                  <c:v>4.0000000000000001E-3</c:v>
                </c:pt>
                <c:pt idx="13">
                  <c:v>0.05</c:v>
                </c:pt>
                <c:pt idx="16">
                  <c:v>7.6923076923076927E-3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A7-4D07-A017-D10FC6233873}"/>
            </c:ext>
          </c:extLst>
        </c:ser>
        <c:ser>
          <c:idx val="3"/>
          <c:order val="3"/>
          <c:tx>
            <c:strRef>
              <c:f>'2 - Trends soorten'!$G$27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soorten'!$B$28:$B$44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soorten'!$G$28:$G$44</c:f>
              <c:numCache>
                <c:formatCode>0.00</c:formatCode>
                <c:ptCount val="17"/>
                <c:pt idx="3">
                  <c:v>1.2166666666666701E-2</c:v>
                </c:pt>
                <c:pt idx="5">
                  <c:v>1.3532</c:v>
                </c:pt>
                <c:pt idx="7">
                  <c:v>10.03885</c:v>
                </c:pt>
                <c:pt idx="10">
                  <c:v>0.05</c:v>
                </c:pt>
                <c:pt idx="13">
                  <c:v>3.0000000000000001E-3</c:v>
                </c:pt>
                <c:pt idx="16">
                  <c:v>1.1538461538461541E-2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A7-4D07-A017-D10FC6233873}"/>
            </c:ext>
          </c:extLst>
        </c:ser>
        <c:ser>
          <c:idx val="4"/>
          <c:order val="4"/>
          <c:tx>
            <c:strRef>
              <c:f>'2 - Trends soorten'!$H$27</c:f>
              <c:strCache>
                <c:ptCount val="1"/>
                <c:pt idx="0">
                  <c:v>Kleine Egelskop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numRef>
              <c:f>'2 - Trends soorten'!$B$28:$B$44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soorten'!$H$28:$H$44</c:f>
              <c:numCache>
                <c:formatCode>0.00</c:formatCode>
                <c:ptCount val="17"/>
                <c:pt idx="3">
                  <c:v>0.13635</c:v>
                </c:pt>
                <c:pt idx="5">
                  <c:v>2.7016666666666699E-2</c:v>
                </c:pt>
                <c:pt idx="7">
                  <c:v>5.67E-2</c:v>
                </c:pt>
                <c:pt idx="10">
                  <c:v>0.05</c:v>
                </c:pt>
                <c:pt idx="13">
                  <c:v>0.04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A7-4D07-A017-D10FC6233873}"/>
            </c:ext>
          </c:extLst>
        </c:ser>
        <c:ser>
          <c:idx val="5"/>
          <c:order val="5"/>
          <c:tx>
            <c:strRef>
              <c:f>'2 - Trends soorten'!$I$27</c:f>
              <c:strCache>
                <c:ptCount val="1"/>
                <c:pt idx="0">
                  <c:v>Rivierfonteinkruid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soorten'!$B$28:$B$44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soorten'!$I$28:$I$44</c:f>
              <c:numCache>
                <c:formatCode>0.00</c:formatCode>
                <c:ptCount val="17"/>
                <c:pt idx="3">
                  <c:v>1.70183333333333</c:v>
                </c:pt>
                <c:pt idx="5">
                  <c:v>3.0661666666666698</c:v>
                </c:pt>
                <c:pt idx="7">
                  <c:v>2.0924999999999998</c:v>
                </c:pt>
                <c:pt idx="10">
                  <c:v>6.88</c:v>
                </c:pt>
                <c:pt idx="13">
                  <c:v>4.8099999999999996</c:v>
                </c:pt>
                <c:pt idx="16">
                  <c:v>0.35384615384615381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A7-4D07-A017-D10FC6233873}"/>
            </c:ext>
          </c:extLst>
        </c:ser>
        <c:ser>
          <c:idx val="6"/>
          <c:order val="6"/>
          <c:tx>
            <c:strRef>
              <c:f>'2 - Trends soorten'!$J$27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soorten'!$B$28:$B$44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soorten'!$J$28:$J$44</c:f>
              <c:numCache>
                <c:formatCode>0.00</c:formatCode>
                <c:ptCount val="17"/>
                <c:pt idx="3">
                  <c:v>0</c:v>
                </c:pt>
                <c:pt idx="5">
                  <c:v>0.26928333333333365</c:v>
                </c:pt>
                <c:pt idx="7">
                  <c:v>0</c:v>
                </c:pt>
                <c:pt idx="10">
                  <c:v>3.4860000000000007</c:v>
                </c:pt>
                <c:pt idx="13">
                  <c:v>0.16700000000000004</c:v>
                </c:pt>
                <c:pt idx="16">
                  <c:v>0.12692307692307692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A7-4D07-A017-D10FC6233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82674048"/>
        <c:axId val="82675584"/>
      </c:barChart>
      <c:catAx>
        <c:axId val="8267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675584"/>
        <c:crosses val="autoZero"/>
        <c:auto val="1"/>
        <c:lblAlgn val="ctr"/>
        <c:lblOffset val="100"/>
        <c:noMultiLvlLbl val="0"/>
      </c:catAx>
      <c:valAx>
        <c:axId val="82675584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2674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Fytobenthos, aantal soorten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Haringvliet-Oost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'8 - Fytobenthos'!$Q$6</c:f>
              <c:strCache>
                <c:ptCount val="1"/>
                <c:pt idx="0">
                  <c:v>Haringvliet-Oost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'8 - Fytobenthos'!$A$10:$A$16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'8 - Fytobenthos'!$Q$10:$Q$16</c:f>
              <c:numCache>
                <c:formatCode>General</c:formatCode>
                <c:ptCount val="7"/>
                <c:pt idx="3">
                  <c:v>93</c:v>
                </c:pt>
                <c:pt idx="4">
                  <c:v>68</c:v>
                </c:pt>
                <c:pt idx="5">
                  <c:v>43</c:v>
                </c:pt>
                <c:pt idx="6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EB-47BF-93DA-25B7CAEC7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8741248"/>
        <c:axId val="118755328"/>
      </c:barChart>
      <c:catAx>
        <c:axId val="11874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55328"/>
        <c:crosses val="autoZero"/>
        <c:auto val="1"/>
        <c:lblAlgn val="ctr"/>
        <c:lblOffset val="100"/>
        <c:noMultiLvlLbl val="0"/>
      </c:catAx>
      <c:valAx>
        <c:axId val="11875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Aantal soorten (per 500 getelde schaaldelen)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74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Cumulatieve 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Grensmaas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'2 - Trends soorten'!$D$47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soorten'!$B$48:$B$64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soorten'!$D$48:$D$64</c:f>
              <c:numCache>
                <c:formatCode>0.00</c:formatCode>
                <c:ptCount val="17"/>
                <c:pt idx="2">
                  <c:v>0.11</c:v>
                </c:pt>
                <c:pt idx="3">
                  <c:v>0.105</c:v>
                </c:pt>
                <c:pt idx="4">
                  <c:v>0.35499999999999998</c:v>
                </c:pt>
                <c:pt idx="5">
                  <c:v>0.06</c:v>
                </c:pt>
                <c:pt idx="6">
                  <c:v>0.1</c:v>
                </c:pt>
                <c:pt idx="9">
                  <c:v>0.16700000000000001</c:v>
                </c:pt>
                <c:pt idx="12">
                  <c:v>0.06</c:v>
                </c:pt>
                <c:pt idx="14">
                  <c:v>0.26956521739130429</c:v>
                </c:pt>
                <c:pt idx="16">
                  <c:v>8.6956521739130436E-3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F1-4612-A1D0-DCCFB5FF5FF0}"/>
            </c:ext>
          </c:extLst>
        </c:ser>
        <c:ser>
          <c:idx val="1"/>
          <c:order val="1"/>
          <c:tx>
            <c:strRef>
              <c:f>'2 - Trends soorten'!$E$47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soorten'!$B$48:$B$64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soorten'!$E$48:$E$64</c:f>
              <c:numCache>
                <c:formatCode>0.00</c:formatCode>
                <c:ptCount val="17"/>
                <c:pt idx="2">
                  <c:v>2.5299999999999998</c:v>
                </c:pt>
                <c:pt idx="3">
                  <c:v>1.83</c:v>
                </c:pt>
                <c:pt idx="4">
                  <c:v>3.36</c:v>
                </c:pt>
                <c:pt idx="5">
                  <c:v>3.37</c:v>
                </c:pt>
                <c:pt idx="6">
                  <c:v>1.635</c:v>
                </c:pt>
                <c:pt idx="9">
                  <c:v>0.28299999999999997</c:v>
                </c:pt>
                <c:pt idx="12">
                  <c:v>2.38</c:v>
                </c:pt>
                <c:pt idx="14">
                  <c:v>1.2565217391304346</c:v>
                </c:pt>
                <c:pt idx="16">
                  <c:v>8.6956521739130436E-3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F1-4612-A1D0-DCCFB5FF5FF0}"/>
            </c:ext>
          </c:extLst>
        </c:ser>
        <c:ser>
          <c:idx val="2"/>
          <c:order val="2"/>
          <c:tx>
            <c:strRef>
              <c:f>'2 - Trends soorten'!$F$47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soorten'!$B$48:$B$64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soorten'!$F$48:$F$64</c:f>
              <c:numCache>
                <c:formatCode>0.00</c:formatCode>
                <c:ptCount val="17"/>
                <c:pt idx="2">
                  <c:v>0</c:v>
                </c:pt>
                <c:pt idx="3">
                  <c:v>0.02</c:v>
                </c:pt>
                <c:pt idx="4">
                  <c:v>0.16</c:v>
                </c:pt>
                <c:pt idx="5">
                  <c:v>0.16</c:v>
                </c:pt>
                <c:pt idx="6">
                  <c:v>0.64500000000000002</c:v>
                </c:pt>
                <c:pt idx="9">
                  <c:v>1.728</c:v>
                </c:pt>
                <c:pt idx="12">
                  <c:v>1.92</c:v>
                </c:pt>
                <c:pt idx="14">
                  <c:v>4.2565217391304353</c:v>
                </c:pt>
                <c:pt idx="16">
                  <c:v>3.043478260869565E-2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F1-4612-A1D0-DCCFB5FF5FF0}"/>
            </c:ext>
          </c:extLst>
        </c:ser>
        <c:ser>
          <c:idx val="3"/>
          <c:order val="3"/>
          <c:tx>
            <c:strRef>
              <c:f>'2 - Trends soorten'!$G$47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soorten'!$B$48:$B$64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soorten'!$G$48:$G$64</c:f>
              <c:numCache>
                <c:formatCode>0.00</c:formatCode>
                <c:ptCount val="17"/>
                <c:pt idx="2">
                  <c:v>0</c:v>
                </c:pt>
                <c:pt idx="3">
                  <c:v>0.125</c:v>
                </c:pt>
                <c:pt idx="4">
                  <c:v>0.17</c:v>
                </c:pt>
                <c:pt idx="5">
                  <c:v>0.125</c:v>
                </c:pt>
                <c:pt idx="6">
                  <c:v>0.72499999999999998</c:v>
                </c:pt>
                <c:pt idx="9">
                  <c:v>1.4</c:v>
                </c:pt>
                <c:pt idx="12">
                  <c:v>3.27</c:v>
                </c:pt>
                <c:pt idx="14">
                  <c:v>2.7695652173913046</c:v>
                </c:pt>
                <c:pt idx="16">
                  <c:v>1.7391304347826087E-2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F1-4612-A1D0-DCCFB5FF5FF0}"/>
            </c:ext>
          </c:extLst>
        </c:ser>
        <c:ser>
          <c:idx val="4"/>
          <c:order val="4"/>
          <c:tx>
            <c:strRef>
              <c:f>'2 - Trends soorten'!$H$47</c:f>
              <c:strCache>
                <c:ptCount val="1"/>
                <c:pt idx="0">
                  <c:v>Aarvederkruid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'2 - Trends soorten'!$B$48:$B$64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soorten'!$H$48:$H$64</c:f>
              <c:numCache>
                <c:formatCode>0.00</c:formatCode>
                <c:ptCount val="17"/>
                <c:pt idx="2">
                  <c:v>0.69499999999999995</c:v>
                </c:pt>
                <c:pt idx="3">
                  <c:v>0.255</c:v>
                </c:pt>
                <c:pt idx="4">
                  <c:v>0.125</c:v>
                </c:pt>
                <c:pt idx="5">
                  <c:v>0.24</c:v>
                </c:pt>
                <c:pt idx="6">
                  <c:v>0.88</c:v>
                </c:pt>
                <c:pt idx="9">
                  <c:v>0.46700000000000003</c:v>
                </c:pt>
                <c:pt idx="12">
                  <c:v>0.91</c:v>
                </c:pt>
                <c:pt idx="14">
                  <c:v>1.9913043478260872</c:v>
                </c:pt>
                <c:pt idx="16">
                  <c:v>1.7391304347826087E-2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F1-4612-A1D0-DCCFB5FF5FF0}"/>
            </c:ext>
          </c:extLst>
        </c:ser>
        <c:ser>
          <c:idx val="5"/>
          <c:order val="5"/>
          <c:tx>
            <c:strRef>
              <c:f>'2 - Trends soorten'!$I$47</c:f>
              <c:strCache>
                <c:ptCount val="1"/>
                <c:pt idx="0">
                  <c:v>Kleine Egelskop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numRef>
              <c:f>'2 - Trends soorten'!$B$48:$B$64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soorten'!$I$48:$I$64</c:f>
              <c:numCache>
                <c:formatCode>0.00</c:formatCode>
                <c:ptCount val="17"/>
                <c:pt idx="2">
                  <c:v>0</c:v>
                </c:pt>
                <c:pt idx="3">
                  <c:v>0.47499999999999998</c:v>
                </c:pt>
                <c:pt idx="4">
                  <c:v>0.47</c:v>
                </c:pt>
                <c:pt idx="5">
                  <c:v>0.69</c:v>
                </c:pt>
                <c:pt idx="6">
                  <c:v>0.23499999999999999</c:v>
                </c:pt>
                <c:pt idx="9">
                  <c:v>1.944</c:v>
                </c:pt>
                <c:pt idx="12">
                  <c:v>1.43</c:v>
                </c:pt>
                <c:pt idx="14">
                  <c:v>0.59130434782608698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F1-4612-A1D0-DCCFB5FF5FF0}"/>
            </c:ext>
          </c:extLst>
        </c:ser>
        <c:ser>
          <c:idx val="6"/>
          <c:order val="6"/>
          <c:tx>
            <c:strRef>
              <c:f>'2 - Trends soorten'!$J$47</c:f>
              <c:strCache>
                <c:ptCount val="1"/>
                <c:pt idx="0">
                  <c:v>Rivierfonteinkruid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soorten'!$B$48:$B$64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soorten'!$J$48:$J$64</c:f>
              <c:numCache>
                <c:formatCode>0.00</c:formatCode>
                <c:ptCount val="17"/>
                <c:pt idx="2">
                  <c:v>1.5649999999999999</c:v>
                </c:pt>
                <c:pt idx="3">
                  <c:v>5.5149999999999997</c:v>
                </c:pt>
                <c:pt idx="4">
                  <c:v>6.6050000000000004</c:v>
                </c:pt>
                <c:pt idx="5">
                  <c:v>13.32</c:v>
                </c:pt>
                <c:pt idx="6">
                  <c:v>7.03</c:v>
                </c:pt>
                <c:pt idx="9">
                  <c:v>12.51</c:v>
                </c:pt>
                <c:pt idx="12">
                  <c:v>4.4800000000000004</c:v>
                </c:pt>
                <c:pt idx="14">
                  <c:v>7.1478260869565222</c:v>
                </c:pt>
                <c:pt idx="16">
                  <c:v>5.6521739130434782E-2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F1-4612-A1D0-DCCFB5FF5FF0}"/>
            </c:ext>
          </c:extLst>
        </c:ser>
        <c:ser>
          <c:idx val="7"/>
          <c:order val="7"/>
          <c:tx>
            <c:strRef>
              <c:f>'2 - Trends soorten'!$K$47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soorten'!$B$48:$B$64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soorten'!$K$48:$K$64</c:f>
              <c:numCache>
                <c:formatCode>0.00</c:formatCode>
                <c:ptCount val="17"/>
                <c:pt idx="2">
                  <c:v>0.94000000000000017</c:v>
                </c:pt>
                <c:pt idx="3">
                  <c:v>0.505</c:v>
                </c:pt>
                <c:pt idx="4">
                  <c:v>0.52249999999999996</c:v>
                </c:pt>
                <c:pt idx="5">
                  <c:v>0.55499999999999994</c:v>
                </c:pt>
                <c:pt idx="6">
                  <c:v>0.39</c:v>
                </c:pt>
                <c:pt idx="9">
                  <c:v>0.56099999999999994</c:v>
                </c:pt>
                <c:pt idx="12">
                  <c:v>1.889999999999999</c:v>
                </c:pt>
                <c:pt idx="14">
                  <c:v>1.4608695652173875</c:v>
                </c:pt>
                <c:pt idx="16">
                  <c:v>2.1739130434782615E-2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BF1-4612-A1D0-DCCFB5FF5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83756928"/>
        <c:axId val="83758464"/>
      </c:barChart>
      <c:catAx>
        <c:axId val="8375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58464"/>
        <c:crosses val="autoZero"/>
        <c:auto val="1"/>
        <c:lblAlgn val="ctr"/>
        <c:lblOffset val="100"/>
        <c:noMultiLvlLbl val="0"/>
      </c:catAx>
      <c:valAx>
        <c:axId val="83758464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7569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Cumulatieve 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Brabantse</a:t>
            </a:r>
            <a:r>
              <a:rPr lang="en-GB" sz="1200" b="1" baseline="0">
                <a:solidFill>
                  <a:sysClr val="windowText" lastClr="000000"/>
                </a:solidFill>
              </a:rPr>
              <a:t> Biesbosch</a:t>
            </a:r>
            <a:endParaRPr lang="en-GB" sz="12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'2 - Trends soorten'!$D$67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soorten'!$B$68:$B$84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soorten'!$D$68:$D$84</c:f>
              <c:numCache>
                <c:formatCode>0.00</c:formatCode>
                <c:ptCount val="17"/>
                <c:pt idx="2">
                  <c:v>4.3550000000000004</c:v>
                </c:pt>
                <c:pt idx="4">
                  <c:v>3.7</c:v>
                </c:pt>
                <c:pt idx="8">
                  <c:v>5.55</c:v>
                </c:pt>
                <c:pt idx="11">
                  <c:v>2.16</c:v>
                </c:pt>
                <c:pt idx="13">
                  <c:v>1.55</c:v>
                </c:pt>
                <c:pt idx="16">
                  <c:v>2.8073170731707315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68-4971-8C72-AF0EB333C1DC}"/>
            </c:ext>
          </c:extLst>
        </c:ser>
        <c:ser>
          <c:idx val="1"/>
          <c:order val="1"/>
          <c:tx>
            <c:strRef>
              <c:f>'2 - Trends soorten'!$E$67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soorten'!$B$68:$B$84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soorten'!$E$68:$E$84</c:f>
              <c:numCache>
                <c:formatCode>0.00</c:formatCode>
                <c:ptCount val="17"/>
                <c:pt idx="2">
                  <c:v>2.93</c:v>
                </c:pt>
                <c:pt idx="4">
                  <c:v>1.165</c:v>
                </c:pt>
                <c:pt idx="8">
                  <c:v>0.42</c:v>
                </c:pt>
                <c:pt idx="11">
                  <c:v>0.42</c:v>
                </c:pt>
                <c:pt idx="13">
                  <c:v>0.84</c:v>
                </c:pt>
                <c:pt idx="16">
                  <c:v>0.65853658536585391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68-4971-8C72-AF0EB333C1DC}"/>
            </c:ext>
          </c:extLst>
        </c:ser>
        <c:ser>
          <c:idx val="2"/>
          <c:order val="2"/>
          <c:tx>
            <c:strRef>
              <c:f>'2 - Trends soorten'!$F$67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soorten'!$B$68:$B$84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soorten'!$F$68:$F$84</c:f>
              <c:numCache>
                <c:formatCode>0.00</c:formatCode>
                <c:ptCount val="17"/>
                <c:pt idx="2">
                  <c:v>1.0049999999999999</c:v>
                </c:pt>
                <c:pt idx="4">
                  <c:v>4.42</c:v>
                </c:pt>
                <c:pt idx="8">
                  <c:v>1.73</c:v>
                </c:pt>
                <c:pt idx="11">
                  <c:v>4.26</c:v>
                </c:pt>
                <c:pt idx="13">
                  <c:v>3.29</c:v>
                </c:pt>
                <c:pt idx="16">
                  <c:v>0.27560975609756089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68-4971-8C72-AF0EB333C1DC}"/>
            </c:ext>
          </c:extLst>
        </c:ser>
        <c:ser>
          <c:idx val="3"/>
          <c:order val="3"/>
          <c:tx>
            <c:strRef>
              <c:f>'2 - Trends soorten'!$G$67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soorten'!$B$68:$B$84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soorten'!$G$68:$G$84</c:f>
              <c:numCache>
                <c:formatCode>0.00</c:formatCode>
                <c:ptCount val="17"/>
                <c:pt idx="2">
                  <c:v>0.56999999999999995</c:v>
                </c:pt>
                <c:pt idx="4">
                  <c:v>31.06</c:v>
                </c:pt>
                <c:pt idx="8">
                  <c:v>1.04</c:v>
                </c:pt>
                <c:pt idx="11">
                  <c:v>40.6</c:v>
                </c:pt>
                <c:pt idx="13">
                  <c:v>30</c:v>
                </c:pt>
                <c:pt idx="16">
                  <c:v>6.4365853658536611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68-4971-8C72-AF0EB333C1DC}"/>
            </c:ext>
          </c:extLst>
        </c:ser>
        <c:ser>
          <c:idx val="4"/>
          <c:order val="4"/>
          <c:tx>
            <c:strRef>
              <c:f>'2 - Trends soorten'!$H$67</c:f>
              <c:strCache>
                <c:ptCount val="1"/>
                <c:pt idx="0">
                  <c:v>Rivierfonteinkruid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soorten'!$B$68:$B$84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soorten'!$H$68:$H$84</c:f>
              <c:numCache>
                <c:formatCode>0.00</c:formatCode>
                <c:ptCount val="17"/>
                <c:pt idx="2">
                  <c:v>6.5000000000000002E-2</c:v>
                </c:pt>
                <c:pt idx="4">
                  <c:v>0.25</c:v>
                </c:pt>
                <c:pt idx="8">
                  <c:v>0.06</c:v>
                </c:pt>
                <c:pt idx="11">
                  <c:v>0.55000000000000004</c:v>
                </c:pt>
                <c:pt idx="13">
                  <c:v>0.12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68-4971-8C72-AF0EB333C1DC}"/>
            </c:ext>
          </c:extLst>
        </c:ser>
        <c:ser>
          <c:idx val="5"/>
          <c:order val="5"/>
          <c:tx>
            <c:strRef>
              <c:f>'2 - Trends soorten'!$I$67</c:f>
              <c:strCache>
                <c:ptCount val="1"/>
                <c:pt idx="0">
                  <c:v>groot nimfkruid</c:v>
                </c:pt>
              </c:strCache>
            </c:strRef>
          </c:tx>
          <c:spPr>
            <a:solidFill>
              <a:srgbClr val="99FF99"/>
            </a:solidFill>
            <a:ln>
              <a:noFill/>
            </a:ln>
            <a:effectLst/>
          </c:spPr>
          <c:invertIfNegative val="0"/>
          <c:cat>
            <c:numRef>
              <c:f>'2 - Trends soorten'!$B$68:$B$84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soorten'!$I$68:$I$84</c:f>
              <c:numCache>
                <c:formatCode>0.00</c:formatCode>
                <c:ptCount val="17"/>
                <c:pt idx="2">
                  <c:v>2.85</c:v>
                </c:pt>
                <c:pt idx="4">
                  <c:v>2.9049999999999998</c:v>
                </c:pt>
                <c:pt idx="8">
                  <c:v>1.51</c:v>
                </c:pt>
                <c:pt idx="11">
                  <c:v>0.03</c:v>
                </c:pt>
                <c:pt idx="13">
                  <c:v>1.33</c:v>
                </c:pt>
                <c:pt idx="16">
                  <c:v>2.9268292682926828E-2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468-4971-8C72-AF0EB333C1DC}"/>
            </c:ext>
          </c:extLst>
        </c:ser>
        <c:ser>
          <c:idx val="6"/>
          <c:order val="6"/>
          <c:tx>
            <c:strRef>
              <c:f>'2 - Trends soorten'!$J$67</c:f>
              <c:strCache>
                <c:ptCount val="1"/>
                <c:pt idx="0">
                  <c:v>Tenger fonteinkruid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'2 - Trends soorten'!$B$68:$B$84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soorten'!$J$68:$J$84</c:f>
              <c:numCache>
                <c:formatCode>0.00</c:formatCode>
                <c:ptCount val="17"/>
                <c:pt idx="2">
                  <c:v>0.38</c:v>
                </c:pt>
                <c:pt idx="4">
                  <c:v>0.08</c:v>
                </c:pt>
                <c:pt idx="8">
                  <c:v>0.24</c:v>
                </c:pt>
                <c:pt idx="11">
                  <c:v>0.71</c:v>
                </c:pt>
                <c:pt idx="13">
                  <c:v>6.19</c:v>
                </c:pt>
                <c:pt idx="16">
                  <c:v>6.843902439024391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68-4971-8C72-AF0EB333C1DC}"/>
            </c:ext>
          </c:extLst>
        </c:ser>
        <c:ser>
          <c:idx val="7"/>
          <c:order val="7"/>
          <c:tx>
            <c:strRef>
              <c:f>'2 - Trends soorten'!$K$67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soorten'!$B$68:$B$84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soorten'!$K$68:$K$84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8">
                  <c:v>0</c:v>
                </c:pt>
                <c:pt idx="11">
                  <c:v>1.3699999999999921</c:v>
                </c:pt>
                <c:pt idx="13">
                  <c:v>5.8800000000000088</c:v>
                </c:pt>
                <c:pt idx="16">
                  <c:v>1.8560975609756056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68-4971-8C72-AF0EB333C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83922304"/>
        <c:axId val="83936384"/>
      </c:barChart>
      <c:catAx>
        <c:axId val="8392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936384"/>
        <c:crosses val="autoZero"/>
        <c:auto val="1"/>
        <c:lblAlgn val="ctr"/>
        <c:lblOffset val="100"/>
        <c:noMultiLvlLbl val="0"/>
      </c:catAx>
      <c:valAx>
        <c:axId val="83936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392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IJssel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'2 - Trends soorten'!$D$27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soorten'!$B$28:$B$44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soorten'!$D$28:$D$44</c:f>
              <c:numCache>
                <c:formatCode>0.00</c:formatCode>
                <c:ptCount val="17"/>
                <c:pt idx="3">
                  <c:v>0.12554999999999999</c:v>
                </c:pt>
                <c:pt idx="5">
                  <c:v>4.8599999999999997E-2</c:v>
                </c:pt>
                <c:pt idx="7">
                  <c:v>0.50219999999999998</c:v>
                </c:pt>
                <c:pt idx="10">
                  <c:v>0.15</c:v>
                </c:pt>
                <c:pt idx="13">
                  <c:v>0.48</c:v>
                </c:pt>
                <c:pt idx="16">
                  <c:v>1.5384615384615385E-2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6A-4F32-BC09-F957C70006B8}"/>
            </c:ext>
          </c:extLst>
        </c:ser>
        <c:ser>
          <c:idx val="1"/>
          <c:order val="1"/>
          <c:tx>
            <c:strRef>
              <c:f>'2 - Trends soorten'!$E$27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soorten'!$B$28:$B$44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soorten'!$E$28:$E$44</c:f>
              <c:numCache>
                <c:formatCode>0.00</c:formatCode>
                <c:ptCount val="17"/>
                <c:pt idx="3">
                  <c:v>0.90585000000000004</c:v>
                </c:pt>
                <c:pt idx="5">
                  <c:v>0.33886666666666698</c:v>
                </c:pt>
                <c:pt idx="7">
                  <c:v>1.43235</c:v>
                </c:pt>
                <c:pt idx="10">
                  <c:v>8.82</c:v>
                </c:pt>
                <c:pt idx="13">
                  <c:v>0.63</c:v>
                </c:pt>
                <c:pt idx="16">
                  <c:v>0.32692307692307693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6A-4F32-BC09-F957C70006B8}"/>
            </c:ext>
          </c:extLst>
        </c:ser>
        <c:ser>
          <c:idx val="2"/>
          <c:order val="2"/>
          <c:tx>
            <c:strRef>
              <c:f>'2 - Trends soorten'!$F$27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soorten'!$B$28:$B$44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soorten'!$F$28:$F$44</c:f>
              <c:numCache>
                <c:formatCode>0.00</c:formatCode>
                <c:ptCount val="17"/>
                <c:pt idx="3">
                  <c:v>1.2166666666666701E-2</c:v>
                </c:pt>
                <c:pt idx="5">
                  <c:v>0.61238333333333295</c:v>
                </c:pt>
                <c:pt idx="7">
                  <c:v>1.3500000000000001E-3</c:v>
                </c:pt>
                <c:pt idx="10">
                  <c:v>4.0000000000000001E-3</c:v>
                </c:pt>
                <c:pt idx="13">
                  <c:v>0.05</c:v>
                </c:pt>
                <c:pt idx="16">
                  <c:v>7.6923076923076927E-3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6A-4F32-BC09-F957C70006B8}"/>
            </c:ext>
          </c:extLst>
        </c:ser>
        <c:ser>
          <c:idx val="3"/>
          <c:order val="3"/>
          <c:tx>
            <c:strRef>
              <c:f>'2 - Trends soorten'!$G$27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soorten'!$B$28:$B$44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soorten'!$G$28:$G$44</c:f>
              <c:numCache>
                <c:formatCode>0.00</c:formatCode>
                <c:ptCount val="17"/>
                <c:pt idx="3">
                  <c:v>1.2166666666666701E-2</c:v>
                </c:pt>
                <c:pt idx="5">
                  <c:v>1.3532</c:v>
                </c:pt>
                <c:pt idx="7">
                  <c:v>10.03885</c:v>
                </c:pt>
                <c:pt idx="10">
                  <c:v>0.05</c:v>
                </c:pt>
                <c:pt idx="13">
                  <c:v>3.0000000000000001E-3</c:v>
                </c:pt>
                <c:pt idx="16">
                  <c:v>1.1538461538461541E-2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6A-4F32-BC09-F957C70006B8}"/>
            </c:ext>
          </c:extLst>
        </c:ser>
        <c:ser>
          <c:idx val="4"/>
          <c:order val="4"/>
          <c:tx>
            <c:strRef>
              <c:f>'2 - Trends soorten'!$H$27</c:f>
              <c:strCache>
                <c:ptCount val="1"/>
                <c:pt idx="0">
                  <c:v>Kleine Egelskop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numRef>
              <c:f>'2 - Trends soorten'!$B$28:$B$44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soorten'!$H$28:$H$44</c:f>
              <c:numCache>
                <c:formatCode>0.00</c:formatCode>
                <c:ptCount val="17"/>
                <c:pt idx="3">
                  <c:v>0.13635</c:v>
                </c:pt>
                <c:pt idx="5">
                  <c:v>2.7016666666666699E-2</c:v>
                </c:pt>
                <c:pt idx="7">
                  <c:v>5.67E-2</c:v>
                </c:pt>
                <c:pt idx="10">
                  <c:v>0.05</c:v>
                </c:pt>
                <c:pt idx="13">
                  <c:v>0.04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6A-4F32-BC09-F957C70006B8}"/>
            </c:ext>
          </c:extLst>
        </c:ser>
        <c:ser>
          <c:idx val="5"/>
          <c:order val="5"/>
          <c:tx>
            <c:strRef>
              <c:f>'2 - Trends soorten'!$I$27</c:f>
              <c:strCache>
                <c:ptCount val="1"/>
                <c:pt idx="0">
                  <c:v>Rivierfonteinkruid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soorten'!$B$28:$B$44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soorten'!$I$28:$I$44</c:f>
              <c:numCache>
                <c:formatCode>0.00</c:formatCode>
                <c:ptCount val="17"/>
                <c:pt idx="3">
                  <c:v>1.70183333333333</c:v>
                </c:pt>
                <c:pt idx="5">
                  <c:v>3.0661666666666698</c:v>
                </c:pt>
                <c:pt idx="7">
                  <c:v>2.0924999999999998</c:v>
                </c:pt>
                <c:pt idx="10">
                  <c:v>6.88</c:v>
                </c:pt>
                <c:pt idx="13">
                  <c:v>4.8099999999999996</c:v>
                </c:pt>
                <c:pt idx="16">
                  <c:v>0.35384615384615381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6A-4F32-BC09-F957C70006B8}"/>
            </c:ext>
          </c:extLst>
        </c:ser>
        <c:ser>
          <c:idx val="6"/>
          <c:order val="6"/>
          <c:tx>
            <c:strRef>
              <c:f>'2 - Trends soorten'!$J$27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soorten'!$B$28:$B$44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soorten'!$J$28:$J$44</c:f>
              <c:numCache>
                <c:formatCode>0.00</c:formatCode>
                <c:ptCount val="17"/>
                <c:pt idx="3">
                  <c:v>0</c:v>
                </c:pt>
                <c:pt idx="5">
                  <c:v>0.26928333333333365</c:v>
                </c:pt>
                <c:pt idx="7">
                  <c:v>0</c:v>
                </c:pt>
                <c:pt idx="10">
                  <c:v>3.4860000000000007</c:v>
                </c:pt>
                <c:pt idx="13">
                  <c:v>0.16700000000000004</c:v>
                </c:pt>
                <c:pt idx="16">
                  <c:v>0.12692307692307692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6A-4F32-BC09-F957C70006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4016512"/>
        <c:axId val="84030592"/>
      </c:barChart>
      <c:catAx>
        <c:axId val="8401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30592"/>
        <c:crosses val="autoZero"/>
        <c:auto val="1"/>
        <c:lblAlgn val="ctr"/>
        <c:lblOffset val="100"/>
        <c:noMultiLvlLbl val="0"/>
      </c:catAx>
      <c:valAx>
        <c:axId val="8403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01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Grensmaas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'2 - Trends soorten'!$D$47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soorten'!$B$48:$B$64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soorten'!$D$48:$D$64</c:f>
              <c:numCache>
                <c:formatCode>0.00</c:formatCode>
                <c:ptCount val="17"/>
                <c:pt idx="2">
                  <c:v>0.11</c:v>
                </c:pt>
                <c:pt idx="3">
                  <c:v>0.105</c:v>
                </c:pt>
                <c:pt idx="4">
                  <c:v>0.35499999999999998</c:v>
                </c:pt>
                <c:pt idx="5">
                  <c:v>0.06</c:v>
                </c:pt>
                <c:pt idx="6">
                  <c:v>0.1</c:v>
                </c:pt>
                <c:pt idx="9">
                  <c:v>0.16700000000000001</c:v>
                </c:pt>
                <c:pt idx="12">
                  <c:v>0.06</c:v>
                </c:pt>
                <c:pt idx="14">
                  <c:v>0.26956521739130429</c:v>
                </c:pt>
                <c:pt idx="16">
                  <c:v>8.6956521739130436E-3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63-4AFB-ACF3-A189B861EC5B}"/>
            </c:ext>
          </c:extLst>
        </c:ser>
        <c:ser>
          <c:idx val="1"/>
          <c:order val="1"/>
          <c:tx>
            <c:strRef>
              <c:f>'2 - Trends soorten'!$E$47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soorten'!$B$48:$B$64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soorten'!$E$48:$E$64</c:f>
              <c:numCache>
                <c:formatCode>0.00</c:formatCode>
                <c:ptCount val="17"/>
                <c:pt idx="2">
                  <c:v>2.5299999999999998</c:v>
                </c:pt>
                <c:pt idx="3">
                  <c:v>1.83</c:v>
                </c:pt>
                <c:pt idx="4">
                  <c:v>3.36</c:v>
                </c:pt>
                <c:pt idx="5">
                  <c:v>3.37</c:v>
                </c:pt>
                <c:pt idx="6">
                  <c:v>1.635</c:v>
                </c:pt>
                <c:pt idx="9">
                  <c:v>0.28299999999999997</c:v>
                </c:pt>
                <c:pt idx="12">
                  <c:v>2.38</c:v>
                </c:pt>
                <c:pt idx="14">
                  <c:v>1.2565217391304346</c:v>
                </c:pt>
                <c:pt idx="16">
                  <c:v>8.6956521739130436E-3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63-4AFB-ACF3-A189B861EC5B}"/>
            </c:ext>
          </c:extLst>
        </c:ser>
        <c:ser>
          <c:idx val="2"/>
          <c:order val="2"/>
          <c:tx>
            <c:strRef>
              <c:f>'2 - Trends soorten'!$F$47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soorten'!$B$48:$B$64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soorten'!$F$48:$F$64</c:f>
              <c:numCache>
                <c:formatCode>0.00</c:formatCode>
                <c:ptCount val="17"/>
                <c:pt idx="2">
                  <c:v>0</c:v>
                </c:pt>
                <c:pt idx="3">
                  <c:v>0.02</c:v>
                </c:pt>
                <c:pt idx="4">
                  <c:v>0.16</c:v>
                </c:pt>
                <c:pt idx="5">
                  <c:v>0.16</c:v>
                </c:pt>
                <c:pt idx="6">
                  <c:v>0.64500000000000002</c:v>
                </c:pt>
                <c:pt idx="9">
                  <c:v>1.728</c:v>
                </c:pt>
                <c:pt idx="12">
                  <c:v>1.92</c:v>
                </c:pt>
                <c:pt idx="14">
                  <c:v>4.2565217391304353</c:v>
                </c:pt>
                <c:pt idx="16">
                  <c:v>3.043478260869565E-2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63-4AFB-ACF3-A189B861EC5B}"/>
            </c:ext>
          </c:extLst>
        </c:ser>
        <c:ser>
          <c:idx val="3"/>
          <c:order val="3"/>
          <c:tx>
            <c:strRef>
              <c:f>'2 - Trends soorten'!$G$47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soorten'!$B$48:$B$64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soorten'!$G$48:$G$64</c:f>
              <c:numCache>
                <c:formatCode>0.00</c:formatCode>
                <c:ptCount val="17"/>
                <c:pt idx="2">
                  <c:v>0</c:v>
                </c:pt>
                <c:pt idx="3">
                  <c:v>0.125</c:v>
                </c:pt>
                <c:pt idx="4">
                  <c:v>0.17</c:v>
                </c:pt>
                <c:pt idx="5">
                  <c:v>0.125</c:v>
                </c:pt>
                <c:pt idx="6">
                  <c:v>0.72499999999999998</c:v>
                </c:pt>
                <c:pt idx="9">
                  <c:v>1.4</c:v>
                </c:pt>
                <c:pt idx="12">
                  <c:v>3.27</c:v>
                </c:pt>
                <c:pt idx="14">
                  <c:v>2.7695652173913046</c:v>
                </c:pt>
                <c:pt idx="16">
                  <c:v>1.7391304347826087E-2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63-4AFB-ACF3-A189B861EC5B}"/>
            </c:ext>
          </c:extLst>
        </c:ser>
        <c:ser>
          <c:idx val="4"/>
          <c:order val="4"/>
          <c:tx>
            <c:strRef>
              <c:f>'2 - Trends soorten'!$H$47</c:f>
              <c:strCache>
                <c:ptCount val="1"/>
                <c:pt idx="0">
                  <c:v>Aarvederkruid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'2 - Trends soorten'!$B$48:$B$64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soorten'!$H$48:$H$64</c:f>
              <c:numCache>
                <c:formatCode>0.00</c:formatCode>
                <c:ptCount val="17"/>
                <c:pt idx="2">
                  <c:v>0.69499999999999995</c:v>
                </c:pt>
                <c:pt idx="3">
                  <c:v>0.255</c:v>
                </c:pt>
                <c:pt idx="4">
                  <c:v>0.125</c:v>
                </c:pt>
                <c:pt idx="5">
                  <c:v>0.24</c:v>
                </c:pt>
                <c:pt idx="6">
                  <c:v>0.88</c:v>
                </c:pt>
                <c:pt idx="9">
                  <c:v>0.46700000000000003</c:v>
                </c:pt>
                <c:pt idx="12">
                  <c:v>0.91</c:v>
                </c:pt>
                <c:pt idx="14">
                  <c:v>1.9913043478260872</c:v>
                </c:pt>
                <c:pt idx="16">
                  <c:v>1.7391304347826087E-2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63-4AFB-ACF3-A189B861EC5B}"/>
            </c:ext>
          </c:extLst>
        </c:ser>
        <c:ser>
          <c:idx val="5"/>
          <c:order val="5"/>
          <c:tx>
            <c:strRef>
              <c:f>'2 - Trends soorten'!$I$47</c:f>
              <c:strCache>
                <c:ptCount val="1"/>
                <c:pt idx="0">
                  <c:v>Kleine Egelskop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numRef>
              <c:f>'2 - Trends soorten'!$B$48:$B$64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soorten'!$I$48:$I$64</c:f>
              <c:numCache>
                <c:formatCode>0.00</c:formatCode>
                <c:ptCount val="17"/>
                <c:pt idx="2">
                  <c:v>0</c:v>
                </c:pt>
                <c:pt idx="3">
                  <c:v>0.47499999999999998</c:v>
                </c:pt>
                <c:pt idx="4">
                  <c:v>0.47</c:v>
                </c:pt>
                <c:pt idx="5">
                  <c:v>0.69</c:v>
                </c:pt>
                <c:pt idx="6">
                  <c:v>0.23499999999999999</c:v>
                </c:pt>
                <c:pt idx="9">
                  <c:v>1.944</c:v>
                </c:pt>
                <c:pt idx="12">
                  <c:v>1.43</c:v>
                </c:pt>
                <c:pt idx="14">
                  <c:v>0.59130434782608698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63-4AFB-ACF3-A189B861EC5B}"/>
            </c:ext>
          </c:extLst>
        </c:ser>
        <c:ser>
          <c:idx val="6"/>
          <c:order val="6"/>
          <c:tx>
            <c:strRef>
              <c:f>'2 - Trends soorten'!$J$47</c:f>
              <c:strCache>
                <c:ptCount val="1"/>
                <c:pt idx="0">
                  <c:v>Rivierfonteinkruid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soorten'!$B$48:$B$64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soorten'!$J$48:$J$64</c:f>
              <c:numCache>
                <c:formatCode>0.00</c:formatCode>
                <c:ptCount val="17"/>
                <c:pt idx="2">
                  <c:v>1.5649999999999999</c:v>
                </c:pt>
                <c:pt idx="3">
                  <c:v>5.5149999999999997</c:v>
                </c:pt>
                <c:pt idx="4">
                  <c:v>6.6050000000000004</c:v>
                </c:pt>
                <c:pt idx="5">
                  <c:v>13.32</c:v>
                </c:pt>
                <c:pt idx="6">
                  <c:v>7.03</c:v>
                </c:pt>
                <c:pt idx="9">
                  <c:v>12.51</c:v>
                </c:pt>
                <c:pt idx="12">
                  <c:v>4.4800000000000004</c:v>
                </c:pt>
                <c:pt idx="14">
                  <c:v>7.1478260869565222</c:v>
                </c:pt>
                <c:pt idx="16">
                  <c:v>5.6521739130434782E-2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63-4AFB-ACF3-A189B861EC5B}"/>
            </c:ext>
          </c:extLst>
        </c:ser>
        <c:ser>
          <c:idx val="7"/>
          <c:order val="7"/>
          <c:tx>
            <c:strRef>
              <c:f>'2 - Trends soorten'!$K$47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soorten'!$B$48:$B$64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soorten'!$K$48:$K$64</c:f>
              <c:numCache>
                <c:formatCode>0.00</c:formatCode>
                <c:ptCount val="17"/>
                <c:pt idx="2">
                  <c:v>0.94000000000000017</c:v>
                </c:pt>
                <c:pt idx="3">
                  <c:v>0.505</c:v>
                </c:pt>
                <c:pt idx="4">
                  <c:v>0.52249999999999996</c:v>
                </c:pt>
                <c:pt idx="5">
                  <c:v>0.55499999999999994</c:v>
                </c:pt>
                <c:pt idx="6">
                  <c:v>0.39</c:v>
                </c:pt>
                <c:pt idx="9">
                  <c:v>0.56099999999999994</c:v>
                </c:pt>
                <c:pt idx="12">
                  <c:v>1.889999999999999</c:v>
                </c:pt>
                <c:pt idx="14">
                  <c:v>1.4608695652173875</c:v>
                </c:pt>
                <c:pt idx="16">
                  <c:v>2.1739130434782615E-2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63-4AFB-ACF3-A189B861EC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4129280"/>
        <c:axId val="84130816"/>
      </c:barChart>
      <c:catAx>
        <c:axId val="8412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30816"/>
        <c:crosses val="autoZero"/>
        <c:auto val="1"/>
        <c:lblAlgn val="ctr"/>
        <c:lblOffset val="100"/>
        <c:noMultiLvlLbl val="0"/>
      </c:catAx>
      <c:valAx>
        <c:axId val="8413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1292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Brabantse</a:t>
            </a:r>
            <a:r>
              <a:rPr lang="en-GB" sz="1200" b="1" baseline="0">
                <a:solidFill>
                  <a:sysClr val="windowText" lastClr="000000"/>
                </a:solidFill>
              </a:rPr>
              <a:t> Biesbosch</a:t>
            </a:r>
            <a:endParaRPr lang="en-GB" sz="12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'2 - Trends soorten'!$D$67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soorten'!$B$68:$B$84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soorten'!$D$68:$D$84</c:f>
              <c:numCache>
                <c:formatCode>0.00</c:formatCode>
                <c:ptCount val="17"/>
                <c:pt idx="2">
                  <c:v>4.3550000000000004</c:v>
                </c:pt>
                <c:pt idx="4">
                  <c:v>3.7</c:v>
                </c:pt>
                <c:pt idx="8">
                  <c:v>5.55</c:v>
                </c:pt>
                <c:pt idx="11">
                  <c:v>2.16</c:v>
                </c:pt>
                <c:pt idx="13">
                  <c:v>1.55</c:v>
                </c:pt>
                <c:pt idx="16">
                  <c:v>2.8073170731707315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B8-4680-A2D4-CBCADD95AB9E}"/>
            </c:ext>
          </c:extLst>
        </c:ser>
        <c:ser>
          <c:idx val="1"/>
          <c:order val="1"/>
          <c:tx>
            <c:strRef>
              <c:f>'2 - Trends soorten'!$E$67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soorten'!$B$68:$B$84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soorten'!$E$68:$E$84</c:f>
              <c:numCache>
                <c:formatCode>0.00</c:formatCode>
                <c:ptCount val="17"/>
                <c:pt idx="2">
                  <c:v>2.93</c:v>
                </c:pt>
                <c:pt idx="4">
                  <c:v>1.165</c:v>
                </c:pt>
                <c:pt idx="8">
                  <c:v>0.42</c:v>
                </c:pt>
                <c:pt idx="11">
                  <c:v>0.42</c:v>
                </c:pt>
                <c:pt idx="13">
                  <c:v>0.84</c:v>
                </c:pt>
                <c:pt idx="16">
                  <c:v>0.65853658536585391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B8-4680-A2D4-CBCADD95AB9E}"/>
            </c:ext>
          </c:extLst>
        </c:ser>
        <c:ser>
          <c:idx val="2"/>
          <c:order val="2"/>
          <c:tx>
            <c:strRef>
              <c:f>'2 - Trends soorten'!$F$67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soorten'!$B$68:$B$84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soorten'!$F$68:$F$84</c:f>
              <c:numCache>
                <c:formatCode>0.00</c:formatCode>
                <c:ptCount val="17"/>
                <c:pt idx="2">
                  <c:v>1.0049999999999999</c:v>
                </c:pt>
                <c:pt idx="4">
                  <c:v>4.42</c:v>
                </c:pt>
                <c:pt idx="8">
                  <c:v>1.73</c:v>
                </c:pt>
                <c:pt idx="11">
                  <c:v>4.26</c:v>
                </c:pt>
                <c:pt idx="13">
                  <c:v>3.29</c:v>
                </c:pt>
                <c:pt idx="16">
                  <c:v>0.27560975609756089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B8-4680-A2D4-CBCADD95AB9E}"/>
            </c:ext>
          </c:extLst>
        </c:ser>
        <c:ser>
          <c:idx val="3"/>
          <c:order val="3"/>
          <c:tx>
            <c:strRef>
              <c:f>'2 - Trends soorten'!$G$67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soorten'!$B$68:$B$84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soorten'!$G$68:$G$84</c:f>
              <c:numCache>
                <c:formatCode>0.00</c:formatCode>
                <c:ptCount val="17"/>
                <c:pt idx="2">
                  <c:v>0.56999999999999995</c:v>
                </c:pt>
                <c:pt idx="4">
                  <c:v>31.06</c:v>
                </c:pt>
                <c:pt idx="8">
                  <c:v>1.04</c:v>
                </c:pt>
                <c:pt idx="11">
                  <c:v>40.6</c:v>
                </c:pt>
                <c:pt idx="13">
                  <c:v>30</c:v>
                </c:pt>
                <c:pt idx="16">
                  <c:v>6.4365853658536611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B8-4680-A2D4-CBCADD95AB9E}"/>
            </c:ext>
          </c:extLst>
        </c:ser>
        <c:ser>
          <c:idx val="4"/>
          <c:order val="4"/>
          <c:tx>
            <c:strRef>
              <c:f>'2 - Trends soorten'!$H$67</c:f>
              <c:strCache>
                <c:ptCount val="1"/>
                <c:pt idx="0">
                  <c:v>Rivierfonteinkruid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soorten'!$B$68:$B$84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soorten'!$H$68:$H$84</c:f>
              <c:numCache>
                <c:formatCode>0.00</c:formatCode>
                <c:ptCount val="17"/>
                <c:pt idx="2">
                  <c:v>6.5000000000000002E-2</c:v>
                </c:pt>
                <c:pt idx="4">
                  <c:v>0.25</c:v>
                </c:pt>
                <c:pt idx="8">
                  <c:v>0.06</c:v>
                </c:pt>
                <c:pt idx="11">
                  <c:v>0.55000000000000004</c:v>
                </c:pt>
                <c:pt idx="13">
                  <c:v>0.12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B8-4680-A2D4-CBCADD95AB9E}"/>
            </c:ext>
          </c:extLst>
        </c:ser>
        <c:ser>
          <c:idx val="5"/>
          <c:order val="5"/>
          <c:tx>
            <c:strRef>
              <c:f>'2 - Trends soorten'!$I$67</c:f>
              <c:strCache>
                <c:ptCount val="1"/>
                <c:pt idx="0">
                  <c:v>groot nimfkruid</c:v>
                </c:pt>
              </c:strCache>
            </c:strRef>
          </c:tx>
          <c:spPr>
            <a:solidFill>
              <a:srgbClr val="99FF99"/>
            </a:solidFill>
            <a:ln>
              <a:noFill/>
            </a:ln>
            <a:effectLst/>
          </c:spPr>
          <c:invertIfNegative val="0"/>
          <c:cat>
            <c:numRef>
              <c:f>'2 - Trends soorten'!$B$68:$B$84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soorten'!$I$68:$I$84</c:f>
              <c:numCache>
                <c:formatCode>0.00</c:formatCode>
                <c:ptCount val="17"/>
                <c:pt idx="2">
                  <c:v>2.85</c:v>
                </c:pt>
                <c:pt idx="4">
                  <c:v>2.9049999999999998</c:v>
                </c:pt>
                <c:pt idx="8">
                  <c:v>1.51</c:v>
                </c:pt>
                <c:pt idx="11">
                  <c:v>0.03</c:v>
                </c:pt>
                <c:pt idx="13">
                  <c:v>1.33</c:v>
                </c:pt>
                <c:pt idx="16">
                  <c:v>2.9268292682926828E-2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B8-4680-A2D4-CBCADD95AB9E}"/>
            </c:ext>
          </c:extLst>
        </c:ser>
        <c:ser>
          <c:idx val="6"/>
          <c:order val="6"/>
          <c:tx>
            <c:strRef>
              <c:f>'2 - Trends soorten'!$J$67</c:f>
              <c:strCache>
                <c:ptCount val="1"/>
                <c:pt idx="0">
                  <c:v>Tenger fonteinkruid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'2 - Trends soorten'!$B$68:$B$84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soorten'!$J$68:$J$84</c:f>
              <c:numCache>
                <c:formatCode>0.00</c:formatCode>
                <c:ptCount val="17"/>
                <c:pt idx="2">
                  <c:v>0.38</c:v>
                </c:pt>
                <c:pt idx="4">
                  <c:v>0.08</c:v>
                </c:pt>
                <c:pt idx="8">
                  <c:v>0.24</c:v>
                </c:pt>
                <c:pt idx="11">
                  <c:v>0.71</c:v>
                </c:pt>
                <c:pt idx="13">
                  <c:v>6.19</c:v>
                </c:pt>
                <c:pt idx="16">
                  <c:v>6.843902439024391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B8-4680-A2D4-CBCADD95AB9E}"/>
            </c:ext>
          </c:extLst>
        </c:ser>
        <c:ser>
          <c:idx val="7"/>
          <c:order val="7"/>
          <c:tx>
            <c:strRef>
              <c:f>'2 - Trends soorten'!$K$67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soorten'!$B$68:$B$84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soorten'!$K$68:$K$84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8">
                  <c:v>0</c:v>
                </c:pt>
                <c:pt idx="11">
                  <c:v>1.3699999999999921</c:v>
                </c:pt>
                <c:pt idx="13">
                  <c:v>5.8800000000000088</c:v>
                </c:pt>
                <c:pt idx="16">
                  <c:v>1.8560975609756056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B8-4680-A2D4-CBCADD95A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4491648"/>
        <c:axId val="84518016"/>
      </c:barChart>
      <c:catAx>
        <c:axId val="8449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518016"/>
        <c:crosses val="autoZero"/>
        <c:auto val="1"/>
        <c:lblAlgn val="ctr"/>
        <c:lblOffset val="100"/>
        <c:noMultiLvlLbl val="0"/>
      </c:catAx>
      <c:valAx>
        <c:axId val="84518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491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Hollandsche IJssel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KRW'!$C$46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KRW'!$B$66:$B$69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'1 - Toetsresultaten KRW'!$C$66:$C$69</c:f>
              <c:numCache>
                <c:formatCode>0.000</c:formatCode>
                <c:ptCount val="4"/>
                <c:pt idx="0">
                  <c:v>7.2999999999999995E-2</c:v>
                </c:pt>
                <c:pt idx="1">
                  <c:v>0.13900000000000001</c:v>
                </c:pt>
                <c:pt idx="2">
                  <c:v>4.0000000000000001E-3</c:v>
                </c:pt>
                <c:pt idx="3">
                  <c:v>1.7999999999999999E-2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58-4A21-A1CB-31D272B26B62}"/>
            </c:ext>
          </c:extLst>
        </c:ser>
        <c:ser>
          <c:idx val="1"/>
          <c:order val="1"/>
          <c:tx>
            <c:strRef>
              <c:f>'1 - Toetsresultaten KRW'!$D$46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KRW'!$B$66:$B$69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'1 - Toetsresultaten KRW'!$D$66:$D$69</c:f>
              <c:numCache>
                <c:formatCode>0.000</c:formatCode>
                <c:ptCount val="4"/>
                <c:pt idx="0">
                  <c:v>0.45900000000000002</c:v>
                </c:pt>
                <c:pt idx="1">
                  <c:v>0.504</c:v>
                </c:pt>
                <c:pt idx="2">
                  <c:v>0.53300000000000003</c:v>
                </c:pt>
                <c:pt idx="3">
                  <c:v>0.65800000000000003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58-4A21-A1CB-31D272B26B62}"/>
            </c:ext>
          </c:extLst>
        </c:ser>
        <c:ser>
          <c:idx val="2"/>
          <c:order val="2"/>
          <c:tx>
            <c:strRef>
              <c:f>'1 - Toetsresultaten KRW'!$E$46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KRW'!$B$66:$B$69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'1 - Toetsresultaten KRW'!$E$66:$E$69</c:f>
              <c:numCache>
                <c:formatCode>0.000</c:formatCode>
                <c:ptCount val="4"/>
                <c:pt idx="0">
                  <c:v>0.51300000000000001</c:v>
                </c:pt>
                <c:pt idx="1">
                  <c:v>0.56799999999999995</c:v>
                </c:pt>
                <c:pt idx="2">
                  <c:v>0.53800000000000003</c:v>
                </c:pt>
                <c:pt idx="3">
                  <c:v>0.497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8-4A21-A1CB-31D272B26B62}"/>
            </c:ext>
          </c:extLst>
        </c:ser>
        <c:ser>
          <c:idx val="3"/>
          <c:order val="3"/>
          <c:tx>
            <c:strRef>
              <c:f>'1 - Toetsresultaten KRW'!$F$46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KRW'!$B$66:$B$69</c:f>
              <c:numCache>
                <c:formatCode>General</c:formatCode>
                <c:ptCount val="4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</c:numCache>
            </c:numRef>
          </c:cat>
          <c:val>
            <c:numRef>
              <c:f>'1 - Toetsresultaten KRW'!$F$66:$F$69</c:f>
              <c:numCache>
                <c:formatCode>0.000</c:formatCode>
                <c:ptCount val="4"/>
                <c:pt idx="0">
                  <c:v>0.34799999999999998</c:v>
                </c:pt>
                <c:pt idx="1">
                  <c:v>0.40400000000000003</c:v>
                </c:pt>
                <c:pt idx="2">
                  <c:v>0.35833333333333339</c:v>
                </c:pt>
                <c:pt idx="3">
                  <c:v>0.39100000000000001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58-4A21-A1CB-31D272B26B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569792"/>
        <c:axId val="75907456"/>
      </c:lineChart>
      <c:catAx>
        <c:axId val="7556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07456"/>
        <c:crosses val="autoZero"/>
        <c:auto val="1"/>
        <c:lblAlgn val="ctr"/>
        <c:lblOffset val="100"/>
        <c:noMultiLvlLbl val="0"/>
      </c:catAx>
      <c:valAx>
        <c:axId val="7590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56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Cumulatieve 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Bedijkte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'2 - Trends soorten'!$D$86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soorten'!$B$87:$B$103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soorten'!$D$87:$D$103</c:f>
              <c:numCache>
                <c:formatCode>General</c:formatCode>
                <c:ptCount val="17"/>
                <c:pt idx="2">
                  <c:v>0.6</c:v>
                </c:pt>
                <c:pt idx="4">
                  <c:v>0.73</c:v>
                </c:pt>
                <c:pt idx="6">
                  <c:v>0.14000000000000001</c:v>
                </c:pt>
                <c:pt idx="9">
                  <c:v>0.4</c:v>
                </c:pt>
                <c:pt idx="12">
                  <c:v>0.77</c:v>
                </c:pt>
                <c:pt idx="14">
                  <c:v>0.15</c:v>
                </c:pt>
                <c:pt idx="16" formatCode="0.00">
                  <c:v>7.6923076923076927E-3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AA-4699-A5B8-3CF8D2EA6C0B}"/>
            </c:ext>
          </c:extLst>
        </c:ser>
        <c:ser>
          <c:idx val="1"/>
          <c:order val="1"/>
          <c:tx>
            <c:strRef>
              <c:f>'2 - Trends soorten'!$E$86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soorten'!$B$87:$B$103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soorten'!$E$87:$E$103</c:f>
              <c:numCache>
                <c:formatCode>General</c:formatCode>
                <c:ptCount val="17"/>
                <c:pt idx="2">
                  <c:v>0.03</c:v>
                </c:pt>
                <c:pt idx="4">
                  <c:v>0</c:v>
                </c:pt>
                <c:pt idx="6">
                  <c:v>0</c:v>
                </c:pt>
                <c:pt idx="9">
                  <c:v>0.2</c:v>
                </c:pt>
                <c:pt idx="12">
                  <c:v>0.77</c:v>
                </c:pt>
                <c:pt idx="14">
                  <c:v>1.62</c:v>
                </c:pt>
                <c:pt idx="16" formatCode="0.00">
                  <c:v>0.7846153846153846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AA-4699-A5B8-3CF8D2EA6C0B}"/>
            </c:ext>
          </c:extLst>
        </c:ser>
        <c:ser>
          <c:idx val="2"/>
          <c:order val="2"/>
          <c:tx>
            <c:strRef>
              <c:f>'2 - Trends soorten'!$F$86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soorten'!$B$87:$B$103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soorten'!$F$87:$F$103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1.6</c:v>
                </c:pt>
                <c:pt idx="12">
                  <c:v>7.4</c:v>
                </c:pt>
                <c:pt idx="14">
                  <c:v>0.39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4AA-4699-A5B8-3CF8D2EA6C0B}"/>
            </c:ext>
          </c:extLst>
        </c:ser>
        <c:ser>
          <c:idx val="3"/>
          <c:order val="3"/>
          <c:tx>
            <c:strRef>
              <c:f>'2 - Trends soorten'!$G$86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soorten'!$B$87:$B$103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soorten'!$G$87:$G$103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1.6</c:v>
                </c:pt>
                <c:pt idx="12">
                  <c:v>7.4</c:v>
                </c:pt>
                <c:pt idx="14">
                  <c:v>0.39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4AA-4699-A5B8-3CF8D2EA6C0B}"/>
            </c:ext>
          </c:extLst>
        </c:ser>
        <c:ser>
          <c:idx val="4"/>
          <c:order val="4"/>
          <c:tx>
            <c:strRef>
              <c:f>'2 - Trends soorten'!$H$86</c:f>
              <c:strCache>
                <c:ptCount val="1"/>
                <c:pt idx="0">
                  <c:v>Kleine Egelskop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numRef>
              <c:f>'2 - Trends soorten'!$B$87:$B$103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soorten'!$H$87:$H$103</c:f>
              <c:numCache>
                <c:formatCode>0.00</c:formatCode>
                <c:ptCount val="17"/>
                <c:pt idx="2">
                  <c:v>0</c:v>
                </c:pt>
                <c:pt idx="4">
                  <c:v>2.5</c:v>
                </c:pt>
                <c:pt idx="6">
                  <c:v>0</c:v>
                </c:pt>
                <c:pt idx="9">
                  <c:v>1.1100000000000001</c:v>
                </c:pt>
                <c:pt idx="12">
                  <c:v>0</c:v>
                </c:pt>
                <c:pt idx="14">
                  <c:v>0.01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AA-4699-A5B8-3CF8D2EA6C0B}"/>
            </c:ext>
          </c:extLst>
        </c:ser>
        <c:ser>
          <c:idx val="5"/>
          <c:order val="5"/>
          <c:tx>
            <c:strRef>
              <c:f>'2 - Trends soorten'!$I$86</c:f>
              <c:strCache>
                <c:ptCount val="1"/>
                <c:pt idx="0">
                  <c:v>Rivierfonteinkruid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soorten'!$B$87:$B$103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soorten'!$I$87:$I$103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0.01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4AA-4699-A5B8-3CF8D2EA6C0B}"/>
            </c:ext>
          </c:extLst>
        </c:ser>
        <c:ser>
          <c:idx val="6"/>
          <c:order val="6"/>
          <c:tx>
            <c:strRef>
              <c:f>'2 - Trends soorten'!$J$86</c:f>
              <c:strCache>
                <c:ptCount val="1"/>
                <c:pt idx="0">
                  <c:v>Pijlkruid</c:v>
                </c:pt>
              </c:strCache>
            </c:strRef>
          </c:tx>
          <c:spPr>
            <a:solidFill>
              <a:srgbClr val="333300"/>
            </a:solidFill>
            <a:ln>
              <a:noFill/>
            </a:ln>
            <a:effectLst/>
          </c:spPr>
          <c:invertIfNegative val="0"/>
          <c:cat>
            <c:numRef>
              <c:f>'2 - Trends soorten'!$B$87:$B$103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soorten'!$J$87:$J$103</c:f>
              <c:numCache>
                <c:formatCode>General</c:formatCode>
                <c:ptCount val="17"/>
                <c:pt idx="2">
                  <c:v>1.1399999999999999</c:v>
                </c:pt>
                <c:pt idx="4">
                  <c:v>0</c:v>
                </c:pt>
                <c:pt idx="6">
                  <c:v>0.01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6" formatCode="0.00">
                  <c:v>7.6923076923076927E-3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4AA-4699-A5B8-3CF8D2EA6C0B}"/>
            </c:ext>
          </c:extLst>
        </c:ser>
        <c:ser>
          <c:idx val="7"/>
          <c:order val="7"/>
          <c:tx>
            <c:strRef>
              <c:f>'2 - Trends soorten'!$K$86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soorten'!$B$87:$B$103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soorten'!$K$87:$K$103</c:f>
              <c:numCache>
                <c:formatCode>General</c:formatCode>
                <c:ptCount val="17"/>
                <c:pt idx="2">
                  <c:v>2.0300000000000002</c:v>
                </c:pt>
                <c:pt idx="4">
                  <c:v>0.80000000000000027</c:v>
                </c:pt>
                <c:pt idx="6">
                  <c:v>0.12000000000000001</c:v>
                </c:pt>
                <c:pt idx="9">
                  <c:v>0</c:v>
                </c:pt>
                <c:pt idx="12">
                  <c:v>0</c:v>
                </c:pt>
                <c:pt idx="14">
                  <c:v>7.0000000000000076E-2</c:v>
                </c:pt>
                <c:pt idx="16" formatCode="0.00">
                  <c:v>0.13076923076923078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4AA-4699-A5B8-3CF8D2EA6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84612608"/>
        <c:axId val="84614144"/>
      </c:barChart>
      <c:catAx>
        <c:axId val="8461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14144"/>
        <c:crosses val="autoZero"/>
        <c:auto val="1"/>
        <c:lblAlgn val="ctr"/>
        <c:lblOffset val="100"/>
        <c:noMultiLvlLbl val="0"/>
      </c:catAx>
      <c:valAx>
        <c:axId val="8461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61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Bedijkte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'2 - Trends soorten'!$D$86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soorten'!$B$87:$B$103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soorten'!$D$87:$D$103</c:f>
              <c:numCache>
                <c:formatCode>General</c:formatCode>
                <c:ptCount val="17"/>
                <c:pt idx="2">
                  <c:v>0.6</c:v>
                </c:pt>
                <c:pt idx="4">
                  <c:v>0.73</c:v>
                </c:pt>
                <c:pt idx="6">
                  <c:v>0.14000000000000001</c:v>
                </c:pt>
                <c:pt idx="9">
                  <c:v>0.4</c:v>
                </c:pt>
                <c:pt idx="12">
                  <c:v>0.77</c:v>
                </c:pt>
                <c:pt idx="14">
                  <c:v>0.15</c:v>
                </c:pt>
                <c:pt idx="16" formatCode="0.00">
                  <c:v>7.6923076923076927E-3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5E-403B-9918-055BF5D616AE}"/>
            </c:ext>
          </c:extLst>
        </c:ser>
        <c:ser>
          <c:idx val="1"/>
          <c:order val="1"/>
          <c:tx>
            <c:strRef>
              <c:f>'2 - Trends soorten'!$E$86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soorten'!$B$87:$B$103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soorten'!$E$87:$E$103</c:f>
              <c:numCache>
                <c:formatCode>General</c:formatCode>
                <c:ptCount val="17"/>
                <c:pt idx="2">
                  <c:v>0.03</c:v>
                </c:pt>
                <c:pt idx="4">
                  <c:v>0</c:v>
                </c:pt>
                <c:pt idx="6">
                  <c:v>0</c:v>
                </c:pt>
                <c:pt idx="9">
                  <c:v>0.2</c:v>
                </c:pt>
                <c:pt idx="12">
                  <c:v>0.77</c:v>
                </c:pt>
                <c:pt idx="14">
                  <c:v>1.62</c:v>
                </c:pt>
                <c:pt idx="16" formatCode="0.00">
                  <c:v>0.7846153846153846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5E-403B-9918-055BF5D616AE}"/>
            </c:ext>
          </c:extLst>
        </c:ser>
        <c:ser>
          <c:idx val="2"/>
          <c:order val="2"/>
          <c:tx>
            <c:strRef>
              <c:f>'2 - Trends soorten'!$F$86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soorten'!$B$87:$B$103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soorten'!$F$87:$F$103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1.6</c:v>
                </c:pt>
                <c:pt idx="12">
                  <c:v>7.4</c:v>
                </c:pt>
                <c:pt idx="14">
                  <c:v>0.39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5E-403B-9918-055BF5D616AE}"/>
            </c:ext>
          </c:extLst>
        </c:ser>
        <c:ser>
          <c:idx val="3"/>
          <c:order val="3"/>
          <c:tx>
            <c:strRef>
              <c:f>'2 - Trends soorten'!$G$86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soorten'!$B$87:$B$103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soorten'!$G$87:$G$103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1.6</c:v>
                </c:pt>
                <c:pt idx="12">
                  <c:v>7.4</c:v>
                </c:pt>
                <c:pt idx="14">
                  <c:v>0.39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5E-403B-9918-055BF5D616AE}"/>
            </c:ext>
          </c:extLst>
        </c:ser>
        <c:ser>
          <c:idx val="4"/>
          <c:order val="4"/>
          <c:tx>
            <c:strRef>
              <c:f>'2 - Trends soorten'!$H$86</c:f>
              <c:strCache>
                <c:ptCount val="1"/>
                <c:pt idx="0">
                  <c:v>Kleine Egelskop</c:v>
                </c:pt>
              </c:strCache>
            </c:strRef>
          </c:tx>
          <c:spPr>
            <a:solidFill>
              <a:srgbClr val="009999"/>
            </a:solidFill>
            <a:ln>
              <a:noFill/>
            </a:ln>
            <a:effectLst/>
          </c:spPr>
          <c:invertIfNegative val="0"/>
          <c:cat>
            <c:numRef>
              <c:f>'2 - Trends soorten'!$B$87:$B$103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soorten'!$H$87:$H$103</c:f>
              <c:numCache>
                <c:formatCode>0.00</c:formatCode>
                <c:ptCount val="17"/>
                <c:pt idx="2">
                  <c:v>0</c:v>
                </c:pt>
                <c:pt idx="4">
                  <c:v>2.5</c:v>
                </c:pt>
                <c:pt idx="6">
                  <c:v>0</c:v>
                </c:pt>
                <c:pt idx="9">
                  <c:v>1.1100000000000001</c:v>
                </c:pt>
                <c:pt idx="12">
                  <c:v>0</c:v>
                </c:pt>
                <c:pt idx="14">
                  <c:v>0.01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5E-403B-9918-055BF5D616AE}"/>
            </c:ext>
          </c:extLst>
        </c:ser>
        <c:ser>
          <c:idx val="5"/>
          <c:order val="5"/>
          <c:tx>
            <c:strRef>
              <c:f>'2 - Trends soorten'!$I$86</c:f>
              <c:strCache>
                <c:ptCount val="1"/>
                <c:pt idx="0">
                  <c:v>Rivierfonteinkruid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soorten'!$B$87:$B$103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soorten'!$I$87:$I$103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0.01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F5E-403B-9918-055BF5D616AE}"/>
            </c:ext>
          </c:extLst>
        </c:ser>
        <c:ser>
          <c:idx val="6"/>
          <c:order val="6"/>
          <c:tx>
            <c:strRef>
              <c:f>'2 - Trends soorten'!$J$86</c:f>
              <c:strCache>
                <c:ptCount val="1"/>
                <c:pt idx="0">
                  <c:v>Pijlkruid</c:v>
                </c:pt>
              </c:strCache>
            </c:strRef>
          </c:tx>
          <c:spPr>
            <a:solidFill>
              <a:srgbClr val="333300"/>
            </a:solidFill>
            <a:ln>
              <a:noFill/>
            </a:ln>
            <a:effectLst/>
          </c:spPr>
          <c:invertIfNegative val="0"/>
          <c:cat>
            <c:numRef>
              <c:f>'2 - Trends soorten'!$B$87:$B$103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soorten'!$J$87:$J$103</c:f>
              <c:numCache>
                <c:formatCode>General</c:formatCode>
                <c:ptCount val="17"/>
                <c:pt idx="2">
                  <c:v>1.1399999999999999</c:v>
                </c:pt>
                <c:pt idx="4">
                  <c:v>0</c:v>
                </c:pt>
                <c:pt idx="6">
                  <c:v>0.01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6" formatCode="0.00">
                  <c:v>7.6923076923076927E-3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F5E-403B-9918-055BF5D616AE}"/>
            </c:ext>
          </c:extLst>
        </c:ser>
        <c:ser>
          <c:idx val="7"/>
          <c:order val="7"/>
          <c:tx>
            <c:strRef>
              <c:f>'2 - Trends soorten'!$K$86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soorten'!$B$87:$B$103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soorten'!$K$87:$K$103</c:f>
              <c:numCache>
                <c:formatCode>General</c:formatCode>
                <c:ptCount val="17"/>
                <c:pt idx="2">
                  <c:v>2.0300000000000002</c:v>
                </c:pt>
                <c:pt idx="4">
                  <c:v>0.80000000000000027</c:v>
                </c:pt>
                <c:pt idx="6">
                  <c:v>0.12000000000000001</c:v>
                </c:pt>
                <c:pt idx="9">
                  <c:v>0</c:v>
                </c:pt>
                <c:pt idx="12">
                  <c:v>0</c:v>
                </c:pt>
                <c:pt idx="14">
                  <c:v>7.0000000000000076E-2</c:v>
                </c:pt>
                <c:pt idx="16" formatCode="0.00">
                  <c:v>0.13076923076923078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F5E-403B-9918-055BF5D616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4773888"/>
        <c:axId val="84796160"/>
      </c:barChart>
      <c:catAx>
        <c:axId val="84773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96160"/>
        <c:crosses val="autoZero"/>
        <c:auto val="1"/>
        <c:lblAlgn val="ctr"/>
        <c:lblOffset val="100"/>
        <c:noMultiLvlLbl val="0"/>
      </c:catAx>
      <c:valAx>
        <c:axId val="847961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738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Bergsche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'2 - Trends soorten'!$D$105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soorten'!$B$106:$B$122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soorten'!$D$106:$D$122</c:f>
              <c:numCache>
                <c:formatCode>General</c:formatCode>
                <c:ptCount val="17"/>
                <c:pt idx="13" formatCode="0.00">
                  <c:v>7.5125000000000002</c:v>
                </c:pt>
                <c:pt idx="16" formatCode="0.00">
                  <c:v>4.6375000000000002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E-4ED6-938C-6C90B6711FD6}"/>
            </c:ext>
          </c:extLst>
        </c:ser>
        <c:ser>
          <c:idx val="1"/>
          <c:order val="1"/>
          <c:tx>
            <c:strRef>
              <c:f>'2 - Trends soorten'!$E$105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soorten'!$B$106:$B$122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soorten'!$E$106:$E$122</c:f>
              <c:numCache>
                <c:formatCode>General</c:formatCode>
                <c:ptCount val="17"/>
                <c:pt idx="13" formatCode="0.00">
                  <c:v>2.5125000000000002</c:v>
                </c:pt>
                <c:pt idx="16" formatCode="0.00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6E-4ED6-938C-6C90B6711FD6}"/>
            </c:ext>
          </c:extLst>
        </c:ser>
        <c:ser>
          <c:idx val="2"/>
          <c:order val="2"/>
          <c:tx>
            <c:strRef>
              <c:f>'2 - Trends soorten'!$F$105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soorten'!$B$106:$B$122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soorten'!$F$106:$F$122</c:f>
              <c:numCache>
                <c:formatCode>0.00</c:formatCode>
                <c:ptCount val="17"/>
                <c:pt idx="13">
                  <c:v>1.2500000000000001E-2</c:v>
                </c:pt>
                <c:pt idx="16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6E-4ED6-938C-6C90B6711FD6}"/>
            </c:ext>
          </c:extLst>
        </c:ser>
        <c:ser>
          <c:idx val="3"/>
          <c:order val="3"/>
          <c:tx>
            <c:strRef>
              <c:f>'2 - Trends soorten'!$G$105</c:f>
              <c:strCache>
                <c:ptCount val="1"/>
                <c:pt idx="0">
                  <c:v>Rivierfonteinkruid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soorten'!$B$106:$B$122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soorten'!$G$106:$G$122</c:f>
              <c:numCache>
                <c:formatCode>General</c:formatCode>
                <c:ptCount val="17"/>
                <c:pt idx="13" formatCode="0.00">
                  <c:v>2.5125000000000002</c:v>
                </c:pt>
                <c:pt idx="16" formatCode="0.0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6E-4ED6-938C-6C90B6711FD6}"/>
            </c:ext>
          </c:extLst>
        </c:ser>
        <c:ser>
          <c:idx val="4"/>
          <c:order val="4"/>
          <c:tx>
            <c:strRef>
              <c:f>'2 - Trends soorten'!$H$105</c:f>
              <c:strCache>
                <c:ptCount val="1"/>
                <c:pt idx="0">
                  <c:v>Tenger fonteinkruid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'2 - Trends soorten'!$B$106:$B$122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soorten'!$H$106:$H$122</c:f>
              <c:numCache>
                <c:formatCode>General</c:formatCode>
                <c:ptCount val="17"/>
                <c:pt idx="13" formatCode="0.00">
                  <c:v>0</c:v>
                </c:pt>
                <c:pt idx="16" formatCode="0.0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6E-4ED6-938C-6C90B6711FD6}"/>
            </c:ext>
          </c:extLst>
        </c:ser>
        <c:ser>
          <c:idx val="5"/>
          <c:order val="5"/>
          <c:tx>
            <c:strRef>
              <c:f>'2 - Trends soorten'!$I$105</c:f>
              <c:strCache>
                <c:ptCount val="1"/>
                <c:pt idx="0">
                  <c:v>Zannichellia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'2 - Trends soorten'!$B$106:$B$122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soorten'!$I$106:$I$122</c:f>
              <c:numCache>
                <c:formatCode>General</c:formatCode>
                <c:ptCount val="17"/>
                <c:pt idx="13" formatCode="0.00">
                  <c:v>0</c:v>
                </c:pt>
                <c:pt idx="16" formatCode="0.00">
                  <c:v>1.2500000000000001E-2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6E-4ED6-938C-6C90B6711FD6}"/>
            </c:ext>
          </c:extLst>
        </c:ser>
        <c:ser>
          <c:idx val="6"/>
          <c:order val="6"/>
          <c:tx>
            <c:strRef>
              <c:f>'2 - Trends soorten'!$J$105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soorten'!$B$106:$B$122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soorten'!$J$106:$J$122</c:f>
              <c:numCache>
                <c:formatCode>General</c:formatCode>
                <c:ptCount val="17"/>
                <c:pt idx="13" formatCode="0.00">
                  <c:v>3.7500000000000006E-2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6E-4ED6-938C-6C90B6711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142912"/>
        <c:axId val="85156992"/>
      </c:barChart>
      <c:catAx>
        <c:axId val="85142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56992"/>
        <c:crosses val="autoZero"/>
        <c:auto val="1"/>
        <c:lblAlgn val="ctr"/>
        <c:lblOffset val="100"/>
        <c:noMultiLvlLbl val="0"/>
      </c:catAx>
      <c:valAx>
        <c:axId val="85156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142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Cumulatieve 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Bergsche Maas</a:t>
            </a:r>
          </a:p>
        </c:rich>
      </c:tx>
      <c:layout>
        <c:manualLayout>
          <c:xMode val="edge"/>
          <c:yMode val="edge"/>
          <c:x val="0.28540588262319089"/>
          <c:y val="2.275985663082438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'2 - Trends soorten'!$D$105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soorten'!$B$106:$B$122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soorten'!$D$106:$D$122</c:f>
              <c:numCache>
                <c:formatCode>General</c:formatCode>
                <c:ptCount val="17"/>
                <c:pt idx="13" formatCode="0.00">
                  <c:v>7.5125000000000002</c:v>
                </c:pt>
                <c:pt idx="16" formatCode="0.00">
                  <c:v>4.6375000000000002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E5-432A-93D5-44778DBE7A65}"/>
            </c:ext>
          </c:extLst>
        </c:ser>
        <c:ser>
          <c:idx val="1"/>
          <c:order val="1"/>
          <c:tx>
            <c:strRef>
              <c:f>'2 - Trends soorten'!$E$105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soorten'!$B$106:$B$122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soorten'!$E$106:$E$122</c:f>
              <c:numCache>
                <c:formatCode>General</c:formatCode>
                <c:ptCount val="17"/>
                <c:pt idx="13" formatCode="0.00">
                  <c:v>2.5125000000000002</c:v>
                </c:pt>
                <c:pt idx="16" formatCode="0.00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E5-432A-93D5-44778DBE7A65}"/>
            </c:ext>
          </c:extLst>
        </c:ser>
        <c:ser>
          <c:idx val="2"/>
          <c:order val="2"/>
          <c:tx>
            <c:strRef>
              <c:f>'2 - Trends soorten'!$F$105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soorten'!$B$106:$B$122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soorten'!$F$106:$F$122</c:f>
              <c:numCache>
                <c:formatCode>0.00</c:formatCode>
                <c:ptCount val="17"/>
                <c:pt idx="13">
                  <c:v>1.2500000000000001E-2</c:v>
                </c:pt>
                <c:pt idx="16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E5-432A-93D5-44778DBE7A65}"/>
            </c:ext>
          </c:extLst>
        </c:ser>
        <c:ser>
          <c:idx val="3"/>
          <c:order val="3"/>
          <c:tx>
            <c:strRef>
              <c:f>'2 - Trends soorten'!$G$105</c:f>
              <c:strCache>
                <c:ptCount val="1"/>
                <c:pt idx="0">
                  <c:v>Rivierfonteinkruid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soorten'!$B$106:$B$122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soorten'!$G$106:$G$122</c:f>
              <c:numCache>
                <c:formatCode>General</c:formatCode>
                <c:ptCount val="17"/>
                <c:pt idx="13" formatCode="0.00">
                  <c:v>2.5125000000000002</c:v>
                </c:pt>
                <c:pt idx="16" formatCode="0.00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E5-432A-93D5-44778DBE7A65}"/>
            </c:ext>
          </c:extLst>
        </c:ser>
        <c:ser>
          <c:idx val="4"/>
          <c:order val="4"/>
          <c:tx>
            <c:strRef>
              <c:f>'2 - Trends soorten'!$H$105</c:f>
              <c:strCache>
                <c:ptCount val="1"/>
                <c:pt idx="0">
                  <c:v>Tenger fonteinkruid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'2 - Trends soorten'!$B$106:$B$122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soorten'!$H$106:$H$122</c:f>
              <c:numCache>
                <c:formatCode>General</c:formatCode>
                <c:ptCount val="17"/>
                <c:pt idx="13" formatCode="0.00">
                  <c:v>0</c:v>
                </c:pt>
                <c:pt idx="16" formatCode="0.00">
                  <c:v>0.15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E5-432A-93D5-44778DBE7A65}"/>
            </c:ext>
          </c:extLst>
        </c:ser>
        <c:ser>
          <c:idx val="5"/>
          <c:order val="5"/>
          <c:tx>
            <c:strRef>
              <c:f>'2 - Trends soorten'!$I$105</c:f>
              <c:strCache>
                <c:ptCount val="1"/>
                <c:pt idx="0">
                  <c:v>Zannichellia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'2 - Trends soorten'!$B$106:$B$122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soorten'!$I$106:$I$122</c:f>
              <c:numCache>
                <c:formatCode>General</c:formatCode>
                <c:ptCount val="17"/>
                <c:pt idx="13" formatCode="0.00">
                  <c:v>0</c:v>
                </c:pt>
                <c:pt idx="16" formatCode="0.00">
                  <c:v>1.2500000000000001E-2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E5-432A-93D5-44778DBE7A65}"/>
            </c:ext>
          </c:extLst>
        </c:ser>
        <c:ser>
          <c:idx val="6"/>
          <c:order val="6"/>
          <c:tx>
            <c:strRef>
              <c:f>'2 - Trends soorten'!$J$105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soorten'!$B$106:$B$122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soorten'!$J$106:$J$122</c:f>
              <c:numCache>
                <c:formatCode>General</c:formatCode>
                <c:ptCount val="17"/>
                <c:pt idx="13" formatCode="0.00">
                  <c:v>3.7500000000000006E-2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E5-432A-93D5-44778DBE7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85581184"/>
        <c:axId val="85460096"/>
      </c:barChart>
      <c:catAx>
        <c:axId val="85581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460096"/>
        <c:crosses val="autoZero"/>
        <c:auto val="1"/>
        <c:lblAlgn val="ctr"/>
        <c:lblOffset val="100"/>
        <c:noMultiLvlLbl val="0"/>
      </c:catAx>
      <c:valAx>
        <c:axId val="8546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581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Cumulatieve 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Haringvliet-Oost</a:t>
            </a:r>
          </a:p>
        </c:rich>
      </c:tx>
      <c:layout>
        <c:manualLayout>
          <c:xMode val="edge"/>
          <c:yMode val="edge"/>
          <c:x val="0.28540588262319089"/>
          <c:y val="2.275985663082438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'2 - Trends soorten'!$D$124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'2 - Trends soorten'!$B$125:$B$141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soorten'!$D$125:$D$141</c:f>
              <c:numCache>
                <c:formatCode>0.00</c:formatCode>
                <c:ptCount val="17"/>
                <c:pt idx="2">
                  <c:v>0.98999999999999988</c:v>
                </c:pt>
                <c:pt idx="3">
                  <c:v>4.9052631578947361</c:v>
                </c:pt>
                <c:pt idx="4">
                  <c:v>5.0650000000000004</c:v>
                </c:pt>
                <c:pt idx="5">
                  <c:v>19.330000000000002</c:v>
                </c:pt>
                <c:pt idx="8">
                  <c:v>10.120000000000001</c:v>
                </c:pt>
                <c:pt idx="11">
                  <c:v>12.25</c:v>
                </c:pt>
                <c:pt idx="13">
                  <c:v>2.8636363636363638</c:v>
                </c:pt>
                <c:pt idx="16">
                  <c:v>6.1045454545454536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01-4FED-8D88-881B65B15376}"/>
            </c:ext>
          </c:extLst>
        </c:ser>
        <c:ser>
          <c:idx val="1"/>
          <c:order val="1"/>
          <c:tx>
            <c:strRef>
              <c:f>'2 - Trends soorten'!$E$124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soorten'!$B$125:$B$141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soorten'!$E$125:$E$141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5.0000000000000001E-3</c:v>
                </c:pt>
                <c:pt idx="13">
                  <c:v>0.27272727272727271</c:v>
                </c:pt>
                <c:pt idx="16">
                  <c:v>9.0909090909090922E-3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01-4FED-8D88-881B65B15376}"/>
            </c:ext>
          </c:extLst>
        </c:ser>
        <c:ser>
          <c:idx val="2"/>
          <c:order val="2"/>
          <c:tx>
            <c:strRef>
              <c:f>'2 - Trends soorten'!$F$124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soorten'!$B$125:$B$141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soorten'!$F$125:$F$141</c:f>
              <c:numCache>
                <c:formatCode>0.00</c:formatCode>
                <c:ptCount val="17"/>
                <c:pt idx="2">
                  <c:v>0.05</c:v>
                </c:pt>
                <c:pt idx="3">
                  <c:v>1.0526315789473684E-2</c:v>
                </c:pt>
                <c:pt idx="4">
                  <c:v>0.17500000000000002</c:v>
                </c:pt>
                <c:pt idx="5">
                  <c:v>1.5</c:v>
                </c:pt>
                <c:pt idx="8">
                  <c:v>0.93000000000000027</c:v>
                </c:pt>
                <c:pt idx="11">
                  <c:v>0.02</c:v>
                </c:pt>
                <c:pt idx="13">
                  <c:v>0.95454545454545459</c:v>
                </c:pt>
                <c:pt idx="16">
                  <c:v>1.1045454545454545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01-4FED-8D88-881B65B15376}"/>
            </c:ext>
          </c:extLst>
        </c:ser>
        <c:ser>
          <c:idx val="3"/>
          <c:order val="3"/>
          <c:tx>
            <c:strRef>
              <c:f>'2 - Trends soorten'!$G$124</c:f>
              <c:strCache>
                <c:ptCount val="1"/>
                <c:pt idx="0">
                  <c:v>Aarvederkruid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'2 - Trends soorten'!$B$125:$B$141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soorten'!$G$125:$G$141</c:f>
              <c:numCache>
                <c:formatCode>0.00</c:formatCode>
                <c:ptCount val="17"/>
                <c:pt idx="2">
                  <c:v>0.215</c:v>
                </c:pt>
                <c:pt idx="3">
                  <c:v>0.22105263157894739</c:v>
                </c:pt>
                <c:pt idx="4">
                  <c:v>0.91999999999999993</c:v>
                </c:pt>
                <c:pt idx="5">
                  <c:v>6.03</c:v>
                </c:pt>
                <c:pt idx="8">
                  <c:v>0.59000000000000008</c:v>
                </c:pt>
                <c:pt idx="11">
                  <c:v>2.6</c:v>
                </c:pt>
                <c:pt idx="13">
                  <c:v>0.77727272727272734</c:v>
                </c:pt>
                <c:pt idx="16">
                  <c:v>0.39999999999999986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01-4FED-8D88-881B65B15376}"/>
            </c:ext>
          </c:extLst>
        </c:ser>
        <c:ser>
          <c:idx val="4"/>
          <c:order val="4"/>
          <c:tx>
            <c:strRef>
              <c:f>'2 - Trends soorten'!$H$124</c:f>
              <c:strCache>
                <c:ptCount val="1"/>
                <c:pt idx="0">
                  <c:v>Tenger fonteinkruid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'2 - Trends soorten'!$B$125:$B$141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soorten'!$H$125:$H$141</c:f>
              <c:numCache>
                <c:formatCode>0.00</c:formatCode>
                <c:ptCount val="17"/>
                <c:pt idx="2">
                  <c:v>8.500000000000002E-2</c:v>
                </c:pt>
                <c:pt idx="3">
                  <c:v>7.368421052631581E-2</c:v>
                </c:pt>
                <c:pt idx="4">
                  <c:v>6.9999999999999993E-2</c:v>
                </c:pt>
                <c:pt idx="5">
                  <c:v>1.3199999999999998</c:v>
                </c:pt>
                <c:pt idx="8">
                  <c:v>0.23999999999999994</c:v>
                </c:pt>
                <c:pt idx="11">
                  <c:v>0.36</c:v>
                </c:pt>
                <c:pt idx="13">
                  <c:v>1.0545454545454545</c:v>
                </c:pt>
                <c:pt idx="16">
                  <c:v>2.7590909090909097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01-4FED-8D88-881B65B15376}"/>
            </c:ext>
          </c:extLst>
        </c:ser>
        <c:ser>
          <c:idx val="5"/>
          <c:order val="5"/>
          <c:tx>
            <c:strRef>
              <c:f>'2 - Trends soorten'!$I$124</c:f>
              <c:strCache>
                <c:ptCount val="1"/>
                <c:pt idx="0">
                  <c:v>Zannichellia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'2 - Trends soorten'!$B$125:$B$141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soorten'!$I$125:$I$141</c:f>
              <c:numCache>
                <c:formatCode>0.00</c:formatCode>
                <c:ptCount val="17"/>
                <c:pt idx="2">
                  <c:v>0</c:v>
                </c:pt>
                <c:pt idx="3">
                  <c:v>0.26315789473684209</c:v>
                </c:pt>
                <c:pt idx="4">
                  <c:v>2.42</c:v>
                </c:pt>
                <c:pt idx="5">
                  <c:v>4.8800000000000008</c:v>
                </c:pt>
                <c:pt idx="8">
                  <c:v>1.75</c:v>
                </c:pt>
                <c:pt idx="11">
                  <c:v>0.155</c:v>
                </c:pt>
                <c:pt idx="13">
                  <c:v>0.54545454545454541</c:v>
                </c:pt>
                <c:pt idx="16">
                  <c:v>1.4318181818181819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01-4FED-8D88-881B65B15376}"/>
            </c:ext>
          </c:extLst>
        </c:ser>
        <c:ser>
          <c:idx val="6"/>
          <c:order val="6"/>
          <c:tx>
            <c:strRef>
              <c:f>'2 - Trends soorten'!$J$124</c:f>
              <c:strCache>
                <c:ptCount val="1"/>
                <c:pt idx="0">
                  <c:v>Gekroesd fonteinkruid</c:v>
                </c:pt>
              </c:strCache>
            </c:strRef>
          </c:tx>
          <c:spPr>
            <a:solidFill>
              <a:srgbClr val="66FF66"/>
            </a:solidFill>
            <a:ln>
              <a:noFill/>
            </a:ln>
            <a:effectLst/>
          </c:spPr>
          <c:invertIfNegative val="0"/>
          <c:cat>
            <c:numRef>
              <c:f>'2 - Trends soorten'!$B$125:$B$141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soorten'!$J$125:$J$141</c:f>
              <c:numCache>
                <c:formatCode>0.00</c:formatCode>
                <c:ptCount val="17"/>
                <c:pt idx="2">
                  <c:v>5.5000000000000007E-2</c:v>
                </c:pt>
                <c:pt idx="3">
                  <c:v>5.2631578947368418E-2</c:v>
                </c:pt>
                <c:pt idx="4">
                  <c:v>0.31499999999999995</c:v>
                </c:pt>
                <c:pt idx="5">
                  <c:v>1.6199999999999999</c:v>
                </c:pt>
                <c:pt idx="8">
                  <c:v>0.32999999999999996</c:v>
                </c:pt>
                <c:pt idx="11">
                  <c:v>0.41</c:v>
                </c:pt>
                <c:pt idx="13">
                  <c:v>4.5454545454545461E-3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701-4FED-8D88-881B65B15376}"/>
            </c:ext>
          </c:extLst>
        </c:ser>
        <c:ser>
          <c:idx val="7"/>
          <c:order val="7"/>
          <c:tx>
            <c:strRef>
              <c:f>'2 - Trends soorten'!$K$124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'2 - Trends soorten'!$B$125:$B$141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soorten'!$K$125:$K$141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5.0000000000000001E-3</c:v>
                </c:pt>
                <c:pt idx="5">
                  <c:v>0</c:v>
                </c:pt>
                <c:pt idx="8">
                  <c:v>5.0000000000000001E-3</c:v>
                </c:pt>
                <c:pt idx="11">
                  <c:v>0.66</c:v>
                </c:pt>
                <c:pt idx="13">
                  <c:v>0.13636363636363635</c:v>
                </c:pt>
                <c:pt idx="16">
                  <c:v>0.1772727272727273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701-4FED-8D88-881B65B15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85616128"/>
        <c:axId val="85617664"/>
      </c:barChart>
      <c:catAx>
        <c:axId val="8561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17664"/>
        <c:crosses val="autoZero"/>
        <c:auto val="1"/>
        <c:lblAlgn val="ctr"/>
        <c:lblOffset val="100"/>
        <c:noMultiLvlLbl val="0"/>
      </c:catAx>
      <c:valAx>
        <c:axId val="85617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1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Haringvliet-Oost</a:t>
            </a:r>
          </a:p>
        </c:rich>
      </c:tx>
      <c:layout>
        <c:manualLayout>
          <c:xMode val="edge"/>
          <c:yMode val="edge"/>
          <c:x val="0.28540588262319089"/>
          <c:y val="2.275985663082438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'2 - Trends soorten'!$D$124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'2 - Trends soorten'!$B$125:$B$141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soorten'!$D$125:$D$141</c:f>
              <c:numCache>
                <c:formatCode>0.00</c:formatCode>
                <c:ptCount val="17"/>
                <c:pt idx="2">
                  <c:v>0.98999999999999988</c:v>
                </c:pt>
                <c:pt idx="3">
                  <c:v>4.9052631578947361</c:v>
                </c:pt>
                <c:pt idx="4">
                  <c:v>5.0650000000000004</c:v>
                </c:pt>
                <c:pt idx="5">
                  <c:v>19.330000000000002</c:v>
                </c:pt>
                <c:pt idx="8">
                  <c:v>10.120000000000001</c:v>
                </c:pt>
                <c:pt idx="11">
                  <c:v>12.25</c:v>
                </c:pt>
                <c:pt idx="13">
                  <c:v>2.8636363636363638</c:v>
                </c:pt>
                <c:pt idx="16">
                  <c:v>6.1045454545454536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8D-448B-8500-958D2C821378}"/>
            </c:ext>
          </c:extLst>
        </c:ser>
        <c:ser>
          <c:idx val="1"/>
          <c:order val="1"/>
          <c:tx>
            <c:strRef>
              <c:f>'2 - Trends soorten'!$E$124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soorten'!$B$125:$B$141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soorten'!$E$125:$E$141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5.0000000000000001E-3</c:v>
                </c:pt>
                <c:pt idx="13">
                  <c:v>0.27272727272727271</c:v>
                </c:pt>
                <c:pt idx="16">
                  <c:v>9.0909090909090922E-3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8D-448B-8500-958D2C821378}"/>
            </c:ext>
          </c:extLst>
        </c:ser>
        <c:ser>
          <c:idx val="2"/>
          <c:order val="2"/>
          <c:tx>
            <c:strRef>
              <c:f>'2 - Trends soorten'!$F$124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soorten'!$B$125:$B$141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soorten'!$F$125:$F$141</c:f>
              <c:numCache>
                <c:formatCode>0.00</c:formatCode>
                <c:ptCount val="17"/>
                <c:pt idx="2">
                  <c:v>0.05</c:v>
                </c:pt>
                <c:pt idx="3">
                  <c:v>1.0526315789473684E-2</c:v>
                </c:pt>
                <c:pt idx="4">
                  <c:v>0.17500000000000002</c:v>
                </c:pt>
                <c:pt idx="5">
                  <c:v>1.5</c:v>
                </c:pt>
                <c:pt idx="8">
                  <c:v>0.93000000000000027</c:v>
                </c:pt>
                <c:pt idx="11">
                  <c:v>0.02</c:v>
                </c:pt>
                <c:pt idx="13">
                  <c:v>0.95454545454545459</c:v>
                </c:pt>
                <c:pt idx="16">
                  <c:v>1.1045454545454545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8D-448B-8500-958D2C821378}"/>
            </c:ext>
          </c:extLst>
        </c:ser>
        <c:ser>
          <c:idx val="3"/>
          <c:order val="3"/>
          <c:tx>
            <c:strRef>
              <c:f>'2 - Trends soorten'!$G$124</c:f>
              <c:strCache>
                <c:ptCount val="1"/>
                <c:pt idx="0">
                  <c:v>Aarvederkruid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'2 - Trends soorten'!$B$125:$B$141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soorten'!$G$125:$G$141</c:f>
              <c:numCache>
                <c:formatCode>0.00</c:formatCode>
                <c:ptCount val="17"/>
                <c:pt idx="2">
                  <c:v>0.215</c:v>
                </c:pt>
                <c:pt idx="3">
                  <c:v>0.22105263157894739</c:v>
                </c:pt>
                <c:pt idx="4">
                  <c:v>0.91999999999999993</c:v>
                </c:pt>
                <c:pt idx="5">
                  <c:v>6.03</c:v>
                </c:pt>
                <c:pt idx="8">
                  <c:v>0.59000000000000008</c:v>
                </c:pt>
                <c:pt idx="11">
                  <c:v>2.6</c:v>
                </c:pt>
                <c:pt idx="13">
                  <c:v>0.77727272727272734</c:v>
                </c:pt>
                <c:pt idx="16">
                  <c:v>0.39999999999999986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88D-448B-8500-958D2C821378}"/>
            </c:ext>
          </c:extLst>
        </c:ser>
        <c:ser>
          <c:idx val="4"/>
          <c:order val="4"/>
          <c:tx>
            <c:strRef>
              <c:f>'2 - Trends soorten'!$H$124</c:f>
              <c:strCache>
                <c:ptCount val="1"/>
                <c:pt idx="0">
                  <c:v>Tenger fonteinkruid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'2 - Trends soorten'!$B$125:$B$141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soorten'!$H$125:$H$141</c:f>
              <c:numCache>
                <c:formatCode>0.00</c:formatCode>
                <c:ptCount val="17"/>
                <c:pt idx="2">
                  <c:v>8.500000000000002E-2</c:v>
                </c:pt>
                <c:pt idx="3">
                  <c:v>7.368421052631581E-2</c:v>
                </c:pt>
                <c:pt idx="4">
                  <c:v>6.9999999999999993E-2</c:v>
                </c:pt>
                <c:pt idx="5">
                  <c:v>1.3199999999999998</c:v>
                </c:pt>
                <c:pt idx="8">
                  <c:v>0.23999999999999994</c:v>
                </c:pt>
                <c:pt idx="11">
                  <c:v>0.36</c:v>
                </c:pt>
                <c:pt idx="13">
                  <c:v>1.0545454545454545</c:v>
                </c:pt>
                <c:pt idx="16">
                  <c:v>2.7590909090909097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88D-448B-8500-958D2C821378}"/>
            </c:ext>
          </c:extLst>
        </c:ser>
        <c:ser>
          <c:idx val="5"/>
          <c:order val="5"/>
          <c:tx>
            <c:strRef>
              <c:f>'2 - Trends soorten'!$I$124</c:f>
              <c:strCache>
                <c:ptCount val="1"/>
                <c:pt idx="0">
                  <c:v>Zannichellia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'2 - Trends soorten'!$B$125:$B$141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soorten'!$I$125:$I$141</c:f>
              <c:numCache>
                <c:formatCode>0.00</c:formatCode>
                <c:ptCount val="17"/>
                <c:pt idx="2">
                  <c:v>0</c:v>
                </c:pt>
                <c:pt idx="3">
                  <c:v>0.26315789473684209</c:v>
                </c:pt>
                <c:pt idx="4">
                  <c:v>2.42</c:v>
                </c:pt>
                <c:pt idx="5">
                  <c:v>4.8800000000000008</c:v>
                </c:pt>
                <c:pt idx="8">
                  <c:v>1.75</c:v>
                </c:pt>
                <c:pt idx="11">
                  <c:v>0.155</c:v>
                </c:pt>
                <c:pt idx="13">
                  <c:v>0.54545454545454541</c:v>
                </c:pt>
                <c:pt idx="16">
                  <c:v>1.4318181818181819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88D-448B-8500-958D2C821378}"/>
            </c:ext>
          </c:extLst>
        </c:ser>
        <c:ser>
          <c:idx val="6"/>
          <c:order val="6"/>
          <c:tx>
            <c:strRef>
              <c:f>'2 - Trends soorten'!$J$124</c:f>
              <c:strCache>
                <c:ptCount val="1"/>
                <c:pt idx="0">
                  <c:v>Gekroesd fonteinkruid</c:v>
                </c:pt>
              </c:strCache>
            </c:strRef>
          </c:tx>
          <c:spPr>
            <a:solidFill>
              <a:srgbClr val="66FF66"/>
            </a:solidFill>
            <a:ln>
              <a:noFill/>
            </a:ln>
            <a:effectLst/>
          </c:spPr>
          <c:invertIfNegative val="0"/>
          <c:cat>
            <c:numRef>
              <c:f>'2 - Trends soorten'!$B$125:$B$141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soorten'!$J$125:$J$141</c:f>
              <c:numCache>
                <c:formatCode>0.00</c:formatCode>
                <c:ptCount val="17"/>
                <c:pt idx="2">
                  <c:v>5.5000000000000007E-2</c:v>
                </c:pt>
                <c:pt idx="3">
                  <c:v>5.2631578947368418E-2</c:v>
                </c:pt>
                <c:pt idx="4">
                  <c:v>0.31499999999999995</c:v>
                </c:pt>
                <c:pt idx="5">
                  <c:v>1.6199999999999999</c:v>
                </c:pt>
                <c:pt idx="8">
                  <c:v>0.32999999999999996</c:v>
                </c:pt>
                <c:pt idx="11">
                  <c:v>0.41</c:v>
                </c:pt>
                <c:pt idx="13">
                  <c:v>4.5454545454545461E-3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88D-448B-8500-958D2C821378}"/>
            </c:ext>
          </c:extLst>
        </c:ser>
        <c:ser>
          <c:idx val="7"/>
          <c:order val="7"/>
          <c:tx>
            <c:strRef>
              <c:f>'2 - Trends soorten'!$K$124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'2 - Trends soorten'!$B$125:$B$141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soorten'!$K$125:$K$141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5.0000000000000001E-3</c:v>
                </c:pt>
                <c:pt idx="5">
                  <c:v>0</c:v>
                </c:pt>
                <c:pt idx="8">
                  <c:v>5.0000000000000001E-3</c:v>
                </c:pt>
                <c:pt idx="11">
                  <c:v>0.66</c:v>
                </c:pt>
                <c:pt idx="13">
                  <c:v>0.13636363636363635</c:v>
                </c:pt>
                <c:pt idx="16">
                  <c:v>0.1772727272727273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88D-448B-8500-958D2C8213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5659008"/>
        <c:axId val="85668992"/>
      </c:barChart>
      <c:catAx>
        <c:axId val="85659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68992"/>
        <c:crosses val="autoZero"/>
        <c:auto val="1"/>
        <c:lblAlgn val="ctr"/>
        <c:lblOffset val="100"/>
        <c:noMultiLvlLbl val="0"/>
      </c:catAx>
      <c:valAx>
        <c:axId val="85668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659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Cumulatieve 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Oude Maas</a:t>
            </a:r>
          </a:p>
        </c:rich>
      </c:tx>
      <c:layout>
        <c:manualLayout>
          <c:xMode val="edge"/>
          <c:yMode val="edge"/>
          <c:x val="0.28540588262319089"/>
          <c:y val="2.275985663082438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'2 - Trends soorten'!$D$143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soorten'!$B$144:$B$160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soorten'!$D$144:$D$160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1.4285714285714286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11-4225-9FF5-F0B536D2DCD4}"/>
            </c:ext>
          </c:extLst>
        </c:ser>
        <c:ser>
          <c:idx val="1"/>
          <c:order val="1"/>
          <c:tx>
            <c:strRef>
              <c:f>'2 - Trends soorten'!$E$143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'2 - Trends soorten'!$B$144:$B$160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soorten'!$E$144:$E$160</c:f>
              <c:numCache>
                <c:formatCode>0.00</c:formatCode>
                <c:ptCount val="17"/>
                <c:pt idx="2">
                  <c:v>5.6000000000000008E-2</c:v>
                </c:pt>
                <c:pt idx="3">
                  <c:v>5.3846153846153849E-2</c:v>
                </c:pt>
                <c:pt idx="4">
                  <c:v>0.16923076923076918</c:v>
                </c:pt>
                <c:pt idx="5">
                  <c:v>1.4653846153846155</c:v>
                </c:pt>
                <c:pt idx="7">
                  <c:v>4.8230769230769228</c:v>
                </c:pt>
                <c:pt idx="10">
                  <c:v>3.0384615384615383</c:v>
                </c:pt>
                <c:pt idx="13">
                  <c:v>4.3285714285714283</c:v>
                </c:pt>
                <c:pt idx="16">
                  <c:v>7.8571428571428584E-2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11-4225-9FF5-F0B536D2DCD4}"/>
            </c:ext>
          </c:extLst>
        </c:ser>
        <c:ser>
          <c:idx val="2"/>
          <c:order val="2"/>
          <c:tx>
            <c:strRef>
              <c:f>'2 - Trends soorten'!$F$143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soorten'!$B$144:$B$160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soorten'!$F$144:$F$160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7.6923076923076927E-3</c:v>
                </c:pt>
                <c:pt idx="10">
                  <c:v>0</c:v>
                </c:pt>
                <c:pt idx="13">
                  <c:v>3.9285714285714292E-2</c:v>
                </c:pt>
                <c:pt idx="16">
                  <c:v>0.17857142857142858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C11-4225-9FF5-F0B536D2DCD4}"/>
            </c:ext>
          </c:extLst>
        </c:ser>
        <c:ser>
          <c:idx val="3"/>
          <c:order val="3"/>
          <c:tx>
            <c:strRef>
              <c:f>'2 - Trends soorten'!$G$143</c:f>
              <c:strCache>
                <c:ptCount val="1"/>
                <c:pt idx="0">
                  <c:v>Aarvederkruid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'2 - Trends soorten'!$B$144:$B$160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soorten'!$G$144:$G$160</c:f>
              <c:numCache>
                <c:formatCode>0.00</c:formatCode>
                <c:ptCount val="17"/>
                <c:pt idx="2">
                  <c:v>0</c:v>
                </c:pt>
                <c:pt idx="3">
                  <c:v>4.230769230769231E-2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3.8461538461538464E-2</c:v>
                </c:pt>
                <c:pt idx="13">
                  <c:v>4.6428571428571437E-2</c:v>
                </c:pt>
                <c:pt idx="16">
                  <c:v>7.1428571428571435E-3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C11-4225-9FF5-F0B536D2DCD4}"/>
            </c:ext>
          </c:extLst>
        </c:ser>
        <c:ser>
          <c:idx val="4"/>
          <c:order val="4"/>
          <c:tx>
            <c:strRef>
              <c:f>'2 - Trends soorten'!$H$143</c:f>
              <c:strCache>
                <c:ptCount val="1"/>
                <c:pt idx="0">
                  <c:v>Tenger fonteinkruid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'2 - Trends soorten'!$B$144:$B$160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soorten'!$H$144:$H$160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3.2571428571428571</c:v>
                </c:pt>
                <c:pt idx="16">
                  <c:v>0.73214285714285732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11-4225-9FF5-F0B536D2DCD4}"/>
            </c:ext>
          </c:extLst>
        </c:ser>
        <c:ser>
          <c:idx val="5"/>
          <c:order val="5"/>
          <c:tx>
            <c:strRef>
              <c:f>'2 - Trends soorten'!$I$143</c:f>
              <c:strCache>
                <c:ptCount val="1"/>
                <c:pt idx="0">
                  <c:v>Zannichellia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'2 - Trends soorten'!$B$144:$B$160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soorten'!$I$144:$I$160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3.8461538461538464E-3</c:v>
                </c:pt>
                <c:pt idx="5">
                  <c:v>3.8461538461538464E-2</c:v>
                </c:pt>
                <c:pt idx="7">
                  <c:v>4.230769230769231E-2</c:v>
                </c:pt>
                <c:pt idx="10">
                  <c:v>4.230769230769231E-2</c:v>
                </c:pt>
                <c:pt idx="13">
                  <c:v>1.8928571428571428</c:v>
                </c:pt>
                <c:pt idx="16">
                  <c:v>0.29999999999999993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1-4225-9FF5-F0B536D2DCD4}"/>
            </c:ext>
          </c:extLst>
        </c:ser>
        <c:ser>
          <c:idx val="6"/>
          <c:order val="6"/>
          <c:tx>
            <c:strRef>
              <c:f>'2 - Trends soorten'!$J$143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soorten'!$B$144:$B$160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soorten'!$J$144:$J$160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3.8461538461538464E-3</c:v>
                </c:pt>
                <c:pt idx="5">
                  <c:v>0</c:v>
                </c:pt>
                <c:pt idx="7">
                  <c:v>3.8461538461538464E-3</c:v>
                </c:pt>
                <c:pt idx="10">
                  <c:v>0</c:v>
                </c:pt>
                <c:pt idx="13">
                  <c:v>0.15357142857142855</c:v>
                </c:pt>
                <c:pt idx="16">
                  <c:v>8.5714285714285715E-2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C11-4225-9FF5-F0B536D2D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86945792"/>
        <c:axId val="86947328"/>
      </c:barChart>
      <c:catAx>
        <c:axId val="8694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47328"/>
        <c:crosses val="autoZero"/>
        <c:auto val="1"/>
        <c:lblAlgn val="ctr"/>
        <c:lblOffset val="100"/>
        <c:noMultiLvlLbl val="0"/>
      </c:catAx>
      <c:valAx>
        <c:axId val="86947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4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Oude Maas</a:t>
            </a:r>
          </a:p>
        </c:rich>
      </c:tx>
      <c:layout>
        <c:manualLayout>
          <c:xMode val="edge"/>
          <c:yMode val="edge"/>
          <c:x val="0.28540588262319089"/>
          <c:y val="2.275985663082438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'2 - Trends soorten'!$D$143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soorten'!$B$144:$B$160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soorten'!$D$144:$D$160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1.4285714285714286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64-40DB-A5EE-5011FB2A1D6C}"/>
            </c:ext>
          </c:extLst>
        </c:ser>
        <c:ser>
          <c:idx val="1"/>
          <c:order val="1"/>
          <c:tx>
            <c:strRef>
              <c:f>'2 - Trends soorten'!$E$143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'2 - Trends soorten'!$B$144:$B$160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soorten'!$E$144:$E$160</c:f>
              <c:numCache>
                <c:formatCode>0.00</c:formatCode>
                <c:ptCount val="17"/>
                <c:pt idx="2">
                  <c:v>5.6000000000000008E-2</c:v>
                </c:pt>
                <c:pt idx="3">
                  <c:v>5.3846153846153849E-2</c:v>
                </c:pt>
                <c:pt idx="4">
                  <c:v>0.16923076923076918</c:v>
                </c:pt>
                <c:pt idx="5">
                  <c:v>1.4653846153846155</c:v>
                </c:pt>
                <c:pt idx="7">
                  <c:v>4.8230769230769228</c:v>
                </c:pt>
                <c:pt idx="10">
                  <c:v>3.0384615384615383</c:v>
                </c:pt>
                <c:pt idx="13">
                  <c:v>4.3285714285714283</c:v>
                </c:pt>
                <c:pt idx="16">
                  <c:v>7.8571428571428584E-2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64-40DB-A5EE-5011FB2A1D6C}"/>
            </c:ext>
          </c:extLst>
        </c:ser>
        <c:ser>
          <c:idx val="2"/>
          <c:order val="2"/>
          <c:tx>
            <c:strRef>
              <c:f>'2 - Trends soorten'!$F$143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soorten'!$B$144:$B$160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soorten'!$F$144:$F$160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7.6923076923076927E-3</c:v>
                </c:pt>
                <c:pt idx="10">
                  <c:v>0</c:v>
                </c:pt>
                <c:pt idx="13">
                  <c:v>3.9285714285714292E-2</c:v>
                </c:pt>
                <c:pt idx="16">
                  <c:v>0.17857142857142858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B64-40DB-A5EE-5011FB2A1D6C}"/>
            </c:ext>
          </c:extLst>
        </c:ser>
        <c:ser>
          <c:idx val="3"/>
          <c:order val="3"/>
          <c:tx>
            <c:strRef>
              <c:f>'2 - Trends soorten'!$G$143</c:f>
              <c:strCache>
                <c:ptCount val="1"/>
                <c:pt idx="0">
                  <c:v>Aarvederkruid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'2 - Trends soorten'!$B$144:$B$160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soorten'!$G$144:$G$160</c:f>
              <c:numCache>
                <c:formatCode>0.00</c:formatCode>
                <c:ptCount val="17"/>
                <c:pt idx="2">
                  <c:v>0</c:v>
                </c:pt>
                <c:pt idx="3">
                  <c:v>4.230769230769231E-2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3.8461538461538464E-2</c:v>
                </c:pt>
                <c:pt idx="13">
                  <c:v>4.6428571428571437E-2</c:v>
                </c:pt>
                <c:pt idx="16">
                  <c:v>7.1428571428571435E-3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B64-40DB-A5EE-5011FB2A1D6C}"/>
            </c:ext>
          </c:extLst>
        </c:ser>
        <c:ser>
          <c:idx val="4"/>
          <c:order val="4"/>
          <c:tx>
            <c:strRef>
              <c:f>'2 - Trends soorten'!$H$143</c:f>
              <c:strCache>
                <c:ptCount val="1"/>
                <c:pt idx="0">
                  <c:v>Tenger fonteinkruid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'2 - Trends soorten'!$B$144:$B$160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soorten'!$H$144:$H$160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3.2571428571428571</c:v>
                </c:pt>
                <c:pt idx="16">
                  <c:v>0.73214285714285732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B64-40DB-A5EE-5011FB2A1D6C}"/>
            </c:ext>
          </c:extLst>
        </c:ser>
        <c:ser>
          <c:idx val="5"/>
          <c:order val="5"/>
          <c:tx>
            <c:strRef>
              <c:f>'2 - Trends soorten'!$I$143</c:f>
              <c:strCache>
                <c:ptCount val="1"/>
                <c:pt idx="0">
                  <c:v>Zannichellia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'2 - Trends soorten'!$B$144:$B$160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soorten'!$I$144:$I$160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3.8461538461538464E-3</c:v>
                </c:pt>
                <c:pt idx="5">
                  <c:v>3.8461538461538464E-2</c:v>
                </c:pt>
                <c:pt idx="7">
                  <c:v>4.230769230769231E-2</c:v>
                </c:pt>
                <c:pt idx="10">
                  <c:v>4.230769230769231E-2</c:v>
                </c:pt>
                <c:pt idx="13">
                  <c:v>1.8928571428571428</c:v>
                </c:pt>
                <c:pt idx="16">
                  <c:v>0.29999999999999993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64-40DB-A5EE-5011FB2A1D6C}"/>
            </c:ext>
          </c:extLst>
        </c:ser>
        <c:ser>
          <c:idx val="6"/>
          <c:order val="6"/>
          <c:tx>
            <c:strRef>
              <c:f>'2 - Trends soorten'!$J$143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soorten'!$B$144:$B$160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soorten'!$J$144:$J$160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3.8461538461538464E-3</c:v>
                </c:pt>
                <c:pt idx="5">
                  <c:v>0</c:v>
                </c:pt>
                <c:pt idx="7">
                  <c:v>3.8461538461538464E-3</c:v>
                </c:pt>
                <c:pt idx="10">
                  <c:v>0</c:v>
                </c:pt>
                <c:pt idx="13">
                  <c:v>0.15357142857142855</c:v>
                </c:pt>
                <c:pt idx="16">
                  <c:v>8.5714285714285715E-2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B64-40DB-A5EE-5011FB2A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86859776"/>
        <c:axId val="86861312"/>
      </c:barChart>
      <c:catAx>
        <c:axId val="86859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61312"/>
        <c:crosses val="autoZero"/>
        <c:auto val="1"/>
        <c:lblAlgn val="ctr"/>
        <c:lblOffset val="100"/>
        <c:noMultiLvlLbl val="0"/>
      </c:catAx>
      <c:valAx>
        <c:axId val="86861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59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Cumulatieve 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Hollandsche</a:t>
            </a:r>
            <a:r>
              <a:rPr lang="en-GB" sz="1200" b="1" baseline="0">
                <a:solidFill>
                  <a:sysClr val="windowText" lastClr="000000"/>
                </a:solidFill>
              </a:rPr>
              <a:t> IJssel</a:t>
            </a:r>
            <a:endParaRPr lang="en-GB" sz="12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540588262319089"/>
          <c:y val="2.275985663082438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'2 - Trends soorten'!$D$162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soorten'!$B$163:$B$179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soorten'!$D$163:$D$179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5">
                  <c:v>0.5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1.6666666666666666E-2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E-4DFA-88DD-AFC96C73D833}"/>
            </c:ext>
          </c:extLst>
        </c:ser>
        <c:ser>
          <c:idx val="1"/>
          <c:order val="1"/>
          <c:tx>
            <c:strRef>
              <c:f>'2 - Trends soorten'!$E$162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'2 - Trends soorten'!$B$163:$B$179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soorten'!$E$163:$E$179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5">
                  <c:v>0.16666666666666666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E-4DFA-88DD-AFC96C73D833}"/>
            </c:ext>
          </c:extLst>
        </c:ser>
        <c:ser>
          <c:idx val="2"/>
          <c:order val="2"/>
          <c:tx>
            <c:strRef>
              <c:f>'2 - Trends soorten'!$F$162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soorten'!$B$163:$B$179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soorten'!$F$163:$F$179</c:f>
              <c:numCache>
                <c:formatCode>0.00</c:formatCode>
                <c:ptCount val="17"/>
                <c:pt idx="2">
                  <c:v>1.6666666666666666E-2</c:v>
                </c:pt>
                <c:pt idx="3">
                  <c:v>0.18333333333333335</c:v>
                </c:pt>
                <c:pt idx="5">
                  <c:v>1.6666666666666666E-2</c:v>
                </c:pt>
                <c:pt idx="6">
                  <c:v>0.3666666666666667</c:v>
                </c:pt>
                <c:pt idx="9">
                  <c:v>0.21666666666666667</c:v>
                </c:pt>
                <c:pt idx="12">
                  <c:v>0</c:v>
                </c:pt>
                <c:pt idx="13">
                  <c:v>0.18333333333333335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7E-4DFA-88DD-AFC96C73D833}"/>
            </c:ext>
          </c:extLst>
        </c:ser>
        <c:ser>
          <c:idx val="3"/>
          <c:order val="3"/>
          <c:tx>
            <c:strRef>
              <c:f>'2 - Trends soorten'!$G$162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soorten'!$B$163:$B$179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soorten'!$G$163:$G$179</c:f>
              <c:numCache>
                <c:formatCode>0.00</c:formatCode>
                <c:ptCount val="17"/>
                <c:pt idx="2">
                  <c:v>1.6666666666666666E-2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3.3333333333333333E-2</c:v>
                </c:pt>
                <c:pt idx="12">
                  <c:v>0</c:v>
                </c:pt>
                <c:pt idx="13">
                  <c:v>0.18333333333333335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7E-4DFA-88DD-AFC96C73D833}"/>
            </c:ext>
          </c:extLst>
        </c:ser>
        <c:ser>
          <c:idx val="4"/>
          <c:order val="4"/>
          <c:tx>
            <c:strRef>
              <c:f>'2 - Trends soorten'!$H$162</c:f>
              <c:strCache>
                <c:ptCount val="1"/>
                <c:pt idx="0">
                  <c:v>Bultkroos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soorten'!$B$163:$B$179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soorten'!$H$163:$H$179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0.18333333333333335</c:v>
                </c:pt>
                <c:pt idx="12">
                  <c:v>1.6666666666666666E-2</c:v>
                </c:pt>
                <c:pt idx="13">
                  <c:v>0.18333333333333335</c:v>
                </c:pt>
                <c:pt idx="14">
                  <c:v>0</c:v>
                </c:pt>
                <c:pt idx="15">
                  <c:v>0</c:v>
                </c:pt>
                <c:pt idx="16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7E-4DFA-88DD-AFC96C73D833}"/>
            </c:ext>
          </c:extLst>
        </c:ser>
        <c:ser>
          <c:idx val="5"/>
          <c:order val="5"/>
          <c:tx>
            <c:strRef>
              <c:f>'2 - Trends soorten'!$I$162</c:f>
              <c:strCache>
                <c:ptCount val="1"/>
                <c:pt idx="0">
                  <c:v>Klein kroos</c:v>
                </c:pt>
              </c:strCache>
            </c:strRef>
          </c:tx>
          <c:spPr>
            <a:solidFill>
              <a:srgbClr val="00FFFF"/>
            </a:solidFill>
            <a:ln>
              <a:noFill/>
            </a:ln>
            <a:effectLst/>
          </c:spPr>
          <c:invertIfNegative val="0"/>
          <c:cat>
            <c:numRef>
              <c:f>'2 - Trends soorten'!$B$163:$B$179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soorten'!$I$163:$I$179</c:f>
              <c:numCache>
                <c:formatCode>0.00</c:formatCode>
                <c:ptCount val="17"/>
                <c:pt idx="2">
                  <c:v>3.3333333333333333E-2</c:v>
                </c:pt>
                <c:pt idx="3">
                  <c:v>0</c:v>
                </c:pt>
                <c:pt idx="5">
                  <c:v>0</c:v>
                </c:pt>
                <c:pt idx="6">
                  <c:v>1.9166666666666667</c:v>
                </c:pt>
                <c:pt idx="9">
                  <c:v>0.20000000000000004</c:v>
                </c:pt>
                <c:pt idx="12">
                  <c:v>1.6666666666666666E-2</c:v>
                </c:pt>
                <c:pt idx="13">
                  <c:v>1.6666666666666666E-2</c:v>
                </c:pt>
                <c:pt idx="14">
                  <c:v>1.6666666666666666E-2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7E-4DFA-88DD-AFC96C73D833}"/>
            </c:ext>
          </c:extLst>
        </c:ser>
        <c:ser>
          <c:idx val="6"/>
          <c:order val="6"/>
          <c:tx>
            <c:strRef>
              <c:f>'2 - Trends soorten'!$J$162</c:f>
              <c:strCache>
                <c:ptCount val="1"/>
                <c:pt idx="0">
                  <c:v>Gevleugeld sterrekroos</c:v>
                </c:pt>
              </c:strCache>
            </c:strRef>
          </c:tx>
          <c:spPr>
            <a:solidFill>
              <a:srgbClr val="EB6C15"/>
            </a:solidFill>
            <a:ln>
              <a:noFill/>
            </a:ln>
            <a:effectLst/>
          </c:spPr>
          <c:invertIfNegative val="0"/>
          <c:cat>
            <c:numRef>
              <c:f>'2 - Trends soorten'!$B$163:$B$179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soorten'!$J$163:$J$179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1.6666666666666666E-2</c:v>
                </c:pt>
                <c:pt idx="9">
                  <c:v>0</c:v>
                </c:pt>
                <c:pt idx="12">
                  <c:v>0</c:v>
                </c:pt>
                <c:pt idx="13">
                  <c:v>1.6666666666666666E-2</c:v>
                </c:pt>
                <c:pt idx="14">
                  <c:v>0</c:v>
                </c:pt>
                <c:pt idx="15">
                  <c:v>1.6666666666666666E-2</c:v>
                </c:pt>
                <c:pt idx="16">
                  <c:v>6.6666666666666666E-2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7E-4DFA-88DD-AFC96C73D833}"/>
            </c:ext>
          </c:extLst>
        </c:ser>
        <c:ser>
          <c:idx val="7"/>
          <c:order val="7"/>
          <c:tx>
            <c:strRef>
              <c:f>'2 - Trends soorten'!$K$162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'2 - Trends soorten'!$B$163:$B$179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soorten'!$K$163:$K$179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1.6666666666666666E-2</c:v>
                </c:pt>
                <c:pt idx="6" formatCode="0.00">
                  <c:v>4.3499999999999996</c:v>
                </c:pt>
                <c:pt idx="9" formatCode="0.00">
                  <c:v>0.75000000000000011</c:v>
                </c:pt>
                <c:pt idx="12" formatCode="0.00">
                  <c:v>0.05</c:v>
                </c:pt>
                <c:pt idx="13" formatCode="0.00">
                  <c:v>0.05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7E-4DFA-88DD-AFC96C73D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87033728"/>
        <c:axId val="87035264"/>
      </c:barChart>
      <c:catAx>
        <c:axId val="87033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035264"/>
        <c:crosses val="autoZero"/>
        <c:auto val="1"/>
        <c:lblAlgn val="ctr"/>
        <c:lblOffset val="100"/>
        <c:noMultiLvlLbl val="0"/>
      </c:catAx>
      <c:valAx>
        <c:axId val="8703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0337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Hollandsche</a:t>
            </a:r>
            <a:r>
              <a:rPr lang="en-GB" sz="1200" b="1" baseline="0">
                <a:solidFill>
                  <a:sysClr val="windowText" lastClr="000000"/>
                </a:solidFill>
              </a:rPr>
              <a:t> IJssel</a:t>
            </a:r>
            <a:endParaRPr lang="en-GB" sz="12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28540588262319089"/>
          <c:y val="2.275985663082438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'2 - Trends soorten'!$D$162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soorten'!$B$163:$B$179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soorten'!$D$163:$D$179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5">
                  <c:v>0.5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1.6666666666666666E-2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1-4D36-A1A4-A700DAE0913B}"/>
            </c:ext>
          </c:extLst>
        </c:ser>
        <c:ser>
          <c:idx val="1"/>
          <c:order val="1"/>
          <c:tx>
            <c:strRef>
              <c:f>'2 - Trends soorten'!$E$162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'2 - Trends soorten'!$B$163:$B$179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soorten'!$E$163:$E$179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5">
                  <c:v>0.16666666666666666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1-4D36-A1A4-A700DAE0913B}"/>
            </c:ext>
          </c:extLst>
        </c:ser>
        <c:ser>
          <c:idx val="2"/>
          <c:order val="2"/>
          <c:tx>
            <c:strRef>
              <c:f>'2 - Trends soorten'!$F$162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soorten'!$B$163:$B$179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soorten'!$F$163:$F$179</c:f>
              <c:numCache>
                <c:formatCode>0.00</c:formatCode>
                <c:ptCount val="17"/>
                <c:pt idx="2">
                  <c:v>1.6666666666666666E-2</c:v>
                </c:pt>
                <c:pt idx="3">
                  <c:v>0.18333333333333335</c:v>
                </c:pt>
                <c:pt idx="5">
                  <c:v>1.6666666666666666E-2</c:v>
                </c:pt>
                <c:pt idx="6">
                  <c:v>0.3666666666666667</c:v>
                </c:pt>
                <c:pt idx="9">
                  <c:v>0.21666666666666667</c:v>
                </c:pt>
                <c:pt idx="12">
                  <c:v>0</c:v>
                </c:pt>
                <c:pt idx="13">
                  <c:v>0.18333333333333335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41-4D36-A1A4-A700DAE0913B}"/>
            </c:ext>
          </c:extLst>
        </c:ser>
        <c:ser>
          <c:idx val="3"/>
          <c:order val="3"/>
          <c:tx>
            <c:strRef>
              <c:f>'2 - Trends soorten'!$G$162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soorten'!$B$163:$B$179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soorten'!$G$163:$G$179</c:f>
              <c:numCache>
                <c:formatCode>0.00</c:formatCode>
                <c:ptCount val="17"/>
                <c:pt idx="2">
                  <c:v>1.6666666666666666E-2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3.3333333333333333E-2</c:v>
                </c:pt>
                <c:pt idx="12">
                  <c:v>0</c:v>
                </c:pt>
                <c:pt idx="13">
                  <c:v>0.18333333333333335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41-4D36-A1A4-A700DAE0913B}"/>
            </c:ext>
          </c:extLst>
        </c:ser>
        <c:ser>
          <c:idx val="4"/>
          <c:order val="4"/>
          <c:tx>
            <c:strRef>
              <c:f>'2 - Trends soorten'!$H$162</c:f>
              <c:strCache>
                <c:ptCount val="1"/>
                <c:pt idx="0">
                  <c:v>Bultkroos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soorten'!$B$163:$B$179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soorten'!$H$163:$H$179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0.18333333333333335</c:v>
                </c:pt>
                <c:pt idx="12">
                  <c:v>1.6666666666666666E-2</c:v>
                </c:pt>
                <c:pt idx="13">
                  <c:v>0.18333333333333335</c:v>
                </c:pt>
                <c:pt idx="14">
                  <c:v>0</c:v>
                </c:pt>
                <c:pt idx="15">
                  <c:v>0</c:v>
                </c:pt>
                <c:pt idx="16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41-4D36-A1A4-A700DAE0913B}"/>
            </c:ext>
          </c:extLst>
        </c:ser>
        <c:ser>
          <c:idx val="5"/>
          <c:order val="5"/>
          <c:tx>
            <c:strRef>
              <c:f>'2 - Trends soorten'!$I$162</c:f>
              <c:strCache>
                <c:ptCount val="1"/>
                <c:pt idx="0">
                  <c:v>Klein kroos</c:v>
                </c:pt>
              </c:strCache>
            </c:strRef>
          </c:tx>
          <c:spPr>
            <a:solidFill>
              <a:srgbClr val="00FFFF"/>
            </a:solidFill>
            <a:ln>
              <a:noFill/>
            </a:ln>
            <a:effectLst/>
          </c:spPr>
          <c:invertIfNegative val="0"/>
          <c:cat>
            <c:numRef>
              <c:f>'2 - Trends soorten'!$B$163:$B$179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soorten'!$I$163:$I$179</c:f>
              <c:numCache>
                <c:formatCode>0.00</c:formatCode>
                <c:ptCount val="17"/>
                <c:pt idx="2">
                  <c:v>3.3333333333333333E-2</c:v>
                </c:pt>
                <c:pt idx="3">
                  <c:v>0</c:v>
                </c:pt>
                <c:pt idx="5">
                  <c:v>0</c:v>
                </c:pt>
                <c:pt idx="6">
                  <c:v>1.9166666666666667</c:v>
                </c:pt>
                <c:pt idx="9">
                  <c:v>0.20000000000000004</c:v>
                </c:pt>
                <c:pt idx="12">
                  <c:v>1.6666666666666666E-2</c:v>
                </c:pt>
                <c:pt idx="13">
                  <c:v>1.6666666666666666E-2</c:v>
                </c:pt>
                <c:pt idx="14">
                  <c:v>1.6666666666666666E-2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41-4D36-A1A4-A700DAE0913B}"/>
            </c:ext>
          </c:extLst>
        </c:ser>
        <c:ser>
          <c:idx val="6"/>
          <c:order val="6"/>
          <c:tx>
            <c:strRef>
              <c:f>'2 - Trends soorten'!$J$162</c:f>
              <c:strCache>
                <c:ptCount val="1"/>
                <c:pt idx="0">
                  <c:v>Gevleugeld sterrekroos</c:v>
                </c:pt>
              </c:strCache>
            </c:strRef>
          </c:tx>
          <c:spPr>
            <a:solidFill>
              <a:srgbClr val="EB6C15"/>
            </a:solidFill>
            <a:ln>
              <a:noFill/>
            </a:ln>
            <a:effectLst/>
          </c:spPr>
          <c:invertIfNegative val="0"/>
          <c:cat>
            <c:numRef>
              <c:f>'2 - Trends soorten'!$B$163:$B$179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soorten'!$J$163:$J$179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5">
                  <c:v>0</c:v>
                </c:pt>
                <c:pt idx="6">
                  <c:v>1.6666666666666666E-2</c:v>
                </c:pt>
                <c:pt idx="9">
                  <c:v>0</c:v>
                </c:pt>
                <c:pt idx="12">
                  <c:v>0</c:v>
                </c:pt>
                <c:pt idx="13">
                  <c:v>1.6666666666666666E-2</c:v>
                </c:pt>
                <c:pt idx="14">
                  <c:v>0</c:v>
                </c:pt>
                <c:pt idx="15">
                  <c:v>1.6666666666666666E-2</c:v>
                </c:pt>
                <c:pt idx="16">
                  <c:v>6.6666666666666666E-2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41-4D36-A1A4-A700DAE0913B}"/>
            </c:ext>
          </c:extLst>
        </c:ser>
        <c:ser>
          <c:idx val="7"/>
          <c:order val="7"/>
          <c:tx>
            <c:strRef>
              <c:f>'2 - Trends soorten'!$K$162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numRef>
              <c:f>'2 - Trends soorten'!$B$163:$B$179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 formatCode="0">
                  <c:v>2021</c:v>
                </c:pt>
              </c:numCache>
            </c:numRef>
          </c:cat>
          <c:val>
            <c:numRef>
              <c:f>'2 - Trends soorten'!$K$163:$K$179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1.6666666666666666E-2</c:v>
                </c:pt>
                <c:pt idx="6" formatCode="0.00">
                  <c:v>4.3499999999999996</c:v>
                </c:pt>
                <c:pt idx="9" formatCode="0.00">
                  <c:v>0.75000000000000011</c:v>
                </c:pt>
                <c:pt idx="12" formatCode="0.00">
                  <c:v>0.05</c:v>
                </c:pt>
                <c:pt idx="13" formatCode="0.00">
                  <c:v>0.05</c:v>
                </c:pt>
                <c:pt idx="14" formatCode="0.00">
                  <c:v>0</c:v>
                </c:pt>
                <c:pt idx="15" formatCode="0.00">
                  <c:v>0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41-4D36-A1A4-A700DAE09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93224320"/>
        <c:axId val="93234304"/>
      </c:barChart>
      <c:catAx>
        <c:axId val="9322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234304"/>
        <c:crosses val="autoZero"/>
        <c:auto val="1"/>
        <c:lblAlgn val="ctr"/>
        <c:lblOffset val="100"/>
        <c:noMultiLvlLbl val="0"/>
      </c:catAx>
      <c:valAx>
        <c:axId val="93234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224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Bedijkte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KRW'!$C$46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KRW'!$B$47:$B$48</c:f>
              <c:numCache>
                <c:formatCode>General</c:formatCode>
                <c:ptCount val="2"/>
                <c:pt idx="0">
                  <c:v>2019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KRW'!$C$47:$C$48</c:f>
              <c:numCache>
                <c:formatCode>0.000</c:formatCode>
                <c:ptCount val="2"/>
                <c:pt idx="0">
                  <c:v>0.33800000000000002</c:v>
                </c:pt>
                <c:pt idx="1">
                  <c:v>0.23053846153846153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45-4723-B5B9-B8242020A7C0}"/>
            </c:ext>
          </c:extLst>
        </c:ser>
        <c:ser>
          <c:idx val="1"/>
          <c:order val="1"/>
          <c:tx>
            <c:strRef>
              <c:f>'1 - Toetsresultaten KRW'!$D$46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KRW'!$B$47:$B$48</c:f>
              <c:numCache>
                <c:formatCode>General</c:formatCode>
                <c:ptCount val="2"/>
                <c:pt idx="0">
                  <c:v>2019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KRW'!$D$47:$D$48</c:f>
              <c:numCache>
                <c:formatCode>0.000</c:formatCode>
                <c:ptCount val="2"/>
                <c:pt idx="0">
                  <c:v>0.43</c:v>
                </c:pt>
                <c:pt idx="1">
                  <c:v>0.42946153846153845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45-4723-B5B9-B8242020A7C0}"/>
            </c:ext>
          </c:extLst>
        </c:ser>
        <c:ser>
          <c:idx val="2"/>
          <c:order val="2"/>
          <c:tx>
            <c:strRef>
              <c:f>'1 - Toetsresultaten KRW'!$E$46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KRW'!$B$47:$B$48</c:f>
              <c:numCache>
                <c:formatCode>General</c:formatCode>
                <c:ptCount val="2"/>
                <c:pt idx="0">
                  <c:v>2019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KRW'!$E$47:$E$48</c:f>
              <c:numCache>
                <c:formatCode>0.000</c:formatCode>
                <c:ptCount val="2"/>
                <c:pt idx="0">
                  <c:v>0.70299999999999996</c:v>
                </c:pt>
                <c:pt idx="1">
                  <c:v>0.72499999999999998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45-4723-B5B9-B8242020A7C0}"/>
            </c:ext>
          </c:extLst>
        </c:ser>
        <c:ser>
          <c:idx val="3"/>
          <c:order val="3"/>
          <c:tx>
            <c:strRef>
              <c:f>'1 - Toetsresultaten KRW'!$F$46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KRW'!$B$47:$B$48</c:f>
              <c:numCache>
                <c:formatCode>General</c:formatCode>
                <c:ptCount val="2"/>
                <c:pt idx="0">
                  <c:v>2019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KRW'!$F$47:$F$48</c:f>
              <c:numCache>
                <c:formatCode>0.000</c:formatCode>
                <c:ptCount val="2"/>
                <c:pt idx="0">
                  <c:v>0.49</c:v>
                </c:pt>
                <c:pt idx="1">
                  <c:v>0.46166666666666661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45-4723-B5B9-B8242020A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5954048"/>
        <c:axId val="75955584"/>
      </c:lineChart>
      <c:catAx>
        <c:axId val="7595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55584"/>
        <c:crosses val="autoZero"/>
        <c:auto val="1"/>
        <c:lblAlgn val="ctr"/>
        <c:lblOffset val="100"/>
        <c:noMultiLvlLbl val="0"/>
      </c:catAx>
      <c:valAx>
        <c:axId val="7595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954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Cumulatieve 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Bovenrijn-Waal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'2 - Trends soorten'!$D$181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soorten'!$B$182:$B$198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soorten'!$D$182:$D$198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5.7142857142857144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A-45B5-9219-5A3F8FB30D46}"/>
            </c:ext>
          </c:extLst>
        </c:ser>
        <c:ser>
          <c:idx val="1"/>
          <c:order val="1"/>
          <c:tx>
            <c:strRef>
              <c:f>'2 - Trends soorten'!$E$181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soorten'!$B$182:$B$198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soorten'!$E$182:$E$198</c:f>
              <c:numCache>
                <c:formatCode>0.00</c:formatCode>
                <c:ptCount val="17"/>
                <c:pt idx="2">
                  <c:v>0</c:v>
                </c:pt>
                <c:pt idx="3">
                  <c:v>0.44347826086956521</c:v>
                </c:pt>
                <c:pt idx="4">
                  <c:v>0</c:v>
                </c:pt>
                <c:pt idx="5">
                  <c:v>1.4</c:v>
                </c:pt>
                <c:pt idx="7">
                  <c:v>0.30869565217391304</c:v>
                </c:pt>
                <c:pt idx="10">
                  <c:v>0.6333333333333333</c:v>
                </c:pt>
                <c:pt idx="13">
                  <c:v>0.73666666666666669</c:v>
                </c:pt>
                <c:pt idx="16">
                  <c:v>1.8366666666666667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A-45B5-9219-5A3F8FB30D46}"/>
            </c:ext>
          </c:extLst>
        </c:ser>
        <c:ser>
          <c:idx val="2"/>
          <c:order val="2"/>
          <c:tx>
            <c:strRef>
              <c:f>'2 - Trends soorten'!$F$181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soorten'!$B$182:$B$198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soorten'!$F$182:$F$198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0.45833333333333331</c:v>
                </c:pt>
                <c:pt idx="13">
                  <c:v>3.3333333333333335E-3</c:v>
                </c:pt>
                <c:pt idx="16">
                  <c:v>3.3333333333333335E-3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A-45B5-9219-5A3F8FB30D46}"/>
            </c:ext>
          </c:extLst>
        </c:ser>
        <c:ser>
          <c:idx val="3"/>
          <c:order val="3"/>
          <c:tx>
            <c:strRef>
              <c:f>'2 - Trends soorten'!$G$181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soorten'!$B$182:$B$198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soorten'!$G$182:$G$198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2.2608695652173911</c:v>
                </c:pt>
                <c:pt idx="10">
                  <c:v>2.5</c:v>
                </c:pt>
                <c:pt idx="13">
                  <c:v>3.0366666666666666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5A-45B5-9219-5A3F8FB30D46}"/>
            </c:ext>
          </c:extLst>
        </c:ser>
        <c:ser>
          <c:idx val="4"/>
          <c:order val="4"/>
          <c:tx>
            <c:strRef>
              <c:f>'2 - Trends soorten'!$H$181</c:f>
              <c:strCache>
                <c:ptCount val="1"/>
                <c:pt idx="0">
                  <c:v>Aarvederkruid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'2 - Trends soorten'!$B$182:$B$198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soorten'!$H$182:$H$198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3.3333333333333335</c:v>
                </c:pt>
                <c:pt idx="5">
                  <c:v>0.04</c:v>
                </c:pt>
                <c:pt idx="7">
                  <c:v>8.6956521739130436E-3</c:v>
                </c:pt>
                <c:pt idx="10">
                  <c:v>0.21249999999999999</c:v>
                </c:pt>
                <c:pt idx="13">
                  <c:v>0.04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5A-45B5-9219-5A3F8FB30D46}"/>
            </c:ext>
          </c:extLst>
        </c:ser>
        <c:ser>
          <c:idx val="5"/>
          <c:order val="5"/>
          <c:tx>
            <c:strRef>
              <c:f>'2 - Trends soorten'!$I$181</c:f>
              <c:strCache>
                <c:ptCount val="1"/>
                <c:pt idx="0">
                  <c:v>Tenger fonteinkruid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'2 - Trends soorten'!$B$182:$B$198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soorten'!$I$182:$I$198</c:f>
              <c:numCache>
                <c:formatCode>0.00</c:formatCode>
                <c:ptCount val="17"/>
                <c:pt idx="2">
                  <c:v>0</c:v>
                </c:pt>
                <c:pt idx="3">
                  <c:v>4.3478260869565218E-3</c:v>
                </c:pt>
                <c:pt idx="4">
                  <c:v>0</c:v>
                </c:pt>
                <c:pt idx="5">
                  <c:v>4.4000000000000004E-2</c:v>
                </c:pt>
                <c:pt idx="7">
                  <c:v>0</c:v>
                </c:pt>
                <c:pt idx="10">
                  <c:v>0</c:v>
                </c:pt>
                <c:pt idx="13">
                  <c:v>1.3333333333333334E-2</c:v>
                </c:pt>
                <c:pt idx="16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5A-45B5-9219-5A3F8FB30D46}"/>
            </c:ext>
          </c:extLst>
        </c:ser>
        <c:ser>
          <c:idx val="6"/>
          <c:order val="6"/>
          <c:tx>
            <c:strRef>
              <c:f>'2 - Trends soorten'!$J$181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soorten'!$B$182:$B$198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soorten'!$J$182:$J$198</c:f>
              <c:numCache>
                <c:formatCode>0.00</c:formatCode>
                <c:ptCount val="17"/>
                <c:pt idx="2">
                  <c:v>0.10416666666666669</c:v>
                </c:pt>
                <c:pt idx="3">
                  <c:v>8.6956521739130436E-3</c:v>
                </c:pt>
                <c:pt idx="4">
                  <c:v>6.723809523809523</c:v>
                </c:pt>
                <c:pt idx="5">
                  <c:v>0.108</c:v>
                </c:pt>
                <c:pt idx="7">
                  <c:v>1.3652173913043477</c:v>
                </c:pt>
                <c:pt idx="10">
                  <c:v>8.3333333333333329E-2</c:v>
                </c:pt>
                <c:pt idx="13">
                  <c:v>0.04</c:v>
                </c:pt>
                <c:pt idx="16">
                  <c:v>3.3333333333333335E-3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5A-45B5-9219-5A3F8FB30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323264"/>
        <c:axId val="93324800"/>
      </c:barChart>
      <c:catAx>
        <c:axId val="93323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324800"/>
        <c:crosses val="autoZero"/>
        <c:auto val="1"/>
        <c:lblAlgn val="ctr"/>
        <c:lblOffset val="100"/>
        <c:noMultiLvlLbl val="0"/>
      </c:catAx>
      <c:valAx>
        <c:axId val="93324800"/>
        <c:scaling>
          <c:orientation val="minMax"/>
          <c:max val="2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323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Bovenrijn-Waal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'2 - Trends soorten'!$D$181</c:f>
              <c:strCache>
                <c:ptCount val="1"/>
                <c:pt idx="0">
                  <c:v>Gele plomp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'2 - Trends soorten'!$B$182:$B$198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soorten'!$D$182:$D$198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5.7142857142857144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5-4CE9-8106-CAFE1AD368F3}"/>
            </c:ext>
          </c:extLst>
        </c:ser>
        <c:ser>
          <c:idx val="1"/>
          <c:order val="1"/>
          <c:tx>
            <c:strRef>
              <c:f>'2 - Trends soorten'!$E$181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soorten'!$B$182:$B$198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soorten'!$E$182:$E$198</c:f>
              <c:numCache>
                <c:formatCode>0.00</c:formatCode>
                <c:ptCount val="17"/>
                <c:pt idx="2">
                  <c:v>0</c:v>
                </c:pt>
                <c:pt idx="3">
                  <c:v>0.44347826086956521</c:v>
                </c:pt>
                <c:pt idx="4">
                  <c:v>0</c:v>
                </c:pt>
                <c:pt idx="5">
                  <c:v>1.4</c:v>
                </c:pt>
                <c:pt idx="7">
                  <c:v>0.30869565217391304</c:v>
                </c:pt>
                <c:pt idx="10">
                  <c:v>0.6333333333333333</c:v>
                </c:pt>
                <c:pt idx="13">
                  <c:v>0.73666666666666669</c:v>
                </c:pt>
                <c:pt idx="16">
                  <c:v>1.8366666666666667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5-4CE9-8106-CAFE1AD368F3}"/>
            </c:ext>
          </c:extLst>
        </c:ser>
        <c:ser>
          <c:idx val="2"/>
          <c:order val="2"/>
          <c:tx>
            <c:strRef>
              <c:f>'2 - Trends soorten'!$F$181</c:f>
              <c:strCache>
                <c:ptCount val="1"/>
                <c:pt idx="0">
                  <c:v>Grof hoornblad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cat>
            <c:numRef>
              <c:f>'2 - Trends soorten'!$B$182:$B$198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soorten'!$F$182:$F$198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0.45833333333333331</c:v>
                </c:pt>
                <c:pt idx="13">
                  <c:v>3.3333333333333335E-3</c:v>
                </c:pt>
                <c:pt idx="16">
                  <c:v>3.3333333333333335E-3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A5-4CE9-8106-CAFE1AD368F3}"/>
            </c:ext>
          </c:extLst>
        </c:ser>
        <c:ser>
          <c:idx val="3"/>
          <c:order val="3"/>
          <c:tx>
            <c:strRef>
              <c:f>'2 - Trends soorten'!$G$181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soorten'!$B$182:$B$198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soorten'!$G$182:$G$198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2.2608695652173911</c:v>
                </c:pt>
                <c:pt idx="10">
                  <c:v>2.5</c:v>
                </c:pt>
                <c:pt idx="13">
                  <c:v>3.0366666666666666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A5-4CE9-8106-CAFE1AD368F3}"/>
            </c:ext>
          </c:extLst>
        </c:ser>
        <c:ser>
          <c:idx val="4"/>
          <c:order val="4"/>
          <c:tx>
            <c:strRef>
              <c:f>'2 - Trends soorten'!$H$181</c:f>
              <c:strCache>
                <c:ptCount val="1"/>
                <c:pt idx="0">
                  <c:v>Aarvederkruid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numRef>
              <c:f>'2 - Trends soorten'!$B$182:$B$198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soorten'!$H$182:$H$198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3.3333333333333335</c:v>
                </c:pt>
                <c:pt idx="5">
                  <c:v>0.04</c:v>
                </c:pt>
                <c:pt idx="7">
                  <c:v>8.6956521739130436E-3</c:v>
                </c:pt>
                <c:pt idx="10">
                  <c:v>0.21249999999999999</c:v>
                </c:pt>
                <c:pt idx="13">
                  <c:v>0.04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A5-4CE9-8106-CAFE1AD368F3}"/>
            </c:ext>
          </c:extLst>
        </c:ser>
        <c:ser>
          <c:idx val="5"/>
          <c:order val="5"/>
          <c:tx>
            <c:strRef>
              <c:f>'2 - Trends soorten'!$I$181</c:f>
              <c:strCache>
                <c:ptCount val="1"/>
                <c:pt idx="0">
                  <c:v>Tenger fonteinkruid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'2 - Trends soorten'!$B$182:$B$198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soorten'!$I$182:$I$198</c:f>
              <c:numCache>
                <c:formatCode>0.00</c:formatCode>
                <c:ptCount val="17"/>
                <c:pt idx="2">
                  <c:v>0</c:v>
                </c:pt>
                <c:pt idx="3">
                  <c:v>4.3478260869565218E-3</c:v>
                </c:pt>
                <c:pt idx="4">
                  <c:v>0</c:v>
                </c:pt>
                <c:pt idx="5">
                  <c:v>4.4000000000000004E-2</c:v>
                </c:pt>
                <c:pt idx="7">
                  <c:v>0</c:v>
                </c:pt>
                <c:pt idx="10">
                  <c:v>0</c:v>
                </c:pt>
                <c:pt idx="13">
                  <c:v>1.3333333333333334E-2</c:v>
                </c:pt>
                <c:pt idx="16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A5-4CE9-8106-CAFE1AD368F3}"/>
            </c:ext>
          </c:extLst>
        </c:ser>
        <c:ser>
          <c:idx val="6"/>
          <c:order val="6"/>
          <c:tx>
            <c:strRef>
              <c:f>'2 - Trends soorten'!$J$181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soorten'!$B$182:$B$198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soorten'!$J$182:$J$198</c:f>
              <c:numCache>
                <c:formatCode>0.00</c:formatCode>
                <c:ptCount val="17"/>
                <c:pt idx="2">
                  <c:v>0.10416666666666669</c:v>
                </c:pt>
                <c:pt idx="3">
                  <c:v>8.6956521739130436E-3</c:v>
                </c:pt>
                <c:pt idx="4">
                  <c:v>6.723809523809523</c:v>
                </c:pt>
                <c:pt idx="5">
                  <c:v>0.108</c:v>
                </c:pt>
                <c:pt idx="7">
                  <c:v>1.3652173913043477</c:v>
                </c:pt>
                <c:pt idx="10">
                  <c:v>8.3333333333333329E-2</c:v>
                </c:pt>
                <c:pt idx="13">
                  <c:v>0.04</c:v>
                </c:pt>
                <c:pt idx="16">
                  <c:v>3.3333333333333335E-3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A5-4CE9-8106-CAFE1AD36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93482368"/>
        <c:axId val="93504640"/>
      </c:barChart>
      <c:catAx>
        <c:axId val="9348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04640"/>
        <c:crosses val="autoZero"/>
        <c:auto val="1"/>
        <c:lblAlgn val="ctr"/>
        <c:lblOffset val="100"/>
        <c:noMultiLvlLbl val="0"/>
      </c:catAx>
      <c:valAx>
        <c:axId val="9350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482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Cumulatieve 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Nederrijn-Lek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'2 - Trends soorten'!$D$200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soorten'!$B$201:$B$217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soorten'!$D$201:$D$217</c:f>
              <c:numCache>
                <c:formatCode>0.00</c:formatCode>
                <c:ptCount val="17"/>
                <c:pt idx="3">
                  <c:v>0.78076923076923088</c:v>
                </c:pt>
                <c:pt idx="5">
                  <c:v>8.0538461538461537</c:v>
                </c:pt>
                <c:pt idx="7">
                  <c:v>3.1769230769230767</c:v>
                </c:pt>
                <c:pt idx="10">
                  <c:v>3.8961538461538461</c:v>
                </c:pt>
                <c:pt idx="13">
                  <c:v>3.1999999999999997</c:v>
                </c:pt>
                <c:pt idx="16">
                  <c:v>0.11071428571428572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4-4B26-8826-BB3E8884EE5E}"/>
            </c:ext>
          </c:extLst>
        </c:ser>
        <c:ser>
          <c:idx val="1"/>
          <c:order val="1"/>
          <c:tx>
            <c:strRef>
              <c:f>'2 - Trends soorten'!$E$200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soorten'!$B$201:$B$217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soorten'!$E$201:$E$217</c:f>
              <c:numCache>
                <c:formatCode>0.00</c:formatCode>
                <c:ptCount val="17"/>
                <c:pt idx="3">
                  <c:v>0.76923076923076927</c:v>
                </c:pt>
                <c:pt idx="5">
                  <c:v>2</c:v>
                </c:pt>
                <c:pt idx="7">
                  <c:v>6.1538461538461542</c:v>
                </c:pt>
                <c:pt idx="10">
                  <c:v>0.19615384615384615</c:v>
                </c:pt>
                <c:pt idx="13">
                  <c:v>1.0785714285714287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A4-4B26-8826-BB3E8884EE5E}"/>
            </c:ext>
          </c:extLst>
        </c:ser>
        <c:ser>
          <c:idx val="2"/>
          <c:order val="2"/>
          <c:tx>
            <c:strRef>
              <c:f>'2 - Trends soorten'!$F$200</c:f>
              <c:strCache>
                <c:ptCount val="1"/>
                <c:pt idx="0">
                  <c:v>Tenger fonteinkruid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'2 - Trends soorten'!$B$201:$B$217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soorten'!$F$201:$F$217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3.8461538461538464E-2</c:v>
                </c:pt>
                <c:pt idx="13">
                  <c:v>2.157142857142857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A4-4B26-8826-BB3E8884EE5E}"/>
            </c:ext>
          </c:extLst>
        </c:ser>
        <c:ser>
          <c:idx val="3"/>
          <c:order val="3"/>
          <c:tx>
            <c:strRef>
              <c:f>'2 - Trends soorten'!$G$200</c:f>
              <c:strCache>
                <c:ptCount val="1"/>
                <c:pt idx="0">
                  <c:v>Zannichellia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'2 - Trends soorten'!$B$201:$B$217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soorten'!$G$201:$G$217</c:f>
              <c:numCache>
                <c:formatCode>0.00</c:formatCode>
                <c:ptCount val="17"/>
                <c:pt idx="3">
                  <c:v>0</c:v>
                </c:pt>
                <c:pt idx="5">
                  <c:v>7.6923076923076927E-2</c:v>
                </c:pt>
                <c:pt idx="7">
                  <c:v>0</c:v>
                </c:pt>
                <c:pt idx="10">
                  <c:v>7.6923076923076927E-3</c:v>
                </c:pt>
                <c:pt idx="13">
                  <c:v>0.26428571428571429</c:v>
                </c:pt>
                <c:pt idx="16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A4-4B26-8826-BB3E8884EE5E}"/>
            </c:ext>
          </c:extLst>
        </c:ser>
        <c:ser>
          <c:idx val="4"/>
          <c:order val="4"/>
          <c:tx>
            <c:strRef>
              <c:f>'2 - Trends soorten'!$H$200</c:f>
              <c:strCache>
                <c:ptCount val="1"/>
                <c:pt idx="0">
                  <c:v>Gekroesd fonteinkruid</c:v>
                </c:pt>
              </c:strCache>
            </c:strRef>
          </c:tx>
          <c:spPr>
            <a:solidFill>
              <a:srgbClr val="66FF66"/>
            </a:solidFill>
            <a:ln>
              <a:noFill/>
            </a:ln>
            <a:effectLst/>
          </c:spPr>
          <c:invertIfNegative val="0"/>
          <c:cat>
            <c:numRef>
              <c:f>'2 - Trends soorten'!$B$201:$B$217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soorten'!$H$201:$H$217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3.8461538461538464E-3</c:v>
                </c:pt>
                <c:pt idx="10">
                  <c:v>3.8461538461538464E-2</c:v>
                </c:pt>
                <c:pt idx="13">
                  <c:v>3.5714285714285718E-3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A4-4B26-8826-BB3E8884EE5E}"/>
            </c:ext>
          </c:extLst>
        </c:ser>
        <c:ser>
          <c:idx val="5"/>
          <c:order val="5"/>
          <c:tx>
            <c:strRef>
              <c:f>'2 - Trends soorten'!$I$200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soorten'!$B$201:$B$217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soorten'!$I$201:$I$217</c:f>
              <c:numCache>
                <c:formatCode>0.00</c:formatCode>
                <c:ptCount val="17"/>
                <c:pt idx="3">
                  <c:v>7.6923076923076927E-3</c:v>
                </c:pt>
                <c:pt idx="5">
                  <c:v>9.2307692307692354E-2</c:v>
                </c:pt>
                <c:pt idx="7">
                  <c:v>1.5384615384615385E-2</c:v>
                </c:pt>
                <c:pt idx="10">
                  <c:v>0</c:v>
                </c:pt>
                <c:pt idx="13">
                  <c:v>3.2142857142857147E-2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A4-4B26-8826-BB3E8884E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93526656"/>
        <c:axId val="93536640"/>
      </c:barChart>
      <c:catAx>
        <c:axId val="9352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36640"/>
        <c:crosses val="autoZero"/>
        <c:auto val="1"/>
        <c:lblAlgn val="ctr"/>
        <c:lblOffset val="100"/>
        <c:noMultiLvlLbl val="0"/>
      </c:catAx>
      <c:valAx>
        <c:axId val="93536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526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 baseline="0">
                <a:solidFill>
                  <a:sysClr val="windowText" lastClr="000000"/>
                </a:solidFill>
              </a:rPr>
              <a:t>Gemiddelde bedekking (%) van waterplanten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ysClr val="windowText" lastClr="000000"/>
                </a:solidFill>
              </a:rPr>
              <a:t>Nederrijn-Lek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'2 - Trends soorten'!$D$200</c:f>
              <c:strCache>
                <c:ptCount val="1"/>
                <c:pt idx="0">
                  <c:v>Schedefonteinkruid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f>'2 - Trends soorten'!$B$201:$B$217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soorten'!$D$201:$D$217</c:f>
              <c:numCache>
                <c:formatCode>0.00</c:formatCode>
                <c:ptCount val="17"/>
                <c:pt idx="3">
                  <c:v>0.78076923076923088</c:v>
                </c:pt>
                <c:pt idx="5">
                  <c:v>8.0538461538461537</c:v>
                </c:pt>
                <c:pt idx="7">
                  <c:v>3.1769230769230767</c:v>
                </c:pt>
                <c:pt idx="10">
                  <c:v>3.8961538461538461</c:v>
                </c:pt>
                <c:pt idx="13">
                  <c:v>3.1999999999999997</c:v>
                </c:pt>
                <c:pt idx="16">
                  <c:v>0.11071428571428572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8-44BA-9415-EBA2E5B37DC1}"/>
            </c:ext>
          </c:extLst>
        </c:ser>
        <c:ser>
          <c:idx val="1"/>
          <c:order val="1"/>
          <c:tx>
            <c:strRef>
              <c:f>'2 - Trends soorten'!$E$200</c:f>
              <c:strCache>
                <c:ptCount val="1"/>
                <c:pt idx="0">
                  <c:v>Smalle waterpest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numRef>
              <c:f>'2 - Trends soorten'!$B$201:$B$217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soorten'!$E$201:$E$217</c:f>
              <c:numCache>
                <c:formatCode>0.00</c:formatCode>
                <c:ptCount val="17"/>
                <c:pt idx="3">
                  <c:v>0.76923076923076927</c:v>
                </c:pt>
                <c:pt idx="5">
                  <c:v>2</c:v>
                </c:pt>
                <c:pt idx="7">
                  <c:v>6.1538461538461542</c:v>
                </c:pt>
                <c:pt idx="10">
                  <c:v>0.19615384615384615</c:v>
                </c:pt>
                <c:pt idx="13">
                  <c:v>1.0785714285714287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8-44BA-9415-EBA2E5B37DC1}"/>
            </c:ext>
          </c:extLst>
        </c:ser>
        <c:ser>
          <c:idx val="2"/>
          <c:order val="2"/>
          <c:tx>
            <c:strRef>
              <c:f>'2 - Trends soorten'!$F$200</c:f>
              <c:strCache>
                <c:ptCount val="1"/>
                <c:pt idx="0">
                  <c:v>Tenger fonteinkruid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f>'2 - Trends soorten'!$B$201:$B$217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soorten'!$F$201:$F$217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3.8461538461538464E-2</c:v>
                </c:pt>
                <c:pt idx="13">
                  <c:v>2.157142857142857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18-44BA-9415-EBA2E5B37DC1}"/>
            </c:ext>
          </c:extLst>
        </c:ser>
        <c:ser>
          <c:idx val="3"/>
          <c:order val="3"/>
          <c:tx>
            <c:strRef>
              <c:f>'2 - Trends soorten'!$G$200</c:f>
              <c:strCache>
                <c:ptCount val="1"/>
                <c:pt idx="0">
                  <c:v>Zannichellia</c:v>
                </c:pt>
              </c:strCache>
            </c:strRef>
          </c:tx>
          <c:spPr>
            <a:solidFill>
              <a:srgbClr val="FF99CC"/>
            </a:solidFill>
            <a:ln>
              <a:noFill/>
            </a:ln>
            <a:effectLst/>
          </c:spPr>
          <c:invertIfNegative val="0"/>
          <c:cat>
            <c:numRef>
              <c:f>'2 - Trends soorten'!$B$201:$B$217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soorten'!$G$201:$G$217</c:f>
              <c:numCache>
                <c:formatCode>0.00</c:formatCode>
                <c:ptCount val="17"/>
                <c:pt idx="3">
                  <c:v>0</c:v>
                </c:pt>
                <c:pt idx="5">
                  <c:v>7.6923076923076927E-2</c:v>
                </c:pt>
                <c:pt idx="7">
                  <c:v>0</c:v>
                </c:pt>
                <c:pt idx="10">
                  <c:v>7.6923076923076927E-3</c:v>
                </c:pt>
                <c:pt idx="13">
                  <c:v>0.26428571428571429</c:v>
                </c:pt>
                <c:pt idx="16">
                  <c:v>3.5714285714285712E-2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118-44BA-9415-EBA2E5B37DC1}"/>
            </c:ext>
          </c:extLst>
        </c:ser>
        <c:ser>
          <c:idx val="4"/>
          <c:order val="4"/>
          <c:tx>
            <c:strRef>
              <c:f>'2 - Trends soorten'!$H$200</c:f>
              <c:strCache>
                <c:ptCount val="1"/>
                <c:pt idx="0">
                  <c:v>Gekroesd fonteinkruid</c:v>
                </c:pt>
              </c:strCache>
            </c:strRef>
          </c:tx>
          <c:spPr>
            <a:solidFill>
              <a:srgbClr val="66FF66"/>
            </a:solidFill>
            <a:ln>
              <a:noFill/>
            </a:ln>
            <a:effectLst/>
          </c:spPr>
          <c:invertIfNegative val="0"/>
          <c:cat>
            <c:numRef>
              <c:f>'2 - Trends soorten'!$B$201:$B$217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soorten'!$H$201:$H$217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3.8461538461538464E-3</c:v>
                </c:pt>
                <c:pt idx="10">
                  <c:v>3.8461538461538464E-2</c:v>
                </c:pt>
                <c:pt idx="13">
                  <c:v>3.5714285714285718E-3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118-44BA-9415-EBA2E5B37DC1}"/>
            </c:ext>
          </c:extLst>
        </c:ser>
        <c:ser>
          <c:idx val="5"/>
          <c:order val="5"/>
          <c:tx>
            <c:strRef>
              <c:f>'2 - Trends soorten'!$I$200</c:f>
              <c:strCache>
                <c:ptCount val="1"/>
                <c:pt idx="0">
                  <c:v>Overige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'2 - Trends soorten'!$B$201:$B$217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'2 - Trends soorten'!$I$201:$I$217</c:f>
              <c:numCache>
                <c:formatCode>0.00</c:formatCode>
                <c:ptCount val="17"/>
                <c:pt idx="3">
                  <c:v>7.6923076923076927E-3</c:v>
                </c:pt>
                <c:pt idx="5">
                  <c:v>9.2307692307692354E-2</c:v>
                </c:pt>
                <c:pt idx="7">
                  <c:v>1.5384615384615385E-2</c:v>
                </c:pt>
                <c:pt idx="10">
                  <c:v>0</c:v>
                </c:pt>
                <c:pt idx="13">
                  <c:v>3.2142857142857147E-2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118-44BA-9415-EBA2E5B37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93619328"/>
        <c:axId val="93620864"/>
      </c:barChart>
      <c:catAx>
        <c:axId val="93619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20864"/>
        <c:crosses val="autoZero"/>
        <c:auto val="1"/>
        <c:lblAlgn val="ctr"/>
        <c:lblOffset val="100"/>
        <c:noMultiLvlLbl val="0"/>
      </c:catAx>
      <c:valAx>
        <c:axId val="93620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619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IJssel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groeiwijzen'!$D$18:$D$34</c:f>
              <c:numCache>
                <c:formatCode>0.000</c:formatCode>
                <c:ptCount val="17"/>
                <c:pt idx="3">
                  <c:v>0.114783333333333</c:v>
                </c:pt>
                <c:pt idx="5">
                  <c:v>2.48603333333334</c:v>
                </c:pt>
                <c:pt idx="7">
                  <c:v>0</c:v>
                </c:pt>
                <c:pt idx="10">
                  <c:v>0.04</c:v>
                </c:pt>
                <c:pt idx="13">
                  <c:v>0.24299999999999999</c:v>
                </c:pt>
                <c:pt idx="16">
                  <c:v>0.86923076923076925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83-4652-A16C-11DF9241AEDC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groeiwijzen'!$E$18:$E$34</c:f>
              <c:numCache>
                <c:formatCode>0.000</c:formatCode>
                <c:ptCount val="17"/>
                <c:pt idx="10">
                  <c:v>0</c:v>
                </c:pt>
                <c:pt idx="13">
                  <c:v>0</c:v>
                </c:pt>
                <c:pt idx="16">
                  <c:v>3.8461538461538464E-3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83-4652-A16C-11DF9241AEDC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groeiwijzen'!$F$18:$F$34</c:f>
              <c:numCache>
                <c:formatCode>0.000</c:formatCode>
                <c:ptCount val="17"/>
                <c:pt idx="3">
                  <c:v>0.90585000000000004</c:v>
                </c:pt>
                <c:pt idx="5">
                  <c:v>0.46053333333333402</c:v>
                </c:pt>
                <c:pt idx="7">
                  <c:v>1.4337</c:v>
                </c:pt>
                <c:pt idx="10">
                  <c:v>8.82</c:v>
                </c:pt>
                <c:pt idx="13">
                  <c:v>0.67300000000000004</c:v>
                </c:pt>
                <c:pt idx="16">
                  <c:v>0.33076923076923076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283-4652-A16C-11DF9241AEDC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groeiwijzen'!$G$18:$G$34</c:f>
              <c:numCache>
                <c:formatCode>0.000</c:formatCode>
                <c:ptCount val="17"/>
                <c:pt idx="3">
                  <c:v>1.7693333333333301</c:v>
                </c:pt>
                <c:pt idx="5">
                  <c:v>3.0810166666666698</c:v>
                </c:pt>
                <c:pt idx="7">
                  <c:v>2.0924999999999998</c:v>
                </c:pt>
                <c:pt idx="10">
                  <c:v>76.932000000000002</c:v>
                </c:pt>
                <c:pt idx="13">
                  <c:v>4.8499999999999996</c:v>
                </c:pt>
                <c:pt idx="16">
                  <c:v>0.40769230769230769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283-4652-A16C-11DF9241AEDC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groeiwijzen'!$H$18:$H$34</c:f>
              <c:numCache>
                <c:formatCode>0.000</c:formatCode>
                <c:ptCount val="17"/>
                <c:pt idx="3">
                  <c:v>1.2166666666666701E-2</c:v>
                </c:pt>
                <c:pt idx="5">
                  <c:v>0.15001666666666699</c:v>
                </c:pt>
                <c:pt idx="7">
                  <c:v>0.108</c:v>
                </c:pt>
                <c:pt idx="10">
                  <c:v>4.3999999999999997E-2</c:v>
                </c:pt>
                <c:pt idx="13">
                  <c:v>0.05</c:v>
                </c:pt>
                <c:pt idx="16">
                  <c:v>5.000000000000001E-2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83-4652-A16C-11DF9241AEDC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groeiwijzen'!$I$18:$I$34</c:f>
              <c:numCache>
                <c:formatCode>0.000</c:formatCode>
                <c:ptCount val="17"/>
                <c:pt idx="3">
                  <c:v>0.12554999999999999</c:v>
                </c:pt>
                <c:pt idx="5">
                  <c:v>4.8599999999999997E-2</c:v>
                </c:pt>
                <c:pt idx="7">
                  <c:v>0.50219999999999998</c:v>
                </c:pt>
                <c:pt idx="10">
                  <c:v>0.14799999999999999</c:v>
                </c:pt>
                <c:pt idx="13">
                  <c:v>0.48</c:v>
                </c:pt>
                <c:pt idx="16">
                  <c:v>1.5384615384615385E-2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283-4652-A16C-11DF9241AEDC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groeiwijzen'!$J$18:$J$34</c:f>
              <c:numCache>
                <c:formatCode>0.000</c:formatCode>
                <c:ptCount val="17"/>
                <c:pt idx="3">
                  <c:v>1.2166666666666701E-2</c:v>
                </c:pt>
                <c:pt idx="5">
                  <c:v>1.3532</c:v>
                </c:pt>
                <c:pt idx="7">
                  <c:v>10.03885</c:v>
                </c:pt>
                <c:pt idx="10">
                  <c:v>4.8000000000000001E-2</c:v>
                </c:pt>
                <c:pt idx="13">
                  <c:v>3.0000000000000001E-3</c:v>
                </c:pt>
                <c:pt idx="16">
                  <c:v>1.1538461538461541E-2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83-4652-A16C-11DF9241AEDC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groeiwijzen'!$K$18:$K$34</c:f>
              <c:numCache>
                <c:formatCode>0.000</c:formatCode>
                <c:ptCount val="17"/>
                <c:pt idx="3">
                  <c:v>0.151216666666667</c:v>
                </c:pt>
                <c:pt idx="5">
                  <c:v>6.89000000000001E-2</c:v>
                </c:pt>
                <c:pt idx="7">
                  <c:v>0.1222</c:v>
                </c:pt>
                <c:pt idx="10">
                  <c:v>5.6000000000000001E-2</c:v>
                </c:pt>
                <c:pt idx="13">
                  <c:v>0.10199999999999999</c:v>
                </c:pt>
                <c:pt idx="16">
                  <c:v>3.8461538461538498E-3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283-4652-A16C-11DF9241AEDC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groeiwijzen'!$L$18:$L$34</c:f>
              <c:numCache>
                <c:formatCode>0.000</c:formatCode>
                <c:ptCount val="17"/>
                <c:pt idx="16">
                  <c:v>7.6923076923076927E-3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283-4652-A16C-11DF9241AEDC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groeiwijzen'!$M$18:$M$34</c:f>
              <c:numCache>
                <c:formatCode>0.000</c:formatCode>
                <c:ptCount val="17"/>
                <c:pt idx="16">
                  <c:v>1.1538461538461539E-2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283-4652-A16C-11DF9241AEDC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groeiwijzen'!$N$18:$N$34</c:f>
              <c:numCache>
                <c:formatCode>0.000</c:formatCode>
                <c:ptCount val="17"/>
                <c:pt idx="3">
                  <c:v>0.63854999999999995</c:v>
                </c:pt>
                <c:pt idx="5">
                  <c:v>3.3386166666666699</c:v>
                </c:pt>
                <c:pt idx="7">
                  <c:v>0</c:v>
                </c:pt>
                <c:pt idx="10">
                  <c:v>8.0000000000000002E-3</c:v>
                </c:pt>
                <c:pt idx="13">
                  <c:v>6.6000000000000003E-2</c:v>
                </c:pt>
                <c:pt idx="16">
                  <c:v>0.45769230769230757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283-4652-A16C-11DF9241A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0532608"/>
        <c:axId val="100534144"/>
      </c:barChart>
      <c:catAx>
        <c:axId val="10053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4144"/>
        <c:crosses val="autoZero"/>
        <c:auto val="1"/>
        <c:lblAlgn val="ctr"/>
        <c:lblOffset val="100"/>
        <c:noMultiLvlLbl val="0"/>
      </c:catAx>
      <c:valAx>
        <c:axId val="100534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layout/>
          <c:overlay val="0"/>
        </c:title>
        <c:numFmt formatCode="0.0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53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Relatief</a:t>
            </a:r>
            <a:r>
              <a:rPr lang="en-GB" sz="1100" b="1" baseline="0">
                <a:solidFill>
                  <a:sysClr val="windowText" lastClr="000000"/>
                </a:solidFill>
              </a:rPr>
              <a:t> voorkomen van </a:t>
            </a:r>
            <a:r>
              <a:rPr lang="en-GB" sz="1100" b="1">
                <a:solidFill>
                  <a:sysClr val="windowText" lastClr="000000"/>
                </a:solidFill>
              </a:rPr>
              <a:t>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IJssel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groeiwijzen'!$D$18:$D$34</c:f>
              <c:numCache>
                <c:formatCode>0.000</c:formatCode>
                <c:ptCount val="17"/>
                <c:pt idx="3">
                  <c:v>0.114783333333333</c:v>
                </c:pt>
                <c:pt idx="5">
                  <c:v>2.48603333333334</c:v>
                </c:pt>
                <c:pt idx="7">
                  <c:v>0</c:v>
                </c:pt>
                <c:pt idx="10">
                  <c:v>0.04</c:v>
                </c:pt>
                <c:pt idx="13">
                  <c:v>0.24299999999999999</c:v>
                </c:pt>
                <c:pt idx="16">
                  <c:v>0.86923076923076925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4-476E-8FFF-F75AA78E1BC4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groeiwijzen'!$E$18:$E$34</c:f>
              <c:numCache>
                <c:formatCode>0.000</c:formatCode>
                <c:ptCount val="17"/>
                <c:pt idx="10">
                  <c:v>0</c:v>
                </c:pt>
                <c:pt idx="13">
                  <c:v>0</c:v>
                </c:pt>
                <c:pt idx="16">
                  <c:v>3.8461538461538464E-3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4-476E-8FFF-F75AA78E1BC4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groeiwijzen'!$F$18:$F$34</c:f>
              <c:numCache>
                <c:formatCode>0.000</c:formatCode>
                <c:ptCount val="17"/>
                <c:pt idx="3">
                  <c:v>0.90585000000000004</c:v>
                </c:pt>
                <c:pt idx="5">
                  <c:v>0.46053333333333402</c:v>
                </c:pt>
                <c:pt idx="7">
                  <c:v>1.4337</c:v>
                </c:pt>
                <c:pt idx="10">
                  <c:v>8.82</c:v>
                </c:pt>
                <c:pt idx="13">
                  <c:v>0.67300000000000004</c:v>
                </c:pt>
                <c:pt idx="16">
                  <c:v>0.33076923076923076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44-476E-8FFF-F75AA78E1BC4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groeiwijzen'!$G$18:$G$34</c:f>
              <c:numCache>
                <c:formatCode>0.000</c:formatCode>
                <c:ptCount val="17"/>
                <c:pt idx="3">
                  <c:v>1.7693333333333301</c:v>
                </c:pt>
                <c:pt idx="5">
                  <c:v>3.0810166666666698</c:v>
                </c:pt>
                <c:pt idx="7">
                  <c:v>2.0924999999999998</c:v>
                </c:pt>
                <c:pt idx="10">
                  <c:v>76.932000000000002</c:v>
                </c:pt>
                <c:pt idx="13">
                  <c:v>4.8499999999999996</c:v>
                </c:pt>
                <c:pt idx="16">
                  <c:v>0.40769230769230769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44-476E-8FFF-F75AA78E1BC4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groeiwijzen'!$H$18:$H$34</c:f>
              <c:numCache>
                <c:formatCode>0.000</c:formatCode>
                <c:ptCount val="17"/>
                <c:pt idx="3">
                  <c:v>1.2166666666666701E-2</c:v>
                </c:pt>
                <c:pt idx="5">
                  <c:v>0.15001666666666699</c:v>
                </c:pt>
                <c:pt idx="7">
                  <c:v>0.108</c:v>
                </c:pt>
                <c:pt idx="10">
                  <c:v>4.3999999999999997E-2</c:v>
                </c:pt>
                <c:pt idx="13">
                  <c:v>0.05</c:v>
                </c:pt>
                <c:pt idx="16">
                  <c:v>5.000000000000001E-2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44-476E-8FFF-F75AA78E1BC4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groeiwijzen'!$I$18:$I$34</c:f>
              <c:numCache>
                <c:formatCode>0.000</c:formatCode>
                <c:ptCount val="17"/>
                <c:pt idx="3">
                  <c:v>0.12554999999999999</c:v>
                </c:pt>
                <c:pt idx="5">
                  <c:v>4.8599999999999997E-2</c:v>
                </c:pt>
                <c:pt idx="7">
                  <c:v>0.50219999999999998</c:v>
                </c:pt>
                <c:pt idx="10">
                  <c:v>0.14799999999999999</c:v>
                </c:pt>
                <c:pt idx="13">
                  <c:v>0.48</c:v>
                </c:pt>
                <c:pt idx="16">
                  <c:v>1.5384615384615385E-2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44-476E-8FFF-F75AA78E1BC4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groeiwijzen'!$J$18:$J$34</c:f>
              <c:numCache>
                <c:formatCode>0.000</c:formatCode>
                <c:ptCount val="17"/>
                <c:pt idx="3">
                  <c:v>1.2166666666666701E-2</c:v>
                </c:pt>
                <c:pt idx="5">
                  <c:v>1.3532</c:v>
                </c:pt>
                <c:pt idx="7">
                  <c:v>10.03885</c:v>
                </c:pt>
                <c:pt idx="10">
                  <c:v>4.8000000000000001E-2</c:v>
                </c:pt>
                <c:pt idx="13">
                  <c:v>3.0000000000000001E-3</c:v>
                </c:pt>
                <c:pt idx="16">
                  <c:v>1.1538461538461541E-2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044-476E-8FFF-F75AA78E1BC4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groeiwijzen'!$K$18:$K$34</c:f>
              <c:numCache>
                <c:formatCode>0.000</c:formatCode>
                <c:ptCount val="17"/>
                <c:pt idx="3">
                  <c:v>0.151216666666667</c:v>
                </c:pt>
                <c:pt idx="5">
                  <c:v>6.89000000000001E-2</c:v>
                </c:pt>
                <c:pt idx="7">
                  <c:v>0.1222</c:v>
                </c:pt>
                <c:pt idx="10">
                  <c:v>5.6000000000000001E-2</c:v>
                </c:pt>
                <c:pt idx="13">
                  <c:v>0.10199999999999999</c:v>
                </c:pt>
                <c:pt idx="16">
                  <c:v>3.8461538461538498E-3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044-476E-8FFF-F75AA78E1BC4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groeiwijzen'!$L$18:$L$34</c:f>
              <c:numCache>
                <c:formatCode>0.000</c:formatCode>
                <c:ptCount val="17"/>
                <c:pt idx="16">
                  <c:v>7.6923076923076927E-3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044-476E-8FFF-F75AA78E1BC4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groeiwijzen'!$M$18:$M$34</c:f>
              <c:numCache>
                <c:formatCode>0.000</c:formatCode>
                <c:ptCount val="17"/>
                <c:pt idx="16">
                  <c:v>1.1538461538461539E-2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044-476E-8FFF-F75AA78E1BC4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groeiwijzen'!$N$18:$N$34</c:f>
              <c:numCache>
                <c:formatCode>0.000</c:formatCode>
                <c:ptCount val="17"/>
                <c:pt idx="3">
                  <c:v>0.63854999999999995</c:v>
                </c:pt>
                <c:pt idx="5">
                  <c:v>3.3386166666666699</c:v>
                </c:pt>
                <c:pt idx="7">
                  <c:v>0</c:v>
                </c:pt>
                <c:pt idx="10">
                  <c:v>8.0000000000000002E-3</c:v>
                </c:pt>
                <c:pt idx="13">
                  <c:v>6.6000000000000003E-2</c:v>
                </c:pt>
                <c:pt idx="16">
                  <c:v>0.45769230769230757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044-476E-8FFF-F75AA78E1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0731520"/>
        <c:axId val="100749696"/>
      </c:barChart>
      <c:catAx>
        <c:axId val="10073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49696"/>
        <c:crosses val="autoZero"/>
        <c:auto val="1"/>
        <c:lblAlgn val="ctr"/>
        <c:lblOffset val="100"/>
        <c:noMultiLvlLbl val="0"/>
      </c:catAx>
      <c:valAx>
        <c:axId val="10074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aandeel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3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Gemiddelde</a:t>
            </a:r>
            <a:r>
              <a:rPr lang="en-GB" sz="1100" b="1" baseline="0">
                <a:solidFill>
                  <a:sysClr val="windowText" lastClr="000000"/>
                </a:solidFill>
              </a:rPr>
              <a:t> bedekking (%)</a:t>
            </a:r>
            <a:r>
              <a:rPr lang="en-GB" sz="1100" b="1">
                <a:solidFill>
                  <a:sysClr val="windowText" lastClr="000000"/>
                </a:solidFill>
              </a:rPr>
              <a:t>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IJssel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groeiwijzen'!$D$18:$D$34</c:f>
              <c:numCache>
                <c:formatCode>0.000</c:formatCode>
                <c:ptCount val="17"/>
                <c:pt idx="3">
                  <c:v>0.114783333333333</c:v>
                </c:pt>
                <c:pt idx="5">
                  <c:v>2.48603333333334</c:v>
                </c:pt>
                <c:pt idx="7">
                  <c:v>0</c:v>
                </c:pt>
                <c:pt idx="10">
                  <c:v>0.04</c:v>
                </c:pt>
                <c:pt idx="13">
                  <c:v>0.24299999999999999</c:v>
                </c:pt>
                <c:pt idx="16">
                  <c:v>0.86923076923076925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3F-42B9-BF93-8A3ED5DD46F6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groeiwijzen'!$E$18:$E$34</c:f>
              <c:numCache>
                <c:formatCode>0.000</c:formatCode>
                <c:ptCount val="17"/>
                <c:pt idx="10">
                  <c:v>0</c:v>
                </c:pt>
                <c:pt idx="13">
                  <c:v>0</c:v>
                </c:pt>
                <c:pt idx="16">
                  <c:v>3.8461538461538464E-3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3F-42B9-BF93-8A3ED5DD46F6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groeiwijzen'!$F$18:$F$34</c:f>
              <c:numCache>
                <c:formatCode>0.000</c:formatCode>
                <c:ptCount val="17"/>
                <c:pt idx="3">
                  <c:v>0.90585000000000004</c:v>
                </c:pt>
                <c:pt idx="5">
                  <c:v>0.46053333333333402</c:v>
                </c:pt>
                <c:pt idx="7">
                  <c:v>1.4337</c:v>
                </c:pt>
                <c:pt idx="10">
                  <c:v>8.82</c:v>
                </c:pt>
                <c:pt idx="13">
                  <c:v>0.67300000000000004</c:v>
                </c:pt>
                <c:pt idx="16">
                  <c:v>0.33076923076923076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3F-42B9-BF93-8A3ED5DD46F6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groeiwijzen'!$G$18:$G$34</c:f>
              <c:numCache>
                <c:formatCode>0.000</c:formatCode>
                <c:ptCount val="17"/>
                <c:pt idx="3">
                  <c:v>1.7693333333333301</c:v>
                </c:pt>
                <c:pt idx="5">
                  <c:v>3.0810166666666698</c:v>
                </c:pt>
                <c:pt idx="7">
                  <c:v>2.0924999999999998</c:v>
                </c:pt>
                <c:pt idx="10">
                  <c:v>76.932000000000002</c:v>
                </c:pt>
                <c:pt idx="13">
                  <c:v>4.8499999999999996</c:v>
                </c:pt>
                <c:pt idx="16">
                  <c:v>0.40769230769230769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B3F-42B9-BF93-8A3ED5DD46F6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groeiwijzen'!$H$18:$H$34</c:f>
              <c:numCache>
                <c:formatCode>0.000</c:formatCode>
                <c:ptCount val="17"/>
                <c:pt idx="3">
                  <c:v>1.2166666666666701E-2</c:v>
                </c:pt>
                <c:pt idx="5">
                  <c:v>0.15001666666666699</c:v>
                </c:pt>
                <c:pt idx="7">
                  <c:v>0.108</c:v>
                </c:pt>
                <c:pt idx="10">
                  <c:v>4.3999999999999997E-2</c:v>
                </c:pt>
                <c:pt idx="13">
                  <c:v>0.05</c:v>
                </c:pt>
                <c:pt idx="16">
                  <c:v>5.000000000000001E-2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B3F-42B9-BF93-8A3ED5DD46F6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groeiwijzen'!$I$18:$I$34</c:f>
              <c:numCache>
                <c:formatCode>0.000</c:formatCode>
                <c:ptCount val="17"/>
                <c:pt idx="3">
                  <c:v>0.12554999999999999</c:v>
                </c:pt>
                <c:pt idx="5">
                  <c:v>4.8599999999999997E-2</c:v>
                </c:pt>
                <c:pt idx="7">
                  <c:v>0.50219999999999998</c:v>
                </c:pt>
                <c:pt idx="10">
                  <c:v>0.14799999999999999</c:v>
                </c:pt>
                <c:pt idx="13">
                  <c:v>0.48</c:v>
                </c:pt>
                <c:pt idx="16">
                  <c:v>1.5384615384615385E-2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B3F-42B9-BF93-8A3ED5DD46F6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groeiwijzen'!$J$18:$J$34</c:f>
              <c:numCache>
                <c:formatCode>0.000</c:formatCode>
                <c:ptCount val="17"/>
                <c:pt idx="3">
                  <c:v>1.2166666666666701E-2</c:v>
                </c:pt>
                <c:pt idx="5">
                  <c:v>1.3532</c:v>
                </c:pt>
                <c:pt idx="7">
                  <c:v>10.03885</c:v>
                </c:pt>
                <c:pt idx="10">
                  <c:v>4.8000000000000001E-2</c:v>
                </c:pt>
                <c:pt idx="13">
                  <c:v>3.0000000000000001E-3</c:v>
                </c:pt>
                <c:pt idx="16">
                  <c:v>1.1538461538461541E-2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B3F-42B9-BF93-8A3ED5DD46F6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groeiwijzen'!$K$18:$K$34</c:f>
              <c:numCache>
                <c:formatCode>0.000</c:formatCode>
                <c:ptCount val="17"/>
                <c:pt idx="3">
                  <c:v>0.151216666666667</c:v>
                </c:pt>
                <c:pt idx="5">
                  <c:v>6.89000000000001E-2</c:v>
                </c:pt>
                <c:pt idx="7">
                  <c:v>0.1222</c:v>
                </c:pt>
                <c:pt idx="10">
                  <c:v>5.6000000000000001E-2</c:v>
                </c:pt>
                <c:pt idx="13">
                  <c:v>0.10199999999999999</c:v>
                </c:pt>
                <c:pt idx="16">
                  <c:v>3.8461538461538498E-3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B3F-42B9-BF93-8A3ED5DD46F6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groeiwijzen'!$L$18:$L$34</c:f>
              <c:numCache>
                <c:formatCode>0.000</c:formatCode>
                <c:ptCount val="17"/>
                <c:pt idx="16">
                  <c:v>7.6923076923076927E-3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B3F-42B9-BF93-8A3ED5DD46F6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groeiwijzen'!$M$18:$M$34</c:f>
              <c:numCache>
                <c:formatCode>0.000</c:formatCode>
                <c:ptCount val="17"/>
                <c:pt idx="16">
                  <c:v>1.1538461538461539E-2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B3F-42B9-BF93-8A3ED5DD46F6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groeiwijzen'!$B$18:$B$34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groeiwijzen'!$N$18:$N$34</c:f>
              <c:numCache>
                <c:formatCode>0.000</c:formatCode>
                <c:ptCount val="17"/>
                <c:pt idx="3">
                  <c:v>0.63854999999999995</c:v>
                </c:pt>
                <c:pt idx="5">
                  <c:v>3.3386166666666699</c:v>
                </c:pt>
                <c:pt idx="7">
                  <c:v>0</c:v>
                </c:pt>
                <c:pt idx="10">
                  <c:v>8.0000000000000002E-3</c:v>
                </c:pt>
                <c:pt idx="13">
                  <c:v>6.6000000000000003E-2</c:v>
                </c:pt>
                <c:pt idx="16">
                  <c:v>0.45769230769230757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B3F-42B9-BF93-8A3ED5DD4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100861056"/>
        <c:axId val="100862592"/>
      </c:barChart>
      <c:catAx>
        <c:axId val="100861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62592"/>
        <c:crosses val="autoZero"/>
        <c:auto val="1"/>
        <c:lblAlgn val="ctr"/>
        <c:lblOffset val="100"/>
        <c:noMultiLvlLbl val="0"/>
      </c:catAx>
      <c:valAx>
        <c:axId val="10086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 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861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Brabantse Biesbosch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groeiwijzen'!$D$35:$D$51</c:f>
              <c:numCache>
                <c:formatCode>0.00</c:formatCode>
                <c:ptCount val="17"/>
                <c:pt idx="2">
                  <c:v>11.605</c:v>
                </c:pt>
                <c:pt idx="4">
                  <c:v>4.87</c:v>
                </c:pt>
                <c:pt idx="8">
                  <c:v>9.26</c:v>
                </c:pt>
                <c:pt idx="11">
                  <c:v>13.98</c:v>
                </c:pt>
                <c:pt idx="13">
                  <c:v>17.02</c:v>
                </c:pt>
                <c:pt idx="16">
                  <c:v>14.807317073170735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30-49F0-B855-BE6B05A75E80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groeiwijzen'!$E$35:$E$51</c:f>
              <c:numCache>
                <c:formatCode>0.00</c:formatCode>
                <c:ptCount val="17"/>
                <c:pt idx="2">
                  <c:v>0.02</c:v>
                </c:pt>
                <c:pt idx="4">
                  <c:v>0</c:v>
                </c:pt>
                <c:pt idx="8">
                  <c:v>0.01</c:v>
                </c:pt>
                <c:pt idx="11">
                  <c:v>0.06</c:v>
                </c:pt>
                <c:pt idx="13">
                  <c:v>0.16</c:v>
                </c:pt>
                <c:pt idx="16">
                  <c:v>1.0317073170731708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30-49F0-B855-BE6B05A75E80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groeiwijzen'!$F$35:$F$51</c:f>
              <c:numCache>
                <c:formatCode>0.00</c:formatCode>
                <c:ptCount val="17"/>
                <c:pt idx="2">
                  <c:v>3.79</c:v>
                </c:pt>
                <c:pt idx="4">
                  <c:v>1.2549999999999999</c:v>
                </c:pt>
                <c:pt idx="8">
                  <c:v>1.57</c:v>
                </c:pt>
                <c:pt idx="11">
                  <c:v>1.44</c:v>
                </c:pt>
                <c:pt idx="13">
                  <c:v>7.4</c:v>
                </c:pt>
                <c:pt idx="16">
                  <c:v>7.9146341463414629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330-49F0-B855-BE6B05A75E80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groeiwijzen'!$G$35:$G$51</c:f>
              <c:numCache>
                <c:formatCode>0.00</c:formatCode>
                <c:ptCount val="17"/>
                <c:pt idx="2">
                  <c:v>6.5000000000000002E-2</c:v>
                </c:pt>
                <c:pt idx="4">
                  <c:v>0.255</c:v>
                </c:pt>
                <c:pt idx="8">
                  <c:v>0.08</c:v>
                </c:pt>
                <c:pt idx="11">
                  <c:v>0.59000000000000008</c:v>
                </c:pt>
                <c:pt idx="13">
                  <c:v>0.152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330-49F0-B855-BE6B05A75E80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groeiwijzen'!$H$35:$H$51</c:f>
              <c:numCache>
                <c:formatCode>0.00</c:formatCode>
                <c:ptCount val="17"/>
                <c:pt idx="2">
                  <c:v>0.02</c:v>
                </c:pt>
                <c:pt idx="4">
                  <c:v>0.105</c:v>
                </c:pt>
                <c:pt idx="8">
                  <c:v>0.08</c:v>
                </c:pt>
                <c:pt idx="11">
                  <c:v>0.31</c:v>
                </c:pt>
                <c:pt idx="13">
                  <c:v>0.35</c:v>
                </c:pt>
                <c:pt idx="16">
                  <c:v>5.6097560975609764E-2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330-49F0-B855-BE6B05A75E80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groeiwijzen'!$I$35:$I$51</c:f>
              <c:numCache>
                <c:formatCode>0.00</c:formatCode>
                <c:ptCount val="17"/>
                <c:pt idx="2">
                  <c:v>4.3550000000000004</c:v>
                </c:pt>
                <c:pt idx="4">
                  <c:v>3.7</c:v>
                </c:pt>
                <c:pt idx="8">
                  <c:v>5.65</c:v>
                </c:pt>
                <c:pt idx="11">
                  <c:v>2.16</c:v>
                </c:pt>
                <c:pt idx="13">
                  <c:v>1.554</c:v>
                </c:pt>
                <c:pt idx="16">
                  <c:v>3.0853658536585367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330-49F0-B855-BE6B05A75E80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groeiwijzen'!$J$35:$J$51</c:f>
              <c:numCache>
                <c:formatCode>0.00</c:formatCode>
                <c:ptCount val="17"/>
                <c:pt idx="2">
                  <c:v>0.56999999999999995</c:v>
                </c:pt>
                <c:pt idx="4">
                  <c:v>31.06</c:v>
                </c:pt>
                <c:pt idx="8">
                  <c:v>1.1499999999999999</c:v>
                </c:pt>
                <c:pt idx="11">
                  <c:v>40.6</c:v>
                </c:pt>
                <c:pt idx="13">
                  <c:v>29.98</c:v>
                </c:pt>
                <c:pt idx="16">
                  <c:v>6.4365853658536576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330-49F0-B855-BE6B05A75E80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groeiwijzen'!$K$35:$K$51</c:f>
              <c:numCache>
                <c:formatCode>0.00</c:formatCode>
                <c:ptCount val="17"/>
                <c:pt idx="2">
                  <c:v>0.62</c:v>
                </c:pt>
                <c:pt idx="4">
                  <c:v>0.35499999999999998</c:v>
                </c:pt>
                <c:pt idx="8">
                  <c:v>0.06</c:v>
                </c:pt>
                <c:pt idx="11">
                  <c:v>0.05</c:v>
                </c:pt>
                <c:pt idx="13">
                  <c:v>0.06</c:v>
                </c:pt>
                <c:pt idx="16">
                  <c:v>5.6097560975609757E-2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330-49F0-B855-BE6B05A75E80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groeiwijzen'!$L$35:$L$51</c:f>
              <c:numCache>
                <c:formatCode>0.00</c:formatCode>
                <c:ptCount val="17"/>
                <c:pt idx="16">
                  <c:v>0.27560975609756089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330-49F0-B855-BE6B05A75E80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groeiwijzen'!$M$35:$M$51</c:f>
              <c:numCache>
                <c:formatCode>0.00</c:formatCode>
                <c:ptCount val="17"/>
                <c:pt idx="16">
                  <c:v>2.1951219512195121E-2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330-49F0-B855-BE6B05A75E80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groeiwijzen'!$N$35:$N$51</c:f>
              <c:numCache>
                <c:formatCode>0.00</c:formatCode>
                <c:ptCount val="17"/>
                <c:pt idx="2">
                  <c:v>3.87</c:v>
                </c:pt>
                <c:pt idx="4">
                  <c:v>7.335</c:v>
                </c:pt>
                <c:pt idx="8">
                  <c:v>3.25</c:v>
                </c:pt>
                <c:pt idx="11">
                  <c:v>4.3699999999999992</c:v>
                </c:pt>
                <c:pt idx="13">
                  <c:v>4.6500000000000004</c:v>
                </c:pt>
                <c:pt idx="16">
                  <c:v>1.3439024390243908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330-49F0-B855-BE6B05A75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1055872"/>
        <c:axId val="100938880"/>
      </c:barChart>
      <c:catAx>
        <c:axId val="10105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938880"/>
        <c:crosses val="autoZero"/>
        <c:auto val="1"/>
        <c:lblAlgn val="ctr"/>
        <c:lblOffset val="100"/>
        <c:noMultiLvlLbl val="0"/>
      </c:catAx>
      <c:valAx>
        <c:axId val="100938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layout/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55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Relatief</a:t>
            </a:r>
            <a:r>
              <a:rPr lang="en-GB" sz="1100" b="1" baseline="0">
                <a:solidFill>
                  <a:sysClr val="windowText" lastClr="000000"/>
                </a:solidFill>
              </a:rPr>
              <a:t> voorkomen van </a:t>
            </a:r>
            <a:r>
              <a:rPr lang="en-GB" sz="1100" b="1">
                <a:solidFill>
                  <a:sysClr val="windowText" lastClr="000000"/>
                </a:solidFill>
              </a:rPr>
              <a:t>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Brabantse Biesbosch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groeiwijzen'!$D$35:$D$51</c:f>
              <c:numCache>
                <c:formatCode>0.00</c:formatCode>
                <c:ptCount val="17"/>
                <c:pt idx="2">
                  <c:v>11.605</c:v>
                </c:pt>
                <c:pt idx="4">
                  <c:v>4.87</c:v>
                </c:pt>
                <c:pt idx="8">
                  <c:v>9.26</c:v>
                </c:pt>
                <c:pt idx="11">
                  <c:v>13.98</c:v>
                </c:pt>
                <c:pt idx="13">
                  <c:v>17.02</c:v>
                </c:pt>
                <c:pt idx="16">
                  <c:v>14.807317073170735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F-40D9-B3E2-78725D42252D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groeiwijzen'!$E$35:$E$51</c:f>
              <c:numCache>
                <c:formatCode>0.00</c:formatCode>
                <c:ptCount val="17"/>
                <c:pt idx="2">
                  <c:v>0.02</c:v>
                </c:pt>
                <c:pt idx="4">
                  <c:v>0</c:v>
                </c:pt>
                <c:pt idx="8">
                  <c:v>0.01</c:v>
                </c:pt>
                <c:pt idx="11">
                  <c:v>0.06</c:v>
                </c:pt>
                <c:pt idx="13">
                  <c:v>0.16</c:v>
                </c:pt>
                <c:pt idx="16">
                  <c:v>1.0317073170731708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8F-40D9-B3E2-78725D42252D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groeiwijzen'!$F$35:$F$51</c:f>
              <c:numCache>
                <c:formatCode>0.00</c:formatCode>
                <c:ptCount val="17"/>
                <c:pt idx="2">
                  <c:v>3.79</c:v>
                </c:pt>
                <c:pt idx="4">
                  <c:v>1.2549999999999999</c:v>
                </c:pt>
                <c:pt idx="8">
                  <c:v>1.57</c:v>
                </c:pt>
                <c:pt idx="11">
                  <c:v>1.44</c:v>
                </c:pt>
                <c:pt idx="13">
                  <c:v>7.4</c:v>
                </c:pt>
                <c:pt idx="16">
                  <c:v>7.9146341463414629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F-40D9-B3E2-78725D42252D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groeiwijzen'!$G$35:$G$51</c:f>
              <c:numCache>
                <c:formatCode>0.00</c:formatCode>
                <c:ptCount val="17"/>
                <c:pt idx="2">
                  <c:v>6.5000000000000002E-2</c:v>
                </c:pt>
                <c:pt idx="4">
                  <c:v>0.255</c:v>
                </c:pt>
                <c:pt idx="8">
                  <c:v>0.08</c:v>
                </c:pt>
                <c:pt idx="11">
                  <c:v>0.59000000000000008</c:v>
                </c:pt>
                <c:pt idx="13">
                  <c:v>0.152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8F-40D9-B3E2-78725D42252D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groeiwijzen'!$H$35:$H$51</c:f>
              <c:numCache>
                <c:formatCode>0.00</c:formatCode>
                <c:ptCount val="17"/>
                <c:pt idx="2">
                  <c:v>0.02</c:v>
                </c:pt>
                <c:pt idx="4">
                  <c:v>0.105</c:v>
                </c:pt>
                <c:pt idx="8">
                  <c:v>0.08</c:v>
                </c:pt>
                <c:pt idx="11">
                  <c:v>0.31</c:v>
                </c:pt>
                <c:pt idx="13">
                  <c:v>0.35</c:v>
                </c:pt>
                <c:pt idx="16">
                  <c:v>5.6097560975609764E-2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8F-40D9-B3E2-78725D42252D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groeiwijzen'!$I$35:$I$51</c:f>
              <c:numCache>
                <c:formatCode>0.00</c:formatCode>
                <c:ptCount val="17"/>
                <c:pt idx="2">
                  <c:v>4.3550000000000004</c:v>
                </c:pt>
                <c:pt idx="4">
                  <c:v>3.7</c:v>
                </c:pt>
                <c:pt idx="8">
                  <c:v>5.65</c:v>
                </c:pt>
                <c:pt idx="11">
                  <c:v>2.16</c:v>
                </c:pt>
                <c:pt idx="13">
                  <c:v>1.554</c:v>
                </c:pt>
                <c:pt idx="16">
                  <c:v>3.0853658536585367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8F-40D9-B3E2-78725D42252D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groeiwijzen'!$J$35:$J$51</c:f>
              <c:numCache>
                <c:formatCode>0.00</c:formatCode>
                <c:ptCount val="17"/>
                <c:pt idx="2">
                  <c:v>0.56999999999999995</c:v>
                </c:pt>
                <c:pt idx="4">
                  <c:v>31.06</c:v>
                </c:pt>
                <c:pt idx="8">
                  <c:v>1.1499999999999999</c:v>
                </c:pt>
                <c:pt idx="11">
                  <c:v>40.6</c:v>
                </c:pt>
                <c:pt idx="13">
                  <c:v>29.98</c:v>
                </c:pt>
                <c:pt idx="16">
                  <c:v>6.4365853658536576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8F-40D9-B3E2-78725D42252D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groeiwijzen'!$K$35:$K$51</c:f>
              <c:numCache>
                <c:formatCode>0.00</c:formatCode>
                <c:ptCount val="17"/>
                <c:pt idx="2">
                  <c:v>0.62</c:v>
                </c:pt>
                <c:pt idx="4">
                  <c:v>0.35499999999999998</c:v>
                </c:pt>
                <c:pt idx="8">
                  <c:v>0.06</c:v>
                </c:pt>
                <c:pt idx="11">
                  <c:v>0.05</c:v>
                </c:pt>
                <c:pt idx="13">
                  <c:v>0.06</c:v>
                </c:pt>
                <c:pt idx="16">
                  <c:v>5.6097560975609757E-2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8F-40D9-B3E2-78725D42252D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groeiwijzen'!$L$35:$L$51</c:f>
              <c:numCache>
                <c:formatCode>0.00</c:formatCode>
                <c:ptCount val="17"/>
                <c:pt idx="16">
                  <c:v>0.27560975609756089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B8F-40D9-B3E2-78725D42252D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groeiwijzen'!$M$35:$M$51</c:f>
              <c:numCache>
                <c:formatCode>0.00</c:formatCode>
                <c:ptCount val="17"/>
                <c:pt idx="16">
                  <c:v>2.1951219512195121E-2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B8F-40D9-B3E2-78725D42252D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groeiwijzen'!$N$35:$N$51</c:f>
              <c:numCache>
                <c:formatCode>0.00</c:formatCode>
                <c:ptCount val="17"/>
                <c:pt idx="2">
                  <c:v>3.87</c:v>
                </c:pt>
                <c:pt idx="4">
                  <c:v>7.335</c:v>
                </c:pt>
                <c:pt idx="8">
                  <c:v>3.25</c:v>
                </c:pt>
                <c:pt idx="11">
                  <c:v>4.3699999999999992</c:v>
                </c:pt>
                <c:pt idx="13">
                  <c:v>4.6500000000000004</c:v>
                </c:pt>
                <c:pt idx="16">
                  <c:v>1.3439024390243908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B8F-40D9-B3E2-78725D422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4331136"/>
        <c:axId val="104332672"/>
      </c:barChart>
      <c:catAx>
        <c:axId val="10433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332672"/>
        <c:crosses val="autoZero"/>
        <c:auto val="1"/>
        <c:lblAlgn val="ctr"/>
        <c:lblOffset val="100"/>
        <c:noMultiLvlLbl val="0"/>
      </c:catAx>
      <c:valAx>
        <c:axId val="104332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aandeel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3311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Gemiddelde</a:t>
            </a:r>
            <a:r>
              <a:rPr lang="en-GB" sz="1100" b="1" baseline="0">
                <a:solidFill>
                  <a:sysClr val="windowText" lastClr="000000"/>
                </a:solidFill>
              </a:rPr>
              <a:t> bedekking (%)</a:t>
            </a:r>
            <a:r>
              <a:rPr lang="en-GB" sz="1100" b="1">
                <a:solidFill>
                  <a:sysClr val="windowText" lastClr="000000"/>
                </a:solidFill>
              </a:rPr>
              <a:t>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Brabantse Biesbosch 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groeiwijzen'!$D$35:$D$51</c:f>
              <c:numCache>
                <c:formatCode>0.00</c:formatCode>
                <c:ptCount val="17"/>
                <c:pt idx="2">
                  <c:v>11.605</c:v>
                </c:pt>
                <c:pt idx="4">
                  <c:v>4.87</c:v>
                </c:pt>
                <c:pt idx="8">
                  <c:v>9.26</c:v>
                </c:pt>
                <c:pt idx="11">
                  <c:v>13.98</c:v>
                </c:pt>
                <c:pt idx="13">
                  <c:v>17.02</c:v>
                </c:pt>
                <c:pt idx="16">
                  <c:v>14.807317073170735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7-462F-B910-BBF84B748D04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groeiwijzen'!$E$35:$E$51</c:f>
              <c:numCache>
                <c:formatCode>0.00</c:formatCode>
                <c:ptCount val="17"/>
                <c:pt idx="2">
                  <c:v>0.02</c:v>
                </c:pt>
                <c:pt idx="4">
                  <c:v>0</c:v>
                </c:pt>
                <c:pt idx="8">
                  <c:v>0.01</c:v>
                </c:pt>
                <c:pt idx="11">
                  <c:v>0.06</c:v>
                </c:pt>
                <c:pt idx="13">
                  <c:v>0.16</c:v>
                </c:pt>
                <c:pt idx="16">
                  <c:v>1.0317073170731708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7-462F-B910-BBF84B748D04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groeiwijzen'!$F$35:$F$51</c:f>
              <c:numCache>
                <c:formatCode>0.00</c:formatCode>
                <c:ptCount val="17"/>
                <c:pt idx="2">
                  <c:v>3.79</c:v>
                </c:pt>
                <c:pt idx="4">
                  <c:v>1.2549999999999999</c:v>
                </c:pt>
                <c:pt idx="8">
                  <c:v>1.57</c:v>
                </c:pt>
                <c:pt idx="11">
                  <c:v>1.44</c:v>
                </c:pt>
                <c:pt idx="13">
                  <c:v>7.4</c:v>
                </c:pt>
                <c:pt idx="16">
                  <c:v>7.9146341463414629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037-462F-B910-BBF84B748D04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groeiwijzen'!$G$35:$G$51</c:f>
              <c:numCache>
                <c:formatCode>0.00</c:formatCode>
                <c:ptCount val="17"/>
                <c:pt idx="2">
                  <c:v>6.5000000000000002E-2</c:v>
                </c:pt>
                <c:pt idx="4">
                  <c:v>0.255</c:v>
                </c:pt>
                <c:pt idx="8">
                  <c:v>0.08</c:v>
                </c:pt>
                <c:pt idx="11">
                  <c:v>0.59000000000000008</c:v>
                </c:pt>
                <c:pt idx="13">
                  <c:v>0.152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037-462F-B910-BBF84B748D04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groeiwijzen'!$H$35:$H$51</c:f>
              <c:numCache>
                <c:formatCode>0.00</c:formatCode>
                <c:ptCount val="17"/>
                <c:pt idx="2">
                  <c:v>0.02</c:v>
                </c:pt>
                <c:pt idx="4">
                  <c:v>0.105</c:v>
                </c:pt>
                <c:pt idx="8">
                  <c:v>0.08</c:v>
                </c:pt>
                <c:pt idx="11">
                  <c:v>0.31</c:v>
                </c:pt>
                <c:pt idx="13">
                  <c:v>0.35</c:v>
                </c:pt>
                <c:pt idx="16">
                  <c:v>5.6097560975609764E-2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37-462F-B910-BBF84B748D04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groeiwijzen'!$I$35:$I$51</c:f>
              <c:numCache>
                <c:formatCode>0.00</c:formatCode>
                <c:ptCount val="17"/>
                <c:pt idx="2">
                  <c:v>4.3550000000000004</c:v>
                </c:pt>
                <c:pt idx="4">
                  <c:v>3.7</c:v>
                </c:pt>
                <c:pt idx="8">
                  <c:v>5.65</c:v>
                </c:pt>
                <c:pt idx="11">
                  <c:v>2.16</c:v>
                </c:pt>
                <c:pt idx="13">
                  <c:v>1.554</c:v>
                </c:pt>
                <c:pt idx="16">
                  <c:v>3.0853658536585367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037-462F-B910-BBF84B748D04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groeiwijzen'!$J$35:$J$51</c:f>
              <c:numCache>
                <c:formatCode>0.00</c:formatCode>
                <c:ptCount val="17"/>
                <c:pt idx="2">
                  <c:v>0.56999999999999995</c:v>
                </c:pt>
                <c:pt idx="4">
                  <c:v>31.06</c:v>
                </c:pt>
                <c:pt idx="8">
                  <c:v>1.1499999999999999</c:v>
                </c:pt>
                <c:pt idx="11">
                  <c:v>40.6</c:v>
                </c:pt>
                <c:pt idx="13">
                  <c:v>29.98</c:v>
                </c:pt>
                <c:pt idx="16">
                  <c:v>6.4365853658536576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037-462F-B910-BBF84B748D04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groeiwijzen'!$K$35:$K$51</c:f>
              <c:numCache>
                <c:formatCode>0.00</c:formatCode>
                <c:ptCount val="17"/>
                <c:pt idx="2">
                  <c:v>0.62</c:v>
                </c:pt>
                <c:pt idx="4">
                  <c:v>0.35499999999999998</c:v>
                </c:pt>
                <c:pt idx="8">
                  <c:v>0.06</c:v>
                </c:pt>
                <c:pt idx="11">
                  <c:v>0.05</c:v>
                </c:pt>
                <c:pt idx="13">
                  <c:v>0.06</c:v>
                </c:pt>
                <c:pt idx="16">
                  <c:v>5.6097560975609757E-2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037-462F-B910-BBF84B748D04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groeiwijzen'!$L$35:$L$51</c:f>
              <c:numCache>
                <c:formatCode>0.00</c:formatCode>
                <c:ptCount val="17"/>
                <c:pt idx="16">
                  <c:v>0.27560975609756089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037-462F-B910-BBF84B748D04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groeiwijzen'!$M$35:$M$51</c:f>
              <c:numCache>
                <c:formatCode>0.00</c:formatCode>
                <c:ptCount val="17"/>
                <c:pt idx="16">
                  <c:v>2.1951219512195121E-2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037-462F-B910-BBF84B748D04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groeiwijzen'!$B$35:$B$51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groeiwijzen'!$N$35:$N$51</c:f>
              <c:numCache>
                <c:formatCode>0.00</c:formatCode>
                <c:ptCount val="17"/>
                <c:pt idx="2">
                  <c:v>3.87</c:v>
                </c:pt>
                <c:pt idx="4">
                  <c:v>7.335</c:v>
                </c:pt>
                <c:pt idx="8">
                  <c:v>3.25</c:v>
                </c:pt>
                <c:pt idx="11">
                  <c:v>4.3699999999999992</c:v>
                </c:pt>
                <c:pt idx="13">
                  <c:v>4.6500000000000004</c:v>
                </c:pt>
                <c:pt idx="16">
                  <c:v>1.3439024390243908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037-462F-B910-BBF84B748D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104432000"/>
        <c:axId val="104433536"/>
      </c:barChart>
      <c:catAx>
        <c:axId val="10443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33536"/>
        <c:crosses val="autoZero"/>
        <c:auto val="1"/>
        <c:lblAlgn val="ctr"/>
        <c:lblOffset val="100"/>
        <c:noMultiLvlLbl val="0"/>
      </c:catAx>
      <c:valAx>
        <c:axId val="10443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 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32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Bergsche Maas</a:t>
            </a:r>
          </a:p>
        </c:rich>
      </c:tx>
      <c:layout>
        <c:manualLayout>
          <c:xMode val="edge"/>
          <c:yMode val="edge"/>
          <c:x val="0.27461304082876287"/>
          <c:y val="2.92580982236154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KRW'!$C$46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KRW'!$B$50:$B$51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KRW'!$C$50:$C$51</c:f>
              <c:numCache>
                <c:formatCode>0.000</c:formatCode>
                <c:ptCount val="2"/>
                <c:pt idx="0">
                  <c:v>0.32600000000000001</c:v>
                </c:pt>
                <c:pt idx="1">
                  <c:v>0.31837500000000002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4D-4637-925E-5CAE4CCD96B5}"/>
            </c:ext>
          </c:extLst>
        </c:ser>
        <c:ser>
          <c:idx val="1"/>
          <c:order val="1"/>
          <c:tx>
            <c:strRef>
              <c:f>'1 - Toetsresultaten KRW'!$D$46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KRW'!$B$50:$B$51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KRW'!$D$50:$D$51</c:f>
              <c:numCache>
                <c:formatCode>0.000</c:formatCode>
                <c:ptCount val="2"/>
                <c:pt idx="0">
                  <c:v>0.81299999999999994</c:v>
                </c:pt>
                <c:pt idx="1">
                  <c:v>0.59800000000000009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4D-4637-925E-5CAE4CCD96B5}"/>
            </c:ext>
          </c:extLst>
        </c:ser>
        <c:ser>
          <c:idx val="2"/>
          <c:order val="2"/>
          <c:tx>
            <c:strRef>
              <c:f>'1 - Toetsresultaten KRW'!$E$46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KRW'!$B$50:$B$51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KRW'!$E$50:$E$51</c:f>
              <c:numCache>
                <c:formatCode>0.000</c:formatCode>
                <c:ptCount val="2"/>
                <c:pt idx="0">
                  <c:v>0.70799999999999996</c:v>
                </c:pt>
                <c:pt idx="1">
                  <c:v>0.69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4D-4637-925E-5CAE4CCD96B5}"/>
            </c:ext>
          </c:extLst>
        </c:ser>
        <c:ser>
          <c:idx val="3"/>
          <c:order val="3"/>
          <c:tx>
            <c:strRef>
              <c:f>'1 - Toetsresultaten KRW'!$F$46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KRW'!$B$50:$B$51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KRW'!$F$50:$F$51</c:f>
              <c:numCache>
                <c:formatCode>0.000</c:formatCode>
                <c:ptCount val="2"/>
                <c:pt idx="0">
                  <c:v>0.6156666666666667</c:v>
                </c:pt>
                <c:pt idx="1">
                  <c:v>0.53545833333333337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04D-4637-925E-5CAE4CCD96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280960"/>
        <c:axId val="76282496"/>
      </c:lineChart>
      <c:catAx>
        <c:axId val="7628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282496"/>
        <c:crosses val="autoZero"/>
        <c:auto val="1"/>
        <c:lblAlgn val="ctr"/>
        <c:lblOffset val="100"/>
        <c:noMultiLvlLbl val="0"/>
      </c:catAx>
      <c:valAx>
        <c:axId val="7628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28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711712094753034"/>
          <c:y val="0.36557878541044447"/>
          <c:w val="0.26310960553105717"/>
          <c:h val="0.282133636116802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Grensmaas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groeiwijzen'!$D$52:$D$68</c:f>
              <c:numCache>
                <c:formatCode>0.00</c:formatCode>
                <c:ptCount val="17"/>
                <c:pt idx="2">
                  <c:v>13.71</c:v>
                </c:pt>
                <c:pt idx="3">
                  <c:v>4.0999999999999996</c:v>
                </c:pt>
                <c:pt idx="4">
                  <c:v>10.76</c:v>
                </c:pt>
                <c:pt idx="5">
                  <c:v>49.56</c:v>
                </c:pt>
                <c:pt idx="6">
                  <c:v>13.37</c:v>
                </c:pt>
                <c:pt idx="9">
                  <c:v>10.87</c:v>
                </c:pt>
                <c:pt idx="12">
                  <c:v>9.67</c:v>
                </c:pt>
                <c:pt idx="14">
                  <c:v>28.76</c:v>
                </c:pt>
                <c:pt idx="16">
                  <c:v>0.38695652173913037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70-438A-A9EE-D89C1715E9BA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groeiwijzen'!$E$52:$E$68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</c:v>
                </c:pt>
                <c:pt idx="6">
                  <c:v>0.1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70-438A-A9EE-D89C1715E9BA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groeiwijzen'!$F$52:$F$68</c:f>
              <c:numCache>
                <c:formatCode>0.00</c:formatCode>
                <c:ptCount val="17"/>
                <c:pt idx="2">
                  <c:v>2.5299999999999998</c:v>
                </c:pt>
                <c:pt idx="3">
                  <c:v>1.85</c:v>
                </c:pt>
                <c:pt idx="4">
                  <c:v>3.36</c:v>
                </c:pt>
                <c:pt idx="5">
                  <c:v>3.38</c:v>
                </c:pt>
                <c:pt idx="6">
                  <c:v>1.64</c:v>
                </c:pt>
                <c:pt idx="9">
                  <c:v>0.28000000000000003</c:v>
                </c:pt>
                <c:pt idx="12">
                  <c:v>2.79</c:v>
                </c:pt>
                <c:pt idx="14">
                  <c:v>1.37</c:v>
                </c:pt>
                <c:pt idx="16">
                  <c:v>8.6956521739130436E-3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070-438A-A9EE-D89C1715E9BA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groeiwijzen'!$G$52:$G$68</c:f>
              <c:numCache>
                <c:formatCode>0.00</c:formatCode>
                <c:ptCount val="17"/>
                <c:pt idx="2">
                  <c:v>1.57</c:v>
                </c:pt>
                <c:pt idx="3">
                  <c:v>5.52</c:v>
                </c:pt>
                <c:pt idx="4">
                  <c:v>6.61</c:v>
                </c:pt>
                <c:pt idx="5">
                  <c:v>13.32</c:v>
                </c:pt>
                <c:pt idx="6">
                  <c:v>7.08</c:v>
                </c:pt>
                <c:pt idx="9">
                  <c:v>12.62</c:v>
                </c:pt>
                <c:pt idx="12">
                  <c:v>4.6100000000000003</c:v>
                </c:pt>
                <c:pt idx="14">
                  <c:v>7.92</c:v>
                </c:pt>
                <c:pt idx="16">
                  <c:v>5.6521739130434782E-2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70-438A-A9EE-D89C1715E9BA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groeiwijzen'!$H$52:$H$68</c:f>
              <c:numCache>
                <c:formatCode>0.00</c:formatCode>
                <c:ptCount val="17"/>
                <c:pt idx="2">
                  <c:v>0.7</c:v>
                </c:pt>
                <c:pt idx="3">
                  <c:v>0.26</c:v>
                </c:pt>
                <c:pt idx="4">
                  <c:v>0.13</c:v>
                </c:pt>
                <c:pt idx="5">
                  <c:v>0.24</c:v>
                </c:pt>
                <c:pt idx="6">
                  <c:v>0.88</c:v>
                </c:pt>
                <c:pt idx="9">
                  <c:v>0.47</c:v>
                </c:pt>
                <c:pt idx="12">
                  <c:v>0.95</c:v>
                </c:pt>
                <c:pt idx="14">
                  <c:v>1.99</c:v>
                </c:pt>
                <c:pt idx="16">
                  <c:v>1.7391304347826087E-2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070-438A-A9EE-D89C1715E9BA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groeiwijzen'!$I$52:$I$68</c:f>
              <c:numCache>
                <c:formatCode>0.00</c:formatCode>
                <c:ptCount val="17"/>
                <c:pt idx="2">
                  <c:v>0.11</c:v>
                </c:pt>
                <c:pt idx="3">
                  <c:v>0.11</c:v>
                </c:pt>
                <c:pt idx="4">
                  <c:v>0.36</c:v>
                </c:pt>
                <c:pt idx="5">
                  <c:v>0.06</c:v>
                </c:pt>
                <c:pt idx="6">
                  <c:v>0.1</c:v>
                </c:pt>
                <c:pt idx="9">
                  <c:v>0.17</c:v>
                </c:pt>
                <c:pt idx="12">
                  <c:v>0.02</c:v>
                </c:pt>
                <c:pt idx="14">
                  <c:v>0.27</c:v>
                </c:pt>
                <c:pt idx="16">
                  <c:v>1.3043478260869566E-2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070-438A-A9EE-D89C1715E9BA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groeiwijzen'!$J$52:$J$68</c:f>
              <c:numCache>
                <c:formatCode>0.00</c:formatCode>
                <c:ptCount val="17"/>
                <c:pt idx="2">
                  <c:v>0.01</c:v>
                </c:pt>
                <c:pt idx="3">
                  <c:v>0.13</c:v>
                </c:pt>
                <c:pt idx="4">
                  <c:v>0.17</c:v>
                </c:pt>
                <c:pt idx="5">
                  <c:v>0.13</c:v>
                </c:pt>
                <c:pt idx="6">
                  <c:v>0.73</c:v>
                </c:pt>
                <c:pt idx="9">
                  <c:v>1.4</c:v>
                </c:pt>
                <c:pt idx="12">
                  <c:v>3.37</c:v>
                </c:pt>
                <c:pt idx="14">
                  <c:v>2.78</c:v>
                </c:pt>
                <c:pt idx="16">
                  <c:v>1.7391304347826087E-2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70-438A-A9EE-D89C1715E9BA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groeiwijzen'!$K$52:$K$68</c:f>
              <c:numCache>
                <c:formatCode>0.00</c:formatCode>
                <c:ptCount val="17"/>
                <c:pt idx="2">
                  <c:v>0.35</c:v>
                </c:pt>
                <c:pt idx="3">
                  <c:v>0.88</c:v>
                </c:pt>
                <c:pt idx="4">
                  <c:v>0.72</c:v>
                </c:pt>
                <c:pt idx="5">
                  <c:v>0.2</c:v>
                </c:pt>
                <c:pt idx="6">
                  <c:v>0.49</c:v>
                </c:pt>
                <c:pt idx="9">
                  <c:v>2.5099999999999998</c:v>
                </c:pt>
                <c:pt idx="12">
                  <c:v>1.3</c:v>
                </c:pt>
                <c:pt idx="14">
                  <c:v>0.95</c:v>
                </c:pt>
                <c:pt idx="16">
                  <c:v>4.3478260869565218E-3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070-438A-A9EE-D89C1715E9BA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groeiwijzen'!$L$52:$L$68</c:f>
              <c:numCache>
                <c:formatCode>0.00</c:formatCode>
                <c:ptCount val="17"/>
                <c:pt idx="2">
                  <c:v>0</c:v>
                </c:pt>
                <c:pt idx="3">
                  <c:v>0.02</c:v>
                </c:pt>
                <c:pt idx="4">
                  <c:v>0.16</c:v>
                </c:pt>
                <c:pt idx="5">
                  <c:v>0.16</c:v>
                </c:pt>
                <c:pt idx="6">
                  <c:v>0.65</c:v>
                </c:pt>
                <c:pt idx="9">
                  <c:v>1.73</c:v>
                </c:pt>
                <c:pt idx="12">
                  <c:v>1.96</c:v>
                </c:pt>
                <c:pt idx="14">
                  <c:v>4.26</c:v>
                </c:pt>
                <c:pt idx="16">
                  <c:v>3.043478260869565E-2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070-438A-A9EE-D89C1715E9BA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groeiwijzen'!$M$52:$M$68</c:f>
              <c:numCache>
                <c:formatCode>0.00</c:formatCode>
                <c:ptCount val="17"/>
                <c:pt idx="2">
                  <c:v>0</c:v>
                </c:pt>
                <c:pt idx="3">
                  <c:v>0.1</c:v>
                </c:pt>
                <c:pt idx="4">
                  <c:v>0.79</c:v>
                </c:pt>
                <c:pt idx="5">
                  <c:v>0.1</c:v>
                </c:pt>
                <c:pt idx="6">
                  <c:v>0.17</c:v>
                </c:pt>
                <c:pt idx="9">
                  <c:v>0</c:v>
                </c:pt>
                <c:pt idx="12">
                  <c:v>0.32</c:v>
                </c:pt>
                <c:pt idx="14">
                  <c:v>0.13</c:v>
                </c:pt>
                <c:pt idx="16">
                  <c:v>1.7391304347826091E-2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070-438A-A9EE-D89C1715E9BA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groeiwijzen'!$N$52:$N$68</c:f>
              <c:numCache>
                <c:formatCode>0.00</c:formatCode>
                <c:ptCount val="17"/>
                <c:pt idx="2">
                  <c:v>0.02</c:v>
                </c:pt>
                <c:pt idx="3">
                  <c:v>0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9">
                  <c:v>0.03</c:v>
                </c:pt>
                <c:pt idx="12">
                  <c:v>0</c:v>
                </c:pt>
                <c:pt idx="14">
                  <c:v>0.03</c:v>
                </c:pt>
                <c:pt idx="16">
                  <c:v>0.53043478260869537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070-438A-A9EE-D89C1715E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4536704"/>
        <c:axId val="104554880"/>
      </c:barChart>
      <c:catAx>
        <c:axId val="10453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54880"/>
        <c:crosses val="autoZero"/>
        <c:auto val="1"/>
        <c:lblAlgn val="ctr"/>
        <c:lblOffset val="100"/>
        <c:noMultiLvlLbl val="0"/>
      </c:catAx>
      <c:valAx>
        <c:axId val="10455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536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Relatief</a:t>
            </a:r>
            <a:r>
              <a:rPr lang="en-GB" sz="1100" b="1" baseline="0">
                <a:solidFill>
                  <a:sysClr val="windowText" lastClr="000000"/>
                </a:solidFill>
              </a:rPr>
              <a:t> voorkomen van </a:t>
            </a:r>
            <a:r>
              <a:rPr lang="en-GB" sz="1100" b="1">
                <a:solidFill>
                  <a:sysClr val="windowText" lastClr="000000"/>
                </a:solidFill>
              </a:rPr>
              <a:t>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Grensmaas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groeiwijzen'!$D$52:$D$68</c:f>
              <c:numCache>
                <c:formatCode>0.00</c:formatCode>
                <c:ptCount val="17"/>
                <c:pt idx="2">
                  <c:v>13.71</c:v>
                </c:pt>
                <c:pt idx="3">
                  <c:v>4.0999999999999996</c:v>
                </c:pt>
                <c:pt idx="4">
                  <c:v>10.76</c:v>
                </c:pt>
                <c:pt idx="5">
                  <c:v>49.56</c:v>
                </c:pt>
                <c:pt idx="6">
                  <c:v>13.37</c:v>
                </c:pt>
                <c:pt idx="9">
                  <c:v>10.87</c:v>
                </c:pt>
                <c:pt idx="12">
                  <c:v>9.67</c:v>
                </c:pt>
                <c:pt idx="14">
                  <c:v>28.76</c:v>
                </c:pt>
                <c:pt idx="16">
                  <c:v>0.38695652173913037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C3-4D48-91E9-C25FF1E92E69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groeiwijzen'!$E$52:$E$68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</c:v>
                </c:pt>
                <c:pt idx="6">
                  <c:v>0.1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C3-4D48-91E9-C25FF1E92E69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groeiwijzen'!$F$52:$F$68</c:f>
              <c:numCache>
                <c:formatCode>0.00</c:formatCode>
                <c:ptCount val="17"/>
                <c:pt idx="2">
                  <c:v>2.5299999999999998</c:v>
                </c:pt>
                <c:pt idx="3">
                  <c:v>1.85</c:v>
                </c:pt>
                <c:pt idx="4">
                  <c:v>3.36</c:v>
                </c:pt>
                <c:pt idx="5">
                  <c:v>3.38</c:v>
                </c:pt>
                <c:pt idx="6">
                  <c:v>1.64</c:v>
                </c:pt>
                <c:pt idx="9">
                  <c:v>0.28000000000000003</c:v>
                </c:pt>
                <c:pt idx="12">
                  <c:v>2.79</c:v>
                </c:pt>
                <c:pt idx="14">
                  <c:v>1.37</c:v>
                </c:pt>
                <c:pt idx="16">
                  <c:v>8.6956521739130436E-3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C3-4D48-91E9-C25FF1E92E69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groeiwijzen'!$G$52:$G$68</c:f>
              <c:numCache>
                <c:formatCode>0.00</c:formatCode>
                <c:ptCount val="17"/>
                <c:pt idx="2">
                  <c:v>1.57</c:v>
                </c:pt>
                <c:pt idx="3">
                  <c:v>5.52</c:v>
                </c:pt>
                <c:pt idx="4">
                  <c:v>6.61</c:v>
                </c:pt>
                <c:pt idx="5">
                  <c:v>13.32</c:v>
                </c:pt>
                <c:pt idx="6">
                  <c:v>7.08</c:v>
                </c:pt>
                <c:pt idx="9">
                  <c:v>12.62</c:v>
                </c:pt>
                <c:pt idx="12">
                  <c:v>4.6100000000000003</c:v>
                </c:pt>
                <c:pt idx="14">
                  <c:v>7.92</c:v>
                </c:pt>
                <c:pt idx="16">
                  <c:v>5.6521739130434782E-2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C3-4D48-91E9-C25FF1E92E69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groeiwijzen'!$H$52:$H$68</c:f>
              <c:numCache>
                <c:formatCode>0.00</c:formatCode>
                <c:ptCount val="17"/>
                <c:pt idx="2">
                  <c:v>0.7</c:v>
                </c:pt>
                <c:pt idx="3">
                  <c:v>0.26</c:v>
                </c:pt>
                <c:pt idx="4">
                  <c:v>0.13</c:v>
                </c:pt>
                <c:pt idx="5">
                  <c:v>0.24</c:v>
                </c:pt>
                <c:pt idx="6">
                  <c:v>0.88</c:v>
                </c:pt>
                <c:pt idx="9">
                  <c:v>0.47</c:v>
                </c:pt>
                <c:pt idx="12">
                  <c:v>0.95</c:v>
                </c:pt>
                <c:pt idx="14">
                  <c:v>1.99</c:v>
                </c:pt>
                <c:pt idx="16">
                  <c:v>1.7391304347826087E-2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C3-4D48-91E9-C25FF1E92E69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groeiwijzen'!$I$52:$I$68</c:f>
              <c:numCache>
                <c:formatCode>0.00</c:formatCode>
                <c:ptCount val="17"/>
                <c:pt idx="2">
                  <c:v>0.11</c:v>
                </c:pt>
                <c:pt idx="3">
                  <c:v>0.11</c:v>
                </c:pt>
                <c:pt idx="4">
                  <c:v>0.36</c:v>
                </c:pt>
                <c:pt idx="5">
                  <c:v>0.06</c:v>
                </c:pt>
                <c:pt idx="6">
                  <c:v>0.1</c:v>
                </c:pt>
                <c:pt idx="9">
                  <c:v>0.17</c:v>
                </c:pt>
                <c:pt idx="12">
                  <c:v>0.02</c:v>
                </c:pt>
                <c:pt idx="14">
                  <c:v>0.27</c:v>
                </c:pt>
                <c:pt idx="16">
                  <c:v>1.3043478260869566E-2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C3-4D48-91E9-C25FF1E92E69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groeiwijzen'!$J$52:$J$68</c:f>
              <c:numCache>
                <c:formatCode>0.00</c:formatCode>
                <c:ptCount val="17"/>
                <c:pt idx="2">
                  <c:v>0.01</c:v>
                </c:pt>
                <c:pt idx="3">
                  <c:v>0.13</c:v>
                </c:pt>
                <c:pt idx="4">
                  <c:v>0.17</c:v>
                </c:pt>
                <c:pt idx="5">
                  <c:v>0.13</c:v>
                </c:pt>
                <c:pt idx="6">
                  <c:v>0.73</c:v>
                </c:pt>
                <c:pt idx="9">
                  <c:v>1.4</c:v>
                </c:pt>
                <c:pt idx="12">
                  <c:v>3.37</c:v>
                </c:pt>
                <c:pt idx="14">
                  <c:v>2.78</c:v>
                </c:pt>
                <c:pt idx="16">
                  <c:v>1.7391304347826087E-2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C3-4D48-91E9-C25FF1E92E69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groeiwijzen'!$K$52:$K$68</c:f>
              <c:numCache>
                <c:formatCode>0.00</c:formatCode>
                <c:ptCount val="17"/>
                <c:pt idx="2">
                  <c:v>0.35</c:v>
                </c:pt>
                <c:pt idx="3">
                  <c:v>0.88</c:v>
                </c:pt>
                <c:pt idx="4">
                  <c:v>0.72</c:v>
                </c:pt>
                <c:pt idx="5">
                  <c:v>0.2</c:v>
                </c:pt>
                <c:pt idx="6">
                  <c:v>0.49</c:v>
                </c:pt>
                <c:pt idx="9">
                  <c:v>2.5099999999999998</c:v>
                </c:pt>
                <c:pt idx="12">
                  <c:v>1.3</c:v>
                </c:pt>
                <c:pt idx="14">
                  <c:v>0.95</c:v>
                </c:pt>
                <c:pt idx="16">
                  <c:v>4.3478260869565218E-3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4C3-4D48-91E9-C25FF1E92E69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groeiwijzen'!$L$52:$L$68</c:f>
              <c:numCache>
                <c:formatCode>0.00</c:formatCode>
                <c:ptCount val="17"/>
                <c:pt idx="2">
                  <c:v>0</c:v>
                </c:pt>
                <c:pt idx="3">
                  <c:v>0.02</c:v>
                </c:pt>
                <c:pt idx="4">
                  <c:v>0.16</c:v>
                </c:pt>
                <c:pt idx="5">
                  <c:v>0.16</c:v>
                </c:pt>
                <c:pt idx="6">
                  <c:v>0.65</c:v>
                </c:pt>
                <c:pt idx="9">
                  <c:v>1.73</c:v>
                </c:pt>
                <c:pt idx="12">
                  <c:v>1.96</c:v>
                </c:pt>
                <c:pt idx="14">
                  <c:v>4.26</c:v>
                </c:pt>
                <c:pt idx="16">
                  <c:v>3.043478260869565E-2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4C3-4D48-91E9-C25FF1E92E69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groeiwijzen'!$M$52:$M$68</c:f>
              <c:numCache>
                <c:formatCode>0.00</c:formatCode>
                <c:ptCount val="17"/>
                <c:pt idx="2">
                  <c:v>0</c:v>
                </c:pt>
                <c:pt idx="3">
                  <c:v>0.1</c:v>
                </c:pt>
                <c:pt idx="4">
                  <c:v>0.79</c:v>
                </c:pt>
                <c:pt idx="5">
                  <c:v>0.1</c:v>
                </c:pt>
                <c:pt idx="6">
                  <c:v>0.17</c:v>
                </c:pt>
                <c:pt idx="9">
                  <c:v>0</c:v>
                </c:pt>
                <c:pt idx="12">
                  <c:v>0.32</c:v>
                </c:pt>
                <c:pt idx="14">
                  <c:v>0.13</c:v>
                </c:pt>
                <c:pt idx="16">
                  <c:v>1.7391304347826091E-2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4C3-4D48-91E9-C25FF1E92E69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groeiwijzen'!$N$52:$N$68</c:f>
              <c:numCache>
                <c:formatCode>0.00</c:formatCode>
                <c:ptCount val="17"/>
                <c:pt idx="2">
                  <c:v>0.02</c:v>
                </c:pt>
                <c:pt idx="3">
                  <c:v>0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9">
                  <c:v>0.03</c:v>
                </c:pt>
                <c:pt idx="12">
                  <c:v>0</c:v>
                </c:pt>
                <c:pt idx="14">
                  <c:v>0.03</c:v>
                </c:pt>
                <c:pt idx="16">
                  <c:v>0.53043478260869537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4C3-4D48-91E9-C25FF1E92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4756352"/>
        <c:axId val="104757888"/>
      </c:barChart>
      <c:catAx>
        <c:axId val="104756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757888"/>
        <c:crosses val="autoZero"/>
        <c:auto val="1"/>
        <c:lblAlgn val="ctr"/>
        <c:lblOffset val="100"/>
        <c:noMultiLvlLbl val="0"/>
      </c:catAx>
      <c:valAx>
        <c:axId val="10475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aandeel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756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GB"/>
              <a:t>Gemiddelde bedekking (%) van groeiwijzen</a:t>
            </a:r>
          </a:p>
          <a:p>
            <a:pPr algn="ctr">
              <a:defRPr/>
            </a:pPr>
            <a:r>
              <a:rPr lang="en-GB"/>
              <a:t>Grensmaas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groeiwijzen'!$D$52:$D$68</c:f>
              <c:numCache>
                <c:formatCode>0.00</c:formatCode>
                <c:ptCount val="17"/>
                <c:pt idx="2">
                  <c:v>13.71</c:v>
                </c:pt>
                <c:pt idx="3">
                  <c:v>4.0999999999999996</c:v>
                </c:pt>
                <c:pt idx="4">
                  <c:v>10.76</c:v>
                </c:pt>
                <c:pt idx="5">
                  <c:v>49.56</c:v>
                </c:pt>
                <c:pt idx="6">
                  <c:v>13.37</c:v>
                </c:pt>
                <c:pt idx="9">
                  <c:v>10.87</c:v>
                </c:pt>
                <c:pt idx="12">
                  <c:v>9.67</c:v>
                </c:pt>
                <c:pt idx="14">
                  <c:v>28.76</c:v>
                </c:pt>
                <c:pt idx="16">
                  <c:v>0.38695652173913037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8-42A6-82F9-B4425DC46BAB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groeiwijzen'!$E$52:$E$68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0.1</c:v>
                </c:pt>
                <c:pt idx="5">
                  <c:v>0</c:v>
                </c:pt>
                <c:pt idx="6">
                  <c:v>0.1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E8-42A6-82F9-B4425DC46BAB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groeiwijzen'!$F$52:$F$68</c:f>
              <c:numCache>
                <c:formatCode>0.00</c:formatCode>
                <c:ptCount val="17"/>
                <c:pt idx="2">
                  <c:v>2.5299999999999998</c:v>
                </c:pt>
                <c:pt idx="3">
                  <c:v>1.85</c:v>
                </c:pt>
                <c:pt idx="4">
                  <c:v>3.36</c:v>
                </c:pt>
                <c:pt idx="5">
                  <c:v>3.38</c:v>
                </c:pt>
                <c:pt idx="6">
                  <c:v>1.64</c:v>
                </c:pt>
                <c:pt idx="9">
                  <c:v>0.28000000000000003</c:v>
                </c:pt>
                <c:pt idx="12">
                  <c:v>2.79</c:v>
                </c:pt>
                <c:pt idx="14">
                  <c:v>1.37</c:v>
                </c:pt>
                <c:pt idx="16">
                  <c:v>8.6956521739130436E-3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E8-42A6-82F9-B4425DC46BAB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groeiwijzen'!$G$52:$G$68</c:f>
              <c:numCache>
                <c:formatCode>0.00</c:formatCode>
                <c:ptCount val="17"/>
                <c:pt idx="2">
                  <c:v>1.57</c:v>
                </c:pt>
                <c:pt idx="3">
                  <c:v>5.52</c:v>
                </c:pt>
                <c:pt idx="4">
                  <c:v>6.61</c:v>
                </c:pt>
                <c:pt idx="5">
                  <c:v>13.32</c:v>
                </c:pt>
                <c:pt idx="6">
                  <c:v>7.08</c:v>
                </c:pt>
                <c:pt idx="9">
                  <c:v>12.62</c:v>
                </c:pt>
                <c:pt idx="12">
                  <c:v>4.6100000000000003</c:v>
                </c:pt>
                <c:pt idx="14">
                  <c:v>7.92</c:v>
                </c:pt>
                <c:pt idx="16">
                  <c:v>5.6521739130434782E-2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E8-42A6-82F9-B4425DC46BAB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groeiwijzen'!$H$52:$H$68</c:f>
              <c:numCache>
                <c:formatCode>0.00</c:formatCode>
                <c:ptCount val="17"/>
                <c:pt idx="2">
                  <c:v>0.7</c:v>
                </c:pt>
                <c:pt idx="3">
                  <c:v>0.26</c:v>
                </c:pt>
                <c:pt idx="4">
                  <c:v>0.13</c:v>
                </c:pt>
                <c:pt idx="5">
                  <c:v>0.24</c:v>
                </c:pt>
                <c:pt idx="6">
                  <c:v>0.88</c:v>
                </c:pt>
                <c:pt idx="9">
                  <c:v>0.47</c:v>
                </c:pt>
                <c:pt idx="12">
                  <c:v>0.95</c:v>
                </c:pt>
                <c:pt idx="14">
                  <c:v>1.99</c:v>
                </c:pt>
                <c:pt idx="16">
                  <c:v>1.7391304347826087E-2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E8-42A6-82F9-B4425DC46BAB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groeiwijzen'!$I$52:$I$68</c:f>
              <c:numCache>
                <c:formatCode>0.00</c:formatCode>
                <c:ptCount val="17"/>
                <c:pt idx="2">
                  <c:v>0.11</c:v>
                </c:pt>
                <c:pt idx="3">
                  <c:v>0.11</c:v>
                </c:pt>
                <c:pt idx="4">
                  <c:v>0.36</c:v>
                </c:pt>
                <c:pt idx="5">
                  <c:v>0.06</c:v>
                </c:pt>
                <c:pt idx="6">
                  <c:v>0.1</c:v>
                </c:pt>
                <c:pt idx="9">
                  <c:v>0.17</c:v>
                </c:pt>
                <c:pt idx="12">
                  <c:v>0.02</c:v>
                </c:pt>
                <c:pt idx="14">
                  <c:v>0.27</c:v>
                </c:pt>
                <c:pt idx="16">
                  <c:v>1.3043478260869566E-2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6E8-42A6-82F9-B4425DC46BAB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groeiwijzen'!$J$52:$J$68</c:f>
              <c:numCache>
                <c:formatCode>0.00</c:formatCode>
                <c:ptCount val="17"/>
                <c:pt idx="2">
                  <c:v>0.01</c:v>
                </c:pt>
                <c:pt idx="3">
                  <c:v>0.13</c:v>
                </c:pt>
                <c:pt idx="4">
                  <c:v>0.17</c:v>
                </c:pt>
                <c:pt idx="5">
                  <c:v>0.13</c:v>
                </c:pt>
                <c:pt idx="6">
                  <c:v>0.73</c:v>
                </c:pt>
                <c:pt idx="9">
                  <c:v>1.4</c:v>
                </c:pt>
                <c:pt idx="12">
                  <c:v>3.37</c:v>
                </c:pt>
                <c:pt idx="14">
                  <c:v>2.78</c:v>
                </c:pt>
                <c:pt idx="16">
                  <c:v>1.7391304347826087E-2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6E8-42A6-82F9-B4425DC46BAB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groeiwijzen'!$K$52:$K$68</c:f>
              <c:numCache>
                <c:formatCode>0.00</c:formatCode>
                <c:ptCount val="17"/>
                <c:pt idx="2">
                  <c:v>0.35</c:v>
                </c:pt>
                <c:pt idx="3">
                  <c:v>0.88</c:v>
                </c:pt>
                <c:pt idx="4">
                  <c:v>0.72</c:v>
                </c:pt>
                <c:pt idx="5">
                  <c:v>0.2</c:v>
                </c:pt>
                <c:pt idx="6">
                  <c:v>0.49</c:v>
                </c:pt>
                <c:pt idx="9">
                  <c:v>2.5099999999999998</c:v>
                </c:pt>
                <c:pt idx="12">
                  <c:v>1.3</c:v>
                </c:pt>
                <c:pt idx="14">
                  <c:v>0.95</c:v>
                </c:pt>
                <c:pt idx="16">
                  <c:v>4.3478260869565218E-3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6E8-42A6-82F9-B4425DC46BAB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groeiwijzen'!$L$52:$L$68</c:f>
              <c:numCache>
                <c:formatCode>0.00</c:formatCode>
                <c:ptCount val="17"/>
                <c:pt idx="2">
                  <c:v>0</c:v>
                </c:pt>
                <c:pt idx="3">
                  <c:v>0.02</c:v>
                </c:pt>
                <c:pt idx="4">
                  <c:v>0.16</c:v>
                </c:pt>
                <c:pt idx="5">
                  <c:v>0.16</c:v>
                </c:pt>
                <c:pt idx="6">
                  <c:v>0.65</c:v>
                </c:pt>
                <c:pt idx="9">
                  <c:v>1.73</c:v>
                </c:pt>
                <c:pt idx="12">
                  <c:v>1.96</c:v>
                </c:pt>
                <c:pt idx="14">
                  <c:v>4.26</c:v>
                </c:pt>
                <c:pt idx="16">
                  <c:v>3.043478260869565E-2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6E8-42A6-82F9-B4425DC46BAB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groeiwijzen'!$M$52:$M$68</c:f>
              <c:numCache>
                <c:formatCode>0.00</c:formatCode>
                <c:ptCount val="17"/>
                <c:pt idx="2">
                  <c:v>0</c:v>
                </c:pt>
                <c:pt idx="3">
                  <c:v>0.1</c:v>
                </c:pt>
                <c:pt idx="4">
                  <c:v>0.79</c:v>
                </c:pt>
                <c:pt idx="5">
                  <c:v>0.1</c:v>
                </c:pt>
                <c:pt idx="6">
                  <c:v>0.17</c:v>
                </c:pt>
                <c:pt idx="9">
                  <c:v>0</c:v>
                </c:pt>
                <c:pt idx="12">
                  <c:v>0.32</c:v>
                </c:pt>
                <c:pt idx="14">
                  <c:v>0.13</c:v>
                </c:pt>
                <c:pt idx="16">
                  <c:v>1.7391304347826091E-2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6E8-42A6-82F9-B4425DC46BAB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groeiwijzen'!$B$52:$B$68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groeiwijzen'!$N$52:$N$68</c:f>
              <c:numCache>
                <c:formatCode>0.00</c:formatCode>
                <c:ptCount val="17"/>
                <c:pt idx="2">
                  <c:v>0.02</c:v>
                </c:pt>
                <c:pt idx="3">
                  <c:v>0</c:v>
                </c:pt>
                <c:pt idx="4">
                  <c:v>0.02</c:v>
                </c:pt>
                <c:pt idx="5">
                  <c:v>0.02</c:v>
                </c:pt>
                <c:pt idx="6">
                  <c:v>0</c:v>
                </c:pt>
                <c:pt idx="9">
                  <c:v>0.03</c:v>
                </c:pt>
                <c:pt idx="12">
                  <c:v>0</c:v>
                </c:pt>
                <c:pt idx="14">
                  <c:v>0.03</c:v>
                </c:pt>
                <c:pt idx="16">
                  <c:v>0.53043478260869537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6E8-42A6-82F9-B4425DC46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104820096"/>
        <c:axId val="104838272"/>
      </c:barChart>
      <c:catAx>
        <c:axId val="10482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04838272"/>
        <c:crosses val="autoZero"/>
        <c:auto val="1"/>
        <c:lblAlgn val="ctr"/>
        <c:lblOffset val="100"/>
        <c:noMultiLvlLbl val="0"/>
      </c:catAx>
      <c:valAx>
        <c:axId val="1048382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algn="ctr" rtl="0">
                  <a:defRPr/>
                </a:pPr>
                <a:r>
                  <a:rPr lang="en-US"/>
                  <a:t> Bedekking (%)</a:t>
                </a: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vert="horz"/>
          <a:lstStyle/>
          <a:p>
            <a:pPr>
              <a:defRPr/>
            </a:pPr>
            <a:endParaRPr lang="en-US"/>
          </a:p>
        </c:txPr>
        <c:crossAx val="104820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b="1"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Bedijkte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groeiwijzen'!$D$69:$D$85</c:f>
              <c:numCache>
                <c:formatCode>0.00</c:formatCode>
                <c:ptCount val="17"/>
                <c:pt idx="2">
                  <c:v>33.33</c:v>
                </c:pt>
                <c:pt idx="4">
                  <c:v>5.01</c:v>
                </c:pt>
                <c:pt idx="6">
                  <c:v>0</c:v>
                </c:pt>
                <c:pt idx="9">
                  <c:v>0</c:v>
                </c:pt>
                <c:pt idx="12">
                  <c:v>15.85</c:v>
                </c:pt>
                <c:pt idx="14">
                  <c:v>7.48</c:v>
                </c:pt>
                <c:pt idx="16">
                  <c:v>4.976923076923077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C-4AB7-BE84-E2265BCDCB67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groeiwijzen'!$E$69:$E$85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C-4AB7-BE84-E2265BCDCB67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groeiwijzen'!$F$69:$F$85</c:f>
              <c:numCache>
                <c:formatCode>0.00</c:formatCode>
                <c:ptCount val="17"/>
                <c:pt idx="2">
                  <c:v>0.03</c:v>
                </c:pt>
                <c:pt idx="4">
                  <c:v>0</c:v>
                </c:pt>
                <c:pt idx="6">
                  <c:v>0</c:v>
                </c:pt>
                <c:pt idx="9">
                  <c:v>0.2</c:v>
                </c:pt>
                <c:pt idx="12">
                  <c:v>0.79</c:v>
                </c:pt>
                <c:pt idx="14">
                  <c:v>1.67</c:v>
                </c:pt>
                <c:pt idx="16">
                  <c:v>0.90769230769230769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BC-4AB7-BE84-E2265BCDCB67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groeiwijzen'!$G$69:$G$85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0.3</c:v>
                </c:pt>
                <c:pt idx="12">
                  <c:v>0.01</c:v>
                </c:pt>
                <c:pt idx="14">
                  <c:v>0.02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5BC-4AB7-BE84-E2265BCDCB67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groeiwijzen'!$H$69:$H$85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0.15</c:v>
                </c:pt>
                <c:pt idx="14">
                  <c:v>0.01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BC-4AB7-BE84-E2265BCDCB67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groeiwijzen'!$I$69:$I$85</c:f>
              <c:numCache>
                <c:formatCode>0.00</c:formatCode>
                <c:ptCount val="17"/>
                <c:pt idx="2">
                  <c:v>0.6</c:v>
                </c:pt>
                <c:pt idx="4">
                  <c:v>0.73</c:v>
                </c:pt>
                <c:pt idx="6">
                  <c:v>0.14000000000000001</c:v>
                </c:pt>
                <c:pt idx="9">
                  <c:v>0.4</c:v>
                </c:pt>
                <c:pt idx="12">
                  <c:v>0.77</c:v>
                </c:pt>
                <c:pt idx="14">
                  <c:v>0.15</c:v>
                </c:pt>
                <c:pt idx="16">
                  <c:v>7.6923076923076927E-3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5BC-4AB7-BE84-E2265BCDCB67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groeiwijzen'!$J$69:$J$85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1.6</c:v>
                </c:pt>
                <c:pt idx="12">
                  <c:v>7.4</c:v>
                </c:pt>
                <c:pt idx="14">
                  <c:v>0.39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5BC-4AB7-BE84-E2265BCDCB67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groeiwijzen'!$K$69:$K$85</c:f>
              <c:numCache>
                <c:formatCode>0.00</c:formatCode>
                <c:ptCount val="17"/>
                <c:pt idx="2">
                  <c:v>1.1399999999999999</c:v>
                </c:pt>
                <c:pt idx="4">
                  <c:v>2.5</c:v>
                </c:pt>
                <c:pt idx="6">
                  <c:v>0.01</c:v>
                </c:pt>
                <c:pt idx="9">
                  <c:v>1.1200000000000001</c:v>
                </c:pt>
                <c:pt idx="12">
                  <c:v>0</c:v>
                </c:pt>
                <c:pt idx="14">
                  <c:v>0.01</c:v>
                </c:pt>
                <c:pt idx="16">
                  <c:v>7.6923076923076927E-3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5BC-4AB7-BE84-E2265BCDCB67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groeiwijzen'!$L$69:$L$85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BC-4AB7-BE84-E2265BCDCB67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groeiwijzen'!$M$69:$M$85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5BC-4AB7-BE84-E2265BCDCB67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groeiwijzen'!$N$69:$N$85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0.02</c:v>
                </c:pt>
                <c:pt idx="9">
                  <c:v>0.43</c:v>
                </c:pt>
                <c:pt idx="12">
                  <c:v>0.01</c:v>
                </c:pt>
                <c:pt idx="14">
                  <c:v>0.1</c:v>
                </c:pt>
                <c:pt idx="16">
                  <c:v>0.36153846153846148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BC-4AB7-BE84-E2265BCDC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5084800"/>
        <c:axId val="105086336"/>
      </c:barChart>
      <c:catAx>
        <c:axId val="105084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086336"/>
        <c:crosses val="autoZero"/>
        <c:auto val="1"/>
        <c:lblAlgn val="ctr"/>
        <c:lblOffset val="100"/>
        <c:noMultiLvlLbl val="0"/>
      </c:catAx>
      <c:valAx>
        <c:axId val="10508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084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Relatief</a:t>
            </a:r>
            <a:r>
              <a:rPr lang="en-GB" sz="1100" b="1" baseline="0">
                <a:solidFill>
                  <a:sysClr val="windowText" lastClr="000000"/>
                </a:solidFill>
              </a:rPr>
              <a:t> voorkomen van </a:t>
            </a:r>
            <a:r>
              <a:rPr lang="en-GB" sz="1100" b="1">
                <a:solidFill>
                  <a:sysClr val="windowText" lastClr="000000"/>
                </a:solidFill>
              </a:rPr>
              <a:t>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Bedijkte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groeiwijzen'!$D$69:$D$85</c:f>
              <c:numCache>
                <c:formatCode>0.00</c:formatCode>
                <c:ptCount val="17"/>
                <c:pt idx="2">
                  <c:v>33.33</c:v>
                </c:pt>
                <c:pt idx="4">
                  <c:v>5.01</c:v>
                </c:pt>
                <c:pt idx="6">
                  <c:v>0</c:v>
                </c:pt>
                <c:pt idx="9">
                  <c:v>0</c:v>
                </c:pt>
                <c:pt idx="12">
                  <c:v>15.85</c:v>
                </c:pt>
                <c:pt idx="14">
                  <c:v>7.48</c:v>
                </c:pt>
                <c:pt idx="16">
                  <c:v>4.976923076923077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AA-4527-85B5-BEB7B1B3ACF9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groeiwijzen'!$E$69:$E$85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AA-4527-85B5-BEB7B1B3ACF9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groeiwijzen'!$F$69:$F$85</c:f>
              <c:numCache>
                <c:formatCode>0.00</c:formatCode>
                <c:ptCount val="17"/>
                <c:pt idx="2">
                  <c:v>0.03</c:v>
                </c:pt>
                <c:pt idx="4">
                  <c:v>0</c:v>
                </c:pt>
                <c:pt idx="6">
                  <c:v>0</c:v>
                </c:pt>
                <c:pt idx="9">
                  <c:v>0.2</c:v>
                </c:pt>
                <c:pt idx="12">
                  <c:v>0.79</c:v>
                </c:pt>
                <c:pt idx="14">
                  <c:v>1.67</c:v>
                </c:pt>
                <c:pt idx="16">
                  <c:v>0.90769230769230769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AA-4527-85B5-BEB7B1B3ACF9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groeiwijzen'!$G$69:$G$85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0.3</c:v>
                </c:pt>
                <c:pt idx="12">
                  <c:v>0.01</c:v>
                </c:pt>
                <c:pt idx="14">
                  <c:v>0.02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AA-4527-85B5-BEB7B1B3ACF9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groeiwijzen'!$H$69:$H$85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0.15</c:v>
                </c:pt>
                <c:pt idx="14">
                  <c:v>0.01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AA-4527-85B5-BEB7B1B3ACF9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groeiwijzen'!$I$69:$I$85</c:f>
              <c:numCache>
                <c:formatCode>0.00</c:formatCode>
                <c:ptCount val="17"/>
                <c:pt idx="2">
                  <c:v>0.6</c:v>
                </c:pt>
                <c:pt idx="4">
                  <c:v>0.73</c:v>
                </c:pt>
                <c:pt idx="6">
                  <c:v>0.14000000000000001</c:v>
                </c:pt>
                <c:pt idx="9">
                  <c:v>0.4</c:v>
                </c:pt>
                <c:pt idx="12">
                  <c:v>0.77</c:v>
                </c:pt>
                <c:pt idx="14">
                  <c:v>0.15</c:v>
                </c:pt>
                <c:pt idx="16">
                  <c:v>7.6923076923076927E-3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AA-4527-85B5-BEB7B1B3ACF9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groeiwijzen'!$J$69:$J$85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1.6</c:v>
                </c:pt>
                <c:pt idx="12">
                  <c:v>7.4</c:v>
                </c:pt>
                <c:pt idx="14">
                  <c:v>0.39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AA-4527-85B5-BEB7B1B3ACF9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groeiwijzen'!$K$69:$K$85</c:f>
              <c:numCache>
                <c:formatCode>0.00</c:formatCode>
                <c:ptCount val="17"/>
                <c:pt idx="2">
                  <c:v>1.1399999999999999</c:v>
                </c:pt>
                <c:pt idx="4">
                  <c:v>2.5</c:v>
                </c:pt>
                <c:pt idx="6">
                  <c:v>0.01</c:v>
                </c:pt>
                <c:pt idx="9">
                  <c:v>1.1200000000000001</c:v>
                </c:pt>
                <c:pt idx="12">
                  <c:v>0</c:v>
                </c:pt>
                <c:pt idx="14">
                  <c:v>0.01</c:v>
                </c:pt>
                <c:pt idx="16">
                  <c:v>7.6923076923076927E-3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AA-4527-85B5-BEB7B1B3ACF9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groeiwijzen'!$L$69:$L$85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AA-4527-85B5-BEB7B1B3ACF9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groeiwijzen'!$M$69:$M$85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FAA-4527-85B5-BEB7B1B3ACF9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groeiwijzen'!$N$69:$N$85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0.02</c:v>
                </c:pt>
                <c:pt idx="9">
                  <c:v>0.43</c:v>
                </c:pt>
                <c:pt idx="12">
                  <c:v>0.01</c:v>
                </c:pt>
                <c:pt idx="14">
                  <c:v>0.1</c:v>
                </c:pt>
                <c:pt idx="16">
                  <c:v>0.36153846153846148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FAA-4527-85B5-BEB7B1B3AC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5152896"/>
        <c:axId val="105154432"/>
      </c:barChart>
      <c:catAx>
        <c:axId val="10515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54432"/>
        <c:crosses val="autoZero"/>
        <c:auto val="1"/>
        <c:lblAlgn val="ctr"/>
        <c:lblOffset val="100"/>
        <c:noMultiLvlLbl val="0"/>
      </c:catAx>
      <c:valAx>
        <c:axId val="105154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aandeel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15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Gemiddelde</a:t>
            </a:r>
            <a:r>
              <a:rPr lang="en-GB" sz="1100" b="1" baseline="0">
                <a:solidFill>
                  <a:sysClr val="windowText" lastClr="000000"/>
                </a:solidFill>
              </a:rPr>
              <a:t> bedekking (%)</a:t>
            </a:r>
            <a:r>
              <a:rPr lang="en-GB" sz="1100" b="1">
                <a:solidFill>
                  <a:sysClr val="windowText" lastClr="000000"/>
                </a:solidFill>
              </a:rPr>
              <a:t>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Bedijkte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groeiwijzen'!$D$69:$D$85</c:f>
              <c:numCache>
                <c:formatCode>0.00</c:formatCode>
                <c:ptCount val="17"/>
                <c:pt idx="2">
                  <c:v>33.33</c:v>
                </c:pt>
                <c:pt idx="4">
                  <c:v>5.01</c:v>
                </c:pt>
                <c:pt idx="6">
                  <c:v>0</c:v>
                </c:pt>
                <c:pt idx="9">
                  <c:v>0</c:v>
                </c:pt>
                <c:pt idx="12">
                  <c:v>15.85</c:v>
                </c:pt>
                <c:pt idx="14">
                  <c:v>7.48</c:v>
                </c:pt>
                <c:pt idx="16">
                  <c:v>4.976923076923077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28-4E86-AE7F-84692D7D1767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groeiwijzen'!$E$69:$E$85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28-4E86-AE7F-84692D7D1767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groeiwijzen'!$F$69:$F$85</c:f>
              <c:numCache>
                <c:formatCode>0.00</c:formatCode>
                <c:ptCount val="17"/>
                <c:pt idx="2">
                  <c:v>0.03</c:v>
                </c:pt>
                <c:pt idx="4">
                  <c:v>0</c:v>
                </c:pt>
                <c:pt idx="6">
                  <c:v>0</c:v>
                </c:pt>
                <c:pt idx="9">
                  <c:v>0.2</c:v>
                </c:pt>
                <c:pt idx="12">
                  <c:v>0.79</c:v>
                </c:pt>
                <c:pt idx="14">
                  <c:v>1.67</c:v>
                </c:pt>
                <c:pt idx="16">
                  <c:v>0.90769230769230769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28-4E86-AE7F-84692D7D1767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groeiwijzen'!$G$69:$G$85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0.3</c:v>
                </c:pt>
                <c:pt idx="12">
                  <c:v>0.01</c:v>
                </c:pt>
                <c:pt idx="14">
                  <c:v>0.02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28-4E86-AE7F-84692D7D1767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groeiwijzen'!$H$69:$H$85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0.15</c:v>
                </c:pt>
                <c:pt idx="14">
                  <c:v>0.01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28-4E86-AE7F-84692D7D1767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groeiwijzen'!$I$69:$I$85</c:f>
              <c:numCache>
                <c:formatCode>0.00</c:formatCode>
                <c:ptCount val="17"/>
                <c:pt idx="2">
                  <c:v>0.6</c:v>
                </c:pt>
                <c:pt idx="4">
                  <c:v>0.73</c:v>
                </c:pt>
                <c:pt idx="6">
                  <c:v>0.14000000000000001</c:v>
                </c:pt>
                <c:pt idx="9">
                  <c:v>0.4</c:v>
                </c:pt>
                <c:pt idx="12">
                  <c:v>0.77</c:v>
                </c:pt>
                <c:pt idx="14">
                  <c:v>0.15</c:v>
                </c:pt>
                <c:pt idx="16">
                  <c:v>7.6923076923076927E-3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28-4E86-AE7F-84692D7D1767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groeiwijzen'!$J$69:$J$85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1.6</c:v>
                </c:pt>
                <c:pt idx="12">
                  <c:v>7.4</c:v>
                </c:pt>
                <c:pt idx="14">
                  <c:v>0.39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328-4E86-AE7F-84692D7D1767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groeiwijzen'!$K$69:$K$85</c:f>
              <c:numCache>
                <c:formatCode>0.00</c:formatCode>
                <c:ptCount val="17"/>
                <c:pt idx="2">
                  <c:v>1.1399999999999999</c:v>
                </c:pt>
                <c:pt idx="4">
                  <c:v>2.5</c:v>
                </c:pt>
                <c:pt idx="6">
                  <c:v>0.01</c:v>
                </c:pt>
                <c:pt idx="9">
                  <c:v>1.1200000000000001</c:v>
                </c:pt>
                <c:pt idx="12">
                  <c:v>0</c:v>
                </c:pt>
                <c:pt idx="14">
                  <c:v>0.01</c:v>
                </c:pt>
                <c:pt idx="16">
                  <c:v>7.6923076923076927E-3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328-4E86-AE7F-84692D7D1767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groeiwijzen'!$L$69:$L$85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328-4E86-AE7F-84692D7D1767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groeiwijzen'!$M$69:$M$85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328-4E86-AE7F-84692D7D1767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groeiwijzen'!$B$69:$B$85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groeiwijzen'!$N$69:$N$85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0.02</c:v>
                </c:pt>
                <c:pt idx="9">
                  <c:v>0.43</c:v>
                </c:pt>
                <c:pt idx="12">
                  <c:v>0.01</c:v>
                </c:pt>
                <c:pt idx="14">
                  <c:v>0.1</c:v>
                </c:pt>
                <c:pt idx="16">
                  <c:v>0.36153846153846148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328-4E86-AE7F-84692D7D17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105347712"/>
        <c:axId val="105369984"/>
      </c:barChart>
      <c:catAx>
        <c:axId val="105347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69984"/>
        <c:crosses val="autoZero"/>
        <c:auto val="1"/>
        <c:lblAlgn val="ctr"/>
        <c:lblOffset val="100"/>
        <c:noMultiLvlLbl val="0"/>
      </c:catAx>
      <c:valAx>
        <c:axId val="10536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 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34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groeiwijzen'!$D$86:$D$102</c:f>
              <c:numCache>
                <c:formatCode>0.00</c:formatCode>
                <c:ptCount val="17"/>
                <c:pt idx="5">
                  <c:v>2.5499999999999998</c:v>
                </c:pt>
                <c:pt idx="7">
                  <c:v>0.08</c:v>
                </c:pt>
                <c:pt idx="10">
                  <c:v>2.85</c:v>
                </c:pt>
                <c:pt idx="12">
                  <c:v>4.8499999999999996</c:v>
                </c:pt>
                <c:pt idx="13">
                  <c:v>9</c:v>
                </c:pt>
                <c:pt idx="14">
                  <c:v>6.57</c:v>
                </c:pt>
                <c:pt idx="15">
                  <c:v>6.1916666666666655</c:v>
                </c:pt>
                <c:pt idx="16">
                  <c:v>5.1499999999999986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C3-4EBC-94D8-D2D75F4224EF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groeiwijzen'!$E$86:$E$102</c:f>
              <c:numCache>
                <c:formatCode>0.00</c:formatCode>
                <c:ptCount val="17"/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1.2999999999999999E-2</c:v>
                </c:pt>
                <c:pt idx="14">
                  <c:v>8.9999999999999993E-3</c:v>
                </c:pt>
                <c:pt idx="15">
                  <c:v>4.1666666666666666E-3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C3-4EBC-94D8-D2D75F4224EF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groeiwijzen'!$F$86:$F$102</c:f>
              <c:numCache>
                <c:formatCode>0.00</c:formatCode>
                <c:ptCount val="17"/>
                <c:pt idx="5">
                  <c:v>4.37</c:v>
                </c:pt>
                <c:pt idx="7">
                  <c:v>0.4</c:v>
                </c:pt>
                <c:pt idx="10">
                  <c:v>0.9</c:v>
                </c:pt>
                <c:pt idx="12">
                  <c:v>5.49</c:v>
                </c:pt>
                <c:pt idx="13">
                  <c:v>7.94</c:v>
                </c:pt>
                <c:pt idx="14">
                  <c:v>10.64</c:v>
                </c:pt>
                <c:pt idx="15">
                  <c:v>8.0374999999999996</c:v>
                </c:pt>
                <c:pt idx="16">
                  <c:v>7.7374999999999998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C3-4EBC-94D8-D2D75F4224EF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groeiwijzen'!$G$86:$G$102</c:f>
              <c:numCache>
                <c:formatCode>0.00</c:formatCode>
                <c:ptCount val="17"/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2">
                  <c:v>4.0000000000000001E-3</c:v>
                </c:pt>
                <c:pt idx="13">
                  <c:v>1.2500000000000001E-2</c:v>
                </c:pt>
                <c:pt idx="14">
                  <c:v>0.26</c:v>
                </c:pt>
                <c:pt idx="15">
                  <c:v>4.1666666666666666E-3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C3-4EBC-94D8-D2D75F4224EF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groeiwijzen'!$H$86:$H$102</c:f>
              <c:numCache>
                <c:formatCode>0.00</c:formatCode>
                <c:ptCount val="17"/>
                <c:pt idx="5">
                  <c:v>0.4</c:v>
                </c:pt>
                <c:pt idx="7">
                  <c:v>0.01</c:v>
                </c:pt>
                <c:pt idx="10">
                  <c:v>0.35</c:v>
                </c:pt>
                <c:pt idx="12">
                  <c:v>0.43</c:v>
                </c:pt>
                <c:pt idx="13">
                  <c:v>0.15</c:v>
                </c:pt>
                <c:pt idx="14">
                  <c:v>0.84</c:v>
                </c:pt>
                <c:pt idx="15">
                  <c:v>0.59166666666666667</c:v>
                </c:pt>
                <c:pt idx="16">
                  <c:v>0.30416666666666664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C3-4EBC-94D8-D2D75F4224EF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groeiwijzen'!$I$86:$I$102</c:f>
              <c:numCache>
                <c:formatCode>0.00</c:formatCode>
                <c:ptCount val="17"/>
                <c:pt idx="5">
                  <c:v>7.6999999999999999E-2</c:v>
                </c:pt>
                <c:pt idx="7">
                  <c:v>8.0000000000000002E-3</c:v>
                </c:pt>
                <c:pt idx="10">
                  <c:v>7.6999999999999999E-2</c:v>
                </c:pt>
                <c:pt idx="12">
                  <c:v>8.4000000000000005E-2</c:v>
                </c:pt>
                <c:pt idx="13">
                  <c:v>8.3000000000000004E-2</c:v>
                </c:pt>
                <c:pt idx="14">
                  <c:v>0.13</c:v>
                </c:pt>
                <c:pt idx="15">
                  <c:v>5.000000000000001E-2</c:v>
                </c:pt>
                <c:pt idx="16">
                  <c:v>0.12916666666666668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C3-4EBC-94D8-D2D75F4224EF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groeiwijzen'!$J$86:$J$102</c:f>
              <c:numCache>
                <c:formatCode>0.00</c:formatCode>
                <c:ptCount val="17"/>
                <c:pt idx="5">
                  <c:v>0</c:v>
                </c:pt>
                <c:pt idx="7">
                  <c:v>1.615</c:v>
                </c:pt>
                <c:pt idx="10">
                  <c:v>5.22</c:v>
                </c:pt>
                <c:pt idx="12">
                  <c:v>4.5999999999999996</c:v>
                </c:pt>
                <c:pt idx="13">
                  <c:v>6.96</c:v>
                </c:pt>
                <c:pt idx="14">
                  <c:v>5.32</c:v>
                </c:pt>
                <c:pt idx="15">
                  <c:v>5.0999999999999996</c:v>
                </c:pt>
                <c:pt idx="16">
                  <c:v>0.30833333333333329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BC3-4EBC-94D8-D2D75F4224EF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groeiwijzen'!$K$86:$K$102</c:f>
              <c:numCache>
                <c:formatCode>0.00</c:formatCode>
                <c:ptCount val="17"/>
                <c:pt idx="5">
                  <c:v>0</c:v>
                </c:pt>
                <c:pt idx="7">
                  <c:v>0</c:v>
                </c:pt>
                <c:pt idx="10">
                  <c:v>4.0000000000000001E-3</c:v>
                </c:pt>
                <c:pt idx="12">
                  <c:v>0.30599999999999999</c:v>
                </c:pt>
                <c:pt idx="13">
                  <c:v>0.14199999999999999</c:v>
                </c:pt>
                <c:pt idx="14">
                  <c:v>8.9999999999999993E-3</c:v>
                </c:pt>
                <c:pt idx="15">
                  <c:v>4.583333333333333E-2</c:v>
                </c:pt>
                <c:pt idx="16">
                  <c:v>4.1666666666666666E-3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BC3-4EBC-94D8-D2D75F4224EF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groeiwijzen'!$L$86:$L$102</c:f>
              <c:numCache>
                <c:formatCode>0.00</c:formatCode>
                <c:ptCount val="17"/>
                <c:pt idx="5">
                  <c:v>0</c:v>
                </c:pt>
                <c:pt idx="7">
                  <c:v>0</c:v>
                </c:pt>
                <c:pt idx="10">
                  <c:v>0.57999999999999996</c:v>
                </c:pt>
                <c:pt idx="12">
                  <c:v>1.41</c:v>
                </c:pt>
                <c:pt idx="13">
                  <c:v>0.65</c:v>
                </c:pt>
                <c:pt idx="14">
                  <c:v>1.23</c:v>
                </c:pt>
                <c:pt idx="15">
                  <c:v>0.92500000000000016</c:v>
                </c:pt>
                <c:pt idx="16">
                  <c:v>9.1666666666666674E-2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BC3-4EBC-94D8-D2D75F4224EF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groeiwijzen'!$M$86:$M$102</c:f>
              <c:numCache>
                <c:formatCode>0.00</c:formatCode>
                <c:ptCount val="17"/>
                <c:pt idx="5">
                  <c:v>4.0000000000000001E-3</c:v>
                </c:pt>
                <c:pt idx="7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4.0000000000000001E-3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0BC3-4EBC-94D8-D2D75F4224EF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groeiwijzen'!$N$86:$N$102</c:f>
              <c:numCache>
                <c:formatCode>0.00</c:formatCode>
                <c:ptCount val="17"/>
                <c:pt idx="5">
                  <c:v>4.0000000000000001E-3</c:v>
                </c:pt>
                <c:pt idx="7">
                  <c:v>0</c:v>
                </c:pt>
                <c:pt idx="10">
                  <c:v>4.0000000000000001E-3</c:v>
                </c:pt>
                <c:pt idx="12">
                  <c:v>0.32</c:v>
                </c:pt>
                <c:pt idx="13">
                  <c:v>0.3</c:v>
                </c:pt>
                <c:pt idx="14">
                  <c:v>0.18</c:v>
                </c:pt>
                <c:pt idx="15">
                  <c:v>1.4208333333333334</c:v>
                </c:pt>
                <c:pt idx="16">
                  <c:v>2.2541666666666682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BC3-4EBC-94D8-D2D75F42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5485440"/>
        <c:axId val="105486976"/>
      </c:barChart>
      <c:catAx>
        <c:axId val="105485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486976"/>
        <c:crosses val="autoZero"/>
        <c:auto val="1"/>
        <c:lblAlgn val="ctr"/>
        <c:lblOffset val="100"/>
        <c:noMultiLvlLbl val="0"/>
      </c:catAx>
      <c:valAx>
        <c:axId val="105486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485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Relatief</a:t>
            </a:r>
            <a:r>
              <a:rPr lang="en-GB" sz="1100" b="1" baseline="0">
                <a:solidFill>
                  <a:sysClr val="windowText" lastClr="000000"/>
                </a:solidFill>
              </a:rPr>
              <a:t> voorkomen van </a:t>
            </a:r>
            <a:r>
              <a:rPr lang="en-GB" sz="1100" b="1">
                <a:solidFill>
                  <a:sysClr val="windowText" lastClr="000000"/>
                </a:solidFill>
              </a:rPr>
              <a:t>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groeiwijzen'!$D$86:$D$102</c:f>
              <c:numCache>
                <c:formatCode>0.00</c:formatCode>
                <c:ptCount val="17"/>
                <c:pt idx="5">
                  <c:v>2.5499999999999998</c:v>
                </c:pt>
                <c:pt idx="7">
                  <c:v>0.08</c:v>
                </c:pt>
                <c:pt idx="10">
                  <c:v>2.85</c:v>
                </c:pt>
                <c:pt idx="12">
                  <c:v>4.8499999999999996</c:v>
                </c:pt>
                <c:pt idx="13">
                  <c:v>9</c:v>
                </c:pt>
                <c:pt idx="14">
                  <c:v>6.57</c:v>
                </c:pt>
                <c:pt idx="15">
                  <c:v>6.1916666666666655</c:v>
                </c:pt>
                <c:pt idx="16">
                  <c:v>5.1499999999999986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6-43A4-9256-EECDB1E4DE0B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groeiwijzen'!$E$86:$E$102</c:f>
              <c:numCache>
                <c:formatCode>0.00</c:formatCode>
                <c:ptCount val="17"/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1.2999999999999999E-2</c:v>
                </c:pt>
                <c:pt idx="14">
                  <c:v>8.9999999999999993E-3</c:v>
                </c:pt>
                <c:pt idx="15">
                  <c:v>4.1666666666666666E-3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6-43A4-9256-EECDB1E4DE0B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groeiwijzen'!$F$86:$F$102</c:f>
              <c:numCache>
                <c:formatCode>0.00</c:formatCode>
                <c:ptCount val="17"/>
                <c:pt idx="5">
                  <c:v>4.37</c:v>
                </c:pt>
                <c:pt idx="7">
                  <c:v>0.4</c:v>
                </c:pt>
                <c:pt idx="10">
                  <c:v>0.9</c:v>
                </c:pt>
                <c:pt idx="12">
                  <c:v>5.49</c:v>
                </c:pt>
                <c:pt idx="13">
                  <c:v>7.94</c:v>
                </c:pt>
                <c:pt idx="14">
                  <c:v>10.64</c:v>
                </c:pt>
                <c:pt idx="15">
                  <c:v>8.0374999999999996</c:v>
                </c:pt>
                <c:pt idx="16">
                  <c:v>7.7374999999999998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96-43A4-9256-EECDB1E4DE0B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groeiwijzen'!$G$86:$G$102</c:f>
              <c:numCache>
                <c:formatCode>0.00</c:formatCode>
                <c:ptCount val="17"/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2">
                  <c:v>4.0000000000000001E-3</c:v>
                </c:pt>
                <c:pt idx="13">
                  <c:v>1.2500000000000001E-2</c:v>
                </c:pt>
                <c:pt idx="14">
                  <c:v>0.26</c:v>
                </c:pt>
                <c:pt idx="15">
                  <c:v>4.1666666666666666E-3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B96-43A4-9256-EECDB1E4DE0B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groeiwijzen'!$H$86:$H$102</c:f>
              <c:numCache>
                <c:formatCode>0.00</c:formatCode>
                <c:ptCount val="17"/>
                <c:pt idx="5">
                  <c:v>0.4</c:v>
                </c:pt>
                <c:pt idx="7">
                  <c:v>0.01</c:v>
                </c:pt>
                <c:pt idx="10">
                  <c:v>0.35</c:v>
                </c:pt>
                <c:pt idx="12">
                  <c:v>0.43</c:v>
                </c:pt>
                <c:pt idx="13">
                  <c:v>0.15</c:v>
                </c:pt>
                <c:pt idx="14">
                  <c:v>0.84</c:v>
                </c:pt>
                <c:pt idx="15">
                  <c:v>0.59166666666666667</c:v>
                </c:pt>
                <c:pt idx="16">
                  <c:v>0.30416666666666664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B96-43A4-9256-EECDB1E4DE0B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groeiwijzen'!$I$86:$I$102</c:f>
              <c:numCache>
                <c:formatCode>0.00</c:formatCode>
                <c:ptCount val="17"/>
                <c:pt idx="5">
                  <c:v>7.6999999999999999E-2</c:v>
                </c:pt>
                <c:pt idx="7">
                  <c:v>8.0000000000000002E-3</c:v>
                </c:pt>
                <c:pt idx="10">
                  <c:v>7.6999999999999999E-2</c:v>
                </c:pt>
                <c:pt idx="12">
                  <c:v>8.4000000000000005E-2</c:v>
                </c:pt>
                <c:pt idx="13">
                  <c:v>8.3000000000000004E-2</c:v>
                </c:pt>
                <c:pt idx="14">
                  <c:v>0.13</c:v>
                </c:pt>
                <c:pt idx="15">
                  <c:v>5.000000000000001E-2</c:v>
                </c:pt>
                <c:pt idx="16">
                  <c:v>0.12916666666666668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B96-43A4-9256-EECDB1E4DE0B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groeiwijzen'!$J$86:$J$102</c:f>
              <c:numCache>
                <c:formatCode>0.00</c:formatCode>
                <c:ptCount val="17"/>
                <c:pt idx="5">
                  <c:v>0</c:v>
                </c:pt>
                <c:pt idx="7">
                  <c:v>1.615</c:v>
                </c:pt>
                <c:pt idx="10">
                  <c:v>5.22</c:v>
                </c:pt>
                <c:pt idx="12">
                  <c:v>4.5999999999999996</c:v>
                </c:pt>
                <c:pt idx="13">
                  <c:v>6.96</c:v>
                </c:pt>
                <c:pt idx="14">
                  <c:v>5.32</c:v>
                </c:pt>
                <c:pt idx="15">
                  <c:v>5.0999999999999996</c:v>
                </c:pt>
                <c:pt idx="16">
                  <c:v>0.30833333333333329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96-43A4-9256-EECDB1E4DE0B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groeiwijzen'!$K$86:$K$102</c:f>
              <c:numCache>
                <c:formatCode>0.00</c:formatCode>
                <c:ptCount val="17"/>
                <c:pt idx="5">
                  <c:v>0</c:v>
                </c:pt>
                <c:pt idx="7">
                  <c:v>0</c:v>
                </c:pt>
                <c:pt idx="10">
                  <c:v>4.0000000000000001E-3</c:v>
                </c:pt>
                <c:pt idx="12">
                  <c:v>0.30599999999999999</c:v>
                </c:pt>
                <c:pt idx="13">
                  <c:v>0.14199999999999999</c:v>
                </c:pt>
                <c:pt idx="14">
                  <c:v>8.9999999999999993E-3</c:v>
                </c:pt>
                <c:pt idx="15">
                  <c:v>4.583333333333333E-2</c:v>
                </c:pt>
                <c:pt idx="16">
                  <c:v>4.1666666666666666E-3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B96-43A4-9256-EECDB1E4DE0B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groeiwijzen'!$L$86:$L$102</c:f>
              <c:numCache>
                <c:formatCode>0.00</c:formatCode>
                <c:ptCount val="17"/>
                <c:pt idx="5">
                  <c:v>0</c:v>
                </c:pt>
                <c:pt idx="7">
                  <c:v>0</c:v>
                </c:pt>
                <c:pt idx="10">
                  <c:v>0.57999999999999996</c:v>
                </c:pt>
                <c:pt idx="12">
                  <c:v>1.41</c:v>
                </c:pt>
                <c:pt idx="13">
                  <c:v>0.65</c:v>
                </c:pt>
                <c:pt idx="14">
                  <c:v>1.23</c:v>
                </c:pt>
                <c:pt idx="15">
                  <c:v>0.92500000000000016</c:v>
                </c:pt>
                <c:pt idx="16">
                  <c:v>9.1666666666666674E-2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B96-43A4-9256-EECDB1E4DE0B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groeiwijzen'!$M$86:$M$102</c:f>
              <c:numCache>
                <c:formatCode>0.00</c:formatCode>
                <c:ptCount val="17"/>
                <c:pt idx="5">
                  <c:v>4.0000000000000001E-3</c:v>
                </c:pt>
                <c:pt idx="7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4.0000000000000001E-3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2B96-43A4-9256-EECDB1E4DE0B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groeiwijzen'!$N$86:$N$102</c:f>
              <c:numCache>
                <c:formatCode>0.00</c:formatCode>
                <c:ptCount val="17"/>
                <c:pt idx="5">
                  <c:v>4.0000000000000001E-3</c:v>
                </c:pt>
                <c:pt idx="7">
                  <c:v>0</c:v>
                </c:pt>
                <c:pt idx="10">
                  <c:v>4.0000000000000001E-3</c:v>
                </c:pt>
                <c:pt idx="12">
                  <c:v>0.32</c:v>
                </c:pt>
                <c:pt idx="13">
                  <c:v>0.3</c:v>
                </c:pt>
                <c:pt idx="14">
                  <c:v>0.18</c:v>
                </c:pt>
                <c:pt idx="15">
                  <c:v>1.4208333333333334</c:v>
                </c:pt>
                <c:pt idx="16">
                  <c:v>2.2541666666666682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96-43A4-9256-EECDB1E4DE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5771392"/>
        <c:axId val="105772928"/>
      </c:barChart>
      <c:catAx>
        <c:axId val="1057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72928"/>
        <c:crosses val="autoZero"/>
        <c:auto val="1"/>
        <c:lblAlgn val="ctr"/>
        <c:lblOffset val="100"/>
        <c:noMultiLvlLbl val="0"/>
      </c:catAx>
      <c:valAx>
        <c:axId val="10577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aandeel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77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Gemiddelde</a:t>
            </a:r>
            <a:r>
              <a:rPr lang="en-GB" sz="1100" b="1" baseline="0">
                <a:solidFill>
                  <a:sysClr val="windowText" lastClr="000000"/>
                </a:solidFill>
              </a:rPr>
              <a:t> bedekking (%)</a:t>
            </a:r>
            <a:r>
              <a:rPr lang="en-GB" sz="1100" b="1">
                <a:solidFill>
                  <a:sysClr val="windowText" lastClr="000000"/>
                </a:solidFill>
              </a:rPr>
              <a:t>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Boven-</a:t>
            </a:r>
            <a:r>
              <a:rPr lang="en-GB" sz="1100" b="1" baseline="0">
                <a:solidFill>
                  <a:sysClr val="windowText" lastClr="000000"/>
                </a:solidFill>
              </a:rPr>
              <a:t> en Beneden Merwede</a:t>
            </a:r>
            <a:endParaRPr lang="en-GB" sz="11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groeiwijzen'!$D$86:$D$102</c:f>
              <c:numCache>
                <c:formatCode>0.00</c:formatCode>
                <c:ptCount val="17"/>
                <c:pt idx="5">
                  <c:v>2.5499999999999998</c:v>
                </c:pt>
                <c:pt idx="7">
                  <c:v>0.08</c:v>
                </c:pt>
                <c:pt idx="10">
                  <c:v>2.85</c:v>
                </c:pt>
                <c:pt idx="12">
                  <c:v>4.8499999999999996</c:v>
                </c:pt>
                <c:pt idx="13">
                  <c:v>9</c:v>
                </c:pt>
                <c:pt idx="14">
                  <c:v>6.57</c:v>
                </c:pt>
                <c:pt idx="15">
                  <c:v>6.1916666666666655</c:v>
                </c:pt>
                <c:pt idx="16">
                  <c:v>5.1499999999999986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5-4A9A-8D62-D9CAB428A6DC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groeiwijzen'!$E$86:$E$102</c:f>
              <c:numCache>
                <c:formatCode>0.00</c:formatCode>
                <c:ptCount val="17"/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1.2999999999999999E-2</c:v>
                </c:pt>
                <c:pt idx="14">
                  <c:v>8.9999999999999993E-3</c:v>
                </c:pt>
                <c:pt idx="15">
                  <c:v>4.1666666666666666E-3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F5-4A9A-8D62-D9CAB428A6DC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groeiwijzen'!$F$86:$F$102</c:f>
              <c:numCache>
                <c:formatCode>0.00</c:formatCode>
                <c:ptCount val="17"/>
                <c:pt idx="5">
                  <c:v>4.37</c:v>
                </c:pt>
                <c:pt idx="7">
                  <c:v>0.4</c:v>
                </c:pt>
                <c:pt idx="10">
                  <c:v>0.9</c:v>
                </c:pt>
                <c:pt idx="12">
                  <c:v>5.49</c:v>
                </c:pt>
                <c:pt idx="13">
                  <c:v>7.94</c:v>
                </c:pt>
                <c:pt idx="14">
                  <c:v>10.64</c:v>
                </c:pt>
                <c:pt idx="15">
                  <c:v>8.0374999999999996</c:v>
                </c:pt>
                <c:pt idx="16">
                  <c:v>7.7374999999999998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F5-4A9A-8D62-D9CAB428A6DC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groeiwijzen'!$G$86:$G$102</c:f>
              <c:numCache>
                <c:formatCode>0.00</c:formatCode>
                <c:ptCount val="17"/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2">
                  <c:v>4.0000000000000001E-3</c:v>
                </c:pt>
                <c:pt idx="13">
                  <c:v>1.2500000000000001E-2</c:v>
                </c:pt>
                <c:pt idx="14">
                  <c:v>0.26</c:v>
                </c:pt>
                <c:pt idx="15">
                  <c:v>4.1666666666666666E-3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F5-4A9A-8D62-D9CAB428A6DC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groeiwijzen'!$H$86:$H$102</c:f>
              <c:numCache>
                <c:formatCode>0.00</c:formatCode>
                <c:ptCount val="17"/>
                <c:pt idx="5">
                  <c:v>0.4</c:v>
                </c:pt>
                <c:pt idx="7">
                  <c:v>0.01</c:v>
                </c:pt>
                <c:pt idx="10">
                  <c:v>0.35</c:v>
                </c:pt>
                <c:pt idx="12">
                  <c:v>0.43</c:v>
                </c:pt>
                <c:pt idx="13">
                  <c:v>0.15</c:v>
                </c:pt>
                <c:pt idx="14">
                  <c:v>0.84</c:v>
                </c:pt>
                <c:pt idx="15">
                  <c:v>0.59166666666666667</c:v>
                </c:pt>
                <c:pt idx="16">
                  <c:v>0.30416666666666664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F5-4A9A-8D62-D9CAB428A6DC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groeiwijzen'!$I$86:$I$102</c:f>
              <c:numCache>
                <c:formatCode>0.00</c:formatCode>
                <c:ptCount val="17"/>
                <c:pt idx="5">
                  <c:v>7.6999999999999999E-2</c:v>
                </c:pt>
                <c:pt idx="7">
                  <c:v>8.0000000000000002E-3</c:v>
                </c:pt>
                <c:pt idx="10">
                  <c:v>7.6999999999999999E-2</c:v>
                </c:pt>
                <c:pt idx="12">
                  <c:v>8.4000000000000005E-2</c:v>
                </c:pt>
                <c:pt idx="13">
                  <c:v>8.3000000000000004E-2</c:v>
                </c:pt>
                <c:pt idx="14">
                  <c:v>0.13</c:v>
                </c:pt>
                <c:pt idx="15">
                  <c:v>5.000000000000001E-2</c:v>
                </c:pt>
                <c:pt idx="16">
                  <c:v>0.12916666666666668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F5-4A9A-8D62-D9CAB428A6DC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groeiwijzen'!$J$86:$J$102</c:f>
              <c:numCache>
                <c:formatCode>0.00</c:formatCode>
                <c:ptCount val="17"/>
                <c:pt idx="5">
                  <c:v>0</c:v>
                </c:pt>
                <c:pt idx="7">
                  <c:v>1.615</c:v>
                </c:pt>
                <c:pt idx="10">
                  <c:v>5.22</c:v>
                </c:pt>
                <c:pt idx="12">
                  <c:v>4.5999999999999996</c:v>
                </c:pt>
                <c:pt idx="13">
                  <c:v>6.96</c:v>
                </c:pt>
                <c:pt idx="14">
                  <c:v>5.32</c:v>
                </c:pt>
                <c:pt idx="15">
                  <c:v>5.0999999999999996</c:v>
                </c:pt>
                <c:pt idx="16">
                  <c:v>0.30833333333333329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9F5-4A9A-8D62-D9CAB428A6DC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groeiwijzen'!$K$86:$K$102</c:f>
              <c:numCache>
                <c:formatCode>0.00</c:formatCode>
                <c:ptCount val="17"/>
                <c:pt idx="5">
                  <c:v>0</c:v>
                </c:pt>
                <c:pt idx="7">
                  <c:v>0</c:v>
                </c:pt>
                <c:pt idx="10">
                  <c:v>4.0000000000000001E-3</c:v>
                </c:pt>
                <c:pt idx="12">
                  <c:v>0.30599999999999999</c:v>
                </c:pt>
                <c:pt idx="13">
                  <c:v>0.14199999999999999</c:v>
                </c:pt>
                <c:pt idx="14">
                  <c:v>8.9999999999999993E-3</c:v>
                </c:pt>
                <c:pt idx="15">
                  <c:v>4.583333333333333E-2</c:v>
                </c:pt>
                <c:pt idx="16">
                  <c:v>4.1666666666666666E-3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9F5-4A9A-8D62-D9CAB428A6DC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groeiwijzen'!$L$86:$L$102</c:f>
              <c:numCache>
                <c:formatCode>0.00</c:formatCode>
                <c:ptCount val="17"/>
                <c:pt idx="5">
                  <c:v>0</c:v>
                </c:pt>
                <c:pt idx="7">
                  <c:v>0</c:v>
                </c:pt>
                <c:pt idx="10">
                  <c:v>0.57999999999999996</c:v>
                </c:pt>
                <c:pt idx="12">
                  <c:v>1.41</c:v>
                </c:pt>
                <c:pt idx="13">
                  <c:v>0.65</c:v>
                </c:pt>
                <c:pt idx="14">
                  <c:v>1.23</c:v>
                </c:pt>
                <c:pt idx="15">
                  <c:v>0.92500000000000016</c:v>
                </c:pt>
                <c:pt idx="16">
                  <c:v>9.1666666666666674E-2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9F5-4A9A-8D62-D9CAB428A6DC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groeiwijzen'!$M$86:$M$102</c:f>
              <c:numCache>
                <c:formatCode>0.00</c:formatCode>
                <c:ptCount val="17"/>
                <c:pt idx="5">
                  <c:v>4.0000000000000001E-3</c:v>
                </c:pt>
                <c:pt idx="7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4.0000000000000001E-3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9F5-4A9A-8D62-D9CAB428A6DC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groeiwijzen'!$B$86:$B$102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groeiwijzen'!$N$86:$N$102</c:f>
              <c:numCache>
                <c:formatCode>0.00</c:formatCode>
                <c:ptCount val="17"/>
                <c:pt idx="5">
                  <c:v>4.0000000000000001E-3</c:v>
                </c:pt>
                <c:pt idx="7">
                  <c:v>0</c:v>
                </c:pt>
                <c:pt idx="10">
                  <c:v>4.0000000000000001E-3</c:v>
                </c:pt>
                <c:pt idx="12">
                  <c:v>0.32</c:v>
                </c:pt>
                <c:pt idx="13">
                  <c:v>0.3</c:v>
                </c:pt>
                <c:pt idx="14">
                  <c:v>0.18</c:v>
                </c:pt>
                <c:pt idx="15">
                  <c:v>1.4208333333333334</c:v>
                </c:pt>
                <c:pt idx="16">
                  <c:v>2.2541666666666682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9F5-4A9A-8D62-D9CAB428A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105900672"/>
        <c:axId val="105918848"/>
      </c:barChart>
      <c:catAx>
        <c:axId val="105900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18848"/>
        <c:crosses val="autoZero"/>
        <c:auto val="1"/>
        <c:lblAlgn val="ctr"/>
        <c:lblOffset val="100"/>
        <c:noMultiLvlLbl val="0"/>
      </c:catAx>
      <c:valAx>
        <c:axId val="10591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 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00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Bergsche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groeiwijzen'!$D$103:$D$119</c:f>
              <c:numCache>
                <c:formatCode>0.00</c:formatCode>
                <c:ptCount val="17"/>
                <c:pt idx="13">
                  <c:v>2.5000000000000001E-2</c:v>
                </c:pt>
                <c:pt idx="16">
                  <c:v>4.8875000000000002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4-48BE-A3D8-A346D3914367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groeiwijzen'!$E$103:$E$119</c:f>
              <c:numCache>
                <c:formatCode>0.00</c:formatCode>
                <c:ptCount val="17"/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64-48BE-A3D8-A346D3914367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groeiwijzen'!$F$103:$F$119</c:f>
              <c:numCache>
                <c:formatCode>0.00</c:formatCode>
                <c:ptCount val="17"/>
                <c:pt idx="13">
                  <c:v>2.5125000000000002</c:v>
                </c:pt>
                <c:pt idx="16">
                  <c:v>0.4375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64-48BE-A3D8-A346D3914367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groeiwijzen'!$G$103:$G$119</c:f>
              <c:numCache>
                <c:formatCode>0.00</c:formatCode>
                <c:ptCount val="17"/>
                <c:pt idx="13">
                  <c:v>2.5125000000000002</c:v>
                </c:pt>
                <c:pt idx="16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64-48BE-A3D8-A346D3914367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groeiwijzen'!$H$103:$H$119</c:f>
              <c:numCache>
                <c:formatCode>0.00</c:formatCode>
                <c:ptCount val="17"/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64-48BE-A3D8-A346D3914367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groeiwijzen'!$I$103:$I$119</c:f>
              <c:numCache>
                <c:formatCode>0.00</c:formatCode>
                <c:ptCount val="17"/>
                <c:pt idx="13">
                  <c:v>7.5125000000000002</c:v>
                </c:pt>
                <c:pt idx="16">
                  <c:v>4.6375000000000002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64-48BE-A3D8-A346D3914367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groeiwijzen'!$J$103:$J$119</c:f>
              <c:numCache>
                <c:formatCode>0.00</c:formatCode>
                <c:ptCount val="17"/>
                <c:pt idx="13">
                  <c:v>2.5000000000000001E-2</c:v>
                </c:pt>
                <c:pt idx="16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64-48BE-A3D8-A346D3914367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groeiwijzen'!$K$103:$K$119</c:f>
              <c:numCache>
                <c:formatCode>0.00</c:formatCode>
                <c:ptCount val="17"/>
                <c:pt idx="13">
                  <c:v>1.3125</c:v>
                </c:pt>
                <c:pt idx="16">
                  <c:v>0.13750000000000001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64-48BE-A3D8-A346D3914367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groeiwijzen'!$L$103:$L$119</c:f>
              <c:numCache>
                <c:formatCode>0.00</c:formatCode>
                <c:ptCount val="17"/>
                <c:pt idx="13">
                  <c:v>2.5000000000000001E-2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364-48BE-A3D8-A346D3914367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groeiwijzen'!$M$103:$M$119</c:f>
              <c:numCache>
                <c:formatCode>0.00</c:formatCode>
                <c:ptCount val="17"/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364-48BE-A3D8-A346D3914367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groeiwijzen'!$N$103:$N$119</c:f>
              <c:numCache>
                <c:formatCode>0.00</c:formatCode>
                <c:ptCount val="17"/>
                <c:pt idx="13">
                  <c:v>2.5000000000000001E-2</c:v>
                </c:pt>
                <c:pt idx="16">
                  <c:v>1.4124999999999999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364-48BE-A3D8-A346D3914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312832"/>
        <c:axId val="106314368"/>
      </c:barChart>
      <c:catAx>
        <c:axId val="106312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14368"/>
        <c:crosses val="autoZero"/>
        <c:auto val="1"/>
        <c:lblAlgn val="ctr"/>
        <c:lblOffset val="100"/>
        <c:noMultiLvlLbl val="0"/>
      </c:catAx>
      <c:valAx>
        <c:axId val="106314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128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Boven Rijn,</a:t>
            </a:r>
            <a:r>
              <a:rPr lang="en-US" baseline="0"/>
              <a:t> </a:t>
            </a:r>
            <a:r>
              <a:rPr lang="en-US"/>
              <a:t>Waal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KRW'!$C$46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KRW'!$B$56:$B$57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KRW'!$C$56:$C$57</c:f>
              <c:numCache>
                <c:formatCode>0.000</c:formatCode>
                <c:ptCount val="2"/>
                <c:pt idx="0">
                  <c:v>0.153</c:v>
                </c:pt>
                <c:pt idx="1">
                  <c:v>0.106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90-4845-B695-995622A01F2D}"/>
            </c:ext>
          </c:extLst>
        </c:ser>
        <c:ser>
          <c:idx val="1"/>
          <c:order val="1"/>
          <c:tx>
            <c:strRef>
              <c:f>'1 - Toetsresultaten KRW'!$D$46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KRW'!$B$56:$B$57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KRW'!$D$56:$D$57</c:f>
              <c:numCache>
                <c:formatCode>0.000</c:formatCode>
                <c:ptCount val="2"/>
                <c:pt idx="0">
                  <c:v>0.24</c:v>
                </c:pt>
                <c:pt idx="1">
                  <c:v>7.3999999999999996E-2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90-4845-B695-995622A01F2D}"/>
            </c:ext>
          </c:extLst>
        </c:ser>
        <c:ser>
          <c:idx val="2"/>
          <c:order val="2"/>
          <c:tx>
            <c:strRef>
              <c:f>'1 - Toetsresultaten KRW'!$E$46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KRW'!$B$56:$B$57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KRW'!$E$56:$E$57</c:f>
              <c:numCache>
                <c:formatCode>0.000</c:formatCode>
                <c:ptCount val="2"/>
                <c:pt idx="0">
                  <c:v>0.42799999999999999</c:v>
                </c:pt>
                <c:pt idx="1">
                  <c:v>0.64900000000000002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90-4845-B695-995622A01F2D}"/>
            </c:ext>
          </c:extLst>
        </c:ser>
        <c:ser>
          <c:idx val="3"/>
          <c:order val="3"/>
          <c:tx>
            <c:strRef>
              <c:f>'1 - Toetsresultaten KRW'!$F$46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KRW'!$B$56:$B$57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KRW'!$F$56:$F$57</c:f>
              <c:numCache>
                <c:formatCode>0.000</c:formatCode>
                <c:ptCount val="2"/>
                <c:pt idx="0">
                  <c:v>0.27400000000000002</c:v>
                </c:pt>
                <c:pt idx="1">
                  <c:v>0.27600000000000002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390-4845-B695-995622A01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840768"/>
        <c:axId val="77842304"/>
      </c:lineChart>
      <c:catAx>
        <c:axId val="77840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2304"/>
        <c:crosses val="autoZero"/>
        <c:auto val="1"/>
        <c:lblAlgn val="ctr"/>
        <c:lblOffset val="100"/>
        <c:noMultiLvlLbl val="0"/>
      </c:catAx>
      <c:valAx>
        <c:axId val="77842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840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Relatief</a:t>
            </a:r>
            <a:r>
              <a:rPr lang="en-GB" sz="1100" b="1" baseline="0">
                <a:solidFill>
                  <a:sysClr val="windowText" lastClr="000000"/>
                </a:solidFill>
              </a:rPr>
              <a:t> voorkomen van </a:t>
            </a:r>
            <a:r>
              <a:rPr lang="en-GB" sz="1100" b="1">
                <a:solidFill>
                  <a:sysClr val="windowText" lastClr="000000"/>
                </a:solidFill>
              </a:rPr>
              <a:t>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Bergsche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groeiwijzen'!$D$103:$D$119</c:f>
              <c:numCache>
                <c:formatCode>0.00</c:formatCode>
                <c:ptCount val="17"/>
                <c:pt idx="13">
                  <c:v>2.5000000000000001E-2</c:v>
                </c:pt>
                <c:pt idx="16">
                  <c:v>4.8875000000000002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4-43B7-AFE1-9574FD452C38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groeiwijzen'!$E$103:$E$119</c:f>
              <c:numCache>
                <c:formatCode>0.00</c:formatCode>
                <c:ptCount val="17"/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4-43B7-AFE1-9574FD452C38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groeiwijzen'!$F$103:$F$119</c:f>
              <c:numCache>
                <c:formatCode>0.00</c:formatCode>
                <c:ptCount val="17"/>
                <c:pt idx="13">
                  <c:v>2.5125000000000002</c:v>
                </c:pt>
                <c:pt idx="16">
                  <c:v>0.4375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54-43B7-AFE1-9574FD452C38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groeiwijzen'!$G$103:$G$119</c:f>
              <c:numCache>
                <c:formatCode>0.00</c:formatCode>
                <c:ptCount val="17"/>
                <c:pt idx="13">
                  <c:v>2.5125000000000002</c:v>
                </c:pt>
                <c:pt idx="16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54-43B7-AFE1-9574FD452C38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groeiwijzen'!$H$103:$H$119</c:f>
              <c:numCache>
                <c:formatCode>0.00</c:formatCode>
                <c:ptCount val="17"/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54-43B7-AFE1-9574FD452C38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groeiwijzen'!$I$103:$I$119</c:f>
              <c:numCache>
                <c:formatCode>0.00</c:formatCode>
                <c:ptCount val="17"/>
                <c:pt idx="13">
                  <c:v>7.5125000000000002</c:v>
                </c:pt>
                <c:pt idx="16">
                  <c:v>4.6375000000000002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654-43B7-AFE1-9574FD452C38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groeiwijzen'!$J$103:$J$119</c:f>
              <c:numCache>
                <c:formatCode>0.00</c:formatCode>
                <c:ptCount val="17"/>
                <c:pt idx="13">
                  <c:v>2.5000000000000001E-2</c:v>
                </c:pt>
                <c:pt idx="16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654-43B7-AFE1-9574FD452C38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groeiwijzen'!$K$103:$K$119</c:f>
              <c:numCache>
                <c:formatCode>0.00</c:formatCode>
                <c:ptCount val="17"/>
                <c:pt idx="13">
                  <c:v>1.3125</c:v>
                </c:pt>
                <c:pt idx="16">
                  <c:v>0.13750000000000001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654-43B7-AFE1-9574FD452C38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groeiwijzen'!$L$103:$L$119</c:f>
              <c:numCache>
                <c:formatCode>0.00</c:formatCode>
                <c:ptCount val="17"/>
                <c:pt idx="13">
                  <c:v>2.5000000000000001E-2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654-43B7-AFE1-9574FD452C38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groeiwijzen'!$M$103:$M$119</c:f>
              <c:numCache>
                <c:formatCode>0.00</c:formatCode>
                <c:ptCount val="17"/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654-43B7-AFE1-9574FD452C38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groeiwijzen'!$N$103:$N$119</c:f>
              <c:numCache>
                <c:formatCode>0.00</c:formatCode>
                <c:ptCount val="17"/>
                <c:pt idx="13">
                  <c:v>2.5000000000000001E-2</c:v>
                </c:pt>
                <c:pt idx="16">
                  <c:v>1.4124999999999999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54-43B7-AFE1-9574FD452C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495360"/>
        <c:axId val="106382464"/>
      </c:barChart>
      <c:catAx>
        <c:axId val="1064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382464"/>
        <c:crosses val="autoZero"/>
        <c:auto val="1"/>
        <c:lblAlgn val="ctr"/>
        <c:lblOffset val="100"/>
        <c:noMultiLvlLbl val="0"/>
      </c:catAx>
      <c:valAx>
        <c:axId val="106382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aandeel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4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Gemiddelde</a:t>
            </a:r>
            <a:r>
              <a:rPr lang="en-GB" sz="1100" b="1" baseline="0">
                <a:solidFill>
                  <a:sysClr val="windowText" lastClr="000000"/>
                </a:solidFill>
              </a:rPr>
              <a:t> bedekking (%)</a:t>
            </a:r>
            <a:r>
              <a:rPr lang="en-GB" sz="1100" b="1">
                <a:solidFill>
                  <a:sysClr val="windowText" lastClr="000000"/>
                </a:solidFill>
              </a:rPr>
              <a:t>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Bergsche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groeiwijzen'!$D$103:$D$119</c:f>
              <c:numCache>
                <c:formatCode>0.00</c:formatCode>
                <c:ptCount val="17"/>
                <c:pt idx="13">
                  <c:v>2.5000000000000001E-2</c:v>
                </c:pt>
                <c:pt idx="16">
                  <c:v>4.8875000000000002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3D-4DCB-BD26-D270F8A53B15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groeiwijzen'!$E$103:$E$119</c:f>
              <c:numCache>
                <c:formatCode>0.00</c:formatCode>
                <c:ptCount val="17"/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3D-4DCB-BD26-D270F8A53B15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groeiwijzen'!$F$103:$F$119</c:f>
              <c:numCache>
                <c:formatCode>0.00</c:formatCode>
                <c:ptCount val="17"/>
                <c:pt idx="13">
                  <c:v>2.5125000000000002</c:v>
                </c:pt>
                <c:pt idx="16">
                  <c:v>0.4375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3D-4DCB-BD26-D270F8A53B15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groeiwijzen'!$G$103:$G$119</c:f>
              <c:numCache>
                <c:formatCode>0.00</c:formatCode>
                <c:ptCount val="17"/>
                <c:pt idx="13">
                  <c:v>2.5125000000000002</c:v>
                </c:pt>
                <c:pt idx="16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3D-4DCB-BD26-D270F8A53B15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groeiwijzen'!$H$103:$H$119</c:f>
              <c:numCache>
                <c:formatCode>0.00</c:formatCode>
                <c:ptCount val="17"/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3D-4DCB-BD26-D270F8A53B15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groeiwijzen'!$I$103:$I$119</c:f>
              <c:numCache>
                <c:formatCode>0.00</c:formatCode>
                <c:ptCount val="17"/>
                <c:pt idx="13">
                  <c:v>7.5125000000000002</c:v>
                </c:pt>
                <c:pt idx="16">
                  <c:v>4.6375000000000002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3D-4DCB-BD26-D270F8A53B15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groeiwijzen'!$J$103:$J$119</c:f>
              <c:numCache>
                <c:formatCode>0.00</c:formatCode>
                <c:ptCount val="17"/>
                <c:pt idx="13">
                  <c:v>2.5000000000000001E-2</c:v>
                </c:pt>
                <c:pt idx="16">
                  <c:v>0.125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3D-4DCB-BD26-D270F8A53B15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groeiwijzen'!$K$103:$K$119</c:f>
              <c:numCache>
                <c:formatCode>0.00</c:formatCode>
                <c:ptCount val="17"/>
                <c:pt idx="13">
                  <c:v>1.3125</c:v>
                </c:pt>
                <c:pt idx="16">
                  <c:v>0.13750000000000001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03D-4DCB-BD26-D270F8A53B15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groeiwijzen'!$L$103:$L$119</c:f>
              <c:numCache>
                <c:formatCode>0.00</c:formatCode>
                <c:ptCount val="17"/>
                <c:pt idx="13">
                  <c:v>2.5000000000000001E-2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03D-4DCB-BD26-D270F8A53B15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groeiwijzen'!$M$103:$M$119</c:f>
              <c:numCache>
                <c:formatCode>0.00</c:formatCode>
                <c:ptCount val="17"/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03D-4DCB-BD26-D270F8A53B15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groeiwijzen'!$B$103:$B$119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groeiwijzen'!$N$103:$N$119</c:f>
              <c:numCache>
                <c:formatCode>0.00</c:formatCode>
                <c:ptCount val="17"/>
                <c:pt idx="13">
                  <c:v>2.5000000000000001E-2</c:v>
                </c:pt>
                <c:pt idx="16">
                  <c:v>1.4124999999999999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03D-4DCB-BD26-D270F8A53B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106624896"/>
        <c:axId val="106626432"/>
      </c:barChart>
      <c:catAx>
        <c:axId val="106624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626432"/>
        <c:crosses val="autoZero"/>
        <c:auto val="1"/>
        <c:lblAlgn val="ctr"/>
        <c:lblOffset val="100"/>
        <c:noMultiLvlLbl val="0"/>
      </c:catAx>
      <c:valAx>
        <c:axId val="10662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 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624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Haringvliet-Oost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groeiwijzen'!$D$120:$D$136</c:f>
              <c:numCache>
                <c:formatCode>0.00</c:formatCode>
                <c:ptCount val="17"/>
                <c:pt idx="2">
                  <c:v>1.4850000000000001</c:v>
                </c:pt>
                <c:pt idx="3">
                  <c:v>2.1315789947845798</c:v>
                </c:pt>
                <c:pt idx="4">
                  <c:v>2.8150000000000004</c:v>
                </c:pt>
                <c:pt idx="5">
                  <c:v>38.510000000000005</c:v>
                </c:pt>
                <c:pt idx="8">
                  <c:v>25.950000000000003</c:v>
                </c:pt>
                <c:pt idx="11">
                  <c:v>13.504999999999999</c:v>
                </c:pt>
                <c:pt idx="13">
                  <c:v>11.249999999999918</c:v>
                </c:pt>
                <c:pt idx="16">
                  <c:v>9.5863636363636378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B-4F15-8963-4347010B1ED5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groeiwijzen'!$E$120:$E$136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1B-4F15-8963-4347010B1ED5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groeiwijzen'!$F$120:$F$136</c:f>
              <c:numCache>
                <c:formatCode>0.00</c:formatCode>
                <c:ptCount val="17"/>
                <c:pt idx="2" formatCode="General">
                  <c:v>2.39</c:v>
                </c:pt>
                <c:pt idx="3">
                  <c:v>6.4789474157895048</c:v>
                </c:pt>
                <c:pt idx="4" formatCode="General">
                  <c:v>9.1300000000000008</c:v>
                </c:pt>
                <c:pt idx="5" formatCode="General">
                  <c:v>27.150000000000006</c:v>
                </c:pt>
                <c:pt idx="8">
                  <c:v>3.4400000000000004</c:v>
                </c:pt>
                <c:pt idx="11">
                  <c:v>13.725</c:v>
                </c:pt>
                <c:pt idx="13">
                  <c:v>5.4090909090908639</c:v>
                </c:pt>
                <c:pt idx="16">
                  <c:v>10.359090909090908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1B-4F15-8963-4347010B1ED5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groeiwijzen'!$G$120:$G$136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0.5</c:v>
                </c:pt>
                <c:pt idx="5">
                  <c:v>0</c:v>
                </c:pt>
                <c:pt idx="8">
                  <c:v>0.5</c:v>
                </c:pt>
                <c:pt idx="11">
                  <c:v>0.15</c:v>
                </c:pt>
                <c:pt idx="13">
                  <c:v>0.45454545454545497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1B-4F15-8963-4347010B1ED5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groeiwijzen'!$H$120:$H$136</c:f>
              <c:numCache>
                <c:formatCode>0.00</c:formatCode>
                <c:ptCount val="17"/>
                <c:pt idx="2">
                  <c:v>0.215</c:v>
                </c:pt>
                <c:pt idx="3">
                  <c:v>0.22152631578946999</c:v>
                </c:pt>
                <c:pt idx="4">
                  <c:v>0.92</c:v>
                </c:pt>
                <c:pt idx="5">
                  <c:v>6.3</c:v>
                </c:pt>
                <c:pt idx="8">
                  <c:v>0.59</c:v>
                </c:pt>
                <c:pt idx="11">
                  <c:v>2.6</c:v>
                </c:pt>
                <c:pt idx="13">
                  <c:v>0.777272727272727</c:v>
                </c:pt>
                <c:pt idx="16">
                  <c:v>0.39999999999999986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1B-4F15-8963-4347010B1ED5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groeiwijzen'!$I$120:$I$136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A1B-4F15-8963-4347010B1ED5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groeiwijzen'!$J$120:$J$136</c:f>
              <c:numCache>
                <c:formatCode>0.00</c:formatCode>
                <c:ptCount val="17"/>
                <c:pt idx="2">
                  <c:v>0.5</c:v>
                </c:pt>
                <c:pt idx="3">
                  <c:v>0.15263157894737001</c:v>
                </c:pt>
                <c:pt idx="4">
                  <c:v>0.17499999999999999</c:v>
                </c:pt>
                <c:pt idx="5">
                  <c:v>1.5</c:v>
                </c:pt>
                <c:pt idx="8">
                  <c:v>0.93</c:v>
                </c:pt>
                <c:pt idx="11">
                  <c:v>0.2</c:v>
                </c:pt>
                <c:pt idx="13">
                  <c:v>0.95454545454545503</c:v>
                </c:pt>
                <c:pt idx="16">
                  <c:v>1.1045454545454545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1B-4F15-8963-4347010B1ED5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groeiwijzen'!$K$120:$K$136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0.5</c:v>
                </c:pt>
                <c:pt idx="5">
                  <c:v>0</c:v>
                </c:pt>
                <c:pt idx="8">
                  <c:v>0</c:v>
                </c:pt>
                <c:pt idx="11">
                  <c:v>1</c:v>
                </c:pt>
                <c:pt idx="13">
                  <c:v>1.4545454445454549</c:v>
                </c:pt>
                <c:pt idx="16">
                  <c:v>4.5454545454545461E-3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1B-4F15-8963-4347010B1ED5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groeiwijzen'!$L$120:$L$136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0.5</c:v>
                </c:pt>
                <c:pt idx="13">
                  <c:v>0.27272727272727298</c:v>
                </c:pt>
                <c:pt idx="16">
                  <c:v>9.0909090909090922E-3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A1B-4F15-8963-4347010B1ED5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groeiwijzen'!$M$120:$M$136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  <c:pt idx="13">
                  <c:v>0</c:v>
                </c:pt>
                <c:pt idx="16">
                  <c:v>9.0909090909090922E-3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1B-4F15-8963-4347010B1ED5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groeiwijzen'!$N$120:$N$136</c:f>
              <c:numCache>
                <c:formatCode>0.00</c:formatCode>
                <c:ptCount val="17"/>
                <c:pt idx="2">
                  <c:v>0.76500000000000001</c:v>
                </c:pt>
                <c:pt idx="3">
                  <c:v>0.741578947368424</c:v>
                </c:pt>
                <c:pt idx="4">
                  <c:v>0.55000000000000004</c:v>
                </c:pt>
                <c:pt idx="5">
                  <c:v>0.3</c:v>
                </c:pt>
                <c:pt idx="8">
                  <c:v>0</c:v>
                </c:pt>
                <c:pt idx="11">
                  <c:v>0.5</c:v>
                </c:pt>
                <c:pt idx="13">
                  <c:v>0.99999998999999995</c:v>
                </c:pt>
                <c:pt idx="16">
                  <c:v>0.13181818181818183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A1B-4F15-8963-4347010B1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6643840"/>
        <c:axId val="106645376"/>
      </c:barChart>
      <c:catAx>
        <c:axId val="10664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645376"/>
        <c:crosses val="autoZero"/>
        <c:auto val="1"/>
        <c:lblAlgn val="ctr"/>
        <c:lblOffset val="100"/>
        <c:noMultiLvlLbl val="0"/>
      </c:catAx>
      <c:valAx>
        <c:axId val="106645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643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Relatief</a:t>
            </a:r>
            <a:r>
              <a:rPr lang="en-GB" sz="1100" b="1" baseline="0">
                <a:solidFill>
                  <a:sysClr val="windowText" lastClr="000000"/>
                </a:solidFill>
              </a:rPr>
              <a:t> voorkomen van </a:t>
            </a:r>
            <a:r>
              <a:rPr lang="en-GB" sz="1100" b="1">
                <a:solidFill>
                  <a:sysClr val="windowText" lastClr="000000"/>
                </a:solidFill>
              </a:rPr>
              <a:t>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Haringvliet-Oost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groeiwijzen'!$D$120:$D$136</c:f>
              <c:numCache>
                <c:formatCode>0.00</c:formatCode>
                <c:ptCount val="17"/>
                <c:pt idx="2">
                  <c:v>1.4850000000000001</c:v>
                </c:pt>
                <c:pt idx="3">
                  <c:v>2.1315789947845798</c:v>
                </c:pt>
                <c:pt idx="4">
                  <c:v>2.8150000000000004</c:v>
                </c:pt>
                <c:pt idx="5">
                  <c:v>38.510000000000005</c:v>
                </c:pt>
                <c:pt idx="8">
                  <c:v>25.950000000000003</c:v>
                </c:pt>
                <c:pt idx="11">
                  <c:v>13.504999999999999</c:v>
                </c:pt>
                <c:pt idx="13">
                  <c:v>11.249999999999918</c:v>
                </c:pt>
                <c:pt idx="16">
                  <c:v>9.5863636363636378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B9-49DC-A6F8-457145F8E4B6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groeiwijzen'!$E$120:$E$136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B9-49DC-A6F8-457145F8E4B6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groeiwijzen'!$F$120:$F$136</c:f>
              <c:numCache>
                <c:formatCode>0.00</c:formatCode>
                <c:ptCount val="17"/>
                <c:pt idx="2" formatCode="General">
                  <c:v>2.39</c:v>
                </c:pt>
                <c:pt idx="3">
                  <c:v>6.4789474157895048</c:v>
                </c:pt>
                <c:pt idx="4" formatCode="General">
                  <c:v>9.1300000000000008</c:v>
                </c:pt>
                <c:pt idx="5" formatCode="General">
                  <c:v>27.150000000000006</c:v>
                </c:pt>
                <c:pt idx="8">
                  <c:v>3.4400000000000004</c:v>
                </c:pt>
                <c:pt idx="11">
                  <c:v>13.725</c:v>
                </c:pt>
                <c:pt idx="13">
                  <c:v>5.4090909090908639</c:v>
                </c:pt>
                <c:pt idx="16">
                  <c:v>10.359090909090908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B9-49DC-A6F8-457145F8E4B6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groeiwijzen'!$G$120:$G$136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0.5</c:v>
                </c:pt>
                <c:pt idx="5">
                  <c:v>0</c:v>
                </c:pt>
                <c:pt idx="8">
                  <c:v>0.5</c:v>
                </c:pt>
                <c:pt idx="11">
                  <c:v>0.15</c:v>
                </c:pt>
                <c:pt idx="13">
                  <c:v>0.45454545454545497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B9-49DC-A6F8-457145F8E4B6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groeiwijzen'!$H$120:$H$136</c:f>
              <c:numCache>
                <c:formatCode>0.00</c:formatCode>
                <c:ptCount val="17"/>
                <c:pt idx="2">
                  <c:v>0.215</c:v>
                </c:pt>
                <c:pt idx="3">
                  <c:v>0.22152631578946999</c:v>
                </c:pt>
                <c:pt idx="4">
                  <c:v>0.92</c:v>
                </c:pt>
                <c:pt idx="5">
                  <c:v>6.3</c:v>
                </c:pt>
                <c:pt idx="8">
                  <c:v>0.59</c:v>
                </c:pt>
                <c:pt idx="11">
                  <c:v>2.6</c:v>
                </c:pt>
                <c:pt idx="13">
                  <c:v>0.777272727272727</c:v>
                </c:pt>
                <c:pt idx="16">
                  <c:v>0.39999999999999986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B9-49DC-A6F8-457145F8E4B6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groeiwijzen'!$I$120:$I$136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DB9-49DC-A6F8-457145F8E4B6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groeiwijzen'!$J$120:$J$136</c:f>
              <c:numCache>
                <c:formatCode>0.00</c:formatCode>
                <c:ptCount val="17"/>
                <c:pt idx="2">
                  <c:v>0.5</c:v>
                </c:pt>
                <c:pt idx="3">
                  <c:v>0.15263157894737001</c:v>
                </c:pt>
                <c:pt idx="4">
                  <c:v>0.17499999999999999</c:v>
                </c:pt>
                <c:pt idx="5">
                  <c:v>1.5</c:v>
                </c:pt>
                <c:pt idx="8">
                  <c:v>0.93</c:v>
                </c:pt>
                <c:pt idx="11">
                  <c:v>0.2</c:v>
                </c:pt>
                <c:pt idx="13">
                  <c:v>0.95454545454545503</c:v>
                </c:pt>
                <c:pt idx="16">
                  <c:v>1.1045454545454545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9-49DC-A6F8-457145F8E4B6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groeiwijzen'!$K$120:$K$136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0.5</c:v>
                </c:pt>
                <c:pt idx="5">
                  <c:v>0</c:v>
                </c:pt>
                <c:pt idx="8">
                  <c:v>0</c:v>
                </c:pt>
                <c:pt idx="11">
                  <c:v>1</c:v>
                </c:pt>
                <c:pt idx="13">
                  <c:v>1.4545454445454549</c:v>
                </c:pt>
                <c:pt idx="16">
                  <c:v>4.5454545454545461E-3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DB9-49DC-A6F8-457145F8E4B6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groeiwijzen'!$L$120:$L$136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0.5</c:v>
                </c:pt>
                <c:pt idx="13">
                  <c:v>0.27272727272727298</c:v>
                </c:pt>
                <c:pt idx="16">
                  <c:v>9.0909090909090922E-3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DB9-49DC-A6F8-457145F8E4B6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groeiwijzen'!$M$120:$M$136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  <c:pt idx="13">
                  <c:v>0</c:v>
                </c:pt>
                <c:pt idx="16">
                  <c:v>9.0909090909090922E-3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8DB9-49DC-A6F8-457145F8E4B6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groeiwijzen'!$N$120:$N$136</c:f>
              <c:numCache>
                <c:formatCode>0.00</c:formatCode>
                <c:ptCount val="17"/>
                <c:pt idx="2">
                  <c:v>0.76500000000000001</c:v>
                </c:pt>
                <c:pt idx="3">
                  <c:v>0.741578947368424</c:v>
                </c:pt>
                <c:pt idx="4">
                  <c:v>0.55000000000000004</c:v>
                </c:pt>
                <c:pt idx="5">
                  <c:v>0.3</c:v>
                </c:pt>
                <c:pt idx="8">
                  <c:v>0</c:v>
                </c:pt>
                <c:pt idx="11">
                  <c:v>0.5</c:v>
                </c:pt>
                <c:pt idx="13">
                  <c:v>0.99999998999999995</c:v>
                </c:pt>
                <c:pt idx="16">
                  <c:v>0.13181818181818183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DB9-49DC-A6F8-457145F8E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7825792"/>
        <c:axId val="107839872"/>
      </c:barChart>
      <c:catAx>
        <c:axId val="10782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39872"/>
        <c:crosses val="autoZero"/>
        <c:auto val="1"/>
        <c:lblAlgn val="ctr"/>
        <c:lblOffset val="100"/>
        <c:noMultiLvlLbl val="0"/>
      </c:catAx>
      <c:valAx>
        <c:axId val="10783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aandeel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82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Gemiddelde</a:t>
            </a:r>
            <a:r>
              <a:rPr lang="en-GB" sz="1100" b="1" baseline="0">
                <a:solidFill>
                  <a:sysClr val="windowText" lastClr="000000"/>
                </a:solidFill>
              </a:rPr>
              <a:t> bedekking (%)</a:t>
            </a:r>
            <a:r>
              <a:rPr lang="en-GB" sz="1100" b="1">
                <a:solidFill>
                  <a:sysClr val="windowText" lastClr="000000"/>
                </a:solidFill>
              </a:rPr>
              <a:t>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Haringvliet-Oost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groeiwijzen'!$D$120:$D$136</c:f>
              <c:numCache>
                <c:formatCode>0.00</c:formatCode>
                <c:ptCount val="17"/>
                <c:pt idx="2">
                  <c:v>1.4850000000000001</c:v>
                </c:pt>
                <c:pt idx="3">
                  <c:v>2.1315789947845798</c:v>
                </c:pt>
                <c:pt idx="4">
                  <c:v>2.8150000000000004</c:v>
                </c:pt>
                <c:pt idx="5">
                  <c:v>38.510000000000005</c:v>
                </c:pt>
                <c:pt idx="8">
                  <c:v>25.950000000000003</c:v>
                </c:pt>
                <c:pt idx="11">
                  <c:v>13.504999999999999</c:v>
                </c:pt>
                <c:pt idx="13">
                  <c:v>11.249999999999918</c:v>
                </c:pt>
                <c:pt idx="16">
                  <c:v>9.5863636363636378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D0-4262-96E7-9A9B397EFC08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groeiwijzen'!$E$120:$E$136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D0-4262-96E7-9A9B397EFC08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groeiwijzen'!$F$120:$F$136</c:f>
              <c:numCache>
                <c:formatCode>0.00</c:formatCode>
                <c:ptCount val="17"/>
                <c:pt idx="2" formatCode="General">
                  <c:v>2.39</c:v>
                </c:pt>
                <c:pt idx="3">
                  <c:v>6.4789474157895048</c:v>
                </c:pt>
                <c:pt idx="4" formatCode="General">
                  <c:v>9.1300000000000008</c:v>
                </c:pt>
                <c:pt idx="5" formatCode="General">
                  <c:v>27.150000000000006</c:v>
                </c:pt>
                <c:pt idx="8">
                  <c:v>3.4400000000000004</c:v>
                </c:pt>
                <c:pt idx="11">
                  <c:v>13.725</c:v>
                </c:pt>
                <c:pt idx="13">
                  <c:v>5.4090909090908639</c:v>
                </c:pt>
                <c:pt idx="16">
                  <c:v>10.359090909090908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D0-4262-96E7-9A9B397EFC08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groeiwijzen'!$G$120:$G$136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0.5</c:v>
                </c:pt>
                <c:pt idx="5">
                  <c:v>0</c:v>
                </c:pt>
                <c:pt idx="8">
                  <c:v>0.5</c:v>
                </c:pt>
                <c:pt idx="11">
                  <c:v>0.15</c:v>
                </c:pt>
                <c:pt idx="13">
                  <c:v>0.45454545454545497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D0-4262-96E7-9A9B397EFC08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groeiwijzen'!$H$120:$H$136</c:f>
              <c:numCache>
                <c:formatCode>0.00</c:formatCode>
                <c:ptCount val="17"/>
                <c:pt idx="2">
                  <c:v>0.215</c:v>
                </c:pt>
                <c:pt idx="3">
                  <c:v>0.22152631578946999</c:v>
                </c:pt>
                <c:pt idx="4">
                  <c:v>0.92</c:v>
                </c:pt>
                <c:pt idx="5">
                  <c:v>6.3</c:v>
                </c:pt>
                <c:pt idx="8">
                  <c:v>0.59</c:v>
                </c:pt>
                <c:pt idx="11">
                  <c:v>2.6</c:v>
                </c:pt>
                <c:pt idx="13">
                  <c:v>0.777272727272727</c:v>
                </c:pt>
                <c:pt idx="16">
                  <c:v>0.39999999999999986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2D0-4262-96E7-9A9B397EFC08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groeiwijzen'!$I$120:$I$136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2D0-4262-96E7-9A9B397EFC08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groeiwijzen'!$J$120:$J$136</c:f>
              <c:numCache>
                <c:formatCode>0.00</c:formatCode>
                <c:ptCount val="17"/>
                <c:pt idx="2">
                  <c:v>0.5</c:v>
                </c:pt>
                <c:pt idx="3">
                  <c:v>0.15263157894737001</c:v>
                </c:pt>
                <c:pt idx="4">
                  <c:v>0.17499999999999999</c:v>
                </c:pt>
                <c:pt idx="5">
                  <c:v>1.5</c:v>
                </c:pt>
                <c:pt idx="8">
                  <c:v>0.93</c:v>
                </c:pt>
                <c:pt idx="11">
                  <c:v>0.2</c:v>
                </c:pt>
                <c:pt idx="13">
                  <c:v>0.95454545454545503</c:v>
                </c:pt>
                <c:pt idx="16">
                  <c:v>1.1045454545454545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2D0-4262-96E7-9A9B397EFC08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groeiwijzen'!$K$120:$K$136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0.5</c:v>
                </c:pt>
                <c:pt idx="5">
                  <c:v>0</c:v>
                </c:pt>
                <c:pt idx="8">
                  <c:v>0</c:v>
                </c:pt>
                <c:pt idx="11">
                  <c:v>1</c:v>
                </c:pt>
                <c:pt idx="13">
                  <c:v>1.4545454445454549</c:v>
                </c:pt>
                <c:pt idx="16">
                  <c:v>4.5454545454545461E-3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2D0-4262-96E7-9A9B397EFC08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groeiwijzen'!$L$120:$L$136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0.5</c:v>
                </c:pt>
                <c:pt idx="13">
                  <c:v>0.27272727272727298</c:v>
                </c:pt>
                <c:pt idx="16">
                  <c:v>9.0909090909090922E-3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D0-4262-96E7-9A9B397EFC08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groeiwijzen'!$M$120:$M$136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  <c:pt idx="13">
                  <c:v>0</c:v>
                </c:pt>
                <c:pt idx="16">
                  <c:v>9.0909090909090922E-3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2D0-4262-96E7-9A9B397EFC08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groeiwijzen'!$B$120:$B$136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groeiwijzen'!$N$120:$N$136</c:f>
              <c:numCache>
                <c:formatCode>0.00</c:formatCode>
                <c:ptCount val="17"/>
                <c:pt idx="2">
                  <c:v>0.76500000000000001</c:v>
                </c:pt>
                <c:pt idx="3">
                  <c:v>0.741578947368424</c:v>
                </c:pt>
                <c:pt idx="4">
                  <c:v>0.55000000000000004</c:v>
                </c:pt>
                <c:pt idx="5">
                  <c:v>0.3</c:v>
                </c:pt>
                <c:pt idx="8">
                  <c:v>0</c:v>
                </c:pt>
                <c:pt idx="11">
                  <c:v>0.5</c:v>
                </c:pt>
                <c:pt idx="13">
                  <c:v>0.99999998999999995</c:v>
                </c:pt>
                <c:pt idx="16">
                  <c:v>0.13181818181818183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2D0-4262-96E7-9A9B397EF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107963520"/>
        <c:axId val="107965056"/>
      </c:barChart>
      <c:catAx>
        <c:axId val="10796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965056"/>
        <c:crosses val="autoZero"/>
        <c:auto val="1"/>
        <c:lblAlgn val="ctr"/>
        <c:lblOffset val="100"/>
        <c:noMultiLvlLbl val="0"/>
      </c:catAx>
      <c:valAx>
        <c:axId val="107965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 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963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Hollandsche IJssel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groeiwijzen'!$D$137:$D$153</c:f>
              <c:numCache>
                <c:formatCode>0.00</c:formatCode>
                <c:ptCount val="17"/>
                <c:pt idx="3">
                  <c:v>0.83333333333333304</c:v>
                </c:pt>
                <c:pt idx="5">
                  <c:v>0.18333333333333299</c:v>
                </c:pt>
                <c:pt idx="6">
                  <c:v>1.166666666667</c:v>
                </c:pt>
                <c:pt idx="9">
                  <c:v>0.33333333333333298</c:v>
                </c:pt>
                <c:pt idx="12">
                  <c:v>1.1833333333333331</c:v>
                </c:pt>
                <c:pt idx="13">
                  <c:v>0.33333333333333298</c:v>
                </c:pt>
                <c:pt idx="14">
                  <c:v>0</c:v>
                </c:pt>
                <c:pt idx="15">
                  <c:v>0</c:v>
                </c:pt>
                <c:pt idx="16">
                  <c:v>0.2166666666666667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C-49B9-A833-E2E20A43674C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groeiwijzen'!$E$137:$E$153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1C-49B9-A833-E2E20A43674C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groeiwijzen'!$F$137:$F$153</c:f>
              <c:numCache>
                <c:formatCode>0.00</c:formatCode>
                <c:ptCount val="17"/>
                <c:pt idx="3">
                  <c:v>0</c:v>
                </c:pt>
                <c:pt idx="5">
                  <c:v>0.33333333333333398</c:v>
                </c:pt>
                <c:pt idx="6">
                  <c:v>0.16666666666666699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1C-49B9-A833-E2E20A43674C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groeiwijzen'!$G$137:$G$153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1C-49B9-A833-E2E20A43674C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groeiwijzen'!$H$137:$H$153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0.16666666666666699</c:v>
                </c:pt>
                <c:pt idx="12">
                  <c:v>0</c:v>
                </c:pt>
                <c:pt idx="13">
                  <c:v>0.36666666666666703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1C-49B9-A833-E2E20A43674C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groeiwijzen'!$I$137:$I$153</c:f>
              <c:numCache>
                <c:formatCode>0.00</c:formatCode>
                <c:ptCount val="17"/>
                <c:pt idx="3">
                  <c:v>0</c:v>
                </c:pt>
                <c:pt idx="5">
                  <c:v>0.5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0.16666666666666699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1C-49B9-A833-E2E20A43674C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groeiwijzen'!$J$137:$J$153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0.33333333333333298</c:v>
                </c:pt>
                <c:pt idx="12">
                  <c:v>0</c:v>
                </c:pt>
                <c:pt idx="13">
                  <c:v>0.18333333333333299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61C-49B9-A833-E2E20A43674C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groeiwijzen'!$K$137:$K$153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1C-49B9-A833-E2E20A43674C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groeiwijzen'!$L$137:$L$153</c:f>
              <c:numCache>
                <c:formatCode>0.00</c:formatCode>
                <c:ptCount val="17"/>
                <c:pt idx="3">
                  <c:v>0.18333333333333299</c:v>
                </c:pt>
                <c:pt idx="5">
                  <c:v>0.16666666666666699</c:v>
                </c:pt>
                <c:pt idx="6">
                  <c:v>0.36666666666666697</c:v>
                </c:pt>
                <c:pt idx="9">
                  <c:v>0.21666666666666701</c:v>
                </c:pt>
                <c:pt idx="12">
                  <c:v>0</c:v>
                </c:pt>
                <c:pt idx="13">
                  <c:v>0.18333333333333299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61C-49B9-A833-E2E20A43674C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groeiwijzen'!$M$137:$M$153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1.9166666666666667</c:v>
                </c:pt>
                <c:pt idx="9">
                  <c:v>0.93333333333333302</c:v>
                </c:pt>
                <c:pt idx="12">
                  <c:v>0.66666666666666796</c:v>
                </c:pt>
                <c:pt idx="13">
                  <c:v>0.51666666666666694</c:v>
                </c:pt>
                <c:pt idx="14">
                  <c:v>0.16666666666666699</c:v>
                </c:pt>
                <c:pt idx="15">
                  <c:v>0</c:v>
                </c:pt>
                <c:pt idx="16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61C-49B9-A833-E2E20A43674C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groeiwijzen'!$N$137:$N$153</c:f>
              <c:numCache>
                <c:formatCode>0.00</c:formatCode>
                <c:ptCount val="17"/>
                <c:pt idx="3">
                  <c:v>3.6666666666666665</c:v>
                </c:pt>
                <c:pt idx="5">
                  <c:v>0.83333333333333393</c:v>
                </c:pt>
                <c:pt idx="6">
                  <c:v>7.766666666666751</c:v>
                </c:pt>
                <c:pt idx="9">
                  <c:v>0.53333333333333299</c:v>
                </c:pt>
                <c:pt idx="12">
                  <c:v>0.16666666666666699</c:v>
                </c:pt>
                <c:pt idx="13">
                  <c:v>0.33333333333333398</c:v>
                </c:pt>
                <c:pt idx="14">
                  <c:v>1.9999999999999669</c:v>
                </c:pt>
                <c:pt idx="15">
                  <c:v>0.36666666666666703</c:v>
                </c:pt>
                <c:pt idx="16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1C-49B9-A833-E2E20A4367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096512"/>
        <c:axId val="108110592"/>
      </c:barChart>
      <c:catAx>
        <c:axId val="108096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110592"/>
        <c:crosses val="autoZero"/>
        <c:auto val="1"/>
        <c:lblAlgn val="ctr"/>
        <c:lblOffset val="100"/>
        <c:noMultiLvlLbl val="0"/>
      </c:catAx>
      <c:valAx>
        <c:axId val="10811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96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Relatief</a:t>
            </a:r>
            <a:r>
              <a:rPr lang="en-GB" sz="1100" b="1" baseline="0">
                <a:solidFill>
                  <a:sysClr val="windowText" lastClr="000000"/>
                </a:solidFill>
              </a:rPr>
              <a:t> voorkomen van </a:t>
            </a:r>
            <a:r>
              <a:rPr lang="en-GB" sz="1100" b="1">
                <a:solidFill>
                  <a:sysClr val="windowText" lastClr="000000"/>
                </a:solidFill>
              </a:rPr>
              <a:t>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Hollandsche</a:t>
            </a:r>
            <a:r>
              <a:rPr lang="en-GB" sz="1100" b="1" baseline="0">
                <a:solidFill>
                  <a:sysClr val="windowText" lastClr="000000"/>
                </a:solidFill>
              </a:rPr>
              <a:t> IJssel</a:t>
            </a:r>
            <a:endParaRPr lang="en-GB" sz="11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groeiwijzen'!$D$137:$D$153</c:f>
              <c:numCache>
                <c:formatCode>0.00</c:formatCode>
                <c:ptCount val="17"/>
                <c:pt idx="3">
                  <c:v>0.83333333333333304</c:v>
                </c:pt>
                <c:pt idx="5">
                  <c:v>0.18333333333333299</c:v>
                </c:pt>
                <c:pt idx="6">
                  <c:v>1.166666666667</c:v>
                </c:pt>
                <c:pt idx="9">
                  <c:v>0.33333333333333298</c:v>
                </c:pt>
                <c:pt idx="12">
                  <c:v>1.1833333333333331</c:v>
                </c:pt>
                <c:pt idx="13">
                  <c:v>0.33333333333333298</c:v>
                </c:pt>
                <c:pt idx="14">
                  <c:v>0</c:v>
                </c:pt>
                <c:pt idx="15">
                  <c:v>0</c:v>
                </c:pt>
                <c:pt idx="16">
                  <c:v>0.2166666666666667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E2-4A0C-A065-E8909B96B3FC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groeiwijzen'!$E$137:$E$153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E2-4A0C-A065-E8909B96B3FC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groeiwijzen'!$F$137:$F$153</c:f>
              <c:numCache>
                <c:formatCode>0.00</c:formatCode>
                <c:ptCount val="17"/>
                <c:pt idx="3">
                  <c:v>0</c:v>
                </c:pt>
                <c:pt idx="5">
                  <c:v>0.33333333333333398</c:v>
                </c:pt>
                <c:pt idx="6">
                  <c:v>0.16666666666666699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E2-4A0C-A065-E8909B96B3FC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groeiwijzen'!$G$137:$G$153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E2-4A0C-A065-E8909B96B3FC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groeiwijzen'!$H$137:$H$153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0.16666666666666699</c:v>
                </c:pt>
                <c:pt idx="12">
                  <c:v>0</c:v>
                </c:pt>
                <c:pt idx="13">
                  <c:v>0.36666666666666703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E2-4A0C-A065-E8909B96B3FC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groeiwijzen'!$I$137:$I$153</c:f>
              <c:numCache>
                <c:formatCode>0.00</c:formatCode>
                <c:ptCount val="17"/>
                <c:pt idx="3">
                  <c:v>0</c:v>
                </c:pt>
                <c:pt idx="5">
                  <c:v>0.5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0.16666666666666699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E2-4A0C-A065-E8909B96B3FC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groeiwijzen'!$J$137:$J$153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0.33333333333333298</c:v>
                </c:pt>
                <c:pt idx="12">
                  <c:v>0</c:v>
                </c:pt>
                <c:pt idx="13">
                  <c:v>0.18333333333333299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BE2-4A0C-A065-E8909B96B3FC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groeiwijzen'!$K$137:$K$153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BE2-4A0C-A065-E8909B96B3FC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groeiwijzen'!$L$137:$L$153</c:f>
              <c:numCache>
                <c:formatCode>0.00</c:formatCode>
                <c:ptCount val="17"/>
                <c:pt idx="3">
                  <c:v>0.18333333333333299</c:v>
                </c:pt>
                <c:pt idx="5">
                  <c:v>0.16666666666666699</c:v>
                </c:pt>
                <c:pt idx="6">
                  <c:v>0.36666666666666697</c:v>
                </c:pt>
                <c:pt idx="9">
                  <c:v>0.21666666666666701</c:v>
                </c:pt>
                <c:pt idx="12">
                  <c:v>0</c:v>
                </c:pt>
                <c:pt idx="13">
                  <c:v>0.18333333333333299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BE2-4A0C-A065-E8909B96B3FC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groeiwijzen'!$M$137:$M$153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1.9166666666666667</c:v>
                </c:pt>
                <c:pt idx="9">
                  <c:v>0.93333333333333302</c:v>
                </c:pt>
                <c:pt idx="12">
                  <c:v>0.66666666666666796</c:v>
                </c:pt>
                <c:pt idx="13">
                  <c:v>0.51666666666666694</c:v>
                </c:pt>
                <c:pt idx="14">
                  <c:v>0.16666666666666699</c:v>
                </c:pt>
                <c:pt idx="15">
                  <c:v>0</c:v>
                </c:pt>
                <c:pt idx="16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BE2-4A0C-A065-E8909B96B3FC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groeiwijzen'!$N$137:$N$153</c:f>
              <c:numCache>
                <c:formatCode>0.00</c:formatCode>
                <c:ptCount val="17"/>
                <c:pt idx="3">
                  <c:v>3.6666666666666665</c:v>
                </c:pt>
                <c:pt idx="5">
                  <c:v>0.83333333333333393</c:v>
                </c:pt>
                <c:pt idx="6">
                  <c:v>7.766666666666751</c:v>
                </c:pt>
                <c:pt idx="9">
                  <c:v>0.53333333333333299</c:v>
                </c:pt>
                <c:pt idx="12">
                  <c:v>0.16666666666666699</c:v>
                </c:pt>
                <c:pt idx="13">
                  <c:v>0.33333333333333398</c:v>
                </c:pt>
                <c:pt idx="14">
                  <c:v>1.9999999999999669</c:v>
                </c:pt>
                <c:pt idx="15">
                  <c:v>0.36666666666666703</c:v>
                </c:pt>
                <c:pt idx="16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BE2-4A0C-A065-E8909B96B3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295680"/>
        <c:axId val="108297216"/>
      </c:barChart>
      <c:catAx>
        <c:axId val="108295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97216"/>
        <c:crosses val="autoZero"/>
        <c:auto val="1"/>
        <c:lblAlgn val="ctr"/>
        <c:lblOffset val="100"/>
        <c:noMultiLvlLbl val="0"/>
      </c:catAx>
      <c:valAx>
        <c:axId val="10829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aandeel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95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Gemiddelde</a:t>
            </a:r>
            <a:r>
              <a:rPr lang="en-GB" sz="1100" b="1" baseline="0">
                <a:solidFill>
                  <a:sysClr val="windowText" lastClr="000000"/>
                </a:solidFill>
              </a:rPr>
              <a:t> bedekking (%)</a:t>
            </a:r>
            <a:r>
              <a:rPr lang="en-GB" sz="1100" b="1">
                <a:solidFill>
                  <a:sysClr val="windowText" lastClr="000000"/>
                </a:solidFill>
              </a:rPr>
              <a:t>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Hollandsche IJssel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groeiwijzen'!$D$137:$D$153</c:f>
              <c:numCache>
                <c:formatCode>0.00</c:formatCode>
                <c:ptCount val="17"/>
                <c:pt idx="3">
                  <c:v>0.83333333333333304</c:v>
                </c:pt>
                <c:pt idx="5">
                  <c:v>0.18333333333333299</c:v>
                </c:pt>
                <c:pt idx="6">
                  <c:v>1.166666666667</c:v>
                </c:pt>
                <c:pt idx="9">
                  <c:v>0.33333333333333298</c:v>
                </c:pt>
                <c:pt idx="12">
                  <c:v>1.1833333333333331</c:v>
                </c:pt>
                <c:pt idx="13">
                  <c:v>0.33333333333333298</c:v>
                </c:pt>
                <c:pt idx="14">
                  <c:v>0</c:v>
                </c:pt>
                <c:pt idx="15">
                  <c:v>0</c:v>
                </c:pt>
                <c:pt idx="16">
                  <c:v>0.2166666666666667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8-4C43-95F5-8D0C5A2BDDB1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groeiwijzen'!$E$137:$E$153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28-4C43-95F5-8D0C5A2BDDB1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groeiwijzen'!$F$137:$F$153</c:f>
              <c:numCache>
                <c:formatCode>0.00</c:formatCode>
                <c:ptCount val="17"/>
                <c:pt idx="3">
                  <c:v>0</c:v>
                </c:pt>
                <c:pt idx="5">
                  <c:v>0.33333333333333398</c:v>
                </c:pt>
                <c:pt idx="6">
                  <c:v>0.16666666666666699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E28-4C43-95F5-8D0C5A2BDDB1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groeiwijzen'!$G$137:$G$153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E28-4C43-95F5-8D0C5A2BDDB1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groeiwijzen'!$H$137:$H$153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0.16666666666666699</c:v>
                </c:pt>
                <c:pt idx="12">
                  <c:v>0</c:v>
                </c:pt>
                <c:pt idx="13">
                  <c:v>0.36666666666666703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E28-4C43-95F5-8D0C5A2BDDB1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groeiwijzen'!$I$137:$I$153</c:f>
              <c:numCache>
                <c:formatCode>0.00</c:formatCode>
                <c:ptCount val="17"/>
                <c:pt idx="3">
                  <c:v>0</c:v>
                </c:pt>
                <c:pt idx="5">
                  <c:v>0.5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0.16666666666666699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E28-4C43-95F5-8D0C5A2BDDB1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groeiwijzen'!$J$137:$J$153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0.33333333333333298</c:v>
                </c:pt>
                <c:pt idx="12">
                  <c:v>0</c:v>
                </c:pt>
                <c:pt idx="13">
                  <c:v>0.18333333333333299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28-4C43-95F5-8D0C5A2BDDB1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groeiwijzen'!$K$137:$K$153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E28-4C43-95F5-8D0C5A2BDDB1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groeiwijzen'!$L$137:$L$153</c:f>
              <c:numCache>
                <c:formatCode>0.00</c:formatCode>
                <c:ptCount val="17"/>
                <c:pt idx="3">
                  <c:v>0.18333333333333299</c:v>
                </c:pt>
                <c:pt idx="5">
                  <c:v>0.16666666666666699</c:v>
                </c:pt>
                <c:pt idx="6">
                  <c:v>0.36666666666666697</c:v>
                </c:pt>
                <c:pt idx="9">
                  <c:v>0.21666666666666701</c:v>
                </c:pt>
                <c:pt idx="12">
                  <c:v>0</c:v>
                </c:pt>
                <c:pt idx="13">
                  <c:v>0.18333333333333299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E28-4C43-95F5-8D0C5A2BDDB1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groeiwijzen'!$M$137:$M$153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6">
                  <c:v>1.9166666666666667</c:v>
                </c:pt>
                <c:pt idx="9">
                  <c:v>0.93333333333333302</c:v>
                </c:pt>
                <c:pt idx="12">
                  <c:v>0.66666666666666796</c:v>
                </c:pt>
                <c:pt idx="13">
                  <c:v>0.51666666666666694</c:v>
                </c:pt>
                <c:pt idx="14">
                  <c:v>0.16666666666666699</c:v>
                </c:pt>
                <c:pt idx="15">
                  <c:v>0</c:v>
                </c:pt>
                <c:pt idx="16">
                  <c:v>1.6666666666666666E-2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E28-4C43-95F5-8D0C5A2BDDB1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groeiwijzen'!$B$137:$B$153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groeiwijzen'!$N$137:$N$153</c:f>
              <c:numCache>
                <c:formatCode>0.00</c:formatCode>
                <c:ptCount val="17"/>
                <c:pt idx="3">
                  <c:v>3.6666666666666665</c:v>
                </c:pt>
                <c:pt idx="5">
                  <c:v>0.83333333333333393</c:v>
                </c:pt>
                <c:pt idx="6">
                  <c:v>7.766666666666751</c:v>
                </c:pt>
                <c:pt idx="9">
                  <c:v>0.53333333333333299</c:v>
                </c:pt>
                <c:pt idx="12">
                  <c:v>0.16666666666666699</c:v>
                </c:pt>
                <c:pt idx="13">
                  <c:v>0.33333333333333398</c:v>
                </c:pt>
                <c:pt idx="14">
                  <c:v>1.9999999999999669</c:v>
                </c:pt>
                <c:pt idx="15">
                  <c:v>0.36666666666666703</c:v>
                </c:pt>
                <c:pt idx="16">
                  <c:v>0.2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E28-4C43-95F5-8D0C5A2BD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108486016"/>
        <c:axId val="108516480"/>
      </c:barChart>
      <c:catAx>
        <c:axId val="10848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516480"/>
        <c:crosses val="autoZero"/>
        <c:auto val="1"/>
        <c:lblAlgn val="ctr"/>
        <c:lblOffset val="100"/>
        <c:noMultiLvlLbl val="0"/>
      </c:catAx>
      <c:valAx>
        <c:axId val="108516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 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486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Oude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groeiwijzen'!$D$154:$D$170</c:f>
              <c:numCache>
                <c:formatCode>0.00</c:formatCode>
                <c:ptCount val="17"/>
                <c:pt idx="2">
                  <c:v>0.16</c:v>
                </c:pt>
                <c:pt idx="3">
                  <c:v>0.92376923769230002</c:v>
                </c:pt>
                <c:pt idx="4">
                  <c:v>0.88461538461538503</c:v>
                </c:pt>
                <c:pt idx="5">
                  <c:v>0.7423077615391851</c:v>
                </c:pt>
                <c:pt idx="7">
                  <c:v>0.16153846153846199</c:v>
                </c:pt>
                <c:pt idx="10">
                  <c:v>0.42376923769230002</c:v>
                </c:pt>
                <c:pt idx="13">
                  <c:v>6.0392857142857128</c:v>
                </c:pt>
                <c:pt idx="16">
                  <c:v>4.9357142857142842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23-4341-BEC9-BFB0AE7E5D42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groeiwijzen'!$E$154:$E$170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23-4341-BEC9-BFB0AE7E5D42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groeiwijzen'!$F$154:$F$170</c:f>
              <c:numCache>
                <c:formatCode>0.00</c:formatCode>
                <c:ptCount val="17"/>
                <c:pt idx="2">
                  <c:v>0.56000000000000005</c:v>
                </c:pt>
                <c:pt idx="3">
                  <c:v>0.53846153846153799</c:v>
                </c:pt>
                <c:pt idx="4">
                  <c:v>0.55385307699228503</c:v>
                </c:pt>
                <c:pt idx="5">
                  <c:v>1.8500000000000005</c:v>
                </c:pt>
                <c:pt idx="7">
                  <c:v>5.2475384753842995</c:v>
                </c:pt>
                <c:pt idx="10">
                  <c:v>3.8083846223077003</c:v>
                </c:pt>
                <c:pt idx="13">
                  <c:v>9.8357142857142854</c:v>
                </c:pt>
                <c:pt idx="16">
                  <c:v>1.1107142857142858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23-4341-BEC9-BFB0AE7E5D42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groeiwijzen'!$G$154:$G$170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0.71428571428571397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23-4341-BEC9-BFB0AE7E5D42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groeiwijzen'!$H$154:$H$170</c:f>
              <c:numCache>
                <c:formatCode>0.00</c:formatCode>
                <c:ptCount val="17"/>
                <c:pt idx="2">
                  <c:v>0</c:v>
                </c:pt>
                <c:pt idx="3">
                  <c:v>0.42376923769230002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0.38461538461538503</c:v>
                </c:pt>
                <c:pt idx="13">
                  <c:v>0.46428571428571402</c:v>
                </c:pt>
                <c:pt idx="16">
                  <c:v>7.1428571428571435E-3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23-4341-BEC9-BFB0AE7E5D42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groeiwijzen'!$I$154:$I$170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1.4285714285714286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23-4341-BEC9-BFB0AE7E5D42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groeiwijzen'!$J$154:$J$170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0.76923769237689998</c:v>
                </c:pt>
                <c:pt idx="10">
                  <c:v>0</c:v>
                </c:pt>
                <c:pt idx="13">
                  <c:v>0.39285714285714302</c:v>
                </c:pt>
                <c:pt idx="16">
                  <c:v>0.17857142857142858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23-4341-BEC9-BFB0AE7E5D42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groeiwijzen'!$K$154:$K$170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1.4285714285714279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23-4341-BEC9-BFB0AE7E5D42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groeiwijzen'!$L$154:$L$170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0.38461538461538503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0.71428571428571397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23-4341-BEC9-BFB0AE7E5D42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groeiwijzen'!$M$154:$M$170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0.38461538461538503</c:v>
                </c:pt>
                <c:pt idx="10">
                  <c:v>0</c:v>
                </c:pt>
                <c:pt idx="13">
                  <c:v>0.35714285714285698</c:v>
                </c:pt>
                <c:pt idx="16">
                  <c:v>1.4285714285714287E-2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23-4341-BEC9-BFB0AE7E5D42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groeiwijzen'!$N$154:$N$170</c:f>
              <c:numCache>
                <c:formatCode>0.00</c:formatCode>
                <c:ptCount val="17"/>
                <c:pt idx="2">
                  <c:v>2.44</c:v>
                </c:pt>
                <c:pt idx="3">
                  <c:v>1.2615391538533851</c:v>
                </c:pt>
                <c:pt idx="4">
                  <c:v>1.1153846153846154</c:v>
                </c:pt>
                <c:pt idx="5">
                  <c:v>1.0769923083845852</c:v>
                </c:pt>
                <c:pt idx="7">
                  <c:v>0.5</c:v>
                </c:pt>
                <c:pt idx="10">
                  <c:v>0.38461538461538503</c:v>
                </c:pt>
                <c:pt idx="13">
                  <c:v>1.9642857142857149</c:v>
                </c:pt>
                <c:pt idx="16">
                  <c:v>0.85000000000000031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23-4341-BEC9-BFB0AE7E5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623744"/>
        <c:axId val="108625280"/>
      </c:barChart>
      <c:catAx>
        <c:axId val="10862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25280"/>
        <c:crosses val="autoZero"/>
        <c:auto val="1"/>
        <c:lblAlgn val="ctr"/>
        <c:lblOffset val="100"/>
        <c:noMultiLvlLbl val="0"/>
      </c:catAx>
      <c:valAx>
        <c:axId val="108625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623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Relatief</a:t>
            </a:r>
            <a:r>
              <a:rPr lang="en-GB" sz="1100" b="1" baseline="0">
                <a:solidFill>
                  <a:sysClr val="windowText" lastClr="000000"/>
                </a:solidFill>
              </a:rPr>
              <a:t> voorkomen van </a:t>
            </a:r>
            <a:r>
              <a:rPr lang="en-GB" sz="1100" b="1">
                <a:solidFill>
                  <a:sysClr val="windowText" lastClr="000000"/>
                </a:solidFill>
              </a:rPr>
              <a:t>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Oude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groeiwijzen'!$D$154:$D$170</c:f>
              <c:numCache>
                <c:formatCode>0.00</c:formatCode>
                <c:ptCount val="17"/>
                <c:pt idx="2">
                  <c:v>0.16</c:v>
                </c:pt>
                <c:pt idx="3">
                  <c:v>0.92376923769230002</c:v>
                </c:pt>
                <c:pt idx="4">
                  <c:v>0.88461538461538503</c:v>
                </c:pt>
                <c:pt idx="5">
                  <c:v>0.7423077615391851</c:v>
                </c:pt>
                <c:pt idx="7">
                  <c:v>0.16153846153846199</c:v>
                </c:pt>
                <c:pt idx="10">
                  <c:v>0.42376923769230002</c:v>
                </c:pt>
                <c:pt idx="13">
                  <c:v>6.0392857142857128</c:v>
                </c:pt>
                <c:pt idx="16">
                  <c:v>4.9357142857142842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9B-42F3-870A-9889E458D16D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groeiwijzen'!$E$154:$E$170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9B-42F3-870A-9889E458D16D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groeiwijzen'!$F$154:$F$170</c:f>
              <c:numCache>
                <c:formatCode>0.00</c:formatCode>
                <c:ptCount val="17"/>
                <c:pt idx="2">
                  <c:v>0.56000000000000005</c:v>
                </c:pt>
                <c:pt idx="3">
                  <c:v>0.53846153846153799</c:v>
                </c:pt>
                <c:pt idx="4">
                  <c:v>0.55385307699228503</c:v>
                </c:pt>
                <c:pt idx="5">
                  <c:v>1.8500000000000005</c:v>
                </c:pt>
                <c:pt idx="7">
                  <c:v>5.2475384753842995</c:v>
                </c:pt>
                <c:pt idx="10">
                  <c:v>3.8083846223077003</c:v>
                </c:pt>
                <c:pt idx="13">
                  <c:v>9.8357142857142854</c:v>
                </c:pt>
                <c:pt idx="16">
                  <c:v>1.1107142857142858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9B-42F3-870A-9889E458D16D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groeiwijzen'!$G$154:$G$170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0.71428571428571397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9B-42F3-870A-9889E458D16D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groeiwijzen'!$H$154:$H$170</c:f>
              <c:numCache>
                <c:formatCode>0.00</c:formatCode>
                <c:ptCount val="17"/>
                <c:pt idx="2">
                  <c:v>0</c:v>
                </c:pt>
                <c:pt idx="3">
                  <c:v>0.42376923769230002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0.38461538461538503</c:v>
                </c:pt>
                <c:pt idx="13">
                  <c:v>0.46428571428571402</c:v>
                </c:pt>
                <c:pt idx="16">
                  <c:v>7.1428571428571435E-3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9B-42F3-870A-9889E458D16D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groeiwijzen'!$I$154:$I$170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1.4285714285714286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9B-42F3-870A-9889E458D16D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groeiwijzen'!$J$154:$J$170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0.76923769237689998</c:v>
                </c:pt>
                <c:pt idx="10">
                  <c:v>0</c:v>
                </c:pt>
                <c:pt idx="13">
                  <c:v>0.39285714285714302</c:v>
                </c:pt>
                <c:pt idx="16">
                  <c:v>0.17857142857142858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9B-42F3-870A-9889E458D16D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groeiwijzen'!$K$154:$K$170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1.4285714285714279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89B-42F3-870A-9889E458D16D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groeiwijzen'!$L$154:$L$170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0.38461538461538503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0.71428571428571397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9B-42F3-870A-9889E458D16D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groeiwijzen'!$M$154:$M$170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0.38461538461538503</c:v>
                </c:pt>
                <c:pt idx="10">
                  <c:v>0</c:v>
                </c:pt>
                <c:pt idx="13">
                  <c:v>0.35714285714285698</c:v>
                </c:pt>
                <c:pt idx="16">
                  <c:v>1.4285714285714287E-2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89B-42F3-870A-9889E458D16D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groeiwijzen'!$N$154:$N$170</c:f>
              <c:numCache>
                <c:formatCode>0.00</c:formatCode>
                <c:ptCount val="17"/>
                <c:pt idx="2">
                  <c:v>2.44</c:v>
                </c:pt>
                <c:pt idx="3">
                  <c:v>1.2615391538533851</c:v>
                </c:pt>
                <c:pt idx="4">
                  <c:v>1.1153846153846154</c:v>
                </c:pt>
                <c:pt idx="5">
                  <c:v>1.0769923083845852</c:v>
                </c:pt>
                <c:pt idx="7">
                  <c:v>0.5</c:v>
                </c:pt>
                <c:pt idx="10">
                  <c:v>0.38461538461538503</c:v>
                </c:pt>
                <c:pt idx="13">
                  <c:v>1.9642857142857149</c:v>
                </c:pt>
                <c:pt idx="16">
                  <c:v>0.85000000000000031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89B-42F3-870A-9889E458D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781952"/>
        <c:axId val="108783488"/>
      </c:barChart>
      <c:catAx>
        <c:axId val="108781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83488"/>
        <c:crosses val="autoZero"/>
        <c:auto val="1"/>
        <c:lblAlgn val="ctr"/>
        <c:lblOffset val="100"/>
        <c:noMultiLvlLbl val="0"/>
      </c:catAx>
      <c:valAx>
        <c:axId val="1087834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aandeel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781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Brabantse Biesbosch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KRW'!$C$46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KRW'!$B$59:$B$60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KRW'!$C$59:$C$60</c:f>
              <c:numCache>
                <c:formatCode>0.000</c:formatCode>
                <c:ptCount val="2"/>
                <c:pt idx="0">
                  <c:v>0.33500000000000002</c:v>
                </c:pt>
                <c:pt idx="1">
                  <c:v>0.28999999999999998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24-4B7D-ACF4-2AAFCCADE095}"/>
            </c:ext>
          </c:extLst>
        </c:ser>
        <c:ser>
          <c:idx val="1"/>
          <c:order val="1"/>
          <c:tx>
            <c:strRef>
              <c:f>'1 - Toetsresultaten KRW'!$D$46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KRW'!$B$59:$B$60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KRW'!$D$59:$D$60</c:f>
              <c:numCache>
                <c:formatCode>0.000</c:formatCode>
                <c:ptCount val="2"/>
                <c:pt idx="0">
                  <c:v>0.54500000000000004</c:v>
                </c:pt>
                <c:pt idx="1">
                  <c:v>0.58699999999999997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24-4B7D-ACF4-2AAFCCADE095}"/>
            </c:ext>
          </c:extLst>
        </c:ser>
        <c:ser>
          <c:idx val="2"/>
          <c:order val="2"/>
          <c:tx>
            <c:strRef>
              <c:f>'1 - Toetsresultaten KRW'!$E$46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KRW'!$B$59:$B$60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KRW'!$E$59:$E$60</c:f>
              <c:numCache>
                <c:formatCode>0.000</c:formatCode>
                <c:ptCount val="2"/>
                <c:pt idx="0">
                  <c:v>0.46400000000000002</c:v>
                </c:pt>
                <c:pt idx="1">
                  <c:v>0.57199999999999995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24-4B7D-ACF4-2AAFCCADE095}"/>
            </c:ext>
          </c:extLst>
        </c:ser>
        <c:ser>
          <c:idx val="3"/>
          <c:order val="3"/>
          <c:tx>
            <c:strRef>
              <c:f>'1 - Toetsresultaten KRW'!$F$46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KRW'!$B$59:$B$60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KRW'!$F$59:$F$60</c:f>
              <c:numCache>
                <c:formatCode>0.000</c:formatCode>
                <c:ptCount val="2"/>
                <c:pt idx="0">
                  <c:v>0.44800000000000001</c:v>
                </c:pt>
                <c:pt idx="1">
                  <c:v>0.48299999999999998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24-4B7D-ACF4-2AAFCCADE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7970816"/>
        <c:axId val="79344768"/>
      </c:lineChart>
      <c:catAx>
        <c:axId val="7797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344768"/>
        <c:crosses val="autoZero"/>
        <c:auto val="1"/>
        <c:lblAlgn val="ctr"/>
        <c:lblOffset val="100"/>
        <c:noMultiLvlLbl val="0"/>
      </c:catAx>
      <c:valAx>
        <c:axId val="79344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970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Gemiddelde</a:t>
            </a:r>
            <a:r>
              <a:rPr lang="en-GB" sz="1100" b="1" baseline="0">
                <a:solidFill>
                  <a:sysClr val="windowText" lastClr="000000"/>
                </a:solidFill>
              </a:rPr>
              <a:t> bedekking (%)</a:t>
            </a:r>
            <a:r>
              <a:rPr lang="en-GB" sz="1100" b="1">
                <a:solidFill>
                  <a:sysClr val="windowText" lastClr="000000"/>
                </a:solidFill>
              </a:rPr>
              <a:t>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Oude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groeiwijzen'!$D$154:$D$170</c:f>
              <c:numCache>
                <c:formatCode>0.00</c:formatCode>
                <c:ptCount val="17"/>
                <c:pt idx="2">
                  <c:v>0.16</c:v>
                </c:pt>
                <c:pt idx="3">
                  <c:v>0.92376923769230002</c:v>
                </c:pt>
                <c:pt idx="4">
                  <c:v>0.88461538461538503</c:v>
                </c:pt>
                <c:pt idx="5">
                  <c:v>0.7423077615391851</c:v>
                </c:pt>
                <c:pt idx="7">
                  <c:v>0.16153846153846199</c:v>
                </c:pt>
                <c:pt idx="10">
                  <c:v>0.42376923769230002</c:v>
                </c:pt>
                <c:pt idx="13">
                  <c:v>6.0392857142857128</c:v>
                </c:pt>
                <c:pt idx="16">
                  <c:v>4.9357142857142842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2-4517-A44A-26BDFC327339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groeiwijzen'!$E$154:$E$170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2-4517-A44A-26BDFC327339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groeiwijzen'!$F$154:$F$170</c:f>
              <c:numCache>
                <c:formatCode>0.00</c:formatCode>
                <c:ptCount val="17"/>
                <c:pt idx="2">
                  <c:v>0.56000000000000005</c:v>
                </c:pt>
                <c:pt idx="3">
                  <c:v>0.53846153846153799</c:v>
                </c:pt>
                <c:pt idx="4">
                  <c:v>0.55385307699228503</c:v>
                </c:pt>
                <c:pt idx="5">
                  <c:v>1.8500000000000005</c:v>
                </c:pt>
                <c:pt idx="7">
                  <c:v>5.2475384753842995</c:v>
                </c:pt>
                <c:pt idx="10">
                  <c:v>3.8083846223077003</c:v>
                </c:pt>
                <c:pt idx="13">
                  <c:v>9.8357142857142854</c:v>
                </c:pt>
                <c:pt idx="16">
                  <c:v>1.1107142857142858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F2-4517-A44A-26BDFC327339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groeiwijzen'!$G$154:$G$170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0.71428571428571397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F2-4517-A44A-26BDFC327339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groeiwijzen'!$H$154:$H$170</c:f>
              <c:numCache>
                <c:formatCode>0.00</c:formatCode>
                <c:ptCount val="17"/>
                <c:pt idx="2">
                  <c:v>0</c:v>
                </c:pt>
                <c:pt idx="3">
                  <c:v>0.42376923769230002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0.38461538461538503</c:v>
                </c:pt>
                <c:pt idx="13">
                  <c:v>0.46428571428571402</c:v>
                </c:pt>
                <c:pt idx="16">
                  <c:v>7.1428571428571435E-3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F2-4517-A44A-26BDFC327339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groeiwijzen'!$I$154:$I$170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1.4285714285714286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F2-4517-A44A-26BDFC327339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groeiwijzen'!$J$154:$J$170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0.76923769237689998</c:v>
                </c:pt>
                <c:pt idx="10">
                  <c:v>0</c:v>
                </c:pt>
                <c:pt idx="13">
                  <c:v>0.39285714285714302</c:v>
                </c:pt>
                <c:pt idx="16">
                  <c:v>0.17857142857142858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F2-4517-A44A-26BDFC327339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groeiwijzen'!$K$154:$K$170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1.4285714285714279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BF2-4517-A44A-26BDFC327339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groeiwijzen'!$L$154:$L$170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0.38461538461538503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0.71428571428571397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F2-4517-A44A-26BDFC327339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groeiwijzen'!$M$154:$M$170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0.38461538461538503</c:v>
                </c:pt>
                <c:pt idx="10">
                  <c:v>0</c:v>
                </c:pt>
                <c:pt idx="13">
                  <c:v>0.35714285714285698</c:v>
                </c:pt>
                <c:pt idx="16">
                  <c:v>1.4285714285714287E-2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BF2-4517-A44A-26BDFC327339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groeiwijzen'!$B$154:$B$170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groeiwijzen'!$N$154:$N$170</c:f>
              <c:numCache>
                <c:formatCode>0.00</c:formatCode>
                <c:ptCount val="17"/>
                <c:pt idx="2">
                  <c:v>2.44</c:v>
                </c:pt>
                <c:pt idx="3">
                  <c:v>1.2615391538533851</c:v>
                </c:pt>
                <c:pt idx="4">
                  <c:v>1.1153846153846154</c:v>
                </c:pt>
                <c:pt idx="5">
                  <c:v>1.0769923083845852</c:v>
                </c:pt>
                <c:pt idx="7">
                  <c:v>0.5</c:v>
                </c:pt>
                <c:pt idx="10">
                  <c:v>0.38461538461538503</c:v>
                </c:pt>
                <c:pt idx="13">
                  <c:v>1.9642857142857149</c:v>
                </c:pt>
                <c:pt idx="16">
                  <c:v>0.85000000000000031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BF2-4517-A44A-26BDFC327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108903040"/>
        <c:axId val="108921216"/>
      </c:barChart>
      <c:catAx>
        <c:axId val="10890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921216"/>
        <c:crosses val="autoZero"/>
        <c:auto val="1"/>
        <c:lblAlgn val="ctr"/>
        <c:lblOffset val="100"/>
        <c:noMultiLvlLbl val="0"/>
      </c:catAx>
      <c:valAx>
        <c:axId val="108921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 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9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Bovenrijn-Waal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groeiwijzen'!$D$171:$D$187</c:f>
              <c:numCache>
                <c:formatCode>General</c:formatCode>
                <c:ptCount val="17"/>
                <c:pt idx="2" formatCode="0.00">
                  <c:v>0.10000000000000002</c:v>
                </c:pt>
                <c:pt idx="3" formatCode="0.00">
                  <c:v>2.1565217391304348</c:v>
                </c:pt>
                <c:pt idx="4" formatCode="0.00">
                  <c:v>0.54285714285714293</c:v>
                </c:pt>
                <c:pt idx="5" formatCode="0.00">
                  <c:v>2.7640000000000007</c:v>
                </c:pt>
                <c:pt idx="7" formatCode="0.00">
                  <c:v>1.482608695652174</c:v>
                </c:pt>
                <c:pt idx="10" formatCode="0.00">
                  <c:v>2.25</c:v>
                </c:pt>
                <c:pt idx="13" formatCode="0.00">
                  <c:v>4.67</c:v>
                </c:pt>
                <c:pt idx="16" formatCode="0.00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F4-40C3-8933-0890CA191E3E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groeiwijzen'!$E$171:$E$187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7" formatCode="0.00">
                  <c:v>0</c:v>
                </c:pt>
                <c:pt idx="10" formatCode="0.00">
                  <c:v>0</c:v>
                </c:pt>
                <c:pt idx="13" formatCode="0.00">
                  <c:v>0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F4-40C3-8933-0890CA191E3E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groeiwijzen'!$F$171:$F$187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0.4521739130434782</c:v>
                </c:pt>
                <c:pt idx="4" formatCode="0.00">
                  <c:v>0</c:v>
                </c:pt>
                <c:pt idx="5" formatCode="0.00">
                  <c:v>1.524</c:v>
                </c:pt>
                <c:pt idx="7" formatCode="0.00">
                  <c:v>0.35652173913043472</c:v>
                </c:pt>
                <c:pt idx="10" formatCode="0.00">
                  <c:v>0.71666666666666656</c:v>
                </c:pt>
                <c:pt idx="13" formatCode="0.00">
                  <c:v>0.78666666666666663</c:v>
                </c:pt>
                <c:pt idx="16" formatCode="0.00">
                  <c:v>1.9366666666666668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F4-40C3-8933-0890CA191E3E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groeiwijzen'!$G$171:$G$187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7" formatCode="0.00">
                  <c:v>0</c:v>
                </c:pt>
                <c:pt idx="10" formatCode="0.00">
                  <c:v>0</c:v>
                </c:pt>
                <c:pt idx="13" formatCode="0.00">
                  <c:v>0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F4-40C3-8933-0890CA191E3E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groeiwijzen'!$H$171:$H$187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3.3333333333333335</c:v>
                </c:pt>
                <c:pt idx="5" formatCode="0.00">
                  <c:v>0.04</c:v>
                </c:pt>
                <c:pt idx="7" formatCode="0.00">
                  <c:v>8.6956521739130436E-3</c:v>
                </c:pt>
                <c:pt idx="10" formatCode="0.00">
                  <c:v>0.21249999999999999</c:v>
                </c:pt>
                <c:pt idx="13" formatCode="0.00">
                  <c:v>4.3333333333333335E-2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F4-40C3-8933-0890CA191E3E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groeiwijzen'!$I$171:$I$187</c:f>
              <c:numCache>
                <c:formatCode>General</c:formatCode>
                <c:ptCount val="17"/>
                <c:pt idx="2" formatCode="0.00">
                  <c:v>0.10416666666666669</c:v>
                </c:pt>
                <c:pt idx="3" formatCode="0.00">
                  <c:v>4.3478260869565218E-3</c:v>
                </c:pt>
                <c:pt idx="4" formatCode="0.00">
                  <c:v>12.395238095238096</c:v>
                </c:pt>
                <c:pt idx="5" formatCode="0.00">
                  <c:v>2.7999999999999997E-2</c:v>
                </c:pt>
                <c:pt idx="7" formatCode="0.00">
                  <c:v>1.308695652173913</c:v>
                </c:pt>
                <c:pt idx="10" formatCode="0.00">
                  <c:v>0</c:v>
                </c:pt>
                <c:pt idx="13" formatCode="0.00">
                  <c:v>0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F4-40C3-8933-0890CA191E3E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groeiwijzen'!$J$171:$J$187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7" formatCode="0.00">
                  <c:v>2.2608695652173911</c:v>
                </c:pt>
                <c:pt idx="10" formatCode="0.00">
                  <c:v>2.5</c:v>
                </c:pt>
                <c:pt idx="13" formatCode="0.00">
                  <c:v>3.0366666666666666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F4-40C3-8933-0890CA191E3E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groeiwijzen'!$K$171:$K$187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0.95238095238095233</c:v>
                </c:pt>
                <c:pt idx="5" formatCode="0.00">
                  <c:v>0</c:v>
                </c:pt>
                <c:pt idx="7" formatCode="0.00">
                  <c:v>0</c:v>
                </c:pt>
                <c:pt idx="10" formatCode="0.00">
                  <c:v>0</c:v>
                </c:pt>
                <c:pt idx="13" formatCode="0.00">
                  <c:v>0.04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F4-40C3-8933-0890CA191E3E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groeiwijzen'!$L$171:$L$187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7" formatCode="0.00">
                  <c:v>0</c:v>
                </c:pt>
                <c:pt idx="10" formatCode="0.00">
                  <c:v>0.45833333333333331</c:v>
                </c:pt>
                <c:pt idx="13" formatCode="0.00">
                  <c:v>3.3333333333333335E-3</c:v>
                </c:pt>
                <c:pt idx="16" formatCode="0.00">
                  <c:v>3.3333333333333335E-3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AF4-40C3-8933-0890CA191E3E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groeiwijzen'!$M$171:$M$187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2.8571428571428571E-2</c:v>
                </c:pt>
                <c:pt idx="5" formatCode="0.00">
                  <c:v>0</c:v>
                </c:pt>
                <c:pt idx="7" formatCode="0.00">
                  <c:v>8.6956521739130436E-3</c:v>
                </c:pt>
                <c:pt idx="10" formatCode="0.00">
                  <c:v>0</c:v>
                </c:pt>
                <c:pt idx="13" formatCode="0.00">
                  <c:v>0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F4-40C3-8933-0890CA191E3E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groeiwijzen'!$N$171:$N$187</c:f>
              <c:numCache>
                <c:formatCode>General</c:formatCode>
                <c:ptCount val="17"/>
                <c:pt idx="2" formatCode="0.00">
                  <c:v>0.1125</c:v>
                </c:pt>
                <c:pt idx="3" formatCode="0.00">
                  <c:v>0.17826086956521739</c:v>
                </c:pt>
                <c:pt idx="4" formatCode="0.00">
                  <c:v>0.60952380952380947</c:v>
                </c:pt>
                <c:pt idx="5" formatCode="0.00">
                  <c:v>0.57200000000000006</c:v>
                </c:pt>
                <c:pt idx="7" formatCode="0.00">
                  <c:v>0.44347826086956521</c:v>
                </c:pt>
                <c:pt idx="10" formatCode="0.00">
                  <c:v>4.1666666666666664E-2</c:v>
                </c:pt>
                <c:pt idx="13" formatCode="0.00">
                  <c:v>3.3333333333333335E-3</c:v>
                </c:pt>
                <c:pt idx="16" formatCode="0.00">
                  <c:v>6.6666666666666671E-3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AF4-40C3-8933-0890CA191E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9048960"/>
        <c:axId val="109050496"/>
      </c:barChart>
      <c:catAx>
        <c:axId val="109048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50496"/>
        <c:crosses val="autoZero"/>
        <c:auto val="1"/>
        <c:lblAlgn val="ctr"/>
        <c:lblOffset val="100"/>
        <c:noMultiLvlLbl val="0"/>
      </c:catAx>
      <c:valAx>
        <c:axId val="10905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048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Relatief</a:t>
            </a:r>
            <a:r>
              <a:rPr lang="en-GB" sz="1100" b="1" baseline="0">
                <a:solidFill>
                  <a:sysClr val="windowText" lastClr="000000"/>
                </a:solidFill>
              </a:rPr>
              <a:t> voorkomen van </a:t>
            </a:r>
            <a:r>
              <a:rPr lang="en-GB" sz="1100" b="1">
                <a:solidFill>
                  <a:sysClr val="windowText" lastClr="000000"/>
                </a:solidFill>
              </a:rPr>
              <a:t>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Bovenrijn-Waal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groeiwijzen'!$D$171:$D$187</c:f>
              <c:numCache>
                <c:formatCode>General</c:formatCode>
                <c:ptCount val="17"/>
                <c:pt idx="2" formatCode="0.00">
                  <c:v>0.10000000000000002</c:v>
                </c:pt>
                <c:pt idx="3" formatCode="0.00">
                  <c:v>2.1565217391304348</c:v>
                </c:pt>
                <c:pt idx="4" formatCode="0.00">
                  <c:v>0.54285714285714293</c:v>
                </c:pt>
                <c:pt idx="5" formatCode="0.00">
                  <c:v>2.7640000000000007</c:v>
                </c:pt>
                <c:pt idx="7" formatCode="0.00">
                  <c:v>1.482608695652174</c:v>
                </c:pt>
                <c:pt idx="10" formatCode="0.00">
                  <c:v>2.25</c:v>
                </c:pt>
                <c:pt idx="13" formatCode="0.00">
                  <c:v>4.67</c:v>
                </c:pt>
                <c:pt idx="16" formatCode="0.00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2A-41B8-BC52-EEF4739B2DE2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groeiwijzen'!$E$171:$E$187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7" formatCode="0.00">
                  <c:v>0</c:v>
                </c:pt>
                <c:pt idx="10" formatCode="0.00">
                  <c:v>0</c:v>
                </c:pt>
                <c:pt idx="13" formatCode="0.00">
                  <c:v>0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2A-41B8-BC52-EEF4739B2DE2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groeiwijzen'!$F$171:$F$187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0.4521739130434782</c:v>
                </c:pt>
                <c:pt idx="4" formatCode="0.00">
                  <c:v>0</c:v>
                </c:pt>
                <c:pt idx="5" formatCode="0.00">
                  <c:v>1.524</c:v>
                </c:pt>
                <c:pt idx="7" formatCode="0.00">
                  <c:v>0.35652173913043472</c:v>
                </c:pt>
                <c:pt idx="10" formatCode="0.00">
                  <c:v>0.71666666666666656</c:v>
                </c:pt>
                <c:pt idx="13" formatCode="0.00">
                  <c:v>0.78666666666666663</c:v>
                </c:pt>
                <c:pt idx="16" formatCode="0.00">
                  <c:v>1.9366666666666668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2A-41B8-BC52-EEF4739B2DE2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groeiwijzen'!$G$171:$G$187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7" formatCode="0.00">
                  <c:v>0</c:v>
                </c:pt>
                <c:pt idx="10" formatCode="0.00">
                  <c:v>0</c:v>
                </c:pt>
                <c:pt idx="13" formatCode="0.00">
                  <c:v>0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2A-41B8-BC52-EEF4739B2DE2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groeiwijzen'!$H$171:$H$187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3.3333333333333335</c:v>
                </c:pt>
                <c:pt idx="5" formatCode="0.00">
                  <c:v>0.04</c:v>
                </c:pt>
                <c:pt idx="7" formatCode="0.00">
                  <c:v>8.6956521739130436E-3</c:v>
                </c:pt>
                <c:pt idx="10" formatCode="0.00">
                  <c:v>0.21249999999999999</c:v>
                </c:pt>
                <c:pt idx="13" formatCode="0.00">
                  <c:v>4.3333333333333335E-2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2A-41B8-BC52-EEF4739B2DE2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groeiwijzen'!$I$171:$I$187</c:f>
              <c:numCache>
                <c:formatCode>General</c:formatCode>
                <c:ptCount val="17"/>
                <c:pt idx="2" formatCode="0.00">
                  <c:v>0.10416666666666669</c:v>
                </c:pt>
                <c:pt idx="3" formatCode="0.00">
                  <c:v>4.3478260869565218E-3</c:v>
                </c:pt>
                <c:pt idx="4" formatCode="0.00">
                  <c:v>12.395238095238096</c:v>
                </c:pt>
                <c:pt idx="5" formatCode="0.00">
                  <c:v>2.7999999999999997E-2</c:v>
                </c:pt>
                <c:pt idx="7" formatCode="0.00">
                  <c:v>1.308695652173913</c:v>
                </c:pt>
                <c:pt idx="10" formatCode="0.00">
                  <c:v>0</c:v>
                </c:pt>
                <c:pt idx="13" formatCode="0.00">
                  <c:v>0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2A-41B8-BC52-EEF4739B2DE2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groeiwijzen'!$J$171:$J$187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7" formatCode="0.00">
                  <c:v>2.2608695652173911</c:v>
                </c:pt>
                <c:pt idx="10" formatCode="0.00">
                  <c:v>2.5</c:v>
                </c:pt>
                <c:pt idx="13" formatCode="0.00">
                  <c:v>3.0366666666666666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52A-41B8-BC52-EEF4739B2DE2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groeiwijzen'!$K$171:$K$187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0.95238095238095233</c:v>
                </c:pt>
                <c:pt idx="5" formatCode="0.00">
                  <c:v>0</c:v>
                </c:pt>
                <c:pt idx="7" formatCode="0.00">
                  <c:v>0</c:v>
                </c:pt>
                <c:pt idx="10" formatCode="0.00">
                  <c:v>0</c:v>
                </c:pt>
                <c:pt idx="13" formatCode="0.00">
                  <c:v>0.04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52A-41B8-BC52-EEF4739B2DE2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groeiwijzen'!$L$171:$L$187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7" formatCode="0.00">
                  <c:v>0</c:v>
                </c:pt>
                <c:pt idx="10" formatCode="0.00">
                  <c:v>0.45833333333333331</c:v>
                </c:pt>
                <c:pt idx="13" formatCode="0.00">
                  <c:v>3.3333333333333335E-3</c:v>
                </c:pt>
                <c:pt idx="16" formatCode="0.00">
                  <c:v>3.3333333333333335E-3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2A-41B8-BC52-EEF4739B2DE2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groeiwijzen'!$M$171:$M$187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2.8571428571428571E-2</c:v>
                </c:pt>
                <c:pt idx="5" formatCode="0.00">
                  <c:v>0</c:v>
                </c:pt>
                <c:pt idx="7" formatCode="0.00">
                  <c:v>8.6956521739130436E-3</c:v>
                </c:pt>
                <c:pt idx="10" formatCode="0.00">
                  <c:v>0</c:v>
                </c:pt>
                <c:pt idx="13" formatCode="0.00">
                  <c:v>0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52A-41B8-BC52-EEF4739B2DE2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groeiwijzen'!$N$171:$N$187</c:f>
              <c:numCache>
                <c:formatCode>General</c:formatCode>
                <c:ptCount val="17"/>
                <c:pt idx="2" formatCode="0.00">
                  <c:v>0.1125</c:v>
                </c:pt>
                <c:pt idx="3" formatCode="0.00">
                  <c:v>0.17826086956521739</c:v>
                </c:pt>
                <c:pt idx="4" formatCode="0.00">
                  <c:v>0.60952380952380947</c:v>
                </c:pt>
                <c:pt idx="5" formatCode="0.00">
                  <c:v>0.57200000000000006</c:v>
                </c:pt>
                <c:pt idx="7" formatCode="0.00">
                  <c:v>0.44347826086956521</c:v>
                </c:pt>
                <c:pt idx="10" formatCode="0.00">
                  <c:v>4.1666666666666664E-2</c:v>
                </c:pt>
                <c:pt idx="13" formatCode="0.00">
                  <c:v>3.3333333333333335E-3</c:v>
                </c:pt>
                <c:pt idx="16" formatCode="0.00">
                  <c:v>6.6666666666666671E-3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52A-41B8-BC52-EEF4739B2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9170048"/>
        <c:axId val="109200512"/>
      </c:barChart>
      <c:catAx>
        <c:axId val="10917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200512"/>
        <c:crosses val="autoZero"/>
        <c:auto val="1"/>
        <c:lblAlgn val="ctr"/>
        <c:lblOffset val="100"/>
        <c:noMultiLvlLbl val="0"/>
      </c:catAx>
      <c:valAx>
        <c:axId val="109200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aandeel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170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Gemiddelde</a:t>
            </a:r>
            <a:r>
              <a:rPr lang="en-GB" sz="1100" b="1" baseline="0">
                <a:solidFill>
                  <a:sysClr val="windowText" lastClr="000000"/>
                </a:solidFill>
              </a:rPr>
              <a:t> bedekking (%)</a:t>
            </a:r>
            <a:r>
              <a:rPr lang="en-GB" sz="1100" b="1">
                <a:solidFill>
                  <a:sysClr val="windowText" lastClr="000000"/>
                </a:solidFill>
              </a:rPr>
              <a:t>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Bovenrijn-Waal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groeiwijzen'!$D$171:$D$187</c:f>
              <c:numCache>
                <c:formatCode>General</c:formatCode>
                <c:ptCount val="17"/>
                <c:pt idx="2" formatCode="0.00">
                  <c:v>0.10000000000000002</c:v>
                </c:pt>
                <c:pt idx="3" formatCode="0.00">
                  <c:v>2.1565217391304348</c:v>
                </c:pt>
                <c:pt idx="4" formatCode="0.00">
                  <c:v>0.54285714285714293</c:v>
                </c:pt>
                <c:pt idx="5" formatCode="0.00">
                  <c:v>2.7640000000000007</c:v>
                </c:pt>
                <c:pt idx="7" formatCode="0.00">
                  <c:v>1.482608695652174</c:v>
                </c:pt>
                <c:pt idx="10" formatCode="0.00">
                  <c:v>2.25</c:v>
                </c:pt>
                <c:pt idx="13" formatCode="0.00">
                  <c:v>4.67</c:v>
                </c:pt>
                <c:pt idx="16" formatCode="0.00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1C-4D8F-99E7-89DBDD46547F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groeiwijzen'!$E$171:$E$187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7" formatCode="0.00">
                  <c:v>0</c:v>
                </c:pt>
                <c:pt idx="10" formatCode="0.00">
                  <c:v>0</c:v>
                </c:pt>
                <c:pt idx="13" formatCode="0.00">
                  <c:v>0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1C-4D8F-99E7-89DBDD46547F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groeiwijzen'!$F$171:$F$187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0.4521739130434782</c:v>
                </c:pt>
                <c:pt idx="4" formatCode="0.00">
                  <c:v>0</c:v>
                </c:pt>
                <c:pt idx="5" formatCode="0.00">
                  <c:v>1.524</c:v>
                </c:pt>
                <c:pt idx="7" formatCode="0.00">
                  <c:v>0.35652173913043472</c:v>
                </c:pt>
                <c:pt idx="10" formatCode="0.00">
                  <c:v>0.71666666666666656</c:v>
                </c:pt>
                <c:pt idx="13" formatCode="0.00">
                  <c:v>0.78666666666666663</c:v>
                </c:pt>
                <c:pt idx="16" formatCode="0.00">
                  <c:v>1.9366666666666668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1C-4D8F-99E7-89DBDD46547F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groeiwijzen'!$G$171:$G$187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7" formatCode="0.00">
                  <c:v>0</c:v>
                </c:pt>
                <c:pt idx="10" formatCode="0.00">
                  <c:v>0</c:v>
                </c:pt>
                <c:pt idx="13" formatCode="0.00">
                  <c:v>0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1C-4D8F-99E7-89DBDD46547F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groeiwijzen'!$H$171:$H$187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3.3333333333333335</c:v>
                </c:pt>
                <c:pt idx="5" formatCode="0.00">
                  <c:v>0.04</c:v>
                </c:pt>
                <c:pt idx="7" formatCode="0.00">
                  <c:v>8.6956521739130436E-3</c:v>
                </c:pt>
                <c:pt idx="10" formatCode="0.00">
                  <c:v>0.21249999999999999</c:v>
                </c:pt>
                <c:pt idx="13" formatCode="0.00">
                  <c:v>4.3333333333333335E-2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1C-4D8F-99E7-89DBDD46547F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groeiwijzen'!$I$171:$I$187</c:f>
              <c:numCache>
                <c:formatCode>General</c:formatCode>
                <c:ptCount val="17"/>
                <c:pt idx="2" formatCode="0.00">
                  <c:v>0.10416666666666669</c:v>
                </c:pt>
                <c:pt idx="3" formatCode="0.00">
                  <c:v>4.3478260869565218E-3</c:v>
                </c:pt>
                <c:pt idx="4" formatCode="0.00">
                  <c:v>12.395238095238096</c:v>
                </c:pt>
                <c:pt idx="5" formatCode="0.00">
                  <c:v>2.7999999999999997E-2</c:v>
                </c:pt>
                <c:pt idx="7" formatCode="0.00">
                  <c:v>1.308695652173913</c:v>
                </c:pt>
                <c:pt idx="10" formatCode="0.00">
                  <c:v>0</c:v>
                </c:pt>
                <c:pt idx="13" formatCode="0.00">
                  <c:v>0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1C-4D8F-99E7-89DBDD46547F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groeiwijzen'!$J$171:$J$187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7" formatCode="0.00">
                  <c:v>2.2608695652173911</c:v>
                </c:pt>
                <c:pt idx="10" formatCode="0.00">
                  <c:v>2.5</c:v>
                </c:pt>
                <c:pt idx="13" formatCode="0.00">
                  <c:v>3.0366666666666666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1C-4D8F-99E7-89DBDD46547F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groeiwijzen'!$K$171:$K$187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0.95238095238095233</c:v>
                </c:pt>
                <c:pt idx="5" formatCode="0.00">
                  <c:v>0</c:v>
                </c:pt>
                <c:pt idx="7" formatCode="0.00">
                  <c:v>0</c:v>
                </c:pt>
                <c:pt idx="10" formatCode="0.00">
                  <c:v>0</c:v>
                </c:pt>
                <c:pt idx="13" formatCode="0.00">
                  <c:v>0.04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1C-4D8F-99E7-89DBDD46547F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groeiwijzen'!$L$171:$L$187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7" formatCode="0.00">
                  <c:v>0</c:v>
                </c:pt>
                <c:pt idx="10" formatCode="0.00">
                  <c:v>0.45833333333333331</c:v>
                </c:pt>
                <c:pt idx="13" formatCode="0.00">
                  <c:v>3.3333333333333335E-3</c:v>
                </c:pt>
                <c:pt idx="16" formatCode="0.00">
                  <c:v>3.3333333333333335E-3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1C-4D8F-99E7-89DBDD46547F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groeiwijzen'!$M$171:$M$187</c:f>
              <c:numCache>
                <c:formatCode>General</c:formatCode>
                <c:ptCount val="17"/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2.8571428571428571E-2</c:v>
                </c:pt>
                <c:pt idx="5" formatCode="0.00">
                  <c:v>0</c:v>
                </c:pt>
                <c:pt idx="7" formatCode="0.00">
                  <c:v>8.6956521739130436E-3</c:v>
                </c:pt>
                <c:pt idx="10" formatCode="0.00">
                  <c:v>0</c:v>
                </c:pt>
                <c:pt idx="13" formatCode="0.00">
                  <c:v>0</c:v>
                </c:pt>
                <c:pt idx="1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1C-4D8F-99E7-89DBDD46547F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groeiwijzen'!$B$171:$B$187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groeiwijzen'!$N$171:$N$187</c:f>
              <c:numCache>
                <c:formatCode>General</c:formatCode>
                <c:ptCount val="17"/>
                <c:pt idx="2" formatCode="0.00">
                  <c:v>0.1125</c:v>
                </c:pt>
                <c:pt idx="3" formatCode="0.00">
                  <c:v>0.17826086956521739</c:v>
                </c:pt>
                <c:pt idx="4" formatCode="0.00">
                  <c:v>0.60952380952380947</c:v>
                </c:pt>
                <c:pt idx="5" formatCode="0.00">
                  <c:v>0.57200000000000006</c:v>
                </c:pt>
                <c:pt idx="7" formatCode="0.00">
                  <c:v>0.44347826086956521</c:v>
                </c:pt>
                <c:pt idx="10" formatCode="0.00">
                  <c:v>4.1666666666666664E-2</c:v>
                </c:pt>
                <c:pt idx="13" formatCode="0.00">
                  <c:v>3.3333333333333335E-3</c:v>
                </c:pt>
                <c:pt idx="16" formatCode="0.00">
                  <c:v>6.6666666666666671E-3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1C-4D8F-99E7-89DBDD465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109307776"/>
        <c:axId val="109309312"/>
      </c:barChart>
      <c:catAx>
        <c:axId val="109307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09312"/>
        <c:crosses val="autoZero"/>
        <c:auto val="1"/>
        <c:lblAlgn val="ctr"/>
        <c:lblOffset val="100"/>
        <c:noMultiLvlLbl val="0"/>
      </c:catAx>
      <c:valAx>
        <c:axId val="109309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 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0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Cumulatief voorkomen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Nederrijn-Lek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groeiwijzen'!$D$188:$D$204</c:f>
              <c:numCache>
                <c:formatCode>0.00</c:formatCode>
                <c:ptCount val="17"/>
                <c:pt idx="3">
                  <c:v>0.69230769230769229</c:v>
                </c:pt>
                <c:pt idx="5">
                  <c:v>6.1615384615384592</c:v>
                </c:pt>
                <c:pt idx="7">
                  <c:v>7.6923076923076927E-3</c:v>
                </c:pt>
                <c:pt idx="10">
                  <c:v>0.73076923076923073</c:v>
                </c:pt>
                <c:pt idx="13">
                  <c:v>3.9678571428571416</c:v>
                </c:pt>
                <c:pt idx="16">
                  <c:v>1.0714285714285716E-2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3-4D72-BE16-0C67780E567A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groeiwijzen'!$E$188:$E$204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3-4D72-BE16-0C67780E567A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groeiwijzen'!$F$188:$F$204</c:f>
              <c:numCache>
                <c:formatCode>0.00</c:formatCode>
                <c:ptCount val="17"/>
                <c:pt idx="3">
                  <c:v>0.78076923076923088</c:v>
                </c:pt>
                <c:pt idx="5">
                  <c:v>8.134615384615385</c:v>
                </c:pt>
                <c:pt idx="7">
                  <c:v>3.1807692307692306</c:v>
                </c:pt>
                <c:pt idx="10">
                  <c:v>3.9807692307692304</c:v>
                </c:pt>
                <c:pt idx="13">
                  <c:v>5.625</c:v>
                </c:pt>
                <c:pt idx="16">
                  <c:v>0.14642857142857144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03-4D72-BE16-0C67780E567A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groeiwijzen'!$G$188:$G$204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03-4D72-BE16-0C67780E567A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groeiwijzen'!$H$188:$H$204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1.4285714285714287E-2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03-4D72-BE16-0C67780E567A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groeiwijzen'!$I$188:$I$204</c:f>
              <c:numCache>
                <c:formatCode>0.00</c:formatCode>
                <c:ptCount val="17"/>
                <c:pt idx="3">
                  <c:v>7.6923076923076927E-3</c:v>
                </c:pt>
                <c:pt idx="5">
                  <c:v>8.8461538461538508E-2</c:v>
                </c:pt>
                <c:pt idx="7">
                  <c:v>7.6923076923076927E-3</c:v>
                </c:pt>
                <c:pt idx="10">
                  <c:v>0</c:v>
                </c:pt>
                <c:pt idx="13">
                  <c:v>3.5714285714285718E-3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C03-4D72-BE16-0C67780E567A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groeiwijzen'!$J$188:$J$204</c:f>
              <c:numCache>
                <c:formatCode>0.00</c:formatCode>
                <c:ptCount val="17"/>
                <c:pt idx="3">
                  <c:v>0.76923076923076927</c:v>
                </c:pt>
                <c:pt idx="5">
                  <c:v>2</c:v>
                </c:pt>
                <c:pt idx="7">
                  <c:v>6.1538461538461542</c:v>
                </c:pt>
                <c:pt idx="10">
                  <c:v>0.19615384615384615</c:v>
                </c:pt>
                <c:pt idx="13">
                  <c:v>1.0785714285714287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C03-4D72-BE16-0C67780E567A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groeiwijzen'!$K$188:$K$204</c:f>
              <c:numCache>
                <c:formatCode>0.00</c:formatCode>
                <c:ptCount val="17"/>
                <c:pt idx="3">
                  <c:v>0</c:v>
                </c:pt>
                <c:pt idx="5">
                  <c:v>3.8461538461538464E-3</c:v>
                </c:pt>
                <c:pt idx="7">
                  <c:v>0</c:v>
                </c:pt>
                <c:pt idx="10">
                  <c:v>3.8461538461538464E-3</c:v>
                </c:pt>
                <c:pt idx="13">
                  <c:v>1.4285714285714287E-2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C03-4D72-BE16-0C67780E567A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groeiwijzen'!$L$188:$L$204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3.5714285714285718E-3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03-4D72-BE16-0C67780E567A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groeiwijzen'!$M$188:$M$204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3.8461538461538464E-3</c:v>
                </c:pt>
                <c:pt idx="10">
                  <c:v>0</c:v>
                </c:pt>
                <c:pt idx="13">
                  <c:v>7.1428571428571435E-3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C03-4D72-BE16-0C67780E567A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groeiwijzen'!$N$188:$N$204</c:f>
              <c:numCache>
                <c:formatCode>0.00</c:formatCode>
                <c:ptCount val="17"/>
                <c:pt idx="3">
                  <c:v>4.7076923076923087</c:v>
                </c:pt>
                <c:pt idx="5">
                  <c:v>2.7</c:v>
                </c:pt>
                <c:pt idx="7">
                  <c:v>0.56153846153846154</c:v>
                </c:pt>
                <c:pt idx="10">
                  <c:v>7.6923076923076927E-3</c:v>
                </c:pt>
                <c:pt idx="13">
                  <c:v>0.10714285714285715</c:v>
                </c:pt>
                <c:pt idx="16">
                  <c:v>2.8607142857142858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C03-4D72-BE16-0C67780E5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9330816"/>
        <c:axId val="109332352"/>
      </c:barChart>
      <c:catAx>
        <c:axId val="10933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32352"/>
        <c:crosses val="autoZero"/>
        <c:auto val="1"/>
        <c:lblAlgn val="ctr"/>
        <c:lblOffset val="100"/>
        <c:noMultiLvlLbl val="0"/>
      </c:catAx>
      <c:valAx>
        <c:axId val="10933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330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Relatief</a:t>
            </a:r>
            <a:r>
              <a:rPr lang="en-GB" sz="1100" b="1" baseline="0">
                <a:solidFill>
                  <a:sysClr val="windowText" lastClr="000000"/>
                </a:solidFill>
              </a:rPr>
              <a:t> voorkomen van </a:t>
            </a:r>
            <a:r>
              <a:rPr lang="en-GB" sz="1100" b="1">
                <a:solidFill>
                  <a:sysClr val="windowText" lastClr="000000"/>
                </a:solidFill>
              </a:rPr>
              <a:t>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Nederrijn-Lek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groeiwijzen'!$D$188:$D$204</c:f>
              <c:numCache>
                <c:formatCode>0.00</c:formatCode>
                <c:ptCount val="17"/>
                <c:pt idx="3">
                  <c:v>0.69230769230769229</c:v>
                </c:pt>
                <c:pt idx="5">
                  <c:v>6.1615384615384592</c:v>
                </c:pt>
                <c:pt idx="7">
                  <c:v>7.6923076923076927E-3</c:v>
                </c:pt>
                <c:pt idx="10">
                  <c:v>0.73076923076923073</c:v>
                </c:pt>
                <c:pt idx="13">
                  <c:v>3.9678571428571416</c:v>
                </c:pt>
                <c:pt idx="16">
                  <c:v>1.0714285714285716E-2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13-499C-A158-6915A14E2DAF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groeiwijzen'!$E$188:$E$204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13-499C-A158-6915A14E2DAF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groeiwijzen'!$F$188:$F$204</c:f>
              <c:numCache>
                <c:formatCode>0.00</c:formatCode>
                <c:ptCount val="17"/>
                <c:pt idx="3">
                  <c:v>0.78076923076923088</c:v>
                </c:pt>
                <c:pt idx="5">
                  <c:v>8.134615384615385</c:v>
                </c:pt>
                <c:pt idx="7">
                  <c:v>3.1807692307692306</c:v>
                </c:pt>
                <c:pt idx="10">
                  <c:v>3.9807692307692304</c:v>
                </c:pt>
                <c:pt idx="13">
                  <c:v>5.625</c:v>
                </c:pt>
                <c:pt idx="16">
                  <c:v>0.14642857142857144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13-499C-A158-6915A14E2DAF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groeiwijzen'!$G$188:$G$204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13-499C-A158-6915A14E2DAF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groeiwijzen'!$H$188:$H$204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1.4285714285714287E-2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13-499C-A158-6915A14E2DAF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groeiwijzen'!$I$188:$I$204</c:f>
              <c:numCache>
                <c:formatCode>0.00</c:formatCode>
                <c:ptCount val="17"/>
                <c:pt idx="3">
                  <c:v>7.6923076923076927E-3</c:v>
                </c:pt>
                <c:pt idx="5">
                  <c:v>8.8461538461538508E-2</c:v>
                </c:pt>
                <c:pt idx="7">
                  <c:v>7.6923076923076927E-3</c:v>
                </c:pt>
                <c:pt idx="10">
                  <c:v>0</c:v>
                </c:pt>
                <c:pt idx="13">
                  <c:v>3.5714285714285718E-3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13-499C-A158-6915A14E2DAF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groeiwijzen'!$J$188:$J$204</c:f>
              <c:numCache>
                <c:formatCode>0.00</c:formatCode>
                <c:ptCount val="17"/>
                <c:pt idx="3">
                  <c:v>0.76923076923076927</c:v>
                </c:pt>
                <c:pt idx="5">
                  <c:v>2</c:v>
                </c:pt>
                <c:pt idx="7">
                  <c:v>6.1538461538461542</c:v>
                </c:pt>
                <c:pt idx="10">
                  <c:v>0.19615384615384615</c:v>
                </c:pt>
                <c:pt idx="13">
                  <c:v>1.0785714285714287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13-499C-A158-6915A14E2DAF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groeiwijzen'!$K$188:$K$204</c:f>
              <c:numCache>
                <c:formatCode>0.00</c:formatCode>
                <c:ptCount val="17"/>
                <c:pt idx="3">
                  <c:v>0</c:v>
                </c:pt>
                <c:pt idx="5">
                  <c:v>3.8461538461538464E-3</c:v>
                </c:pt>
                <c:pt idx="7">
                  <c:v>0</c:v>
                </c:pt>
                <c:pt idx="10">
                  <c:v>3.8461538461538464E-3</c:v>
                </c:pt>
                <c:pt idx="13">
                  <c:v>1.4285714285714287E-2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13-499C-A158-6915A14E2DAF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groeiwijzen'!$L$188:$L$204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3.5714285714285718E-3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13-499C-A158-6915A14E2DAF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groeiwijzen'!$M$188:$M$204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3.8461538461538464E-3</c:v>
                </c:pt>
                <c:pt idx="10">
                  <c:v>0</c:v>
                </c:pt>
                <c:pt idx="13">
                  <c:v>7.1428571428571435E-3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13-499C-A158-6915A14E2DAF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groeiwijzen'!$N$188:$N$204</c:f>
              <c:numCache>
                <c:formatCode>0.00</c:formatCode>
                <c:ptCount val="17"/>
                <c:pt idx="3">
                  <c:v>4.7076923076923087</c:v>
                </c:pt>
                <c:pt idx="5">
                  <c:v>2.7</c:v>
                </c:pt>
                <c:pt idx="7">
                  <c:v>0.56153846153846154</c:v>
                </c:pt>
                <c:pt idx="10">
                  <c:v>7.6923076923076927E-3</c:v>
                </c:pt>
                <c:pt idx="13">
                  <c:v>0.10714285714285715</c:v>
                </c:pt>
                <c:pt idx="16">
                  <c:v>2.8607142857142858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13-499C-A158-6915A14E2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9460096"/>
        <c:axId val="109486464"/>
      </c:barChart>
      <c:catAx>
        <c:axId val="10946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486464"/>
        <c:crosses val="autoZero"/>
        <c:auto val="1"/>
        <c:lblAlgn val="ctr"/>
        <c:lblOffset val="100"/>
        <c:noMultiLvlLbl val="0"/>
      </c:catAx>
      <c:valAx>
        <c:axId val="109486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aandeel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460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Gemiddelde</a:t>
            </a:r>
            <a:r>
              <a:rPr lang="en-GB" sz="1100" b="1" baseline="0">
                <a:solidFill>
                  <a:sysClr val="windowText" lastClr="000000"/>
                </a:solidFill>
              </a:rPr>
              <a:t> bedekking (%)</a:t>
            </a:r>
            <a:r>
              <a:rPr lang="en-GB" sz="1100" b="1">
                <a:solidFill>
                  <a:sysClr val="windowText" lastClr="000000"/>
                </a:solidFill>
              </a:rPr>
              <a:t> van groeiwijzen</a:t>
            </a:r>
          </a:p>
          <a:p>
            <a:pPr algn="ctr"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1">
                <a:solidFill>
                  <a:sysClr val="windowText" lastClr="000000"/>
                </a:solidFill>
              </a:rPr>
              <a:t>Nederrijn-Lek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'3 - Trends groeiwijzen'!$D$17</c:f>
              <c:strCache>
                <c:ptCount val="1"/>
                <c:pt idx="0">
                  <c:v>draadwieren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groeiwijzen'!$D$188:$D$204</c:f>
              <c:numCache>
                <c:formatCode>0.00</c:formatCode>
                <c:ptCount val="17"/>
                <c:pt idx="3">
                  <c:v>0.69230769230769229</c:v>
                </c:pt>
                <c:pt idx="5">
                  <c:v>6.1615384615384592</c:v>
                </c:pt>
                <c:pt idx="7">
                  <c:v>7.6923076923076927E-3</c:v>
                </c:pt>
                <c:pt idx="10">
                  <c:v>0.73076923076923073</c:v>
                </c:pt>
                <c:pt idx="13">
                  <c:v>3.9678571428571416</c:v>
                </c:pt>
                <c:pt idx="16">
                  <c:v>1.0714285714285716E-2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1-41DB-9B7D-ADDF894FF536}"/>
            </c:ext>
          </c:extLst>
        </c:ser>
        <c:ser>
          <c:idx val="1"/>
          <c:order val="1"/>
          <c:tx>
            <c:strRef>
              <c:f>'3 - Trends groeiwijzen'!$E$17</c:f>
              <c:strCache>
                <c:ptCount val="1"/>
                <c:pt idx="0">
                  <c:v>kranswieren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groeiwijzen'!$E$188:$E$204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1-41DB-9B7D-ADDF894FF536}"/>
            </c:ext>
          </c:extLst>
        </c:ser>
        <c:ser>
          <c:idx val="2"/>
          <c:order val="2"/>
          <c:tx>
            <c:strRef>
              <c:f>'3 - Trends groeiwijzen'!$F$17</c:f>
              <c:strCache>
                <c:ptCount val="1"/>
                <c:pt idx="0">
                  <c:v>parvopotamiden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groeiwijzen'!$F$188:$F$204</c:f>
              <c:numCache>
                <c:formatCode>0.00</c:formatCode>
                <c:ptCount val="17"/>
                <c:pt idx="3">
                  <c:v>0.78076923076923088</c:v>
                </c:pt>
                <c:pt idx="5">
                  <c:v>8.134615384615385</c:v>
                </c:pt>
                <c:pt idx="7">
                  <c:v>3.1807692307692306</c:v>
                </c:pt>
                <c:pt idx="10">
                  <c:v>3.9807692307692304</c:v>
                </c:pt>
                <c:pt idx="13">
                  <c:v>5.625</c:v>
                </c:pt>
                <c:pt idx="16">
                  <c:v>0.14642857142857144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61-41DB-9B7D-ADDF894FF536}"/>
            </c:ext>
          </c:extLst>
        </c:ser>
        <c:ser>
          <c:idx val="3"/>
          <c:order val="3"/>
          <c:tx>
            <c:strRef>
              <c:f>'3 - Trends groeiwijzen'!$G$17</c:f>
              <c:strCache>
                <c:ptCount val="1"/>
                <c:pt idx="0">
                  <c:v>magnopotamiden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groeiwijzen'!$G$188:$G$204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E61-41DB-9B7D-ADDF894FF536}"/>
            </c:ext>
          </c:extLst>
        </c:ser>
        <c:ser>
          <c:idx val="4"/>
          <c:order val="4"/>
          <c:tx>
            <c:strRef>
              <c:f>'3 - Trends groeiwijzen'!$H$17</c:f>
              <c:strCache>
                <c:ptCount val="1"/>
                <c:pt idx="0">
                  <c:v>myriophylliden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groeiwijzen'!$H$188:$H$204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1.4285714285714287E-2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E61-41DB-9B7D-ADDF894FF536}"/>
            </c:ext>
          </c:extLst>
        </c:ser>
        <c:ser>
          <c:idx val="5"/>
          <c:order val="5"/>
          <c:tx>
            <c:strRef>
              <c:f>'3 - Trends groeiwijzen'!$I$17</c:f>
              <c:strCache>
                <c:ptCount val="1"/>
                <c:pt idx="0">
                  <c:v>nymphaeiden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groeiwijzen'!$I$188:$I$204</c:f>
              <c:numCache>
                <c:formatCode>0.00</c:formatCode>
                <c:ptCount val="17"/>
                <c:pt idx="3">
                  <c:v>7.6923076923076927E-3</c:v>
                </c:pt>
                <c:pt idx="5">
                  <c:v>8.8461538461538508E-2</c:v>
                </c:pt>
                <c:pt idx="7">
                  <c:v>7.6923076923076927E-3</c:v>
                </c:pt>
                <c:pt idx="10">
                  <c:v>0</c:v>
                </c:pt>
                <c:pt idx="13">
                  <c:v>3.5714285714285718E-3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E61-41DB-9B7D-ADDF894FF536}"/>
            </c:ext>
          </c:extLst>
        </c:ser>
        <c:ser>
          <c:idx val="6"/>
          <c:order val="6"/>
          <c:tx>
            <c:strRef>
              <c:f>'3 - Trends groeiwijzen'!$J$17</c:f>
              <c:strCache>
                <c:ptCount val="1"/>
                <c:pt idx="0">
                  <c:v>elodeiden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groeiwijzen'!$J$188:$J$204</c:f>
              <c:numCache>
                <c:formatCode>0.00</c:formatCode>
                <c:ptCount val="17"/>
                <c:pt idx="3">
                  <c:v>0.76923076923076927</c:v>
                </c:pt>
                <c:pt idx="5">
                  <c:v>2</c:v>
                </c:pt>
                <c:pt idx="7">
                  <c:v>6.1538461538461542</c:v>
                </c:pt>
                <c:pt idx="10">
                  <c:v>0.19615384615384615</c:v>
                </c:pt>
                <c:pt idx="13">
                  <c:v>1.0785714285714287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E61-41DB-9B7D-ADDF894FF536}"/>
            </c:ext>
          </c:extLst>
        </c:ser>
        <c:ser>
          <c:idx val="7"/>
          <c:order val="7"/>
          <c:tx>
            <c:strRef>
              <c:f>'3 - Trends groeiwijzen'!$K$17</c:f>
              <c:strCache>
                <c:ptCount val="1"/>
                <c:pt idx="0">
                  <c:v>vallisneriden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groeiwijzen'!$K$188:$K$204</c:f>
              <c:numCache>
                <c:formatCode>0.00</c:formatCode>
                <c:ptCount val="17"/>
                <c:pt idx="3">
                  <c:v>0</c:v>
                </c:pt>
                <c:pt idx="5">
                  <c:v>3.8461538461538464E-3</c:v>
                </c:pt>
                <c:pt idx="7">
                  <c:v>0</c:v>
                </c:pt>
                <c:pt idx="10">
                  <c:v>3.8461538461538464E-3</c:v>
                </c:pt>
                <c:pt idx="13">
                  <c:v>1.4285714285714287E-2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E61-41DB-9B7D-ADDF894FF536}"/>
            </c:ext>
          </c:extLst>
        </c:ser>
        <c:ser>
          <c:idx val="8"/>
          <c:order val="8"/>
          <c:tx>
            <c:strRef>
              <c:f>'3 - Trends groeiwijzen'!$L$17</c:f>
              <c:strCache>
                <c:ptCount val="1"/>
                <c:pt idx="0">
                  <c:v>ceratophylliden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groeiwijzen'!$L$188:$L$204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3.5714285714285718E-3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E61-41DB-9B7D-ADDF894FF536}"/>
            </c:ext>
          </c:extLst>
        </c:ser>
        <c:ser>
          <c:idx val="9"/>
          <c:order val="9"/>
          <c:tx>
            <c:strRef>
              <c:f>'3 - Trends groeiwijzen'!$M$17</c:f>
              <c:strCache>
                <c:ptCount val="1"/>
                <c:pt idx="0">
                  <c:v>lemniden</c:v>
                </c:pt>
              </c:strCache>
            </c:strRef>
          </c:tx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groeiwijzen'!$M$188:$M$204</c:f>
              <c:numCache>
                <c:formatCode>0.00</c:formatCode>
                <c:ptCount val="17"/>
                <c:pt idx="3">
                  <c:v>0</c:v>
                </c:pt>
                <c:pt idx="5">
                  <c:v>0</c:v>
                </c:pt>
                <c:pt idx="7">
                  <c:v>3.8461538461538464E-3</c:v>
                </c:pt>
                <c:pt idx="10">
                  <c:v>0</c:v>
                </c:pt>
                <c:pt idx="13">
                  <c:v>7.1428571428571435E-3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AE61-41DB-9B7D-ADDF894FF536}"/>
            </c:ext>
          </c:extLst>
        </c:ser>
        <c:ser>
          <c:idx val="10"/>
          <c:order val="10"/>
          <c:tx>
            <c:strRef>
              <c:f>'3 - Trends groeiwijzen'!$N$17</c:f>
              <c:strCache>
                <c:ptCount val="1"/>
                <c:pt idx="0">
                  <c:v>overige groeiwijzen</c:v>
                </c:pt>
              </c:strCache>
            </c:strRef>
          </c:tx>
          <c:invertIfNegative val="0"/>
          <c:cat>
            <c:numRef>
              <c:f>'3 - Trends groeiwijzen'!$B$188:$B$204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'3 - Trends groeiwijzen'!$N$188:$N$204</c:f>
              <c:numCache>
                <c:formatCode>0.00</c:formatCode>
                <c:ptCount val="17"/>
                <c:pt idx="3">
                  <c:v>4.7076923076923087</c:v>
                </c:pt>
                <c:pt idx="5">
                  <c:v>2.7</c:v>
                </c:pt>
                <c:pt idx="7">
                  <c:v>0.56153846153846154</c:v>
                </c:pt>
                <c:pt idx="10">
                  <c:v>7.6923076923076927E-3</c:v>
                </c:pt>
                <c:pt idx="13">
                  <c:v>0.10714285714285715</c:v>
                </c:pt>
                <c:pt idx="16">
                  <c:v>2.8607142857142858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E61-41DB-9B7D-ADDF894FF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109597824"/>
        <c:axId val="109599360"/>
      </c:barChart>
      <c:catAx>
        <c:axId val="109597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599360"/>
        <c:crosses val="autoZero"/>
        <c:auto val="1"/>
        <c:lblAlgn val="ctr"/>
        <c:lblOffset val="100"/>
        <c:noMultiLvlLbl val="0"/>
      </c:catAx>
      <c:valAx>
        <c:axId val="109599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cap="all" baseline="0">
                    <a:effectLst/>
                  </a:rPr>
                  <a:t> Bedekking (%)</a:t>
                </a:r>
                <a:endParaRPr lang="en-US" sz="600">
                  <a:effectLst/>
                </a:endParaRPr>
              </a:p>
            </c:rich>
          </c:tx>
          <c:overlay val="0"/>
        </c:title>
        <c:numFmt formatCode="0.00" sourceLinked="1"/>
        <c:majorTickMark val="none"/>
        <c:minorTickMark val="none"/>
        <c:tickLblPos val="nextTo"/>
        <c:spPr>
          <a:noFill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597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>
                <a:latin typeface="+mn-lt"/>
              </a:rPr>
              <a:t>Cummulatieve weergave groeivormen Bovenrijn-Waal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groeivormen'!$D$6:$D$24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0.468555555555556</c:v>
                </c:pt>
                <c:pt idx="10">
                  <c:v>0</c:v>
                </c:pt>
                <c:pt idx="13">
                  <c:v>1.78</c:v>
                </c:pt>
                <c:pt idx="16">
                  <c:v>1.9400000000000002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CC-4764-9175-9D9C07CE15C9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groeivormen'!$E$6:$E$24</c:f>
              <c:numCache>
                <c:formatCode>0.00</c:formatCode>
                <c:ptCount val="17"/>
                <c:pt idx="2">
                  <c:v>0.10065263157894699</c:v>
                </c:pt>
                <c:pt idx="3">
                  <c:v>8.1052631578947404E-3</c:v>
                </c:pt>
                <c:pt idx="4">
                  <c:v>0</c:v>
                </c:pt>
                <c:pt idx="5">
                  <c:v>0</c:v>
                </c:pt>
                <c:pt idx="7">
                  <c:v>1.38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CC-4764-9175-9D9C07CE15C9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groeivormen'!$F$6:$F$24</c:f>
              <c:numCache>
                <c:formatCode>0.00</c:formatCode>
                <c:ptCount val="17"/>
                <c:pt idx="2">
                  <c:v>0.122126315789474</c:v>
                </c:pt>
                <c:pt idx="3">
                  <c:v>0.413368421052632</c:v>
                </c:pt>
                <c:pt idx="4">
                  <c:v>0.17324999999999999</c:v>
                </c:pt>
                <c:pt idx="5">
                  <c:v>9.7000000000000003E-2</c:v>
                </c:pt>
                <c:pt idx="7">
                  <c:v>4.5999999999999999E-3</c:v>
                </c:pt>
                <c:pt idx="10">
                  <c:v>0</c:v>
                </c:pt>
                <c:pt idx="13">
                  <c:v>0.04</c:v>
                </c:pt>
                <c:pt idx="16">
                  <c:v>3.3333333333333335E-3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CC-4764-9175-9D9C07CE15C9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groeivormen'!$G$6:$G$24</c:f>
              <c:numCache>
                <c:formatCode>0.00</c:formatCode>
                <c:ptCount val="17"/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3CC-4764-9175-9D9C07CE15C9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groeivormen'!$H$6:$H$24</c:f>
              <c:numCache>
                <c:formatCode>0.00</c:formatCode>
                <c:ptCount val="17"/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CC-4764-9175-9D9C07CE15C9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groeivormen'!$I$6:$I$24</c:f>
              <c:numCache>
                <c:formatCode>0.00</c:formatCode>
                <c:ptCount val="17"/>
                <c:pt idx="2">
                  <c:v>0.12968421052631601</c:v>
                </c:pt>
                <c:pt idx="3">
                  <c:v>2.6368421052631601</c:v>
                </c:pt>
                <c:pt idx="4">
                  <c:v>9.4125000000000007E-3</c:v>
                </c:pt>
                <c:pt idx="5">
                  <c:v>1.7145999999999999</c:v>
                </c:pt>
                <c:pt idx="7">
                  <c:v>1.5025888888888901</c:v>
                </c:pt>
                <c:pt idx="10">
                  <c:v>0</c:v>
                </c:pt>
                <c:pt idx="13">
                  <c:v>2.58</c:v>
                </c:pt>
                <c:pt idx="16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CC-4764-9175-9D9C07CE1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953792"/>
        <c:axId val="109955328"/>
      </c:barChart>
      <c:catAx>
        <c:axId val="10995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5328"/>
        <c:crosses val="autoZero"/>
        <c:auto val="1"/>
        <c:lblAlgn val="ctr"/>
        <c:lblOffset val="100"/>
        <c:noMultiLvlLbl val="0"/>
      </c:catAx>
      <c:valAx>
        <c:axId val="10995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53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 Nederrijn-Lek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groeivormen'!$D$26:$D$44</c:f>
              <c:numCache>
                <c:formatCode>0.00</c:formatCode>
                <c:ptCount val="17"/>
                <c:pt idx="3">
                  <c:v>1.5198857142857101</c:v>
                </c:pt>
                <c:pt idx="5">
                  <c:v>7.1988571428571397</c:v>
                </c:pt>
                <c:pt idx="7">
                  <c:v>10.4536</c:v>
                </c:pt>
                <c:pt idx="10">
                  <c:v>3.87</c:v>
                </c:pt>
                <c:pt idx="13">
                  <c:v>6.39</c:v>
                </c:pt>
                <c:pt idx="16">
                  <c:v>0.14642857142857141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B-49E8-AAA4-79D0C23A47ED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groeivormen'!$E$26:$E$44</c:f>
              <c:numCache>
                <c:formatCode>0.00</c:formatCode>
                <c:ptCount val="17"/>
                <c:pt idx="3">
                  <c:v>0</c:v>
                </c:pt>
                <c:pt idx="5">
                  <c:v>6.8571428571428603E-3</c:v>
                </c:pt>
                <c:pt idx="7">
                  <c:v>0.17828571428571399</c:v>
                </c:pt>
                <c:pt idx="10">
                  <c:v>4.0000000000000001E-3</c:v>
                </c:pt>
                <c:pt idx="13">
                  <c:v>0.01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B-49E8-AAA4-79D0C23A47ED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groeivormen'!$F$26:$F$44</c:f>
              <c:numCache>
                <c:formatCode>0.00</c:formatCode>
                <c:ptCount val="17"/>
                <c:pt idx="3">
                  <c:v>1.94731428571429</c:v>
                </c:pt>
                <c:pt idx="5">
                  <c:v>3.3906285714285702</c:v>
                </c:pt>
                <c:pt idx="7">
                  <c:v>0.57462857142857104</c:v>
                </c:pt>
                <c:pt idx="10">
                  <c:v>4.0000000000000001E-3</c:v>
                </c:pt>
                <c:pt idx="13">
                  <c:v>0.05</c:v>
                </c:pt>
                <c:pt idx="16">
                  <c:v>2.8678571428571429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4B-49E8-AAA4-79D0C23A47ED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groeivormen'!$G$26:$G$44</c:f>
              <c:numCache>
                <c:formatCode>0.00</c:formatCode>
                <c:ptCount val="17"/>
                <c:pt idx="10">
                  <c:v>0</c:v>
                </c:pt>
                <c:pt idx="13">
                  <c:v>0.01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4B-49E8-AAA4-79D0C23A47ED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groeivormen'!$H$26:$H$44</c:f>
              <c:numCache>
                <c:formatCode>0.00</c:formatCode>
                <c:ptCount val="17"/>
                <c:pt idx="10">
                  <c:v>0</c:v>
                </c:pt>
                <c:pt idx="13">
                  <c:v>0.11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4B-49E8-AAA4-79D0C23A47ED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groeivormen'!$I$26:$I$44</c:f>
              <c:numCache>
                <c:formatCode>0.00</c:formatCode>
                <c:ptCount val="17"/>
                <c:pt idx="3">
                  <c:v>0.80217142857142898</c:v>
                </c:pt>
                <c:pt idx="5">
                  <c:v>6.0237714285714299</c:v>
                </c:pt>
                <c:pt idx="7">
                  <c:v>0.59771428571428598</c:v>
                </c:pt>
                <c:pt idx="10">
                  <c:v>0.62</c:v>
                </c:pt>
                <c:pt idx="13">
                  <c:v>3.61</c:v>
                </c:pt>
                <c:pt idx="16">
                  <c:v>1.0714285714285716E-2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4B-49E8-AAA4-79D0C23A4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9973504"/>
        <c:axId val="109975040"/>
      </c:barChart>
      <c:catAx>
        <c:axId val="10997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75040"/>
        <c:crosses val="autoZero"/>
        <c:auto val="1"/>
        <c:lblAlgn val="ctr"/>
        <c:lblOffset val="100"/>
        <c:noMultiLvlLbl val="0"/>
      </c:catAx>
      <c:valAx>
        <c:axId val="10997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735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 IJssel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groeivormen'!$D$46:$D$64</c:f>
              <c:numCache>
                <c:formatCode>0.00</c:formatCode>
                <c:ptCount val="17"/>
                <c:pt idx="3">
                  <c:v>2.2248333333333301</c:v>
                </c:pt>
                <c:pt idx="5">
                  <c:v>5.7155166666666704</c:v>
                </c:pt>
                <c:pt idx="7">
                  <c:v>11.78575</c:v>
                </c:pt>
                <c:pt idx="10">
                  <c:v>13.44</c:v>
                </c:pt>
                <c:pt idx="13">
                  <c:v>3.95</c:v>
                </c:pt>
                <c:pt idx="16">
                  <c:v>0.68846153846153868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BD-49A0-B7F2-0D30011B2288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groeivormen'!$E$46:$E$64</c:f>
              <c:numCache>
                <c:formatCode>0.00</c:formatCode>
                <c:ptCount val="17"/>
                <c:pt idx="3">
                  <c:v>1.39</c:v>
                </c:pt>
                <c:pt idx="5">
                  <c:v>2.7853666666666701</c:v>
                </c:pt>
                <c:pt idx="7">
                  <c:v>1.9798</c:v>
                </c:pt>
                <c:pt idx="10">
                  <c:v>5.7</c:v>
                </c:pt>
                <c:pt idx="13">
                  <c:v>2.6</c:v>
                </c:pt>
                <c:pt idx="16">
                  <c:v>3.0769230769230767E-2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BD-49A0-B7F2-0D30011B2288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groeivormen'!$F$46:$F$64</c:f>
              <c:numCache>
                <c:formatCode>0.00</c:formatCode>
                <c:ptCount val="17"/>
                <c:pt idx="3">
                  <c:v>7.8542333333333403</c:v>
                </c:pt>
                <c:pt idx="5">
                  <c:v>11.666550000000001</c:v>
                </c:pt>
                <c:pt idx="7">
                  <c:v>2.0091999999999999</c:v>
                </c:pt>
                <c:pt idx="10">
                  <c:v>0.3</c:v>
                </c:pt>
                <c:pt idx="13">
                  <c:v>0.96</c:v>
                </c:pt>
                <c:pt idx="16">
                  <c:v>0.4153846153846153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BD-49A0-B7F2-0D30011B2288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groeivormen'!$G$46:$G$64</c:f>
              <c:numCache>
                <c:formatCode>0.00</c:formatCode>
                <c:ptCount val="17"/>
                <c:pt idx="10">
                  <c:v>0</c:v>
                </c:pt>
                <c:pt idx="13">
                  <c:v>0</c:v>
                </c:pt>
                <c:pt idx="16">
                  <c:v>1.1538461538461541E-2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BD-49A0-B7F2-0D30011B2288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groeivormen'!$H$46:$H$64</c:f>
              <c:numCache>
                <c:formatCode>0.00</c:formatCode>
                <c:ptCount val="17"/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BD-49A0-B7F2-0D30011B2288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groeivormen'!$I$46:$I$64</c:f>
              <c:numCache>
                <c:formatCode>0.00</c:formatCode>
                <c:ptCount val="17"/>
                <c:pt idx="3">
                  <c:v>7.4266666666666703E-2</c:v>
                </c:pt>
                <c:pt idx="5">
                  <c:v>2.4860333333333302</c:v>
                </c:pt>
                <c:pt idx="7">
                  <c:v>7.8162000000000003</c:v>
                </c:pt>
                <c:pt idx="10">
                  <c:v>0.04</c:v>
                </c:pt>
                <c:pt idx="13">
                  <c:v>0.24</c:v>
                </c:pt>
                <c:pt idx="16">
                  <c:v>0.87307692307692319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BD-49A0-B7F2-0D30011B2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058496"/>
        <c:axId val="110084864"/>
      </c:barChart>
      <c:catAx>
        <c:axId val="11005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084864"/>
        <c:crosses val="autoZero"/>
        <c:auto val="1"/>
        <c:lblAlgn val="ctr"/>
        <c:lblOffset val="100"/>
        <c:noMultiLvlLbl val="0"/>
      </c:catAx>
      <c:valAx>
        <c:axId val="110084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0584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Grensmaas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KRW'!$C$46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KRW'!$B$62:$B$63</c:f>
              <c:numCache>
                <c:formatCode>General</c:formatCode>
                <c:ptCount val="2"/>
                <c:pt idx="0">
                  <c:v>2019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KRW'!$C$62:$C$63</c:f>
              <c:numCache>
                <c:formatCode>0.000</c:formatCode>
                <c:ptCount val="2"/>
                <c:pt idx="0">
                  <c:v>0.40699999999999997</c:v>
                </c:pt>
                <c:pt idx="1">
                  <c:v>3.9565217391304357E-2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6F-4B51-B2EE-95B2F31D1206}"/>
            </c:ext>
          </c:extLst>
        </c:ser>
        <c:ser>
          <c:idx val="1"/>
          <c:order val="1"/>
          <c:tx>
            <c:strRef>
              <c:f>'1 - Toetsresultaten KRW'!$D$46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KRW'!$B$62:$B$63</c:f>
              <c:numCache>
                <c:formatCode>General</c:formatCode>
                <c:ptCount val="2"/>
                <c:pt idx="0">
                  <c:v>2019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KRW'!$D$62:$D$63</c:f>
              <c:numCache>
                <c:formatCode>0.000</c:formatCode>
                <c:ptCount val="2"/>
                <c:pt idx="0">
                  <c:v>0.69699999999999995</c:v>
                </c:pt>
                <c:pt idx="1">
                  <c:v>0.24077272727272725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6F-4B51-B2EE-95B2F31D1206}"/>
            </c:ext>
          </c:extLst>
        </c:ser>
        <c:ser>
          <c:idx val="2"/>
          <c:order val="2"/>
          <c:tx>
            <c:strRef>
              <c:f>'1 - Toetsresultaten KRW'!$E$46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KRW'!$B$62:$B$63</c:f>
              <c:numCache>
                <c:formatCode>General</c:formatCode>
                <c:ptCount val="2"/>
                <c:pt idx="0">
                  <c:v>2019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KRW'!$E$62:$E$63</c:f>
              <c:numCache>
                <c:formatCode>0.000</c:formatCode>
                <c:ptCount val="2"/>
                <c:pt idx="0">
                  <c:v>0.69199999999999995</c:v>
                </c:pt>
                <c:pt idx="1">
                  <c:v>0.71199999999999997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6F-4B51-B2EE-95B2F31D1206}"/>
            </c:ext>
          </c:extLst>
        </c:ser>
        <c:ser>
          <c:idx val="3"/>
          <c:order val="3"/>
          <c:tx>
            <c:strRef>
              <c:f>'1 - Toetsresultaten KRW'!$F$46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KRW'!$B$62:$B$63</c:f>
              <c:numCache>
                <c:formatCode>General</c:formatCode>
                <c:ptCount val="2"/>
                <c:pt idx="0">
                  <c:v>2019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KRW'!$F$62:$F$63</c:f>
              <c:numCache>
                <c:formatCode>0.000</c:formatCode>
                <c:ptCount val="2"/>
                <c:pt idx="0">
                  <c:v>0.59899999999999998</c:v>
                </c:pt>
                <c:pt idx="1">
                  <c:v>0.33077931488801054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96F-4B51-B2EE-95B2F31D1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395456"/>
        <c:axId val="79405440"/>
      </c:lineChart>
      <c:catAx>
        <c:axId val="7939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05440"/>
        <c:crosses val="autoZero"/>
        <c:auto val="1"/>
        <c:lblAlgn val="ctr"/>
        <c:lblOffset val="100"/>
        <c:noMultiLvlLbl val="0"/>
      </c:catAx>
      <c:valAx>
        <c:axId val="7940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395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 Oude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groeivormen'!$D$66:$D$84</c:f>
              <c:numCache>
                <c:formatCode>0.00</c:formatCode>
                <c:ptCount val="17"/>
                <c:pt idx="2">
                  <c:v>0.54</c:v>
                </c:pt>
                <c:pt idx="3">
                  <c:v>0.93846153846153801</c:v>
                </c:pt>
                <c:pt idx="4">
                  <c:v>0.64230769230769202</c:v>
                </c:pt>
                <c:pt idx="5">
                  <c:v>3.5769230769230802</c:v>
                </c:pt>
                <c:pt idx="7">
                  <c:v>3.0192307692307701</c:v>
                </c:pt>
                <c:pt idx="10">
                  <c:v>3.25</c:v>
                </c:pt>
                <c:pt idx="13">
                  <c:v>11.7</c:v>
                </c:pt>
                <c:pt idx="16">
                  <c:v>1.303571428571429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7-4C2C-AE16-5207B7EA728E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groeivormen'!$E$66:$E$84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7-4C2C-AE16-5207B7EA728E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groeivormen'!$F$66:$F$84</c:f>
              <c:numCache>
                <c:formatCode>0.00</c:formatCode>
                <c:ptCount val="17"/>
                <c:pt idx="2">
                  <c:v>12.124000000000001</c:v>
                </c:pt>
                <c:pt idx="3">
                  <c:v>4.7692307692307701</c:v>
                </c:pt>
                <c:pt idx="4">
                  <c:v>5.7307692307692299</c:v>
                </c:pt>
                <c:pt idx="5">
                  <c:v>1.4615384615384599</c:v>
                </c:pt>
                <c:pt idx="7">
                  <c:v>0.42692307692307702</c:v>
                </c:pt>
                <c:pt idx="10">
                  <c:v>4.0000000000000001E-3</c:v>
                </c:pt>
                <c:pt idx="13">
                  <c:v>0.12</c:v>
                </c:pt>
                <c:pt idx="16">
                  <c:v>0.78214285714285758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17-4C2C-AE16-5207B7EA728E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groeivormen'!$G$66:$G$84</c:f>
              <c:numCache>
                <c:formatCode>0.00</c:formatCode>
                <c:ptCount val="17"/>
                <c:pt idx="10">
                  <c:v>0</c:v>
                </c:pt>
                <c:pt idx="13">
                  <c:v>0.01</c:v>
                </c:pt>
                <c:pt idx="16">
                  <c:v>3.5714285714285718E-3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517-4C2C-AE16-5207B7EA728E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groeivormen'!$H$66:$H$84</c:f>
              <c:numCache>
                <c:formatCode>0.00</c:formatCode>
                <c:ptCount val="17"/>
                <c:pt idx="10">
                  <c:v>0</c:v>
                </c:pt>
                <c:pt idx="13">
                  <c:v>0.36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517-4C2C-AE16-5207B7EA728E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groeivormen'!$I$66:$I$84</c:f>
              <c:numCache>
                <c:formatCode>0.00</c:formatCode>
                <c:ptCount val="17"/>
                <c:pt idx="2">
                  <c:v>0.30399999999999999</c:v>
                </c:pt>
                <c:pt idx="3">
                  <c:v>0.484615384615385</c:v>
                </c:pt>
                <c:pt idx="4">
                  <c:v>0.142307692307692</c:v>
                </c:pt>
                <c:pt idx="5">
                  <c:v>0.85384615384615403</c:v>
                </c:pt>
                <c:pt idx="7">
                  <c:v>0.21153846153846101</c:v>
                </c:pt>
                <c:pt idx="10">
                  <c:v>1.1599999999999999</c:v>
                </c:pt>
                <c:pt idx="13">
                  <c:v>6.43</c:v>
                </c:pt>
                <c:pt idx="16">
                  <c:v>3.1678571428571409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17-4C2C-AE16-5207B7EA72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143744"/>
        <c:axId val="110157824"/>
      </c:bar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57824"/>
        <c:crosses val="autoZero"/>
        <c:auto val="1"/>
        <c:lblAlgn val="ctr"/>
        <c:lblOffset val="100"/>
        <c:noMultiLvlLbl val="0"/>
      </c:catAx>
      <c:valAx>
        <c:axId val="11015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43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 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groeivormen'!$D$85:$D$107</c:f>
              <c:numCache>
                <c:formatCode>0.00</c:formatCode>
                <c:ptCount val="17"/>
                <c:pt idx="3">
                  <c:v>2.0538461538461501</c:v>
                </c:pt>
                <c:pt idx="5">
                  <c:v>4</c:v>
                </c:pt>
                <c:pt idx="7">
                  <c:v>0.41499999999999998</c:v>
                </c:pt>
                <c:pt idx="10">
                  <c:v>13.28</c:v>
                </c:pt>
                <c:pt idx="12">
                  <c:v>11.69</c:v>
                </c:pt>
                <c:pt idx="13">
                  <c:v>16.600000000000001</c:v>
                </c:pt>
                <c:pt idx="14">
                  <c:v>17.760000000000002</c:v>
                </c:pt>
                <c:pt idx="15">
                  <c:v>14.295833333333334</c:v>
                </c:pt>
                <c:pt idx="16">
                  <c:v>8.5958333333333332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4A-4370-BC33-79DD88B88DE8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groeivormen'!$E$85:$E$107</c:f>
              <c:numCache>
                <c:formatCode>0.00</c:formatCode>
                <c:ptCount val="17"/>
                <c:pt idx="3">
                  <c:v>0.27307692307692299</c:v>
                </c:pt>
                <c:pt idx="5">
                  <c:v>7.69230769230769E-2</c:v>
                </c:pt>
                <c:pt idx="7">
                  <c:v>0.01</c:v>
                </c:pt>
                <c:pt idx="10">
                  <c:v>0.08</c:v>
                </c:pt>
                <c:pt idx="12">
                  <c:v>0.2</c:v>
                </c:pt>
                <c:pt idx="13">
                  <c:v>0.08</c:v>
                </c:pt>
                <c:pt idx="14">
                  <c:v>0.13</c:v>
                </c:pt>
                <c:pt idx="15">
                  <c:v>5.4166666666666675E-2</c:v>
                </c:pt>
                <c:pt idx="16">
                  <c:v>9.1666666666666674E-2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4A-4370-BC33-79DD88B88DE8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groeivormen'!$F$85:$F$107</c:f>
              <c:numCache>
                <c:formatCode>0.00</c:formatCode>
                <c:ptCount val="17"/>
                <c:pt idx="3">
                  <c:v>1.2692307692307701</c:v>
                </c:pt>
                <c:pt idx="5">
                  <c:v>1.34615384615385</c:v>
                </c:pt>
                <c:pt idx="7">
                  <c:v>0.42499999999999999</c:v>
                </c:pt>
                <c:pt idx="10">
                  <c:v>0.81</c:v>
                </c:pt>
                <c:pt idx="12">
                  <c:v>0.56999999999999995</c:v>
                </c:pt>
                <c:pt idx="13">
                  <c:v>0.28000000000000003</c:v>
                </c:pt>
                <c:pt idx="14">
                  <c:v>0.69</c:v>
                </c:pt>
                <c:pt idx="15">
                  <c:v>1.1916666666666667</c:v>
                </c:pt>
                <c:pt idx="16">
                  <c:v>1.9333333333333336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4A-4370-BC33-79DD88B88DE8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groeivormen'!$G$85:$G$107</c:f>
              <c:numCache>
                <c:formatCode>0.00</c:formatCode>
                <c:ptCount val="17"/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4A-4370-BC33-79DD88B88DE8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groeivormen'!$H$85:$H$107</c:f>
              <c:numCache>
                <c:formatCode>0.00</c:formatCode>
                <c:ptCount val="17"/>
                <c:pt idx="10">
                  <c:v>0</c:v>
                </c:pt>
                <c:pt idx="12">
                  <c:v>0.2</c:v>
                </c:pt>
                <c:pt idx="13">
                  <c:v>0.64</c:v>
                </c:pt>
                <c:pt idx="14">
                  <c:v>0.5</c:v>
                </c:pt>
                <c:pt idx="15">
                  <c:v>0.6333333333333333</c:v>
                </c:pt>
                <c:pt idx="16">
                  <c:v>4.1666666666666666E-3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4A-4370-BC33-79DD88B88DE8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groeivormen'!$I$85:$I$107</c:f>
              <c:numCache>
                <c:formatCode>0.00</c:formatCode>
                <c:ptCount val="17"/>
                <c:pt idx="3">
                  <c:v>1.33076923076923</c:v>
                </c:pt>
                <c:pt idx="5">
                  <c:v>2.5538461538461501</c:v>
                </c:pt>
                <c:pt idx="7">
                  <c:v>7.4999999999999997E-2</c:v>
                </c:pt>
                <c:pt idx="10">
                  <c:v>2.85</c:v>
                </c:pt>
                <c:pt idx="12">
                  <c:v>4.8499999999999996</c:v>
                </c:pt>
                <c:pt idx="13">
                  <c:v>9</c:v>
                </c:pt>
                <c:pt idx="14">
                  <c:v>6.57</c:v>
                </c:pt>
                <c:pt idx="15">
                  <c:v>7.2833333333333314</c:v>
                </c:pt>
                <c:pt idx="16">
                  <c:v>5.1208333333333309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4A-4370-BC33-79DD88B88D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220800"/>
        <c:axId val="110222336"/>
      </c:barChart>
      <c:catAx>
        <c:axId val="11022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22336"/>
        <c:crosses val="autoZero"/>
        <c:auto val="1"/>
        <c:lblAlgn val="ctr"/>
        <c:lblOffset val="100"/>
        <c:noMultiLvlLbl val="0"/>
      </c:catAx>
      <c:valAx>
        <c:axId val="11022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2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 Brabantse Biesbosch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groeivormen'!$D$108:$D$128</c:f>
              <c:numCache>
                <c:formatCode>0.00</c:formatCode>
                <c:ptCount val="17"/>
                <c:pt idx="2">
                  <c:v>7.7750000000000004</c:v>
                </c:pt>
                <c:pt idx="4">
                  <c:v>2.4500000000000002</c:v>
                </c:pt>
                <c:pt idx="8">
                  <c:v>6.52</c:v>
                </c:pt>
                <c:pt idx="11">
                  <c:v>47.23</c:v>
                </c:pt>
                <c:pt idx="13">
                  <c:v>43.1</c:v>
                </c:pt>
                <c:pt idx="16">
                  <c:v>17.890243902439028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22-46AF-8C17-AF14A526A3B1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groeivormen'!$E$108:$E$128</c:f>
              <c:numCache>
                <c:formatCode>0.00</c:formatCode>
                <c:ptCount val="17"/>
                <c:pt idx="2">
                  <c:v>4.415</c:v>
                </c:pt>
                <c:pt idx="4">
                  <c:v>38.265000000000001</c:v>
                </c:pt>
                <c:pt idx="8">
                  <c:v>2.9</c:v>
                </c:pt>
                <c:pt idx="11">
                  <c:v>2.0299999999999998</c:v>
                </c:pt>
                <c:pt idx="13">
                  <c:v>0.63</c:v>
                </c:pt>
                <c:pt idx="16">
                  <c:v>0.33170731707317069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22-46AF-8C17-AF14A526A3B1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groeivormen'!$F$108:$F$128</c:f>
              <c:numCache>
                <c:formatCode>0.00</c:formatCode>
                <c:ptCount val="17"/>
                <c:pt idx="2">
                  <c:v>7.96</c:v>
                </c:pt>
                <c:pt idx="4">
                  <c:v>1.85</c:v>
                </c:pt>
                <c:pt idx="8">
                  <c:v>0</c:v>
                </c:pt>
                <c:pt idx="11">
                  <c:v>1.64</c:v>
                </c:pt>
                <c:pt idx="13">
                  <c:v>0.52</c:v>
                </c:pt>
                <c:pt idx="16">
                  <c:v>1.3365853658536591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22-46AF-8C17-AF14A526A3B1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groeivormen'!$G$108:$G$128</c:f>
              <c:numCache>
                <c:formatCode>0.00</c:formatCode>
                <c:ptCount val="17"/>
                <c:pt idx="13">
                  <c:v>0.02</c:v>
                </c:pt>
                <c:pt idx="16">
                  <c:v>9.7560975609756097E-3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22-46AF-8C17-AF14A526A3B1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groeivormen'!$H$108:$H$128</c:f>
              <c:numCache>
                <c:formatCode>0.00</c:formatCode>
                <c:ptCount val="17"/>
                <c:pt idx="13">
                  <c:v>4.55</c:v>
                </c:pt>
                <c:pt idx="16">
                  <c:v>3.0414634146341464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22-46AF-8C17-AF14A526A3B1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groeivormen'!$I$108:$I$128</c:f>
              <c:numCache>
                <c:formatCode>0.00</c:formatCode>
                <c:ptCount val="17"/>
                <c:pt idx="2">
                  <c:v>11.54</c:v>
                </c:pt>
                <c:pt idx="4">
                  <c:v>4.6100000000000003</c:v>
                </c:pt>
                <c:pt idx="8">
                  <c:v>9.26</c:v>
                </c:pt>
                <c:pt idx="11">
                  <c:v>13.11</c:v>
                </c:pt>
                <c:pt idx="13">
                  <c:v>16.920000000000002</c:v>
                </c:pt>
                <c:pt idx="16">
                  <c:v>14.607317073170737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022-46AF-8C17-AF14A526A3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457984"/>
        <c:axId val="110459520"/>
      </c:barChart>
      <c:catAx>
        <c:axId val="110457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459520"/>
        <c:crosses val="autoZero"/>
        <c:auto val="1"/>
        <c:lblAlgn val="ctr"/>
        <c:lblOffset val="100"/>
        <c:noMultiLvlLbl val="0"/>
      </c:catAx>
      <c:valAx>
        <c:axId val="110459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457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</a:t>
            </a:r>
            <a:r>
              <a:rPr lang="en-US" sz="1400" baseline="0">
                <a:latin typeface="+mn-lt"/>
              </a:rPr>
              <a:t> Haringvliet-Oost</a:t>
            </a:r>
            <a:endParaRPr lang="en-US" sz="1400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groeivormen'!$D$129:$D$147</c:f>
              <c:numCache>
                <c:formatCode>0.00</c:formatCode>
                <c:ptCount val="17"/>
                <c:pt idx="2">
                  <c:v>1.415</c:v>
                </c:pt>
                <c:pt idx="3">
                  <c:v>6.7947368421052596</c:v>
                </c:pt>
                <c:pt idx="4">
                  <c:v>0</c:v>
                </c:pt>
                <c:pt idx="5">
                  <c:v>12.25</c:v>
                </c:pt>
                <c:pt idx="8">
                  <c:v>5.83</c:v>
                </c:pt>
                <c:pt idx="11">
                  <c:v>19.809999999999999</c:v>
                </c:pt>
                <c:pt idx="13">
                  <c:v>14.1</c:v>
                </c:pt>
                <c:pt idx="16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B1-47E8-A264-2775D67CBB54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groeivormen'!$E$129:$E$147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11.6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B1-47E8-A264-2775D67CBB54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groeivormen'!$F$129:$F$147</c:f>
              <c:numCache>
                <c:formatCode>0.00</c:formatCode>
                <c:ptCount val="17"/>
                <c:pt idx="2">
                  <c:v>1.0149999999999999</c:v>
                </c:pt>
                <c:pt idx="3">
                  <c:v>0.157894736842105</c:v>
                </c:pt>
                <c:pt idx="4">
                  <c:v>0.95</c:v>
                </c:pt>
                <c:pt idx="5">
                  <c:v>0.3</c:v>
                </c:pt>
                <c:pt idx="8">
                  <c:v>0</c:v>
                </c:pt>
                <c:pt idx="11">
                  <c:v>0.01</c:v>
                </c:pt>
                <c:pt idx="13">
                  <c:v>0.14000000000000001</c:v>
                </c:pt>
                <c:pt idx="16">
                  <c:v>3.6363636363636362E-2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B1-47E8-A264-2775D67CBB54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groeivormen'!$G$129:$G$147</c:f>
              <c:numCache>
                <c:formatCode>0.00</c:formatCode>
                <c:ptCount val="17"/>
                <c:pt idx="13">
                  <c:v>0</c:v>
                </c:pt>
                <c:pt idx="16">
                  <c:v>4.5454545454545461E-3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B1-47E8-A264-2775D67CBB54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groeivormen'!$H$129:$H$147</c:f>
              <c:numCache>
                <c:formatCode>0.00</c:formatCode>
                <c:ptCount val="17"/>
                <c:pt idx="13">
                  <c:v>9.9700000000000006</c:v>
                </c:pt>
                <c:pt idx="16">
                  <c:v>2.7727272727272729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B1-47E8-A264-2775D67CBB54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groeivormen'!$I$129:$I$147</c:f>
              <c:numCache>
                <c:formatCode>0.00</c:formatCode>
                <c:ptCount val="17"/>
                <c:pt idx="2">
                  <c:v>1.05</c:v>
                </c:pt>
                <c:pt idx="3">
                  <c:v>0.86842105263157898</c:v>
                </c:pt>
                <c:pt idx="4">
                  <c:v>4.8600000000000003</c:v>
                </c:pt>
                <c:pt idx="5">
                  <c:v>16</c:v>
                </c:pt>
                <c:pt idx="8">
                  <c:v>13.23</c:v>
                </c:pt>
                <c:pt idx="11">
                  <c:v>23.51</c:v>
                </c:pt>
                <c:pt idx="13">
                  <c:v>34.24</c:v>
                </c:pt>
                <c:pt idx="16">
                  <c:v>18.522727272727273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5B1-47E8-A264-2775D67CB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313472"/>
        <c:axId val="110315008"/>
      </c:barChart>
      <c:catAx>
        <c:axId val="11031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5008"/>
        <c:crosses val="autoZero"/>
        <c:auto val="1"/>
        <c:lblAlgn val="ctr"/>
        <c:lblOffset val="100"/>
        <c:noMultiLvlLbl val="0"/>
      </c:catAx>
      <c:valAx>
        <c:axId val="11031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31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</a:t>
            </a:r>
            <a:r>
              <a:rPr lang="en-US" sz="1400" baseline="0">
                <a:latin typeface="+mn-lt"/>
              </a:rPr>
              <a:t> Grensmaas</a:t>
            </a:r>
            <a:endParaRPr lang="en-US" sz="1400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groeivormen'!$D$149:$D$167</c:f>
              <c:numCache>
                <c:formatCode>0.00</c:formatCode>
                <c:ptCount val="17"/>
                <c:pt idx="2">
                  <c:v>2.9449999999999998</c:v>
                </c:pt>
                <c:pt idx="3">
                  <c:v>2.46</c:v>
                </c:pt>
                <c:pt idx="4">
                  <c:v>3.88</c:v>
                </c:pt>
                <c:pt idx="5">
                  <c:v>15.734999999999999</c:v>
                </c:pt>
                <c:pt idx="6">
                  <c:v>9.7149999999999999</c:v>
                </c:pt>
                <c:pt idx="9">
                  <c:v>13.794</c:v>
                </c:pt>
                <c:pt idx="12">
                  <c:v>15.71</c:v>
                </c:pt>
                <c:pt idx="14">
                  <c:v>12.59</c:v>
                </c:pt>
                <c:pt idx="16">
                  <c:v>0.1347826086956522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43-4405-BEB4-E71ACB3CF735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groeivormen'!$E$149:$E$167</c:f>
              <c:numCache>
                <c:formatCode>0.00</c:formatCode>
                <c:ptCount val="17"/>
                <c:pt idx="2">
                  <c:v>2.2549999999999999</c:v>
                </c:pt>
                <c:pt idx="3">
                  <c:v>6.06</c:v>
                </c:pt>
                <c:pt idx="4">
                  <c:v>7.75</c:v>
                </c:pt>
                <c:pt idx="5">
                  <c:v>13.32</c:v>
                </c:pt>
                <c:pt idx="6">
                  <c:v>4.0650000000000004</c:v>
                </c:pt>
                <c:pt idx="9">
                  <c:v>8.4109999999999996</c:v>
                </c:pt>
                <c:pt idx="12">
                  <c:v>3.3</c:v>
                </c:pt>
                <c:pt idx="14">
                  <c:v>6.58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43-4405-BEB4-E71ACB3CF735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groeivormen'!$F$149:$F$167</c:f>
              <c:numCache>
                <c:formatCode>0.00</c:formatCode>
                <c:ptCount val="17"/>
                <c:pt idx="2">
                  <c:v>0.83499999999999996</c:v>
                </c:pt>
                <c:pt idx="3">
                  <c:v>0.24</c:v>
                </c:pt>
                <c:pt idx="4">
                  <c:v>0.39</c:v>
                </c:pt>
                <c:pt idx="5">
                  <c:v>3.57</c:v>
                </c:pt>
                <c:pt idx="6">
                  <c:v>0.6</c:v>
                </c:pt>
                <c:pt idx="9">
                  <c:v>0.23300000000000001</c:v>
                </c:pt>
                <c:pt idx="12">
                  <c:v>0.03</c:v>
                </c:pt>
                <c:pt idx="14">
                  <c:v>0.4</c:v>
                </c:pt>
                <c:pt idx="16">
                  <c:v>0.4869565217391304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43-4405-BEB4-E71ACB3CF735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groeivormen'!$G$149:$G$167</c:f>
              <c:numCache>
                <c:formatCode>0.00</c:formatCode>
                <c:ptCount val="17"/>
                <c:pt idx="9">
                  <c:v>0.17</c:v>
                </c:pt>
                <c:pt idx="12">
                  <c:v>0.27</c:v>
                </c:pt>
                <c:pt idx="14">
                  <c:v>0.1</c:v>
                </c:pt>
                <c:pt idx="16">
                  <c:v>1.7391304347826087E-2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43-4405-BEB4-E71ACB3CF735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groeivormen'!$H$149:$H$167</c:f>
              <c:numCache>
                <c:formatCode>0.00</c:formatCode>
                <c:ptCount val="17"/>
                <c:pt idx="9">
                  <c:v>4.0599999999999996</c:v>
                </c:pt>
                <c:pt idx="12">
                  <c:v>1.67</c:v>
                </c:pt>
                <c:pt idx="14">
                  <c:v>9.07</c:v>
                </c:pt>
                <c:pt idx="16">
                  <c:v>8.6956521739130436E-3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43-4405-BEB4-E71ACB3CF735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groeivormen'!$I$149:$I$167</c:f>
              <c:numCache>
                <c:formatCode>0.00</c:formatCode>
                <c:ptCount val="17"/>
                <c:pt idx="2">
                  <c:v>13.71</c:v>
                </c:pt>
                <c:pt idx="3">
                  <c:v>4.03</c:v>
                </c:pt>
                <c:pt idx="4">
                  <c:v>10.81</c:v>
                </c:pt>
                <c:pt idx="5">
                  <c:v>47.85</c:v>
                </c:pt>
                <c:pt idx="6">
                  <c:v>14.31</c:v>
                </c:pt>
                <c:pt idx="9">
                  <c:v>10.833</c:v>
                </c:pt>
                <c:pt idx="12">
                  <c:v>9.32</c:v>
                </c:pt>
                <c:pt idx="14">
                  <c:v>28.65</c:v>
                </c:pt>
                <c:pt idx="16">
                  <c:v>0.39130434782608697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43-4405-BEB4-E71ACB3CF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648320"/>
        <c:axId val="110666496"/>
      </c:barChart>
      <c:catAx>
        <c:axId val="11064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666496"/>
        <c:crosses val="autoZero"/>
        <c:auto val="1"/>
        <c:lblAlgn val="ctr"/>
        <c:lblOffset val="100"/>
        <c:noMultiLvlLbl val="0"/>
      </c:catAx>
      <c:valAx>
        <c:axId val="11066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648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</a:t>
            </a:r>
            <a:r>
              <a:rPr lang="en-US" sz="1400" baseline="0">
                <a:latin typeface="+mn-lt"/>
              </a:rPr>
              <a:t> Bedijkte Maas</a:t>
            </a:r>
            <a:endParaRPr lang="en-US" sz="1400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groeivormen'!$D$169:$D$187</c:f>
              <c:numCache>
                <c:formatCode>0.00</c:formatCode>
                <c:ptCount val="17"/>
                <c:pt idx="2">
                  <c:v>1.7</c:v>
                </c:pt>
                <c:pt idx="4">
                  <c:v>3.73</c:v>
                </c:pt>
                <c:pt idx="6">
                  <c:v>0.15</c:v>
                </c:pt>
                <c:pt idx="9">
                  <c:v>2.91</c:v>
                </c:pt>
                <c:pt idx="12">
                  <c:v>8.7100000000000009</c:v>
                </c:pt>
                <c:pt idx="14">
                  <c:v>2.1800000000000002</c:v>
                </c:pt>
                <c:pt idx="16">
                  <c:v>3.1153846153846154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A2-4E50-94FC-A49945A1965B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groeivormen'!$E$169:$E$187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1</c:v>
                </c:pt>
                <c:pt idx="12">
                  <c:v>0.09</c:v>
                </c:pt>
                <c:pt idx="14">
                  <c:v>0.1</c:v>
                </c:pt>
                <c:pt idx="16">
                  <c:v>0.16923076923076924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A2-4E50-94FC-A49945A1965B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groeivormen'!$F$169:$F$187</c:f>
              <c:numCache>
                <c:formatCode>0.00</c:formatCode>
                <c:ptCount val="17"/>
                <c:pt idx="2">
                  <c:v>2.58</c:v>
                </c:pt>
                <c:pt idx="4">
                  <c:v>0.42</c:v>
                </c:pt>
                <c:pt idx="6">
                  <c:v>0.01</c:v>
                </c:pt>
                <c:pt idx="9">
                  <c:v>0.21</c:v>
                </c:pt>
                <c:pt idx="12">
                  <c:v>0.02</c:v>
                </c:pt>
                <c:pt idx="14">
                  <c:v>0.02</c:v>
                </c:pt>
                <c:pt idx="16">
                  <c:v>5.3846153846153842E-2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A2-4E50-94FC-A49945A1965B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groeivormen'!$G$169:$G$187</c:f>
              <c:numCache>
                <c:formatCode>0.00</c:formatCode>
                <c:ptCount val="17"/>
                <c:pt idx="12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A2-4E50-94FC-A49945A1965B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groeivormen'!$H$169:$H$187</c:f>
              <c:numCache>
                <c:formatCode>0.00</c:formatCode>
                <c:ptCount val="17"/>
                <c:pt idx="12">
                  <c:v>7.23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A2-4E50-94FC-A49945A1965B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groeivormen'!$I$169:$I$187</c:f>
              <c:numCache>
                <c:formatCode>0.00</c:formatCode>
                <c:ptCount val="17"/>
                <c:pt idx="2">
                  <c:v>33.33</c:v>
                </c:pt>
                <c:pt idx="4">
                  <c:v>5.01</c:v>
                </c:pt>
                <c:pt idx="6">
                  <c:v>0</c:v>
                </c:pt>
                <c:pt idx="9">
                  <c:v>0</c:v>
                </c:pt>
                <c:pt idx="12">
                  <c:v>15.85</c:v>
                </c:pt>
                <c:pt idx="14">
                  <c:v>7.48</c:v>
                </c:pt>
                <c:pt idx="16">
                  <c:v>4.953846153846154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7A2-4E50-94FC-A49945A19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799488"/>
        <c:axId val="110690688"/>
      </c:barChart>
      <c:catAx>
        <c:axId val="11079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690688"/>
        <c:crosses val="autoZero"/>
        <c:auto val="1"/>
        <c:lblAlgn val="ctr"/>
        <c:lblOffset val="100"/>
        <c:noMultiLvlLbl val="0"/>
      </c:catAx>
      <c:valAx>
        <c:axId val="110690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79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</a:t>
            </a:r>
            <a:r>
              <a:rPr lang="en-US" sz="1400" baseline="0">
                <a:latin typeface="+mn-lt"/>
              </a:rPr>
              <a:t> Bergsche Maas</a:t>
            </a:r>
            <a:endParaRPr lang="en-US" sz="1400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groeivormen'!$D$188:$D$206</c:f>
              <c:numCache>
                <c:formatCode>0.00</c:formatCode>
                <c:ptCount val="17"/>
                <c:pt idx="13">
                  <c:v>17.010000000000002</c:v>
                </c:pt>
                <c:pt idx="16">
                  <c:v>5.15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0-44A5-AD7E-545E1E1B328C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groeivormen'!$E$188:$E$206</c:f>
              <c:numCache>
                <c:formatCode>0.00</c:formatCode>
                <c:ptCount val="17"/>
                <c:pt idx="13">
                  <c:v>2.5299999999999998</c:v>
                </c:pt>
                <c:pt idx="16">
                  <c:v>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30-44A5-AD7E-545E1E1B328C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groeivormen'!$F$188:$F$206</c:f>
              <c:numCache>
                <c:formatCode>0.00</c:formatCode>
                <c:ptCount val="17"/>
                <c:pt idx="13">
                  <c:v>0.15</c:v>
                </c:pt>
                <c:pt idx="16">
                  <c:v>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30-44A5-AD7E-545E1E1B328C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groeivormen'!$G$188:$G$206</c:f>
              <c:numCache>
                <c:formatCode>0.00</c:formatCode>
                <c:ptCount val="17"/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30-44A5-AD7E-545E1E1B328C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groeivormen'!$H$188:$H$206</c:f>
              <c:numCache>
                <c:formatCode>0.00</c:formatCode>
                <c:ptCount val="17"/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430-44A5-AD7E-545E1E1B328C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groeivormen'!$I$188:$I$206</c:f>
              <c:numCache>
                <c:formatCode>0.00</c:formatCode>
                <c:ptCount val="17"/>
                <c:pt idx="13">
                  <c:v>0.01</c:v>
                </c:pt>
                <c:pt idx="16">
                  <c:v>5.1375000000000002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430-44A5-AD7E-545E1E1B3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753664"/>
        <c:axId val="110755200"/>
      </c:barChart>
      <c:catAx>
        <c:axId val="11075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755200"/>
        <c:crosses val="autoZero"/>
        <c:auto val="1"/>
        <c:lblAlgn val="ctr"/>
        <c:lblOffset val="100"/>
        <c:noMultiLvlLbl val="0"/>
      </c:catAx>
      <c:valAx>
        <c:axId val="11075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75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</a:t>
            </a:r>
            <a:r>
              <a:rPr lang="en-US" sz="1400" baseline="0">
                <a:latin typeface="+mn-lt"/>
              </a:rPr>
              <a:t> Hollandsche IJssel</a:t>
            </a:r>
            <a:endParaRPr lang="en-US" sz="1400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groeivormen'!$D$208:$D$228</c:f>
              <c:numCache>
                <c:formatCode>0.00</c:formatCode>
                <c:ptCount val="17"/>
                <c:pt idx="3">
                  <c:v>0.18</c:v>
                </c:pt>
                <c:pt idx="5">
                  <c:v>0.5</c:v>
                </c:pt>
                <c:pt idx="6">
                  <c:v>0.4</c:v>
                </c:pt>
                <c:pt idx="9">
                  <c:v>0.22</c:v>
                </c:pt>
                <c:pt idx="12">
                  <c:v>0</c:v>
                </c:pt>
                <c:pt idx="13">
                  <c:v>0.38</c:v>
                </c:pt>
                <c:pt idx="14">
                  <c:v>0.02</c:v>
                </c:pt>
                <c:pt idx="15">
                  <c:v>1.6666666666666666E-2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0-40B7-B070-33E840D7606E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groeivormen'!$E$208:$E$228</c:f>
              <c:numCache>
                <c:formatCode>0.00</c:formatCode>
                <c:ptCount val="17"/>
                <c:pt idx="3">
                  <c:v>0</c:v>
                </c:pt>
                <c:pt idx="5">
                  <c:v>0.5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0-40B7-B070-33E840D7606E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groeivormen'!$F$208:$F$228</c:f>
              <c:numCache>
                <c:formatCode>0.00</c:formatCode>
                <c:ptCount val="17"/>
                <c:pt idx="3">
                  <c:v>4.17</c:v>
                </c:pt>
                <c:pt idx="5">
                  <c:v>0.83</c:v>
                </c:pt>
                <c:pt idx="6">
                  <c:v>7.87</c:v>
                </c:pt>
                <c:pt idx="9">
                  <c:v>0.33</c:v>
                </c:pt>
                <c:pt idx="12">
                  <c:v>0.02</c:v>
                </c:pt>
                <c:pt idx="13">
                  <c:v>0</c:v>
                </c:pt>
                <c:pt idx="14">
                  <c:v>10.83</c:v>
                </c:pt>
                <c:pt idx="15">
                  <c:v>0.19999999999999998</c:v>
                </c:pt>
                <c:pt idx="16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10-40B7-B070-33E840D7606E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groeivormen'!$G$208:$G$228</c:f>
              <c:numCache>
                <c:formatCode>0.00</c:formatCode>
                <c:ptCount val="17"/>
                <c:pt idx="12">
                  <c:v>0.02</c:v>
                </c:pt>
                <c:pt idx="13">
                  <c:v>0.18</c:v>
                </c:pt>
                <c:pt idx="14">
                  <c:v>0.02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10-40B7-B070-33E840D7606E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groeivormen'!$H$208:$H$228</c:f>
              <c:numCache>
                <c:formatCode>0.00</c:formatCode>
                <c:ptCount val="17"/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10-40B7-B070-33E840D7606E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groeivormen'!$I$208:$I$228</c:f>
              <c:numCache>
                <c:formatCode>0.00</c:formatCode>
                <c:ptCount val="17"/>
                <c:pt idx="3">
                  <c:v>0.83</c:v>
                </c:pt>
                <c:pt idx="5">
                  <c:v>0.33</c:v>
                </c:pt>
                <c:pt idx="6">
                  <c:v>3.37</c:v>
                </c:pt>
                <c:pt idx="9">
                  <c:v>0.52</c:v>
                </c:pt>
                <c:pt idx="12">
                  <c:v>1.18</c:v>
                </c:pt>
                <c:pt idx="13">
                  <c:v>0.03</c:v>
                </c:pt>
                <c:pt idx="14">
                  <c:v>0.33</c:v>
                </c:pt>
                <c:pt idx="15">
                  <c:v>0.23333333333333339</c:v>
                </c:pt>
                <c:pt idx="16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10-40B7-B070-33E840D76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60864"/>
        <c:axId val="3062400"/>
      </c:barChart>
      <c:catAx>
        <c:axId val="3060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2400"/>
        <c:crosses val="autoZero"/>
        <c:auto val="1"/>
        <c:lblAlgn val="ctr"/>
        <c:lblOffset val="100"/>
        <c:noMultiLvlLbl val="0"/>
      </c:catAx>
      <c:valAx>
        <c:axId val="3062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60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>
                <a:latin typeface="+mn-lt"/>
              </a:rPr>
              <a:t>Relatieve weergave groeivormen Bovenrijn-Waal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groeivormen'!$D$6:$D$24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0.468555555555556</c:v>
                </c:pt>
                <c:pt idx="10">
                  <c:v>0</c:v>
                </c:pt>
                <c:pt idx="13">
                  <c:v>1.78</c:v>
                </c:pt>
                <c:pt idx="16">
                  <c:v>1.9400000000000002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F-45F1-B6C8-61D9DAEA6400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groeivormen'!$E$6:$E$24</c:f>
              <c:numCache>
                <c:formatCode>0.00</c:formatCode>
                <c:ptCount val="17"/>
                <c:pt idx="2">
                  <c:v>0.10065263157894699</c:v>
                </c:pt>
                <c:pt idx="3">
                  <c:v>8.1052631578947404E-3</c:v>
                </c:pt>
                <c:pt idx="4">
                  <c:v>0</c:v>
                </c:pt>
                <c:pt idx="5">
                  <c:v>0</c:v>
                </c:pt>
                <c:pt idx="7">
                  <c:v>1.38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F-45F1-B6C8-61D9DAEA6400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groeivormen'!$F$6:$F$24</c:f>
              <c:numCache>
                <c:formatCode>0.00</c:formatCode>
                <c:ptCount val="17"/>
                <c:pt idx="2">
                  <c:v>0.122126315789474</c:v>
                </c:pt>
                <c:pt idx="3">
                  <c:v>0.413368421052632</c:v>
                </c:pt>
                <c:pt idx="4">
                  <c:v>0.17324999999999999</c:v>
                </c:pt>
                <c:pt idx="5">
                  <c:v>9.7000000000000003E-2</c:v>
                </c:pt>
                <c:pt idx="7">
                  <c:v>4.5999999999999999E-3</c:v>
                </c:pt>
                <c:pt idx="10">
                  <c:v>0</c:v>
                </c:pt>
                <c:pt idx="13">
                  <c:v>0.04</c:v>
                </c:pt>
                <c:pt idx="16">
                  <c:v>3.3333333333333335E-3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CF-45F1-B6C8-61D9DAEA6400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groeivormen'!$G$6:$G$24</c:f>
              <c:numCache>
                <c:formatCode>0.00</c:formatCode>
                <c:ptCount val="17"/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CF-45F1-B6C8-61D9DAEA6400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groeivormen'!$H$6:$H$24</c:f>
              <c:numCache>
                <c:formatCode>0.00</c:formatCode>
                <c:ptCount val="17"/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CF-45F1-B6C8-61D9DAEA6400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groeivormen'!$I$6:$I$24</c:f>
              <c:numCache>
                <c:formatCode>0.00</c:formatCode>
                <c:ptCount val="17"/>
                <c:pt idx="2">
                  <c:v>0.12968421052631601</c:v>
                </c:pt>
                <c:pt idx="3">
                  <c:v>2.6368421052631601</c:v>
                </c:pt>
                <c:pt idx="4">
                  <c:v>9.4125000000000007E-3</c:v>
                </c:pt>
                <c:pt idx="5">
                  <c:v>1.7145999999999999</c:v>
                </c:pt>
                <c:pt idx="7">
                  <c:v>1.5025888888888901</c:v>
                </c:pt>
                <c:pt idx="10">
                  <c:v>0</c:v>
                </c:pt>
                <c:pt idx="13">
                  <c:v>2.58</c:v>
                </c:pt>
                <c:pt idx="16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CF-45F1-B6C8-61D9DAEA6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940544"/>
        <c:axId val="110942080"/>
      </c:barChart>
      <c:catAx>
        <c:axId val="11094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942080"/>
        <c:crosses val="autoZero"/>
        <c:auto val="1"/>
        <c:lblAlgn val="ctr"/>
        <c:lblOffset val="100"/>
        <c:noMultiLvlLbl val="0"/>
      </c:catAx>
      <c:valAx>
        <c:axId val="11094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94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 Nederrijn-Lek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groeivormen'!$D$26:$D$44</c:f>
              <c:numCache>
                <c:formatCode>0.00</c:formatCode>
                <c:ptCount val="17"/>
                <c:pt idx="3">
                  <c:v>1.5198857142857101</c:v>
                </c:pt>
                <c:pt idx="5">
                  <c:v>7.1988571428571397</c:v>
                </c:pt>
                <c:pt idx="7">
                  <c:v>10.4536</c:v>
                </c:pt>
                <c:pt idx="10">
                  <c:v>3.87</c:v>
                </c:pt>
                <c:pt idx="13">
                  <c:v>6.39</c:v>
                </c:pt>
                <c:pt idx="16">
                  <c:v>0.14642857142857141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2-4C4F-86C3-84D30F55EB97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groeivormen'!$E$26:$E$44</c:f>
              <c:numCache>
                <c:formatCode>0.00</c:formatCode>
                <c:ptCount val="17"/>
                <c:pt idx="3">
                  <c:v>0</c:v>
                </c:pt>
                <c:pt idx="5">
                  <c:v>6.8571428571428603E-3</c:v>
                </c:pt>
                <c:pt idx="7">
                  <c:v>0.17828571428571399</c:v>
                </c:pt>
                <c:pt idx="10">
                  <c:v>4.0000000000000001E-3</c:v>
                </c:pt>
                <c:pt idx="13">
                  <c:v>0.01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92-4C4F-86C3-84D30F55EB97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groeivormen'!$F$26:$F$44</c:f>
              <c:numCache>
                <c:formatCode>0.00</c:formatCode>
                <c:ptCount val="17"/>
                <c:pt idx="3">
                  <c:v>1.94731428571429</c:v>
                </c:pt>
                <c:pt idx="5">
                  <c:v>3.3906285714285702</c:v>
                </c:pt>
                <c:pt idx="7">
                  <c:v>0.57462857142857104</c:v>
                </c:pt>
                <c:pt idx="10">
                  <c:v>4.0000000000000001E-3</c:v>
                </c:pt>
                <c:pt idx="13">
                  <c:v>0.05</c:v>
                </c:pt>
                <c:pt idx="16">
                  <c:v>2.8678571428571429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92-4C4F-86C3-84D30F55EB97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groeivormen'!$G$26:$G$44</c:f>
              <c:numCache>
                <c:formatCode>0.00</c:formatCode>
                <c:ptCount val="17"/>
                <c:pt idx="10">
                  <c:v>0</c:v>
                </c:pt>
                <c:pt idx="13">
                  <c:v>0.01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92-4C4F-86C3-84D30F55EB97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groeivormen'!$H$26:$H$44</c:f>
              <c:numCache>
                <c:formatCode>0.00</c:formatCode>
                <c:ptCount val="17"/>
                <c:pt idx="10">
                  <c:v>0</c:v>
                </c:pt>
                <c:pt idx="13">
                  <c:v>0.11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92-4C4F-86C3-84D30F55EB97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groeivormen'!$I$26:$I$44</c:f>
              <c:numCache>
                <c:formatCode>0.00</c:formatCode>
                <c:ptCount val="17"/>
                <c:pt idx="3">
                  <c:v>0.80217142857142898</c:v>
                </c:pt>
                <c:pt idx="5">
                  <c:v>6.0237714285714299</c:v>
                </c:pt>
                <c:pt idx="7">
                  <c:v>0.59771428571428598</c:v>
                </c:pt>
                <c:pt idx="10">
                  <c:v>0.62</c:v>
                </c:pt>
                <c:pt idx="13">
                  <c:v>3.61</c:v>
                </c:pt>
                <c:pt idx="16">
                  <c:v>1.0714285714285716E-2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792-4C4F-86C3-84D30F55E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226240"/>
        <c:axId val="111240320"/>
      </c:barChart>
      <c:catAx>
        <c:axId val="11122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40320"/>
        <c:crosses val="autoZero"/>
        <c:auto val="1"/>
        <c:lblAlgn val="ctr"/>
        <c:lblOffset val="100"/>
        <c:noMultiLvlLbl val="0"/>
      </c:catAx>
      <c:valAx>
        <c:axId val="111240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22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Haringvliet-Oost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KRW'!$C$46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KRW'!$B$64:$B$65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KRW'!$C$64:$C$65</c:f>
              <c:numCache>
                <c:formatCode>0.000</c:formatCode>
                <c:ptCount val="2"/>
                <c:pt idx="0">
                  <c:v>0.28899999999999998</c:v>
                </c:pt>
                <c:pt idx="1">
                  <c:v>0.28399999999999997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EB-4654-ACD2-00F1D0F323EA}"/>
            </c:ext>
          </c:extLst>
        </c:ser>
        <c:ser>
          <c:idx val="1"/>
          <c:order val="1"/>
          <c:tx>
            <c:strRef>
              <c:f>'1 - Toetsresultaten KRW'!$D$46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KRW'!$B$64:$B$65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KRW'!$D$64:$D$65</c:f>
              <c:numCache>
                <c:formatCode>0.000</c:formatCode>
                <c:ptCount val="2"/>
                <c:pt idx="0">
                  <c:v>0.52500000000000002</c:v>
                </c:pt>
                <c:pt idx="1">
                  <c:v>0.51500000000000001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EB-4654-ACD2-00F1D0F323EA}"/>
            </c:ext>
          </c:extLst>
        </c:ser>
        <c:ser>
          <c:idx val="2"/>
          <c:order val="2"/>
          <c:tx>
            <c:strRef>
              <c:f>'1 - Toetsresultaten KRW'!$E$46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KRW'!$B$64:$B$65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KRW'!$E$64:$E$65</c:f>
              <c:numCache>
                <c:formatCode>0.000</c:formatCode>
                <c:ptCount val="2"/>
                <c:pt idx="0">
                  <c:v>0.52700000000000002</c:v>
                </c:pt>
                <c:pt idx="1">
                  <c:v>0.48899999999999999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EB-4654-ACD2-00F1D0F323EA}"/>
            </c:ext>
          </c:extLst>
        </c:ser>
        <c:ser>
          <c:idx val="3"/>
          <c:order val="3"/>
          <c:tx>
            <c:strRef>
              <c:f>'1 - Toetsresultaten KRW'!$F$46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KRW'!$B$64:$B$65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KRW'!$F$64:$F$65</c:f>
              <c:numCache>
                <c:formatCode>0.000</c:formatCode>
                <c:ptCount val="2"/>
                <c:pt idx="0">
                  <c:v>0.44700000000000001</c:v>
                </c:pt>
                <c:pt idx="1">
                  <c:v>0.42899999999999999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EB-4654-ACD2-00F1D0F32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546240"/>
        <c:axId val="79547776"/>
      </c:lineChart>
      <c:catAx>
        <c:axId val="79546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47776"/>
        <c:crosses val="autoZero"/>
        <c:auto val="1"/>
        <c:lblAlgn val="ctr"/>
        <c:lblOffset val="100"/>
        <c:noMultiLvlLbl val="0"/>
      </c:catAx>
      <c:valAx>
        <c:axId val="7954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5462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 IJssel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groeivormen'!$D$46:$D$64</c:f>
              <c:numCache>
                <c:formatCode>0.00</c:formatCode>
                <c:ptCount val="17"/>
                <c:pt idx="3">
                  <c:v>2.2248333333333301</c:v>
                </c:pt>
                <c:pt idx="5">
                  <c:v>5.7155166666666704</c:v>
                </c:pt>
                <c:pt idx="7">
                  <c:v>11.78575</c:v>
                </c:pt>
                <c:pt idx="10">
                  <c:v>13.44</c:v>
                </c:pt>
                <c:pt idx="13">
                  <c:v>3.95</c:v>
                </c:pt>
                <c:pt idx="16">
                  <c:v>0.68846153846153868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B-49FB-B6DC-8BC93844EE82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groeivormen'!$E$46:$E$64</c:f>
              <c:numCache>
                <c:formatCode>0.00</c:formatCode>
                <c:ptCount val="17"/>
                <c:pt idx="3">
                  <c:v>1.39</c:v>
                </c:pt>
                <c:pt idx="5">
                  <c:v>2.7853666666666701</c:v>
                </c:pt>
                <c:pt idx="7">
                  <c:v>1.9798</c:v>
                </c:pt>
                <c:pt idx="10">
                  <c:v>5.7</c:v>
                </c:pt>
                <c:pt idx="13">
                  <c:v>2.6</c:v>
                </c:pt>
                <c:pt idx="16">
                  <c:v>3.0769230769230767E-2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CB-49FB-B6DC-8BC93844EE82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groeivormen'!$F$46:$F$64</c:f>
              <c:numCache>
                <c:formatCode>0.00</c:formatCode>
                <c:ptCount val="17"/>
                <c:pt idx="3">
                  <c:v>7.8542333333333403</c:v>
                </c:pt>
                <c:pt idx="5">
                  <c:v>11.666550000000001</c:v>
                </c:pt>
                <c:pt idx="7">
                  <c:v>2.0091999999999999</c:v>
                </c:pt>
                <c:pt idx="10">
                  <c:v>0.3</c:v>
                </c:pt>
                <c:pt idx="13">
                  <c:v>0.96</c:v>
                </c:pt>
                <c:pt idx="16">
                  <c:v>0.4153846153846153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CB-49FB-B6DC-8BC93844EE82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groeivormen'!$G$46:$G$64</c:f>
              <c:numCache>
                <c:formatCode>0.00</c:formatCode>
                <c:ptCount val="17"/>
                <c:pt idx="10">
                  <c:v>0</c:v>
                </c:pt>
                <c:pt idx="13">
                  <c:v>0</c:v>
                </c:pt>
                <c:pt idx="16">
                  <c:v>1.1538461538461541E-2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CB-49FB-B6DC-8BC93844EE82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groeivormen'!$H$46:$H$64</c:f>
              <c:numCache>
                <c:formatCode>0.00</c:formatCode>
                <c:ptCount val="17"/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CB-49FB-B6DC-8BC93844EE82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groeivormen'!$I$46:$I$64</c:f>
              <c:numCache>
                <c:formatCode>0.00</c:formatCode>
                <c:ptCount val="17"/>
                <c:pt idx="3">
                  <c:v>7.4266666666666703E-2</c:v>
                </c:pt>
                <c:pt idx="5">
                  <c:v>2.4860333333333302</c:v>
                </c:pt>
                <c:pt idx="7">
                  <c:v>7.8162000000000003</c:v>
                </c:pt>
                <c:pt idx="10">
                  <c:v>0.04</c:v>
                </c:pt>
                <c:pt idx="13">
                  <c:v>0.24</c:v>
                </c:pt>
                <c:pt idx="16">
                  <c:v>0.87307692307692319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CB-49FB-B6DC-8BC93844E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371392"/>
        <c:axId val="111372928"/>
      </c:barChart>
      <c:catAx>
        <c:axId val="111371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372928"/>
        <c:crosses val="autoZero"/>
        <c:auto val="1"/>
        <c:lblAlgn val="ctr"/>
        <c:lblOffset val="100"/>
        <c:noMultiLvlLbl val="0"/>
      </c:catAx>
      <c:valAx>
        <c:axId val="111372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371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 Oude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groeivormen'!$D$66:$D$84</c:f>
              <c:numCache>
                <c:formatCode>0.00</c:formatCode>
                <c:ptCount val="17"/>
                <c:pt idx="2">
                  <c:v>0.54</c:v>
                </c:pt>
                <c:pt idx="3">
                  <c:v>0.93846153846153801</c:v>
                </c:pt>
                <c:pt idx="4">
                  <c:v>0.64230769230769202</c:v>
                </c:pt>
                <c:pt idx="5">
                  <c:v>3.5769230769230802</c:v>
                </c:pt>
                <c:pt idx="7">
                  <c:v>3.0192307692307701</c:v>
                </c:pt>
                <c:pt idx="10">
                  <c:v>3.25</c:v>
                </c:pt>
                <c:pt idx="13">
                  <c:v>11.7</c:v>
                </c:pt>
                <c:pt idx="16">
                  <c:v>1.303571428571429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44-49E7-9764-0EB1B2F9DECE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groeivormen'!$E$66:$E$84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44-49E7-9764-0EB1B2F9DECE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groeivormen'!$F$66:$F$84</c:f>
              <c:numCache>
                <c:formatCode>0.00</c:formatCode>
                <c:ptCount val="17"/>
                <c:pt idx="2">
                  <c:v>12.124000000000001</c:v>
                </c:pt>
                <c:pt idx="3">
                  <c:v>4.7692307692307701</c:v>
                </c:pt>
                <c:pt idx="4">
                  <c:v>5.7307692307692299</c:v>
                </c:pt>
                <c:pt idx="5">
                  <c:v>1.4615384615384599</c:v>
                </c:pt>
                <c:pt idx="7">
                  <c:v>0.42692307692307702</c:v>
                </c:pt>
                <c:pt idx="10">
                  <c:v>4.0000000000000001E-3</c:v>
                </c:pt>
                <c:pt idx="13">
                  <c:v>0.12</c:v>
                </c:pt>
                <c:pt idx="16">
                  <c:v>0.78214285714285758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44-49E7-9764-0EB1B2F9DECE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groeivormen'!$G$66:$G$84</c:f>
              <c:numCache>
                <c:formatCode>0.00</c:formatCode>
                <c:ptCount val="17"/>
                <c:pt idx="10">
                  <c:v>0</c:v>
                </c:pt>
                <c:pt idx="13">
                  <c:v>0.01</c:v>
                </c:pt>
                <c:pt idx="16">
                  <c:v>3.5714285714285718E-3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44-49E7-9764-0EB1B2F9DECE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groeivormen'!$H$66:$H$84</c:f>
              <c:numCache>
                <c:formatCode>0.00</c:formatCode>
                <c:ptCount val="17"/>
                <c:pt idx="10">
                  <c:v>0</c:v>
                </c:pt>
                <c:pt idx="13">
                  <c:v>0.36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44-49E7-9764-0EB1B2F9DECE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groeivormen'!$I$66:$I$84</c:f>
              <c:numCache>
                <c:formatCode>0.00</c:formatCode>
                <c:ptCount val="17"/>
                <c:pt idx="2">
                  <c:v>0.30399999999999999</c:v>
                </c:pt>
                <c:pt idx="3">
                  <c:v>0.484615384615385</c:v>
                </c:pt>
                <c:pt idx="4">
                  <c:v>0.142307692307692</c:v>
                </c:pt>
                <c:pt idx="5">
                  <c:v>0.85384615384615403</c:v>
                </c:pt>
                <c:pt idx="7">
                  <c:v>0.21153846153846101</c:v>
                </c:pt>
                <c:pt idx="10">
                  <c:v>1.1599999999999999</c:v>
                </c:pt>
                <c:pt idx="13">
                  <c:v>6.43</c:v>
                </c:pt>
                <c:pt idx="16">
                  <c:v>3.1678571428571409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944-49E7-9764-0EB1B2F9D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436160"/>
        <c:axId val="111437696"/>
      </c:barChart>
      <c:catAx>
        <c:axId val="111436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37696"/>
        <c:crosses val="autoZero"/>
        <c:auto val="1"/>
        <c:lblAlgn val="ctr"/>
        <c:lblOffset val="100"/>
        <c:noMultiLvlLbl val="0"/>
      </c:catAx>
      <c:valAx>
        <c:axId val="11143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43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 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groeivormen'!$D$85:$D$107</c:f>
              <c:numCache>
                <c:formatCode>0.00</c:formatCode>
                <c:ptCount val="17"/>
                <c:pt idx="3">
                  <c:v>2.0538461538461501</c:v>
                </c:pt>
                <c:pt idx="5">
                  <c:v>4</c:v>
                </c:pt>
                <c:pt idx="7">
                  <c:v>0.41499999999999998</c:v>
                </c:pt>
                <c:pt idx="10">
                  <c:v>13.28</c:v>
                </c:pt>
                <c:pt idx="12">
                  <c:v>11.69</c:v>
                </c:pt>
                <c:pt idx="13">
                  <c:v>16.600000000000001</c:v>
                </c:pt>
                <c:pt idx="14">
                  <c:v>17.760000000000002</c:v>
                </c:pt>
                <c:pt idx="15">
                  <c:v>14.295833333333334</c:v>
                </c:pt>
                <c:pt idx="16">
                  <c:v>8.5958333333333332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E7-4CF1-A3A8-4FDEDF410E8A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groeivormen'!$E$85:$E$107</c:f>
              <c:numCache>
                <c:formatCode>0.00</c:formatCode>
                <c:ptCount val="17"/>
                <c:pt idx="3">
                  <c:v>0.27307692307692299</c:v>
                </c:pt>
                <c:pt idx="5">
                  <c:v>7.69230769230769E-2</c:v>
                </c:pt>
                <c:pt idx="7">
                  <c:v>0.01</c:v>
                </c:pt>
                <c:pt idx="10">
                  <c:v>0.08</c:v>
                </c:pt>
                <c:pt idx="12">
                  <c:v>0.2</c:v>
                </c:pt>
                <c:pt idx="13">
                  <c:v>0.08</c:v>
                </c:pt>
                <c:pt idx="14">
                  <c:v>0.13</c:v>
                </c:pt>
                <c:pt idx="15">
                  <c:v>5.4166666666666675E-2</c:v>
                </c:pt>
                <c:pt idx="16">
                  <c:v>9.1666666666666674E-2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E7-4CF1-A3A8-4FDEDF410E8A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groeivormen'!$F$85:$F$107</c:f>
              <c:numCache>
                <c:formatCode>0.00</c:formatCode>
                <c:ptCount val="17"/>
                <c:pt idx="3">
                  <c:v>1.2692307692307701</c:v>
                </c:pt>
                <c:pt idx="5">
                  <c:v>1.34615384615385</c:v>
                </c:pt>
                <c:pt idx="7">
                  <c:v>0.42499999999999999</c:v>
                </c:pt>
                <c:pt idx="10">
                  <c:v>0.81</c:v>
                </c:pt>
                <c:pt idx="12">
                  <c:v>0.56999999999999995</c:v>
                </c:pt>
                <c:pt idx="13">
                  <c:v>0.28000000000000003</c:v>
                </c:pt>
                <c:pt idx="14">
                  <c:v>0.69</c:v>
                </c:pt>
                <c:pt idx="15">
                  <c:v>1.1916666666666667</c:v>
                </c:pt>
                <c:pt idx="16">
                  <c:v>1.9333333333333336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E7-4CF1-A3A8-4FDEDF410E8A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groeivormen'!$G$85:$G$107</c:f>
              <c:numCache>
                <c:formatCode>0.00</c:formatCode>
                <c:ptCount val="17"/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E7-4CF1-A3A8-4FDEDF410E8A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groeivormen'!$H$85:$H$107</c:f>
              <c:numCache>
                <c:formatCode>0.00</c:formatCode>
                <c:ptCount val="17"/>
                <c:pt idx="10">
                  <c:v>0</c:v>
                </c:pt>
                <c:pt idx="12">
                  <c:v>0.2</c:v>
                </c:pt>
                <c:pt idx="13">
                  <c:v>0.64</c:v>
                </c:pt>
                <c:pt idx="14">
                  <c:v>0.5</c:v>
                </c:pt>
                <c:pt idx="15">
                  <c:v>0.6333333333333333</c:v>
                </c:pt>
                <c:pt idx="16">
                  <c:v>4.1666666666666666E-3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E7-4CF1-A3A8-4FDEDF410E8A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groeivormen'!$I$85:$I$107</c:f>
              <c:numCache>
                <c:formatCode>0.00</c:formatCode>
                <c:ptCount val="17"/>
                <c:pt idx="3">
                  <c:v>1.33076923076923</c:v>
                </c:pt>
                <c:pt idx="5">
                  <c:v>2.5538461538461501</c:v>
                </c:pt>
                <c:pt idx="7">
                  <c:v>7.4999999999999997E-2</c:v>
                </c:pt>
                <c:pt idx="10">
                  <c:v>2.85</c:v>
                </c:pt>
                <c:pt idx="12">
                  <c:v>4.8499999999999996</c:v>
                </c:pt>
                <c:pt idx="13">
                  <c:v>9</c:v>
                </c:pt>
                <c:pt idx="14">
                  <c:v>6.57</c:v>
                </c:pt>
                <c:pt idx="15">
                  <c:v>7.2833333333333314</c:v>
                </c:pt>
                <c:pt idx="16">
                  <c:v>5.1208333333333309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9E7-4CF1-A3A8-4FDEDF410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512960"/>
        <c:axId val="111531136"/>
      </c:barChart>
      <c:catAx>
        <c:axId val="111512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531136"/>
        <c:crosses val="autoZero"/>
        <c:auto val="1"/>
        <c:lblAlgn val="ctr"/>
        <c:lblOffset val="100"/>
        <c:noMultiLvlLbl val="0"/>
      </c:catAx>
      <c:valAx>
        <c:axId val="11153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512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 Brabantse Biesbosch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groeivormen'!$D$108:$D$128</c:f>
              <c:numCache>
                <c:formatCode>0.00</c:formatCode>
                <c:ptCount val="17"/>
                <c:pt idx="2">
                  <c:v>7.7750000000000004</c:v>
                </c:pt>
                <c:pt idx="4">
                  <c:v>2.4500000000000002</c:v>
                </c:pt>
                <c:pt idx="8">
                  <c:v>6.52</c:v>
                </c:pt>
                <c:pt idx="11">
                  <c:v>47.23</c:v>
                </c:pt>
                <c:pt idx="13">
                  <c:v>43.1</c:v>
                </c:pt>
                <c:pt idx="16">
                  <c:v>17.890243902439028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3C-4534-88DB-ED38E2FAB7A1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groeivormen'!$E$108:$E$128</c:f>
              <c:numCache>
                <c:formatCode>0.00</c:formatCode>
                <c:ptCount val="17"/>
                <c:pt idx="2">
                  <c:v>4.415</c:v>
                </c:pt>
                <c:pt idx="4">
                  <c:v>38.265000000000001</c:v>
                </c:pt>
                <c:pt idx="8">
                  <c:v>2.9</c:v>
                </c:pt>
                <c:pt idx="11">
                  <c:v>2.0299999999999998</c:v>
                </c:pt>
                <c:pt idx="13">
                  <c:v>0.63</c:v>
                </c:pt>
                <c:pt idx="16">
                  <c:v>0.33170731707317069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3C-4534-88DB-ED38E2FAB7A1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groeivormen'!$F$108:$F$128</c:f>
              <c:numCache>
                <c:formatCode>0.00</c:formatCode>
                <c:ptCount val="17"/>
                <c:pt idx="2">
                  <c:v>7.96</c:v>
                </c:pt>
                <c:pt idx="4">
                  <c:v>1.85</c:v>
                </c:pt>
                <c:pt idx="8">
                  <c:v>0</c:v>
                </c:pt>
                <c:pt idx="11">
                  <c:v>1.64</c:v>
                </c:pt>
                <c:pt idx="13">
                  <c:v>0.52</c:v>
                </c:pt>
                <c:pt idx="16">
                  <c:v>1.3365853658536591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3C-4534-88DB-ED38E2FAB7A1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groeivormen'!$G$108:$G$128</c:f>
              <c:numCache>
                <c:formatCode>0.00</c:formatCode>
                <c:ptCount val="17"/>
                <c:pt idx="13">
                  <c:v>0.02</c:v>
                </c:pt>
                <c:pt idx="16">
                  <c:v>9.7560975609756097E-3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3C-4534-88DB-ED38E2FAB7A1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groeivormen'!$H$108:$H$128</c:f>
              <c:numCache>
                <c:formatCode>0.00</c:formatCode>
                <c:ptCount val="17"/>
                <c:pt idx="13">
                  <c:v>4.55</c:v>
                </c:pt>
                <c:pt idx="16">
                  <c:v>3.0414634146341464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3C-4534-88DB-ED38E2FAB7A1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groeivormen'!$I$108:$I$128</c:f>
              <c:numCache>
                <c:formatCode>0.00</c:formatCode>
                <c:ptCount val="17"/>
                <c:pt idx="2">
                  <c:v>11.54</c:v>
                </c:pt>
                <c:pt idx="4">
                  <c:v>4.6100000000000003</c:v>
                </c:pt>
                <c:pt idx="8">
                  <c:v>9.26</c:v>
                </c:pt>
                <c:pt idx="11">
                  <c:v>13.11</c:v>
                </c:pt>
                <c:pt idx="13">
                  <c:v>16.920000000000002</c:v>
                </c:pt>
                <c:pt idx="16">
                  <c:v>14.607317073170737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3C-4534-88DB-ED38E2FAB7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602304"/>
        <c:axId val="111620480"/>
      </c:barChart>
      <c:catAx>
        <c:axId val="111602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20480"/>
        <c:crosses val="autoZero"/>
        <c:auto val="1"/>
        <c:lblAlgn val="ctr"/>
        <c:lblOffset val="100"/>
        <c:noMultiLvlLbl val="0"/>
      </c:catAx>
      <c:valAx>
        <c:axId val="11162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02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</a:t>
            </a:r>
            <a:r>
              <a:rPr lang="en-US" sz="1400" baseline="0">
                <a:latin typeface="+mn-lt"/>
              </a:rPr>
              <a:t> Haringvliet-Oost</a:t>
            </a:r>
            <a:endParaRPr lang="en-US" sz="1400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groeivormen'!$D$129:$D$147</c:f>
              <c:numCache>
                <c:formatCode>0.00</c:formatCode>
                <c:ptCount val="17"/>
                <c:pt idx="2">
                  <c:v>1.415</c:v>
                </c:pt>
                <c:pt idx="3">
                  <c:v>6.7947368421052596</c:v>
                </c:pt>
                <c:pt idx="4">
                  <c:v>0</c:v>
                </c:pt>
                <c:pt idx="5">
                  <c:v>12.25</c:v>
                </c:pt>
                <c:pt idx="8">
                  <c:v>5.83</c:v>
                </c:pt>
                <c:pt idx="11">
                  <c:v>19.809999999999999</c:v>
                </c:pt>
                <c:pt idx="13">
                  <c:v>14.1</c:v>
                </c:pt>
                <c:pt idx="16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F-4C03-BD74-2243FFA77833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groeivormen'!$E$129:$E$147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11.6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6F-4C03-BD74-2243FFA77833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groeivormen'!$F$129:$F$147</c:f>
              <c:numCache>
                <c:formatCode>0.00</c:formatCode>
                <c:ptCount val="17"/>
                <c:pt idx="2">
                  <c:v>1.0149999999999999</c:v>
                </c:pt>
                <c:pt idx="3">
                  <c:v>0.157894736842105</c:v>
                </c:pt>
                <c:pt idx="4">
                  <c:v>0.95</c:v>
                </c:pt>
                <c:pt idx="5">
                  <c:v>0.3</c:v>
                </c:pt>
                <c:pt idx="8">
                  <c:v>0</c:v>
                </c:pt>
                <c:pt idx="11">
                  <c:v>0.01</c:v>
                </c:pt>
                <c:pt idx="13">
                  <c:v>0.14000000000000001</c:v>
                </c:pt>
                <c:pt idx="16">
                  <c:v>3.6363636363636362E-2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6F-4C03-BD74-2243FFA77833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groeivormen'!$G$129:$G$147</c:f>
              <c:numCache>
                <c:formatCode>0.00</c:formatCode>
                <c:ptCount val="17"/>
                <c:pt idx="13">
                  <c:v>0</c:v>
                </c:pt>
                <c:pt idx="16">
                  <c:v>4.5454545454545461E-3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6F-4C03-BD74-2243FFA77833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groeivormen'!$H$129:$H$147</c:f>
              <c:numCache>
                <c:formatCode>0.00</c:formatCode>
                <c:ptCount val="17"/>
                <c:pt idx="13">
                  <c:v>9.9700000000000006</c:v>
                </c:pt>
                <c:pt idx="16">
                  <c:v>2.7727272727272729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6F-4C03-BD74-2243FFA77833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groeivormen'!$I$129:$I$147</c:f>
              <c:numCache>
                <c:formatCode>0.00</c:formatCode>
                <c:ptCount val="17"/>
                <c:pt idx="2">
                  <c:v>1.05</c:v>
                </c:pt>
                <c:pt idx="3">
                  <c:v>0.86842105263157898</c:v>
                </c:pt>
                <c:pt idx="4">
                  <c:v>4.8600000000000003</c:v>
                </c:pt>
                <c:pt idx="5">
                  <c:v>16</c:v>
                </c:pt>
                <c:pt idx="8">
                  <c:v>13.23</c:v>
                </c:pt>
                <c:pt idx="11">
                  <c:v>23.51</c:v>
                </c:pt>
                <c:pt idx="13">
                  <c:v>34.24</c:v>
                </c:pt>
                <c:pt idx="16">
                  <c:v>18.522727272727273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6F-4C03-BD74-2243FFA77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679360"/>
        <c:axId val="111680896"/>
      </c:barChart>
      <c:catAx>
        <c:axId val="111679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80896"/>
        <c:crosses val="autoZero"/>
        <c:auto val="1"/>
        <c:lblAlgn val="ctr"/>
        <c:lblOffset val="100"/>
        <c:noMultiLvlLbl val="0"/>
      </c:catAx>
      <c:valAx>
        <c:axId val="11168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679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</a:t>
            </a:r>
            <a:r>
              <a:rPr lang="en-US" sz="1400" baseline="0">
                <a:latin typeface="+mn-lt"/>
              </a:rPr>
              <a:t> Grensmaas</a:t>
            </a:r>
            <a:endParaRPr lang="en-US" sz="1400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groeivormen'!$D$149:$D$167</c:f>
              <c:numCache>
                <c:formatCode>0.00</c:formatCode>
                <c:ptCount val="17"/>
                <c:pt idx="2">
                  <c:v>2.9449999999999998</c:v>
                </c:pt>
                <c:pt idx="3">
                  <c:v>2.46</c:v>
                </c:pt>
                <c:pt idx="4">
                  <c:v>3.88</c:v>
                </c:pt>
                <c:pt idx="5">
                  <c:v>15.734999999999999</c:v>
                </c:pt>
                <c:pt idx="6">
                  <c:v>9.7149999999999999</c:v>
                </c:pt>
                <c:pt idx="9">
                  <c:v>13.794</c:v>
                </c:pt>
                <c:pt idx="12">
                  <c:v>15.71</c:v>
                </c:pt>
                <c:pt idx="14">
                  <c:v>12.59</c:v>
                </c:pt>
                <c:pt idx="16">
                  <c:v>0.1347826086956522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2-4772-A497-EC446D22A453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groeivormen'!$E$149:$E$167</c:f>
              <c:numCache>
                <c:formatCode>0.00</c:formatCode>
                <c:ptCount val="17"/>
                <c:pt idx="2">
                  <c:v>2.2549999999999999</c:v>
                </c:pt>
                <c:pt idx="3">
                  <c:v>6.06</c:v>
                </c:pt>
                <c:pt idx="4">
                  <c:v>7.75</c:v>
                </c:pt>
                <c:pt idx="5">
                  <c:v>13.32</c:v>
                </c:pt>
                <c:pt idx="6">
                  <c:v>4.0650000000000004</c:v>
                </c:pt>
                <c:pt idx="9">
                  <c:v>8.4109999999999996</c:v>
                </c:pt>
                <c:pt idx="12">
                  <c:v>3.3</c:v>
                </c:pt>
                <c:pt idx="14">
                  <c:v>6.58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2-4772-A497-EC446D22A453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groeivormen'!$F$149:$F$167</c:f>
              <c:numCache>
                <c:formatCode>0.00</c:formatCode>
                <c:ptCount val="17"/>
                <c:pt idx="2">
                  <c:v>0.83499999999999996</c:v>
                </c:pt>
                <c:pt idx="3">
                  <c:v>0.24</c:v>
                </c:pt>
                <c:pt idx="4">
                  <c:v>0.39</c:v>
                </c:pt>
                <c:pt idx="5">
                  <c:v>3.57</c:v>
                </c:pt>
                <c:pt idx="6">
                  <c:v>0.6</c:v>
                </c:pt>
                <c:pt idx="9">
                  <c:v>0.23300000000000001</c:v>
                </c:pt>
                <c:pt idx="12">
                  <c:v>0.03</c:v>
                </c:pt>
                <c:pt idx="14">
                  <c:v>0.4</c:v>
                </c:pt>
                <c:pt idx="16">
                  <c:v>0.4869565217391304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A2-4772-A497-EC446D22A453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groeivormen'!$G$149:$G$167</c:f>
              <c:numCache>
                <c:formatCode>0.00</c:formatCode>
                <c:ptCount val="17"/>
                <c:pt idx="9">
                  <c:v>0.17</c:v>
                </c:pt>
                <c:pt idx="12">
                  <c:v>0.27</c:v>
                </c:pt>
                <c:pt idx="14">
                  <c:v>0.1</c:v>
                </c:pt>
                <c:pt idx="16">
                  <c:v>1.7391304347826087E-2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A2-4772-A497-EC446D22A453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groeivormen'!$H$149:$H$167</c:f>
              <c:numCache>
                <c:formatCode>0.00</c:formatCode>
                <c:ptCount val="17"/>
                <c:pt idx="9">
                  <c:v>4.0599999999999996</c:v>
                </c:pt>
                <c:pt idx="12">
                  <c:v>1.67</c:v>
                </c:pt>
                <c:pt idx="14">
                  <c:v>9.07</c:v>
                </c:pt>
                <c:pt idx="16">
                  <c:v>8.6956521739130436E-3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A2-4772-A497-EC446D22A453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groeivormen'!$I$149:$I$167</c:f>
              <c:numCache>
                <c:formatCode>0.00</c:formatCode>
                <c:ptCount val="17"/>
                <c:pt idx="2">
                  <c:v>13.71</c:v>
                </c:pt>
                <c:pt idx="3">
                  <c:v>4.03</c:v>
                </c:pt>
                <c:pt idx="4">
                  <c:v>10.81</c:v>
                </c:pt>
                <c:pt idx="5">
                  <c:v>47.85</c:v>
                </c:pt>
                <c:pt idx="6">
                  <c:v>14.31</c:v>
                </c:pt>
                <c:pt idx="9">
                  <c:v>10.833</c:v>
                </c:pt>
                <c:pt idx="12">
                  <c:v>9.32</c:v>
                </c:pt>
                <c:pt idx="14">
                  <c:v>28.65</c:v>
                </c:pt>
                <c:pt idx="16">
                  <c:v>0.39130434782608697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4A2-4772-A497-EC446D22A4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838336"/>
        <c:axId val="111839872"/>
      </c:barChart>
      <c:catAx>
        <c:axId val="111838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39872"/>
        <c:crosses val="autoZero"/>
        <c:auto val="1"/>
        <c:lblAlgn val="ctr"/>
        <c:lblOffset val="100"/>
        <c:noMultiLvlLbl val="0"/>
      </c:catAx>
      <c:valAx>
        <c:axId val="111839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38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</a:t>
            </a:r>
            <a:r>
              <a:rPr lang="en-US" sz="1400" baseline="0">
                <a:latin typeface="+mn-lt"/>
              </a:rPr>
              <a:t> Bedijkte Maas</a:t>
            </a:r>
            <a:endParaRPr lang="en-US" sz="1400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groeivormen'!$D$169:$D$187</c:f>
              <c:numCache>
                <c:formatCode>0.00</c:formatCode>
                <c:ptCount val="17"/>
                <c:pt idx="2">
                  <c:v>1.7</c:v>
                </c:pt>
                <c:pt idx="4">
                  <c:v>3.73</c:v>
                </c:pt>
                <c:pt idx="6">
                  <c:v>0.15</c:v>
                </c:pt>
                <c:pt idx="9">
                  <c:v>2.91</c:v>
                </c:pt>
                <c:pt idx="12">
                  <c:v>8.7100000000000009</c:v>
                </c:pt>
                <c:pt idx="14">
                  <c:v>2.1800000000000002</c:v>
                </c:pt>
                <c:pt idx="16">
                  <c:v>3.1153846153846154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78-4BFD-9CC5-95AE0015A13D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groeivormen'!$E$169:$E$187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1</c:v>
                </c:pt>
                <c:pt idx="12">
                  <c:v>0.09</c:v>
                </c:pt>
                <c:pt idx="14">
                  <c:v>0.1</c:v>
                </c:pt>
                <c:pt idx="16">
                  <c:v>0.16923076923076924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78-4BFD-9CC5-95AE0015A13D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groeivormen'!$F$169:$F$187</c:f>
              <c:numCache>
                <c:formatCode>0.00</c:formatCode>
                <c:ptCount val="17"/>
                <c:pt idx="2">
                  <c:v>2.58</c:v>
                </c:pt>
                <c:pt idx="4">
                  <c:v>0.42</c:v>
                </c:pt>
                <c:pt idx="6">
                  <c:v>0.01</c:v>
                </c:pt>
                <c:pt idx="9">
                  <c:v>0.21</c:v>
                </c:pt>
                <c:pt idx="12">
                  <c:v>0.02</c:v>
                </c:pt>
                <c:pt idx="14">
                  <c:v>0.02</c:v>
                </c:pt>
                <c:pt idx="16">
                  <c:v>5.3846153846153842E-2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78-4BFD-9CC5-95AE0015A13D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groeivormen'!$G$169:$G$187</c:f>
              <c:numCache>
                <c:formatCode>0.00</c:formatCode>
                <c:ptCount val="17"/>
                <c:pt idx="12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78-4BFD-9CC5-95AE0015A13D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groeivormen'!$H$169:$H$187</c:f>
              <c:numCache>
                <c:formatCode>0.00</c:formatCode>
                <c:ptCount val="17"/>
                <c:pt idx="12">
                  <c:v>7.23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578-4BFD-9CC5-95AE0015A13D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groeivormen'!$I$169:$I$187</c:f>
              <c:numCache>
                <c:formatCode>0.00</c:formatCode>
                <c:ptCount val="17"/>
                <c:pt idx="2">
                  <c:v>33.33</c:v>
                </c:pt>
                <c:pt idx="4">
                  <c:v>5.01</c:v>
                </c:pt>
                <c:pt idx="6">
                  <c:v>0</c:v>
                </c:pt>
                <c:pt idx="9">
                  <c:v>0</c:v>
                </c:pt>
                <c:pt idx="12">
                  <c:v>15.85</c:v>
                </c:pt>
                <c:pt idx="14">
                  <c:v>7.48</c:v>
                </c:pt>
                <c:pt idx="16">
                  <c:v>4.953846153846154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578-4BFD-9CC5-95AE0015A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895296"/>
        <c:axId val="111896832"/>
      </c:barChart>
      <c:catAx>
        <c:axId val="11189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96832"/>
        <c:crosses val="autoZero"/>
        <c:auto val="1"/>
        <c:lblAlgn val="ctr"/>
        <c:lblOffset val="100"/>
        <c:noMultiLvlLbl val="0"/>
      </c:catAx>
      <c:valAx>
        <c:axId val="111896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1895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</a:t>
            </a:r>
            <a:r>
              <a:rPr lang="en-US" sz="1400" baseline="0">
                <a:latin typeface="+mn-lt"/>
              </a:rPr>
              <a:t> Bergsche Maas</a:t>
            </a:r>
            <a:endParaRPr lang="en-US" sz="1400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groeivormen'!$D$188:$D$206</c:f>
              <c:numCache>
                <c:formatCode>0.00</c:formatCode>
                <c:ptCount val="17"/>
                <c:pt idx="13">
                  <c:v>17.010000000000002</c:v>
                </c:pt>
                <c:pt idx="16">
                  <c:v>5.15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77-4C5D-8D4C-F8826A8F5ABD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groeivormen'!$E$188:$E$206</c:f>
              <c:numCache>
                <c:formatCode>0.00</c:formatCode>
                <c:ptCount val="17"/>
                <c:pt idx="13">
                  <c:v>2.5299999999999998</c:v>
                </c:pt>
                <c:pt idx="16">
                  <c:v>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77-4C5D-8D4C-F8826A8F5ABD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groeivormen'!$F$188:$F$206</c:f>
              <c:numCache>
                <c:formatCode>0.00</c:formatCode>
                <c:ptCount val="17"/>
                <c:pt idx="13">
                  <c:v>0.15</c:v>
                </c:pt>
                <c:pt idx="16">
                  <c:v>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77-4C5D-8D4C-F8826A8F5ABD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groeivormen'!$G$188:$G$206</c:f>
              <c:numCache>
                <c:formatCode>0.00</c:formatCode>
                <c:ptCount val="17"/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77-4C5D-8D4C-F8826A8F5ABD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groeivormen'!$H$188:$H$206</c:f>
              <c:numCache>
                <c:formatCode>0.00</c:formatCode>
                <c:ptCount val="17"/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77-4C5D-8D4C-F8826A8F5ABD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groeivormen'!$I$188:$I$206</c:f>
              <c:numCache>
                <c:formatCode>0.00</c:formatCode>
                <c:ptCount val="17"/>
                <c:pt idx="13">
                  <c:v>0.01</c:v>
                </c:pt>
                <c:pt idx="16">
                  <c:v>5.1375000000000002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77-4C5D-8D4C-F8826A8F5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041984"/>
        <c:axId val="112043520"/>
      </c:barChart>
      <c:catAx>
        <c:axId val="112041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43520"/>
        <c:crosses val="autoZero"/>
        <c:auto val="1"/>
        <c:lblAlgn val="ctr"/>
        <c:lblOffset val="100"/>
        <c:noMultiLvlLbl val="0"/>
      </c:catAx>
      <c:valAx>
        <c:axId val="112043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41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</a:t>
            </a:r>
            <a:r>
              <a:rPr lang="en-US" sz="1400" baseline="0">
                <a:latin typeface="+mn-lt"/>
              </a:rPr>
              <a:t> Hollandsche IJssel</a:t>
            </a:r>
            <a:endParaRPr lang="en-US" sz="1400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groeivormen'!$D$208:$D$228</c:f>
              <c:numCache>
                <c:formatCode>0.00</c:formatCode>
                <c:ptCount val="17"/>
                <c:pt idx="3">
                  <c:v>0.18</c:v>
                </c:pt>
                <c:pt idx="5">
                  <c:v>0.5</c:v>
                </c:pt>
                <c:pt idx="6">
                  <c:v>0.4</c:v>
                </c:pt>
                <c:pt idx="9">
                  <c:v>0.22</c:v>
                </c:pt>
                <c:pt idx="12">
                  <c:v>0</c:v>
                </c:pt>
                <c:pt idx="13">
                  <c:v>0.38</c:v>
                </c:pt>
                <c:pt idx="14">
                  <c:v>0.02</c:v>
                </c:pt>
                <c:pt idx="15">
                  <c:v>1.6666666666666666E-2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31-44B2-B8C3-948DEE6F5D1C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groeivormen'!$E$208:$E$228</c:f>
              <c:numCache>
                <c:formatCode>0.00</c:formatCode>
                <c:ptCount val="17"/>
                <c:pt idx="3">
                  <c:v>0</c:v>
                </c:pt>
                <c:pt idx="5">
                  <c:v>0.5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31-44B2-B8C3-948DEE6F5D1C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groeivormen'!$F$208:$F$228</c:f>
              <c:numCache>
                <c:formatCode>0.00</c:formatCode>
                <c:ptCount val="17"/>
                <c:pt idx="3">
                  <c:v>4.17</c:v>
                </c:pt>
                <c:pt idx="5">
                  <c:v>0.83</c:v>
                </c:pt>
                <c:pt idx="6">
                  <c:v>7.87</c:v>
                </c:pt>
                <c:pt idx="9">
                  <c:v>0.33</c:v>
                </c:pt>
                <c:pt idx="12">
                  <c:v>0.02</c:v>
                </c:pt>
                <c:pt idx="13">
                  <c:v>0</c:v>
                </c:pt>
                <c:pt idx="14">
                  <c:v>10.83</c:v>
                </c:pt>
                <c:pt idx="15">
                  <c:v>0.19999999999999998</c:v>
                </c:pt>
                <c:pt idx="16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31-44B2-B8C3-948DEE6F5D1C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groeivormen'!$G$208:$G$228</c:f>
              <c:numCache>
                <c:formatCode>0.00</c:formatCode>
                <c:ptCount val="17"/>
                <c:pt idx="12">
                  <c:v>0.02</c:v>
                </c:pt>
                <c:pt idx="13">
                  <c:v>0.18</c:v>
                </c:pt>
                <c:pt idx="14">
                  <c:v>0.02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31-44B2-B8C3-948DEE6F5D1C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groeivormen'!$H$208:$H$228</c:f>
              <c:numCache>
                <c:formatCode>0.00</c:formatCode>
                <c:ptCount val="17"/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31-44B2-B8C3-948DEE6F5D1C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groeivormen'!$I$208:$I$228</c:f>
              <c:numCache>
                <c:formatCode>0.00</c:formatCode>
                <c:ptCount val="17"/>
                <c:pt idx="3">
                  <c:v>0.83</c:v>
                </c:pt>
                <c:pt idx="5">
                  <c:v>0.33</c:v>
                </c:pt>
                <c:pt idx="6">
                  <c:v>3.37</c:v>
                </c:pt>
                <c:pt idx="9">
                  <c:v>0.52</c:v>
                </c:pt>
                <c:pt idx="12">
                  <c:v>1.18</c:v>
                </c:pt>
                <c:pt idx="13">
                  <c:v>0.03</c:v>
                </c:pt>
                <c:pt idx="14">
                  <c:v>0.33</c:v>
                </c:pt>
                <c:pt idx="15">
                  <c:v>0.23333333333333339</c:v>
                </c:pt>
                <c:pt idx="16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31-44B2-B8C3-948DEE6F5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2124672"/>
        <c:axId val="112126208"/>
      </c:barChart>
      <c:catAx>
        <c:axId val="11212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126208"/>
        <c:crosses val="autoZero"/>
        <c:auto val="1"/>
        <c:lblAlgn val="ctr"/>
        <c:lblOffset val="100"/>
        <c:noMultiLvlLbl val="0"/>
      </c:catAx>
      <c:valAx>
        <c:axId val="112126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1246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200" b="1">
                <a:latin typeface="+mn-lt"/>
              </a:rPr>
              <a:t>Groeivormen Bovenrijn-Waal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groeivormen'!$D$6:$D$24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0.468555555555556</c:v>
                </c:pt>
                <c:pt idx="10">
                  <c:v>0</c:v>
                </c:pt>
                <c:pt idx="13">
                  <c:v>1.78</c:v>
                </c:pt>
                <c:pt idx="16">
                  <c:v>1.9400000000000002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D2-42CB-B4FE-A5E5661EA0EA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groeivormen'!$E$6:$E$24</c:f>
              <c:numCache>
                <c:formatCode>0.00</c:formatCode>
                <c:ptCount val="17"/>
                <c:pt idx="2">
                  <c:v>0.10065263157894699</c:v>
                </c:pt>
                <c:pt idx="3">
                  <c:v>8.1052631578947404E-3</c:v>
                </c:pt>
                <c:pt idx="4">
                  <c:v>0</c:v>
                </c:pt>
                <c:pt idx="5">
                  <c:v>0</c:v>
                </c:pt>
                <c:pt idx="7">
                  <c:v>1.38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D2-42CB-B4FE-A5E5661EA0EA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groeivormen'!$F$6:$F$24</c:f>
              <c:numCache>
                <c:formatCode>0.00</c:formatCode>
                <c:ptCount val="17"/>
                <c:pt idx="2">
                  <c:v>0.122126315789474</c:v>
                </c:pt>
                <c:pt idx="3">
                  <c:v>0.413368421052632</c:v>
                </c:pt>
                <c:pt idx="4">
                  <c:v>0.17324999999999999</c:v>
                </c:pt>
                <c:pt idx="5">
                  <c:v>9.7000000000000003E-2</c:v>
                </c:pt>
                <c:pt idx="7">
                  <c:v>4.5999999999999999E-3</c:v>
                </c:pt>
                <c:pt idx="10">
                  <c:v>0</c:v>
                </c:pt>
                <c:pt idx="13">
                  <c:v>0.04</c:v>
                </c:pt>
                <c:pt idx="16">
                  <c:v>3.3333333333333335E-3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D2-42CB-B4FE-A5E5661EA0EA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groeivormen'!$G$6:$G$24</c:f>
              <c:numCache>
                <c:formatCode>0.00</c:formatCode>
                <c:ptCount val="17"/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D2-42CB-B4FE-A5E5661EA0EA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groeivormen'!$H$6:$H$24</c:f>
              <c:numCache>
                <c:formatCode>0.00</c:formatCode>
                <c:ptCount val="17"/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D2-42CB-B4FE-A5E5661EA0EA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groeivormen'!$B$6:$B$24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groeivormen'!$I$6:$I$24</c:f>
              <c:numCache>
                <c:formatCode>0.00</c:formatCode>
                <c:ptCount val="17"/>
                <c:pt idx="2">
                  <c:v>0.12968421052631601</c:v>
                </c:pt>
                <c:pt idx="3">
                  <c:v>2.6368421052631601</c:v>
                </c:pt>
                <c:pt idx="4">
                  <c:v>9.4125000000000007E-3</c:v>
                </c:pt>
                <c:pt idx="5">
                  <c:v>1.7145999999999999</c:v>
                </c:pt>
                <c:pt idx="7">
                  <c:v>1.5025888888888901</c:v>
                </c:pt>
                <c:pt idx="10">
                  <c:v>0</c:v>
                </c:pt>
                <c:pt idx="13">
                  <c:v>2.58</c:v>
                </c:pt>
                <c:pt idx="16">
                  <c:v>0.16666666666666666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D2-42CB-B4FE-A5E5661EA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214016"/>
        <c:axId val="112215552"/>
      </c:barChart>
      <c:catAx>
        <c:axId val="11221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15552"/>
        <c:crosses val="autoZero"/>
        <c:auto val="1"/>
        <c:lblAlgn val="ctr"/>
        <c:lblOffset val="100"/>
        <c:noMultiLvlLbl val="0"/>
      </c:catAx>
      <c:valAx>
        <c:axId val="11221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14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EKR-score "Overige Waterflora"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IJssel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'1 - Toetsresultaten KRW'!$C$46</c:f>
              <c:strCache>
                <c:ptCount val="1"/>
                <c:pt idx="0">
                  <c:v>Abundantie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KRW'!$B$70:$B$71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KRW'!$C$70:$C$71</c:f>
              <c:numCache>
                <c:formatCode>0.000</c:formatCode>
                <c:ptCount val="2"/>
                <c:pt idx="0">
                  <c:v>0.26700000000000002</c:v>
                </c:pt>
                <c:pt idx="1">
                  <c:v>0.26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1-4D9A-A1BE-8B0B90414010}"/>
            </c:ext>
          </c:extLst>
        </c:ser>
        <c:ser>
          <c:idx val="1"/>
          <c:order val="1"/>
          <c:tx>
            <c:strRef>
              <c:f>'1 - Toetsresultaten KRW'!$D$46</c:f>
              <c:strCache>
                <c:ptCount val="1"/>
                <c:pt idx="0">
                  <c:v>Soortsamenstelling</c:v>
                </c:pt>
              </c:strCache>
            </c:strRef>
          </c:tx>
          <c:spPr>
            <a:ln w="28575" cap="rnd">
              <a:solidFill>
                <a:schemeClr val="accent1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KRW'!$B$70:$B$71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KRW'!$D$70:$D$71</c:f>
              <c:numCache>
                <c:formatCode>0.000</c:formatCode>
                <c:ptCount val="2"/>
                <c:pt idx="0">
                  <c:v>0.54600000000000004</c:v>
                </c:pt>
                <c:pt idx="1">
                  <c:v>0.33800000000000002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1-4D9A-A1BE-8B0B90414010}"/>
            </c:ext>
          </c:extLst>
        </c:ser>
        <c:ser>
          <c:idx val="2"/>
          <c:order val="2"/>
          <c:tx>
            <c:strRef>
              <c:f>'1 - Toetsresultaten KRW'!$E$46</c:f>
              <c:strCache>
                <c:ptCount val="1"/>
                <c:pt idx="0">
                  <c:v>Fytobenthos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'1 - Toetsresultaten KRW'!$B$70:$B$71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KRW'!$E$70:$E$71</c:f>
              <c:numCache>
                <c:formatCode>0.000</c:formatCode>
                <c:ptCount val="2"/>
                <c:pt idx="0">
                  <c:v>0.56999999999999995</c:v>
                </c:pt>
                <c:pt idx="1">
                  <c:v>0.65600000000000003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1-4D9A-A1BE-8B0B90414010}"/>
            </c:ext>
          </c:extLst>
        </c:ser>
        <c:ser>
          <c:idx val="3"/>
          <c:order val="3"/>
          <c:tx>
            <c:strRef>
              <c:f>'1 - Toetsresultaten KRW'!$F$46</c:f>
              <c:strCache>
                <c:ptCount val="1"/>
                <c:pt idx="0">
                  <c:v>Totaalscore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'1 - Toetsresultaten KRW'!$B$70:$B$71</c:f>
              <c:numCache>
                <c:formatCode>General</c:formatCode>
                <c:ptCount val="2"/>
                <c:pt idx="0">
                  <c:v>2018</c:v>
                </c:pt>
                <c:pt idx="1">
                  <c:v>2021</c:v>
                </c:pt>
              </c:numCache>
            </c:numRef>
          </c:cat>
          <c:val>
            <c:numRef>
              <c:f>'1 - Toetsresultaten KRW'!$F$70:$F$71</c:f>
              <c:numCache>
                <c:formatCode>0.000</c:formatCode>
                <c:ptCount val="2"/>
                <c:pt idx="0">
                  <c:v>0.46100000000000002</c:v>
                </c:pt>
                <c:pt idx="1">
                  <c:v>0.41799999999999998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81-4D9A-A1BE-8B0B90414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9463168"/>
        <c:axId val="79464704"/>
      </c:lineChart>
      <c:catAx>
        <c:axId val="79463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64704"/>
        <c:crosses val="autoZero"/>
        <c:auto val="1"/>
        <c:lblAlgn val="ctr"/>
        <c:lblOffset val="100"/>
        <c:noMultiLvlLbl val="0"/>
      </c:catAx>
      <c:valAx>
        <c:axId val="79464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EKR-score</a:t>
                </a:r>
              </a:p>
            </c:rich>
          </c:tx>
          <c:overlay val="0"/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4631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 Nederrijn-Lek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groeivormen'!$D$26:$D$44</c:f>
              <c:numCache>
                <c:formatCode>0.00</c:formatCode>
                <c:ptCount val="17"/>
                <c:pt idx="3">
                  <c:v>1.5198857142857101</c:v>
                </c:pt>
                <c:pt idx="5">
                  <c:v>7.1988571428571397</c:v>
                </c:pt>
                <c:pt idx="7">
                  <c:v>10.4536</c:v>
                </c:pt>
                <c:pt idx="10">
                  <c:v>3.87</c:v>
                </c:pt>
                <c:pt idx="13">
                  <c:v>6.39</c:v>
                </c:pt>
                <c:pt idx="16">
                  <c:v>0.14642857142857141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84-4D60-B5AD-22B8F67862E5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groeivormen'!$E$26:$E$44</c:f>
              <c:numCache>
                <c:formatCode>0.00</c:formatCode>
                <c:ptCount val="17"/>
                <c:pt idx="3">
                  <c:v>0</c:v>
                </c:pt>
                <c:pt idx="5">
                  <c:v>6.8571428571428603E-3</c:v>
                </c:pt>
                <c:pt idx="7">
                  <c:v>0.17828571428571399</c:v>
                </c:pt>
                <c:pt idx="10">
                  <c:v>4.0000000000000001E-3</c:v>
                </c:pt>
                <c:pt idx="13">
                  <c:v>0.01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84-4D60-B5AD-22B8F67862E5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groeivormen'!$F$26:$F$44</c:f>
              <c:numCache>
                <c:formatCode>0.00</c:formatCode>
                <c:ptCount val="17"/>
                <c:pt idx="3">
                  <c:v>1.94731428571429</c:v>
                </c:pt>
                <c:pt idx="5">
                  <c:v>3.3906285714285702</c:v>
                </c:pt>
                <c:pt idx="7">
                  <c:v>0.57462857142857104</c:v>
                </c:pt>
                <c:pt idx="10">
                  <c:v>4.0000000000000001E-3</c:v>
                </c:pt>
                <c:pt idx="13">
                  <c:v>0.05</c:v>
                </c:pt>
                <c:pt idx="16">
                  <c:v>2.8678571428571429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84-4D60-B5AD-22B8F67862E5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groeivormen'!$G$26:$G$44</c:f>
              <c:numCache>
                <c:formatCode>0.00</c:formatCode>
                <c:ptCount val="17"/>
                <c:pt idx="10">
                  <c:v>0</c:v>
                </c:pt>
                <c:pt idx="13">
                  <c:v>0.01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884-4D60-B5AD-22B8F67862E5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groeivormen'!$H$26:$H$44</c:f>
              <c:numCache>
                <c:formatCode>0.00</c:formatCode>
                <c:ptCount val="17"/>
                <c:pt idx="10">
                  <c:v>0</c:v>
                </c:pt>
                <c:pt idx="13">
                  <c:v>0.11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884-4D60-B5AD-22B8F67862E5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groeivormen'!$B$26:$B$44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groeivormen'!$I$26:$I$44</c:f>
              <c:numCache>
                <c:formatCode>0.00</c:formatCode>
                <c:ptCount val="17"/>
                <c:pt idx="3">
                  <c:v>0.80217142857142898</c:v>
                </c:pt>
                <c:pt idx="5">
                  <c:v>6.0237714285714299</c:v>
                </c:pt>
                <c:pt idx="7">
                  <c:v>0.59771428571428598</c:v>
                </c:pt>
                <c:pt idx="10">
                  <c:v>0.62</c:v>
                </c:pt>
                <c:pt idx="13">
                  <c:v>3.61</c:v>
                </c:pt>
                <c:pt idx="16">
                  <c:v>1.0714285714285716E-2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884-4D60-B5AD-22B8F67862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368640"/>
        <c:axId val="112263936"/>
      </c:barChart>
      <c:catAx>
        <c:axId val="11236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263936"/>
        <c:crosses val="autoZero"/>
        <c:auto val="1"/>
        <c:lblAlgn val="ctr"/>
        <c:lblOffset val="100"/>
        <c:noMultiLvlLbl val="0"/>
      </c:catAx>
      <c:valAx>
        <c:axId val="11226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3686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 IJssel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groeivormen'!$D$46:$D$64</c:f>
              <c:numCache>
                <c:formatCode>0.00</c:formatCode>
                <c:ptCount val="17"/>
                <c:pt idx="3">
                  <c:v>2.2248333333333301</c:v>
                </c:pt>
                <c:pt idx="5">
                  <c:v>5.7155166666666704</c:v>
                </c:pt>
                <c:pt idx="7">
                  <c:v>11.78575</c:v>
                </c:pt>
                <c:pt idx="10">
                  <c:v>13.44</c:v>
                </c:pt>
                <c:pt idx="13">
                  <c:v>3.95</c:v>
                </c:pt>
                <c:pt idx="16">
                  <c:v>0.68846153846153868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A-446A-93AC-41102C8F14A0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groeivormen'!$E$46:$E$64</c:f>
              <c:numCache>
                <c:formatCode>0.00</c:formatCode>
                <c:ptCount val="17"/>
                <c:pt idx="3">
                  <c:v>1.39</c:v>
                </c:pt>
                <c:pt idx="5">
                  <c:v>2.7853666666666701</c:v>
                </c:pt>
                <c:pt idx="7">
                  <c:v>1.9798</c:v>
                </c:pt>
                <c:pt idx="10">
                  <c:v>5.7</c:v>
                </c:pt>
                <c:pt idx="13">
                  <c:v>2.6</c:v>
                </c:pt>
                <c:pt idx="16">
                  <c:v>3.0769230769230767E-2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2A-446A-93AC-41102C8F14A0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groeivormen'!$F$46:$F$64</c:f>
              <c:numCache>
                <c:formatCode>0.00</c:formatCode>
                <c:ptCount val="17"/>
                <c:pt idx="3">
                  <c:v>7.8542333333333403</c:v>
                </c:pt>
                <c:pt idx="5">
                  <c:v>11.666550000000001</c:v>
                </c:pt>
                <c:pt idx="7">
                  <c:v>2.0091999999999999</c:v>
                </c:pt>
                <c:pt idx="10">
                  <c:v>0.3</c:v>
                </c:pt>
                <c:pt idx="13">
                  <c:v>0.96</c:v>
                </c:pt>
                <c:pt idx="16">
                  <c:v>0.4153846153846153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2A-446A-93AC-41102C8F14A0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groeivormen'!$G$46:$G$64</c:f>
              <c:numCache>
                <c:formatCode>0.00</c:formatCode>
                <c:ptCount val="17"/>
                <c:pt idx="10">
                  <c:v>0</c:v>
                </c:pt>
                <c:pt idx="13">
                  <c:v>0</c:v>
                </c:pt>
                <c:pt idx="16">
                  <c:v>1.1538461538461541E-2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D2A-446A-93AC-41102C8F14A0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groeivormen'!$H$46:$H$64</c:f>
              <c:numCache>
                <c:formatCode>0.00</c:formatCode>
                <c:ptCount val="17"/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2A-446A-93AC-41102C8F14A0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groeivormen'!$B$46:$B$64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groeivormen'!$I$46:$I$64</c:f>
              <c:numCache>
                <c:formatCode>0.00</c:formatCode>
                <c:ptCount val="17"/>
                <c:pt idx="3">
                  <c:v>7.4266666666666703E-2</c:v>
                </c:pt>
                <c:pt idx="5">
                  <c:v>2.4860333333333302</c:v>
                </c:pt>
                <c:pt idx="7">
                  <c:v>7.8162000000000003</c:v>
                </c:pt>
                <c:pt idx="10">
                  <c:v>0.04</c:v>
                </c:pt>
                <c:pt idx="13">
                  <c:v>0.24</c:v>
                </c:pt>
                <c:pt idx="16">
                  <c:v>0.87307692307692319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2A-446A-93AC-41102C8F1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327296"/>
        <c:axId val="112423296"/>
      </c:barChart>
      <c:catAx>
        <c:axId val="11232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423296"/>
        <c:crosses val="autoZero"/>
        <c:auto val="1"/>
        <c:lblAlgn val="ctr"/>
        <c:lblOffset val="100"/>
        <c:noMultiLvlLbl val="0"/>
      </c:catAx>
      <c:valAx>
        <c:axId val="11242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32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 Oude Maas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groeivormen'!$D$66:$D$84</c:f>
              <c:numCache>
                <c:formatCode>0.00</c:formatCode>
                <c:ptCount val="17"/>
                <c:pt idx="2">
                  <c:v>0.54</c:v>
                </c:pt>
                <c:pt idx="3">
                  <c:v>0.93846153846153801</c:v>
                </c:pt>
                <c:pt idx="4">
                  <c:v>0.64230769230769202</c:v>
                </c:pt>
                <c:pt idx="5">
                  <c:v>3.5769230769230802</c:v>
                </c:pt>
                <c:pt idx="7">
                  <c:v>3.0192307692307701</c:v>
                </c:pt>
                <c:pt idx="10">
                  <c:v>3.25</c:v>
                </c:pt>
                <c:pt idx="13">
                  <c:v>11.7</c:v>
                </c:pt>
                <c:pt idx="16">
                  <c:v>1.303571428571429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D-4B04-88A4-004BB6D073FE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groeivormen'!$E$66:$E$84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10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D-4B04-88A4-004BB6D073FE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groeivormen'!$F$66:$F$84</c:f>
              <c:numCache>
                <c:formatCode>0.00</c:formatCode>
                <c:ptCount val="17"/>
                <c:pt idx="2">
                  <c:v>12.124000000000001</c:v>
                </c:pt>
                <c:pt idx="3">
                  <c:v>4.7692307692307701</c:v>
                </c:pt>
                <c:pt idx="4">
                  <c:v>5.7307692307692299</c:v>
                </c:pt>
                <c:pt idx="5">
                  <c:v>1.4615384615384599</c:v>
                </c:pt>
                <c:pt idx="7">
                  <c:v>0.42692307692307702</c:v>
                </c:pt>
                <c:pt idx="10">
                  <c:v>4.0000000000000001E-3</c:v>
                </c:pt>
                <c:pt idx="13">
                  <c:v>0.12</c:v>
                </c:pt>
                <c:pt idx="16">
                  <c:v>0.78214285714285758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BD-4B04-88A4-004BB6D073FE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groeivormen'!$G$66:$G$84</c:f>
              <c:numCache>
                <c:formatCode>0.00</c:formatCode>
                <c:ptCount val="17"/>
                <c:pt idx="10">
                  <c:v>0</c:v>
                </c:pt>
                <c:pt idx="13">
                  <c:v>0.01</c:v>
                </c:pt>
                <c:pt idx="16">
                  <c:v>3.5714285714285718E-3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BD-4B04-88A4-004BB6D073FE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groeivormen'!$H$66:$H$84</c:f>
              <c:numCache>
                <c:formatCode>0.00</c:formatCode>
                <c:ptCount val="17"/>
                <c:pt idx="10">
                  <c:v>0</c:v>
                </c:pt>
                <c:pt idx="13">
                  <c:v>0.36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BD-4B04-88A4-004BB6D073FE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groeivormen'!$B$66:$B$84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groeivormen'!$I$66:$I$84</c:f>
              <c:numCache>
                <c:formatCode>0.00</c:formatCode>
                <c:ptCount val="17"/>
                <c:pt idx="2">
                  <c:v>0.30399999999999999</c:v>
                </c:pt>
                <c:pt idx="3">
                  <c:v>0.484615384615385</c:v>
                </c:pt>
                <c:pt idx="4">
                  <c:v>0.142307692307692</c:v>
                </c:pt>
                <c:pt idx="5">
                  <c:v>0.85384615384615403</c:v>
                </c:pt>
                <c:pt idx="7">
                  <c:v>0.21153846153846101</c:v>
                </c:pt>
                <c:pt idx="10">
                  <c:v>1.1599999999999999</c:v>
                </c:pt>
                <c:pt idx="13">
                  <c:v>6.43</c:v>
                </c:pt>
                <c:pt idx="16">
                  <c:v>3.1678571428571409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BD-4B04-88A4-004BB6D07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486656"/>
        <c:axId val="112504832"/>
      </c:barChart>
      <c:catAx>
        <c:axId val="11248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04832"/>
        <c:crosses val="autoZero"/>
        <c:auto val="1"/>
        <c:lblAlgn val="ctr"/>
        <c:lblOffset val="100"/>
        <c:noMultiLvlLbl val="0"/>
      </c:catAx>
      <c:valAx>
        <c:axId val="11250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486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 Boven- en Beneden Merwede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groeivormen'!$D$85:$D$107</c:f>
              <c:numCache>
                <c:formatCode>0.00</c:formatCode>
                <c:ptCount val="17"/>
                <c:pt idx="3">
                  <c:v>2.0538461538461501</c:v>
                </c:pt>
                <c:pt idx="5">
                  <c:v>4</c:v>
                </c:pt>
                <c:pt idx="7">
                  <c:v>0.41499999999999998</c:v>
                </c:pt>
                <c:pt idx="10">
                  <c:v>13.28</c:v>
                </c:pt>
                <c:pt idx="12">
                  <c:v>11.69</c:v>
                </c:pt>
                <c:pt idx="13">
                  <c:v>16.600000000000001</c:v>
                </c:pt>
                <c:pt idx="14">
                  <c:v>17.760000000000002</c:v>
                </c:pt>
                <c:pt idx="15">
                  <c:v>14.295833333333334</c:v>
                </c:pt>
                <c:pt idx="16">
                  <c:v>8.5958333333333332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B-468B-AE97-195DCF5A72A5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groeivormen'!$E$85:$E$107</c:f>
              <c:numCache>
                <c:formatCode>0.00</c:formatCode>
                <c:ptCount val="17"/>
                <c:pt idx="3">
                  <c:v>0.27307692307692299</c:v>
                </c:pt>
                <c:pt idx="5">
                  <c:v>7.69230769230769E-2</c:v>
                </c:pt>
                <c:pt idx="7">
                  <c:v>0.01</c:v>
                </c:pt>
                <c:pt idx="10">
                  <c:v>0.08</c:v>
                </c:pt>
                <c:pt idx="12">
                  <c:v>0.2</c:v>
                </c:pt>
                <c:pt idx="13">
                  <c:v>0.08</c:v>
                </c:pt>
                <c:pt idx="14">
                  <c:v>0.13</c:v>
                </c:pt>
                <c:pt idx="15">
                  <c:v>5.4166666666666675E-2</c:v>
                </c:pt>
                <c:pt idx="16">
                  <c:v>9.1666666666666674E-2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B-468B-AE97-195DCF5A72A5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groeivormen'!$F$85:$F$107</c:f>
              <c:numCache>
                <c:formatCode>0.00</c:formatCode>
                <c:ptCount val="17"/>
                <c:pt idx="3">
                  <c:v>1.2692307692307701</c:v>
                </c:pt>
                <c:pt idx="5">
                  <c:v>1.34615384615385</c:v>
                </c:pt>
                <c:pt idx="7">
                  <c:v>0.42499999999999999</c:v>
                </c:pt>
                <c:pt idx="10">
                  <c:v>0.81</c:v>
                </c:pt>
                <c:pt idx="12">
                  <c:v>0.56999999999999995</c:v>
                </c:pt>
                <c:pt idx="13">
                  <c:v>0.28000000000000003</c:v>
                </c:pt>
                <c:pt idx="14">
                  <c:v>0.69</c:v>
                </c:pt>
                <c:pt idx="15">
                  <c:v>1.1916666666666667</c:v>
                </c:pt>
                <c:pt idx="16">
                  <c:v>1.9333333333333336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DB-468B-AE97-195DCF5A72A5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groeivormen'!$G$85:$G$107</c:f>
              <c:numCache>
                <c:formatCode>0.00</c:formatCode>
                <c:ptCount val="17"/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DB-468B-AE97-195DCF5A72A5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groeivormen'!$H$85:$H$107</c:f>
              <c:numCache>
                <c:formatCode>0.00</c:formatCode>
                <c:ptCount val="17"/>
                <c:pt idx="10">
                  <c:v>0</c:v>
                </c:pt>
                <c:pt idx="12">
                  <c:v>0.2</c:v>
                </c:pt>
                <c:pt idx="13">
                  <c:v>0.64</c:v>
                </c:pt>
                <c:pt idx="14">
                  <c:v>0.5</c:v>
                </c:pt>
                <c:pt idx="15">
                  <c:v>0.6333333333333333</c:v>
                </c:pt>
                <c:pt idx="16">
                  <c:v>4.1666666666666666E-3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DB-468B-AE97-195DCF5A72A5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groeivormen'!$B$85:$B$107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groeivormen'!$I$85:$I$107</c:f>
              <c:numCache>
                <c:formatCode>0.00</c:formatCode>
                <c:ptCount val="17"/>
                <c:pt idx="3">
                  <c:v>1.33076923076923</c:v>
                </c:pt>
                <c:pt idx="5">
                  <c:v>2.5538461538461501</c:v>
                </c:pt>
                <c:pt idx="7">
                  <c:v>7.4999999999999997E-2</c:v>
                </c:pt>
                <c:pt idx="10">
                  <c:v>2.85</c:v>
                </c:pt>
                <c:pt idx="12">
                  <c:v>4.8499999999999996</c:v>
                </c:pt>
                <c:pt idx="13">
                  <c:v>9</c:v>
                </c:pt>
                <c:pt idx="14">
                  <c:v>6.57</c:v>
                </c:pt>
                <c:pt idx="15">
                  <c:v>7.2833333333333314</c:v>
                </c:pt>
                <c:pt idx="16">
                  <c:v>5.1208333333333309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DDB-468B-AE97-195DCF5A7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584576"/>
        <c:axId val="112586112"/>
      </c:barChart>
      <c:catAx>
        <c:axId val="11258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86112"/>
        <c:crosses val="autoZero"/>
        <c:auto val="1"/>
        <c:lblAlgn val="ctr"/>
        <c:lblOffset val="100"/>
        <c:noMultiLvlLbl val="0"/>
      </c:catAx>
      <c:valAx>
        <c:axId val="11258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584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 Brabantse Biesbosch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groeivormen'!$D$108:$D$128</c:f>
              <c:numCache>
                <c:formatCode>0.00</c:formatCode>
                <c:ptCount val="17"/>
                <c:pt idx="2">
                  <c:v>7.7750000000000004</c:v>
                </c:pt>
                <c:pt idx="4">
                  <c:v>2.4500000000000002</c:v>
                </c:pt>
                <c:pt idx="8">
                  <c:v>6.52</c:v>
                </c:pt>
                <c:pt idx="11">
                  <c:v>47.23</c:v>
                </c:pt>
                <c:pt idx="13">
                  <c:v>43.1</c:v>
                </c:pt>
                <c:pt idx="16">
                  <c:v>17.890243902439028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83-418A-A1F5-B572C2957358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groeivormen'!$E$108:$E$128</c:f>
              <c:numCache>
                <c:formatCode>0.00</c:formatCode>
                <c:ptCount val="17"/>
                <c:pt idx="2">
                  <c:v>4.415</c:v>
                </c:pt>
                <c:pt idx="4">
                  <c:v>38.265000000000001</c:v>
                </c:pt>
                <c:pt idx="8">
                  <c:v>2.9</c:v>
                </c:pt>
                <c:pt idx="11">
                  <c:v>2.0299999999999998</c:v>
                </c:pt>
                <c:pt idx="13">
                  <c:v>0.63</c:v>
                </c:pt>
                <c:pt idx="16">
                  <c:v>0.33170731707317069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83-418A-A1F5-B572C2957358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groeivormen'!$F$108:$F$128</c:f>
              <c:numCache>
                <c:formatCode>0.00</c:formatCode>
                <c:ptCount val="17"/>
                <c:pt idx="2">
                  <c:v>7.96</c:v>
                </c:pt>
                <c:pt idx="4">
                  <c:v>1.85</c:v>
                </c:pt>
                <c:pt idx="8">
                  <c:v>0</c:v>
                </c:pt>
                <c:pt idx="11">
                  <c:v>1.64</c:v>
                </c:pt>
                <c:pt idx="13">
                  <c:v>0.52</c:v>
                </c:pt>
                <c:pt idx="16">
                  <c:v>1.3365853658536591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83-418A-A1F5-B572C2957358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groeivormen'!$G$108:$G$128</c:f>
              <c:numCache>
                <c:formatCode>0.00</c:formatCode>
                <c:ptCount val="17"/>
                <c:pt idx="13">
                  <c:v>0.02</c:v>
                </c:pt>
                <c:pt idx="16">
                  <c:v>9.7560975609756097E-3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83-418A-A1F5-B572C2957358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groeivormen'!$H$108:$H$128</c:f>
              <c:numCache>
                <c:formatCode>0.00</c:formatCode>
                <c:ptCount val="17"/>
                <c:pt idx="13">
                  <c:v>4.55</c:v>
                </c:pt>
                <c:pt idx="16">
                  <c:v>3.0414634146341464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183-418A-A1F5-B572C2957358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groeivormen'!$B$108:$B$128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groeivormen'!$I$108:$I$128</c:f>
              <c:numCache>
                <c:formatCode>0.00</c:formatCode>
                <c:ptCount val="17"/>
                <c:pt idx="2">
                  <c:v>11.54</c:v>
                </c:pt>
                <c:pt idx="4">
                  <c:v>4.6100000000000003</c:v>
                </c:pt>
                <c:pt idx="8">
                  <c:v>9.26</c:v>
                </c:pt>
                <c:pt idx="11">
                  <c:v>13.11</c:v>
                </c:pt>
                <c:pt idx="13">
                  <c:v>16.920000000000002</c:v>
                </c:pt>
                <c:pt idx="16">
                  <c:v>14.607317073170737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183-418A-A1F5-B572C2957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670208"/>
        <c:axId val="112671744"/>
      </c:barChart>
      <c:catAx>
        <c:axId val="11267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671744"/>
        <c:crosses val="autoZero"/>
        <c:auto val="1"/>
        <c:lblAlgn val="ctr"/>
        <c:lblOffset val="100"/>
        <c:noMultiLvlLbl val="0"/>
      </c:catAx>
      <c:valAx>
        <c:axId val="11267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67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</a:t>
            </a:r>
            <a:r>
              <a:rPr lang="en-US" sz="1400" baseline="0">
                <a:latin typeface="+mn-lt"/>
              </a:rPr>
              <a:t> Haringvliet-Oost</a:t>
            </a:r>
            <a:endParaRPr lang="en-US" sz="1400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groeivormen'!$D$129:$D$147</c:f>
              <c:numCache>
                <c:formatCode>0.00</c:formatCode>
                <c:ptCount val="17"/>
                <c:pt idx="2">
                  <c:v>1.415</c:v>
                </c:pt>
                <c:pt idx="3">
                  <c:v>6.7947368421052596</c:v>
                </c:pt>
                <c:pt idx="4">
                  <c:v>0</c:v>
                </c:pt>
                <c:pt idx="5">
                  <c:v>12.25</c:v>
                </c:pt>
                <c:pt idx="8">
                  <c:v>5.83</c:v>
                </c:pt>
                <c:pt idx="11">
                  <c:v>19.809999999999999</c:v>
                </c:pt>
                <c:pt idx="13">
                  <c:v>14.1</c:v>
                </c:pt>
                <c:pt idx="16">
                  <c:v>12.1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9-4EC2-82EC-C60B9FD214AC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groeivormen'!$E$129:$E$147</c:f>
              <c:numCache>
                <c:formatCode>0.00</c:formatCode>
                <c:ptCount val="17"/>
                <c:pt idx="2">
                  <c:v>0</c:v>
                </c:pt>
                <c:pt idx="3">
                  <c:v>0</c:v>
                </c:pt>
                <c:pt idx="4">
                  <c:v>11.6</c:v>
                </c:pt>
                <c:pt idx="5">
                  <c:v>0</c:v>
                </c:pt>
                <c:pt idx="8">
                  <c:v>0</c:v>
                </c:pt>
                <c:pt idx="11">
                  <c:v>0</c:v>
                </c:pt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9-4EC2-82EC-C60B9FD214AC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groeivormen'!$F$129:$F$147</c:f>
              <c:numCache>
                <c:formatCode>0.00</c:formatCode>
                <c:ptCount val="17"/>
                <c:pt idx="2">
                  <c:v>1.0149999999999999</c:v>
                </c:pt>
                <c:pt idx="3">
                  <c:v>0.157894736842105</c:v>
                </c:pt>
                <c:pt idx="4">
                  <c:v>0.95</c:v>
                </c:pt>
                <c:pt idx="5">
                  <c:v>0.3</c:v>
                </c:pt>
                <c:pt idx="8">
                  <c:v>0</c:v>
                </c:pt>
                <c:pt idx="11">
                  <c:v>0.01</c:v>
                </c:pt>
                <c:pt idx="13">
                  <c:v>0.14000000000000001</c:v>
                </c:pt>
                <c:pt idx="16">
                  <c:v>3.6363636363636362E-2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D9-4EC2-82EC-C60B9FD214AC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groeivormen'!$G$129:$G$147</c:f>
              <c:numCache>
                <c:formatCode>0.00</c:formatCode>
                <c:ptCount val="17"/>
                <c:pt idx="13">
                  <c:v>0</c:v>
                </c:pt>
                <c:pt idx="16">
                  <c:v>4.5454545454545461E-3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D9-4EC2-82EC-C60B9FD214AC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groeivormen'!$H$129:$H$147</c:f>
              <c:numCache>
                <c:formatCode>0.00</c:formatCode>
                <c:ptCount val="17"/>
                <c:pt idx="13">
                  <c:v>9.9700000000000006</c:v>
                </c:pt>
                <c:pt idx="16">
                  <c:v>2.7727272727272729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D9-4EC2-82EC-C60B9FD214AC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groeivormen'!$B$129:$B$147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groeivormen'!$I$129:$I$147</c:f>
              <c:numCache>
                <c:formatCode>0.00</c:formatCode>
                <c:ptCount val="17"/>
                <c:pt idx="2">
                  <c:v>1.05</c:v>
                </c:pt>
                <c:pt idx="3">
                  <c:v>0.86842105263157898</c:v>
                </c:pt>
                <c:pt idx="4">
                  <c:v>4.8600000000000003</c:v>
                </c:pt>
                <c:pt idx="5">
                  <c:v>16</c:v>
                </c:pt>
                <c:pt idx="8">
                  <c:v>13.23</c:v>
                </c:pt>
                <c:pt idx="11">
                  <c:v>23.51</c:v>
                </c:pt>
                <c:pt idx="13">
                  <c:v>34.24</c:v>
                </c:pt>
                <c:pt idx="16">
                  <c:v>18.522727272727273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D9-4EC2-82EC-C60B9FD21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833664"/>
        <c:axId val="112835200"/>
      </c:barChart>
      <c:catAx>
        <c:axId val="112833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835200"/>
        <c:crosses val="autoZero"/>
        <c:auto val="1"/>
        <c:lblAlgn val="ctr"/>
        <c:lblOffset val="100"/>
        <c:noMultiLvlLbl val="0"/>
      </c:catAx>
      <c:valAx>
        <c:axId val="112835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833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</a:t>
            </a:r>
            <a:r>
              <a:rPr lang="en-US" sz="1400" baseline="0">
                <a:latin typeface="+mn-lt"/>
              </a:rPr>
              <a:t> Grensmaas</a:t>
            </a:r>
            <a:endParaRPr lang="en-US" sz="1400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groeivormen'!$D$149:$D$167</c:f>
              <c:numCache>
                <c:formatCode>0.00</c:formatCode>
                <c:ptCount val="17"/>
                <c:pt idx="2">
                  <c:v>2.9449999999999998</c:v>
                </c:pt>
                <c:pt idx="3">
                  <c:v>2.46</c:v>
                </c:pt>
                <c:pt idx="4">
                  <c:v>3.88</c:v>
                </c:pt>
                <c:pt idx="5">
                  <c:v>15.734999999999999</c:v>
                </c:pt>
                <c:pt idx="6">
                  <c:v>9.7149999999999999</c:v>
                </c:pt>
                <c:pt idx="9">
                  <c:v>13.794</c:v>
                </c:pt>
                <c:pt idx="12">
                  <c:v>15.71</c:v>
                </c:pt>
                <c:pt idx="14">
                  <c:v>12.59</c:v>
                </c:pt>
                <c:pt idx="16">
                  <c:v>0.1347826086956522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E-4E2B-B995-D52CD8C2C134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groeivormen'!$E$149:$E$167</c:f>
              <c:numCache>
                <c:formatCode>0.00</c:formatCode>
                <c:ptCount val="17"/>
                <c:pt idx="2">
                  <c:v>2.2549999999999999</c:v>
                </c:pt>
                <c:pt idx="3">
                  <c:v>6.06</c:v>
                </c:pt>
                <c:pt idx="4">
                  <c:v>7.75</c:v>
                </c:pt>
                <c:pt idx="5">
                  <c:v>13.32</c:v>
                </c:pt>
                <c:pt idx="6">
                  <c:v>4.0650000000000004</c:v>
                </c:pt>
                <c:pt idx="9">
                  <c:v>8.4109999999999996</c:v>
                </c:pt>
                <c:pt idx="12">
                  <c:v>3.3</c:v>
                </c:pt>
                <c:pt idx="14">
                  <c:v>6.58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E-4E2B-B995-D52CD8C2C134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groeivormen'!$F$149:$F$167</c:f>
              <c:numCache>
                <c:formatCode>0.00</c:formatCode>
                <c:ptCount val="17"/>
                <c:pt idx="2">
                  <c:v>0.83499999999999996</c:v>
                </c:pt>
                <c:pt idx="3">
                  <c:v>0.24</c:v>
                </c:pt>
                <c:pt idx="4">
                  <c:v>0.39</c:v>
                </c:pt>
                <c:pt idx="5">
                  <c:v>3.57</c:v>
                </c:pt>
                <c:pt idx="6">
                  <c:v>0.6</c:v>
                </c:pt>
                <c:pt idx="9">
                  <c:v>0.23300000000000001</c:v>
                </c:pt>
                <c:pt idx="12">
                  <c:v>0.03</c:v>
                </c:pt>
                <c:pt idx="14">
                  <c:v>0.4</c:v>
                </c:pt>
                <c:pt idx="16">
                  <c:v>0.4869565217391304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6E-4E2B-B995-D52CD8C2C134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groeivormen'!$G$149:$G$167</c:f>
              <c:numCache>
                <c:formatCode>0.00</c:formatCode>
                <c:ptCount val="17"/>
                <c:pt idx="9">
                  <c:v>0.17</c:v>
                </c:pt>
                <c:pt idx="12">
                  <c:v>0.27</c:v>
                </c:pt>
                <c:pt idx="14">
                  <c:v>0.1</c:v>
                </c:pt>
                <c:pt idx="16">
                  <c:v>1.7391304347826087E-2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6E-4E2B-B995-D52CD8C2C134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groeivormen'!$H$149:$H$167</c:f>
              <c:numCache>
                <c:formatCode>0.00</c:formatCode>
                <c:ptCount val="17"/>
                <c:pt idx="9">
                  <c:v>4.0599999999999996</c:v>
                </c:pt>
                <c:pt idx="12">
                  <c:v>1.67</c:v>
                </c:pt>
                <c:pt idx="14">
                  <c:v>9.07</c:v>
                </c:pt>
                <c:pt idx="16">
                  <c:v>8.6956521739130436E-3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86E-4E2B-B995-D52CD8C2C134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groeivormen'!$B$149:$B$167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groeivormen'!$I$149:$I$167</c:f>
              <c:numCache>
                <c:formatCode>0.00</c:formatCode>
                <c:ptCount val="17"/>
                <c:pt idx="2">
                  <c:v>13.71</c:v>
                </c:pt>
                <c:pt idx="3">
                  <c:v>4.03</c:v>
                </c:pt>
                <c:pt idx="4">
                  <c:v>10.81</c:v>
                </c:pt>
                <c:pt idx="5">
                  <c:v>47.85</c:v>
                </c:pt>
                <c:pt idx="6">
                  <c:v>14.31</c:v>
                </c:pt>
                <c:pt idx="9">
                  <c:v>10.833</c:v>
                </c:pt>
                <c:pt idx="12">
                  <c:v>9.32</c:v>
                </c:pt>
                <c:pt idx="14">
                  <c:v>28.65</c:v>
                </c:pt>
                <c:pt idx="16">
                  <c:v>0.39130434782608697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86E-4E2B-B995-D52CD8C2C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9794048"/>
        <c:axId val="109795584"/>
      </c:barChart>
      <c:catAx>
        <c:axId val="109794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795584"/>
        <c:crosses val="autoZero"/>
        <c:auto val="1"/>
        <c:lblAlgn val="ctr"/>
        <c:lblOffset val="100"/>
        <c:noMultiLvlLbl val="0"/>
      </c:catAx>
      <c:valAx>
        <c:axId val="10979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794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</a:t>
            </a:r>
            <a:r>
              <a:rPr lang="en-US" sz="1400" baseline="0">
                <a:latin typeface="+mn-lt"/>
              </a:rPr>
              <a:t> Bedijkte Maas</a:t>
            </a:r>
            <a:endParaRPr lang="en-US" sz="1400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groeivormen'!$D$169:$D$187</c:f>
              <c:numCache>
                <c:formatCode>0.00</c:formatCode>
                <c:ptCount val="17"/>
                <c:pt idx="2">
                  <c:v>1.7</c:v>
                </c:pt>
                <c:pt idx="4">
                  <c:v>3.73</c:v>
                </c:pt>
                <c:pt idx="6">
                  <c:v>0.15</c:v>
                </c:pt>
                <c:pt idx="9">
                  <c:v>2.91</c:v>
                </c:pt>
                <c:pt idx="12">
                  <c:v>8.7100000000000009</c:v>
                </c:pt>
                <c:pt idx="14">
                  <c:v>2.1800000000000002</c:v>
                </c:pt>
                <c:pt idx="16">
                  <c:v>3.1153846153846154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4-452A-A501-9F61C3A14EAB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groeivormen'!$E$169:$E$187</c:f>
              <c:numCache>
                <c:formatCode>0.00</c:formatCode>
                <c:ptCount val="17"/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9">
                  <c:v>1</c:v>
                </c:pt>
                <c:pt idx="12">
                  <c:v>0.09</c:v>
                </c:pt>
                <c:pt idx="14">
                  <c:v>0.1</c:v>
                </c:pt>
                <c:pt idx="16">
                  <c:v>0.16923076923076924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64-452A-A501-9F61C3A14EAB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groeivormen'!$F$169:$F$187</c:f>
              <c:numCache>
                <c:formatCode>0.00</c:formatCode>
                <c:ptCount val="17"/>
                <c:pt idx="2">
                  <c:v>2.58</c:v>
                </c:pt>
                <c:pt idx="4">
                  <c:v>0.42</c:v>
                </c:pt>
                <c:pt idx="6">
                  <c:v>0.01</c:v>
                </c:pt>
                <c:pt idx="9">
                  <c:v>0.21</c:v>
                </c:pt>
                <c:pt idx="12">
                  <c:v>0.02</c:v>
                </c:pt>
                <c:pt idx="14">
                  <c:v>0.02</c:v>
                </c:pt>
                <c:pt idx="16">
                  <c:v>5.3846153846153842E-2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64-452A-A501-9F61C3A14EAB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groeivormen'!$G$169:$G$187</c:f>
              <c:numCache>
                <c:formatCode>0.00</c:formatCode>
                <c:ptCount val="17"/>
                <c:pt idx="12">
                  <c:v>0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64-452A-A501-9F61C3A14EAB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groeivormen'!$H$169:$H$187</c:f>
              <c:numCache>
                <c:formatCode>0.00</c:formatCode>
                <c:ptCount val="17"/>
                <c:pt idx="12">
                  <c:v>7.23</c:v>
                </c:pt>
                <c:pt idx="14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64-452A-A501-9F61C3A14EAB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groeivormen'!$B$169:$B$187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groeivormen'!$I$169:$I$187</c:f>
              <c:numCache>
                <c:formatCode>0.00</c:formatCode>
                <c:ptCount val="17"/>
                <c:pt idx="2">
                  <c:v>33.33</c:v>
                </c:pt>
                <c:pt idx="4">
                  <c:v>5.01</c:v>
                </c:pt>
                <c:pt idx="6">
                  <c:v>0</c:v>
                </c:pt>
                <c:pt idx="9">
                  <c:v>0</c:v>
                </c:pt>
                <c:pt idx="12">
                  <c:v>15.85</c:v>
                </c:pt>
                <c:pt idx="14">
                  <c:v>7.48</c:v>
                </c:pt>
                <c:pt idx="16">
                  <c:v>4.953846153846154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64-452A-A501-9F61C3A14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951680"/>
        <c:axId val="112953216"/>
      </c:barChart>
      <c:catAx>
        <c:axId val="11295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953216"/>
        <c:crosses val="autoZero"/>
        <c:auto val="1"/>
        <c:lblAlgn val="ctr"/>
        <c:lblOffset val="100"/>
        <c:noMultiLvlLbl val="0"/>
      </c:catAx>
      <c:valAx>
        <c:axId val="11295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9516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</a:t>
            </a:r>
            <a:r>
              <a:rPr lang="en-US" sz="1400" baseline="0">
                <a:latin typeface="+mn-lt"/>
              </a:rPr>
              <a:t> Bergsche Maas</a:t>
            </a:r>
            <a:endParaRPr lang="en-US" sz="1400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groeivormen'!$D$188:$D$206</c:f>
              <c:numCache>
                <c:formatCode>0.00</c:formatCode>
                <c:ptCount val="17"/>
                <c:pt idx="13">
                  <c:v>17.010000000000002</c:v>
                </c:pt>
                <c:pt idx="16">
                  <c:v>5.15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6-438E-8F49-4C8D202A0F7B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groeivormen'!$E$188:$E$206</c:f>
              <c:numCache>
                <c:formatCode>0.00</c:formatCode>
                <c:ptCount val="17"/>
                <c:pt idx="13">
                  <c:v>2.5299999999999998</c:v>
                </c:pt>
                <c:pt idx="16">
                  <c:v>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16-438E-8F49-4C8D202A0F7B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groeivormen'!$F$188:$F$206</c:f>
              <c:numCache>
                <c:formatCode>0.00</c:formatCode>
                <c:ptCount val="17"/>
                <c:pt idx="13">
                  <c:v>0.15</c:v>
                </c:pt>
                <c:pt idx="16">
                  <c:v>0.875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B16-438E-8F49-4C8D202A0F7B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groeivormen'!$G$188:$G$206</c:f>
              <c:numCache>
                <c:formatCode>0.00</c:formatCode>
                <c:ptCount val="17"/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B16-438E-8F49-4C8D202A0F7B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groeivormen'!$H$188:$H$206</c:f>
              <c:numCache>
                <c:formatCode>0.00</c:formatCode>
                <c:ptCount val="17"/>
                <c:pt idx="13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B16-438E-8F49-4C8D202A0F7B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groeivormen'!$B$188:$B$206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groeivormen'!$I$188:$I$206</c:f>
              <c:numCache>
                <c:formatCode>0.00</c:formatCode>
                <c:ptCount val="17"/>
                <c:pt idx="13">
                  <c:v>0.01</c:v>
                </c:pt>
                <c:pt idx="16">
                  <c:v>5.1375000000000002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B16-438E-8F49-4C8D202A0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041408"/>
        <c:axId val="113042944"/>
      </c:barChart>
      <c:catAx>
        <c:axId val="11304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042944"/>
        <c:crosses val="autoZero"/>
        <c:auto val="1"/>
        <c:lblAlgn val="ctr"/>
        <c:lblOffset val="100"/>
        <c:noMultiLvlLbl val="0"/>
      </c:catAx>
      <c:valAx>
        <c:axId val="11304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04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1400">
                <a:latin typeface="+mn-lt"/>
              </a:rPr>
              <a:t>Groeivormen</a:t>
            </a:r>
            <a:r>
              <a:rPr lang="en-US" sz="1400" baseline="0">
                <a:latin typeface="+mn-lt"/>
              </a:rPr>
              <a:t> Hollandsche IJssel</a:t>
            </a:r>
            <a:endParaRPr lang="en-US" sz="1400">
              <a:latin typeface="+mn-lt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strRef>
              <c:f>'4 - Trends groeivormen'!$D$5</c:f>
              <c:strCache>
                <c:ptCount val="1"/>
                <c:pt idx="0">
                  <c:v>Ondergedoken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groeivormen'!$D$208:$D$228</c:f>
              <c:numCache>
                <c:formatCode>0.00</c:formatCode>
                <c:ptCount val="17"/>
                <c:pt idx="3">
                  <c:v>0.18</c:v>
                </c:pt>
                <c:pt idx="5">
                  <c:v>0.5</c:v>
                </c:pt>
                <c:pt idx="6">
                  <c:v>0.4</c:v>
                </c:pt>
                <c:pt idx="9">
                  <c:v>0.22</c:v>
                </c:pt>
                <c:pt idx="12">
                  <c:v>0</c:v>
                </c:pt>
                <c:pt idx="13">
                  <c:v>0.38</c:v>
                </c:pt>
                <c:pt idx="14">
                  <c:v>0.02</c:v>
                </c:pt>
                <c:pt idx="15">
                  <c:v>1.6666666666666666E-2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EA-4BCA-8981-BAC2BD762D3A}"/>
            </c:ext>
          </c:extLst>
        </c:ser>
        <c:ser>
          <c:idx val="3"/>
          <c:order val="1"/>
          <c:tx>
            <c:strRef>
              <c:f>'4 - Trends groeivormen'!$E$5</c:f>
              <c:strCache>
                <c:ptCount val="1"/>
                <c:pt idx="0">
                  <c:v>Drijvend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groeivormen'!$E$208:$E$228</c:f>
              <c:numCache>
                <c:formatCode>0.00</c:formatCode>
                <c:ptCount val="17"/>
                <c:pt idx="3">
                  <c:v>0</c:v>
                </c:pt>
                <c:pt idx="5">
                  <c:v>0.5</c:v>
                </c:pt>
                <c:pt idx="6">
                  <c:v>0</c:v>
                </c:pt>
                <c:pt idx="9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0.02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EA-4BCA-8981-BAC2BD762D3A}"/>
            </c:ext>
          </c:extLst>
        </c:ser>
        <c:ser>
          <c:idx val="4"/>
          <c:order val="2"/>
          <c:tx>
            <c:strRef>
              <c:f>'4 - Trends groeivormen'!$F$5</c:f>
              <c:strCache>
                <c:ptCount val="1"/>
                <c:pt idx="0">
                  <c:v>Emers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groeivormen'!$F$208:$F$228</c:f>
              <c:numCache>
                <c:formatCode>0.00</c:formatCode>
                <c:ptCount val="17"/>
                <c:pt idx="3">
                  <c:v>4.17</c:v>
                </c:pt>
                <c:pt idx="5">
                  <c:v>0.83</c:v>
                </c:pt>
                <c:pt idx="6">
                  <c:v>7.87</c:v>
                </c:pt>
                <c:pt idx="9">
                  <c:v>0.33</c:v>
                </c:pt>
                <c:pt idx="12">
                  <c:v>0.02</c:v>
                </c:pt>
                <c:pt idx="13">
                  <c:v>0</c:v>
                </c:pt>
                <c:pt idx="14">
                  <c:v>10.83</c:v>
                </c:pt>
                <c:pt idx="15">
                  <c:v>0.19999999999999998</c:v>
                </c:pt>
                <c:pt idx="16">
                  <c:v>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EA-4BCA-8981-BAC2BD762D3A}"/>
            </c:ext>
          </c:extLst>
        </c:ser>
        <c:ser>
          <c:idx val="5"/>
          <c:order val="3"/>
          <c:tx>
            <c:strRef>
              <c:f>'4 - Trends groeivormen'!$G$5</c:f>
              <c:strCache>
                <c:ptCount val="1"/>
                <c:pt idx="0">
                  <c:v>Kroos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groeivormen'!$G$208:$G$228</c:f>
              <c:numCache>
                <c:formatCode>0.00</c:formatCode>
                <c:ptCount val="17"/>
                <c:pt idx="12">
                  <c:v>0.02</c:v>
                </c:pt>
                <c:pt idx="13">
                  <c:v>0.18</c:v>
                </c:pt>
                <c:pt idx="14">
                  <c:v>0.02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EA-4BCA-8981-BAC2BD762D3A}"/>
            </c:ext>
          </c:extLst>
        </c:ser>
        <c:ser>
          <c:idx val="6"/>
          <c:order val="4"/>
          <c:tx>
            <c:strRef>
              <c:f>'4 - Trends groeivormen'!$H$5</c:f>
              <c:strCache>
                <c:ptCount val="1"/>
                <c:pt idx="0">
                  <c:v>Flab</c:v>
                </c:pt>
              </c:strCache>
            </c:strRef>
          </c:tx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groeivormen'!$H$208:$H$228</c:f>
              <c:numCache>
                <c:formatCode>0.00</c:formatCode>
                <c:ptCount val="17"/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EA-4BCA-8981-BAC2BD762D3A}"/>
            </c:ext>
          </c:extLst>
        </c:ser>
        <c:ser>
          <c:idx val="7"/>
          <c:order val="5"/>
          <c:tx>
            <c:strRef>
              <c:f>'4 - Trends groeivormen'!$I$5</c:f>
              <c:strCache>
                <c:ptCount val="1"/>
                <c:pt idx="0">
                  <c:v>Draadwier</c:v>
                </c:pt>
              </c:strCache>
            </c:strRef>
          </c:tx>
          <c:invertIfNegative val="0"/>
          <c:cat>
            <c:numRef>
              <c:f>'4 - Trends groeivormen'!$B$208:$B$228</c:f>
              <c:numCache>
                <c:formatCode>General</c:formatCode>
                <c:ptCount val="17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</c:numCache>
            </c:numRef>
          </c:cat>
          <c:val>
            <c:numRef>
              <c:f>'4 - Trends groeivormen'!$I$208:$I$228</c:f>
              <c:numCache>
                <c:formatCode>0.00</c:formatCode>
                <c:ptCount val="17"/>
                <c:pt idx="3">
                  <c:v>0.83</c:v>
                </c:pt>
                <c:pt idx="5">
                  <c:v>0.33</c:v>
                </c:pt>
                <c:pt idx="6">
                  <c:v>3.37</c:v>
                </c:pt>
                <c:pt idx="9">
                  <c:v>0.52</c:v>
                </c:pt>
                <c:pt idx="12">
                  <c:v>1.18</c:v>
                </c:pt>
                <c:pt idx="13">
                  <c:v>0.03</c:v>
                </c:pt>
                <c:pt idx="14">
                  <c:v>0.33</c:v>
                </c:pt>
                <c:pt idx="15">
                  <c:v>0.23333333333333339</c:v>
                </c:pt>
                <c:pt idx="16">
                  <c:v>0.33333333333333331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EA-4BCA-8981-BAC2BD762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053056"/>
        <c:axId val="113071232"/>
      </c:barChart>
      <c:catAx>
        <c:axId val="113053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071232"/>
        <c:crosses val="autoZero"/>
        <c:auto val="1"/>
        <c:lblAlgn val="ctr"/>
        <c:lblOffset val="100"/>
        <c:noMultiLvlLbl val="0"/>
      </c:catAx>
      <c:valAx>
        <c:axId val="113071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cap="all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Bedekking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053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13" Type="http://schemas.openxmlformats.org/officeDocument/2006/relationships/chart" Target="../charts/chart24.xml"/><Relationship Id="rId18" Type="http://schemas.openxmlformats.org/officeDocument/2006/relationships/chart" Target="../charts/chart29.xml"/><Relationship Id="rId3" Type="http://schemas.openxmlformats.org/officeDocument/2006/relationships/chart" Target="../charts/chart14.xml"/><Relationship Id="rId21" Type="http://schemas.openxmlformats.org/officeDocument/2006/relationships/chart" Target="../charts/chart32.xml"/><Relationship Id="rId7" Type="http://schemas.openxmlformats.org/officeDocument/2006/relationships/chart" Target="../charts/chart18.xml"/><Relationship Id="rId12" Type="http://schemas.openxmlformats.org/officeDocument/2006/relationships/chart" Target="../charts/chart23.xml"/><Relationship Id="rId17" Type="http://schemas.openxmlformats.org/officeDocument/2006/relationships/chart" Target="../charts/chart28.xml"/><Relationship Id="rId2" Type="http://schemas.openxmlformats.org/officeDocument/2006/relationships/chart" Target="../charts/chart13.xml"/><Relationship Id="rId16" Type="http://schemas.openxmlformats.org/officeDocument/2006/relationships/chart" Target="../charts/chart27.xml"/><Relationship Id="rId20" Type="http://schemas.openxmlformats.org/officeDocument/2006/relationships/chart" Target="../charts/chart31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5" Type="http://schemas.openxmlformats.org/officeDocument/2006/relationships/chart" Target="../charts/chart26.xml"/><Relationship Id="rId10" Type="http://schemas.openxmlformats.org/officeDocument/2006/relationships/chart" Target="../charts/chart21.xml"/><Relationship Id="rId19" Type="http://schemas.openxmlformats.org/officeDocument/2006/relationships/chart" Target="../charts/chart30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Relationship Id="rId14" Type="http://schemas.openxmlformats.org/officeDocument/2006/relationships/chart" Target="../charts/chart25.xml"/><Relationship Id="rId22" Type="http://schemas.openxmlformats.org/officeDocument/2006/relationships/chart" Target="../charts/chart33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13" Type="http://schemas.openxmlformats.org/officeDocument/2006/relationships/chart" Target="../charts/chart46.xml"/><Relationship Id="rId18" Type="http://schemas.openxmlformats.org/officeDocument/2006/relationships/chart" Target="../charts/chart51.xml"/><Relationship Id="rId26" Type="http://schemas.openxmlformats.org/officeDocument/2006/relationships/chart" Target="../charts/chart59.xml"/><Relationship Id="rId3" Type="http://schemas.openxmlformats.org/officeDocument/2006/relationships/chart" Target="../charts/chart36.xml"/><Relationship Id="rId21" Type="http://schemas.openxmlformats.org/officeDocument/2006/relationships/chart" Target="../charts/chart54.xml"/><Relationship Id="rId7" Type="http://schemas.openxmlformats.org/officeDocument/2006/relationships/chart" Target="../charts/chart40.xml"/><Relationship Id="rId12" Type="http://schemas.openxmlformats.org/officeDocument/2006/relationships/chart" Target="../charts/chart45.xml"/><Relationship Id="rId17" Type="http://schemas.openxmlformats.org/officeDocument/2006/relationships/chart" Target="../charts/chart50.xml"/><Relationship Id="rId25" Type="http://schemas.openxmlformats.org/officeDocument/2006/relationships/chart" Target="../charts/chart58.xml"/><Relationship Id="rId33" Type="http://schemas.openxmlformats.org/officeDocument/2006/relationships/chart" Target="../charts/chart66.xml"/><Relationship Id="rId2" Type="http://schemas.openxmlformats.org/officeDocument/2006/relationships/chart" Target="../charts/chart35.xml"/><Relationship Id="rId16" Type="http://schemas.openxmlformats.org/officeDocument/2006/relationships/chart" Target="../charts/chart49.xml"/><Relationship Id="rId20" Type="http://schemas.openxmlformats.org/officeDocument/2006/relationships/chart" Target="../charts/chart53.xml"/><Relationship Id="rId29" Type="http://schemas.openxmlformats.org/officeDocument/2006/relationships/chart" Target="../charts/chart62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24" Type="http://schemas.openxmlformats.org/officeDocument/2006/relationships/chart" Target="../charts/chart57.xml"/><Relationship Id="rId32" Type="http://schemas.openxmlformats.org/officeDocument/2006/relationships/chart" Target="../charts/chart65.xml"/><Relationship Id="rId5" Type="http://schemas.openxmlformats.org/officeDocument/2006/relationships/chart" Target="../charts/chart38.xml"/><Relationship Id="rId15" Type="http://schemas.openxmlformats.org/officeDocument/2006/relationships/chart" Target="../charts/chart48.xml"/><Relationship Id="rId23" Type="http://schemas.openxmlformats.org/officeDocument/2006/relationships/chart" Target="../charts/chart56.xml"/><Relationship Id="rId28" Type="http://schemas.openxmlformats.org/officeDocument/2006/relationships/chart" Target="../charts/chart61.xml"/><Relationship Id="rId10" Type="http://schemas.openxmlformats.org/officeDocument/2006/relationships/chart" Target="../charts/chart43.xml"/><Relationship Id="rId19" Type="http://schemas.openxmlformats.org/officeDocument/2006/relationships/chart" Target="../charts/chart52.xml"/><Relationship Id="rId31" Type="http://schemas.openxmlformats.org/officeDocument/2006/relationships/chart" Target="../charts/chart64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Relationship Id="rId14" Type="http://schemas.openxmlformats.org/officeDocument/2006/relationships/chart" Target="../charts/chart47.xml"/><Relationship Id="rId22" Type="http://schemas.openxmlformats.org/officeDocument/2006/relationships/chart" Target="../charts/chart55.xml"/><Relationship Id="rId27" Type="http://schemas.openxmlformats.org/officeDocument/2006/relationships/chart" Target="../charts/chart60.xml"/><Relationship Id="rId30" Type="http://schemas.openxmlformats.org/officeDocument/2006/relationships/chart" Target="../charts/chart63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13" Type="http://schemas.openxmlformats.org/officeDocument/2006/relationships/chart" Target="../charts/chart79.xml"/><Relationship Id="rId18" Type="http://schemas.openxmlformats.org/officeDocument/2006/relationships/chart" Target="../charts/chart84.xml"/><Relationship Id="rId26" Type="http://schemas.openxmlformats.org/officeDocument/2006/relationships/chart" Target="../charts/chart92.xml"/><Relationship Id="rId3" Type="http://schemas.openxmlformats.org/officeDocument/2006/relationships/chart" Target="../charts/chart69.xml"/><Relationship Id="rId21" Type="http://schemas.openxmlformats.org/officeDocument/2006/relationships/chart" Target="../charts/chart87.xml"/><Relationship Id="rId7" Type="http://schemas.openxmlformats.org/officeDocument/2006/relationships/chart" Target="../charts/chart73.xml"/><Relationship Id="rId12" Type="http://schemas.openxmlformats.org/officeDocument/2006/relationships/chart" Target="../charts/chart78.xml"/><Relationship Id="rId17" Type="http://schemas.openxmlformats.org/officeDocument/2006/relationships/chart" Target="../charts/chart83.xml"/><Relationship Id="rId25" Type="http://schemas.openxmlformats.org/officeDocument/2006/relationships/chart" Target="../charts/chart91.xml"/><Relationship Id="rId33" Type="http://schemas.openxmlformats.org/officeDocument/2006/relationships/chart" Target="../charts/chart99.xml"/><Relationship Id="rId2" Type="http://schemas.openxmlformats.org/officeDocument/2006/relationships/chart" Target="../charts/chart68.xml"/><Relationship Id="rId16" Type="http://schemas.openxmlformats.org/officeDocument/2006/relationships/chart" Target="../charts/chart82.xml"/><Relationship Id="rId20" Type="http://schemas.openxmlformats.org/officeDocument/2006/relationships/chart" Target="../charts/chart86.xml"/><Relationship Id="rId29" Type="http://schemas.openxmlformats.org/officeDocument/2006/relationships/chart" Target="../charts/chart95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24" Type="http://schemas.openxmlformats.org/officeDocument/2006/relationships/chart" Target="../charts/chart90.xml"/><Relationship Id="rId32" Type="http://schemas.openxmlformats.org/officeDocument/2006/relationships/chart" Target="../charts/chart98.xml"/><Relationship Id="rId5" Type="http://schemas.openxmlformats.org/officeDocument/2006/relationships/chart" Target="../charts/chart71.xml"/><Relationship Id="rId15" Type="http://schemas.openxmlformats.org/officeDocument/2006/relationships/chart" Target="../charts/chart81.xml"/><Relationship Id="rId23" Type="http://schemas.openxmlformats.org/officeDocument/2006/relationships/chart" Target="../charts/chart89.xml"/><Relationship Id="rId28" Type="http://schemas.openxmlformats.org/officeDocument/2006/relationships/chart" Target="../charts/chart94.xml"/><Relationship Id="rId10" Type="http://schemas.openxmlformats.org/officeDocument/2006/relationships/chart" Target="../charts/chart76.xml"/><Relationship Id="rId19" Type="http://schemas.openxmlformats.org/officeDocument/2006/relationships/chart" Target="../charts/chart85.xml"/><Relationship Id="rId31" Type="http://schemas.openxmlformats.org/officeDocument/2006/relationships/chart" Target="../charts/chart97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Relationship Id="rId14" Type="http://schemas.openxmlformats.org/officeDocument/2006/relationships/chart" Target="../charts/chart80.xml"/><Relationship Id="rId22" Type="http://schemas.openxmlformats.org/officeDocument/2006/relationships/chart" Target="../charts/chart88.xml"/><Relationship Id="rId27" Type="http://schemas.openxmlformats.org/officeDocument/2006/relationships/chart" Target="../charts/chart93.xml"/><Relationship Id="rId30" Type="http://schemas.openxmlformats.org/officeDocument/2006/relationships/chart" Target="../charts/chart96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2" Type="http://schemas.openxmlformats.org/officeDocument/2006/relationships/chart" Target="../charts/chart101.xml"/><Relationship Id="rId16" Type="http://schemas.openxmlformats.org/officeDocument/2006/relationships/chart" Target="../charts/chart115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10" Type="http://schemas.openxmlformats.org/officeDocument/2006/relationships/chart" Target="../charts/chart109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3.xml"/><Relationship Id="rId13" Type="http://schemas.openxmlformats.org/officeDocument/2006/relationships/chart" Target="../charts/chart128.xml"/><Relationship Id="rId3" Type="http://schemas.openxmlformats.org/officeDocument/2006/relationships/chart" Target="../charts/chart118.xml"/><Relationship Id="rId7" Type="http://schemas.openxmlformats.org/officeDocument/2006/relationships/chart" Target="../charts/chart122.xml"/><Relationship Id="rId12" Type="http://schemas.openxmlformats.org/officeDocument/2006/relationships/chart" Target="../charts/chart127.xml"/><Relationship Id="rId2" Type="http://schemas.openxmlformats.org/officeDocument/2006/relationships/chart" Target="../charts/chart117.xml"/><Relationship Id="rId1" Type="http://schemas.openxmlformats.org/officeDocument/2006/relationships/chart" Target="../charts/chart116.xml"/><Relationship Id="rId6" Type="http://schemas.openxmlformats.org/officeDocument/2006/relationships/chart" Target="../charts/chart121.xml"/><Relationship Id="rId11" Type="http://schemas.openxmlformats.org/officeDocument/2006/relationships/chart" Target="../charts/chart126.xml"/><Relationship Id="rId5" Type="http://schemas.openxmlformats.org/officeDocument/2006/relationships/chart" Target="../charts/chart120.xml"/><Relationship Id="rId10" Type="http://schemas.openxmlformats.org/officeDocument/2006/relationships/chart" Target="../charts/chart125.xml"/><Relationship Id="rId4" Type="http://schemas.openxmlformats.org/officeDocument/2006/relationships/chart" Target="../charts/chart119.xml"/><Relationship Id="rId9" Type="http://schemas.openxmlformats.org/officeDocument/2006/relationships/chart" Target="../charts/chart124.xml"/><Relationship Id="rId14" Type="http://schemas.openxmlformats.org/officeDocument/2006/relationships/chart" Target="../charts/chart129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2.xml"/><Relationship Id="rId7" Type="http://schemas.openxmlformats.org/officeDocument/2006/relationships/chart" Target="../charts/chart136.xml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6" Type="http://schemas.openxmlformats.org/officeDocument/2006/relationships/chart" Target="../charts/chart135.xml"/><Relationship Id="rId11" Type="http://schemas.openxmlformats.org/officeDocument/2006/relationships/chart" Target="../charts/chart140.xml"/><Relationship Id="rId5" Type="http://schemas.openxmlformats.org/officeDocument/2006/relationships/chart" Target="../charts/chart134.xml"/><Relationship Id="rId10" Type="http://schemas.openxmlformats.org/officeDocument/2006/relationships/chart" Target="../charts/chart139.xml"/><Relationship Id="rId4" Type="http://schemas.openxmlformats.org/officeDocument/2006/relationships/chart" Target="../charts/chart133.xml"/><Relationship Id="rId9" Type="http://schemas.openxmlformats.org/officeDocument/2006/relationships/chart" Target="../charts/chart13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image" Target="../media/image4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1933575</xdr:colOff>
      <xdr:row>0</xdr:row>
      <xdr:rowOff>66675</xdr:rowOff>
    </xdr:from>
    <xdr:to>
      <xdr:col>5</xdr:col>
      <xdr:colOff>428625</xdr:colOff>
      <xdr:row>4</xdr:row>
      <xdr:rowOff>47625</xdr:rowOff>
    </xdr:to>
    <xdr:pic>
      <xdr:nvPicPr>
        <xdr:cNvPr id="2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66675"/>
          <a:ext cx="45339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1889760</xdr:colOff>
      <xdr:row>33</xdr:row>
      <xdr:rowOff>53340</xdr:rowOff>
    </xdr:from>
    <xdr:to>
      <xdr:col>2</xdr:col>
      <xdr:colOff>487680</xdr:colOff>
      <xdr:row>34</xdr:row>
      <xdr:rowOff>108204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1680" y="5951220"/>
          <a:ext cx="502920" cy="59588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1619250</xdr:colOff>
      <xdr:row>40</xdr:row>
      <xdr:rowOff>2643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8825" y="6753225"/>
          <a:ext cx="1619250" cy="8694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635000</xdr:colOff>
      <xdr:row>6</xdr:row>
      <xdr:rowOff>6350</xdr:rowOff>
    </xdr:from>
    <xdr:to>
      <xdr:col>23</xdr:col>
      <xdr:colOff>669773</xdr:colOff>
      <xdr:row>23</xdr:row>
      <xdr:rowOff>119743</xdr:rowOff>
    </xdr:to>
    <xdr:graphicFrame macro="">
      <xdr:nvGraphicFramePr>
        <xdr:cNvPr id="4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6</xdr:row>
      <xdr:rowOff>0</xdr:rowOff>
    </xdr:from>
    <xdr:to>
      <xdr:col>35</xdr:col>
      <xdr:colOff>244323</xdr:colOff>
      <xdr:row>23</xdr:row>
      <xdr:rowOff>113393</xdr:rowOff>
    </xdr:to>
    <xdr:graphicFrame macro="">
      <xdr:nvGraphicFramePr>
        <xdr:cNvPr id="24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619125</xdr:colOff>
      <xdr:row>26</xdr:row>
      <xdr:rowOff>11907</xdr:rowOff>
    </xdr:from>
    <xdr:to>
      <xdr:col>23</xdr:col>
      <xdr:colOff>656279</xdr:colOff>
      <xdr:row>43</xdr:row>
      <xdr:rowOff>125300</xdr:rowOff>
    </xdr:to>
    <xdr:graphicFrame macro="">
      <xdr:nvGraphicFramePr>
        <xdr:cNvPr id="25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46</xdr:row>
      <xdr:rowOff>0</xdr:rowOff>
    </xdr:from>
    <xdr:to>
      <xdr:col>23</xdr:col>
      <xdr:colOff>691998</xdr:colOff>
      <xdr:row>63</xdr:row>
      <xdr:rowOff>113393</xdr:rowOff>
    </xdr:to>
    <xdr:graphicFrame macro="">
      <xdr:nvGraphicFramePr>
        <xdr:cNvPr id="26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0</xdr:colOff>
      <xdr:row>66</xdr:row>
      <xdr:rowOff>0</xdr:rowOff>
    </xdr:from>
    <xdr:to>
      <xdr:col>23</xdr:col>
      <xdr:colOff>691998</xdr:colOff>
      <xdr:row>83</xdr:row>
      <xdr:rowOff>113393</xdr:rowOff>
    </xdr:to>
    <xdr:graphicFrame macro="">
      <xdr:nvGraphicFramePr>
        <xdr:cNvPr id="27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0</xdr:colOff>
      <xdr:row>26</xdr:row>
      <xdr:rowOff>0</xdr:rowOff>
    </xdr:from>
    <xdr:to>
      <xdr:col>35</xdr:col>
      <xdr:colOff>244323</xdr:colOff>
      <xdr:row>43</xdr:row>
      <xdr:rowOff>113393</xdr:rowOff>
    </xdr:to>
    <xdr:graphicFrame macro="">
      <xdr:nvGraphicFramePr>
        <xdr:cNvPr id="28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24</xdr:col>
      <xdr:colOff>748393</xdr:colOff>
      <xdr:row>45</xdr:row>
      <xdr:rowOff>176894</xdr:rowOff>
    </xdr:from>
    <xdr:to>
      <xdr:col>35</xdr:col>
      <xdr:colOff>244323</xdr:colOff>
      <xdr:row>63</xdr:row>
      <xdr:rowOff>113394</xdr:rowOff>
    </xdr:to>
    <xdr:graphicFrame macro="">
      <xdr:nvGraphicFramePr>
        <xdr:cNvPr id="29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66</xdr:row>
      <xdr:rowOff>0</xdr:rowOff>
    </xdr:from>
    <xdr:to>
      <xdr:col>35</xdr:col>
      <xdr:colOff>244323</xdr:colOff>
      <xdr:row>83</xdr:row>
      <xdr:rowOff>113393</xdr:rowOff>
    </xdr:to>
    <xdr:graphicFrame macro="">
      <xdr:nvGraphicFramePr>
        <xdr:cNvPr id="30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0</xdr:colOff>
      <xdr:row>85</xdr:row>
      <xdr:rowOff>0</xdr:rowOff>
    </xdr:from>
    <xdr:to>
      <xdr:col>23</xdr:col>
      <xdr:colOff>691998</xdr:colOff>
      <xdr:row>102</xdr:row>
      <xdr:rowOff>113393</xdr:rowOff>
    </xdr:to>
    <xdr:graphicFrame macro="">
      <xdr:nvGraphicFramePr>
        <xdr:cNvPr id="10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0</xdr:colOff>
      <xdr:row>85</xdr:row>
      <xdr:rowOff>0</xdr:rowOff>
    </xdr:from>
    <xdr:to>
      <xdr:col>35</xdr:col>
      <xdr:colOff>244323</xdr:colOff>
      <xdr:row>102</xdr:row>
      <xdr:rowOff>113393</xdr:rowOff>
    </xdr:to>
    <xdr:graphicFrame macro="">
      <xdr:nvGraphicFramePr>
        <xdr:cNvPr id="11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25</xdr:col>
      <xdr:colOff>0</xdr:colOff>
      <xdr:row>104</xdr:row>
      <xdr:rowOff>0</xdr:rowOff>
    </xdr:from>
    <xdr:to>
      <xdr:col>35</xdr:col>
      <xdr:colOff>244323</xdr:colOff>
      <xdr:row>121</xdr:row>
      <xdr:rowOff>113100</xdr:rowOff>
    </xdr:to>
    <xdr:graphicFrame macro="">
      <xdr:nvGraphicFramePr>
        <xdr:cNvPr id="12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104</xdr:row>
      <xdr:rowOff>0</xdr:rowOff>
    </xdr:from>
    <xdr:to>
      <xdr:col>23</xdr:col>
      <xdr:colOff>691998</xdr:colOff>
      <xdr:row>121</xdr:row>
      <xdr:rowOff>113100</xdr:rowOff>
    </xdr:to>
    <xdr:graphicFrame macro="">
      <xdr:nvGraphicFramePr>
        <xdr:cNvPr id="17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0</xdr:colOff>
      <xdr:row>123</xdr:row>
      <xdr:rowOff>0</xdr:rowOff>
    </xdr:from>
    <xdr:to>
      <xdr:col>23</xdr:col>
      <xdr:colOff>691998</xdr:colOff>
      <xdr:row>140</xdr:row>
      <xdr:rowOff>113100</xdr:rowOff>
    </xdr:to>
    <xdr:graphicFrame macro="">
      <xdr:nvGraphicFramePr>
        <xdr:cNvPr id="18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25</xdr:col>
      <xdr:colOff>0</xdr:colOff>
      <xdr:row>123</xdr:row>
      <xdr:rowOff>0</xdr:rowOff>
    </xdr:from>
    <xdr:to>
      <xdr:col>35</xdr:col>
      <xdr:colOff>256571</xdr:colOff>
      <xdr:row>140</xdr:row>
      <xdr:rowOff>113100</xdr:rowOff>
    </xdr:to>
    <xdr:graphicFrame macro="">
      <xdr:nvGraphicFramePr>
        <xdr:cNvPr id="19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142</xdr:row>
      <xdr:rowOff>0</xdr:rowOff>
    </xdr:from>
    <xdr:to>
      <xdr:col>23</xdr:col>
      <xdr:colOff>691998</xdr:colOff>
      <xdr:row>159</xdr:row>
      <xdr:rowOff>113101</xdr:rowOff>
    </xdr:to>
    <xdr:graphicFrame macro="">
      <xdr:nvGraphicFramePr>
        <xdr:cNvPr id="20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25</xdr:col>
      <xdr:colOff>0</xdr:colOff>
      <xdr:row>142</xdr:row>
      <xdr:rowOff>0</xdr:rowOff>
    </xdr:from>
    <xdr:to>
      <xdr:col>35</xdr:col>
      <xdr:colOff>256571</xdr:colOff>
      <xdr:row>159</xdr:row>
      <xdr:rowOff>113101</xdr:rowOff>
    </xdr:to>
    <xdr:graphicFrame macro="">
      <xdr:nvGraphicFramePr>
        <xdr:cNvPr id="21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15</xdr:col>
      <xdr:colOff>0</xdr:colOff>
      <xdr:row>161</xdr:row>
      <xdr:rowOff>0</xdr:rowOff>
    </xdr:from>
    <xdr:to>
      <xdr:col>23</xdr:col>
      <xdr:colOff>691998</xdr:colOff>
      <xdr:row>178</xdr:row>
      <xdr:rowOff>113100</xdr:rowOff>
    </xdr:to>
    <xdr:graphicFrame macro="">
      <xdr:nvGraphicFramePr>
        <xdr:cNvPr id="22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25</xdr:col>
      <xdr:colOff>0</xdr:colOff>
      <xdr:row>161</xdr:row>
      <xdr:rowOff>0</xdr:rowOff>
    </xdr:from>
    <xdr:to>
      <xdr:col>35</xdr:col>
      <xdr:colOff>256571</xdr:colOff>
      <xdr:row>178</xdr:row>
      <xdr:rowOff>113100</xdr:rowOff>
    </xdr:to>
    <xdr:graphicFrame macro="">
      <xdr:nvGraphicFramePr>
        <xdr:cNvPr id="23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15</xdr:col>
      <xdr:colOff>0</xdr:colOff>
      <xdr:row>180</xdr:row>
      <xdr:rowOff>0</xdr:rowOff>
    </xdr:from>
    <xdr:to>
      <xdr:col>23</xdr:col>
      <xdr:colOff>691998</xdr:colOff>
      <xdr:row>197</xdr:row>
      <xdr:rowOff>113393</xdr:rowOff>
    </xdr:to>
    <xdr:graphicFrame macro="">
      <xdr:nvGraphicFramePr>
        <xdr:cNvPr id="32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25</xdr:col>
      <xdr:colOff>0</xdr:colOff>
      <xdr:row>180</xdr:row>
      <xdr:rowOff>0</xdr:rowOff>
    </xdr:from>
    <xdr:to>
      <xdr:col>35</xdr:col>
      <xdr:colOff>256569</xdr:colOff>
      <xdr:row>197</xdr:row>
      <xdr:rowOff>113393</xdr:rowOff>
    </xdr:to>
    <xdr:graphicFrame macro="">
      <xdr:nvGraphicFramePr>
        <xdr:cNvPr id="33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15</xdr:col>
      <xdr:colOff>0</xdr:colOff>
      <xdr:row>199</xdr:row>
      <xdr:rowOff>0</xdr:rowOff>
    </xdr:from>
    <xdr:to>
      <xdr:col>23</xdr:col>
      <xdr:colOff>691998</xdr:colOff>
      <xdr:row>216</xdr:row>
      <xdr:rowOff>113393</xdr:rowOff>
    </xdr:to>
    <xdr:graphicFrame macro="">
      <xdr:nvGraphicFramePr>
        <xdr:cNvPr id="34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25</xdr:col>
      <xdr:colOff>0</xdr:colOff>
      <xdr:row>199</xdr:row>
      <xdr:rowOff>0</xdr:rowOff>
    </xdr:from>
    <xdr:to>
      <xdr:col>35</xdr:col>
      <xdr:colOff>256569</xdr:colOff>
      <xdr:row>216</xdr:row>
      <xdr:rowOff>113393</xdr:rowOff>
    </xdr:to>
    <xdr:graphicFrame macro="">
      <xdr:nvGraphicFramePr>
        <xdr:cNvPr id="35" name="Grafiek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17</xdr:row>
      <xdr:rowOff>0</xdr:rowOff>
    </xdr:from>
    <xdr:to>
      <xdr:col>20</xdr:col>
      <xdr:colOff>571500</xdr:colOff>
      <xdr:row>33</xdr:row>
      <xdr:rowOff>103652</xdr:rowOff>
    </xdr:to>
    <xdr:graphicFrame macro="">
      <xdr:nvGraphicFramePr>
        <xdr:cNvPr id="18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0</xdr:colOff>
      <xdr:row>17</xdr:row>
      <xdr:rowOff>0</xdr:rowOff>
    </xdr:from>
    <xdr:to>
      <xdr:col>33</xdr:col>
      <xdr:colOff>257735</xdr:colOff>
      <xdr:row>33</xdr:row>
      <xdr:rowOff>103652</xdr:rowOff>
    </xdr:to>
    <xdr:graphicFrame macro="">
      <xdr:nvGraphicFramePr>
        <xdr:cNvPr id="34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35</xdr:col>
      <xdr:colOff>0</xdr:colOff>
      <xdr:row>17</xdr:row>
      <xdr:rowOff>0</xdr:rowOff>
    </xdr:from>
    <xdr:to>
      <xdr:col>46</xdr:col>
      <xdr:colOff>257735</xdr:colOff>
      <xdr:row>33</xdr:row>
      <xdr:rowOff>103652</xdr:rowOff>
    </xdr:to>
    <xdr:graphicFrame macro="">
      <xdr:nvGraphicFramePr>
        <xdr:cNvPr id="39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0</xdr:colOff>
      <xdr:row>34</xdr:row>
      <xdr:rowOff>0</xdr:rowOff>
    </xdr:from>
    <xdr:to>
      <xdr:col>20</xdr:col>
      <xdr:colOff>571500</xdr:colOff>
      <xdr:row>50</xdr:row>
      <xdr:rowOff>103652</xdr:rowOff>
    </xdr:to>
    <xdr:graphicFrame macro="">
      <xdr:nvGraphicFramePr>
        <xdr:cNvPr id="22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22</xdr:col>
      <xdr:colOff>0</xdr:colOff>
      <xdr:row>34</xdr:row>
      <xdr:rowOff>0</xdr:rowOff>
    </xdr:from>
    <xdr:to>
      <xdr:col>33</xdr:col>
      <xdr:colOff>257735</xdr:colOff>
      <xdr:row>50</xdr:row>
      <xdr:rowOff>103652</xdr:rowOff>
    </xdr:to>
    <xdr:graphicFrame macro="">
      <xdr:nvGraphicFramePr>
        <xdr:cNvPr id="23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35</xdr:col>
      <xdr:colOff>0</xdr:colOff>
      <xdr:row>34</xdr:row>
      <xdr:rowOff>0</xdr:rowOff>
    </xdr:from>
    <xdr:to>
      <xdr:col>46</xdr:col>
      <xdr:colOff>257735</xdr:colOff>
      <xdr:row>50</xdr:row>
      <xdr:rowOff>103652</xdr:rowOff>
    </xdr:to>
    <xdr:graphicFrame macro="">
      <xdr:nvGraphicFramePr>
        <xdr:cNvPr id="24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51</xdr:row>
      <xdr:rowOff>0</xdr:rowOff>
    </xdr:from>
    <xdr:to>
      <xdr:col>20</xdr:col>
      <xdr:colOff>571500</xdr:colOff>
      <xdr:row>67</xdr:row>
      <xdr:rowOff>103652</xdr:rowOff>
    </xdr:to>
    <xdr:graphicFrame macro="">
      <xdr:nvGraphicFramePr>
        <xdr:cNvPr id="25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0</xdr:colOff>
      <xdr:row>51</xdr:row>
      <xdr:rowOff>0</xdr:rowOff>
    </xdr:from>
    <xdr:to>
      <xdr:col>33</xdr:col>
      <xdr:colOff>257735</xdr:colOff>
      <xdr:row>67</xdr:row>
      <xdr:rowOff>103652</xdr:rowOff>
    </xdr:to>
    <xdr:graphicFrame macro="">
      <xdr:nvGraphicFramePr>
        <xdr:cNvPr id="26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35</xdr:col>
      <xdr:colOff>0</xdr:colOff>
      <xdr:row>51</xdr:row>
      <xdr:rowOff>0</xdr:rowOff>
    </xdr:from>
    <xdr:to>
      <xdr:col>46</xdr:col>
      <xdr:colOff>257735</xdr:colOff>
      <xdr:row>67</xdr:row>
      <xdr:rowOff>103652</xdr:rowOff>
    </xdr:to>
    <xdr:graphicFrame macro="">
      <xdr:nvGraphicFramePr>
        <xdr:cNvPr id="27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0</xdr:colOff>
      <xdr:row>68</xdr:row>
      <xdr:rowOff>0</xdr:rowOff>
    </xdr:from>
    <xdr:to>
      <xdr:col>20</xdr:col>
      <xdr:colOff>571500</xdr:colOff>
      <xdr:row>84</xdr:row>
      <xdr:rowOff>103652</xdr:rowOff>
    </xdr:to>
    <xdr:graphicFrame macro="">
      <xdr:nvGraphicFramePr>
        <xdr:cNvPr id="28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22</xdr:col>
      <xdr:colOff>0</xdr:colOff>
      <xdr:row>68</xdr:row>
      <xdr:rowOff>0</xdr:rowOff>
    </xdr:from>
    <xdr:to>
      <xdr:col>33</xdr:col>
      <xdr:colOff>257735</xdr:colOff>
      <xdr:row>84</xdr:row>
      <xdr:rowOff>103652</xdr:rowOff>
    </xdr:to>
    <xdr:graphicFrame macro="">
      <xdr:nvGraphicFramePr>
        <xdr:cNvPr id="30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35</xdr:col>
      <xdr:colOff>0</xdr:colOff>
      <xdr:row>68</xdr:row>
      <xdr:rowOff>0</xdr:rowOff>
    </xdr:from>
    <xdr:to>
      <xdr:col>46</xdr:col>
      <xdr:colOff>257735</xdr:colOff>
      <xdr:row>84</xdr:row>
      <xdr:rowOff>103652</xdr:rowOff>
    </xdr:to>
    <xdr:graphicFrame macro="">
      <xdr:nvGraphicFramePr>
        <xdr:cNvPr id="31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16</xdr:col>
      <xdr:colOff>0</xdr:colOff>
      <xdr:row>85</xdr:row>
      <xdr:rowOff>0</xdr:rowOff>
    </xdr:from>
    <xdr:to>
      <xdr:col>20</xdr:col>
      <xdr:colOff>571500</xdr:colOff>
      <xdr:row>101</xdr:row>
      <xdr:rowOff>103652</xdr:rowOff>
    </xdr:to>
    <xdr:graphicFrame macro="">
      <xdr:nvGraphicFramePr>
        <xdr:cNvPr id="32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0</xdr:colOff>
      <xdr:row>85</xdr:row>
      <xdr:rowOff>0</xdr:rowOff>
    </xdr:from>
    <xdr:to>
      <xdr:col>33</xdr:col>
      <xdr:colOff>257735</xdr:colOff>
      <xdr:row>101</xdr:row>
      <xdr:rowOff>103652</xdr:rowOff>
    </xdr:to>
    <xdr:graphicFrame macro="">
      <xdr:nvGraphicFramePr>
        <xdr:cNvPr id="33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35</xdr:col>
      <xdr:colOff>0</xdr:colOff>
      <xdr:row>85</xdr:row>
      <xdr:rowOff>0</xdr:rowOff>
    </xdr:from>
    <xdr:to>
      <xdr:col>46</xdr:col>
      <xdr:colOff>257735</xdr:colOff>
      <xdr:row>101</xdr:row>
      <xdr:rowOff>103652</xdr:rowOff>
    </xdr:to>
    <xdr:graphicFrame macro="">
      <xdr:nvGraphicFramePr>
        <xdr:cNvPr id="43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102</xdr:row>
      <xdr:rowOff>0</xdr:rowOff>
    </xdr:from>
    <xdr:to>
      <xdr:col>20</xdr:col>
      <xdr:colOff>571500</xdr:colOff>
      <xdr:row>118</xdr:row>
      <xdr:rowOff>103652</xdr:rowOff>
    </xdr:to>
    <xdr:graphicFrame macro="">
      <xdr:nvGraphicFramePr>
        <xdr:cNvPr id="17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22</xdr:col>
      <xdr:colOff>0</xdr:colOff>
      <xdr:row>102</xdr:row>
      <xdr:rowOff>0</xdr:rowOff>
    </xdr:from>
    <xdr:to>
      <xdr:col>33</xdr:col>
      <xdr:colOff>257735</xdr:colOff>
      <xdr:row>118</xdr:row>
      <xdr:rowOff>103652</xdr:rowOff>
    </xdr:to>
    <xdr:graphicFrame macro="">
      <xdr:nvGraphicFramePr>
        <xdr:cNvPr id="19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</xdr:col>
      <xdr:colOff>0</xdr:colOff>
      <xdr:row>102</xdr:row>
      <xdr:rowOff>0</xdr:rowOff>
    </xdr:from>
    <xdr:to>
      <xdr:col>46</xdr:col>
      <xdr:colOff>257735</xdr:colOff>
      <xdr:row>118</xdr:row>
      <xdr:rowOff>103652</xdr:rowOff>
    </xdr:to>
    <xdr:graphicFrame macro="">
      <xdr:nvGraphicFramePr>
        <xdr:cNvPr id="20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16</xdr:col>
      <xdr:colOff>0</xdr:colOff>
      <xdr:row>119</xdr:row>
      <xdr:rowOff>0</xdr:rowOff>
    </xdr:from>
    <xdr:to>
      <xdr:col>20</xdr:col>
      <xdr:colOff>571500</xdr:colOff>
      <xdr:row>135</xdr:row>
      <xdr:rowOff>103652</xdr:rowOff>
    </xdr:to>
    <xdr:graphicFrame macro="">
      <xdr:nvGraphicFramePr>
        <xdr:cNvPr id="29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0</xdr:colOff>
      <xdr:row>119</xdr:row>
      <xdr:rowOff>0</xdr:rowOff>
    </xdr:from>
    <xdr:to>
      <xdr:col>33</xdr:col>
      <xdr:colOff>257735</xdr:colOff>
      <xdr:row>135</xdr:row>
      <xdr:rowOff>103652</xdr:rowOff>
    </xdr:to>
    <xdr:graphicFrame macro="">
      <xdr:nvGraphicFramePr>
        <xdr:cNvPr id="35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</xdr:col>
      <xdr:colOff>0</xdr:colOff>
      <xdr:row>119</xdr:row>
      <xdr:rowOff>0</xdr:rowOff>
    </xdr:from>
    <xdr:to>
      <xdr:col>46</xdr:col>
      <xdr:colOff>257735</xdr:colOff>
      <xdr:row>135</xdr:row>
      <xdr:rowOff>103652</xdr:rowOff>
    </xdr:to>
    <xdr:graphicFrame macro="">
      <xdr:nvGraphicFramePr>
        <xdr:cNvPr id="36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16</xdr:col>
      <xdr:colOff>0</xdr:colOff>
      <xdr:row>136</xdr:row>
      <xdr:rowOff>0</xdr:rowOff>
    </xdr:from>
    <xdr:to>
      <xdr:col>20</xdr:col>
      <xdr:colOff>571500</xdr:colOff>
      <xdr:row>152</xdr:row>
      <xdr:rowOff>103652</xdr:rowOff>
    </xdr:to>
    <xdr:graphicFrame macro="">
      <xdr:nvGraphicFramePr>
        <xdr:cNvPr id="37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22</xdr:col>
      <xdr:colOff>0</xdr:colOff>
      <xdr:row>136</xdr:row>
      <xdr:rowOff>0</xdr:rowOff>
    </xdr:from>
    <xdr:to>
      <xdr:col>33</xdr:col>
      <xdr:colOff>257735</xdr:colOff>
      <xdr:row>152</xdr:row>
      <xdr:rowOff>103652</xdr:rowOff>
    </xdr:to>
    <xdr:graphicFrame macro="">
      <xdr:nvGraphicFramePr>
        <xdr:cNvPr id="38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35</xdr:col>
      <xdr:colOff>0</xdr:colOff>
      <xdr:row>136</xdr:row>
      <xdr:rowOff>0</xdr:rowOff>
    </xdr:from>
    <xdr:to>
      <xdr:col>46</xdr:col>
      <xdr:colOff>257735</xdr:colOff>
      <xdr:row>152</xdr:row>
      <xdr:rowOff>103652</xdr:rowOff>
    </xdr:to>
    <xdr:graphicFrame macro="">
      <xdr:nvGraphicFramePr>
        <xdr:cNvPr id="40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16</xdr:col>
      <xdr:colOff>0</xdr:colOff>
      <xdr:row>153</xdr:row>
      <xdr:rowOff>0</xdr:rowOff>
    </xdr:from>
    <xdr:to>
      <xdr:col>20</xdr:col>
      <xdr:colOff>571500</xdr:colOff>
      <xdr:row>169</xdr:row>
      <xdr:rowOff>103652</xdr:rowOff>
    </xdr:to>
    <xdr:graphicFrame macro="">
      <xdr:nvGraphicFramePr>
        <xdr:cNvPr id="41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22</xdr:col>
      <xdr:colOff>0</xdr:colOff>
      <xdr:row>153</xdr:row>
      <xdr:rowOff>0</xdr:rowOff>
    </xdr:from>
    <xdr:to>
      <xdr:col>33</xdr:col>
      <xdr:colOff>257735</xdr:colOff>
      <xdr:row>169</xdr:row>
      <xdr:rowOff>103652</xdr:rowOff>
    </xdr:to>
    <xdr:graphicFrame macro="">
      <xdr:nvGraphicFramePr>
        <xdr:cNvPr id="42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35</xdr:col>
      <xdr:colOff>0</xdr:colOff>
      <xdr:row>153</xdr:row>
      <xdr:rowOff>0</xdr:rowOff>
    </xdr:from>
    <xdr:to>
      <xdr:col>46</xdr:col>
      <xdr:colOff>257735</xdr:colOff>
      <xdr:row>169</xdr:row>
      <xdr:rowOff>103652</xdr:rowOff>
    </xdr:to>
    <xdr:graphicFrame macro="">
      <xdr:nvGraphicFramePr>
        <xdr:cNvPr id="44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16</xdr:col>
      <xdr:colOff>0</xdr:colOff>
      <xdr:row>170</xdr:row>
      <xdr:rowOff>0</xdr:rowOff>
    </xdr:from>
    <xdr:to>
      <xdr:col>20</xdr:col>
      <xdr:colOff>571500</xdr:colOff>
      <xdr:row>186</xdr:row>
      <xdr:rowOff>103652</xdr:rowOff>
    </xdr:to>
    <xdr:graphicFrame macro="">
      <xdr:nvGraphicFramePr>
        <xdr:cNvPr id="45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22</xdr:col>
      <xdr:colOff>0</xdr:colOff>
      <xdr:row>170</xdr:row>
      <xdr:rowOff>0</xdr:rowOff>
    </xdr:from>
    <xdr:to>
      <xdr:col>33</xdr:col>
      <xdr:colOff>257735</xdr:colOff>
      <xdr:row>186</xdr:row>
      <xdr:rowOff>103652</xdr:rowOff>
    </xdr:to>
    <xdr:graphicFrame macro="">
      <xdr:nvGraphicFramePr>
        <xdr:cNvPr id="46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35</xdr:col>
      <xdr:colOff>0</xdr:colOff>
      <xdr:row>170</xdr:row>
      <xdr:rowOff>0</xdr:rowOff>
    </xdr:from>
    <xdr:to>
      <xdr:col>46</xdr:col>
      <xdr:colOff>257735</xdr:colOff>
      <xdr:row>186</xdr:row>
      <xdr:rowOff>103652</xdr:rowOff>
    </xdr:to>
    <xdr:graphicFrame macro="">
      <xdr:nvGraphicFramePr>
        <xdr:cNvPr id="47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16</xdr:col>
      <xdr:colOff>0</xdr:colOff>
      <xdr:row>187</xdr:row>
      <xdr:rowOff>0</xdr:rowOff>
    </xdr:from>
    <xdr:to>
      <xdr:col>20</xdr:col>
      <xdr:colOff>571500</xdr:colOff>
      <xdr:row>203</xdr:row>
      <xdr:rowOff>103652</xdr:rowOff>
    </xdr:to>
    <xdr:graphicFrame macro="">
      <xdr:nvGraphicFramePr>
        <xdr:cNvPr id="48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22</xdr:col>
      <xdr:colOff>0</xdr:colOff>
      <xdr:row>187</xdr:row>
      <xdr:rowOff>0</xdr:rowOff>
    </xdr:from>
    <xdr:to>
      <xdr:col>33</xdr:col>
      <xdr:colOff>257735</xdr:colOff>
      <xdr:row>203</xdr:row>
      <xdr:rowOff>103652</xdr:rowOff>
    </xdr:to>
    <xdr:graphicFrame macro="">
      <xdr:nvGraphicFramePr>
        <xdr:cNvPr id="49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35</xdr:col>
      <xdr:colOff>0</xdr:colOff>
      <xdr:row>187</xdr:row>
      <xdr:rowOff>0</xdr:rowOff>
    </xdr:from>
    <xdr:to>
      <xdr:col>46</xdr:col>
      <xdr:colOff>257735</xdr:colOff>
      <xdr:row>203</xdr:row>
      <xdr:rowOff>103652</xdr:rowOff>
    </xdr:to>
    <xdr:graphicFrame macro="">
      <xdr:nvGraphicFramePr>
        <xdr:cNvPr id="50" name="Grafiek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9524</xdr:colOff>
      <xdr:row>5</xdr:row>
      <xdr:rowOff>19050</xdr:rowOff>
    </xdr:from>
    <xdr:to>
      <xdr:col>22</xdr:col>
      <xdr:colOff>57149</xdr:colOff>
      <xdr:row>23</xdr:row>
      <xdr:rowOff>173132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24</xdr:row>
      <xdr:rowOff>0</xdr:rowOff>
    </xdr:from>
    <xdr:to>
      <xdr:col>22</xdr:col>
      <xdr:colOff>47625</xdr:colOff>
      <xdr:row>43</xdr:row>
      <xdr:rowOff>154082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0</xdr:colOff>
      <xdr:row>44</xdr:row>
      <xdr:rowOff>0</xdr:rowOff>
    </xdr:from>
    <xdr:to>
      <xdr:col>22</xdr:col>
      <xdr:colOff>47625</xdr:colOff>
      <xdr:row>63</xdr:row>
      <xdr:rowOff>154082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0</xdr:colOff>
      <xdr:row>64</xdr:row>
      <xdr:rowOff>0</xdr:rowOff>
    </xdr:from>
    <xdr:to>
      <xdr:col>22</xdr:col>
      <xdr:colOff>47625</xdr:colOff>
      <xdr:row>83</xdr:row>
      <xdr:rowOff>154082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84</xdr:row>
      <xdr:rowOff>0</xdr:rowOff>
    </xdr:from>
    <xdr:to>
      <xdr:col>22</xdr:col>
      <xdr:colOff>47625</xdr:colOff>
      <xdr:row>106</xdr:row>
      <xdr:rowOff>154082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107</xdr:row>
      <xdr:rowOff>0</xdr:rowOff>
    </xdr:from>
    <xdr:to>
      <xdr:col>22</xdr:col>
      <xdr:colOff>47625</xdr:colOff>
      <xdr:row>126</xdr:row>
      <xdr:rowOff>154082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0</xdr:colOff>
      <xdr:row>127</xdr:row>
      <xdr:rowOff>0</xdr:rowOff>
    </xdr:from>
    <xdr:to>
      <xdr:col>22</xdr:col>
      <xdr:colOff>47625</xdr:colOff>
      <xdr:row>146</xdr:row>
      <xdr:rowOff>154082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147</xdr:row>
      <xdr:rowOff>0</xdr:rowOff>
    </xdr:from>
    <xdr:to>
      <xdr:col>22</xdr:col>
      <xdr:colOff>47625</xdr:colOff>
      <xdr:row>166</xdr:row>
      <xdr:rowOff>154082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0</xdr:colOff>
      <xdr:row>167</xdr:row>
      <xdr:rowOff>0</xdr:rowOff>
    </xdr:from>
    <xdr:to>
      <xdr:col>22</xdr:col>
      <xdr:colOff>47625</xdr:colOff>
      <xdr:row>186</xdr:row>
      <xdr:rowOff>154082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0</xdr:colOff>
      <xdr:row>187</xdr:row>
      <xdr:rowOff>0</xdr:rowOff>
    </xdr:from>
    <xdr:to>
      <xdr:col>22</xdr:col>
      <xdr:colOff>47625</xdr:colOff>
      <xdr:row>205</xdr:row>
      <xdr:rowOff>154082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12</xdr:col>
      <xdr:colOff>0</xdr:colOff>
      <xdr:row>206</xdr:row>
      <xdr:rowOff>0</xdr:rowOff>
    </xdr:from>
    <xdr:to>
      <xdr:col>22</xdr:col>
      <xdr:colOff>47625</xdr:colOff>
      <xdr:row>227</xdr:row>
      <xdr:rowOff>154082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5</xdr:row>
      <xdr:rowOff>0</xdr:rowOff>
    </xdr:from>
    <xdr:to>
      <xdr:col>33</xdr:col>
      <xdr:colOff>47625</xdr:colOff>
      <xdr:row>23</xdr:row>
      <xdr:rowOff>154082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23</xdr:col>
      <xdr:colOff>0</xdr:colOff>
      <xdr:row>24</xdr:row>
      <xdr:rowOff>0</xdr:rowOff>
    </xdr:from>
    <xdr:to>
      <xdr:col>33</xdr:col>
      <xdr:colOff>47625</xdr:colOff>
      <xdr:row>43</xdr:row>
      <xdr:rowOff>154082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0</xdr:colOff>
      <xdr:row>44</xdr:row>
      <xdr:rowOff>0</xdr:rowOff>
    </xdr:from>
    <xdr:to>
      <xdr:col>33</xdr:col>
      <xdr:colOff>47625</xdr:colOff>
      <xdr:row>63</xdr:row>
      <xdr:rowOff>154082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23</xdr:col>
      <xdr:colOff>0</xdr:colOff>
      <xdr:row>64</xdr:row>
      <xdr:rowOff>0</xdr:rowOff>
    </xdr:from>
    <xdr:to>
      <xdr:col>33</xdr:col>
      <xdr:colOff>47625</xdr:colOff>
      <xdr:row>83</xdr:row>
      <xdr:rowOff>154082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23</xdr:col>
      <xdr:colOff>0</xdr:colOff>
      <xdr:row>84</xdr:row>
      <xdr:rowOff>0</xdr:rowOff>
    </xdr:from>
    <xdr:to>
      <xdr:col>33</xdr:col>
      <xdr:colOff>47625</xdr:colOff>
      <xdr:row>106</xdr:row>
      <xdr:rowOff>154082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23</xdr:col>
      <xdr:colOff>0</xdr:colOff>
      <xdr:row>107</xdr:row>
      <xdr:rowOff>0</xdr:rowOff>
    </xdr:from>
    <xdr:to>
      <xdr:col>33</xdr:col>
      <xdr:colOff>47625</xdr:colOff>
      <xdr:row>126</xdr:row>
      <xdr:rowOff>154082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0</xdr:colOff>
      <xdr:row>127</xdr:row>
      <xdr:rowOff>0</xdr:rowOff>
    </xdr:from>
    <xdr:to>
      <xdr:col>33</xdr:col>
      <xdr:colOff>47625</xdr:colOff>
      <xdr:row>146</xdr:row>
      <xdr:rowOff>154082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23</xdr:col>
      <xdr:colOff>0</xdr:colOff>
      <xdr:row>147</xdr:row>
      <xdr:rowOff>0</xdr:rowOff>
    </xdr:from>
    <xdr:to>
      <xdr:col>33</xdr:col>
      <xdr:colOff>47625</xdr:colOff>
      <xdr:row>166</xdr:row>
      <xdr:rowOff>154082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23</xdr:col>
      <xdr:colOff>0</xdr:colOff>
      <xdr:row>167</xdr:row>
      <xdr:rowOff>0</xdr:rowOff>
    </xdr:from>
    <xdr:to>
      <xdr:col>33</xdr:col>
      <xdr:colOff>47625</xdr:colOff>
      <xdr:row>186</xdr:row>
      <xdr:rowOff>154082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23</xdr:col>
      <xdr:colOff>0</xdr:colOff>
      <xdr:row>187</xdr:row>
      <xdr:rowOff>0</xdr:rowOff>
    </xdr:from>
    <xdr:to>
      <xdr:col>33</xdr:col>
      <xdr:colOff>47625</xdr:colOff>
      <xdr:row>205</xdr:row>
      <xdr:rowOff>154082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23</xdr:col>
      <xdr:colOff>0</xdr:colOff>
      <xdr:row>206</xdr:row>
      <xdr:rowOff>0</xdr:rowOff>
    </xdr:from>
    <xdr:to>
      <xdr:col>33</xdr:col>
      <xdr:colOff>47625</xdr:colOff>
      <xdr:row>227</xdr:row>
      <xdr:rowOff>154082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34</xdr:col>
      <xdr:colOff>0</xdr:colOff>
      <xdr:row>5</xdr:row>
      <xdr:rowOff>0</xdr:rowOff>
    </xdr:from>
    <xdr:to>
      <xdr:col>44</xdr:col>
      <xdr:colOff>47625</xdr:colOff>
      <xdr:row>23</xdr:row>
      <xdr:rowOff>154082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34</xdr:col>
      <xdr:colOff>0</xdr:colOff>
      <xdr:row>24</xdr:row>
      <xdr:rowOff>0</xdr:rowOff>
    </xdr:from>
    <xdr:to>
      <xdr:col>44</xdr:col>
      <xdr:colOff>47625</xdr:colOff>
      <xdr:row>43</xdr:row>
      <xdr:rowOff>154082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34</xdr:col>
      <xdr:colOff>0</xdr:colOff>
      <xdr:row>44</xdr:row>
      <xdr:rowOff>0</xdr:rowOff>
    </xdr:from>
    <xdr:to>
      <xdr:col>44</xdr:col>
      <xdr:colOff>47625</xdr:colOff>
      <xdr:row>63</xdr:row>
      <xdr:rowOff>154082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34</xdr:col>
      <xdr:colOff>0</xdr:colOff>
      <xdr:row>64</xdr:row>
      <xdr:rowOff>0</xdr:rowOff>
    </xdr:from>
    <xdr:to>
      <xdr:col>44</xdr:col>
      <xdr:colOff>47625</xdr:colOff>
      <xdr:row>83</xdr:row>
      <xdr:rowOff>154082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34</xdr:col>
      <xdr:colOff>0</xdr:colOff>
      <xdr:row>84</xdr:row>
      <xdr:rowOff>0</xdr:rowOff>
    </xdr:from>
    <xdr:to>
      <xdr:col>44</xdr:col>
      <xdr:colOff>47625</xdr:colOff>
      <xdr:row>106</xdr:row>
      <xdr:rowOff>154082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34</xdr:col>
      <xdr:colOff>0</xdr:colOff>
      <xdr:row>107</xdr:row>
      <xdr:rowOff>0</xdr:rowOff>
    </xdr:from>
    <xdr:to>
      <xdr:col>44</xdr:col>
      <xdr:colOff>47625</xdr:colOff>
      <xdr:row>126</xdr:row>
      <xdr:rowOff>154082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34</xdr:col>
      <xdr:colOff>0</xdr:colOff>
      <xdr:row>127</xdr:row>
      <xdr:rowOff>0</xdr:rowOff>
    </xdr:from>
    <xdr:to>
      <xdr:col>44</xdr:col>
      <xdr:colOff>47625</xdr:colOff>
      <xdr:row>146</xdr:row>
      <xdr:rowOff>154082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34</xdr:col>
      <xdr:colOff>0</xdr:colOff>
      <xdr:row>147</xdr:row>
      <xdr:rowOff>0</xdr:rowOff>
    </xdr:from>
    <xdr:to>
      <xdr:col>44</xdr:col>
      <xdr:colOff>47625</xdr:colOff>
      <xdr:row>166</xdr:row>
      <xdr:rowOff>154082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34</xdr:col>
      <xdr:colOff>0</xdr:colOff>
      <xdr:row>167</xdr:row>
      <xdr:rowOff>0</xdr:rowOff>
    </xdr:from>
    <xdr:to>
      <xdr:col>44</xdr:col>
      <xdr:colOff>47625</xdr:colOff>
      <xdr:row>186</xdr:row>
      <xdr:rowOff>154082</xdr:rowOff>
    </xdr:to>
    <xdr:graphicFrame macro="">
      <xdr:nvGraphicFramePr>
        <xdr:cNvPr id="33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34</xdr:col>
      <xdr:colOff>0</xdr:colOff>
      <xdr:row>187</xdr:row>
      <xdr:rowOff>0</xdr:rowOff>
    </xdr:from>
    <xdr:to>
      <xdr:col>44</xdr:col>
      <xdr:colOff>47625</xdr:colOff>
      <xdr:row>205</xdr:row>
      <xdr:rowOff>154082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34</xdr:col>
      <xdr:colOff>0</xdr:colOff>
      <xdr:row>206</xdr:row>
      <xdr:rowOff>0</xdr:rowOff>
    </xdr:from>
    <xdr:to>
      <xdr:col>44</xdr:col>
      <xdr:colOff>47625</xdr:colOff>
      <xdr:row>227</xdr:row>
      <xdr:rowOff>154082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95251</xdr:colOff>
      <xdr:row>12</xdr:row>
      <xdr:rowOff>188118</xdr:rowOff>
    </xdr:from>
    <xdr:to>
      <xdr:col>19</xdr:col>
      <xdr:colOff>419063</xdr:colOff>
      <xdr:row>29</xdr:row>
      <xdr:rowOff>81618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0</xdr:colOff>
      <xdr:row>13</xdr:row>
      <xdr:rowOff>0</xdr:rowOff>
    </xdr:from>
    <xdr:to>
      <xdr:col>31</xdr:col>
      <xdr:colOff>323811</xdr:colOff>
      <xdr:row>29</xdr:row>
      <xdr:rowOff>84000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32</xdr:col>
      <xdr:colOff>0</xdr:colOff>
      <xdr:row>13</xdr:row>
      <xdr:rowOff>0</xdr:rowOff>
    </xdr:from>
    <xdr:to>
      <xdr:col>43</xdr:col>
      <xdr:colOff>323811</xdr:colOff>
      <xdr:row>29</xdr:row>
      <xdr:rowOff>84000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44</xdr:col>
      <xdr:colOff>0</xdr:colOff>
      <xdr:row>13</xdr:row>
      <xdr:rowOff>0</xdr:rowOff>
    </xdr:from>
    <xdr:to>
      <xdr:col>55</xdr:col>
      <xdr:colOff>323811</xdr:colOff>
      <xdr:row>29</xdr:row>
      <xdr:rowOff>84000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56</xdr:col>
      <xdr:colOff>0</xdr:colOff>
      <xdr:row>13</xdr:row>
      <xdr:rowOff>0</xdr:rowOff>
    </xdr:from>
    <xdr:to>
      <xdr:col>67</xdr:col>
      <xdr:colOff>323811</xdr:colOff>
      <xdr:row>29</xdr:row>
      <xdr:rowOff>84000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68</xdr:col>
      <xdr:colOff>11906</xdr:colOff>
      <xdr:row>13</xdr:row>
      <xdr:rowOff>0</xdr:rowOff>
    </xdr:from>
    <xdr:to>
      <xdr:col>79</xdr:col>
      <xdr:colOff>335717</xdr:colOff>
      <xdr:row>29</xdr:row>
      <xdr:rowOff>84000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80</xdr:col>
      <xdr:colOff>0</xdr:colOff>
      <xdr:row>13</xdr:row>
      <xdr:rowOff>0</xdr:rowOff>
    </xdr:from>
    <xdr:to>
      <xdr:col>91</xdr:col>
      <xdr:colOff>323811</xdr:colOff>
      <xdr:row>29</xdr:row>
      <xdr:rowOff>84000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92</xdr:col>
      <xdr:colOff>0</xdr:colOff>
      <xdr:row>13</xdr:row>
      <xdr:rowOff>0</xdr:rowOff>
    </xdr:from>
    <xdr:to>
      <xdr:col>103</xdr:col>
      <xdr:colOff>323811</xdr:colOff>
      <xdr:row>29</xdr:row>
      <xdr:rowOff>84000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13</xdr:col>
      <xdr:colOff>83344</xdr:colOff>
      <xdr:row>33</xdr:row>
      <xdr:rowOff>0</xdr:rowOff>
    </xdr:from>
    <xdr:to>
      <xdr:col>19</xdr:col>
      <xdr:colOff>407156</xdr:colOff>
      <xdr:row>48</xdr:row>
      <xdr:rowOff>167344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20</xdr:col>
      <xdr:colOff>0</xdr:colOff>
      <xdr:row>33</xdr:row>
      <xdr:rowOff>0</xdr:rowOff>
    </xdr:from>
    <xdr:to>
      <xdr:col>31</xdr:col>
      <xdr:colOff>323812</xdr:colOff>
      <xdr:row>48</xdr:row>
      <xdr:rowOff>167344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32</xdr:col>
      <xdr:colOff>0</xdr:colOff>
      <xdr:row>33</xdr:row>
      <xdr:rowOff>0</xdr:rowOff>
    </xdr:from>
    <xdr:to>
      <xdr:col>43</xdr:col>
      <xdr:colOff>323812</xdr:colOff>
      <xdr:row>48</xdr:row>
      <xdr:rowOff>167344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44</xdr:col>
      <xdr:colOff>0</xdr:colOff>
      <xdr:row>33</xdr:row>
      <xdr:rowOff>0</xdr:rowOff>
    </xdr:from>
    <xdr:to>
      <xdr:col>55</xdr:col>
      <xdr:colOff>323812</xdr:colOff>
      <xdr:row>48</xdr:row>
      <xdr:rowOff>167344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56</xdr:col>
      <xdr:colOff>0</xdr:colOff>
      <xdr:row>33</xdr:row>
      <xdr:rowOff>0</xdr:rowOff>
    </xdr:from>
    <xdr:to>
      <xdr:col>67</xdr:col>
      <xdr:colOff>323812</xdr:colOff>
      <xdr:row>48</xdr:row>
      <xdr:rowOff>167344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68</xdr:col>
      <xdr:colOff>0</xdr:colOff>
      <xdr:row>33</xdr:row>
      <xdr:rowOff>0</xdr:rowOff>
    </xdr:from>
    <xdr:to>
      <xdr:col>79</xdr:col>
      <xdr:colOff>323812</xdr:colOff>
      <xdr:row>48</xdr:row>
      <xdr:rowOff>167344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80</xdr:col>
      <xdr:colOff>0</xdr:colOff>
      <xdr:row>33</xdr:row>
      <xdr:rowOff>0</xdr:rowOff>
    </xdr:from>
    <xdr:to>
      <xdr:col>91</xdr:col>
      <xdr:colOff>323812</xdr:colOff>
      <xdr:row>48</xdr:row>
      <xdr:rowOff>167344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92</xdr:col>
      <xdr:colOff>0</xdr:colOff>
      <xdr:row>33</xdr:row>
      <xdr:rowOff>0</xdr:rowOff>
    </xdr:from>
    <xdr:to>
      <xdr:col>103</xdr:col>
      <xdr:colOff>323812</xdr:colOff>
      <xdr:row>48</xdr:row>
      <xdr:rowOff>167344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77</xdr:row>
      <xdr:rowOff>0</xdr:rowOff>
    </xdr:from>
    <xdr:to>
      <xdr:col>18</xdr:col>
      <xdr:colOff>145257</xdr:colOff>
      <xdr:row>96</xdr:row>
      <xdr:rowOff>150019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77</xdr:row>
      <xdr:rowOff>0</xdr:rowOff>
    </xdr:from>
    <xdr:to>
      <xdr:col>27</xdr:col>
      <xdr:colOff>564357</xdr:colOff>
      <xdr:row>96</xdr:row>
      <xdr:rowOff>150019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29</xdr:col>
      <xdr:colOff>0</xdr:colOff>
      <xdr:row>77</xdr:row>
      <xdr:rowOff>0</xdr:rowOff>
    </xdr:from>
    <xdr:to>
      <xdr:col>37</xdr:col>
      <xdr:colOff>564357</xdr:colOff>
      <xdr:row>96</xdr:row>
      <xdr:rowOff>150019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39</xdr:col>
      <xdr:colOff>0</xdr:colOff>
      <xdr:row>77</xdr:row>
      <xdr:rowOff>0</xdr:rowOff>
    </xdr:from>
    <xdr:to>
      <xdr:col>47</xdr:col>
      <xdr:colOff>564357</xdr:colOff>
      <xdr:row>96</xdr:row>
      <xdr:rowOff>150019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98</xdr:row>
      <xdr:rowOff>0</xdr:rowOff>
    </xdr:from>
    <xdr:to>
      <xdr:col>18</xdr:col>
      <xdr:colOff>145257</xdr:colOff>
      <xdr:row>117</xdr:row>
      <xdr:rowOff>150019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0</xdr:colOff>
      <xdr:row>119</xdr:row>
      <xdr:rowOff>0</xdr:rowOff>
    </xdr:from>
    <xdr:to>
      <xdr:col>18</xdr:col>
      <xdr:colOff>145257</xdr:colOff>
      <xdr:row>138</xdr:row>
      <xdr:rowOff>150019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0</xdr:colOff>
      <xdr:row>140</xdr:row>
      <xdr:rowOff>0</xdr:rowOff>
    </xdr:from>
    <xdr:to>
      <xdr:col>18</xdr:col>
      <xdr:colOff>145257</xdr:colOff>
      <xdr:row>159</xdr:row>
      <xdr:rowOff>150019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49</xdr:col>
      <xdr:colOff>0</xdr:colOff>
      <xdr:row>77</xdr:row>
      <xdr:rowOff>0</xdr:rowOff>
    </xdr:from>
    <xdr:to>
      <xdr:col>57</xdr:col>
      <xdr:colOff>564357</xdr:colOff>
      <xdr:row>96</xdr:row>
      <xdr:rowOff>150019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19</xdr:col>
      <xdr:colOff>0</xdr:colOff>
      <xdr:row>98</xdr:row>
      <xdr:rowOff>0</xdr:rowOff>
    </xdr:from>
    <xdr:to>
      <xdr:col>27</xdr:col>
      <xdr:colOff>564357</xdr:colOff>
      <xdr:row>117</xdr:row>
      <xdr:rowOff>150019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0</xdr:colOff>
      <xdr:row>98</xdr:row>
      <xdr:rowOff>0</xdr:rowOff>
    </xdr:from>
    <xdr:to>
      <xdr:col>37</xdr:col>
      <xdr:colOff>564357</xdr:colOff>
      <xdr:row>117</xdr:row>
      <xdr:rowOff>150019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39</xdr:col>
      <xdr:colOff>0</xdr:colOff>
      <xdr:row>98</xdr:row>
      <xdr:rowOff>0</xdr:rowOff>
    </xdr:from>
    <xdr:to>
      <xdr:col>47</xdr:col>
      <xdr:colOff>564357</xdr:colOff>
      <xdr:row>117</xdr:row>
      <xdr:rowOff>150019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67</xdr:col>
      <xdr:colOff>638175</xdr:colOff>
      <xdr:row>76</xdr:row>
      <xdr:rowOff>161925</xdr:rowOff>
    </xdr:from>
    <xdr:to>
      <xdr:col>76</xdr:col>
      <xdr:colOff>535782</xdr:colOff>
      <xdr:row>96</xdr:row>
      <xdr:rowOff>140494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78</xdr:col>
      <xdr:colOff>0</xdr:colOff>
      <xdr:row>77</xdr:row>
      <xdr:rowOff>0</xdr:rowOff>
    </xdr:from>
    <xdr:to>
      <xdr:col>86</xdr:col>
      <xdr:colOff>564357</xdr:colOff>
      <xdr:row>96</xdr:row>
      <xdr:rowOff>150019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88</xdr:col>
      <xdr:colOff>0</xdr:colOff>
      <xdr:row>77</xdr:row>
      <xdr:rowOff>0</xdr:rowOff>
    </xdr:from>
    <xdr:to>
      <xdr:col>96</xdr:col>
      <xdr:colOff>564357</xdr:colOff>
      <xdr:row>96</xdr:row>
      <xdr:rowOff>150019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5952</xdr:colOff>
      <xdr:row>18</xdr:row>
      <xdr:rowOff>9526</xdr:rowOff>
    </xdr:from>
    <xdr:to>
      <xdr:col>6</xdr:col>
      <xdr:colOff>506015</xdr:colOff>
      <xdr:row>33</xdr:row>
      <xdr:rowOff>73820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18</xdr:row>
      <xdr:rowOff>0</xdr:rowOff>
    </xdr:from>
    <xdr:to>
      <xdr:col>13</xdr:col>
      <xdr:colOff>428625</xdr:colOff>
      <xdr:row>33</xdr:row>
      <xdr:rowOff>64294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18</xdr:row>
      <xdr:rowOff>0</xdr:rowOff>
    </xdr:from>
    <xdr:to>
      <xdr:col>20</xdr:col>
      <xdr:colOff>428625</xdr:colOff>
      <xdr:row>33</xdr:row>
      <xdr:rowOff>64294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0</xdr:colOff>
      <xdr:row>18</xdr:row>
      <xdr:rowOff>0</xdr:rowOff>
    </xdr:from>
    <xdr:to>
      <xdr:col>27</xdr:col>
      <xdr:colOff>428625</xdr:colOff>
      <xdr:row>33</xdr:row>
      <xdr:rowOff>64294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34</xdr:row>
      <xdr:rowOff>0</xdr:rowOff>
    </xdr:from>
    <xdr:to>
      <xdr:col>6</xdr:col>
      <xdr:colOff>500063</xdr:colOff>
      <xdr:row>49</xdr:row>
      <xdr:rowOff>64294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0</xdr:colOff>
      <xdr:row>34</xdr:row>
      <xdr:rowOff>0</xdr:rowOff>
    </xdr:from>
    <xdr:to>
      <xdr:col>13</xdr:col>
      <xdr:colOff>428625</xdr:colOff>
      <xdr:row>49</xdr:row>
      <xdr:rowOff>64294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0</xdr:colOff>
      <xdr:row>34</xdr:row>
      <xdr:rowOff>0</xdr:rowOff>
    </xdr:from>
    <xdr:to>
      <xdr:col>20</xdr:col>
      <xdr:colOff>428625</xdr:colOff>
      <xdr:row>49</xdr:row>
      <xdr:rowOff>64294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0</xdr:colOff>
      <xdr:row>34</xdr:row>
      <xdr:rowOff>0</xdr:rowOff>
    </xdr:from>
    <xdr:to>
      <xdr:col>27</xdr:col>
      <xdr:colOff>428625</xdr:colOff>
      <xdr:row>49</xdr:row>
      <xdr:rowOff>64294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50</xdr:row>
      <xdr:rowOff>0</xdr:rowOff>
    </xdr:from>
    <xdr:to>
      <xdr:col>6</xdr:col>
      <xdr:colOff>500063</xdr:colOff>
      <xdr:row>65</xdr:row>
      <xdr:rowOff>64294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50</xdr:row>
      <xdr:rowOff>0</xdr:rowOff>
    </xdr:from>
    <xdr:to>
      <xdr:col>13</xdr:col>
      <xdr:colOff>428625</xdr:colOff>
      <xdr:row>65</xdr:row>
      <xdr:rowOff>64294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14</xdr:col>
      <xdr:colOff>0</xdr:colOff>
      <xdr:row>50</xdr:row>
      <xdr:rowOff>0</xdr:rowOff>
    </xdr:from>
    <xdr:to>
      <xdr:col>20</xdr:col>
      <xdr:colOff>428625</xdr:colOff>
      <xdr:row>65</xdr:row>
      <xdr:rowOff>64294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45</xdr:row>
      <xdr:rowOff>0</xdr:rowOff>
    </xdr:from>
    <xdr:to>
      <xdr:col>13</xdr:col>
      <xdr:colOff>104775</xdr:colOff>
      <xdr:row>60</xdr:row>
      <xdr:rowOff>180975</xdr:rowOff>
    </xdr:to>
    <xdr:graphicFrame macro="">
      <xdr:nvGraphicFramePr>
        <xdr:cNvPr id="5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62</xdr:row>
      <xdr:rowOff>0</xdr:rowOff>
    </xdr:from>
    <xdr:to>
      <xdr:col>13</xdr:col>
      <xdr:colOff>104775</xdr:colOff>
      <xdr:row>77</xdr:row>
      <xdr:rowOff>180975</xdr:rowOff>
    </xdr:to>
    <xdr:graphicFrame macro="">
      <xdr:nvGraphicFramePr>
        <xdr:cNvPr id="6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79</xdr:row>
      <xdr:rowOff>0</xdr:rowOff>
    </xdr:from>
    <xdr:to>
      <xdr:col>13</xdr:col>
      <xdr:colOff>104775</xdr:colOff>
      <xdr:row>94</xdr:row>
      <xdr:rowOff>180975</xdr:rowOff>
    </xdr:to>
    <xdr:graphicFrame macro="">
      <xdr:nvGraphicFramePr>
        <xdr:cNvPr id="7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771525</xdr:colOff>
      <xdr:row>45</xdr:row>
      <xdr:rowOff>9525</xdr:rowOff>
    </xdr:from>
    <xdr:to>
      <xdr:col>21</xdr:col>
      <xdr:colOff>400050</xdr:colOff>
      <xdr:row>61</xdr:row>
      <xdr:rowOff>0</xdr:rowOff>
    </xdr:to>
    <xdr:graphicFrame macro="">
      <xdr:nvGraphicFramePr>
        <xdr:cNvPr id="8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0</xdr:colOff>
      <xdr:row>62</xdr:row>
      <xdr:rowOff>0</xdr:rowOff>
    </xdr:from>
    <xdr:to>
      <xdr:col>21</xdr:col>
      <xdr:colOff>409575</xdr:colOff>
      <xdr:row>77</xdr:row>
      <xdr:rowOff>180975</xdr:rowOff>
    </xdr:to>
    <xdr:graphicFrame macro="">
      <xdr:nvGraphicFramePr>
        <xdr:cNvPr id="9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79</xdr:row>
      <xdr:rowOff>0</xdr:rowOff>
    </xdr:from>
    <xdr:to>
      <xdr:col>21</xdr:col>
      <xdr:colOff>409575</xdr:colOff>
      <xdr:row>94</xdr:row>
      <xdr:rowOff>180975</xdr:rowOff>
    </xdr:to>
    <xdr:graphicFrame macro="">
      <xdr:nvGraphicFramePr>
        <xdr:cNvPr id="10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96</xdr:row>
      <xdr:rowOff>0</xdr:rowOff>
    </xdr:from>
    <xdr:to>
      <xdr:col>13</xdr:col>
      <xdr:colOff>104775</xdr:colOff>
      <xdr:row>111</xdr:row>
      <xdr:rowOff>180975</xdr:rowOff>
    </xdr:to>
    <xdr:graphicFrame macro="">
      <xdr:nvGraphicFramePr>
        <xdr:cNvPr id="1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0</xdr:colOff>
      <xdr:row>96</xdr:row>
      <xdr:rowOff>0</xdr:rowOff>
    </xdr:from>
    <xdr:to>
      <xdr:col>21</xdr:col>
      <xdr:colOff>409575</xdr:colOff>
      <xdr:row>111</xdr:row>
      <xdr:rowOff>180975</xdr:rowOff>
    </xdr:to>
    <xdr:graphicFrame macro="">
      <xdr:nvGraphicFramePr>
        <xdr:cNvPr id="13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0</xdr:colOff>
      <xdr:row>113</xdr:row>
      <xdr:rowOff>0</xdr:rowOff>
    </xdr:from>
    <xdr:to>
      <xdr:col>13</xdr:col>
      <xdr:colOff>104775</xdr:colOff>
      <xdr:row>128</xdr:row>
      <xdr:rowOff>180975</xdr:rowOff>
    </xdr:to>
    <xdr:graphicFrame macro="">
      <xdr:nvGraphicFramePr>
        <xdr:cNvPr id="14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14</xdr:col>
      <xdr:colOff>0</xdr:colOff>
      <xdr:row>113</xdr:row>
      <xdr:rowOff>0</xdr:rowOff>
    </xdr:from>
    <xdr:to>
      <xdr:col>21</xdr:col>
      <xdr:colOff>409575</xdr:colOff>
      <xdr:row>128</xdr:row>
      <xdr:rowOff>180975</xdr:rowOff>
    </xdr:to>
    <xdr:graphicFrame macro="">
      <xdr:nvGraphicFramePr>
        <xdr:cNvPr id="15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130</xdr:row>
      <xdr:rowOff>0</xdr:rowOff>
    </xdr:from>
    <xdr:to>
      <xdr:col>13</xdr:col>
      <xdr:colOff>104775</xdr:colOff>
      <xdr:row>145</xdr:row>
      <xdr:rowOff>180975</xdr:rowOff>
    </xdr:to>
    <xdr:graphicFrame macro="">
      <xdr:nvGraphicFramePr>
        <xdr:cNvPr id="16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28575</xdr:colOff>
      <xdr:row>54</xdr:row>
      <xdr:rowOff>147204</xdr:rowOff>
    </xdr:from>
    <xdr:to>
      <xdr:col>19</xdr:col>
      <xdr:colOff>207819</xdr:colOff>
      <xdr:row>56</xdr:row>
      <xdr:rowOff>73601</xdr:rowOff>
    </xdr:to>
    <xdr:sp macro="" textlink="">
      <xdr:nvSpPr>
        <xdr:cNvPr id="17" name="Rechthoek 4">
          <a:extLst>
            <a:ext uri="{FF2B5EF4-FFF2-40B4-BE49-F238E27FC236}">
              <a16:creationId xmlns:a16="http://schemas.microsoft.com/office/drawing/2014/main" id="{2E440B6C-F55B-43A2-82BC-164C7760E18D}"/>
            </a:ext>
          </a:extLst>
        </xdr:cNvPr>
        <xdr:cNvSpPr/>
      </xdr:nvSpPr>
      <xdr:spPr>
        <a:xfrm>
          <a:off x="14281439" y="9161318"/>
          <a:ext cx="2915516" cy="307397"/>
        </a:xfrm>
        <a:prstGeom prst="rect">
          <a:avLst/>
        </a:prstGeom>
        <a:noFill/>
        <a:ln w="190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15</xdr:col>
      <xdr:colOff>28575</xdr:colOff>
      <xdr:row>57</xdr:row>
      <xdr:rowOff>180975</xdr:rowOff>
    </xdr:from>
    <xdr:to>
      <xdr:col>19</xdr:col>
      <xdr:colOff>219075</xdr:colOff>
      <xdr:row>59</xdr:row>
      <xdr:rowOff>83859</xdr:rowOff>
    </xdr:to>
    <xdr:sp macro="" textlink="">
      <xdr:nvSpPr>
        <xdr:cNvPr id="18" name="Rechthoek 2">
          <a:extLst>
            <a:ext uri="{FF2B5EF4-FFF2-40B4-BE49-F238E27FC236}">
              <a16:creationId xmlns:a16="http://schemas.microsoft.com/office/drawing/2014/main" id="{0D2A07D3-236E-4470-B36E-FFE7F51BEAB5}"/>
            </a:ext>
          </a:extLst>
        </xdr:cNvPr>
        <xdr:cNvSpPr/>
      </xdr:nvSpPr>
      <xdr:spPr>
        <a:xfrm>
          <a:off x="14287500" y="9839325"/>
          <a:ext cx="2933700" cy="283884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15</xdr:col>
      <xdr:colOff>28575</xdr:colOff>
      <xdr:row>56</xdr:row>
      <xdr:rowOff>104775</xdr:rowOff>
    </xdr:from>
    <xdr:to>
      <xdr:col>19</xdr:col>
      <xdr:colOff>215500</xdr:colOff>
      <xdr:row>57</xdr:row>
      <xdr:rowOff>152400</xdr:rowOff>
    </xdr:to>
    <xdr:sp macro="" textlink="">
      <xdr:nvSpPr>
        <xdr:cNvPr id="19" name="Rechthoek 3">
          <a:extLst>
            <a:ext uri="{FF2B5EF4-FFF2-40B4-BE49-F238E27FC236}">
              <a16:creationId xmlns:a16="http://schemas.microsoft.com/office/drawing/2014/main" id="{0AE4BB3E-5FC7-48B6-9332-03AF50120A9E}"/>
            </a:ext>
          </a:extLst>
        </xdr:cNvPr>
        <xdr:cNvSpPr/>
      </xdr:nvSpPr>
      <xdr:spPr>
        <a:xfrm flipV="1">
          <a:off x="14287500" y="9572625"/>
          <a:ext cx="2930125" cy="238125"/>
        </a:xfrm>
        <a:prstGeom prst="rect">
          <a:avLst/>
        </a:prstGeom>
        <a:noFill/>
        <a:ln w="190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15</xdr:col>
      <xdr:colOff>33618</xdr:colOff>
      <xdr:row>88</xdr:row>
      <xdr:rowOff>134470</xdr:rowOff>
    </xdr:from>
    <xdr:to>
      <xdr:col>19</xdr:col>
      <xdr:colOff>229508</xdr:colOff>
      <xdr:row>91</xdr:row>
      <xdr:rowOff>25826</xdr:rowOff>
    </xdr:to>
    <xdr:sp macro="" textlink="">
      <xdr:nvSpPr>
        <xdr:cNvPr id="20" name="Rechthoek 3">
          <a:extLst>
            <a:ext uri="{FF2B5EF4-FFF2-40B4-BE49-F238E27FC236}">
              <a16:creationId xmlns:a16="http://schemas.microsoft.com/office/drawing/2014/main" id="{0AE4BB3E-5FC7-48B6-9332-03AF50120A9E}"/>
            </a:ext>
          </a:extLst>
        </xdr:cNvPr>
        <xdr:cNvSpPr/>
      </xdr:nvSpPr>
      <xdr:spPr>
        <a:xfrm flipV="1">
          <a:off x="14321118" y="15486529"/>
          <a:ext cx="2930125" cy="462856"/>
        </a:xfrm>
        <a:prstGeom prst="rect">
          <a:avLst/>
        </a:prstGeom>
        <a:noFill/>
        <a:ln w="190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15</xdr:col>
      <xdr:colOff>33618</xdr:colOff>
      <xdr:row>82</xdr:row>
      <xdr:rowOff>100853</xdr:rowOff>
    </xdr:from>
    <xdr:to>
      <xdr:col>19</xdr:col>
      <xdr:colOff>216624</xdr:colOff>
      <xdr:row>86</xdr:row>
      <xdr:rowOff>67235</xdr:rowOff>
    </xdr:to>
    <xdr:sp macro="" textlink="">
      <xdr:nvSpPr>
        <xdr:cNvPr id="21" name="Rechthoek 1">
          <a:extLst>
            <a:ext uri="{FF2B5EF4-FFF2-40B4-BE49-F238E27FC236}">
              <a16:creationId xmlns:a16="http://schemas.microsoft.com/office/drawing/2014/main" id="{72F46CEE-2991-46C1-8BC0-2D41F29D35BB}"/>
            </a:ext>
          </a:extLst>
        </xdr:cNvPr>
        <xdr:cNvSpPr/>
      </xdr:nvSpPr>
      <xdr:spPr>
        <a:xfrm>
          <a:off x="14321118" y="14309912"/>
          <a:ext cx="2917241" cy="728382"/>
        </a:xfrm>
        <a:prstGeom prst="rect">
          <a:avLst/>
        </a:prstGeom>
        <a:noFill/>
        <a:ln w="19050"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15</xdr:col>
      <xdr:colOff>33618</xdr:colOff>
      <xdr:row>86</xdr:row>
      <xdr:rowOff>89647</xdr:rowOff>
    </xdr:from>
    <xdr:to>
      <xdr:col>19</xdr:col>
      <xdr:colOff>212862</xdr:colOff>
      <xdr:row>88</xdr:row>
      <xdr:rowOff>100853</xdr:rowOff>
    </xdr:to>
    <xdr:sp macro="" textlink="">
      <xdr:nvSpPr>
        <xdr:cNvPr id="22" name="Rechthoek 4">
          <a:extLst>
            <a:ext uri="{FF2B5EF4-FFF2-40B4-BE49-F238E27FC236}">
              <a16:creationId xmlns:a16="http://schemas.microsoft.com/office/drawing/2014/main" id="{2E440B6C-F55B-43A2-82BC-164C7760E18D}"/>
            </a:ext>
          </a:extLst>
        </xdr:cNvPr>
        <xdr:cNvSpPr/>
      </xdr:nvSpPr>
      <xdr:spPr>
        <a:xfrm>
          <a:off x="14321118" y="15060706"/>
          <a:ext cx="2913479" cy="392206"/>
        </a:xfrm>
        <a:prstGeom prst="rect">
          <a:avLst/>
        </a:prstGeom>
        <a:noFill/>
        <a:ln w="190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15</xdr:col>
      <xdr:colOff>33618</xdr:colOff>
      <xdr:row>91</xdr:row>
      <xdr:rowOff>56029</xdr:rowOff>
    </xdr:from>
    <xdr:to>
      <xdr:col>19</xdr:col>
      <xdr:colOff>224118</xdr:colOff>
      <xdr:row>93</xdr:row>
      <xdr:rowOff>89647</xdr:rowOff>
    </xdr:to>
    <xdr:sp macro="" textlink="">
      <xdr:nvSpPr>
        <xdr:cNvPr id="23" name="Rechthoek 2">
          <a:extLst>
            <a:ext uri="{FF2B5EF4-FFF2-40B4-BE49-F238E27FC236}">
              <a16:creationId xmlns:a16="http://schemas.microsoft.com/office/drawing/2014/main" id="{0D2A07D3-236E-4470-B36E-FFE7F51BEAB5}"/>
            </a:ext>
          </a:extLst>
        </xdr:cNvPr>
        <xdr:cNvSpPr/>
      </xdr:nvSpPr>
      <xdr:spPr>
        <a:xfrm>
          <a:off x="14321118" y="15979588"/>
          <a:ext cx="2924735" cy="414618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15</xdr:col>
      <xdr:colOff>22412</xdr:colOff>
      <xdr:row>107</xdr:row>
      <xdr:rowOff>112059</xdr:rowOff>
    </xdr:from>
    <xdr:to>
      <xdr:col>19</xdr:col>
      <xdr:colOff>212912</xdr:colOff>
      <xdr:row>110</xdr:row>
      <xdr:rowOff>82178</xdr:rowOff>
    </xdr:to>
    <xdr:sp macro="" textlink="">
      <xdr:nvSpPr>
        <xdr:cNvPr id="24" name="Rechthoek 2">
          <a:extLst>
            <a:ext uri="{FF2B5EF4-FFF2-40B4-BE49-F238E27FC236}">
              <a16:creationId xmlns:a16="http://schemas.microsoft.com/office/drawing/2014/main" id="{0D2A07D3-236E-4470-B36E-FFE7F51BEAB5}"/>
            </a:ext>
          </a:extLst>
        </xdr:cNvPr>
        <xdr:cNvSpPr/>
      </xdr:nvSpPr>
      <xdr:spPr>
        <a:xfrm>
          <a:off x="14309912" y="19083618"/>
          <a:ext cx="2924735" cy="541619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15</xdr:col>
      <xdr:colOff>22412</xdr:colOff>
      <xdr:row>104</xdr:row>
      <xdr:rowOff>134469</xdr:rowOff>
    </xdr:from>
    <xdr:to>
      <xdr:col>19</xdr:col>
      <xdr:colOff>218302</xdr:colOff>
      <xdr:row>107</xdr:row>
      <xdr:rowOff>81855</xdr:rowOff>
    </xdr:to>
    <xdr:sp macro="" textlink="">
      <xdr:nvSpPr>
        <xdr:cNvPr id="25" name="Rechthoek 3">
          <a:extLst>
            <a:ext uri="{FF2B5EF4-FFF2-40B4-BE49-F238E27FC236}">
              <a16:creationId xmlns:a16="http://schemas.microsoft.com/office/drawing/2014/main" id="{0AE4BB3E-5FC7-48B6-9332-03AF50120A9E}"/>
            </a:ext>
          </a:extLst>
        </xdr:cNvPr>
        <xdr:cNvSpPr/>
      </xdr:nvSpPr>
      <xdr:spPr>
        <a:xfrm flipV="1">
          <a:off x="14309912" y="18534528"/>
          <a:ext cx="2930125" cy="518886"/>
        </a:xfrm>
        <a:prstGeom prst="rect">
          <a:avLst/>
        </a:prstGeom>
        <a:noFill/>
        <a:ln w="190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8</xdr:col>
      <xdr:colOff>56029</xdr:colOff>
      <xdr:row>105</xdr:row>
      <xdr:rowOff>145677</xdr:rowOff>
    </xdr:from>
    <xdr:to>
      <xdr:col>11</xdr:col>
      <xdr:colOff>117448</xdr:colOff>
      <xdr:row>108</xdr:row>
      <xdr:rowOff>22412</xdr:rowOff>
    </xdr:to>
    <xdr:sp macro="" textlink="">
      <xdr:nvSpPr>
        <xdr:cNvPr id="26" name="Rechthoek 3">
          <a:extLst>
            <a:ext uri="{FF2B5EF4-FFF2-40B4-BE49-F238E27FC236}">
              <a16:creationId xmlns:a16="http://schemas.microsoft.com/office/drawing/2014/main" id="{0AE4BB3E-5FC7-48B6-9332-03AF50120A9E}"/>
            </a:ext>
          </a:extLst>
        </xdr:cNvPr>
        <xdr:cNvSpPr/>
      </xdr:nvSpPr>
      <xdr:spPr>
        <a:xfrm flipV="1">
          <a:off x="8438029" y="18736236"/>
          <a:ext cx="2930125" cy="448235"/>
        </a:xfrm>
        <a:prstGeom prst="rect">
          <a:avLst/>
        </a:prstGeom>
        <a:noFill/>
        <a:ln w="190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8</xdr:col>
      <xdr:colOff>67235</xdr:colOff>
      <xdr:row>108</xdr:row>
      <xdr:rowOff>56030</xdr:rowOff>
    </xdr:from>
    <xdr:to>
      <xdr:col>11</xdr:col>
      <xdr:colOff>123264</xdr:colOff>
      <xdr:row>110</xdr:row>
      <xdr:rowOff>67236</xdr:rowOff>
    </xdr:to>
    <xdr:sp macro="" textlink="">
      <xdr:nvSpPr>
        <xdr:cNvPr id="27" name="Rechthoek 2">
          <a:extLst>
            <a:ext uri="{FF2B5EF4-FFF2-40B4-BE49-F238E27FC236}">
              <a16:creationId xmlns:a16="http://schemas.microsoft.com/office/drawing/2014/main" id="{0D2A07D3-236E-4470-B36E-FFE7F51BEAB5}"/>
            </a:ext>
          </a:extLst>
        </xdr:cNvPr>
        <xdr:cNvSpPr/>
      </xdr:nvSpPr>
      <xdr:spPr>
        <a:xfrm>
          <a:off x="8449235" y="19218089"/>
          <a:ext cx="2924735" cy="392206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8</xdr:col>
      <xdr:colOff>44823</xdr:colOff>
      <xdr:row>103</xdr:row>
      <xdr:rowOff>33618</xdr:rowOff>
    </xdr:from>
    <xdr:to>
      <xdr:col>11</xdr:col>
      <xdr:colOff>95572</xdr:colOff>
      <xdr:row>105</xdr:row>
      <xdr:rowOff>100853</xdr:rowOff>
    </xdr:to>
    <xdr:sp macro="" textlink="">
      <xdr:nvSpPr>
        <xdr:cNvPr id="28" name="Rechthoek 4">
          <a:extLst>
            <a:ext uri="{FF2B5EF4-FFF2-40B4-BE49-F238E27FC236}">
              <a16:creationId xmlns:a16="http://schemas.microsoft.com/office/drawing/2014/main" id="{2E440B6C-F55B-43A2-82BC-164C7760E18D}"/>
            </a:ext>
          </a:extLst>
        </xdr:cNvPr>
        <xdr:cNvSpPr/>
      </xdr:nvSpPr>
      <xdr:spPr>
        <a:xfrm>
          <a:off x="8426823" y="18243177"/>
          <a:ext cx="2919455" cy="448235"/>
        </a:xfrm>
        <a:prstGeom prst="rect">
          <a:avLst/>
        </a:prstGeom>
        <a:noFill/>
        <a:ln w="190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8</xdr:col>
      <xdr:colOff>44823</xdr:colOff>
      <xdr:row>99</xdr:row>
      <xdr:rowOff>112059</xdr:rowOff>
    </xdr:from>
    <xdr:to>
      <xdr:col>11</xdr:col>
      <xdr:colOff>106082</xdr:colOff>
      <xdr:row>103</xdr:row>
      <xdr:rowOff>0</xdr:rowOff>
    </xdr:to>
    <xdr:sp macro="" textlink="">
      <xdr:nvSpPr>
        <xdr:cNvPr id="29" name="Rechthoek 1">
          <a:extLst>
            <a:ext uri="{FF2B5EF4-FFF2-40B4-BE49-F238E27FC236}">
              <a16:creationId xmlns:a16="http://schemas.microsoft.com/office/drawing/2014/main" id="{72F46CEE-2991-46C1-8BC0-2D41F29D35BB}"/>
            </a:ext>
          </a:extLst>
        </xdr:cNvPr>
        <xdr:cNvSpPr/>
      </xdr:nvSpPr>
      <xdr:spPr>
        <a:xfrm>
          <a:off x="8426823" y="17559618"/>
          <a:ext cx="2929965" cy="649941"/>
        </a:xfrm>
        <a:prstGeom prst="rect">
          <a:avLst/>
        </a:prstGeom>
        <a:noFill/>
        <a:ln w="19050"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15</xdr:col>
      <xdr:colOff>33619</xdr:colOff>
      <xdr:row>74</xdr:row>
      <xdr:rowOff>56029</xdr:rowOff>
    </xdr:from>
    <xdr:to>
      <xdr:col>19</xdr:col>
      <xdr:colOff>229509</xdr:colOff>
      <xdr:row>75</xdr:row>
      <xdr:rowOff>179294</xdr:rowOff>
    </xdr:to>
    <xdr:sp macro="" textlink="">
      <xdr:nvSpPr>
        <xdr:cNvPr id="30" name="Rechthoek 3">
          <a:extLst>
            <a:ext uri="{FF2B5EF4-FFF2-40B4-BE49-F238E27FC236}">
              <a16:creationId xmlns:a16="http://schemas.microsoft.com/office/drawing/2014/main" id="{0AE4BB3E-5FC7-48B6-9332-03AF50120A9E}"/>
            </a:ext>
          </a:extLst>
        </xdr:cNvPr>
        <xdr:cNvSpPr/>
      </xdr:nvSpPr>
      <xdr:spPr>
        <a:xfrm flipV="1">
          <a:off x="14321119" y="12741088"/>
          <a:ext cx="2930125" cy="313765"/>
        </a:xfrm>
        <a:prstGeom prst="rect">
          <a:avLst/>
        </a:prstGeom>
        <a:noFill/>
        <a:ln w="190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15</xdr:col>
      <xdr:colOff>44824</xdr:colOff>
      <xdr:row>76</xdr:row>
      <xdr:rowOff>25253</xdr:rowOff>
    </xdr:from>
    <xdr:to>
      <xdr:col>19</xdr:col>
      <xdr:colOff>235324</xdr:colOff>
      <xdr:row>76</xdr:row>
      <xdr:rowOff>70972</xdr:rowOff>
    </xdr:to>
    <xdr:sp macro="" textlink="">
      <xdr:nvSpPr>
        <xdr:cNvPr id="31" name="Rechthoek 2">
          <a:extLst>
            <a:ext uri="{FF2B5EF4-FFF2-40B4-BE49-F238E27FC236}">
              <a16:creationId xmlns:a16="http://schemas.microsoft.com/office/drawing/2014/main" id="{0D2A07D3-236E-4470-B36E-FFE7F51BEAB5}"/>
            </a:ext>
          </a:extLst>
        </xdr:cNvPr>
        <xdr:cNvSpPr/>
      </xdr:nvSpPr>
      <xdr:spPr>
        <a:xfrm>
          <a:off x="14332324" y="13091312"/>
          <a:ext cx="2924735" cy="45719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15</xdr:col>
      <xdr:colOff>22412</xdr:colOff>
      <xdr:row>72</xdr:row>
      <xdr:rowOff>179295</xdr:rowOff>
    </xdr:from>
    <xdr:to>
      <xdr:col>19</xdr:col>
      <xdr:colOff>207632</xdr:colOff>
      <xdr:row>74</xdr:row>
      <xdr:rowOff>22413</xdr:rowOff>
    </xdr:to>
    <xdr:sp macro="" textlink="">
      <xdr:nvSpPr>
        <xdr:cNvPr id="32" name="Rechthoek 4">
          <a:extLst>
            <a:ext uri="{FF2B5EF4-FFF2-40B4-BE49-F238E27FC236}">
              <a16:creationId xmlns:a16="http://schemas.microsoft.com/office/drawing/2014/main" id="{2E440B6C-F55B-43A2-82BC-164C7760E18D}"/>
            </a:ext>
          </a:extLst>
        </xdr:cNvPr>
        <xdr:cNvSpPr/>
      </xdr:nvSpPr>
      <xdr:spPr>
        <a:xfrm>
          <a:off x="14309912" y="12483354"/>
          <a:ext cx="2919455" cy="224118"/>
        </a:xfrm>
        <a:prstGeom prst="rect">
          <a:avLst/>
        </a:prstGeom>
        <a:noFill/>
        <a:ln w="190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15</xdr:col>
      <xdr:colOff>33618</xdr:colOff>
      <xdr:row>65</xdr:row>
      <xdr:rowOff>123265</xdr:rowOff>
    </xdr:from>
    <xdr:to>
      <xdr:col>19</xdr:col>
      <xdr:colOff>229348</xdr:colOff>
      <xdr:row>72</xdr:row>
      <xdr:rowOff>134470</xdr:rowOff>
    </xdr:to>
    <xdr:sp macro="" textlink="">
      <xdr:nvSpPr>
        <xdr:cNvPr id="33" name="Rechthoek 1">
          <a:extLst>
            <a:ext uri="{FF2B5EF4-FFF2-40B4-BE49-F238E27FC236}">
              <a16:creationId xmlns:a16="http://schemas.microsoft.com/office/drawing/2014/main" id="{72F46CEE-2991-46C1-8BC0-2D41F29D35BB}"/>
            </a:ext>
          </a:extLst>
        </xdr:cNvPr>
        <xdr:cNvSpPr/>
      </xdr:nvSpPr>
      <xdr:spPr>
        <a:xfrm>
          <a:off x="14321118" y="11093824"/>
          <a:ext cx="2929965" cy="1344705"/>
        </a:xfrm>
        <a:prstGeom prst="rect">
          <a:avLst/>
        </a:prstGeom>
        <a:noFill/>
        <a:ln w="19050"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8</xdr:col>
      <xdr:colOff>33619</xdr:colOff>
      <xdr:row>122</xdr:row>
      <xdr:rowOff>78441</xdr:rowOff>
    </xdr:from>
    <xdr:to>
      <xdr:col>11</xdr:col>
      <xdr:colOff>95038</xdr:colOff>
      <xdr:row>125</xdr:row>
      <xdr:rowOff>0</xdr:rowOff>
    </xdr:to>
    <xdr:sp macro="" textlink="">
      <xdr:nvSpPr>
        <xdr:cNvPr id="38" name="Rechthoek 3">
          <a:extLst>
            <a:ext uri="{FF2B5EF4-FFF2-40B4-BE49-F238E27FC236}">
              <a16:creationId xmlns:a16="http://schemas.microsoft.com/office/drawing/2014/main" id="{0AE4BB3E-5FC7-48B6-9332-03AF50120A9E}"/>
            </a:ext>
          </a:extLst>
        </xdr:cNvPr>
        <xdr:cNvSpPr/>
      </xdr:nvSpPr>
      <xdr:spPr>
        <a:xfrm flipV="1">
          <a:off x="8415619" y="21907500"/>
          <a:ext cx="2930125" cy="493059"/>
        </a:xfrm>
        <a:prstGeom prst="rect">
          <a:avLst/>
        </a:prstGeom>
        <a:noFill/>
        <a:ln w="19050"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8</xdr:col>
      <xdr:colOff>33618</xdr:colOff>
      <xdr:row>125</xdr:row>
      <xdr:rowOff>33618</xdr:rowOff>
    </xdr:from>
    <xdr:to>
      <xdr:col>11</xdr:col>
      <xdr:colOff>89647</xdr:colOff>
      <xdr:row>127</xdr:row>
      <xdr:rowOff>89648</xdr:rowOff>
    </xdr:to>
    <xdr:sp macro="" textlink="">
      <xdr:nvSpPr>
        <xdr:cNvPr id="39" name="Rechthoek 2">
          <a:extLst>
            <a:ext uri="{FF2B5EF4-FFF2-40B4-BE49-F238E27FC236}">
              <a16:creationId xmlns:a16="http://schemas.microsoft.com/office/drawing/2014/main" id="{0D2A07D3-236E-4470-B36E-FFE7F51BEAB5}"/>
            </a:ext>
          </a:extLst>
        </xdr:cNvPr>
        <xdr:cNvSpPr/>
      </xdr:nvSpPr>
      <xdr:spPr>
        <a:xfrm>
          <a:off x="8415618" y="22434177"/>
          <a:ext cx="2924735" cy="437030"/>
        </a:xfrm>
        <a:prstGeom prst="rect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8</xdr:col>
      <xdr:colOff>22413</xdr:colOff>
      <xdr:row>119</xdr:row>
      <xdr:rowOff>168089</xdr:rowOff>
    </xdr:from>
    <xdr:to>
      <xdr:col>11</xdr:col>
      <xdr:colOff>73162</xdr:colOff>
      <xdr:row>122</xdr:row>
      <xdr:rowOff>44824</xdr:rowOff>
    </xdr:to>
    <xdr:sp macro="" textlink="">
      <xdr:nvSpPr>
        <xdr:cNvPr id="40" name="Rechthoek 4">
          <a:extLst>
            <a:ext uri="{FF2B5EF4-FFF2-40B4-BE49-F238E27FC236}">
              <a16:creationId xmlns:a16="http://schemas.microsoft.com/office/drawing/2014/main" id="{2E440B6C-F55B-43A2-82BC-164C7760E18D}"/>
            </a:ext>
          </a:extLst>
        </xdr:cNvPr>
        <xdr:cNvSpPr/>
      </xdr:nvSpPr>
      <xdr:spPr>
        <a:xfrm>
          <a:off x="8404413" y="21425648"/>
          <a:ext cx="2919455" cy="448235"/>
        </a:xfrm>
        <a:prstGeom prst="rect">
          <a:avLst/>
        </a:prstGeom>
        <a:noFill/>
        <a:ln w="190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>
    <xdr:from>
      <xdr:col>8</xdr:col>
      <xdr:colOff>22413</xdr:colOff>
      <xdr:row>116</xdr:row>
      <xdr:rowOff>112059</xdr:rowOff>
    </xdr:from>
    <xdr:to>
      <xdr:col>11</xdr:col>
      <xdr:colOff>83672</xdr:colOff>
      <xdr:row>119</xdr:row>
      <xdr:rowOff>134470</xdr:rowOff>
    </xdr:to>
    <xdr:sp macro="" textlink="">
      <xdr:nvSpPr>
        <xdr:cNvPr id="41" name="Rechthoek 1">
          <a:extLst>
            <a:ext uri="{FF2B5EF4-FFF2-40B4-BE49-F238E27FC236}">
              <a16:creationId xmlns:a16="http://schemas.microsoft.com/office/drawing/2014/main" id="{72F46CEE-2991-46C1-8BC0-2D41F29D35BB}"/>
            </a:ext>
          </a:extLst>
        </xdr:cNvPr>
        <xdr:cNvSpPr/>
      </xdr:nvSpPr>
      <xdr:spPr>
        <a:xfrm>
          <a:off x="8404413" y="20798118"/>
          <a:ext cx="2929965" cy="593911"/>
        </a:xfrm>
        <a:prstGeom prst="rect">
          <a:avLst/>
        </a:prstGeom>
        <a:noFill/>
        <a:ln w="19050">
          <a:solidFill>
            <a:schemeClr val="accent6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endParaRPr lang="nl-NL"/>
        </a:p>
      </xdr:txBody>
    </xdr:sp>
    <xdr:clientData/>
  </xdr:twoCellAnchor>
  <xdr:twoCellAnchor editAs="oneCell">
    <xdr:from>
      <xdr:col>23</xdr:col>
      <xdr:colOff>11207</xdr:colOff>
      <xdr:row>46</xdr:row>
      <xdr:rowOff>18789</xdr:rowOff>
    </xdr:from>
    <xdr:to>
      <xdr:col>25</xdr:col>
      <xdr:colOff>237071</xdr:colOff>
      <xdr:row>54</xdr:row>
      <xdr:rowOff>168089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67178" y="7369848"/>
          <a:ext cx="1592981" cy="1673300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0.13589</cdr:x>
      <cdr:y>0.44932</cdr:y>
    </cdr:from>
    <cdr:to>
      <cdr:x>0.69714</cdr:x>
      <cdr:y>0.60188</cdr:y>
    </cdr:to>
    <cdr:sp macro="" textlink="">
      <cdr:nvSpPr>
        <cdr:cNvPr id="2" name="Rechthoek 4">
          <a:extLst xmlns:a="http://schemas.openxmlformats.org/drawingml/2006/main">
            <a:ext uri="{FF2B5EF4-FFF2-40B4-BE49-F238E27FC236}">
              <a16:creationId xmlns:a16="http://schemas.microsoft.com/office/drawing/2014/main" id="{2E440B6C-F55B-43A2-82BC-164C7760E18D}"/>
            </a:ext>
          </a:extLst>
        </cdr:cNvPr>
        <cdr:cNvSpPr/>
      </cdr:nvSpPr>
      <cdr:spPr>
        <a:xfrm xmlns:a="http://schemas.openxmlformats.org/drawingml/2006/main">
          <a:off x="708025" y="1365250"/>
          <a:ext cx="2924174" cy="4635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0.13589</cdr:x>
      <cdr:y>0.22048</cdr:y>
    </cdr:from>
    <cdr:to>
      <cdr:x>0.69713</cdr:x>
      <cdr:y>0.43678</cdr:y>
    </cdr:to>
    <cdr:sp macro="" textlink="">
      <cdr:nvSpPr>
        <cdr:cNvPr id="3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08025" y="669925"/>
          <a:ext cx="2924159" cy="6572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0.13589</cdr:x>
      <cdr:y>0.77804</cdr:y>
    </cdr:from>
    <cdr:to>
      <cdr:x>0.69896</cdr:x>
      <cdr:y>0.90282</cdr:y>
    </cdr:to>
    <cdr:sp macro="" textlink="">
      <cdr:nvSpPr>
        <cdr:cNvPr id="4" name="Rechthoek 2">
          <a:extLst xmlns:a="http://schemas.openxmlformats.org/drawingml/2006/main">
            <a:ext uri="{FF2B5EF4-FFF2-40B4-BE49-F238E27FC236}">
              <a16:creationId xmlns:a16="http://schemas.microsoft.com/office/drawing/2014/main" id="{0D2A07D3-236E-4470-B36E-FFE7F51BEAB5}"/>
            </a:ext>
          </a:extLst>
        </cdr:cNvPr>
        <cdr:cNvSpPr/>
      </cdr:nvSpPr>
      <cdr:spPr>
        <a:xfrm xmlns:a="http://schemas.openxmlformats.org/drawingml/2006/main">
          <a:off x="708025" y="2364066"/>
          <a:ext cx="2933700" cy="379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0.13658</cdr:x>
      <cdr:y>0.61233</cdr:y>
    </cdr:from>
    <cdr:to>
      <cdr:x>0.69896</cdr:x>
      <cdr:y>0.76466</cdr:y>
    </cdr:to>
    <cdr:sp macro="" textlink="">
      <cdr:nvSpPr>
        <cdr:cNvPr id="5" name="Rechthoek 3">
          <a:extLst xmlns:a="http://schemas.openxmlformats.org/drawingml/2006/main">
            <a:ext uri="{FF2B5EF4-FFF2-40B4-BE49-F238E27FC236}">
              <a16:creationId xmlns:a16="http://schemas.microsoft.com/office/drawing/2014/main" id="{0AE4BB3E-5FC7-48B6-9332-03AF50120A9E}"/>
            </a:ext>
          </a:extLst>
        </cdr:cNvPr>
        <cdr:cNvSpPr/>
      </cdr:nvSpPr>
      <cdr:spPr>
        <a:xfrm xmlns:a="http://schemas.openxmlformats.org/drawingml/2006/main" flipV="1">
          <a:off x="711598" y="1860550"/>
          <a:ext cx="2930125" cy="4628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C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0.13838</cdr:x>
      <cdr:y>0.22325</cdr:y>
    </cdr:from>
    <cdr:to>
      <cdr:x>0.69661</cdr:x>
      <cdr:y>0.52001</cdr:y>
    </cdr:to>
    <cdr:sp macro="" textlink="">
      <cdr:nvSpPr>
        <cdr:cNvPr id="10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23153" y="678329"/>
          <a:ext cx="2917241" cy="9017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0.13838</cdr:x>
      <cdr:y>0.52935</cdr:y>
    </cdr:from>
    <cdr:to>
      <cdr:x>0.69589</cdr:x>
      <cdr:y>0.6454</cdr:y>
    </cdr:to>
    <cdr:sp macro="" textlink="">
      <cdr:nvSpPr>
        <cdr:cNvPr id="11" name="Rechthoek 4">
          <a:extLst xmlns:a="http://schemas.openxmlformats.org/drawingml/2006/main">
            <a:ext uri="{FF2B5EF4-FFF2-40B4-BE49-F238E27FC236}">
              <a16:creationId xmlns:a16="http://schemas.microsoft.com/office/drawing/2014/main" id="{2E440B6C-F55B-43A2-82BC-164C7760E18D}"/>
            </a:ext>
          </a:extLst>
        </cdr:cNvPr>
        <cdr:cNvSpPr/>
      </cdr:nvSpPr>
      <cdr:spPr>
        <a:xfrm xmlns:a="http://schemas.openxmlformats.org/drawingml/2006/main">
          <a:off x="723153" y="1608418"/>
          <a:ext cx="2913479" cy="35261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0.13838</cdr:x>
      <cdr:y>0.65843</cdr:y>
    </cdr:from>
    <cdr:to>
      <cdr:x>0.69908</cdr:x>
      <cdr:y>0.77079</cdr:y>
    </cdr:to>
    <cdr:sp macro="" textlink="">
      <cdr:nvSpPr>
        <cdr:cNvPr id="12" name="Rechthoek 3">
          <a:extLst xmlns:a="http://schemas.openxmlformats.org/drawingml/2006/main">
            <a:ext uri="{FF2B5EF4-FFF2-40B4-BE49-F238E27FC236}">
              <a16:creationId xmlns:a16="http://schemas.microsoft.com/office/drawing/2014/main" id="{0AE4BB3E-5FC7-48B6-9332-03AF50120A9E}"/>
            </a:ext>
          </a:extLst>
        </cdr:cNvPr>
        <cdr:cNvSpPr/>
      </cdr:nvSpPr>
      <cdr:spPr>
        <a:xfrm xmlns:a="http://schemas.openxmlformats.org/drawingml/2006/main" flipV="1">
          <a:off x="723153" y="2000623"/>
          <a:ext cx="2930125" cy="3414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C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0.13838</cdr:x>
      <cdr:y>0.78013</cdr:y>
    </cdr:from>
    <cdr:to>
      <cdr:x>0.69805</cdr:x>
      <cdr:y>0.89987</cdr:y>
    </cdr:to>
    <cdr:sp macro="" textlink="">
      <cdr:nvSpPr>
        <cdr:cNvPr id="13" name="Rechthoek 2">
          <a:extLst xmlns:a="http://schemas.openxmlformats.org/drawingml/2006/main">
            <a:ext uri="{FF2B5EF4-FFF2-40B4-BE49-F238E27FC236}">
              <a16:creationId xmlns:a16="http://schemas.microsoft.com/office/drawing/2014/main" id="{0D2A07D3-236E-4470-B36E-FFE7F51BEAB5}"/>
            </a:ext>
          </a:extLst>
        </cdr:cNvPr>
        <cdr:cNvSpPr/>
      </cdr:nvSpPr>
      <cdr:spPr>
        <a:xfrm xmlns:a="http://schemas.openxmlformats.org/drawingml/2006/main">
          <a:off x="723153" y="2370418"/>
          <a:ext cx="2924735" cy="3638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0.14052</cdr:x>
      <cdr:y>0.21956</cdr:y>
    </cdr:from>
    <cdr:to>
      <cdr:x>0.70119</cdr:x>
      <cdr:y>0.40199</cdr:y>
    </cdr:to>
    <cdr:sp macro="" textlink="">
      <cdr:nvSpPr>
        <cdr:cNvPr id="2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34359" y="667123"/>
          <a:ext cx="2929965" cy="5543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0.13838</cdr:x>
      <cdr:y>0.41502</cdr:y>
    </cdr:from>
    <cdr:to>
      <cdr:x>0.69703</cdr:x>
      <cdr:y>0.56254</cdr:y>
    </cdr:to>
    <cdr:sp macro="" textlink="">
      <cdr:nvSpPr>
        <cdr:cNvPr id="3" name="Rechthoek 4">
          <a:extLst xmlns:a="http://schemas.openxmlformats.org/drawingml/2006/main">
            <a:ext uri="{FF2B5EF4-FFF2-40B4-BE49-F238E27FC236}">
              <a16:creationId xmlns:a16="http://schemas.microsoft.com/office/drawing/2014/main" id="{2E440B6C-F55B-43A2-82BC-164C7760E18D}"/>
            </a:ext>
          </a:extLst>
        </cdr:cNvPr>
        <cdr:cNvSpPr/>
      </cdr:nvSpPr>
      <cdr:spPr>
        <a:xfrm xmlns:a="http://schemas.openxmlformats.org/drawingml/2006/main">
          <a:off x="723153" y="1261036"/>
          <a:ext cx="2919455" cy="4482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0.13838</cdr:x>
      <cdr:y>0.57361</cdr:y>
    </cdr:from>
    <cdr:to>
      <cdr:x>0.69908</cdr:x>
      <cdr:y>0.73391</cdr:y>
    </cdr:to>
    <cdr:sp macro="" textlink="">
      <cdr:nvSpPr>
        <cdr:cNvPr id="4" name="Rechthoek 3">
          <a:extLst xmlns:a="http://schemas.openxmlformats.org/drawingml/2006/main">
            <a:ext uri="{FF2B5EF4-FFF2-40B4-BE49-F238E27FC236}">
              <a16:creationId xmlns:a16="http://schemas.microsoft.com/office/drawing/2014/main" id="{0AE4BB3E-5FC7-48B6-9332-03AF50120A9E}"/>
            </a:ext>
          </a:extLst>
        </cdr:cNvPr>
        <cdr:cNvSpPr/>
      </cdr:nvSpPr>
      <cdr:spPr>
        <a:xfrm xmlns:a="http://schemas.openxmlformats.org/drawingml/2006/main" flipV="1">
          <a:off x="723152" y="1742888"/>
          <a:ext cx="2930125" cy="4870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C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0.13624</cdr:x>
      <cdr:y>0.74325</cdr:y>
    </cdr:from>
    <cdr:to>
      <cdr:x>0.6959</cdr:x>
      <cdr:y>0.90356</cdr:y>
    </cdr:to>
    <cdr:sp macro="" textlink="">
      <cdr:nvSpPr>
        <cdr:cNvPr id="5" name="Rechthoek 2">
          <a:extLst xmlns:a="http://schemas.openxmlformats.org/drawingml/2006/main">
            <a:ext uri="{FF2B5EF4-FFF2-40B4-BE49-F238E27FC236}">
              <a16:creationId xmlns:a16="http://schemas.microsoft.com/office/drawing/2014/main" id="{0D2A07D3-236E-4470-B36E-FFE7F51BEAB5}"/>
            </a:ext>
          </a:extLst>
        </cdr:cNvPr>
        <cdr:cNvSpPr/>
      </cdr:nvSpPr>
      <cdr:spPr>
        <a:xfrm xmlns:a="http://schemas.openxmlformats.org/drawingml/2006/main">
          <a:off x="711947" y="2258360"/>
          <a:ext cx="2924735" cy="4870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0.13955</cdr:x>
      <cdr:y>0.22675</cdr:y>
    </cdr:from>
    <cdr:to>
      <cdr:x>0.70079</cdr:x>
      <cdr:y>0.60188</cdr:y>
    </cdr:to>
    <cdr:sp macro="" textlink="">
      <cdr:nvSpPr>
        <cdr:cNvPr id="2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27075" y="688975"/>
          <a:ext cx="2924159" cy="11398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0.13591</cdr:x>
      <cdr:y>0.38724</cdr:y>
    </cdr:from>
    <cdr:to>
      <cdr:x>0.69794</cdr:x>
      <cdr:y>0.53476</cdr:y>
    </cdr:to>
    <cdr:sp macro="" textlink="">
      <cdr:nvSpPr>
        <cdr:cNvPr id="2" name="Rechthoek 4">
          <a:extLst xmlns:a="http://schemas.openxmlformats.org/drawingml/2006/main">
            <a:ext uri="{FF2B5EF4-FFF2-40B4-BE49-F238E27FC236}">
              <a16:creationId xmlns:a16="http://schemas.microsoft.com/office/drawing/2014/main" id="{2E440B6C-F55B-43A2-82BC-164C7760E18D}"/>
            </a:ext>
          </a:extLst>
        </cdr:cNvPr>
        <cdr:cNvSpPr/>
      </cdr:nvSpPr>
      <cdr:spPr>
        <a:xfrm xmlns:a="http://schemas.openxmlformats.org/drawingml/2006/main">
          <a:off x="705971" y="1176617"/>
          <a:ext cx="2919455" cy="4482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0.1349</cdr:x>
      <cdr:y>0.21759</cdr:y>
    </cdr:from>
    <cdr:to>
      <cdr:x>0.69895</cdr:x>
      <cdr:y>0.37077</cdr:y>
    </cdr:to>
    <cdr:sp macro="" textlink="">
      <cdr:nvSpPr>
        <cdr:cNvPr id="3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00741" y="661146"/>
          <a:ext cx="2929965" cy="4654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0.13706</cdr:x>
      <cdr:y>0.21956</cdr:y>
    </cdr:from>
    <cdr:to>
      <cdr:x>0.70111</cdr:x>
      <cdr:y>0.53845</cdr:y>
    </cdr:to>
    <cdr:sp macro="" textlink="">
      <cdr:nvSpPr>
        <cdr:cNvPr id="2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11947" y="667124"/>
          <a:ext cx="2929965" cy="9689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0.1349</cdr:x>
      <cdr:y>0.5441</cdr:y>
    </cdr:from>
    <cdr:to>
      <cdr:x>0.69693</cdr:x>
      <cdr:y>0.67859</cdr:y>
    </cdr:to>
    <cdr:sp macro="" textlink="">
      <cdr:nvSpPr>
        <cdr:cNvPr id="3" name="Rechthoek 4">
          <a:extLst xmlns:a="http://schemas.openxmlformats.org/drawingml/2006/main">
            <a:ext uri="{FF2B5EF4-FFF2-40B4-BE49-F238E27FC236}">
              <a16:creationId xmlns:a16="http://schemas.microsoft.com/office/drawing/2014/main" id="{2E440B6C-F55B-43A2-82BC-164C7760E18D}"/>
            </a:ext>
          </a:extLst>
        </cdr:cNvPr>
        <cdr:cNvSpPr/>
      </cdr:nvSpPr>
      <cdr:spPr>
        <a:xfrm xmlns:a="http://schemas.openxmlformats.org/drawingml/2006/main">
          <a:off x="700741" y="1653241"/>
          <a:ext cx="2919455" cy="4086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0.1349</cdr:x>
      <cdr:y>0.68793</cdr:y>
    </cdr:from>
    <cdr:to>
      <cdr:x>0.69898</cdr:x>
      <cdr:y>0.78554</cdr:y>
    </cdr:to>
    <cdr:sp macro="" textlink="">
      <cdr:nvSpPr>
        <cdr:cNvPr id="4" name="Rechthoek 3">
          <a:extLst xmlns:a="http://schemas.openxmlformats.org/drawingml/2006/main">
            <a:ext uri="{FF2B5EF4-FFF2-40B4-BE49-F238E27FC236}">
              <a16:creationId xmlns:a16="http://schemas.microsoft.com/office/drawing/2014/main" id="{0AE4BB3E-5FC7-48B6-9332-03AF50120A9E}"/>
            </a:ext>
          </a:extLst>
        </cdr:cNvPr>
        <cdr:cNvSpPr/>
      </cdr:nvSpPr>
      <cdr:spPr>
        <a:xfrm xmlns:a="http://schemas.openxmlformats.org/drawingml/2006/main" flipV="1">
          <a:off x="700742" y="2090270"/>
          <a:ext cx="2930125" cy="2965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C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0.1349</cdr:x>
      <cdr:y>0.79489</cdr:y>
    </cdr:from>
    <cdr:to>
      <cdr:x>0.69795</cdr:x>
      <cdr:y>0.90725</cdr:y>
    </cdr:to>
    <cdr:sp macro="" textlink="">
      <cdr:nvSpPr>
        <cdr:cNvPr id="5" name="Rechthoek 2">
          <a:extLst xmlns:a="http://schemas.openxmlformats.org/drawingml/2006/main">
            <a:ext uri="{FF2B5EF4-FFF2-40B4-BE49-F238E27FC236}">
              <a16:creationId xmlns:a16="http://schemas.microsoft.com/office/drawing/2014/main" id="{0D2A07D3-236E-4470-B36E-FFE7F51BEAB5}"/>
            </a:ext>
          </a:extLst>
        </cdr:cNvPr>
        <cdr:cNvSpPr/>
      </cdr:nvSpPr>
      <cdr:spPr>
        <a:xfrm xmlns:a="http://schemas.openxmlformats.org/drawingml/2006/main">
          <a:off x="700741" y="2415242"/>
          <a:ext cx="2924735" cy="3414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0.13409</cdr:x>
      <cdr:y>0.22693</cdr:y>
    </cdr:from>
    <cdr:to>
      <cdr:x>0.69476</cdr:x>
      <cdr:y>0.52001</cdr:y>
    </cdr:to>
    <cdr:sp macro="" textlink="">
      <cdr:nvSpPr>
        <cdr:cNvPr id="2" name="Rechthoek 1">
          <a:extLst xmlns:a="http://schemas.openxmlformats.org/drawingml/2006/main">
            <a:ext uri="{FF2B5EF4-FFF2-40B4-BE49-F238E27FC236}">
              <a16:creationId xmlns:a16="http://schemas.microsoft.com/office/drawing/2014/main" id="{72F46CEE-2991-46C1-8BC0-2D41F29D35BB}"/>
            </a:ext>
          </a:extLst>
        </cdr:cNvPr>
        <cdr:cNvSpPr/>
      </cdr:nvSpPr>
      <cdr:spPr>
        <a:xfrm xmlns:a="http://schemas.openxmlformats.org/drawingml/2006/main">
          <a:off x="700742" y="689536"/>
          <a:ext cx="2929965" cy="89049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chemeClr val="accent6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0.13409</cdr:x>
      <cdr:y>0.53304</cdr:y>
    </cdr:from>
    <cdr:to>
      <cdr:x>0.6969</cdr:x>
      <cdr:y>0.65278</cdr:y>
    </cdr:to>
    <cdr:sp macro="" textlink="">
      <cdr:nvSpPr>
        <cdr:cNvPr id="3" name="Rechthoek 4">
          <a:extLst xmlns:a="http://schemas.openxmlformats.org/drawingml/2006/main">
            <a:ext uri="{FF2B5EF4-FFF2-40B4-BE49-F238E27FC236}">
              <a16:creationId xmlns:a16="http://schemas.microsoft.com/office/drawing/2014/main" id="{2E440B6C-F55B-43A2-82BC-164C7760E18D}"/>
            </a:ext>
          </a:extLst>
        </cdr:cNvPr>
        <cdr:cNvSpPr/>
      </cdr:nvSpPr>
      <cdr:spPr>
        <a:xfrm xmlns:a="http://schemas.openxmlformats.org/drawingml/2006/main">
          <a:off x="700741" y="1619624"/>
          <a:ext cx="2941171" cy="3638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FF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0.13624</cdr:x>
      <cdr:y>0.66212</cdr:y>
    </cdr:from>
    <cdr:to>
      <cdr:x>0.69693</cdr:x>
      <cdr:y>0.77448</cdr:y>
    </cdr:to>
    <cdr:sp macro="" textlink="">
      <cdr:nvSpPr>
        <cdr:cNvPr id="4" name="Rechthoek 3">
          <a:extLst xmlns:a="http://schemas.openxmlformats.org/drawingml/2006/main">
            <a:ext uri="{FF2B5EF4-FFF2-40B4-BE49-F238E27FC236}">
              <a16:creationId xmlns:a16="http://schemas.microsoft.com/office/drawing/2014/main" id="{0AE4BB3E-5FC7-48B6-9332-03AF50120A9E}"/>
            </a:ext>
          </a:extLst>
        </cdr:cNvPr>
        <cdr:cNvSpPr/>
      </cdr:nvSpPr>
      <cdr:spPr>
        <a:xfrm xmlns:a="http://schemas.openxmlformats.org/drawingml/2006/main" flipV="1">
          <a:off x="711947" y="2011829"/>
          <a:ext cx="2930125" cy="3414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C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  <cdr:relSizeAnchor xmlns:cdr="http://schemas.openxmlformats.org/drawingml/2006/chartDrawing">
    <cdr:from>
      <cdr:x>0.13409</cdr:x>
      <cdr:y>0.78382</cdr:y>
    </cdr:from>
    <cdr:to>
      <cdr:x>0.69376</cdr:x>
      <cdr:y>0.90725</cdr:y>
    </cdr:to>
    <cdr:sp macro="" textlink="">
      <cdr:nvSpPr>
        <cdr:cNvPr id="5" name="Rechthoek 2">
          <a:extLst xmlns:a="http://schemas.openxmlformats.org/drawingml/2006/main">
            <a:ext uri="{FF2B5EF4-FFF2-40B4-BE49-F238E27FC236}">
              <a16:creationId xmlns:a16="http://schemas.microsoft.com/office/drawing/2014/main" id="{0D2A07D3-236E-4470-B36E-FFE7F51BEAB5}"/>
            </a:ext>
          </a:extLst>
        </cdr:cNvPr>
        <cdr:cNvSpPr/>
      </cdr:nvSpPr>
      <cdr:spPr>
        <a:xfrm xmlns:a="http://schemas.openxmlformats.org/drawingml/2006/main">
          <a:off x="700741" y="2381624"/>
          <a:ext cx="2924735" cy="3750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9050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wrap="square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nl-NL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LisavanSon@eurofins.com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4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"/>
  <sheetViews>
    <sheetView tabSelected="1" topLeftCell="A10" workbookViewId="0">
      <selection activeCell="C55" sqref="C55"/>
    </sheetView>
  </sheetViews>
  <sheetFormatPr defaultRowHeight="12.75" x14ac:dyDescent="0.2"/>
  <cols>
    <col min="1" max="1" width="1.625" style="330" customWidth="1"/>
    <col min="2" max="2" width="25" style="330" customWidth="1"/>
    <col min="3" max="3" width="63.25" style="330" customWidth="1"/>
    <col min="4" max="5" width="9" style="330"/>
    <col min="6" max="6" width="66.5" style="330" customWidth="1"/>
    <col min="7" max="256" width="9" style="330"/>
    <col min="257" max="257" width="1.625" style="330" customWidth="1"/>
    <col min="258" max="258" width="25" style="330" customWidth="1"/>
    <col min="259" max="259" width="63.25" style="330" customWidth="1"/>
    <col min="260" max="261" width="9" style="330"/>
    <col min="262" max="262" width="66.5" style="330" customWidth="1"/>
    <col min="263" max="512" width="9" style="330"/>
    <col min="513" max="513" width="1.625" style="330" customWidth="1"/>
    <col min="514" max="514" width="25" style="330" customWidth="1"/>
    <col min="515" max="515" width="63.25" style="330" customWidth="1"/>
    <col min="516" max="517" width="9" style="330"/>
    <col min="518" max="518" width="66.5" style="330" customWidth="1"/>
    <col min="519" max="768" width="9" style="330"/>
    <col min="769" max="769" width="1.625" style="330" customWidth="1"/>
    <col min="770" max="770" width="25" style="330" customWidth="1"/>
    <col min="771" max="771" width="63.25" style="330" customWidth="1"/>
    <col min="772" max="773" width="9" style="330"/>
    <col min="774" max="774" width="66.5" style="330" customWidth="1"/>
    <col min="775" max="1024" width="9" style="330"/>
    <col min="1025" max="1025" width="1.625" style="330" customWidth="1"/>
    <col min="1026" max="1026" width="25" style="330" customWidth="1"/>
    <col min="1027" max="1027" width="63.25" style="330" customWidth="1"/>
    <col min="1028" max="1029" width="9" style="330"/>
    <col min="1030" max="1030" width="66.5" style="330" customWidth="1"/>
    <col min="1031" max="1280" width="9" style="330"/>
    <col min="1281" max="1281" width="1.625" style="330" customWidth="1"/>
    <col min="1282" max="1282" width="25" style="330" customWidth="1"/>
    <col min="1283" max="1283" width="63.25" style="330" customWidth="1"/>
    <col min="1284" max="1285" width="9" style="330"/>
    <col min="1286" max="1286" width="66.5" style="330" customWidth="1"/>
    <col min="1287" max="1536" width="9" style="330"/>
    <col min="1537" max="1537" width="1.625" style="330" customWidth="1"/>
    <col min="1538" max="1538" width="25" style="330" customWidth="1"/>
    <col min="1539" max="1539" width="63.25" style="330" customWidth="1"/>
    <col min="1540" max="1541" width="9" style="330"/>
    <col min="1542" max="1542" width="66.5" style="330" customWidth="1"/>
    <col min="1543" max="1792" width="9" style="330"/>
    <col min="1793" max="1793" width="1.625" style="330" customWidth="1"/>
    <col min="1794" max="1794" width="25" style="330" customWidth="1"/>
    <col min="1795" max="1795" width="63.25" style="330" customWidth="1"/>
    <col min="1796" max="1797" width="9" style="330"/>
    <col min="1798" max="1798" width="66.5" style="330" customWidth="1"/>
    <col min="1799" max="2048" width="9" style="330"/>
    <col min="2049" max="2049" width="1.625" style="330" customWidth="1"/>
    <col min="2050" max="2050" width="25" style="330" customWidth="1"/>
    <col min="2051" max="2051" width="63.25" style="330" customWidth="1"/>
    <col min="2052" max="2053" width="9" style="330"/>
    <col min="2054" max="2054" width="66.5" style="330" customWidth="1"/>
    <col min="2055" max="2304" width="9" style="330"/>
    <col min="2305" max="2305" width="1.625" style="330" customWidth="1"/>
    <col min="2306" max="2306" width="25" style="330" customWidth="1"/>
    <col min="2307" max="2307" width="63.25" style="330" customWidth="1"/>
    <col min="2308" max="2309" width="9" style="330"/>
    <col min="2310" max="2310" width="66.5" style="330" customWidth="1"/>
    <col min="2311" max="2560" width="9" style="330"/>
    <col min="2561" max="2561" width="1.625" style="330" customWidth="1"/>
    <col min="2562" max="2562" width="25" style="330" customWidth="1"/>
    <col min="2563" max="2563" width="63.25" style="330" customWidth="1"/>
    <col min="2564" max="2565" width="9" style="330"/>
    <col min="2566" max="2566" width="66.5" style="330" customWidth="1"/>
    <col min="2567" max="2816" width="9" style="330"/>
    <col min="2817" max="2817" width="1.625" style="330" customWidth="1"/>
    <col min="2818" max="2818" width="25" style="330" customWidth="1"/>
    <col min="2819" max="2819" width="63.25" style="330" customWidth="1"/>
    <col min="2820" max="2821" width="9" style="330"/>
    <col min="2822" max="2822" width="66.5" style="330" customWidth="1"/>
    <col min="2823" max="3072" width="9" style="330"/>
    <col min="3073" max="3073" width="1.625" style="330" customWidth="1"/>
    <col min="3074" max="3074" width="25" style="330" customWidth="1"/>
    <col min="3075" max="3075" width="63.25" style="330" customWidth="1"/>
    <col min="3076" max="3077" width="9" style="330"/>
    <col min="3078" max="3078" width="66.5" style="330" customWidth="1"/>
    <col min="3079" max="3328" width="9" style="330"/>
    <col min="3329" max="3329" width="1.625" style="330" customWidth="1"/>
    <col min="3330" max="3330" width="25" style="330" customWidth="1"/>
    <col min="3331" max="3331" width="63.25" style="330" customWidth="1"/>
    <col min="3332" max="3333" width="9" style="330"/>
    <col min="3334" max="3334" width="66.5" style="330" customWidth="1"/>
    <col min="3335" max="3584" width="9" style="330"/>
    <col min="3585" max="3585" width="1.625" style="330" customWidth="1"/>
    <col min="3586" max="3586" width="25" style="330" customWidth="1"/>
    <col min="3587" max="3587" width="63.25" style="330" customWidth="1"/>
    <col min="3588" max="3589" width="9" style="330"/>
    <col min="3590" max="3590" width="66.5" style="330" customWidth="1"/>
    <col min="3591" max="3840" width="9" style="330"/>
    <col min="3841" max="3841" width="1.625" style="330" customWidth="1"/>
    <col min="3842" max="3842" width="25" style="330" customWidth="1"/>
    <col min="3843" max="3843" width="63.25" style="330" customWidth="1"/>
    <col min="3844" max="3845" width="9" style="330"/>
    <col min="3846" max="3846" width="66.5" style="330" customWidth="1"/>
    <col min="3847" max="4096" width="9" style="330"/>
    <col min="4097" max="4097" width="1.625" style="330" customWidth="1"/>
    <col min="4098" max="4098" width="25" style="330" customWidth="1"/>
    <col min="4099" max="4099" width="63.25" style="330" customWidth="1"/>
    <col min="4100" max="4101" width="9" style="330"/>
    <col min="4102" max="4102" width="66.5" style="330" customWidth="1"/>
    <col min="4103" max="4352" width="9" style="330"/>
    <col min="4353" max="4353" width="1.625" style="330" customWidth="1"/>
    <col min="4354" max="4354" width="25" style="330" customWidth="1"/>
    <col min="4355" max="4355" width="63.25" style="330" customWidth="1"/>
    <col min="4356" max="4357" width="9" style="330"/>
    <col min="4358" max="4358" width="66.5" style="330" customWidth="1"/>
    <col min="4359" max="4608" width="9" style="330"/>
    <col min="4609" max="4609" width="1.625" style="330" customWidth="1"/>
    <col min="4610" max="4610" width="25" style="330" customWidth="1"/>
    <col min="4611" max="4611" width="63.25" style="330" customWidth="1"/>
    <col min="4612" max="4613" width="9" style="330"/>
    <col min="4614" max="4614" width="66.5" style="330" customWidth="1"/>
    <col min="4615" max="4864" width="9" style="330"/>
    <col min="4865" max="4865" width="1.625" style="330" customWidth="1"/>
    <col min="4866" max="4866" width="25" style="330" customWidth="1"/>
    <col min="4867" max="4867" width="63.25" style="330" customWidth="1"/>
    <col min="4868" max="4869" width="9" style="330"/>
    <col min="4870" max="4870" width="66.5" style="330" customWidth="1"/>
    <col min="4871" max="5120" width="9" style="330"/>
    <col min="5121" max="5121" width="1.625" style="330" customWidth="1"/>
    <col min="5122" max="5122" width="25" style="330" customWidth="1"/>
    <col min="5123" max="5123" width="63.25" style="330" customWidth="1"/>
    <col min="5124" max="5125" width="9" style="330"/>
    <col min="5126" max="5126" width="66.5" style="330" customWidth="1"/>
    <col min="5127" max="5376" width="9" style="330"/>
    <col min="5377" max="5377" width="1.625" style="330" customWidth="1"/>
    <col min="5378" max="5378" width="25" style="330" customWidth="1"/>
    <col min="5379" max="5379" width="63.25" style="330" customWidth="1"/>
    <col min="5380" max="5381" width="9" style="330"/>
    <col min="5382" max="5382" width="66.5" style="330" customWidth="1"/>
    <col min="5383" max="5632" width="9" style="330"/>
    <col min="5633" max="5633" width="1.625" style="330" customWidth="1"/>
    <col min="5634" max="5634" width="25" style="330" customWidth="1"/>
    <col min="5635" max="5635" width="63.25" style="330" customWidth="1"/>
    <col min="5636" max="5637" width="9" style="330"/>
    <col min="5638" max="5638" width="66.5" style="330" customWidth="1"/>
    <col min="5639" max="5888" width="9" style="330"/>
    <col min="5889" max="5889" width="1.625" style="330" customWidth="1"/>
    <col min="5890" max="5890" width="25" style="330" customWidth="1"/>
    <col min="5891" max="5891" width="63.25" style="330" customWidth="1"/>
    <col min="5892" max="5893" width="9" style="330"/>
    <col min="5894" max="5894" width="66.5" style="330" customWidth="1"/>
    <col min="5895" max="6144" width="9" style="330"/>
    <col min="6145" max="6145" width="1.625" style="330" customWidth="1"/>
    <col min="6146" max="6146" width="25" style="330" customWidth="1"/>
    <col min="6147" max="6147" width="63.25" style="330" customWidth="1"/>
    <col min="6148" max="6149" width="9" style="330"/>
    <col min="6150" max="6150" width="66.5" style="330" customWidth="1"/>
    <col min="6151" max="6400" width="9" style="330"/>
    <col min="6401" max="6401" width="1.625" style="330" customWidth="1"/>
    <col min="6402" max="6402" width="25" style="330" customWidth="1"/>
    <col min="6403" max="6403" width="63.25" style="330" customWidth="1"/>
    <col min="6404" max="6405" width="9" style="330"/>
    <col min="6406" max="6406" width="66.5" style="330" customWidth="1"/>
    <col min="6407" max="6656" width="9" style="330"/>
    <col min="6657" max="6657" width="1.625" style="330" customWidth="1"/>
    <col min="6658" max="6658" width="25" style="330" customWidth="1"/>
    <col min="6659" max="6659" width="63.25" style="330" customWidth="1"/>
    <col min="6660" max="6661" width="9" style="330"/>
    <col min="6662" max="6662" width="66.5" style="330" customWidth="1"/>
    <col min="6663" max="6912" width="9" style="330"/>
    <col min="6913" max="6913" width="1.625" style="330" customWidth="1"/>
    <col min="6914" max="6914" width="25" style="330" customWidth="1"/>
    <col min="6915" max="6915" width="63.25" style="330" customWidth="1"/>
    <col min="6916" max="6917" width="9" style="330"/>
    <col min="6918" max="6918" width="66.5" style="330" customWidth="1"/>
    <col min="6919" max="7168" width="9" style="330"/>
    <col min="7169" max="7169" width="1.625" style="330" customWidth="1"/>
    <col min="7170" max="7170" width="25" style="330" customWidth="1"/>
    <col min="7171" max="7171" width="63.25" style="330" customWidth="1"/>
    <col min="7172" max="7173" width="9" style="330"/>
    <col min="7174" max="7174" width="66.5" style="330" customWidth="1"/>
    <col min="7175" max="7424" width="9" style="330"/>
    <col min="7425" max="7425" width="1.625" style="330" customWidth="1"/>
    <col min="7426" max="7426" width="25" style="330" customWidth="1"/>
    <col min="7427" max="7427" width="63.25" style="330" customWidth="1"/>
    <col min="7428" max="7429" width="9" style="330"/>
    <col min="7430" max="7430" width="66.5" style="330" customWidth="1"/>
    <col min="7431" max="7680" width="9" style="330"/>
    <col min="7681" max="7681" width="1.625" style="330" customWidth="1"/>
    <col min="7682" max="7682" width="25" style="330" customWidth="1"/>
    <col min="7683" max="7683" width="63.25" style="330" customWidth="1"/>
    <col min="7684" max="7685" width="9" style="330"/>
    <col min="7686" max="7686" width="66.5" style="330" customWidth="1"/>
    <col min="7687" max="7936" width="9" style="330"/>
    <col min="7937" max="7937" width="1.625" style="330" customWidth="1"/>
    <col min="7938" max="7938" width="25" style="330" customWidth="1"/>
    <col min="7939" max="7939" width="63.25" style="330" customWidth="1"/>
    <col min="7940" max="7941" width="9" style="330"/>
    <col min="7942" max="7942" width="66.5" style="330" customWidth="1"/>
    <col min="7943" max="8192" width="9" style="330"/>
    <col min="8193" max="8193" width="1.625" style="330" customWidth="1"/>
    <col min="8194" max="8194" width="25" style="330" customWidth="1"/>
    <col min="8195" max="8195" width="63.25" style="330" customWidth="1"/>
    <col min="8196" max="8197" width="9" style="330"/>
    <col min="8198" max="8198" width="66.5" style="330" customWidth="1"/>
    <col min="8199" max="8448" width="9" style="330"/>
    <col min="8449" max="8449" width="1.625" style="330" customWidth="1"/>
    <col min="8450" max="8450" width="25" style="330" customWidth="1"/>
    <col min="8451" max="8451" width="63.25" style="330" customWidth="1"/>
    <col min="8452" max="8453" width="9" style="330"/>
    <col min="8454" max="8454" width="66.5" style="330" customWidth="1"/>
    <col min="8455" max="8704" width="9" style="330"/>
    <col min="8705" max="8705" width="1.625" style="330" customWidth="1"/>
    <col min="8706" max="8706" width="25" style="330" customWidth="1"/>
    <col min="8707" max="8707" width="63.25" style="330" customWidth="1"/>
    <col min="8708" max="8709" width="9" style="330"/>
    <col min="8710" max="8710" width="66.5" style="330" customWidth="1"/>
    <col min="8711" max="8960" width="9" style="330"/>
    <col min="8961" max="8961" width="1.625" style="330" customWidth="1"/>
    <col min="8962" max="8962" width="25" style="330" customWidth="1"/>
    <col min="8963" max="8963" width="63.25" style="330" customWidth="1"/>
    <col min="8964" max="8965" width="9" style="330"/>
    <col min="8966" max="8966" width="66.5" style="330" customWidth="1"/>
    <col min="8967" max="9216" width="9" style="330"/>
    <col min="9217" max="9217" width="1.625" style="330" customWidth="1"/>
    <col min="9218" max="9218" width="25" style="330" customWidth="1"/>
    <col min="9219" max="9219" width="63.25" style="330" customWidth="1"/>
    <col min="9220" max="9221" width="9" style="330"/>
    <col min="9222" max="9222" width="66.5" style="330" customWidth="1"/>
    <col min="9223" max="9472" width="9" style="330"/>
    <col min="9473" max="9473" width="1.625" style="330" customWidth="1"/>
    <col min="9474" max="9474" width="25" style="330" customWidth="1"/>
    <col min="9475" max="9475" width="63.25" style="330" customWidth="1"/>
    <col min="9476" max="9477" width="9" style="330"/>
    <col min="9478" max="9478" width="66.5" style="330" customWidth="1"/>
    <col min="9479" max="9728" width="9" style="330"/>
    <col min="9729" max="9729" width="1.625" style="330" customWidth="1"/>
    <col min="9730" max="9730" width="25" style="330" customWidth="1"/>
    <col min="9731" max="9731" width="63.25" style="330" customWidth="1"/>
    <col min="9732" max="9733" width="9" style="330"/>
    <col min="9734" max="9734" width="66.5" style="330" customWidth="1"/>
    <col min="9735" max="9984" width="9" style="330"/>
    <col min="9985" max="9985" width="1.625" style="330" customWidth="1"/>
    <col min="9986" max="9986" width="25" style="330" customWidth="1"/>
    <col min="9987" max="9987" width="63.25" style="330" customWidth="1"/>
    <col min="9988" max="9989" width="9" style="330"/>
    <col min="9990" max="9990" width="66.5" style="330" customWidth="1"/>
    <col min="9991" max="10240" width="9" style="330"/>
    <col min="10241" max="10241" width="1.625" style="330" customWidth="1"/>
    <col min="10242" max="10242" width="25" style="330" customWidth="1"/>
    <col min="10243" max="10243" width="63.25" style="330" customWidth="1"/>
    <col min="10244" max="10245" width="9" style="330"/>
    <col min="10246" max="10246" width="66.5" style="330" customWidth="1"/>
    <col min="10247" max="10496" width="9" style="330"/>
    <col min="10497" max="10497" width="1.625" style="330" customWidth="1"/>
    <col min="10498" max="10498" width="25" style="330" customWidth="1"/>
    <col min="10499" max="10499" width="63.25" style="330" customWidth="1"/>
    <col min="10500" max="10501" width="9" style="330"/>
    <col min="10502" max="10502" width="66.5" style="330" customWidth="1"/>
    <col min="10503" max="10752" width="9" style="330"/>
    <col min="10753" max="10753" width="1.625" style="330" customWidth="1"/>
    <col min="10754" max="10754" width="25" style="330" customWidth="1"/>
    <col min="10755" max="10755" width="63.25" style="330" customWidth="1"/>
    <col min="10756" max="10757" width="9" style="330"/>
    <col min="10758" max="10758" width="66.5" style="330" customWidth="1"/>
    <col min="10759" max="11008" width="9" style="330"/>
    <col min="11009" max="11009" width="1.625" style="330" customWidth="1"/>
    <col min="11010" max="11010" width="25" style="330" customWidth="1"/>
    <col min="11011" max="11011" width="63.25" style="330" customWidth="1"/>
    <col min="11012" max="11013" width="9" style="330"/>
    <col min="11014" max="11014" width="66.5" style="330" customWidth="1"/>
    <col min="11015" max="11264" width="9" style="330"/>
    <col min="11265" max="11265" width="1.625" style="330" customWidth="1"/>
    <col min="11266" max="11266" width="25" style="330" customWidth="1"/>
    <col min="11267" max="11267" width="63.25" style="330" customWidth="1"/>
    <col min="11268" max="11269" width="9" style="330"/>
    <col min="11270" max="11270" width="66.5" style="330" customWidth="1"/>
    <col min="11271" max="11520" width="9" style="330"/>
    <col min="11521" max="11521" width="1.625" style="330" customWidth="1"/>
    <col min="11522" max="11522" width="25" style="330" customWidth="1"/>
    <col min="11523" max="11523" width="63.25" style="330" customWidth="1"/>
    <col min="11524" max="11525" width="9" style="330"/>
    <col min="11526" max="11526" width="66.5" style="330" customWidth="1"/>
    <col min="11527" max="11776" width="9" style="330"/>
    <col min="11777" max="11777" width="1.625" style="330" customWidth="1"/>
    <col min="11778" max="11778" width="25" style="330" customWidth="1"/>
    <col min="11779" max="11779" width="63.25" style="330" customWidth="1"/>
    <col min="11780" max="11781" width="9" style="330"/>
    <col min="11782" max="11782" width="66.5" style="330" customWidth="1"/>
    <col min="11783" max="12032" width="9" style="330"/>
    <col min="12033" max="12033" width="1.625" style="330" customWidth="1"/>
    <col min="12034" max="12034" width="25" style="330" customWidth="1"/>
    <col min="12035" max="12035" width="63.25" style="330" customWidth="1"/>
    <col min="12036" max="12037" width="9" style="330"/>
    <col min="12038" max="12038" width="66.5" style="330" customWidth="1"/>
    <col min="12039" max="12288" width="9" style="330"/>
    <col min="12289" max="12289" width="1.625" style="330" customWidth="1"/>
    <col min="12290" max="12290" width="25" style="330" customWidth="1"/>
    <col min="12291" max="12291" width="63.25" style="330" customWidth="1"/>
    <col min="12292" max="12293" width="9" style="330"/>
    <col min="12294" max="12294" width="66.5" style="330" customWidth="1"/>
    <col min="12295" max="12544" width="9" style="330"/>
    <col min="12545" max="12545" width="1.625" style="330" customWidth="1"/>
    <col min="12546" max="12546" width="25" style="330" customWidth="1"/>
    <col min="12547" max="12547" width="63.25" style="330" customWidth="1"/>
    <col min="12548" max="12549" width="9" style="330"/>
    <col min="12550" max="12550" width="66.5" style="330" customWidth="1"/>
    <col min="12551" max="12800" width="9" style="330"/>
    <col min="12801" max="12801" width="1.625" style="330" customWidth="1"/>
    <col min="12802" max="12802" width="25" style="330" customWidth="1"/>
    <col min="12803" max="12803" width="63.25" style="330" customWidth="1"/>
    <col min="12804" max="12805" width="9" style="330"/>
    <col min="12806" max="12806" width="66.5" style="330" customWidth="1"/>
    <col min="12807" max="13056" width="9" style="330"/>
    <col min="13057" max="13057" width="1.625" style="330" customWidth="1"/>
    <col min="13058" max="13058" width="25" style="330" customWidth="1"/>
    <col min="13059" max="13059" width="63.25" style="330" customWidth="1"/>
    <col min="13060" max="13061" width="9" style="330"/>
    <col min="13062" max="13062" width="66.5" style="330" customWidth="1"/>
    <col min="13063" max="13312" width="9" style="330"/>
    <col min="13313" max="13313" width="1.625" style="330" customWidth="1"/>
    <col min="13314" max="13314" width="25" style="330" customWidth="1"/>
    <col min="13315" max="13315" width="63.25" style="330" customWidth="1"/>
    <col min="13316" max="13317" width="9" style="330"/>
    <col min="13318" max="13318" width="66.5" style="330" customWidth="1"/>
    <col min="13319" max="13568" width="9" style="330"/>
    <col min="13569" max="13569" width="1.625" style="330" customWidth="1"/>
    <col min="13570" max="13570" width="25" style="330" customWidth="1"/>
    <col min="13571" max="13571" width="63.25" style="330" customWidth="1"/>
    <col min="13572" max="13573" width="9" style="330"/>
    <col min="13574" max="13574" width="66.5" style="330" customWidth="1"/>
    <col min="13575" max="13824" width="9" style="330"/>
    <col min="13825" max="13825" width="1.625" style="330" customWidth="1"/>
    <col min="13826" max="13826" width="25" style="330" customWidth="1"/>
    <col min="13827" max="13827" width="63.25" style="330" customWidth="1"/>
    <col min="13828" max="13829" width="9" style="330"/>
    <col min="13830" max="13830" width="66.5" style="330" customWidth="1"/>
    <col min="13831" max="14080" width="9" style="330"/>
    <col min="14081" max="14081" width="1.625" style="330" customWidth="1"/>
    <col min="14082" max="14082" width="25" style="330" customWidth="1"/>
    <col min="14083" max="14083" width="63.25" style="330" customWidth="1"/>
    <col min="14084" max="14085" width="9" style="330"/>
    <col min="14086" max="14086" width="66.5" style="330" customWidth="1"/>
    <col min="14087" max="14336" width="9" style="330"/>
    <col min="14337" max="14337" width="1.625" style="330" customWidth="1"/>
    <col min="14338" max="14338" width="25" style="330" customWidth="1"/>
    <col min="14339" max="14339" width="63.25" style="330" customWidth="1"/>
    <col min="14340" max="14341" width="9" style="330"/>
    <col min="14342" max="14342" width="66.5" style="330" customWidth="1"/>
    <col min="14343" max="14592" width="9" style="330"/>
    <col min="14593" max="14593" width="1.625" style="330" customWidth="1"/>
    <col min="14594" max="14594" width="25" style="330" customWidth="1"/>
    <col min="14595" max="14595" width="63.25" style="330" customWidth="1"/>
    <col min="14596" max="14597" width="9" style="330"/>
    <col min="14598" max="14598" width="66.5" style="330" customWidth="1"/>
    <col min="14599" max="14848" width="9" style="330"/>
    <col min="14849" max="14849" width="1.625" style="330" customWidth="1"/>
    <col min="14850" max="14850" width="25" style="330" customWidth="1"/>
    <col min="14851" max="14851" width="63.25" style="330" customWidth="1"/>
    <col min="14852" max="14853" width="9" style="330"/>
    <col min="14854" max="14854" width="66.5" style="330" customWidth="1"/>
    <col min="14855" max="15104" width="9" style="330"/>
    <col min="15105" max="15105" width="1.625" style="330" customWidth="1"/>
    <col min="15106" max="15106" width="25" style="330" customWidth="1"/>
    <col min="15107" max="15107" width="63.25" style="330" customWidth="1"/>
    <col min="15108" max="15109" width="9" style="330"/>
    <col min="15110" max="15110" width="66.5" style="330" customWidth="1"/>
    <col min="15111" max="15360" width="9" style="330"/>
    <col min="15361" max="15361" width="1.625" style="330" customWidth="1"/>
    <col min="15362" max="15362" width="25" style="330" customWidth="1"/>
    <col min="15363" max="15363" width="63.25" style="330" customWidth="1"/>
    <col min="15364" max="15365" width="9" style="330"/>
    <col min="15366" max="15366" width="66.5" style="330" customWidth="1"/>
    <col min="15367" max="15616" width="9" style="330"/>
    <col min="15617" max="15617" width="1.625" style="330" customWidth="1"/>
    <col min="15618" max="15618" width="25" style="330" customWidth="1"/>
    <col min="15619" max="15619" width="63.25" style="330" customWidth="1"/>
    <col min="15620" max="15621" width="9" style="330"/>
    <col min="15622" max="15622" width="66.5" style="330" customWidth="1"/>
    <col min="15623" max="15872" width="9" style="330"/>
    <col min="15873" max="15873" width="1.625" style="330" customWidth="1"/>
    <col min="15874" max="15874" width="25" style="330" customWidth="1"/>
    <col min="15875" max="15875" width="63.25" style="330" customWidth="1"/>
    <col min="15876" max="15877" width="9" style="330"/>
    <col min="15878" max="15878" width="66.5" style="330" customWidth="1"/>
    <col min="15879" max="16128" width="9" style="330"/>
    <col min="16129" max="16129" width="1.625" style="330" customWidth="1"/>
    <col min="16130" max="16130" width="25" style="330" customWidth="1"/>
    <col min="16131" max="16131" width="63.25" style="330" customWidth="1"/>
    <col min="16132" max="16133" width="9" style="330"/>
    <col min="16134" max="16134" width="66.5" style="330" customWidth="1"/>
    <col min="16135" max="16384" width="9" style="330"/>
  </cols>
  <sheetData>
    <row r="1" spans="1:6" x14ac:dyDescent="0.2">
      <c r="A1" s="327"/>
      <c r="B1" s="328"/>
      <c r="C1" s="327"/>
      <c r="D1" s="327"/>
      <c r="E1" s="327"/>
      <c r="F1" s="329"/>
    </row>
    <row r="2" spans="1:6" ht="22.5" x14ac:dyDescent="0.2">
      <c r="A2" s="327"/>
      <c r="B2" s="331" t="s">
        <v>1471</v>
      </c>
      <c r="C2" s="327"/>
      <c r="D2" s="327"/>
      <c r="E2" s="327"/>
      <c r="F2" s="329"/>
    </row>
    <row r="3" spans="1:6" x14ac:dyDescent="0.2">
      <c r="A3" s="327"/>
      <c r="B3" s="332"/>
      <c r="C3" s="327"/>
      <c r="D3" s="327"/>
      <c r="E3" s="327"/>
      <c r="F3" s="329"/>
    </row>
    <row r="4" spans="1:6" x14ac:dyDescent="0.2">
      <c r="A4" s="327"/>
      <c r="B4" s="333"/>
      <c r="C4" s="327"/>
      <c r="D4" s="327"/>
      <c r="E4" s="327"/>
      <c r="F4" s="327"/>
    </row>
    <row r="5" spans="1:6" x14ac:dyDescent="0.2">
      <c r="A5" s="327"/>
      <c r="B5" s="332" t="s">
        <v>1472</v>
      </c>
      <c r="C5" s="334" t="s">
        <v>1530</v>
      </c>
      <c r="D5" s="327"/>
      <c r="E5" s="327"/>
      <c r="F5" s="327"/>
    </row>
    <row r="6" spans="1:6" x14ac:dyDescent="0.2">
      <c r="A6" s="327"/>
      <c r="B6" s="333"/>
      <c r="C6" s="327"/>
      <c r="D6" s="327"/>
      <c r="E6" s="327"/>
      <c r="F6" s="327"/>
    </row>
    <row r="7" spans="1:6" ht="23.25" x14ac:dyDescent="0.2">
      <c r="A7" s="327"/>
      <c r="B7" s="332" t="s">
        <v>1473</v>
      </c>
      <c r="C7" s="334" t="s">
        <v>1500</v>
      </c>
      <c r="D7" s="327"/>
      <c r="E7" s="327"/>
      <c r="F7" s="327"/>
    </row>
    <row r="8" spans="1:6" x14ac:dyDescent="0.2">
      <c r="A8" s="327"/>
      <c r="B8" s="328"/>
      <c r="C8" s="327"/>
      <c r="D8" s="327"/>
      <c r="E8" s="327"/>
      <c r="F8" s="327"/>
    </row>
    <row r="9" spans="1:6" x14ac:dyDescent="0.2">
      <c r="A9" s="327"/>
      <c r="B9" s="332" t="s">
        <v>1474</v>
      </c>
      <c r="C9" s="328" t="s">
        <v>1475</v>
      </c>
      <c r="D9" s="327"/>
      <c r="E9" s="327"/>
      <c r="F9" s="327"/>
    </row>
    <row r="10" spans="1:6" x14ac:dyDescent="0.2">
      <c r="A10" s="327"/>
      <c r="B10" s="327"/>
      <c r="C10" s="328" t="s">
        <v>1476</v>
      </c>
      <c r="D10" s="327"/>
      <c r="E10" s="327"/>
      <c r="F10" s="327"/>
    </row>
    <row r="11" spans="1:6" x14ac:dyDescent="0.2">
      <c r="A11" s="327"/>
      <c r="B11" s="328"/>
      <c r="C11" s="328" t="s">
        <v>1477</v>
      </c>
      <c r="D11" s="327"/>
      <c r="E11" s="327"/>
      <c r="F11" s="327"/>
    </row>
    <row r="12" spans="1:6" x14ac:dyDescent="0.2">
      <c r="A12" s="327"/>
      <c r="B12" s="328"/>
      <c r="C12" s="328" t="s">
        <v>1478</v>
      </c>
      <c r="D12" s="327"/>
      <c r="E12" s="327"/>
      <c r="F12" s="327"/>
    </row>
    <row r="13" spans="1:6" x14ac:dyDescent="0.2">
      <c r="A13" s="327"/>
      <c r="B13" s="328"/>
      <c r="C13" s="328" t="s">
        <v>1479</v>
      </c>
      <c r="D13" s="327"/>
      <c r="E13" s="327"/>
      <c r="F13" s="327"/>
    </row>
    <row r="14" spans="1:6" x14ac:dyDescent="0.2">
      <c r="A14" s="327"/>
      <c r="B14" s="328"/>
      <c r="C14" s="328" t="s">
        <v>1480</v>
      </c>
      <c r="D14" s="327"/>
      <c r="E14" s="327"/>
      <c r="F14" s="327"/>
    </row>
    <row r="15" spans="1:6" x14ac:dyDescent="0.2">
      <c r="A15" s="327"/>
      <c r="B15" s="328"/>
      <c r="C15" s="335" t="s">
        <v>1481</v>
      </c>
      <c r="D15" s="327"/>
      <c r="E15" s="327"/>
      <c r="F15" s="327"/>
    </row>
    <row r="16" spans="1:6" x14ac:dyDescent="0.2">
      <c r="A16" s="327"/>
      <c r="B16" s="328"/>
      <c r="C16" s="327"/>
      <c r="D16" s="327"/>
      <c r="E16" s="327"/>
      <c r="F16" s="327"/>
    </row>
    <row r="17" spans="1:6" x14ac:dyDescent="0.2">
      <c r="A17" s="327"/>
      <c r="B17" s="332" t="s">
        <v>1482</v>
      </c>
      <c r="C17" s="336" t="s">
        <v>1483</v>
      </c>
      <c r="D17" s="327"/>
      <c r="E17" s="327"/>
      <c r="F17" s="327"/>
    </row>
    <row r="18" spans="1:6" x14ac:dyDescent="0.2">
      <c r="A18" s="327"/>
      <c r="B18" s="332"/>
      <c r="C18" s="336" t="s">
        <v>1484</v>
      </c>
      <c r="D18" s="327"/>
      <c r="E18" s="327"/>
      <c r="F18" s="327"/>
    </row>
    <row r="19" spans="1:6" x14ac:dyDescent="0.2">
      <c r="A19" s="327"/>
      <c r="B19" s="328"/>
      <c r="C19" s="336" t="s">
        <v>1485</v>
      </c>
      <c r="D19" s="327"/>
      <c r="E19" s="327"/>
      <c r="F19" s="337"/>
    </row>
    <row r="20" spans="1:6" x14ac:dyDescent="0.2">
      <c r="A20" s="327"/>
      <c r="B20" s="328"/>
      <c r="C20" s="338"/>
      <c r="D20" s="327"/>
      <c r="E20" s="327"/>
      <c r="F20" s="339"/>
    </row>
    <row r="21" spans="1:6" ht="22.5" x14ac:dyDescent="0.2">
      <c r="A21" s="327"/>
      <c r="B21" s="332" t="s">
        <v>1486</v>
      </c>
      <c r="C21" s="340" t="s">
        <v>1487</v>
      </c>
      <c r="D21" s="327"/>
      <c r="E21" s="327"/>
      <c r="F21" s="339"/>
    </row>
    <row r="22" spans="1:6" x14ac:dyDescent="0.2">
      <c r="A22" s="327"/>
      <c r="B22" s="328"/>
      <c r="C22" s="327"/>
      <c r="D22" s="327"/>
      <c r="E22" s="327"/>
      <c r="F22" s="341"/>
    </row>
    <row r="23" spans="1:6" x14ac:dyDescent="0.2">
      <c r="A23" s="327"/>
      <c r="B23" s="332" t="s">
        <v>1488</v>
      </c>
      <c r="C23" s="343" t="s">
        <v>1836</v>
      </c>
      <c r="D23" s="342"/>
      <c r="E23" s="342"/>
      <c r="F23" s="342"/>
    </row>
    <row r="24" spans="1:6" x14ac:dyDescent="0.2">
      <c r="A24" s="327"/>
      <c r="B24" s="332"/>
      <c r="C24" s="343"/>
      <c r="D24" s="342"/>
      <c r="E24" s="342"/>
      <c r="F24" s="342"/>
    </row>
    <row r="25" spans="1:6" x14ac:dyDescent="0.2">
      <c r="A25" s="327"/>
      <c r="B25" s="332" t="s">
        <v>1489</v>
      </c>
      <c r="C25" s="344">
        <v>44687</v>
      </c>
      <c r="D25" s="342"/>
      <c r="E25" s="342"/>
      <c r="F25" s="342"/>
    </row>
    <row r="26" spans="1:6" x14ac:dyDescent="0.2">
      <c r="A26" s="327"/>
      <c r="B26" s="327"/>
      <c r="C26" s="345"/>
      <c r="D26" s="327"/>
      <c r="E26" s="327"/>
      <c r="F26" s="327"/>
    </row>
    <row r="27" spans="1:6" x14ac:dyDescent="0.2">
      <c r="A27" s="327"/>
      <c r="B27" s="332" t="s">
        <v>1490</v>
      </c>
      <c r="C27" s="346" t="s">
        <v>1837</v>
      </c>
      <c r="D27" s="327"/>
      <c r="E27" s="327"/>
      <c r="F27" s="327"/>
    </row>
    <row r="28" spans="1:6" x14ac:dyDescent="0.2">
      <c r="A28" s="327"/>
      <c r="B28" s="332"/>
      <c r="C28" s="914" t="s">
        <v>1838</v>
      </c>
      <c r="D28" s="327"/>
      <c r="E28" s="327"/>
      <c r="F28" s="327"/>
    </row>
    <row r="29" spans="1:6" x14ac:dyDescent="0.2">
      <c r="A29" s="327"/>
      <c r="B29" s="332"/>
      <c r="C29" s="346"/>
      <c r="D29" s="327"/>
      <c r="E29" s="327"/>
      <c r="F29" s="327"/>
    </row>
    <row r="30" spans="1:6" x14ac:dyDescent="0.2">
      <c r="A30" s="327"/>
      <c r="B30" s="332" t="s">
        <v>1491</v>
      </c>
      <c r="C30" s="345" t="s">
        <v>1476</v>
      </c>
      <c r="D30" s="327"/>
      <c r="E30" s="327"/>
      <c r="F30" s="327"/>
    </row>
    <row r="31" spans="1:6" x14ac:dyDescent="0.2">
      <c r="A31" s="327"/>
      <c r="B31" s="328"/>
      <c r="C31" s="327"/>
      <c r="D31" s="327"/>
      <c r="E31" s="327"/>
      <c r="F31" s="327"/>
    </row>
    <row r="32" spans="1:6" x14ac:dyDescent="0.2">
      <c r="A32" s="327"/>
      <c r="B32" s="332" t="s">
        <v>1492</v>
      </c>
      <c r="C32" s="346" t="s">
        <v>1782</v>
      </c>
      <c r="D32" s="327"/>
      <c r="E32" s="327"/>
      <c r="F32" s="327"/>
    </row>
    <row r="33" spans="1:6" x14ac:dyDescent="0.2">
      <c r="A33" s="327"/>
      <c r="B33" s="332" t="s">
        <v>1493</v>
      </c>
      <c r="C33" s="347" t="s">
        <v>1494</v>
      </c>
      <c r="D33" s="327"/>
      <c r="E33" s="327"/>
      <c r="F33" s="327"/>
    </row>
    <row r="34" spans="1:6" ht="42.75" customHeight="1" x14ac:dyDescent="0.2">
      <c r="A34" s="327"/>
      <c r="B34" s="328" t="s">
        <v>1495</v>
      </c>
      <c r="C34" s="327"/>
      <c r="D34" s="327"/>
      <c r="E34" s="327"/>
      <c r="F34" s="327"/>
    </row>
    <row r="35" spans="1:6" x14ac:dyDescent="0.2">
      <c r="A35" s="327"/>
      <c r="B35" s="328"/>
      <c r="C35" s="327"/>
      <c r="D35" s="327"/>
      <c r="E35" s="327"/>
      <c r="F35" s="327"/>
    </row>
    <row r="36" spans="1:6" x14ac:dyDescent="0.2">
      <c r="A36" s="327"/>
      <c r="B36" s="332" t="s">
        <v>1801</v>
      </c>
      <c r="C36" s="338" t="s">
        <v>1839</v>
      </c>
      <c r="D36" s="327"/>
      <c r="E36" s="327"/>
      <c r="F36" s="327"/>
    </row>
    <row r="37" spans="1:6" x14ac:dyDescent="0.2">
      <c r="A37" s="327"/>
      <c r="B37" s="332" t="s">
        <v>1493</v>
      </c>
      <c r="C37" s="338"/>
      <c r="D37" s="327"/>
      <c r="E37" s="327"/>
      <c r="F37" s="327"/>
    </row>
    <row r="38" spans="1:6" ht="42.75" customHeight="1" x14ac:dyDescent="0.2">
      <c r="A38" s="327"/>
      <c r="B38" s="328" t="s">
        <v>1802</v>
      </c>
      <c r="C38" s="327"/>
      <c r="D38" s="327"/>
      <c r="E38" s="327"/>
      <c r="F38" s="327"/>
    </row>
    <row r="40" spans="1:6" s="351" customFormat="1" ht="12.75" customHeight="1" x14ac:dyDescent="0.25">
      <c r="A40" s="348"/>
      <c r="B40" s="349"/>
      <c r="C40" s="350"/>
      <c r="D40" s="348"/>
      <c r="E40" s="348"/>
    </row>
    <row r="41" spans="1:6" s="351" customFormat="1" ht="15" x14ac:dyDescent="0.25">
      <c r="A41" s="348"/>
      <c r="B41" s="349" t="s">
        <v>1496</v>
      </c>
      <c r="C41" s="352" t="s">
        <v>1497</v>
      </c>
      <c r="D41" s="348"/>
      <c r="E41" s="348"/>
    </row>
    <row r="42" spans="1:6" s="351" customFormat="1" ht="28.5" customHeight="1" x14ac:dyDescent="0.25">
      <c r="A42" s="348"/>
      <c r="B42" s="349"/>
      <c r="C42" s="353" t="s">
        <v>1503</v>
      </c>
      <c r="D42" s="348"/>
      <c r="E42" s="348"/>
    </row>
    <row r="43" spans="1:6" s="351" customFormat="1" ht="15" x14ac:dyDescent="0.25">
      <c r="A43" s="348"/>
      <c r="B43" s="349"/>
      <c r="C43" s="353"/>
      <c r="D43" s="348"/>
      <c r="E43" s="348"/>
    </row>
    <row r="44" spans="1:6" s="351" customFormat="1" ht="15" x14ac:dyDescent="0.25">
      <c r="A44" s="348"/>
      <c r="B44" s="349"/>
      <c r="C44" s="353"/>
      <c r="D44" s="348"/>
      <c r="E44" s="348"/>
    </row>
    <row r="46" spans="1:6" x14ac:dyDescent="0.2">
      <c r="A46" s="327"/>
      <c r="B46" s="328"/>
      <c r="C46" s="327"/>
      <c r="D46" s="327"/>
      <c r="E46" s="327"/>
      <c r="F46" s="327"/>
    </row>
    <row r="47" spans="1:6" x14ac:dyDescent="0.2">
      <c r="A47" s="327"/>
      <c r="B47" s="332" t="s">
        <v>1498</v>
      </c>
      <c r="C47" s="327"/>
      <c r="D47" s="327"/>
      <c r="E47" s="327"/>
      <c r="F47" s="327"/>
    </row>
    <row r="48" spans="1:6" s="355" customFormat="1" ht="15" customHeight="1" x14ac:dyDescent="0.2">
      <c r="A48" s="354"/>
      <c r="B48" s="918" t="s">
        <v>1507</v>
      </c>
      <c r="C48" s="919"/>
      <c r="D48" s="919"/>
      <c r="E48" s="919"/>
      <c r="F48" s="920"/>
    </row>
    <row r="49" spans="2:6" s="355" customFormat="1" ht="15" customHeight="1" x14ac:dyDescent="0.2">
      <c r="B49" s="921"/>
      <c r="C49" s="922"/>
      <c r="D49" s="922"/>
      <c r="E49" s="922"/>
      <c r="F49" s="923"/>
    </row>
    <row r="50" spans="2:6" s="355" customFormat="1" ht="15" customHeight="1" x14ac:dyDescent="0.2">
      <c r="B50" s="921"/>
      <c r="C50" s="922"/>
      <c r="D50" s="922"/>
      <c r="E50" s="922"/>
      <c r="F50" s="923"/>
    </row>
    <row r="51" spans="2:6" s="355" customFormat="1" ht="15" customHeight="1" x14ac:dyDescent="0.2">
      <c r="B51" s="921"/>
      <c r="C51" s="922"/>
      <c r="D51" s="922"/>
      <c r="E51" s="922"/>
      <c r="F51" s="923"/>
    </row>
    <row r="52" spans="2:6" x14ac:dyDescent="0.2">
      <c r="B52" s="924"/>
      <c r="C52" s="925"/>
      <c r="D52" s="925"/>
      <c r="E52" s="925"/>
      <c r="F52" s="926"/>
    </row>
  </sheetData>
  <sheetProtection algorithmName="SHA-512" hashValue="fNQN1VH++rrDb/SuK19eDTRDvex0KwH7SM7dRPtVZUtiIr+0MTt5AOzf/vBbqNJWLx9GVW/dvRzwD13WHttppw==" saltValue="UaJA+hc0axnIIXTMQeXOJg==" spinCount="100000" sheet="1" objects="1" scenarios="1" selectLockedCells="1" selectUnlockedCells="1"/>
  <mergeCells count="1">
    <mergeCell ref="B48:F52"/>
  </mergeCells>
  <hyperlinks>
    <hyperlink ref="C28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96"/>
  <sheetViews>
    <sheetView zoomScale="70" zoomScaleNormal="70" workbookViewId="0"/>
  </sheetViews>
  <sheetFormatPr defaultColWidth="9" defaultRowHeight="15" x14ac:dyDescent="0.2"/>
  <cols>
    <col min="1" max="1" width="28.375" style="42" customWidth="1"/>
    <col min="2" max="2" width="29.125" style="42" customWidth="1"/>
    <col min="3" max="13" width="7.375" style="72" customWidth="1"/>
    <col min="14" max="15" width="7.375" style="73" customWidth="1"/>
    <col min="16" max="17" width="7.375" style="72" customWidth="1"/>
    <col min="18" max="19" width="7.375" style="73" customWidth="1"/>
    <col min="20" max="20" width="7.375" style="74" customWidth="1"/>
    <col min="21" max="25" width="6.875" style="74" customWidth="1"/>
    <col min="26" max="28" width="6.875" style="72" customWidth="1"/>
    <col min="29" max="1026" width="10.75" style="42" customWidth="1"/>
    <col min="1027" max="16384" width="9" style="42"/>
  </cols>
  <sheetData>
    <row r="1" spans="1:28" ht="15.75" x14ac:dyDescent="0.25">
      <c r="A1" s="42" t="s">
        <v>1318</v>
      </c>
      <c r="B1" s="43"/>
      <c r="M1" s="74"/>
      <c r="P1" s="74"/>
      <c r="Q1" s="74"/>
    </row>
    <row r="2" spans="1:28" ht="15.75" x14ac:dyDescent="0.25">
      <c r="A2" s="43" t="s">
        <v>1292</v>
      </c>
      <c r="B2" s="43"/>
      <c r="M2" s="74"/>
      <c r="P2" s="74"/>
      <c r="Q2" s="74"/>
    </row>
    <row r="3" spans="1:28" x14ac:dyDescent="0.2">
      <c r="M3" s="74"/>
      <c r="P3" s="74"/>
      <c r="Q3" s="74"/>
    </row>
    <row r="4" spans="1:28" s="41" customFormat="1" ht="15.75" x14ac:dyDescent="0.25">
      <c r="A4" s="40" t="s">
        <v>106</v>
      </c>
      <c r="B4" s="40"/>
      <c r="C4" s="77">
        <v>2005</v>
      </c>
      <c r="D4" s="77">
        <v>2006</v>
      </c>
      <c r="E4" s="77">
        <v>2007</v>
      </c>
      <c r="F4" s="77">
        <v>2008</v>
      </c>
      <c r="G4" s="77">
        <v>2009</v>
      </c>
      <c r="H4" s="77">
        <v>2010</v>
      </c>
      <c r="I4" s="77">
        <v>2011</v>
      </c>
      <c r="J4" s="77">
        <v>2012</v>
      </c>
      <c r="K4" s="77">
        <v>2013</v>
      </c>
      <c r="L4" s="77">
        <v>2014</v>
      </c>
      <c r="M4" s="77">
        <v>2014</v>
      </c>
      <c r="N4" s="78">
        <v>2015</v>
      </c>
      <c r="O4" s="78">
        <v>2016</v>
      </c>
      <c r="P4" s="77">
        <v>2017</v>
      </c>
      <c r="Q4" s="77">
        <v>2017</v>
      </c>
      <c r="R4" s="78">
        <v>2018</v>
      </c>
      <c r="S4" s="78">
        <v>2019</v>
      </c>
      <c r="T4" s="77"/>
      <c r="U4" s="77"/>
      <c r="V4" s="74"/>
      <c r="W4" s="74"/>
      <c r="X4" s="74"/>
      <c r="Y4" s="74"/>
      <c r="Z4" s="74"/>
      <c r="AA4" s="74"/>
      <c r="AB4" s="74"/>
    </row>
    <row r="5" spans="1:28" s="41" customFormat="1" ht="15.75" x14ac:dyDescent="0.25">
      <c r="A5" s="40"/>
      <c r="B5" s="40"/>
      <c r="C5" s="77"/>
      <c r="D5" s="77"/>
      <c r="E5" s="77"/>
      <c r="F5" s="77"/>
      <c r="G5" s="77"/>
      <c r="H5" s="77"/>
      <c r="I5" s="77"/>
      <c r="J5" s="77"/>
      <c r="K5" s="77"/>
      <c r="L5" s="77" t="s">
        <v>857</v>
      </c>
      <c r="M5" s="77" t="s">
        <v>125</v>
      </c>
      <c r="N5" s="78"/>
      <c r="O5" s="78"/>
      <c r="P5" s="77" t="s">
        <v>857</v>
      </c>
      <c r="Q5" s="77" t="s">
        <v>125</v>
      </c>
      <c r="R5" s="78"/>
      <c r="S5" s="78"/>
      <c r="T5" s="77"/>
      <c r="U5" s="77"/>
      <c r="V5" s="74"/>
      <c r="W5" s="74"/>
      <c r="X5" s="74"/>
      <c r="Y5" s="74"/>
      <c r="Z5" s="74"/>
      <c r="AA5" s="74"/>
      <c r="AB5" s="74"/>
    </row>
    <row r="6" spans="1:28" s="41" customFormat="1" ht="15.75" x14ac:dyDescent="0.25">
      <c r="A6" s="40" t="s">
        <v>96</v>
      </c>
      <c r="B6" s="40"/>
      <c r="C6" s="81">
        <v>160</v>
      </c>
      <c r="D6" s="81">
        <v>132</v>
      </c>
      <c r="E6" s="81">
        <v>160</v>
      </c>
      <c r="F6" s="81">
        <v>160</v>
      </c>
      <c r="G6" s="81">
        <v>159</v>
      </c>
      <c r="H6" s="81">
        <v>160</v>
      </c>
      <c r="I6" s="81">
        <v>128</v>
      </c>
      <c r="J6" s="81">
        <v>160</v>
      </c>
      <c r="K6" s="81">
        <v>160</v>
      </c>
      <c r="L6" s="81">
        <v>160</v>
      </c>
      <c r="M6" s="40"/>
      <c r="N6" s="78"/>
      <c r="O6" s="78"/>
      <c r="P6" s="40">
        <v>160</v>
      </c>
      <c r="Q6" s="40"/>
      <c r="R6" s="78"/>
      <c r="S6" s="78"/>
      <c r="T6" s="77"/>
      <c r="U6" s="77"/>
      <c r="V6" s="74"/>
      <c r="W6" s="74"/>
      <c r="X6" s="74"/>
      <c r="Y6" s="74"/>
      <c r="Z6" s="74"/>
      <c r="AA6" s="74"/>
      <c r="AB6" s="74"/>
    </row>
    <row r="7" spans="1:28" ht="15.75" x14ac:dyDescent="0.25">
      <c r="A7" s="43" t="s">
        <v>107</v>
      </c>
      <c r="B7" s="43"/>
      <c r="C7" s="42"/>
      <c r="D7" s="42"/>
      <c r="E7" s="42"/>
      <c r="F7" s="42"/>
      <c r="G7" s="42"/>
      <c r="H7" s="42"/>
      <c r="I7" s="42"/>
      <c r="J7" s="42"/>
      <c r="K7" s="42"/>
      <c r="L7" s="42"/>
      <c r="P7" s="43"/>
      <c r="Q7" s="42"/>
    </row>
    <row r="8" spans="1:28" x14ac:dyDescent="0.2">
      <c r="A8" s="42" t="s">
        <v>26</v>
      </c>
      <c r="C8" s="44">
        <v>3.26</v>
      </c>
      <c r="D8" s="44">
        <v>1.0484374999999999</v>
      </c>
      <c r="E8" s="44">
        <v>0.42249999999999999</v>
      </c>
      <c r="F8" s="44">
        <v>5.1749999999999998</v>
      </c>
      <c r="G8" s="44">
        <v>3.1150000000000002</v>
      </c>
      <c r="H8" s="44">
        <v>10.1675</v>
      </c>
      <c r="I8" s="44">
        <v>7.2367647058823499</v>
      </c>
      <c r="J8" s="44">
        <v>7.7443037974683602</v>
      </c>
      <c r="K8" s="44">
        <v>8.27</v>
      </c>
      <c r="L8" s="44">
        <v>10.41</v>
      </c>
      <c r="P8" s="72">
        <v>9.75</v>
      </c>
      <c r="Q8" s="42"/>
    </row>
    <row r="9" spans="1:28" x14ac:dyDescent="0.2">
      <c r="A9" s="42" t="s">
        <v>27</v>
      </c>
      <c r="C9" s="44">
        <v>0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44">
        <v>0</v>
      </c>
      <c r="L9" s="44">
        <v>0</v>
      </c>
      <c r="P9" s="72">
        <v>0</v>
      </c>
      <c r="Q9" s="42"/>
    </row>
    <row r="10" spans="1:28" x14ac:dyDescent="0.2">
      <c r="A10" s="42" t="s">
        <v>108</v>
      </c>
      <c r="C10" s="44">
        <v>0</v>
      </c>
      <c r="D10" s="44">
        <v>0</v>
      </c>
      <c r="E10" s="44">
        <v>0</v>
      </c>
      <c r="F10" s="44">
        <v>0</v>
      </c>
      <c r="G10" s="44">
        <v>0</v>
      </c>
      <c r="H10" s="44">
        <v>0</v>
      </c>
      <c r="I10" s="44">
        <v>0</v>
      </c>
      <c r="J10" s="44">
        <v>0</v>
      </c>
      <c r="K10" s="44">
        <v>0.08</v>
      </c>
      <c r="L10" s="44">
        <v>0.28999999999999998</v>
      </c>
      <c r="P10" s="72">
        <v>0</v>
      </c>
      <c r="Q10" s="42"/>
    </row>
    <row r="11" spans="1:28" x14ac:dyDescent="0.2">
      <c r="A11" s="42" t="s">
        <v>23</v>
      </c>
      <c r="C11" s="44">
        <v>3.26</v>
      </c>
      <c r="D11" s="44">
        <v>1.0484374999999999</v>
      </c>
      <c r="E11" s="44">
        <v>0.42249999999999999</v>
      </c>
      <c r="F11" s="44">
        <v>5.1749999999999998</v>
      </c>
      <c r="G11" s="44">
        <v>3.1150000000000002</v>
      </c>
      <c r="H11" s="44">
        <v>10.1675</v>
      </c>
      <c r="I11" s="44">
        <v>7.2367647058823499</v>
      </c>
      <c r="J11" s="44">
        <v>7.7443037974683602</v>
      </c>
      <c r="K11" s="44">
        <v>8.35</v>
      </c>
      <c r="L11" s="44">
        <v>10.7</v>
      </c>
      <c r="P11" s="72">
        <v>9.75</v>
      </c>
      <c r="Q11" s="42"/>
    </row>
    <row r="12" spans="1:28" x14ac:dyDescent="0.2">
      <c r="A12" s="42" t="s">
        <v>109</v>
      </c>
      <c r="C12" s="44">
        <v>0.17</v>
      </c>
      <c r="D12" s="44">
        <v>0.12656249999999999</v>
      </c>
      <c r="E12" s="44">
        <v>0</v>
      </c>
      <c r="F12" s="44">
        <v>0.5</v>
      </c>
      <c r="G12" s="44">
        <v>0</v>
      </c>
      <c r="H12" s="44">
        <v>0</v>
      </c>
      <c r="I12" s="44">
        <v>0</v>
      </c>
      <c r="J12" s="44">
        <v>0</v>
      </c>
      <c r="K12" s="44">
        <v>2.5000000000000001E-3</v>
      </c>
      <c r="L12" s="44">
        <v>0.23</v>
      </c>
      <c r="P12" s="72">
        <v>2E-3</v>
      </c>
      <c r="Q12" s="42"/>
    </row>
    <row r="13" spans="1:28" x14ac:dyDescent="0.2">
      <c r="C13" s="44"/>
      <c r="D13" s="44"/>
      <c r="E13" s="44"/>
      <c r="F13" s="44"/>
      <c r="G13" s="44"/>
      <c r="H13" s="44"/>
      <c r="I13" s="44"/>
      <c r="J13" s="44"/>
      <c r="K13" s="44"/>
      <c r="L13" s="44"/>
      <c r="Q13" s="42"/>
    </row>
    <row r="14" spans="1:28" s="40" customFormat="1" ht="15.75" x14ac:dyDescent="0.25">
      <c r="A14" s="40" t="s">
        <v>112</v>
      </c>
      <c r="C14" s="77">
        <v>160</v>
      </c>
      <c r="D14" s="77">
        <v>160</v>
      </c>
      <c r="E14" s="77">
        <v>159</v>
      </c>
      <c r="F14" s="77">
        <v>159</v>
      </c>
      <c r="G14" s="77">
        <v>157</v>
      </c>
      <c r="H14" s="77">
        <v>159</v>
      </c>
      <c r="I14" s="77">
        <v>159</v>
      </c>
      <c r="J14" s="77">
        <v>160</v>
      </c>
      <c r="K14" s="77">
        <v>160</v>
      </c>
      <c r="L14" s="77">
        <v>160</v>
      </c>
      <c r="M14" s="77">
        <v>3025</v>
      </c>
      <c r="N14" s="78"/>
      <c r="O14" s="78"/>
      <c r="P14" s="77">
        <v>160</v>
      </c>
      <c r="Q14" s="77">
        <v>2823</v>
      </c>
      <c r="R14" s="78"/>
      <c r="S14" s="78"/>
      <c r="T14" s="77"/>
      <c r="U14" s="77"/>
      <c r="V14" s="77"/>
      <c r="W14" s="77"/>
      <c r="X14" s="77"/>
      <c r="Y14" s="77"/>
      <c r="Z14" s="77"/>
      <c r="AA14" s="77"/>
      <c r="AB14" s="77"/>
    </row>
    <row r="15" spans="1:28" x14ac:dyDescent="0.2">
      <c r="A15" s="42" t="s">
        <v>114</v>
      </c>
      <c r="B15" s="84" t="s">
        <v>446</v>
      </c>
      <c r="C15" s="72">
        <v>1</v>
      </c>
      <c r="L15" s="72">
        <v>2</v>
      </c>
      <c r="M15" s="72">
        <v>56</v>
      </c>
      <c r="Q15" s="72">
        <v>8</v>
      </c>
    </row>
    <row r="16" spans="1:28" x14ac:dyDescent="0.2">
      <c r="A16" s="42" t="s">
        <v>44</v>
      </c>
      <c r="B16" s="84" t="s">
        <v>45</v>
      </c>
      <c r="G16" s="72">
        <v>1</v>
      </c>
    </row>
    <row r="17" spans="1:17" x14ac:dyDescent="0.2">
      <c r="A17" s="42" t="s">
        <v>1133</v>
      </c>
      <c r="B17" s="84"/>
      <c r="C17" s="72">
        <v>27</v>
      </c>
      <c r="D17" s="72">
        <v>33</v>
      </c>
      <c r="E17" s="72">
        <v>1</v>
      </c>
      <c r="F17" s="72">
        <v>37</v>
      </c>
      <c r="G17" s="72">
        <v>3</v>
      </c>
      <c r="H17" s="72">
        <v>8</v>
      </c>
      <c r="I17" s="72">
        <v>14</v>
      </c>
      <c r="J17" s="72">
        <v>6</v>
      </c>
      <c r="K17" s="72">
        <v>4</v>
      </c>
      <c r="L17" s="72">
        <v>9</v>
      </c>
      <c r="M17" s="72">
        <v>191</v>
      </c>
      <c r="P17" s="72">
        <v>5</v>
      </c>
      <c r="Q17" s="72">
        <v>14</v>
      </c>
    </row>
    <row r="19" spans="1:17" x14ac:dyDescent="0.2">
      <c r="A19" s="42" t="s">
        <v>158</v>
      </c>
      <c r="B19" s="84" t="s">
        <v>394</v>
      </c>
      <c r="J19" s="72">
        <v>1</v>
      </c>
      <c r="M19" s="72">
        <v>7</v>
      </c>
      <c r="Q19" s="72">
        <v>9</v>
      </c>
    </row>
    <row r="20" spans="1:17" x14ac:dyDescent="0.2">
      <c r="A20" s="42" t="s">
        <v>231</v>
      </c>
      <c r="B20" s="84" t="s">
        <v>653</v>
      </c>
      <c r="Q20" s="72">
        <v>1</v>
      </c>
    </row>
    <row r="21" spans="1:17" x14ac:dyDescent="0.2">
      <c r="A21" s="42" t="s">
        <v>1093</v>
      </c>
      <c r="B21" s="84" t="s">
        <v>950</v>
      </c>
      <c r="Q21" s="72">
        <v>1</v>
      </c>
    </row>
    <row r="22" spans="1:17" x14ac:dyDescent="0.2">
      <c r="B22" s="84"/>
    </row>
    <row r="23" spans="1:17" x14ac:dyDescent="0.2">
      <c r="A23" s="42" t="s">
        <v>3</v>
      </c>
      <c r="B23" s="84" t="s">
        <v>334</v>
      </c>
      <c r="C23" s="72">
        <v>31</v>
      </c>
      <c r="D23" s="72">
        <v>16</v>
      </c>
      <c r="E23" s="72">
        <v>14</v>
      </c>
      <c r="F23" s="72">
        <v>42</v>
      </c>
      <c r="G23" s="72">
        <v>36</v>
      </c>
      <c r="H23" s="72">
        <v>51</v>
      </c>
      <c r="I23" s="72">
        <v>32</v>
      </c>
      <c r="J23" s="72">
        <v>55</v>
      </c>
      <c r="K23" s="72">
        <v>44</v>
      </c>
      <c r="L23" s="72">
        <v>50</v>
      </c>
      <c r="M23" s="72">
        <v>667</v>
      </c>
      <c r="P23" s="72">
        <v>45</v>
      </c>
      <c r="Q23" s="72">
        <v>624</v>
      </c>
    </row>
    <row r="24" spans="1:17" x14ac:dyDescent="0.2">
      <c r="A24" s="42" t="s">
        <v>1274</v>
      </c>
      <c r="B24" s="84" t="s">
        <v>82</v>
      </c>
      <c r="C24" s="86">
        <v>3</v>
      </c>
      <c r="D24" s="86">
        <v>7</v>
      </c>
      <c r="E24" s="86">
        <v>2</v>
      </c>
      <c r="F24" s="86">
        <v>11</v>
      </c>
      <c r="G24" s="86">
        <v>14</v>
      </c>
      <c r="H24" s="86">
        <v>10</v>
      </c>
      <c r="I24" s="86">
        <v>4</v>
      </c>
      <c r="J24" s="86">
        <v>11</v>
      </c>
      <c r="K24" s="72">
        <v>12</v>
      </c>
      <c r="L24" s="72">
        <v>12</v>
      </c>
      <c r="P24" s="72">
        <v>20</v>
      </c>
    </row>
    <row r="25" spans="1:17" x14ac:dyDescent="0.2">
      <c r="A25" s="42" t="s">
        <v>1269</v>
      </c>
      <c r="B25" s="84" t="s">
        <v>73</v>
      </c>
      <c r="C25" s="86"/>
      <c r="D25" s="86"/>
      <c r="E25" s="86"/>
      <c r="F25" s="86"/>
      <c r="G25" s="86"/>
      <c r="H25" s="86">
        <v>1</v>
      </c>
      <c r="I25" s="86"/>
      <c r="J25" s="86"/>
      <c r="L25" s="72">
        <v>0</v>
      </c>
    </row>
    <row r="26" spans="1:17" x14ac:dyDescent="0.2">
      <c r="A26" s="42" t="s">
        <v>1270</v>
      </c>
      <c r="B26" s="84" t="s">
        <v>41</v>
      </c>
      <c r="C26" s="86"/>
      <c r="D26" s="86"/>
      <c r="E26" s="86"/>
      <c r="F26" s="86"/>
      <c r="G26" s="86"/>
      <c r="H26" s="86"/>
      <c r="I26" s="86"/>
      <c r="J26" s="86"/>
      <c r="L26" s="72">
        <v>1</v>
      </c>
      <c r="P26" s="72">
        <v>2</v>
      </c>
    </row>
    <row r="27" spans="1:17" x14ac:dyDescent="0.2">
      <c r="A27" s="42" t="s">
        <v>1271</v>
      </c>
      <c r="B27" s="84" t="s">
        <v>76</v>
      </c>
      <c r="C27" s="86">
        <v>3</v>
      </c>
      <c r="D27" s="86">
        <v>5</v>
      </c>
      <c r="E27" s="86">
        <v>2</v>
      </c>
      <c r="F27" s="86">
        <v>8</v>
      </c>
      <c r="G27" s="86">
        <v>8</v>
      </c>
      <c r="H27" s="86">
        <v>13</v>
      </c>
      <c r="I27" s="86">
        <v>2</v>
      </c>
      <c r="J27" s="86">
        <v>11</v>
      </c>
      <c r="K27" s="72">
        <v>12</v>
      </c>
      <c r="L27" s="72">
        <v>11</v>
      </c>
      <c r="P27" s="72">
        <v>19</v>
      </c>
    </row>
    <row r="28" spans="1:17" x14ac:dyDescent="0.2">
      <c r="A28" s="42" t="s">
        <v>1272</v>
      </c>
      <c r="B28" s="84" t="s">
        <v>75</v>
      </c>
      <c r="C28" s="86"/>
      <c r="D28" s="86"/>
      <c r="E28" s="86"/>
      <c r="F28" s="86"/>
      <c r="G28" s="86"/>
      <c r="H28" s="86">
        <v>2</v>
      </c>
      <c r="I28" s="86">
        <v>1</v>
      </c>
      <c r="J28" s="86">
        <v>1</v>
      </c>
    </row>
    <row r="29" spans="1:17" x14ac:dyDescent="0.2">
      <c r="A29" s="42" t="s">
        <v>1273</v>
      </c>
      <c r="B29" s="84" t="s">
        <v>99</v>
      </c>
      <c r="C29" s="86"/>
      <c r="D29" s="86">
        <v>1</v>
      </c>
      <c r="E29" s="86"/>
      <c r="F29" s="86"/>
      <c r="G29" s="86"/>
      <c r="H29" s="86"/>
      <c r="I29" s="86"/>
      <c r="J29" s="86">
        <v>1</v>
      </c>
      <c r="P29" s="72">
        <v>3</v>
      </c>
    </row>
    <row r="30" spans="1:17" x14ac:dyDescent="0.2">
      <c r="A30" s="42" t="s">
        <v>4</v>
      </c>
      <c r="B30" s="84" t="s">
        <v>83</v>
      </c>
      <c r="J30" s="72">
        <v>4</v>
      </c>
      <c r="K30" s="72">
        <v>1</v>
      </c>
      <c r="L30" s="72">
        <v>3</v>
      </c>
      <c r="M30" s="72">
        <v>12</v>
      </c>
      <c r="P30" s="72">
        <v>4</v>
      </c>
      <c r="Q30" s="72">
        <v>21</v>
      </c>
    </row>
    <row r="31" spans="1:17" x14ac:dyDescent="0.2">
      <c r="A31" s="42" t="s">
        <v>79</v>
      </c>
      <c r="B31" s="84" t="s">
        <v>80</v>
      </c>
      <c r="M31" s="72">
        <v>1</v>
      </c>
      <c r="P31" s="72">
        <v>1</v>
      </c>
      <c r="Q31" s="72">
        <v>1</v>
      </c>
    </row>
    <row r="32" spans="1:17" x14ac:dyDescent="0.2">
      <c r="B32" s="84"/>
    </row>
    <row r="33" spans="1:17" x14ac:dyDescent="0.2">
      <c r="A33" s="42" t="s">
        <v>15</v>
      </c>
      <c r="B33" s="84" t="s">
        <v>448</v>
      </c>
      <c r="L33" s="72">
        <v>1</v>
      </c>
      <c r="M33" s="72">
        <v>21</v>
      </c>
      <c r="Q33" s="72">
        <v>2</v>
      </c>
    </row>
    <row r="34" spans="1:17" x14ac:dyDescent="0.2">
      <c r="A34" s="42" t="s">
        <v>5</v>
      </c>
      <c r="B34" s="84" t="s">
        <v>89</v>
      </c>
      <c r="C34" s="72">
        <v>2</v>
      </c>
      <c r="F34" s="72">
        <v>2</v>
      </c>
      <c r="G34" s="72">
        <v>1</v>
      </c>
      <c r="H34" s="72">
        <v>1</v>
      </c>
      <c r="I34" s="72">
        <v>2</v>
      </c>
      <c r="J34" s="72">
        <v>3</v>
      </c>
      <c r="K34" s="72">
        <v>3</v>
      </c>
      <c r="L34" s="72">
        <v>4</v>
      </c>
      <c r="M34" s="72">
        <v>21</v>
      </c>
      <c r="P34" s="72">
        <v>5</v>
      </c>
      <c r="Q34" s="72">
        <v>34</v>
      </c>
    </row>
    <row r="35" spans="1:17" x14ac:dyDescent="0.2">
      <c r="A35" s="42" t="s">
        <v>129</v>
      </c>
      <c r="B35" s="84" t="s">
        <v>325</v>
      </c>
      <c r="Q35" s="72">
        <v>7</v>
      </c>
    </row>
    <row r="36" spans="1:17" x14ac:dyDescent="0.2">
      <c r="A36" s="42" t="s">
        <v>6</v>
      </c>
      <c r="B36" s="84" t="s">
        <v>449</v>
      </c>
      <c r="M36" s="72">
        <v>5</v>
      </c>
      <c r="Q36" s="72">
        <v>9</v>
      </c>
    </row>
    <row r="37" spans="1:17" x14ac:dyDescent="0.2">
      <c r="A37" s="42" t="s">
        <v>252</v>
      </c>
      <c r="B37" s="84" t="s">
        <v>362</v>
      </c>
      <c r="M37" s="72">
        <v>1</v>
      </c>
    </row>
    <row r="38" spans="1:17" x14ac:dyDescent="0.2">
      <c r="A38" s="42" t="s">
        <v>20</v>
      </c>
      <c r="B38" s="84" t="s">
        <v>327</v>
      </c>
      <c r="M38" s="72">
        <v>3</v>
      </c>
      <c r="Q38" s="72">
        <v>5</v>
      </c>
    </row>
    <row r="39" spans="1:17" x14ac:dyDescent="0.2">
      <c r="A39" s="42" t="s">
        <v>31</v>
      </c>
      <c r="B39" s="84" t="s">
        <v>335</v>
      </c>
      <c r="M39" s="72">
        <v>1</v>
      </c>
      <c r="Q39" s="72">
        <v>3</v>
      </c>
    </row>
    <row r="40" spans="1:17" x14ac:dyDescent="0.2">
      <c r="A40" s="42" t="s">
        <v>131</v>
      </c>
      <c r="B40" s="84" t="s">
        <v>355</v>
      </c>
      <c r="M40" s="72">
        <v>1</v>
      </c>
      <c r="Q40" s="72">
        <v>2</v>
      </c>
    </row>
    <row r="41" spans="1:17" x14ac:dyDescent="0.2">
      <c r="A41" s="42" t="s">
        <v>137</v>
      </c>
      <c r="B41" s="84" t="s">
        <v>352</v>
      </c>
      <c r="M41" s="72">
        <v>20</v>
      </c>
      <c r="Q41" s="72">
        <v>5</v>
      </c>
    </row>
    <row r="42" spans="1:17" x14ac:dyDescent="0.2">
      <c r="A42" s="42" t="s">
        <v>28</v>
      </c>
      <c r="B42" s="84" t="s">
        <v>340</v>
      </c>
      <c r="L42" s="72">
        <v>1</v>
      </c>
      <c r="M42" s="72">
        <v>1</v>
      </c>
    </row>
    <row r="43" spans="1:17" x14ac:dyDescent="0.2">
      <c r="A43" s="42" t="s">
        <v>116</v>
      </c>
      <c r="B43" s="84" t="s">
        <v>389</v>
      </c>
      <c r="I43" s="72">
        <v>1</v>
      </c>
      <c r="K43" s="72">
        <v>1</v>
      </c>
      <c r="M43" s="72">
        <v>16</v>
      </c>
      <c r="Q43" s="72">
        <v>8</v>
      </c>
    </row>
    <row r="44" spans="1:17" x14ac:dyDescent="0.2">
      <c r="A44" s="42" t="s">
        <v>13</v>
      </c>
      <c r="B44" s="84" t="s">
        <v>380</v>
      </c>
      <c r="M44" s="72">
        <v>12</v>
      </c>
      <c r="Q44" s="72">
        <v>9</v>
      </c>
    </row>
    <row r="45" spans="1:17" x14ac:dyDescent="0.2">
      <c r="A45" s="42" t="s">
        <v>24</v>
      </c>
      <c r="B45" s="84" t="s">
        <v>328</v>
      </c>
      <c r="Q45" s="72">
        <v>1</v>
      </c>
    </row>
    <row r="46" spans="1:17" x14ac:dyDescent="0.2">
      <c r="A46" s="42" t="s">
        <v>132</v>
      </c>
      <c r="B46" s="84" t="s">
        <v>881</v>
      </c>
      <c r="M46" s="72">
        <v>2</v>
      </c>
      <c r="Q46" s="72">
        <v>7</v>
      </c>
    </row>
    <row r="47" spans="1:17" x14ac:dyDescent="0.2">
      <c r="A47" s="42" t="s">
        <v>117</v>
      </c>
      <c r="B47" s="84" t="s">
        <v>370</v>
      </c>
      <c r="I47" s="72">
        <v>2</v>
      </c>
      <c r="J47" s="72">
        <v>1</v>
      </c>
      <c r="M47" s="72">
        <v>83</v>
      </c>
      <c r="Q47" s="72">
        <v>31</v>
      </c>
    </row>
    <row r="48" spans="1:17" x14ac:dyDescent="0.2">
      <c r="A48" s="42" t="s">
        <v>203</v>
      </c>
      <c r="B48" s="84" t="s">
        <v>369</v>
      </c>
      <c r="M48" s="72">
        <v>1</v>
      </c>
    </row>
    <row r="49" spans="1:28" x14ac:dyDescent="0.2">
      <c r="A49" s="42" t="s">
        <v>474</v>
      </c>
      <c r="B49" s="84" t="s">
        <v>464</v>
      </c>
      <c r="Q49" s="72">
        <v>2</v>
      </c>
    </row>
    <row r="50" spans="1:28" x14ac:dyDescent="0.2">
      <c r="A50" s="42" t="s">
        <v>7</v>
      </c>
      <c r="B50" s="84" t="s">
        <v>343</v>
      </c>
      <c r="C50" s="72">
        <v>63</v>
      </c>
      <c r="D50" s="72">
        <v>33</v>
      </c>
      <c r="E50" s="72">
        <v>33</v>
      </c>
      <c r="F50" s="72">
        <v>52</v>
      </c>
      <c r="G50" s="72">
        <v>36</v>
      </c>
      <c r="H50" s="72">
        <v>58</v>
      </c>
      <c r="I50" s="72">
        <v>43</v>
      </c>
      <c r="J50" s="72">
        <v>66</v>
      </c>
      <c r="K50" s="72">
        <v>61</v>
      </c>
      <c r="L50" s="72">
        <v>56</v>
      </c>
      <c r="M50" s="72">
        <v>623</v>
      </c>
      <c r="P50" s="72">
        <v>54</v>
      </c>
      <c r="Q50" s="72">
        <v>674</v>
      </c>
    </row>
    <row r="51" spans="1:28" x14ac:dyDescent="0.2">
      <c r="A51" s="42" t="s">
        <v>11</v>
      </c>
      <c r="B51" s="84" t="s">
        <v>55</v>
      </c>
      <c r="M51" s="72">
        <v>19</v>
      </c>
      <c r="Q51" s="72">
        <v>2</v>
      </c>
    </row>
    <row r="52" spans="1:28" x14ac:dyDescent="0.2">
      <c r="A52" s="42" t="s">
        <v>10</v>
      </c>
      <c r="B52" s="84" t="s">
        <v>887</v>
      </c>
      <c r="C52" s="72">
        <v>22</v>
      </c>
      <c r="D52" s="72">
        <v>9</v>
      </c>
      <c r="F52" s="72">
        <v>12</v>
      </c>
      <c r="G52" s="72">
        <v>12</v>
      </c>
      <c r="H52" s="72">
        <v>14</v>
      </c>
      <c r="I52" s="72">
        <v>0</v>
      </c>
      <c r="J52" s="72">
        <v>0</v>
      </c>
      <c r="K52" s="72">
        <v>3</v>
      </c>
      <c r="L52" s="72">
        <v>10</v>
      </c>
      <c r="M52" s="72">
        <v>60</v>
      </c>
      <c r="P52" s="72">
        <v>8</v>
      </c>
      <c r="Q52" s="72">
        <v>108</v>
      </c>
    </row>
    <row r="53" spans="1:28" x14ac:dyDescent="0.2">
      <c r="A53" s="42" t="s">
        <v>447</v>
      </c>
      <c r="B53" s="84" t="s">
        <v>345</v>
      </c>
      <c r="Q53" s="72">
        <v>1</v>
      </c>
    </row>
    <row r="54" spans="1:28" x14ac:dyDescent="0.2">
      <c r="A54" s="42" t="s">
        <v>144</v>
      </c>
      <c r="B54" s="84" t="s">
        <v>880</v>
      </c>
      <c r="M54" s="72">
        <v>1</v>
      </c>
    </row>
    <row r="55" spans="1:28" x14ac:dyDescent="0.2">
      <c r="A55" s="42" t="s">
        <v>8</v>
      </c>
      <c r="B55" s="84" t="s">
        <v>344</v>
      </c>
      <c r="C55" s="72">
        <v>16</v>
      </c>
      <c r="D55" s="72">
        <v>4</v>
      </c>
      <c r="E55" s="72">
        <v>2</v>
      </c>
      <c r="F55" s="72">
        <v>12</v>
      </c>
      <c r="G55" s="72">
        <v>17</v>
      </c>
      <c r="H55" s="72">
        <v>21</v>
      </c>
      <c r="I55" s="72">
        <v>11</v>
      </c>
      <c r="J55" s="72">
        <v>12</v>
      </c>
      <c r="K55" s="72">
        <v>7</v>
      </c>
      <c r="L55" s="72">
        <v>14</v>
      </c>
      <c r="M55" s="72">
        <v>155</v>
      </c>
      <c r="P55" s="72">
        <v>6</v>
      </c>
      <c r="Q55" s="72">
        <v>80</v>
      </c>
    </row>
    <row r="56" spans="1:28" x14ac:dyDescent="0.2">
      <c r="A56" s="42" t="s">
        <v>146</v>
      </c>
      <c r="B56" s="84" t="s">
        <v>347</v>
      </c>
      <c r="M56" s="72">
        <v>1</v>
      </c>
    </row>
    <row r="57" spans="1:28" x14ac:dyDescent="0.2">
      <c r="A57" s="42" t="s">
        <v>830</v>
      </c>
      <c r="B57" s="84" t="s">
        <v>856</v>
      </c>
      <c r="Q57" s="72">
        <v>1</v>
      </c>
    </row>
    <row r="58" spans="1:28" x14ac:dyDescent="0.2">
      <c r="A58" s="42" t="s">
        <v>9</v>
      </c>
      <c r="B58" s="84" t="s">
        <v>450</v>
      </c>
      <c r="C58" s="72">
        <v>35</v>
      </c>
      <c r="D58" s="72">
        <v>27</v>
      </c>
      <c r="F58" s="72">
        <v>20</v>
      </c>
      <c r="G58" s="72">
        <v>21</v>
      </c>
      <c r="H58" s="72">
        <v>19</v>
      </c>
      <c r="I58" s="72">
        <v>14</v>
      </c>
      <c r="J58" s="72">
        <v>14</v>
      </c>
      <c r="K58" s="72">
        <v>16</v>
      </c>
      <c r="L58" s="72">
        <v>23</v>
      </c>
      <c r="M58" s="72">
        <v>303</v>
      </c>
      <c r="P58" s="72">
        <v>21</v>
      </c>
      <c r="Q58" s="72">
        <v>293</v>
      </c>
    </row>
    <row r="59" spans="1:28" x14ac:dyDescent="0.2">
      <c r="A59" s="42" t="s">
        <v>1275</v>
      </c>
      <c r="B59" s="84" t="s">
        <v>888</v>
      </c>
      <c r="L59" s="72">
        <v>23</v>
      </c>
      <c r="Q59" s="72">
        <v>3</v>
      </c>
    </row>
    <row r="60" spans="1:28" x14ac:dyDescent="0.2">
      <c r="A60" s="42" t="s">
        <v>1276</v>
      </c>
      <c r="B60" s="84" t="s">
        <v>889</v>
      </c>
      <c r="K60" s="72">
        <v>1</v>
      </c>
      <c r="Q60" s="72">
        <v>4</v>
      </c>
    </row>
    <row r="61" spans="1:28" x14ac:dyDescent="0.2">
      <c r="B61" s="84"/>
    </row>
    <row r="62" spans="1:28" x14ac:dyDescent="0.2">
      <c r="B62" s="84"/>
    </row>
    <row r="63" spans="1:28" s="76" customFormat="1" x14ac:dyDescent="0.2">
      <c r="A63" s="76" t="s">
        <v>118</v>
      </c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80"/>
      <c r="O63" s="80"/>
      <c r="P63" s="79"/>
      <c r="Q63" s="79"/>
      <c r="R63" s="80"/>
      <c r="S63" s="80"/>
      <c r="T63" s="79"/>
      <c r="U63" s="79"/>
      <c r="V63" s="79"/>
      <c r="W63" s="79"/>
      <c r="X63" s="79"/>
      <c r="Y63" s="79"/>
      <c r="Z63" s="79"/>
      <c r="AA63" s="79"/>
      <c r="AB63" s="79"/>
    </row>
    <row r="64" spans="1:28" x14ac:dyDescent="0.2">
      <c r="A64" s="42" t="s">
        <v>119</v>
      </c>
      <c r="B64" s="84"/>
      <c r="C64" s="44">
        <v>0.17455000000000001</v>
      </c>
      <c r="D64" s="44">
        <v>0.69626746323529398</v>
      </c>
      <c r="E64" s="44">
        <v>4.1250000000000002E-3</v>
      </c>
      <c r="F64" s="44">
        <v>1.1517500000000001</v>
      </c>
      <c r="G64" s="44">
        <v>2.96582278481013E-2</v>
      </c>
      <c r="H64" s="44">
        <v>0.30937500000000001</v>
      </c>
      <c r="I64" s="44">
        <v>0.34265000000000001</v>
      </c>
      <c r="J64" s="44">
        <v>2.4750000000000002E-3</v>
      </c>
      <c r="K64" s="44">
        <v>3.0000000000000001E-3</v>
      </c>
      <c r="L64" s="44">
        <v>0.23</v>
      </c>
      <c r="P64" s="72">
        <v>2E-3</v>
      </c>
    </row>
    <row r="65" spans="1:16" x14ac:dyDescent="0.2">
      <c r="A65" s="42" t="s">
        <v>120</v>
      </c>
      <c r="B65" s="84"/>
      <c r="C65" s="44">
        <v>0</v>
      </c>
      <c r="D65" s="44">
        <v>0</v>
      </c>
      <c r="E65" s="44">
        <v>0</v>
      </c>
      <c r="F65" s="44">
        <v>0</v>
      </c>
      <c r="G65" s="44">
        <v>0</v>
      </c>
      <c r="H65" s="44">
        <v>0</v>
      </c>
      <c r="I65" s="44">
        <v>0</v>
      </c>
      <c r="J65" s="44">
        <v>0</v>
      </c>
      <c r="K65" s="44">
        <v>0</v>
      </c>
      <c r="L65" s="44">
        <v>0</v>
      </c>
      <c r="P65" s="72">
        <v>0</v>
      </c>
    </row>
    <row r="66" spans="1:16" x14ac:dyDescent="0.2">
      <c r="A66" s="42" t="s">
        <v>121</v>
      </c>
      <c r="C66" s="44">
        <v>0</v>
      </c>
      <c r="D66" s="44">
        <v>0</v>
      </c>
      <c r="E66" s="44">
        <v>0</v>
      </c>
      <c r="F66" s="44">
        <v>0</v>
      </c>
      <c r="G66" s="44">
        <v>0</v>
      </c>
      <c r="H66" s="44">
        <v>0</v>
      </c>
      <c r="I66" s="44">
        <v>0.60499999999999998</v>
      </c>
      <c r="J66" s="44">
        <v>0.20624999999999999</v>
      </c>
      <c r="K66" s="44">
        <v>0.08</v>
      </c>
      <c r="L66" s="44">
        <v>0.28999999999999998</v>
      </c>
      <c r="P66" s="72">
        <v>0</v>
      </c>
    </row>
    <row r="67" spans="1:16" x14ac:dyDescent="0.2">
      <c r="A67" s="42" t="s">
        <v>122</v>
      </c>
      <c r="C67" s="44" t="s">
        <v>42</v>
      </c>
      <c r="D67" s="44" t="s">
        <v>42</v>
      </c>
      <c r="E67" s="44" t="s">
        <v>42</v>
      </c>
      <c r="F67" s="44" t="s">
        <v>42</v>
      </c>
      <c r="G67" s="44" t="s">
        <v>42</v>
      </c>
      <c r="H67" s="44" t="s">
        <v>42</v>
      </c>
      <c r="I67" s="44">
        <v>0</v>
      </c>
      <c r="J67" s="44">
        <v>0</v>
      </c>
      <c r="K67" s="44">
        <v>0</v>
      </c>
      <c r="L67" s="44">
        <v>0.08</v>
      </c>
      <c r="P67" s="72">
        <v>0</v>
      </c>
    </row>
    <row r="68" spans="1:16" x14ac:dyDescent="0.2">
      <c r="A68" s="42" t="s">
        <v>123</v>
      </c>
      <c r="B68" s="84"/>
      <c r="C68" s="44" t="s">
        <v>42</v>
      </c>
      <c r="D68" s="44" t="s">
        <v>42</v>
      </c>
      <c r="E68" s="44" t="s">
        <v>42</v>
      </c>
      <c r="F68" s="44" t="s">
        <v>42</v>
      </c>
      <c r="G68" s="44" t="s">
        <v>42</v>
      </c>
      <c r="H68" s="44" t="s">
        <v>42</v>
      </c>
      <c r="I68" s="44">
        <v>0</v>
      </c>
      <c r="J68" s="44">
        <v>0</v>
      </c>
      <c r="K68" s="44">
        <v>0</v>
      </c>
      <c r="L68" s="44">
        <v>0</v>
      </c>
      <c r="P68" s="72">
        <v>0</v>
      </c>
    </row>
    <row r="69" spans="1:16" x14ac:dyDescent="0.2">
      <c r="A69" s="42" t="s">
        <v>124</v>
      </c>
      <c r="C69" s="44">
        <v>3.2556250000000002</v>
      </c>
      <c r="D69" s="44">
        <v>4.3431295955882403</v>
      </c>
      <c r="E69" s="44">
        <v>0.6852625</v>
      </c>
      <c r="F69" s="44">
        <v>11.696624999999999</v>
      </c>
      <c r="G69" s="44">
        <v>6.9459867088607599</v>
      </c>
      <c r="H69" s="44">
        <v>18.119262500000001</v>
      </c>
      <c r="I69" s="44">
        <v>12.2587823529412</v>
      </c>
      <c r="J69" s="44">
        <v>9.9967835443037991</v>
      </c>
      <c r="K69" s="44">
        <v>8.27</v>
      </c>
      <c r="L69" s="44">
        <v>10.41</v>
      </c>
      <c r="P69" s="72">
        <v>9.75</v>
      </c>
    </row>
    <row r="70" spans="1:16" x14ac:dyDescent="0.2">
      <c r="A70" s="42" t="s">
        <v>17</v>
      </c>
      <c r="C70" s="44">
        <v>3.2556250000000002</v>
      </c>
      <c r="D70" s="44">
        <v>4.3431295955882403</v>
      </c>
      <c r="E70" s="44">
        <v>0.6852625</v>
      </c>
      <c r="F70" s="44">
        <v>11.696624999999999</v>
      </c>
      <c r="G70" s="44">
        <v>6.9459867088607599</v>
      </c>
      <c r="H70" s="44">
        <v>18.119262500000001</v>
      </c>
      <c r="I70" s="44">
        <v>12.852232352941201</v>
      </c>
      <c r="J70" s="44">
        <v>10.203446044303799</v>
      </c>
      <c r="K70" s="44">
        <v>8.35</v>
      </c>
      <c r="L70" s="44"/>
      <c r="P70" s="72">
        <v>9.75</v>
      </c>
    </row>
    <row r="71" spans="1:16" x14ac:dyDescent="0.2"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</row>
    <row r="72" spans="1:16" x14ac:dyDescent="0.2">
      <c r="A72" s="42" t="s">
        <v>15</v>
      </c>
      <c r="B72" s="84" t="s">
        <v>448</v>
      </c>
      <c r="C72" s="44"/>
      <c r="D72" s="44"/>
      <c r="E72" s="44"/>
      <c r="F72" s="44"/>
      <c r="G72" s="44"/>
      <c r="H72" s="44"/>
      <c r="I72" s="44"/>
      <c r="J72" s="44"/>
      <c r="K72" s="44"/>
      <c r="L72" s="44">
        <v>0</v>
      </c>
    </row>
    <row r="73" spans="1:16" x14ac:dyDescent="0.2">
      <c r="A73" s="42" t="s">
        <v>885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P73" s="72">
        <v>0</v>
      </c>
    </row>
    <row r="74" spans="1:16" x14ac:dyDescent="0.2">
      <c r="A74" s="42" t="s">
        <v>115</v>
      </c>
      <c r="B74" s="84" t="s">
        <v>394</v>
      </c>
      <c r="C74" s="44"/>
      <c r="D74" s="44"/>
      <c r="E74" s="44"/>
      <c r="F74" s="44"/>
      <c r="G74" s="44"/>
      <c r="H74" s="44"/>
      <c r="I74" s="44"/>
      <c r="J74" s="44">
        <v>8.3750000000000003E-4</v>
      </c>
      <c r="K74" s="44"/>
      <c r="L74" s="44"/>
    </row>
    <row r="75" spans="1:16" x14ac:dyDescent="0.2">
      <c r="A75" s="42" t="s">
        <v>114</v>
      </c>
      <c r="B75" s="84" t="s">
        <v>446</v>
      </c>
      <c r="C75" s="44">
        <v>4.125E-4</v>
      </c>
      <c r="D75" s="44"/>
      <c r="E75" s="44"/>
      <c r="F75" s="44"/>
      <c r="G75" s="44"/>
      <c r="H75" s="44"/>
      <c r="I75" s="44"/>
      <c r="J75" s="44"/>
      <c r="K75" s="44"/>
      <c r="L75" s="44">
        <v>0.21</v>
      </c>
    </row>
    <row r="76" spans="1:16" x14ac:dyDescent="0.2">
      <c r="A76" s="42" t="s">
        <v>5</v>
      </c>
      <c r="B76" s="84" t="s">
        <v>89</v>
      </c>
      <c r="C76" s="44">
        <v>8.25E-4</v>
      </c>
      <c r="D76" s="44"/>
      <c r="E76" s="44"/>
      <c r="F76" s="44">
        <v>0.12375</v>
      </c>
      <c r="G76" s="44">
        <v>4.17721518987342E-4</v>
      </c>
      <c r="H76" s="44">
        <v>4.1250000000000002E-3</v>
      </c>
      <c r="I76" s="44">
        <v>0.17599999999999999</v>
      </c>
      <c r="J76" s="44">
        <v>9.0749999999999997E-3</v>
      </c>
      <c r="K76" s="44">
        <v>8.9999999999999993E-3</v>
      </c>
      <c r="L76" s="44">
        <v>0.05</v>
      </c>
      <c r="P76" s="72">
        <v>0.40100000000000002</v>
      </c>
    </row>
    <row r="77" spans="1:16" x14ac:dyDescent="0.2">
      <c r="A77" s="42" t="s">
        <v>113</v>
      </c>
      <c r="C77" s="44">
        <v>0.23</v>
      </c>
      <c r="D77" s="44">
        <v>0.69626746323529398</v>
      </c>
      <c r="E77" s="44">
        <v>4.1250000000000002E-3</v>
      </c>
      <c r="F77" s="44">
        <v>1.1517500000000001</v>
      </c>
      <c r="G77" s="44">
        <v>2.96582278481013E-2</v>
      </c>
      <c r="H77" s="44">
        <v>0.30937500000000001</v>
      </c>
      <c r="I77" s="44">
        <v>0.34265000000000001</v>
      </c>
      <c r="J77" s="44">
        <v>2.4750000000000002E-3</v>
      </c>
      <c r="K77" s="44">
        <v>2.5000000000000001E-3</v>
      </c>
      <c r="L77" s="44">
        <v>0.02</v>
      </c>
      <c r="P77" s="72">
        <v>2E-3</v>
      </c>
    </row>
    <row r="78" spans="1:16" x14ac:dyDescent="0.2">
      <c r="A78" s="42" t="s">
        <v>28</v>
      </c>
      <c r="B78" s="84" t="s">
        <v>340</v>
      </c>
      <c r="C78" s="44"/>
      <c r="D78" s="44"/>
      <c r="E78" s="44"/>
      <c r="F78" s="44"/>
      <c r="G78" s="44"/>
      <c r="H78" s="44"/>
      <c r="I78" s="44"/>
      <c r="J78" s="44"/>
      <c r="K78" s="44"/>
      <c r="L78" s="44">
        <v>0</v>
      </c>
    </row>
    <row r="79" spans="1:16" x14ac:dyDescent="0.2">
      <c r="A79" s="42" t="s">
        <v>116</v>
      </c>
      <c r="B79" s="84" t="s">
        <v>389</v>
      </c>
      <c r="C79" s="44"/>
      <c r="D79" s="44"/>
      <c r="E79" s="44"/>
      <c r="F79" s="44"/>
      <c r="G79" s="44"/>
      <c r="H79" s="44"/>
      <c r="I79" s="44">
        <v>5.5E-2</v>
      </c>
      <c r="J79" s="44"/>
      <c r="K79" s="44">
        <v>0.08</v>
      </c>
      <c r="L79" s="44">
        <v>0.14000000000000001</v>
      </c>
    </row>
    <row r="80" spans="1:16" x14ac:dyDescent="0.2">
      <c r="A80" s="42" t="s">
        <v>3</v>
      </c>
      <c r="B80" s="84" t="s">
        <v>334</v>
      </c>
      <c r="C80" s="44">
        <v>1.0579499999999999</v>
      </c>
      <c r="D80" s="44">
        <v>0.97786764705882401</v>
      </c>
      <c r="E80" s="44">
        <v>7.6325000000000004E-2</v>
      </c>
      <c r="F80" s="44">
        <v>4.9227125000000003</v>
      </c>
      <c r="G80" s="44">
        <v>4.1635996835442999</v>
      </c>
      <c r="H80" s="44">
        <v>14.741362499999999</v>
      </c>
      <c r="I80" s="44">
        <v>8.9464529411764708</v>
      </c>
      <c r="J80" s="44">
        <v>9.0535875000000008</v>
      </c>
      <c r="K80" s="44">
        <v>6.06</v>
      </c>
      <c r="L80" s="44">
        <v>9.15</v>
      </c>
      <c r="P80" s="72">
        <v>5.6070000000000002</v>
      </c>
    </row>
    <row r="81" spans="1:28" x14ac:dyDescent="0.2">
      <c r="A81" s="42" t="s">
        <v>117</v>
      </c>
      <c r="B81" s="84" t="s">
        <v>370</v>
      </c>
      <c r="C81" s="44"/>
      <c r="D81" s="44"/>
      <c r="E81" s="44"/>
      <c r="F81" s="44"/>
      <c r="G81" s="44"/>
      <c r="H81" s="44"/>
      <c r="I81" s="44">
        <v>0.55000000000000004</v>
      </c>
      <c r="J81" s="44">
        <v>0.2475</v>
      </c>
      <c r="K81" s="44"/>
      <c r="L81" s="44">
        <v>0.17</v>
      </c>
    </row>
    <row r="82" spans="1:28" x14ac:dyDescent="0.2">
      <c r="A82" s="42" t="s">
        <v>7</v>
      </c>
      <c r="B82" s="84" t="s">
        <v>343</v>
      </c>
      <c r="C82" s="44">
        <v>1.9346625</v>
      </c>
      <c r="D82" s="44">
        <v>2.7719466911764701</v>
      </c>
      <c r="E82" s="44">
        <v>0.59781249999999997</v>
      </c>
      <c r="F82" s="44">
        <v>4.1528375000000004</v>
      </c>
      <c r="G82" s="44">
        <v>1.89092610759494</v>
      </c>
      <c r="H82" s="44">
        <v>3.5830625</v>
      </c>
      <c r="I82" s="44">
        <v>2.82710588235294</v>
      </c>
      <c r="J82" s="44">
        <v>0.820025</v>
      </c>
      <c r="K82" s="44">
        <v>1.96</v>
      </c>
      <c r="L82" s="44">
        <v>1.1000000000000001</v>
      </c>
      <c r="P82" s="72">
        <v>3.4790000000000001</v>
      </c>
    </row>
    <row r="83" spans="1:28" x14ac:dyDescent="0.2">
      <c r="A83" s="42" t="s">
        <v>10</v>
      </c>
      <c r="B83" s="84" t="s">
        <v>887</v>
      </c>
      <c r="C83" s="44">
        <v>3.9612500000000002E-2</v>
      </c>
      <c r="D83" s="44">
        <v>0.10725</v>
      </c>
      <c r="E83" s="44"/>
      <c r="F83" s="44">
        <v>0.68474999999999997</v>
      </c>
      <c r="G83" s="44">
        <v>0.56851898734177198</v>
      </c>
      <c r="H83" s="44">
        <v>0.40521249999999998</v>
      </c>
      <c r="I83" s="44">
        <v>0</v>
      </c>
      <c r="J83" s="44">
        <v>0</v>
      </c>
      <c r="K83" s="44">
        <v>1E-3</v>
      </c>
      <c r="L83" s="44">
        <v>0.02</v>
      </c>
      <c r="P83" s="72">
        <v>0.129</v>
      </c>
    </row>
    <row r="84" spans="1:28" x14ac:dyDescent="0.2">
      <c r="A84" s="42" t="s">
        <v>4</v>
      </c>
      <c r="B84" s="84" t="s">
        <v>83</v>
      </c>
      <c r="C84" s="44"/>
      <c r="D84" s="44"/>
      <c r="E84" s="44"/>
      <c r="F84" s="44"/>
      <c r="G84" s="44"/>
      <c r="H84" s="44"/>
      <c r="I84" s="44"/>
      <c r="J84" s="44">
        <v>2.5000000000000001E-3</v>
      </c>
      <c r="K84" s="44">
        <v>0.21</v>
      </c>
      <c r="L84" s="44">
        <v>0.01</v>
      </c>
      <c r="P84" s="72">
        <v>0.498</v>
      </c>
    </row>
    <row r="85" spans="1:28" x14ac:dyDescent="0.2">
      <c r="A85" s="42" t="s">
        <v>8</v>
      </c>
      <c r="B85" s="84" t="s">
        <v>344</v>
      </c>
      <c r="C85" s="44">
        <v>8.6137500000000006E-2</v>
      </c>
      <c r="D85" s="44">
        <v>6.3581801470588201E-2</v>
      </c>
      <c r="E85" s="44">
        <v>1.6500000000000001E-2</v>
      </c>
      <c r="F85" s="44">
        <v>0.40500000000000003</v>
      </c>
      <c r="G85" s="44">
        <v>0.160112816455696</v>
      </c>
      <c r="H85" s="44">
        <v>0.540825</v>
      </c>
      <c r="I85" s="44">
        <v>0.259129411764706</v>
      </c>
      <c r="J85" s="44">
        <v>1.9900000000000001E-2</v>
      </c>
      <c r="K85" s="44">
        <v>6.0000000000000001E-3</v>
      </c>
      <c r="L85" s="44">
        <v>0.12</v>
      </c>
      <c r="P85" s="72">
        <v>6.9000000000000006E-2</v>
      </c>
    </row>
    <row r="86" spans="1:28" x14ac:dyDescent="0.2">
      <c r="A86" s="42" t="s">
        <v>44</v>
      </c>
      <c r="B86" s="84" t="s">
        <v>45</v>
      </c>
      <c r="C86" s="44"/>
      <c r="D86" s="44"/>
      <c r="E86" s="44"/>
      <c r="F86" s="44"/>
      <c r="G86" s="44">
        <v>4.17721518987342E-4</v>
      </c>
      <c r="H86" s="44">
        <v>0</v>
      </c>
      <c r="I86" s="44"/>
      <c r="J86" s="44"/>
      <c r="K86" s="44"/>
      <c r="L86" s="44"/>
    </row>
    <row r="87" spans="1:28" x14ac:dyDescent="0.2">
      <c r="A87" s="42" t="s">
        <v>9</v>
      </c>
      <c r="B87" s="84" t="s">
        <v>450</v>
      </c>
      <c r="C87" s="44">
        <v>0.50081249999999999</v>
      </c>
      <c r="D87" s="44">
        <v>0.58561213235294096</v>
      </c>
      <c r="E87" s="44"/>
      <c r="F87" s="44">
        <v>1.5189999999999999</v>
      </c>
      <c r="G87" s="44">
        <v>0.36009651898734202</v>
      </c>
      <c r="H87" s="44">
        <v>0.64853749999999999</v>
      </c>
      <c r="I87" s="44">
        <v>0.37817352941176502</v>
      </c>
      <c r="J87" s="44">
        <v>0.10287499999999999</v>
      </c>
      <c r="K87" s="44">
        <v>0.64</v>
      </c>
      <c r="L87" s="44">
        <v>0.31</v>
      </c>
      <c r="P87" s="72">
        <v>0.64</v>
      </c>
    </row>
    <row r="88" spans="1:28" x14ac:dyDescent="0.2">
      <c r="B88" s="84"/>
      <c r="C88" s="44"/>
      <c r="D88" s="44"/>
      <c r="E88" s="44"/>
      <c r="F88" s="44"/>
      <c r="G88" s="44"/>
      <c r="H88" s="44"/>
      <c r="I88" s="44"/>
      <c r="J88" s="44"/>
      <c r="K88" s="44"/>
      <c r="L88" s="44"/>
    </row>
    <row r="89" spans="1:28" s="76" customFormat="1" x14ac:dyDescent="0.2">
      <c r="A89" s="76" t="s">
        <v>125</v>
      </c>
      <c r="C89" s="100"/>
      <c r="D89" s="100"/>
      <c r="E89" s="100"/>
      <c r="F89" s="100"/>
      <c r="G89" s="100"/>
      <c r="H89" s="100"/>
      <c r="I89" s="100"/>
      <c r="J89" s="100"/>
      <c r="K89" s="100"/>
      <c r="L89" s="79"/>
      <c r="M89" s="79"/>
      <c r="N89" s="80"/>
      <c r="O89" s="80"/>
      <c r="P89" s="79"/>
      <c r="Q89" s="79"/>
      <c r="R89" s="80"/>
      <c r="S89" s="80"/>
      <c r="T89" s="79"/>
      <c r="U89" s="79"/>
      <c r="V89" s="79"/>
      <c r="W89" s="79"/>
      <c r="X89" s="79"/>
      <c r="Y89" s="79"/>
      <c r="Z89" s="79"/>
      <c r="AA89" s="79"/>
      <c r="AB89" s="79"/>
    </row>
    <row r="90" spans="1:28" x14ac:dyDescent="0.2">
      <c r="A90" s="42" t="s">
        <v>96</v>
      </c>
      <c r="C90" s="72">
        <v>160</v>
      </c>
      <c r="D90" s="72">
        <v>132</v>
      </c>
      <c r="E90" s="72">
        <v>160</v>
      </c>
      <c r="F90" s="72">
        <v>160</v>
      </c>
      <c r="G90" s="72">
        <v>159</v>
      </c>
      <c r="H90" s="72">
        <v>160</v>
      </c>
      <c r="I90" s="72">
        <v>128</v>
      </c>
      <c r="J90" s="72">
        <v>160</v>
      </c>
      <c r="K90" s="72">
        <v>160</v>
      </c>
      <c r="L90" s="72">
        <v>158</v>
      </c>
      <c r="P90" s="72">
        <v>160</v>
      </c>
      <c r="Q90" s="72">
        <v>2823</v>
      </c>
    </row>
    <row r="91" spans="1:28" x14ac:dyDescent="0.2">
      <c r="A91" s="42" t="s">
        <v>84</v>
      </c>
      <c r="B91" s="42" t="s">
        <v>126</v>
      </c>
      <c r="C91" s="72">
        <v>0</v>
      </c>
      <c r="D91" s="72">
        <v>0</v>
      </c>
      <c r="E91" s="72">
        <v>0</v>
      </c>
      <c r="F91" s="72">
        <v>2</v>
      </c>
      <c r="G91" s="72">
        <v>0</v>
      </c>
      <c r="H91" s="72">
        <v>1</v>
      </c>
      <c r="I91" s="72">
        <v>2</v>
      </c>
      <c r="J91" s="72">
        <v>1</v>
      </c>
      <c r="K91" s="72">
        <v>1</v>
      </c>
      <c r="L91" s="72">
        <v>2</v>
      </c>
      <c r="P91" s="72">
        <v>2</v>
      </c>
      <c r="Q91" s="72">
        <v>14</v>
      </c>
    </row>
    <row r="92" spans="1:28" x14ac:dyDescent="0.2">
      <c r="A92" s="42" t="s">
        <v>890</v>
      </c>
      <c r="B92" s="42" t="s">
        <v>86</v>
      </c>
      <c r="C92" s="72">
        <v>0</v>
      </c>
      <c r="D92" s="72">
        <v>0</v>
      </c>
      <c r="E92" s="72">
        <v>0</v>
      </c>
      <c r="F92" s="72">
        <v>0</v>
      </c>
      <c r="G92" s="72">
        <v>0</v>
      </c>
      <c r="H92" s="72">
        <v>0</v>
      </c>
      <c r="I92" s="72">
        <v>0</v>
      </c>
      <c r="J92" s="72">
        <v>0</v>
      </c>
      <c r="K92" s="72">
        <v>0</v>
      </c>
      <c r="L92" s="72">
        <v>0</v>
      </c>
      <c r="P92" s="72">
        <v>0</v>
      </c>
      <c r="Q92" s="72">
        <v>0</v>
      </c>
    </row>
    <row r="93" spans="1:28" x14ac:dyDescent="0.2">
      <c r="A93" s="42" t="s">
        <v>87</v>
      </c>
      <c r="B93" s="42" t="s">
        <v>88</v>
      </c>
      <c r="C93" s="72">
        <v>0</v>
      </c>
      <c r="D93" s="72">
        <v>0</v>
      </c>
      <c r="E93" s="72">
        <v>0</v>
      </c>
      <c r="F93" s="72">
        <v>0</v>
      </c>
      <c r="G93" s="72">
        <v>0</v>
      </c>
      <c r="H93" s="72">
        <v>0</v>
      </c>
      <c r="I93" s="72">
        <v>0</v>
      </c>
      <c r="J93" s="72">
        <v>0</v>
      </c>
      <c r="K93" s="72">
        <v>0</v>
      </c>
      <c r="L93" s="72">
        <v>0</v>
      </c>
      <c r="P93" s="72">
        <v>0</v>
      </c>
      <c r="Q93" s="72">
        <v>0</v>
      </c>
    </row>
    <row r="94" spans="1:28" x14ac:dyDescent="0.2">
      <c r="A94" s="42" t="s">
        <v>72</v>
      </c>
      <c r="B94" s="42" t="s">
        <v>97</v>
      </c>
      <c r="C94" s="72">
        <v>3</v>
      </c>
      <c r="D94" s="72">
        <v>2</v>
      </c>
      <c r="E94" s="72">
        <v>0</v>
      </c>
      <c r="F94" s="72">
        <v>8</v>
      </c>
      <c r="G94" s="72">
        <v>10</v>
      </c>
      <c r="H94" s="72">
        <v>32</v>
      </c>
      <c r="I94" s="72">
        <v>14</v>
      </c>
      <c r="J94" s="72">
        <v>20</v>
      </c>
      <c r="K94" s="72">
        <v>14</v>
      </c>
      <c r="L94" s="72">
        <v>49</v>
      </c>
      <c r="P94" s="72">
        <v>42</v>
      </c>
      <c r="Q94" s="72">
        <v>615</v>
      </c>
    </row>
    <row r="95" spans="1:28" x14ac:dyDescent="0.2">
      <c r="A95" s="42" t="s">
        <v>70</v>
      </c>
      <c r="B95" s="42" t="s">
        <v>71</v>
      </c>
      <c r="C95" s="72">
        <v>0</v>
      </c>
      <c r="D95" s="72">
        <v>0</v>
      </c>
      <c r="E95" s="72">
        <v>0</v>
      </c>
      <c r="F95" s="72">
        <v>0</v>
      </c>
      <c r="G95" s="72">
        <v>0</v>
      </c>
      <c r="H95" s="72">
        <v>0</v>
      </c>
      <c r="I95" s="72">
        <v>0</v>
      </c>
      <c r="J95" s="72">
        <v>0</v>
      </c>
      <c r="K95" s="72">
        <v>1</v>
      </c>
      <c r="L95" s="72">
        <v>0</v>
      </c>
      <c r="P95" s="72">
        <v>2</v>
      </c>
      <c r="Q95" s="72">
        <v>12</v>
      </c>
    </row>
    <row r="96" spans="1:28" x14ac:dyDescent="0.2">
      <c r="A96" s="42" t="s">
        <v>98</v>
      </c>
    </row>
  </sheetData>
  <sortState ref="A64:Z78">
    <sortCondition ref="A64:A78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K102"/>
  <sheetViews>
    <sheetView topLeftCell="A34" zoomScale="85" zoomScaleNormal="85" workbookViewId="0"/>
  </sheetViews>
  <sheetFormatPr defaultColWidth="9" defaultRowHeight="12.75" x14ac:dyDescent="0.2"/>
  <cols>
    <col min="1" max="1" width="29.25" style="163" customWidth="1"/>
    <col min="2" max="2" width="26.5" style="164" customWidth="1"/>
    <col min="3" max="10" width="5.875" style="165" customWidth="1"/>
    <col min="11" max="11" width="5.875" style="166" customWidth="1"/>
    <col min="12" max="12" width="5.875" style="165" customWidth="1"/>
    <col min="13" max="13" width="5.875" style="181" customWidth="1"/>
    <col min="14" max="16" width="5.875" style="165" customWidth="1"/>
    <col min="17" max="17" width="5.875" style="181" customWidth="1"/>
    <col min="18" max="18" width="5.875" style="167" customWidth="1"/>
    <col min="19" max="19" width="8.375" style="167" customWidth="1"/>
    <col min="20" max="27" width="8.375" style="165" customWidth="1"/>
    <col min="28" max="1025" width="10.75" style="163" customWidth="1"/>
    <col min="1026" max="16384" width="9" style="38"/>
  </cols>
  <sheetData>
    <row r="1" spans="1:1025" x14ac:dyDescent="0.2">
      <c r="A1" s="38" t="s">
        <v>1318</v>
      </c>
      <c r="B1" s="123"/>
      <c r="C1" s="39"/>
      <c r="D1" s="39"/>
      <c r="E1" s="39"/>
      <c r="F1" s="39"/>
      <c r="G1" s="39"/>
      <c r="H1" s="39"/>
      <c r="I1" s="39"/>
      <c r="J1" s="39"/>
      <c r="K1" s="39"/>
      <c r="L1" s="39"/>
      <c r="M1" s="145"/>
      <c r="N1" s="124"/>
      <c r="O1" s="124"/>
      <c r="P1" s="124"/>
      <c r="Q1" s="145"/>
      <c r="R1" s="124"/>
      <c r="S1" s="124"/>
      <c r="T1" s="124"/>
      <c r="U1" s="124"/>
      <c r="V1" s="124"/>
      <c r="W1" s="124"/>
      <c r="X1" s="124"/>
      <c r="Y1" s="124"/>
      <c r="Z1" s="39"/>
      <c r="AA1" s="39"/>
      <c r="AB1" s="39"/>
      <c r="AC1" s="38"/>
      <c r="AD1" s="38"/>
      <c r="AE1" s="38"/>
      <c r="AF1" s="38"/>
      <c r="AG1" s="38"/>
      <c r="AH1" s="38"/>
      <c r="AI1" s="38"/>
      <c r="AJ1" s="38"/>
      <c r="AK1" s="38"/>
      <c r="AL1" s="38"/>
      <c r="AM1" s="38"/>
      <c r="AN1" s="38"/>
      <c r="AO1" s="38"/>
      <c r="AP1" s="38"/>
      <c r="AQ1" s="38"/>
      <c r="AR1" s="38"/>
      <c r="AS1" s="38"/>
      <c r="AT1" s="38"/>
      <c r="AU1" s="38"/>
      <c r="AV1" s="38"/>
      <c r="AW1" s="38"/>
      <c r="AX1" s="38"/>
      <c r="AY1" s="38"/>
      <c r="AZ1" s="38"/>
      <c r="BA1" s="38"/>
      <c r="BB1" s="38"/>
      <c r="BC1" s="38"/>
      <c r="BD1" s="38"/>
      <c r="BE1" s="38"/>
      <c r="BF1" s="38"/>
      <c r="BG1" s="38"/>
      <c r="BH1" s="38"/>
      <c r="BI1" s="38"/>
      <c r="BJ1" s="38"/>
      <c r="BK1" s="38"/>
      <c r="BL1" s="38"/>
      <c r="BM1" s="38"/>
      <c r="BN1" s="38"/>
      <c r="BO1" s="38"/>
      <c r="BP1" s="38"/>
      <c r="BQ1" s="38"/>
      <c r="BR1" s="38"/>
      <c r="BS1" s="38"/>
      <c r="BT1" s="38"/>
      <c r="BU1" s="38"/>
      <c r="BV1" s="38"/>
      <c r="BW1" s="38"/>
      <c r="BX1" s="38"/>
      <c r="BY1" s="38"/>
      <c r="BZ1" s="38"/>
      <c r="CA1" s="38"/>
      <c r="CB1" s="38"/>
      <c r="CC1" s="38"/>
      <c r="CD1" s="38"/>
      <c r="CE1" s="38"/>
      <c r="CF1" s="38"/>
      <c r="CG1" s="38"/>
      <c r="CH1" s="38"/>
      <c r="CI1" s="38"/>
      <c r="CJ1" s="38"/>
      <c r="CK1" s="38"/>
      <c r="CL1" s="38"/>
      <c r="CM1" s="38"/>
      <c r="CN1" s="38"/>
      <c r="CO1" s="38"/>
      <c r="CP1" s="38"/>
      <c r="CQ1" s="38"/>
      <c r="CR1" s="38"/>
      <c r="CS1" s="38"/>
      <c r="CT1" s="38"/>
      <c r="CU1" s="38"/>
      <c r="CV1" s="38"/>
      <c r="CW1" s="38"/>
      <c r="CX1" s="38"/>
      <c r="CY1" s="38"/>
      <c r="CZ1" s="38"/>
      <c r="DA1" s="38"/>
      <c r="DB1" s="38"/>
      <c r="DC1" s="38"/>
      <c r="DD1" s="38"/>
      <c r="DE1" s="38"/>
      <c r="DF1" s="38"/>
      <c r="DG1" s="38"/>
      <c r="DH1" s="38"/>
      <c r="DI1" s="38"/>
      <c r="DJ1" s="38"/>
      <c r="DK1" s="38"/>
      <c r="DL1" s="38"/>
      <c r="DM1" s="38"/>
      <c r="DN1" s="38"/>
      <c r="DO1" s="38"/>
      <c r="DP1" s="38"/>
      <c r="DQ1" s="38"/>
      <c r="DR1" s="38"/>
      <c r="DS1" s="38"/>
      <c r="DT1" s="38"/>
      <c r="DU1" s="38"/>
      <c r="DV1" s="38"/>
      <c r="DW1" s="38"/>
      <c r="DX1" s="38"/>
      <c r="DY1" s="38"/>
      <c r="DZ1" s="38"/>
      <c r="EA1" s="38"/>
      <c r="EB1" s="38"/>
      <c r="EC1" s="38"/>
      <c r="ED1" s="38"/>
      <c r="EE1" s="38"/>
      <c r="EF1" s="38"/>
      <c r="EG1" s="38"/>
      <c r="EH1" s="38"/>
      <c r="EI1" s="38"/>
      <c r="EJ1" s="38"/>
      <c r="EK1" s="38"/>
      <c r="EL1" s="38"/>
      <c r="EM1" s="38"/>
      <c r="EN1" s="38"/>
      <c r="EO1" s="38"/>
      <c r="EP1" s="38"/>
      <c r="EQ1" s="38"/>
      <c r="ER1" s="38"/>
      <c r="ES1" s="38"/>
      <c r="ET1" s="38"/>
      <c r="EU1" s="38"/>
      <c r="EV1" s="38"/>
      <c r="EW1" s="38"/>
      <c r="EX1" s="38"/>
      <c r="EY1" s="38"/>
      <c r="EZ1" s="38"/>
      <c r="FA1" s="38"/>
      <c r="FB1" s="38"/>
      <c r="FC1" s="38"/>
      <c r="FD1" s="38"/>
      <c r="FE1" s="38"/>
      <c r="FF1" s="38"/>
      <c r="FG1" s="38"/>
      <c r="FH1" s="38"/>
      <c r="FI1" s="38"/>
      <c r="FJ1" s="38"/>
      <c r="FK1" s="38"/>
      <c r="FL1" s="38"/>
      <c r="FM1" s="38"/>
      <c r="FN1" s="38"/>
      <c r="FO1" s="38"/>
      <c r="FP1" s="38"/>
      <c r="FQ1" s="38"/>
      <c r="FR1" s="38"/>
      <c r="FS1" s="38"/>
      <c r="FT1" s="38"/>
      <c r="FU1" s="38"/>
      <c r="FV1" s="38"/>
      <c r="FW1" s="38"/>
      <c r="FX1" s="38"/>
      <c r="FY1" s="38"/>
      <c r="FZ1" s="38"/>
      <c r="GA1" s="38"/>
      <c r="GB1" s="38"/>
      <c r="GC1" s="38"/>
      <c r="GD1" s="38"/>
      <c r="GE1" s="38"/>
      <c r="GF1" s="38"/>
      <c r="GG1" s="38"/>
      <c r="GH1" s="38"/>
      <c r="GI1" s="38"/>
      <c r="GJ1" s="38"/>
      <c r="GK1" s="38"/>
      <c r="GL1" s="38"/>
      <c r="GM1" s="38"/>
      <c r="GN1" s="38"/>
      <c r="GO1" s="38"/>
      <c r="GP1" s="38"/>
      <c r="GQ1" s="38"/>
      <c r="GR1" s="38"/>
      <c r="GS1" s="38"/>
      <c r="GT1" s="38"/>
      <c r="GU1" s="38"/>
      <c r="GV1" s="38"/>
      <c r="GW1" s="38"/>
      <c r="GX1" s="38"/>
      <c r="GY1" s="38"/>
      <c r="GZ1" s="38"/>
      <c r="HA1" s="38"/>
      <c r="HB1" s="38"/>
      <c r="HC1" s="38"/>
      <c r="HD1" s="38"/>
      <c r="HE1" s="38"/>
      <c r="HF1" s="38"/>
      <c r="HG1" s="38"/>
      <c r="HH1" s="38"/>
      <c r="HI1" s="38"/>
      <c r="HJ1" s="38"/>
      <c r="HK1" s="38"/>
      <c r="HL1" s="38"/>
      <c r="HM1" s="38"/>
      <c r="HN1" s="38"/>
      <c r="HO1" s="38"/>
      <c r="HP1" s="38"/>
      <c r="HQ1" s="38"/>
      <c r="HR1" s="38"/>
      <c r="HS1" s="38"/>
      <c r="HT1" s="38"/>
      <c r="HU1" s="38"/>
      <c r="HV1" s="38"/>
      <c r="HW1" s="38"/>
      <c r="HX1" s="38"/>
      <c r="HY1" s="38"/>
      <c r="HZ1" s="38"/>
      <c r="IA1" s="38"/>
      <c r="IB1" s="38"/>
      <c r="IC1" s="38"/>
      <c r="ID1" s="38"/>
      <c r="IE1" s="38"/>
      <c r="IF1" s="38"/>
      <c r="IG1" s="38"/>
      <c r="IH1" s="38"/>
      <c r="II1" s="38"/>
      <c r="IJ1" s="38"/>
      <c r="IK1" s="38"/>
      <c r="IL1" s="38"/>
      <c r="IM1" s="38"/>
      <c r="IN1" s="38"/>
      <c r="IO1" s="38"/>
      <c r="IP1" s="38"/>
      <c r="IQ1" s="38"/>
      <c r="IR1" s="38"/>
      <c r="IS1" s="38"/>
      <c r="IT1" s="38"/>
      <c r="IU1" s="38"/>
      <c r="IV1" s="38"/>
      <c r="IW1" s="38"/>
      <c r="IX1" s="38"/>
      <c r="IY1" s="38"/>
      <c r="IZ1" s="38"/>
      <c r="JA1" s="38"/>
      <c r="JB1" s="38"/>
      <c r="JC1" s="38"/>
      <c r="JD1" s="38"/>
      <c r="JE1" s="38"/>
      <c r="JF1" s="38"/>
      <c r="JG1" s="38"/>
      <c r="JH1" s="38"/>
      <c r="JI1" s="38"/>
      <c r="JJ1" s="38"/>
      <c r="JK1" s="38"/>
      <c r="JL1" s="38"/>
      <c r="JM1" s="38"/>
      <c r="JN1" s="38"/>
      <c r="JO1" s="38"/>
      <c r="JP1" s="38"/>
      <c r="JQ1" s="38"/>
      <c r="JR1" s="38"/>
      <c r="JS1" s="38"/>
      <c r="JT1" s="38"/>
      <c r="JU1" s="38"/>
      <c r="JV1" s="38"/>
      <c r="JW1" s="38"/>
      <c r="JX1" s="38"/>
      <c r="JY1" s="38"/>
      <c r="JZ1" s="38"/>
      <c r="KA1" s="38"/>
      <c r="KB1" s="38"/>
      <c r="KC1" s="38"/>
      <c r="KD1" s="38"/>
      <c r="KE1" s="38"/>
      <c r="KF1" s="38"/>
      <c r="KG1" s="38"/>
      <c r="KH1" s="38"/>
      <c r="KI1" s="38"/>
      <c r="KJ1" s="38"/>
      <c r="KK1" s="38"/>
      <c r="KL1" s="38"/>
      <c r="KM1" s="38"/>
      <c r="KN1" s="38"/>
      <c r="KO1" s="38"/>
      <c r="KP1" s="38"/>
      <c r="KQ1" s="38"/>
      <c r="KR1" s="38"/>
      <c r="KS1" s="38"/>
      <c r="KT1" s="38"/>
      <c r="KU1" s="38"/>
      <c r="KV1" s="38"/>
      <c r="KW1" s="38"/>
      <c r="KX1" s="38"/>
      <c r="KY1" s="38"/>
      <c r="KZ1" s="38"/>
      <c r="LA1" s="38"/>
      <c r="LB1" s="38"/>
      <c r="LC1" s="38"/>
      <c r="LD1" s="38"/>
      <c r="LE1" s="38"/>
      <c r="LF1" s="38"/>
      <c r="LG1" s="38"/>
      <c r="LH1" s="38"/>
      <c r="LI1" s="38"/>
      <c r="LJ1" s="38"/>
      <c r="LK1" s="38"/>
      <c r="LL1" s="38"/>
      <c r="LM1" s="38"/>
      <c r="LN1" s="38"/>
      <c r="LO1" s="38"/>
      <c r="LP1" s="38"/>
      <c r="LQ1" s="38"/>
      <c r="LR1" s="38"/>
      <c r="LS1" s="38"/>
      <c r="LT1" s="38"/>
      <c r="LU1" s="38"/>
      <c r="LV1" s="38"/>
      <c r="LW1" s="38"/>
      <c r="LX1" s="38"/>
      <c r="LY1" s="38"/>
      <c r="LZ1" s="38"/>
      <c r="MA1" s="38"/>
      <c r="MB1" s="38"/>
      <c r="MC1" s="38"/>
      <c r="MD1" s="38"/>
      <c r="ME1" s="38"/>
      <c r="MF1" s="38"/>
      <c r="MG1" s="38"/>
      <c r="MH1" s="38"/>
      <c r="MI1" s="38"/>
      <c r="MJ1" s="38"/>
      <c r="MK1" s="38"/>
      <c r="ML1" s="38"/>
      <c r="MM1" s="38"/>
      <c r="MN1" s="38"/>
      <c r="MO1" s="38"/>
      <c r="MP1" s="38"/>
      <c r="MQ1" s="38"/>
      <c r="MR1" s="38"/>
      <c r="MS1" s="38"/>
      <c r="MT1" s="38"/>
      <c r="MU1" s="38"/>
      <c r="MV1" s="38"/>
      <c r="MW1" s="38"/>
      <c r="MX1" s="38"/>
      <c r="MY1" s="38"/>
      <c r="MZ1" s="38"/>
      <c r="NA1" s="38"/>
      <c r="NB1" s="38"/>
      <c r="NC1" s="38"/>
      <c r="ND1" s="38"/>
      <c r="NE1" s="38"/>
      <c r="NF1" s="38"/>
      <c r="NG1" s="38"/>
      <c r="NH1" s="38"/>
      <c r="NI1" s="38"/>
      <c r="NJ1" s="38"/>
      <c r="NK1" s="38"/>
      <c r="NL1" s="38"/>
      <c r="NM1" s="38"/>
      <c r="NN1" s="38"/>
      <c r="NO1" s="38"/>
      <c r="NP1" s="38"/>
      <c r="NQ1" s="38"/>
      <c r="NR1" s="38"/>
      <c r="NS1" s="38"/>
      <c r="NT1" s="38"/>
      <c r="NU1" s="38"/>
      <c r="NV1" s="38"/>
      <c r="NW1" s="38"/>
      <c r="NX1" s="38"/>
      <c r="NY1" s="38"/>
      <c r="NZ1" s="38"/>
      <c r="OA1" s="38"/>
      <c r="OB1" s="38"/>
      <c r="OC1" s="38"/>
      <c r="OD1" s="38"/>
      <c r="OE1" s="38"/>
      <c r="OF1" s="38"/>
      <c r="OG1" s="38"/>
      <c r="OH1" s="38"/>
      <c r="OI1" s="38"/>
      <c r="OJ1" s="38"/>
      <c r="OK1" s="38"/>
      <c r="OL1" s="38"/>
      <c r="OM1" s="38"/>
      <c r="ON1" s="38"/>
      <c r="OO1" s="38"/>
      <c r="OP1" s="38"/>
      <c r="OQ1" s="38"/>
      <c r="OR1" s="38"/>
      <c r="OS1" s="38"/>
      <c r="OT1" s="38"/>
      <c r="OU1" s="38"/>
      <c r="OV1" s="38"/>
      <c r="OW1" s="38"/>
      <c r="OX1" s="38"/>
      <c r="OY1" s="38"/>
      <c r="OZ1" s="38"/>
      <c r="PA1" s="38"/>
      <c r="PB1" s="38"/>
      <c r="PC1" s="38"/>
      <c r="PD1" s="38"/>
      <c r="PE1" s="38"/>
      <c r="PF1" s="38"/>
      <c r="PG1" s="38"/>
      <c r="PH1" s="38"/>
      <c r="PI1" s="38"/>
      <c r="PJ1" s="38"/>
      <c r="PK1" s="38"/>
      <c r="PL1" s="38"/>
      <c r="PM1" s="38"/>
      <c r="PN1" s="38"/>
      <c r="PO1" s="38"/>
      <c r="PP1" s="38"/>
      <c r="PQ1" s="38"/>
      <c r="PR1" s="38"/>
      <c r="PS1" s="38"/>
      <c r="PT1" s="38"/>
      <c r="PU1" s="38"/>
      <c r="PV1" s="38"/>
      <c r="PW1" s="38"/>
      <c r="PX1" s="38"/>
      <c r="PY1" s="38"/>
      <c r="PZ1" s="38"/>
      <c r="QA1" s="38"/>
      <c r="QB1" s="38"/>
      <c r="QC1" s="38"/>
      <c r="QD1" s="38"/>
      <c r="QE1" s="38"/>
      <c r="QF1" s="38"/>
      <c r="QG1" s="38"/>
      <c r="QH1" s="38"/>
      <c r="QI1" s="38"/>
      <c r="QJ1" s="38"/>
      <c r="QK1" s="38"/>
      <c r="QL1" s="38"/>
      <c r="QM1" s="38"/>
      <c r="QN1" s="38"/>
      <c r="QO1" s="38"/>
      <c r="QP1" s="38"/>
      <c r="QQ1" s="38"/>
      <c r="QR1" s="38"/>
      <c r="QS1" s="38"/>
      <c r="QT1" s="38"/>
      <c r="QU1" s="38"/>
      <c r="QV1" s="38"/>
      <c r="QW1" s="38"/>
      <c r="QX1" s="38"/>
      <c r="QY1" s="38"/>
      <c r="QZ1" s="38"/>
      <c r="RA1" s="38"/>
      <c r="RB1" s="38"/>
      <c r="RC1" s="38"/>
      <c r="RD1" s="38"/>
      <c r="RE1" s="38"/>
      <c r="RF1" s="38"/>
      <c r="RG1" s="38"/>
      <c r="RH1" s="38"/>
      <c r="RI1" s="38"/>
      <c r="RJ1" s="38"/>
      <c r="RK1" s="38"/>
      <c r="RL1" s="38"/>
      <c r="RM1" s="38"/>
      <c r="RN1" s="38"/>
      <c r="RO1" s="38"/>
      <c r="RP1" s="38"/>
      <c r="RQ1" s="38"/>
      <c r="RR1" s="38"/>
      <c r="RS1" s="38"/>
      <c r="RT1" s="38"/>
      <c r="RU1" s="38"/>
      <c r="RV1" s="38"/>
      <c r="RW1" s="38"/>
      <c r="RX1" s="38"/>
      <c r="RY1" s="38"/>
      <c r="RZ1" s="38"/>
      <c r="SA1" s="38"/>
      <c r="SB1" s="38"/>
      <c r="SC1" s="38"/>
      <c r="SD1" s="38"/>
      <c r="SE1" s="38"/>
      <c r="SF1" s="38"/>
      <c r="SG1" s="38"/>
      <c r="SH1" s="38"/>
      <c r="SI1" s="38"/>
      <c r="SJ1" s="38"/>
      <c r="SK1" s="38"/>
      <c r="SL1" s="38"/>
      <c r="SM1" s="38"/>
      <c r="SN1" s="38"/>
      <c r="SO1" s="38"/>
      <c r="SP1" s="38"/>
      <c r="SQ1" s="38"/>
      <c r="SR1" s="38"/>
      <c r="SS1" s="38"/>
      <c r="ST1" s="38"/>
      <c r="SU1" s="38"/>
      <c r="SV1" s="38"/>
      <c r="SW1" s="38"/>
      <c r="SX1" s="38"/>
      <c r="SY1" s="38"/>
      <c r="SZ1" s="38"/>
      <c r="TA1" s="38"/>
      <c r="TB1" s="38"/>
      <c r="TC1" s="38"/>
      <c r="TD1" s="38"/>
      <c r="TE1" s="38"/>
      <c r="TF1" s="38"/>
      <c r="TG1" s="38"/>
      <c r="TH1" s="38"/>
      <c r="TI1" s="38"/>
      <c r="TJ1" s="38"/>
      <c r="TK1" s="38"/>
      <c r="TL1" s="38"/>
      <c r="TM1" s="38"/>
      <c r="TN1" s="38"/>
      <c r="TO1" s="38"/>
      <c r="TP1" s="38"/>
      <c r="TQ1" s="38"/>
      <c r="TR1" s="38"/>
      <c r="TS1" s="38"/>
      <c r="TT1" s="38"/>
      <c r="TU1" s="38"/>
      <c r="TV1" s="38"/>
      <c r="TW1" s="38"/>
      <c r="TX1" s="38"/>
      <c r="TY1" s="38"/>
      <c r="TZ1" s="38"/>
      <c r="UA1" s="38"/>
      <c r="UB1" s="38"/>
      <c r="UC1" s="38"/>
      <c r="UD1" s="38"/>
      <c r="UE1" s="38"/>
      <c r="UF1" s="38"/>
      <c r="UG1" s="38"/>
      <c r="UH1" s="38"/>
      <c r="UI1" s="38"/>
      <c r="UJ1" s="38"/>
      <c r="UK1" s="38"/>
      <c r="UL1" s="38"/>
      <c r="UM1" s="38"/>
      <c r="UN1" s="38"/>
      <c r="UO1" s="38"/>
      <c r="UP1" s="38"/>
      <c r="UQ1" s="38"/>
      <c r="UR1" s="38"/>
      <c r="US1" s="38"/>
      <c r="UT1" s="38"/>
      <c r="UU1" s="38"/>
      <c r="UV1" s="38"/>
      <c r="UW1" s="38"/>
      <c r="UX1" s="38"/>
      <c r="UY1" s="38"/>
      <c r="UZ1" s="38"/>
      <c r="VA1" s="38"/>
      <c r="VB1" s="38"/>
      <c r="VC1" s="38"/>
      <c r="VD1" s="38"/>
      <c r="VE1" s="38"/>
      <c r="VF1" s="38"/>
      <c r="VG1" s="38"/>
      <c r="VH1" s="38"/>
      <c r="VI1" s="38"/>
      <c r="VJ1" s="38"/>
      <c r="VK1" s="38"/>
      <c r="VL1" s="38"/>
      <c r="VM1" s="38"/>
      <c r="VN1" s="38"/>
      <c r="VO1" s="38"/>
      <c r="VP1" s="38"/>
      <c r="VQ1" s="38"/>
      <c r="VR1" s="38"/>
      <c r="VS1" s="38"/>
      <c r="VT1" s="38"/>
      <c r="VU1" s="38"/>
      <c r="VV1" s="38"/>
      <c r="VW1" s="38"/>
      <c r="VX1" s="38"/>
      <c r="VY1" s="38"/>
      <c r="VZ1" s="38"/>
      <c r="WA1" s="38"/>
      <c r="WB1" s="38"/>
      <c r="WC1" s="38"/>
      <c r="WD1" s="38"/>
      <c r="WE1" s="38"/>
      <c r="WF1" s="38"/>
      <c r="WG1" s="38"/>
      <c r="WH1" s="38"/>
      <c r="WI1" s="38"/>
      <c r="WJ1" s="38"/>
      <c r="WK1" s="38"/>
      <c r="WL1" s="38"/>
      <c r="WM1" s="38"/>
      <c r="WN1" s="38"/>
      <c r="WO1" s="38"/>
      <c r="WP1" s="38"/>
      <c r="WQ1" s="38"/>
      <c r="WR1" s="38"/>
      <c r="WS1" s="38"/>
      <c r="WT1" s="38"/>
      <c r="WU1" s="38"/>
      <c r="WV1" s="38"/>
      <c r="WW1" s="38"/>
      <c r="WX1" s="38"/>
      <c r="WY1" s="38"/>
      <c r="WZ1" s="38"/>
      <c r="XA1" s="38"/>
      <c r="XB1" s="38"/>
      <c r="XC1" s="38"/>
      <c r="XD1" s="38"/>
      <c r="XE1" s="38"/>
      <c r="XF1" s="38"/>
      <c r="XG1" s="38"/>
      <c r="XH1" s="38"/>
      <c r="XI1" s="38"/>
      <c r="XJ1" s="38"/>
      <c r="XK1" s="38"/>
      <c r="XL1" s="38"/>
      <c r="XM1" s="38"/>
      <c r="XN1" s="38"/>
      <c r="XO1" s="38"/>
      <c r="XP1" s="38"/>
      <c r="XQ1" s="38"/>
      <c r="XR1" s="38"/>
      <c r="XS1" s="38"/>
      <c r="XT1" s="38"/>
      <c r="XU1" s="38"/>
      <c r="XV1" s="38"/>
      <c r="XW1" s="38"/>
      <c r="XX1" s="38"/>
      <c r="XY1" s="38"/>
      <c r="XZ1" s="38"/>
      <c r="YA1" s="38"/>
      <c r="YB1" s="38"/>
      <c r="YC1" s="38"/>
      <c r="YD1" s="38"/>
      <c r="YE1" s="38"/>
      <c r="YF1" s="38"/>
      <c r="YG1" s="38"/>
      <c r="YH1" s="38"/>
      <c r="YI1" s="38"/>
      <c r="YJ1" s="38"/>
      <c r="YK1" s="38"/>
      <c r="YL1" s="38"/>
      <c r="YM1" s="38"/>
      <c r="YN1" s="38"/>
      <c r="YO1" s="38"/>
      <c r="YP1" s="38"/>
      <c r="YQ1" s="38"/>
      <c r="YR1" s="38"/>
      <c r="YS1" s="38"/>
      <c r="YT1" s="38"/>
      <c r="YU1" s="38"/>
      <c r="YV1" s="38"/>
      <c r="YW1" s="38"/>
      <c r="YX1" s="38"/>
      <c r="YY1" s="38"/>
      <c r="YZ1" s="38"/>
      <c r="ZA1" s="38"/>
      <c r="ZB1" s="38"/>
      <c r="ZC1" s="38"/>
      <c r="ZD1" s="38"/>
      <c r="ZE1" s="38"/>
      <c r="ZF1" s="38"/>
      <c r="ZG1" s="38"/>
      <c r="ZH1" s="38"/>
      <c r="ZI1" s="38"/>
      <c r="ZJ1" s="38"/>
      <c r="ZK1" s="38"/>
      <c r="ZL1" s="38"/>
      <c r="ZM1" s="38"/>
      <c r="ZN1" s="38"/>
      <c r="ZO1" s="38"/>
      <c r="ZP1" s="38"/>
      <c r="ZQ1" s="38"/>
      <c r="ZR1" s="38"/>
      <c r="ZS1" s="38"/>
      <c r="ZT1" s="38"/>
      <c r="ZU1" s="38"/>
      <c r="ZV1" s="38"/>
      <c r="ZW1" s="38"/>
      <c r="ZX1" s="38"/>
      <c r="ZY1" s="38"/>
      <c r="ZZ1" s="38"/>
      <c r="AAA1" s="38"/>
      <c r="AAB1" s="38"/>
      <c r="AAC1" s="38"/>
      <c r="AAD1" s="38"/>
      <c r="AAE1" s="38"/>
      <c r="AAF1" s="38"/>
      <c r="AAG1" s="38"/>
      <c r="AAH1" s="38"/>
      <c r="AAI1" s="38"/>
      <c r="AAJ1" s="38"/>
      <c r="AAK1" s="38"/>
      <c r="AAL1" s="38"/>
      <c r="AAM1" s="38"/>
      <c r="AAN1" s="38"/>
      <c r="AAO1" s="38"/>
      <c r="AAP1" s="38"/>
      <c r="AAQ1" s="38"/>
      <c r="AAR1" s="38"/>
      <c r="AAS1" s="38"/>
      <c r="AAT1" s="38"/>
      <c r="AAU1" s="38"/>
      <c r="AAV1" s="38"/>
      <c r="AAW1" s="38"/>
      <c r="AAX1" s="38"/>
      <c r="AAY1" s="38"/>
      <c r="AAZ1" s="38"/>
      <c r="ABA1" s="38"/>
      <c r="ABB1" s="38"/>
      <c r="ABC1" s="38"/>
      <c r="ABD1" s="38"/>
      <c r="ABE1" s="38"/>
      <c r="ABF1" s="38"/>
      <c r="ABG1" s="38"/>
      <c r="ABH1" s="38"/>
      <c r="ABI1" s="38"/>
      <c r="ABJ1" s="38"/>
      <c r="ABK1" s="38"/>
      <c r="ABL1" s="38"/>
      <c r="ABM1" s="38"/>
      <c r="ABN1" s="38"/>
      <c r="ABO1" s="38"/>
      <c r="ABP1" s="38"/>
      <c r="ABQ1" s="38"/>
      <c r="ABR1" s="38"/>
      <c r="ABS1" s="38"/>
      <c r="ABT1" s="38"/>
      <c r="ABU1" s="38"/>
      <c r="ABV1" s="38"/>
      <c r="ABW1" s="38"/>
      <c r="ABX1" s="38"/>
      <c r="ABY1" s="38"/>
      <c r="ABZ1" s="38"/>
      <c r="ACA1" s="38"/>
      <c r="ACB1" s="38"/>
      <c r="ACC1" s="38"/>
      <c r="ACD1" s="38"/>
      <c r="ACE1" s="38"/>
      <c r="ACF1" s="38"/>
      <c r="ACG1" s="38"/>
      <c r="ACH1" s="38"/>
      <c r="ACI1" s="38"/>
      <c r="ACJ1" s="38"/>
      <c r="ACK1" s="38"/>
      <c r="ACL1" s="38"/>
      <c r="ACM1" s="38"/>
      <c r="ACN1" s="38"/>
      <c r="ACO1" s="38"/>
      <c r="ACP1" s="38"/>
      <c r="ACQ1" s="38"/>
      <c r="ACR1" s="38"/>
      <c r="ACS1" s="38"/>
      <c r="ACT1" s="38"/>
      <c r="ACU1" s="38"/>
      <c r="ACV1" s="38"/>
      <c r="ACW1" s="38"/>
      <c r="ACX1" s="38"/>
      <c r="ACY1" s="38"/>
      <c r="ACZ1" s="38"/>
      <c r="ADA1" s="38"/>
      <c r="ADB1" s="38"/>
      <c r="ADC1" s="38"/>
      <c r="ADD1" s="38"/>
      <c r="ADE1" s="38"/>
      <c r="ADF1" s="38"/>
      <c r="ADG1" s="38"/>
      <c r="ADH1" s="38"/>
      <c r="ADI1" s="38"/>
      <c r="ADJ1" s="38"/>
      <c r="ADK1" s="38"/>
      <c r="ADL1" s="38"/>
      <c r="ADM1" s="38"/>
      <c r="ADN1" s="38"/>
      <c r="ADO1" s="38"/>
      <c r="ADP1" s="38"/>
      <c r="ADQ1" s="38"/>
      <c r="ADR1" s="38"/>
      <c r="ADS1" s="38"/>
      <c r="ADT1" s="38"/>
      <c r="ADU1" s="38"/>
      <c r="ADV1" s="38"/>
      <c r="ADW1" s="38"/>
      <c r="ADX1" s="38"/>
      <c r="ADY1" s="38"/>
      <c r="ADZ1" s="38"/>
      <c r="AEA1" s="38"/>
      <c r="AEB1" s="38"/>
      <c r="AEC1" s="38"/>
      <c r="AED1" s="38"/>
      <c r="AEE1" s="38"/>
      <c r="AEF1" s="38"/>
      <c r="AEG1" s="38"/>
      <c r="AEH1" s="38"/>
      <c r="AEI1" s="38"/>
      <c r="AEJ1" s="38"/>
      <c r="AEK1" s="38"/>
      <c r="AEL1" s="38"/>
      <c r="AEM1" s="38"/>
      <c r="AEN1" s="38"/>
      <c r="AEO1" s="38"/>
      <c r="AEP1" s="38"/>
      <c r="AEQ1" s="38"/>
      <c r="AER1" s="38"/>
      <c r="AES1" s="38"/>
      <c r="AET1" s="38"/>
      <c r="AEU1" s="38"/>
      <c r="AEV1" s="38"/>
      <c r="AEW1" s="38"/>
      <c r="AEX1" s="38"/>
      <c r="AEY1" s="38"/>
      <c r="AEZ1" s="38"/>
      <c r="AFA1" s="38"/>
      <c r="AFB1" s="38"/>
      <c r="AFC1" s="38"/>
      <c r="AFD1" s="38"/>
      <c r="AFE1" s="38"/>
      <c r="AFF1" s="38"/>
      <c r="AFG1" s="38"/>
      <c r="AFH1" s="38"/>
      <c r="AFI1" s="38"/>
      <c r="AFJ1" s="38"/>
      <c r="AFK1" s="38"/>
      <c r="AFL1" s="38"/>
      <c r="AFM1" s="38"/>
      <c r="AFN1" s="38"/>
      <c r="AFO1" s="38"/>
      <c r="AFP1" s="38"/>
      <c r="AFQ1" s="38"/>
      <c r="AFR1" s="38"/>
      <c r="AFS1" s="38"/>
      <c r="AFT1" s="38"/>
      <c r="AFU1" s="38"/>
      <c r="AFV1" s="38"/>
      <c r="AFW1" s="38"/>
      <c r="AFX1" s="38"/>
      <c r="AFY1" s="38"/>
      <c r="AFZ1" s="38"/>
      <c r="AGA1" s="38"/>
      <c r="AGB1" s="38"/>
      <c r="AGC1" s="38"/>
      <c r="AGD1" s="38"/>
      <c r="AGE1" s="38"/>
      <c r="AGF1" s="38"/>
      <c r="AGG1" s="38"/>
      <c r="AGH1" s="38"/>
      <c r="AGI1" s="38"/>
      <c r="AGJ1" s="38"/>
      <c r="AGK1" s="38"/>
      <c r="AGL1" s="38"/>
      <c r="AGM1" s="38"/>
      <c r="AGN1" s="38"/>
      <c r="AGO1" s="38"/>
      <c r="AGP1" s="38"/>
      <c r="AGQ1" s="38"/>
      <c r="AGR1" s="38"/>
      <c r="AGS1" s="38"/>
      <c r="AGT1" s="38"/>
      <c r="AGU1" s="38"/>
      <c r="AGV1" s="38"/>
      <c r="AGW1" s="38"/>
      <c r="AGX1" s="38"/>
      <c r="AGY1" s="38"/>
      <c r="AGZ1" s="38"/>
      <c r="AHA1" s="38"/>
      <c r="AHB1" s="38"/>
      <c r="AHC1" s="38"/>
      <c r="AHD1" s="38"/>
      <c r="AHE1" s="38"/>
      <c r="AHF1" s="38"/>
      <c r="AHG1" s="38"/>
      <c r="AHH1" s="38"/>
      <c r="AHI1" s="38"/>
      <c r="AHJ1" s="38"/>
      <c r="AHK1" s="38"/>
      <c r="AHL1" s="38"/>
      <c r="AHM1" s="38"/>
      <c r="AHN1" s="38"/>
      <c r="AHO1" s="38"/>
      <c r="AHP1" s="38"/>
      <c r="AHQ1" s="38"/>
      <c r="AHR1" s="38"/>
      <c r="AHS1" s="38"/>
      <c r="AHT1" s="38"/>
      <c r="AHU1" s="38"/>
      <c r="AHV1" s="38"/>
      <c r="AHW1" s="38"/>
      <c r="AHX1" s="38"/>
      <c r="AHY1" s="38"/>
      <c r="AHZ1" s="38"/>
      <c r="AIA1" s="38"/>
      <c r="AIB1" s="38"/>
      <c r="AIC1" s="38"/>
      <c r="AID1" s="38"/>
      <c r="AIE1" s="38"/>
      <c r="AIF1" s="38"/>
      <c r="AIG1" s="38"/>
      <c r="AIH1" s="38"/>
      <c r="AII1" s="38"/>
      <c r="AIJ1" s="38"/>
      <c r="AIK1" s="38"/>
      <c r="AIL1" s="38"/>
      <c r="AIM1" s="38"/>
      <c r="AIN1" s="38"/>
      <c r="AIO1" s="38"/>
      <c r="AIP1" s="38"/>
      <c r="AIQ1" s="38"/>
      <c r="AIR1" s="38"/>
      <c r="AIS1" s="38"/>
      <c r="AIT1" s="38"/>
      <c r="AIU1" s="38"/>
      <c r="AIV1" s="38"/>
      <c r="AIW1" s="38"/>
      <c r="AIX1" s="38"/>
      <c r="AIY1" s="38"/>
      <c r="AIZ1" s="38"/>
      <c r="AJA1" s="38"/>
      <c r="AJB1" s="38"/>
      <c r="AJC1" s="38"/>
      <c r="AJD1" s="38"/>
      <c r="AJE1" s="38"/>
      <c r="AJF1" s="38"/>
      <c r="AJG1" s="38"/>
      <c r="AJH1" s="38"/>
      <c r="AJI1" s="38"/>
      <c r="AJJ1" s="38"/>
      <c r="AJK1" s="38"/>
      <c r="AJL1" s="38"/>
      <c r="AJM1" s="38"/>
      <c r="AJN1" s="38"/>
      <c r="AJO1" s="38"/>
      <c r="AJP1" s="38"/>
      <c r="AJQ1" s="38"/>
      <c r="AJR1" s="38"/>
      <c r="AJS1" s="38"/>
      <c r="AJT1" s="38"/>
      <c r="AJU1" s="38"/>
      <c r="AJV1" s="38"/>
      <c r="AJW1" s="38"/>
      <c r="AJX1" s="38"/>
      <c r="AJY1" s="38"/>
      <c r="AJZ1" s="38"/>
      <c r="AKA1" s="38"/>
      <c r="AKB1" s="38"/>
      <c r="AKC1" s="38"/>
      <c r="AKD1" s="38"/>
      <c r="AKE1" s="38"/>
      <c r="AKF1" s="38"/>
      <c r="AKG1" s="38"/>
      <c r="AKH1" s="38"/>
      <c r="AKI1" s="38"/>
      <c r="AKJ1" s="38"/>
      <c r="AKK1" s="38"/>
      <c r="AKL1" s="38"/>
      <c r="AKM1" s="38"/>
      <c r="AKN1" s="38"/>
      <c r="AKO1" s="38"/>
      <c r="AKP1" s="38"/>
      <c r="AKQ1" s="38"/>
      <c r="AKR1" s="38"/>
      <c r="AKS1" s="38"/>
      <c r="AKT1" s="38"/>
      <c r="AKU1" s="38"/>
      <c r="AKV1" s="38"/>
      <c r="AKW1" s="38"/>
      <c r="AKX1" s="38"/>
      <c r="AKY1" s="38"/>
      <c r="AKZ1" s="38"/>
      <c r="ALA1" s="38"/>
      <c r="ALB1" s="38"/>
      <c r="ALC1" s="38"/>
      <c r="ALD1" s="38"/>
      <c r="ALE1" s="38"/>
      <c r="ALF1" s="38"/>
      <c r="ALG1" s="38"/>
      <c r="ALH1" s="38"/>
      <c r="ALI1" s="38"/>
      <c r="ALJ1" s="38"/>
      <c r="ALK1" s="38"/>
      <c r="ALL1" s="38"/>
      <c r="ALM1" s="38"/>
      <c r="ALN1" s="38"/>
      <c r="ALO1" s="38"/>
      <c r="ALP1" s="38"/>
      <c r="ALQ1" s="38"/>
      <c r="ALR1" s="38"/>
      <c r="ALS1" s="38"/>
      <c r="ALT1" s="38"/>
      <c r="ALU1" s="38"/>
      <c r="ALV1" s="38"/>
      <c r="ALW1" s="38"/>
      <c r="ALX1" s="38"/>
      <c r="ALY1" s="38"/>
      <c r="ALZ1" s="38"/>
      <c r="AMA1" s="38"/>
      <c r="AMB1" s="38"/>
      <c r="AMC1" s="38"/>
      <c r="AMD1" s="38"/>
      <c r="AME1" s="38"/>
      <c r="AMF1" s="38"/>
      <c r="AMG1" s="38"/>
      <c r="AMH1" s="38"/>
      <c r="AMI1" s="38"/>
      <c r="AMJ1" s="38"/>
      <c r="AMK1" s="38"/>
    </row>
    <row r="2" spans="1:1025" x14ac:dyDescent="0.2">
      <c r="A2" s="123" t="s">
        <v>1293</v>
      </c>
      <c r="B2" s="123"/>
      <c r="C2" s="39"/>
      <c r="D2" s="39"/>
      <c r="E2" s="39"/>
      <c r="F2" s="39"/>
      <c r="G2" s="39"/>
      <c r="H2" s="39"/>
      <c r="I2" s="39"/>
      <c r="J2" s="39"/>
      <c r="K2" s="39"/>
      <c r="L2" s="39"/>
      <c r="M2" s="145"/>
      <c r="N2" s="124"/>
      <c r="O2" s="124"/>
      <c r="P2" s="124"/>
      <c r="Q2" s="145"/>
      <c r="R2" s="124"/>
      <c r="S2" s="124"/>
      <c r="T2" s="124"/>
      <c r="U2" s="124"/>
      <c r="V2" s="124"/>
      <c r="W2" s="124"/>
      <c r="X2" s="124"/>
      <c r="Y2" s="124"/>
      <c r="Z2" s="39"/>
      <c r="AA2" s="39"/>
      <c r="AB2" s="39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  <c r="KS2" s="38"/>
      <c r="KT2" s="38"/>
      <c r="KU2" s="38"/>
      <c r="KV2" s="38"/>
      <c r="KW2" s="38"/>
      <c r="KX2" s="38"/>
      <c r="KY2" s="38"/>
      <c r="KZ2" s="38"/>
      <c r="LA2" s="38"/>
      <c r="LB2" s="38"/>
      <c r="LC2" s="38"/>
      <c r="LD2" s="38"/>
      <c r="LE2" s="38"/>
      <c r="LF2" s="38"/>
      <c r="LG2" s="38"/>
      <c r="LH2" s="38"/>
      <c r="LI2" s="38"/>
      <c r="LJ2" s="38"/>
      <c r="LK2" s="38"/>
      <c r="LL2" s="38"/>
      <c r="LM2" s="38"/>
      <c r="LN2" s="38"/>
      <c r="LO2" s="38"/>
      <c r="LP2" s="38"/>
      <c r="LQ2" s="38"/>
      <c r="LR2" s="38"/>
      <c r="LS2" s="38"/>
      <c r="LT2" s="38"/>
      <c r="LU2" s="38"/>
      <c r="LV2" s="38"/>
      <c r="LW2" s="38"/>
      <c r="LX2" s="38"/>
      <c r="LY2" s="38"/>
      <c r="LZ2" s="38"/>
      <c r="MA2" s="38"/>
      <c r="MB2" s="38"/>
      <c r="MC2" s="38"/>
      <c r="MD2" s="38"/>
      <c r="ME2" s="38"/>
      <c r="MF2" s="38"/>
      <c r="MG2" s="38"/>
      <c r="MH2" s="38"/>
      <c r="MI2" s="38"/>
      <c r="MJ2" s="38"/>
      <c r="MK2" s="38"/>
      <c r="ML2" s="38"/>
      <c r="MM2" s="38"/>
      <c r="MN2" s="38"/>
      <c r="MO2" s="38"/>
      <c r="MP2" s="38"/>
      <c r="MQ2" s="38"/>
      <c r="MR2" s="38"/>
      <c r="MS2" s="38"/>
      <c r="MT2" s="38"/>
      <c r="MU2" s="38"/>
      <c r="MV2" s="38"/>
      <c r="MW2" s="38"/>
      <c r="MX2" s="38"/>
      <c r="MY2" s="38"/>
      <c r="MZ2" s="38"/>
      <c r="NA2" s="38"/>
      <c r="NB2" s="38"/>
      <c r="NC2" s="38"/>
      <c r="ND2" s="38"/>
      <c r="NE2" s="38"/>
      <c r="NF2" s="38"/>
      <c r="NG2" s="38"/>
      <c r="NH2" s="38"/>
      <c r="NI2" s="38"/>
      <c r="NJ2" s="38"/>
      <c r="NK2" s="38"/>
      <c r="NL2" s="38"/>
      <c r="NM2" s="38"/>
      <c r="NN2" s="38"/>
      <c r="NO2" s="38"/>
      <c r="NP2" s="38"/>
      <c r="NQ2" s="38"/>
      <c r="NR2" s="38"/>
      <c r="NS2" s="38"/>
      <c r="NT2" s="38"/>
      <c r="NU2" s="38"/>
      <c r="NV2" s="38"/>
      <c r="NW2" s="38"/>
      <c r="NX2" s="38"/>
      <c r="NY2" s="38"/>
      <c r="NZ2" s="38"/>
      <c r="OA2" s="38"/>
      <c r="OB2" s="38"/>
      <c r="OC2" s="38"/>
      <c r="OD2" s="38"/>
      <c r="OE2" s="38"/>
      <c r="OF2" s="38"/>
      <c r="OG2" s="38"/>
      <c r="OH2" s="38"/>
      <c r="OI2" s="38"/>
      <c r="OJ2" s="38"/>
      <c r="OK2" s="38"/>
      <c r="OL2" s="38"/>
      <c r="OM2" s="38"/>
      <c r="ON2" s="38"/>
      <c r="OO2" s="38"/>
      <c r="OP2" s="38"/>
      <c r="OQ2" s="38"/>
      <c r="OR2" s="38"/>
      <c r="OS2" s="38"/>
      <c r="OT2" s="38"/>
      <c r="OU2" s="38"/>
      <c r="OV2" s="38"/>
      <c r="OW2" s="38"/>
      <c r="OX2" s="38"/>
      <c r="OY2" s="38"/>
      <c r="OZ2" s="38"/>
      <c r="PA2" s="38"/>
      <c r="PB2" s="38"/>
      <c r="PC2" s="38"/>
      <c r="PD2" s="38"/>
      <c r="PE2" s="38"/>
      <c r="PF2" s="38"/>
      <c r="PG2" s="38"/>
      <c r="PH2" s="38"/>
      <c r="PI2" s="38"/>
      <c r="PJ2" s="38"/>
      <c r="PK2" s="38"/>
      <c r="PL2" s="38"/>
      <c r="PM2" s="38"/>
      <c r="PN2" s="38"/>
      <c r="PO2" s="38"/>
      <c r="PP2" s="38"/>
      <c r="PQ2" s="38"/>
      <c r="PR2" s="38"/>
      <c r="PS2" s="38"/>
      <c r="PT2" s="38"/>
      <c r="PU2" s="38"/>
      <c r="PV2" s="38"/>
      <c r="PW2" s="38"/>
      <c r="PX2" s="38"/>
      <c r="PY2" s="38"/>
      <c r="PZ2" s="38"/>
      <c r="QA2" s="38"/>
      <c r="QB2" s="38"/>
      <c r="QC2" s="38"/>
      <c r="QD2" s="38"/>
      <c r="QE2" s="38"/>
      <c r="QF2" s="38"/>
      <c r="QG2" s="38"/>
      <c r="QH2" s="38"/>
      <c r="QI2" s="38"/>
      <c r="QJ2" s="38"/>
      <c r="QK2" s="38"/>
      <c r="QL2" s="38"/>
      <c r="QM2" s="38"/>
      <c r="QN2" s="38"/>
      <c r="QO2" s="38"/>
      <c r="QP2" s="38"/>
      <c r="QQ2" s="38"/>
      <c r="QR2" s="38"/>
      <c r="QS2" s="38"/>
      <c r="QT2" s="38"/>
      <c r="QU2" s="38"/>
      <c r="QV2" s="38"/>
      <c r="QW2" s="38"/>
      <c r="QX2" s="38"/>
      <c r="QY2" s="38"/>
      <c r="QZ2" s="38"/>
      <c r="RA2" s="38"/>
      <c r="RB2" s="38"/>
      <c r="RC2" s="38"/>
      <c r="RD2" s="38"/>
      <c r="RE2" s="38"/>
      <c r="RF2" s="38"/>
      <c r="RG2" s="38"/>
      <c r="RH2" s="38"/>
      <c r="RI2" s="38"/>
      <c r="RJ2" s="38"/>
      <c r="RK2" s="38"/>
      <c r="RL2" s="38"/>
      <c r="RM2" s="38"/>
      <c r="RN2" s="38"/>
      <c r="RO2" s="38"/>
      <c r="RP2" s="38"/>
      <c r="RQ2" s="38"/>
      <c r="RR2" s="38"/>
      <c r="RS2" s="38"/>
      <c r="RT2" s="38"/>
      <c r="RU2" s="38"/>
      <c r="RV2" s="38"/>
      <c r="RW2" s="38"/>
      <c r="RX2" s="38"/>
      <c r="RY2" s="38"/>
      <c r="RZ2" s="38"/>
      <c r="SA2" s="38"/>
      <c r="SB2" s="38"/>
      <c r="SC2" s="38"/>
      <c r="SD2" s="38"/>
      <c r="SE2" s="38"/>
      <c r="SF2" s="38"/>
      <c r="SG2" s="38"/>
      <c r="SH2" s="38"/>
      <c r="SI2" s="38"/>
      <c r="SJ2" s="38"/>
      <c r="SK2" s="38"/>
      <c r="SL2" s="38"/>
      <c r="SM2" s="38"/>
      <c r="SN2" s="38"/>
      <c r="SO2" s="38"/>
      <c r="SP2" s="38"/>
      <c r="SQ2" s="38"/>
      <c r="SR2" s="38"/>
      <c r="SS2" s="38"/>
      <c r="ST2" s="38"/>
      <c r="SU2" s="38"/>
      <c r="SV2" s="38"/>
      <c r="SW2" s="38"/>
      <c r="SX2" s="38"/>
      <c r="SY2" s="38"/>
      <c r="SZ2" s="38"/>
      <c r="TA2" s="38"/>
      <c r="TB2" s="38"/>
      <c r="TC2" s="38"/>
      <c r="TD2" s="38"/>
      <c r="TE2" s="38"/>
      <c r="TF2" s="38"/>
      <c r="TG2" s="38"/>
      <c r="TH2" s="38"/>
      <c r="TI2" s="38"/>
      <c r="TJ2" s="38"/>
      <c r="TK2" s="38"/>
      <c r="TL2" s="38"/>
      <c r="TM2" s="38"/>
      <c r="TN2" s="38"/>
      <c r="TO2" s="38"/>
      <c r="TP2" s="38"/>
      <c r="TQ2" s="38"/>
      <c r="TR2" s="38"/>
      <c r="TS2" s="38"/>
      <c r="TT2" s="38"/>
      <c r="TU2" s="38"/>
      <c r="TV2" s="38"/>
      <c r="TW2" s="38"/>
      <c r="TX2" s="38"/>
      <c r="TY2" s="38"/>
      <c r="TZ2" s="38"/>
      <c r="UA2" s="38"/>
      <c r="UB2" s="38"/>
      <c r="UC2" s="38"/>
      <c r="UD2" s="38"/>
      <c r="UE2" s="38"/>
      <c r="UF2" s="38"/>
      <c r="UG2" s="38"/>
      <c r="UH2" s="38"/>
      <c r="UI2" s="38"/>
      <c r="UJ2" s="38"/>
      <c r="UK2" s="38"/>
      <c r="UL2" s="38"/>
      <c r="UM2" s="38"/>
      <c r="UN2" s="38"/>
      <c r="UO2" s="38"/>
      <c r="UP2" s="38"/>
      <c r="UQ2" s="38"/>
      <c r="UR2" s="38"/>
      <c r="US2" s="38"/>
      <c r="UT2" s="38"/>
      <c r="UU2" s="38"/>
      <c r="UV2" s="38"/>
      <c r="UW2" s="38"/>
      <c r="UX2" s="38"/>
      <c r="UY2" s="38"/>
      <c r="UZ2" s="38"/>
      <c r="VA2" s="38"/>
      <c r="VB2" s="38"/>
      <c r="VC2" s="38"/>
      <c r="VD2" s="38"/>
      <c r="VE2" s="38"/>
      <c r="VF2" s="38"/>
      <c r="VG2" s="38"/>
      <c r="VH2" s="38"/>
      <c r="VI2" s="38"/>
      <c r="VJ2" s="38"/>
      <c r="VK2" s="38"/>
      <c r="VL2" s="38"/>
      <c r="VM2" s="38"/>
      <c r="VN2" s="38"/>
      <c r="VO2" s="38"/>
      <c r="VP2" s="38"/>
      <c r="VQ2" s="38"/>
      <c r="VR2" s="38"/>
      <c r="VS2" s="38"/>
      <c r="VT2" s="38"/>
      <c r="VU2" s="38"/>
      <c r="VV2" s="38"/>
      <c r="VW2" s="38"/>
      <c r="VX2" s="38"/>
      <c r="VY2" s="38"/>
      <c r="VZ2" s="38"/>
      <c r="WA2" s="38"/>
      <c r="WB2" s="38"/>
      <c r="WC2" s="38"/>
      <c r="WD2" s="38"/>
      <c r="WE2" s="38"/>
      <c r="WF2" s="38"/>
      <c r="WG2" s="38"/>
      <c r="WH2" s="38"/>
      <c r="WI2" s="38"/>
      <c r="WJ2" s="38"/>
      <c r="WK2" s="38"/>
      <c r="WL2" s="38"/>
      <c r="WM2" s="38"/>
      <c r="WN2" s="38"/>
      <c r="WO2" s="38"/>
      <c r="WP2" s="38"/>
      <c r="WQ2" s="38"/>
      <c r="WR2" s="38"/>
      <c r="WS2" s="38"/>
      <c r="WT2" s="38"/>
      <c r="WU2" s="38"/>
      <c r="WV2" s="38"/>
      <c r="WW2" s="38"/>
      <c r="WX2" s="38"/>
      <c r="WY2" s="38"/>
      <c r="WZ2" s="38"/>
      <c r="XA2" s="38"/>
      <c r="XB2" s="38"/>
      <c r="XC2" s="38"/>
      <c r="XD2" s="38"/>
      <c r="XE2" s="38"/>
      <c r="XF2" s="38"/>
      <c r="XG2" s="38"/>
      <c r="XH2" s="38"/>
      <c r="XI2" s="38"/>
      <c r="XJ2" s="38"/>
      <c r="XK2" s="38"/>
      <c r="XL2" s="38"/>
      <c r="XM2" s="38"/>
      <c r="XN2" s="38"/>
      <c r="XO2" s="38"/>
      <c r="XP2" s="38"/>
      <c r="XQ2" s="38"/>
      <c r="XR2" s="38"/>
      <c r="XS2" s="38"/>
      <c r="XT2" s="38"/>
      <c r="XU2" s="38"/>
      <c r="XV2" s="38"/>
      <c r="XW2" s="38"/>
      <c r="XX2" s="38"/>
      <c r="XY2" s="38"/>
      <c r="XZ2" s="38"/>
      <c r="YA2" s="38"/>
      <c r="YB2" s="38"/>
      <c r="YC2" s="38"/>
      <c r="YD2" s="38"/>
      <c r="YE2" s="38"/>
      <c r="YF2" s="38"/>
      <c r="YG2" s="38"/>
      <c r="YH2" s="38"/>
      <c r="YI2" s="38"/>
      <c r="YJ2" s="38"/>
      <c r="YK2" s="38"/>
      <c r="YL2" s="38"/>
      <c r="YM2" s="38"/>
      <c r="YN2" s="38"/>
      <c r="YO2" s="38"/>
      <c r="YP2" s="38"/>
      <c r="YQ2" s="38"/>
      <c r="YR2" s="38"/>
      <c r="YS2" s="38"/>
      <c r="YT2" s="38"/>
      <c r="YU2" s="38"/>
      <c r="YV2" s="38"/>
      <c r="YW2" s="38"/>
      <c r="YX2" s="38"/>
      <c r="YY2" s="38"/>
      <c r="YZ2" s="38"/>
      <c r="ZA2" s="38"/>
      <c r="ZB2" s="38"/>
      <c r="ZC2" s="38"/>
      <c r="ZD2" s="38"/>
      <c r="ZE2" s="38"/>
      <c r="ZF2" s="38"/>
      <c r="ZG2" s="38"/>
      <c r="ZH2" s="38"/>
      <c r="ZI2" s="38"/>
      <c r="ZJ2" s="38"/>
      <c r="ZK2" s="38"/>
      <c r="ZL2" s="38"/>
      <c r="ZM2" s="38"/>
      <c r="ZN2" s="38"/>
      <c r="ZO2" s="38"/>
      <c r="ZP2" s="38"/>
      <c r="ZQ2" s="38"/>
      <c r="ZR2" s="38"/>
      <c r="ZS2" s="38"/>
      <c r="ZT2" s="38"/>
      <c r="ZU2" s="38"/>
      <c r="ZV2" s="38"/>
      <c r="ZW2" s="38"/>
      <c r="ZX2" s="38"/>
      <c r="ZY2" s="38"/>
      <c r="ZZ2" s="38"/>
      <c r="AAA2" s="38"/>
      <c r="AAB2" s="38"/>
      <c r="AAC2" s="38"/>
      <c r="AAD2" s="38"/>
      <c r="AAE2" s="38"/>
      <c r="AAF2" s="38"/>
      <c r="AAG2" s="38"/>
      <c r="AAH2" s="38"/>
      <c r="AAI2" s="38"/>
      <c r="AAJ2" s="38"/>
      <c r="AAK2" s="38"/>
      <c r="AAL2" s="38"/>
      <c r="AAM2" s="38"/>
      <c r="AAN2" s="38"/>
      <c r="AAO2" s="38"/>
      <c r="AAP2" s="38"/>
      <c r="AAQ2" s="38"/>
      <c r="AAR2" s="38"/>
      <c r="AAS2" s="38"/>
      <c r="AAT2" s="38"/>
      <c r="AAU2" s="38"/>
      <c r="AAV2" s="38"/>
      <c r="AAW2" s="38"/>
      <c r="AAX2" s="38"/>
      <c r="AAY2" s="38"/>
      <c r="AAZ2" s="38"/>
      <c r="ABA2" s="38"/>
      <c r="ABB2" s="38"/>
      <c r="ABC2" s="38"/>
      <c r="ABD2" s="38"/>
      <c r="ABE2" s="38"/>
      <c r="ABF2" s="38"/>
      <c r="ABG2" s="38"/>
      <c r="ABH2" s="38"/>
      <c r="ABI2" s="38"/>
      <c r="ABJ2" s="38"/>
      <c r="ABK2" s="38"/>
      <c r="ABL2" s="38"/>
      <c r="ABM2" s="38"/>
      <c r="ABN2" s="38"/>
      <c r="ABO2" s="38"/>
      <c r="ABP2" s="38"/>
      <c r="ABQ2" s="38"/>
      <c r="ABR2" s="38"/>
      <c r="ABS2" s="38"/>
      <c r="ABT2" s="38"/>
      <c r="ABU2" s="38"/>
      <c r="ABV2" s="38"/>
      <c r="ABW2" s="38"/>
      <c r="ABX2" s="38"/>
      <c r="ABY2" s="38"/>
      <c r="ABZ2" s="38"/>
      <c r="ACA2" s="38"/>
      <c r="ACB2" s="38"/>
      <c r="ACC2" s="38"/>
      <c r="ACD2" s="38"/>
      <c r="ACE2" s="38"/>
      <c r="ACF2" s="38"/>
      <c r="ACG2" s="38"/>
      <c r="ACH2" s="38"/>
      <c r="ACI2" s="38"/>
      <c r="ACJ2" s="38"/>
      <c r="ACK2" s="38"/>
      <c r="ACL2" s="38"/>
      <c r="ACM2" s="38"/>
      <c r="ACN2" s="38"/>
      <c r="ACO2" s="38"/>
      <c r="ACP2" s="38"/>
      <c r="ACQ2" s="38"/>
      <c r="ACR2" s="38"/>
      <c r="ACS2" s="38"/>
      <c r="ACT2" s="38"/>
      <c r="ACU2" s="38"/>
      <c r="ACV2" s="38"/>
      <c r="ACW2" s="38"/>
      <c r="ACX2" s="38"/>
      <c r="ACY2" s="38"/>
      <c r="ACZ2" s="38"/>
      <c r="ADA2" s="38"/>
      <c r="ADB2" s="38"/>
      <c r="ADC2" s="38"/>
      <c r="ADD2" s="38"/>
      <c r="ADE2" s="38"/>
      <c r="ADF2" s="38"/>
      <c r="ADG2" s="38"/>
      <c r="ADH2" s="38"/>
      <c r="ADI2" s="38"/>
      <c r="ADJ2" s="38"/>
      <c r="ADK2" s="38"/>
      <c r="ADL2" s="38"/>
      <c r="ADM2" s="38"/>
      <c r="ADN2" s="38"/>
      <c r="ADO2" s="38"/>
      <c r="ADP2" s="38"/>
      <c r="ADQ2" s="38"/>
      <c r="ADR2" s="38"/>
      <c r="ADS2" s="38"/>
      <c r="ADT2" s="38"/>
      <c r="ADU2" s="38"/>
      <c r="ADV2" s="38"/>
      <c r="ADW2" s="38"/>
      <c r="ADX2" s="38"/>
      <c r="ADY2" s="38"/>
      <c r="ADZ2" s="38"/>
      <c r="AEA2" s="38"/>
      <c r="AEB2" s="38"/>
      <c r="AEC2" s="38"/>
      <c r="AED2" s="38"/>
      <c r="AEE2" s="38"/>
      <c r="AEF2" s="38"/>
      <c r="AEG2" s="38"/>
      <c r="AEH2" s="38"/>
      <c r="AEI2" s="38"/>
      <c r="AEJ2" s="38"/>
      <c r="AEK2" s="38"/>
      <c r="AEL2" s="38"/>
      <c r="AEM2" s="38"/>
      <c r="AEN2" s="38"/>
      <c r="AEO2" s="38"/>
      <c r="AEP2" s="38"/>
      <c r="AEQ2" s="38"/>
      <c r="AER2" s="38"/>
      <c r="AES2" s="38"/>
      <c r="AET2" s="38"/>
      <c r="AEU2" s="38"/>
      <c r="AEV2" s="38"/>
      <c r="AEW2" s="38"/>
      <c r="AEX2" s="38"/>
      <c r="AEY2" s="38"/>
      <c r="AEZ2" s="38"/>
      <c r="AFA2" s="38"/>
      <c r="AFB2" s="38"/>
      <c r="AFC2" s="38"/>
      <c r="AFD2" s="38"/>
      <c r="AFE2" s="38"/>
      <c r="AFF2" s="38"/>
      <c r="AFG2" s="38"/>
      <c r="AFH2" s="38"/>
      <c r="AFI2" s="38"/>
      <c r="AFJ2" s="38"/>
      <c r="AFK2" s="38"/>
      <c r="AFL2" s="38"/>
      <c r="AFM2" s="38"/>
      <c r="AFN2" s="38"/>
      <c r="AFO2" s="38"/>
      <c r="AFP2" s="38"/>
      <c r="AFQ2" s="38"/>
      <c r="AFR2" s="38"/>
      <c r="AFS2" s="38"/>
      <c r="AFT2" s="38"/>
      <c r="AFU2" s="38"/>
      <c r="AFV2" s="38"/>
      <c r="AFW2" s="38"/>
      <c r="AFX2" s="38"/>
      <c r="AFY2" s="38"/>
      <c r="AFZ2" s="38"/>
      <c r="AGA2" s="38"/>
      <c r="AGB2" s="38"/>
      <c r="AGC2" s="38"/>
      <c r="AGD2" s="38"/>
      <c r="AGE2" s="38"/>
      <c r="AGF2" s="38"/>
      <c r="AGG2" s="38"/>
      <c r="AGH2" s="38"/>
      <c r="AGI2" s="38"/>
      <c r="AGJ2" s="38"/>
      <c r="AGK2" s="38"/>
      <c r="AGL2" s="38"/>
      <c r="AGM2" s="38"/>
      <c r="AGN2" s="38"/>
      <c r="AGO2" s="38"/>
      <c r="AGP2" s="38"/>
      <c r="AGQ2" s="38"/>
      <c r="AGR2" s="38"/>
      <c r="AGS2" s="38"/>
      <c r="AGT2" s="38"/>
      <c r="AGU2" s="38"/>
      <c r="AGV2" s="38"/>
      <c r="AGW2" s="38"/>
      <c r="AGX2" s="38"/>
      <c r="AGY2" s="38"/>
      <c r="AGZ2" s="38"/>
      <c r="AHA2" s="38"/>
      <c r="AHB2" s="38"/>
      <c r="AHC2" s="38"/>
      <c r="AHD2" s="38"/>
      <c r="AHE2" s="38"/>
      <c r="AHF2" s="38"/>
      <c r="AHG2" s="38"/>
      <c r="AHH2" s="38"/>
      <c r="AHI2" s="38"/>
      <c r="AHJ2" s="38"/>
      <c r="AHK2" s="38"/>
      <c r="AHL2" s="38"/>
      <c r="AHM2" s="38"/>
      <c r="AHN2" s="38"/>
      <c r="AHO2" s="38"/>
      <c r="AHP2" s="38"/>
      <c r="AHQ2" s="38"/>
      <c r="AHR2" s="38"/>
      <c r="AHS2" s="38"/>
      <c r="AHT2" s="38"/>
      <c r="AHU2" s="38"/>
      <c r="AHV2" s="38"/>
      <c r="AHW2" s="38"/>
      <c r="AHX2" s="38"/>
      <c r="AHY2" s="38"/>
      <c r="AHZ2" s="38"/>
      <c r="AIA2" s="38"/>
      <c r="AIB2" s="38"/>
      <c r="AIC2" s="38"/>
      <c r="AID2" s="38"/>
      <c r="AIE2" s="38"/>
      <c r="AIF2" s="38"/>
      <c r="AIG2" s="38"/>
      <c r="AIH2" s="38"/>
      <c r="AII2" s="38"/>
      <c r="AIJ2" s="38"/>
      <c r="AIK2" s="38"/>
      <c r="AIL2" s="38"/>
      <c r="AIM2" s="38"/>
      <c r="AIN2" s="38"/>
      <c r="AIO2" s="38"/>
      <c r="AIP2" s="38"/>
      <c r="AIQ2" s="38"/>
      <c r="AIR2" s="38"/>
      <c r="AIS2" s="38"/>
      <c r="AIT2" s="38"/>
      <c r="AIU2" s="38"/>
      <c r="AIV2" s="38"/>
      <c r="AIW2" s="38"/>
      <c r="AIX2" s="38"/>
      <c r="AIY2" s="38"/>
      <c r="AIZ2" s="38"/>
      <c r="AJA2" s="38"/>
      <c r="AJB2" s="38"/>
      <c r="AJC2" s="38"/>
      <c r="AJD2" s="38"/>
      <c r="AJE2" s="38"/>
      <c r="AJF2" s="38"/>
      <c r="AJG2" s="38"/>
      <c r="AJH2" s="38"/>
      <c r="AJI2" s="38"/>
      <c r="AJJ2" s="38"/>
      <c r="AJK2" s="38"/>
      <c r="AJL2" s="38"/>
      <c r="AJM2" s="38"/>
      <c r="AJN2" s="38"/>
      <c r="AJO2" s="38"/>
      <c r="AJP2" s="38"/>
      <c r="AJQ2" s="38"/>
      <c r="AJR2" s="38"/>
      <c r="AJS2" s="38"/>
      <c r="AJT2" s="38"/>
      <c r="AJU2" s="38"/>
      <c r="AJV2" s="38"/>
      <c r="AJW2" s="38"/>
      <c r="AJX2" s="38"/>
      <c r="AJY2" s="38"/>
      <c r="AJZ2" s="38"/>
      <c r="AKA2" s="38"/>
      <c r="AKB2" s="38"/>
      <c r="AKC2" s="38"/>
      <c r="AKD2" s="38"/>
      <c r="AKE2" s="38"/>
      <c r="AKF2" s="38"/>
      <c r="AKG2" s="38"/>
      <c r="AKH2" s="38"/>
      <c r="AKI2" s="38"/>
      <c r="AKJ2" s="38"/>
      <c r="AKK2" s="38"/>
      <c r="AKL2" s="38"/>
      <c r="AKM2" s="38"/>
      <c r="AKN2" s="38"/>
      <c r="AKO2" s="38"/>
      <c r="AKP2" s="38"/>
      <c r="AKQ2" s="38"/>
      <c r="AKR2" s="38"/>
      <c r="AKS2" s="38"/>
      <c r="AKT2" s="38"/>
      <c r="AKU2" s="38"/>
      <c r="AKV2" s="38"/>
      <c r="AKW2" s="38"/>
      <c r="AKX2" s="38"/>
      <c r="AKY2" s="38"/>
      <c r="AKZ2" s="38"/>
      <c r="ALA2" s="38"/>
      <c r="ALB2" s="38"/>
      <c r="ALC2" s="38"/>
      <c r="ALD2" s="38"/>
      <c r="ALE2" s="38"/>
      <c r="ALF2" s="38"/>
      <c r="ALG2" s="38"/>
      <c r="ALH2" s="38"/>
      <c r="ALI2" s="38"/>
      <c r="ALJ2" s="38"/>
      <c r="ALK2" s="38"/>
      <c r="ALL2" s="38"/>
      <c r="ALM2" s="38"/>
      <c r="ALN2" s="38"/>
      <c r="ALO2" s="38"/>
      <c r="ALP2" s="38"/>
      <c r="ALQ2" s="38"/>
      <c r="ALR2" s="38"/>
      <c r="ALS2" s="38"/>
      <c r="ALT2" s="38"/>
      <c r="ALU2" s="38"/>
      <c r="ALV2" s="38"/>
      <c r="ALW2" s="38"/>
      <c r="ALX2" s="38"/>
      <c r="ALY2" s="38"/>
      <c r="ALZ2" s="38"/>
      <c r="AMA2" s="38"/>
      <c r="AMB2" s="38"/>
      <c r="AMC2" s="38"/>
      <c r="AMD2" s="38"/>
      <c r="AME2" s="38"/>
      <c r="AMF2" s="38"/>
      <c r="AMG2" s="38"/>
      <c r="AMH2" s="38"/>
      <c r="AMI2" s="38"/>
      <c r="AMJ2" s="38"/>
      <c r="AMK2" s="38"/>
    </row>
    <row r="4" spans="1:1025" s="168" customFormat="1" x14ac:dyDescent="0.2">
      <c r="A4" s="168" t="s">
        <v>106</v>
      </c>
      <c r="B4" s="169"/>
      <c r="C4" s="170">
        <v>2005</v>
      </c>
      <c r="D4" s="170">
        <v>2006</v>
      </c>
      <c r="E4" s="170">
        <v>2007</v>
      </c>
      <c r="F4" s="170">
        <v>2008</v>
      </c>
      <c r="G4" s="170">
        <v>2009</v>
      </c>
      <c r="H4" s="170">
        <v>2010</v>
      </c>
      <c r="I4" s="170">
        <v>2011</v>
      </c>
      <c r="J4" s="170">
        <v>2012</v>
      </c>
      <c r="K4" s="170">
        <v>2013</v>
      </c>
      <c r="L4" s="170">
        <v>2014</v>
      </c>
      <c r="M4" s="171">
        <v>2015</v>
      </c>
      <c r="N4" s="170">
        <v>2016</v>
      </c>
      <c r="O4" s="170">
        <v>2016</v>
      </c>
      <c r="P4" s="170">
        <v>2017</v>
      </c>
      <c r="Q4" s="171">
        <v>2018</v>
      </c>
      <c r="R4" s="170">
        <v>2019</v>
      </c>
      <c r="S4" s="170">
        <v>2019</v>
      </c>
      <c r="T4" s="170"/>
      <c r="U4" s="170"/>
      <c r="V4" s="170"/>
      <c r="W4" s="170"/>
      <c r="X4" s="170"/>
      <c r="Y4" s="170"/>
      <c r="Z4" s="170"/>
      <c r="AA4" s="170"/>
    </row>
    <row r="5" spans="1:1025" s="169" customFormat="1" x14ac:dyDescent="0.2">
      <c r="C5" s="172"/>
      <c r="D5" s="172"/>
      <c r="E5" s="172"/>
      <c r="F5" s="172"/>
      <c r="G5" s="172"/>
      <c r="H5" s="172"/>
      <c r="I5" s="172"/>
      <c r="J5" s="172"/>
      <c r="K5" s="172"/>
      <c r="L5" s="172"/>
      <c r="M5" s="173"/>
      <c r="N5" s="172" t="s">
        <v>857</v>
      </c>
      <c r="O5" s="172" t="s">
        <v>125</v>
      </c>
      <c r="P5" s="172" t="s">
        <v>987</v>
      </c>
      <c r="Q5" s="173"/>
      <c r="R5" s="172" t="s">
        <v>857</v>
      </c>
      <c r="S5" s="172" t="s">
        <v>125</v>
      </c>
      <c r="T5" s="172"/>
      <c r="U5" s="172"/>
      <c r="V5" s="172"/>
      <c r="W5" s="172"/>
      <c r="X5" s="172"/>
      <c r="Y5" s="172"/>
      <c r="Z5" s="172"/>
      <c r="AA5" s="172"/>
    </row>
    <row r="6" spans="1:1025" s="169" customFormat="1" x14ac:dyDescent="0.2">
      <c r="A6" s="168" t="s">
        <v>96</v>
      </c>
      <c r="C6" s="174">
        <v>160</v>
      </c>
      <c r="D6" s="174">
        <v>151</v>
      </c>
      <c r="E6" s="174">
        <v>160</v>
      </c>
      <c r="F6" s="174">
        <v>160</v>
      </c>
      <c r="G6" s="174">
        <v>160</v>
      </c>
      <c r="H6" s="174">
        <v>160</v>
      </c>
      <c r="I6" s="174">
        <v>160</v>
      </c>
      <c r="J6" s="174">
        <v>160</v>
      </c>
      <c r="K6" s="174">
        <v>160</v>
      </c>
      <c r="L6" s="174">
        <v>160</v>
      </c>
      <c r="M6" s="173"/>
      <c r="N6" s="174">
        <v>148</v>
      </c>
      <c r="O6" s="174">
        <v>4084</v>
      </c>
      <c r="P6" s="170">
        <v>12</v>
      </c>
      <c r="Q6" s="173"/>
      <c r="R6" s="172">
        <v>150</v>
      </c>
      <c r="S6" s="172">
        <v>4990</v>
      </c>
      <c r="T6" s="172"/>
      <c r="U6" s="172"/>
      <c r="V6" s="172"/>
      <c r="W6" s="172"/>
      <c r="X6" s="172"/>
      <c r="Y6" s="172"/>
      <c r="Z6" s="172"/>
      <c r="AA6" s="172"/>
    </row>
    <row r="7" spans="1:1025" s="177" customFormat="1" x14ac:dyDescent="0.2">
      <c r="A7" s="175" t="s">
        <v>107</v>
      </c>
      <c r="B7" s="176"/>
      <c r="M7" s="178"/>
      <c r="P7" s="179"/>
      <c r="Q7" s="178"/>
      <c r="R7" s="211"/>
      <c r="S7" s="211"/>
      <c r="T7" s="179"/>
      <c r="U7" s="179"/>
      <c r="V7" s="179"/>
      <c r="W7" s="179"/>
      <c r="X7" s="179"/>
      <c r="Y7" s="179"/>
      <c r="Z7" s="179"/>
      <c r="AA7" s="179"/>
    </row>
    <row r="8" spans="1:1025" x14ac:dyDescent="0.2">
      <c r="A8" s="163" t="s">
        <v>26</v>
      </c>
      <c r="C8" s="166">
        <v>14.472675000000001</v>
      </c>
      <c r="D8" s="166">
        <v>2.1713621659634299</v>
      </c>
      <c r="E8" s="166">
        <v>12.601725</v>
      </c>
      <c r="F8" s="166">
        <v>18.213635338345899</v>
      </c>
      <c r="G8" s="166">
        <v>16.711575</v>
      </c>
      <c r="H8" s="166">
        <v>24.237925000000001</v>
      </c>
      <c r="I8" s="166">
        <v>22.353449999999999</v>
      </c>
      <c r="J8" s="166">
        <v>18.930299999999999</v>
      </c>
      <c r="K8" s="180">
        <v>9.83</v>
      </c>
      <c r="L8" s="166">
        <v>31.7</v>
      </c>
      <c r="N8" s="165">
        <v>37</v>
      </c>
      <c r="P8" s="165">
        <v>20.2</v>
      </c>
      <c r="R8" s="167">
        <v>28.28</v>
      </c>
    </row>
    <row r="9" spans="1:1025" x14ac:dyDescent="0.2">
      <c r="A9" s="163" t="s">
        <v>27</v>
      </c>
      <c r="C9" s="166">
        <v>1.4999999999999999E-4</v>
      </c>
      <c r="D9" s="166">
        <v>0</v>
      </c>
      <c r="E9" s="166">
        <v>0</v>
      </c>
      <c r="F9" s="166">
        <v>0</v>
      </c>
      <c r="G9" s="166">
        <v>0</v>
      </c>
      <c r="H9" s="166">
        <v>0</v>
      </c>
      <c r="I9" s="166">
        <v>0</v>
      </c>
      <c r="J9" s="166">
        <v>0</v>
      </c>
      <c r="K9" s="166">
        <v>0</v>
      </c>
      <c r="L9" s="166">
        <v>0</v>
      </c>
      <c r="N9" s="165">
        <v>0</v>
      </c>
      <c r="P9" s="165">
        <v>0</v>
      </c>
      <c r="R9" s="167">
        <v>0</v>
      </c>
    </row>
    <row r="10" spans="1:1025" x14ac:dyDescent="0.2">
      <c r="A10" s="163" t="s">
        <v>108</v>
      </c>
      <c r="C10" s="166">
        <v>0</v>
      </c>
      <c r="D10" s="166">
        <v>1.1392405063291099E-2</v>
      </c>
      <c r="E10" s="166">
        <v>0</v>
      </c>
      <c r="F10" s="166">
        <v>0</v>
      </c>
      <c r="G10" s="166">
        <v>0</v>
      </c>
      <c r="H10" s="166">
        <v>0</v>
      </c>
      <c r="I10" s="166">
        <v>7.5000000000000002E-4</v>
      </c>
      <c r="J10" s="166">
        <v>0</v>
      </c>
      <c r="K10" s="166">
        <v>0</v>
      </c>
      <c r="L10" s="166">
        <v>0.03</v>
      </c>
      <c r="N10" s="165">
        <v>0</v>
      </c>
      <c r="P10" s="165">
        <v>0</v>
      </c>
      <c r="R10" s="167">
        <v>0.03</v>
      </c>
    </row>
    <row r="11" spans="1:1025" x14ac:dyDescent="0.2">
      <c r="A11" s="163" t="s">
        <v>23</v>
      </c>
      <c r="C11" s="166">
        <v>14.47275</v>
      </c>
      <c r="D11" s="166">
        <v>2.1903495077355801</v>
      </c>
      <c r="E11" s="166">
        <v>12.601725</v>
      </c>
      <c r="F11" s="166">
        <v>18.213635338345899</v>
      </c>
      <c r="G11" s="166">
        <v>16.711575</v>
      </c>
      <c r="H11" s="166">
        <v>24.237925000000001</v>
      </c>
      <c r="I11" s="166">
        <v>22.353449999999999</v>
      </c>
      <c r="J11" s="166">
        <v>18.930299999999999</v>
      </c>
      <c r="K11" s="166">
        <v>9.9</v>
      </c>
      <c r="L11" s="166">
        <v>31.7</v>
      </c>
      <c r="N11" s="165">
        <v>37</v>
      </c>
      <c r="P11" s="165">
        <v>20.2</v>
      </c>
      <c r="R11" s="167">
        <v>28.32</v>
      </c>
    </row>
    <row r="12" spans="1:1025" x14ac:dyDescent="0.2">
      <c r="A12" s="163" t="s">
        <v>109</v>
      </c>
      <c r="C12" s="166">
        <v>0.16844999999999999</v>
      </c>
      <c r="D12" s="166">
        <v>1.53417721518987E-2</v>
      </c>
      <c r="E12" s="166">
        <v>1.1249999999999999E-3</v>
      </c>
      <c r="F12" s="166">
        <v>0.21078571428571399</v>
      </c>
      <c r="G12" s="166">
        <v>4.5750000000000001E-3</v>
      </c>
      <c r="H12" s="166">
        <v>4.2750000000000003E-2</v>
      </c>
      <c r="I12" s="166">
        <v>5.4000000000000003E-3</v>
      </c>
      <c r="J12" s="166">
        <v>7.0000000000000001E-3</v>
      </c>
      <c r="K12" s="166">
        <v>0.06</v>
      </c>
      <c r="L12" s="166">
        <v>0.95</v>
      </c>
      <c r="N12" s="165">
        <v>3.5</v>
      </c>
      <c r="P12" s="165">
        <v>0</v>
      </c>
      <c r="R12" s="167">
        <v>0.42</v>
      </c>
    </row>
    <row r="13" spans="1:1025" x14ac:dyDescent="0.2">
      <c r="C13" s="166"/>
      <c r="D13" s="166"/>
      <c r="E13" s="166"/>
      <c r="F13" s="166"/>
      <c r="G13" s="166"/>
      <c r="H13" s="166"/>
      <c r="I13" s="166"/>
      <c r="J13" s="166"/>
      <c r="L13" s="166"/>
    </row>
    <row r="14" spans="1:1025" s="177" customFormat="1" x14ac:dyDescent="0.2">
      <c r="A14" s="175" t="s">
        <v>110</v>
      </c>
      <c r="B14" s="176"/>
      <c r="C14" s="179">
        <v>80</v>
      </c>
      <c r="D14" s="179">
        <v>79</v>
      </c>
      <c r="E14" s="179">
        <v>80</v>
      </c>
      <c r="F14" s="179">
        <v>80</v>
      </c>
      <c r="G14" s="179">
        <v>80</v>
      </c>
      <c r="H14" s="179">
        <v>80</v>
      </c>
      <c r="I14" s="179">
        <v>80</v>
      </c>
      <c r="J14" s="179">
        <v>80</v>
      </c>
      <c r="K14" s="166">
        <v>80</v>
      </c>
      <c r="L14" s="179">
        <v>80</v>
      </c>
      <c r="M14" s="178"/>
      <c r="N14" s="179">
        <v>76</v>
      </c>
      <c r="O14" s="179"/>
      <c r="P14" s="179"/>
      <c r="Q14" s="178"/>
      <c r="R14" s="211">
        <v>76</v>
      </c>
      <c r="S14" s="211"/>
      <c r="T14" s="179"/>
      <c r="U14" s="179"/>
      <c r="V14" s="179"/>
      <c r="W14" s="179"/>
      <c r="X14" s="179"/>
      <c r="Y14" s="179"/>
      <c r="Z14" s="179"/>
      <c r="AA14" s="179"/>
    </row>
    <row r="15" spans="1:1025" x14ac:dyDescent="0.2">
      <c r="A15" s="163" t="s">
        <v>26</v>
      </c>
      <c r="C15" s="166">
        <v>44.104999999999997</v>
      </c>
      <c r="D15" s="166">
        <v>29.356962025316498</v>
      </c>
      <c r="E15" s="166">
        <v>31.37</v>
      </c>
      <c r="F15" s="166">
        <v>47.2869047619048</v>
      </c>
      <c r="G15" s="166">
        <v>43.467500000000001</v>
      </c>
      <c r="H15" s="166">
        <v>59.063749999999999</v>
      </c>
      <c r="I15" s="166">
        <v>51.664999999999999</v>
      </c>
      <c r="J15" s="166">
        <v>39.380000000000003</v>
      </c>
      <c r="K15" s="166">
        <v>33.08</v>
      </c>
      <c r="L15" s="166">
        <v>45.25</v>
      </c>
      <c r="N15" s="165">
        <v>57.5</v>
      </c>
      <c r="R15" s="167">
        <v>33.33</v>
      </c>
    </row>
    <row r="16" spans="1:1025" x14ac:dyDescent="0.2">
      <c r="A16" s="163" t="s">
        <v>27</v>
      </c>
      <c r="C16" s="166">
        <v>2.5000000000000001E-3</v>
      </c>
      <c r="D16" s="166">
        <v>0</v>
      </c>
      <c r="E16" s="166">
        <v>0</v>
      </c>
      <c r="F16" s="166">
        <v>0</v>
      </c>
      <c r="G16" s="166">
        <v>0</v>
      </c>
      <c r="H16" s="166">
        <v>0</v>
      </c>
      <c r="I16" s="166">
        <v>0</v>
      </c>
      <c r="J16" s="166">
        <v>0</v>
      </c>
      <c r="K16" s="166">
        <v>0</v>
      </c>
      <c r="L16" s="166">
        <v>0</v>
      </c>
      <c r="N16" s="165">
        <v>0</v>
      </c>
      <c r="R16" s="167">
        <v>0</v>
      </c>
    </row>
    <row r="17" spans="1:27" x14ac:dyDescent="0.2">
      <c r="A17" s="163" t="s">
        <v>108</v>
      </c>
      <c r="C17" s="166">
        <v>0</v>
      </c>
      <c r="D17" s="166">
        <v>0.189873417721519</v>
      </c>
      <c r="E17" s="166">
        <v>0</v>
      </c>
      <c r="F17" s="166">
        <v>0</v>
      </c>
      <c r="G17" s="166">
        <v>0</v>
      </c>
      <c r="H17" s="166">
        <v>0</v>
      </c>
      <c r="I17" s="166">
        <v>1.2500000000000001E-2</v>
      </c>
      <c r="J17" s="166">
        <v>0</v>
      </c>
      <c r="K17" s="166">
        <v>0</v>
      </c>
      <c r="L17" s="166">
        <v>0.08</v>
      </c>
      <c r="N17" s="165">
        <v>0.01</v>
      </c>
      <c r="R17" s="167">
        <v>0.66</v>
      </c>
    </row>
    <row r="18" spans="1:27" x14ac:dyDescent="0.2">
      <c r="A18" s="163" t="s">
        <v>23</v>
      </c>
      <c r="C18" s="166">
        <v>44.106250000000003</v>
      </c>
      <c r="D18" s="166">
        <v>29.673417721519002</v>
      </c>
      <c r="E18" s="166">
        <v>31.37</v>
      </c>
      <c r="F18" s="166">
        <v>47.2869047619048</v>
      </c>
      <c r="G18" s="166">
        <v>43.467500000000001</v>
      </c>
      <c r="H18" s="166">
        <v>59.063749999999999</v>
      </c>
      <c r="I18" s="166">
        <v>51.664999999999999</v>
      </c>
      <c r="J18" s="166">
        <v>39.380000000000003</v>
      </c>
      <c r="K18" s="166">
        <v>34.14</v>
      </c>
      <c r="L18" s="166">
        <v>45.25</v>
      </c>
      <c r="N18" s="165">
        <v>57.5</v>
      </c>
      <c r="R18" s="167">
        <v>33.39</v>
      </c>
    </row>
    <row r="19" spans="1:27" x14ac:dyDescent="0.2">
      <c r="A19" s="163" t="s">
        <v>109</v>
      </c>
      <c r="C19" s="166">
        <v>2.8075000000000001</v>
      </c>
      <c r="D19" s="166">
        <v>0.25569620253164499</v>
      </c>
      <c r="E19" s="166">
        <v>1.8749999999999999E-2</v>
      </c>
      <c r="F19" s="166">
        <v>3.5130952380952398</v>
      </c>
      <c r="G19" s="166">
        <v>7.6249999999999998E-2</v>
      </c>
      <c r="H19" s="166">
        <v>0.71250000000000002</v>
      </c>
      <c r="I19" s="166">
        <v>0.09</v>
      </c>
      <c r="J19" s="166">
        <v>7.7499999999999999E-2</v>
      </c>
      <c r="K19" s="166">
        <v>1.05</v>
      </c>
      <c r="L19" s="166">
        <v>2.68</v>
      </c>
      <c r="N19" s="165">
        <v>3.14</v>
      </c>
      <c r="R19" s="167">
        <v>0.83</v>
      </c>
    </row>
    <row r="20" spans="1:27" s="177" customFormat="1" x14ac:dyDescent="0.2">
      <c r="A20" s="175" t="s">
        <v>111</v>
      </c>
      <c r="B20" s="176"/>
      <c r="C20" s="179">
        <v>80</v>
      </c>
      <c r="D20" s="179">
        <v>72</v>
      </c>
      <c r="E20" s="179">
        <v>80</v>
      </c>
      <c r="F20" s="179">
        <v>80</v>
      </c>
      <c r="G20" s="179">
        <v>80</v>
      </c>
      <c r="H20" s="179">
        <v>80</v>
      </c>
      <c r="I20" s="179">
        <v>80</v>
      </c>
      <c r="J20" s="179">
        <v>80</v>
      </c>
      <c r="K20" s="179">
        <v>80</v>
      </c>
      <c r="L20" s="179">
        <v>80</v>
      </c>
      <c r="M20" s="178"/>
      <c r="N20" s="179">
        <v>72</v>
      </c>
      <c r="O20" s="179"/>
      <c r="P20" s="179"/>
      <c r="Q20" s="178"/>
      <c r="R20" s="211">
        <v>74</v>
      </c>
      <c r="S20" s="211"/>
      <c r="T20" s="179"/>
      <c r="U20" s="179"/>
      <c r="V20" s="179"/>
      <c r="W20" s="179"/>
      <c r="X20" s="179"/>
      <c r="Y20" s="179"/>
      <c r="Z20" s="179"/>
      <c r="AA20" s="179"/>
    </row>
    <row r="21" spans="1:27" x14ac:dyDescent="0.2">
      <c r="A21" s="163" t="s">
        <v>26</v>
      </c>
      <c r="C21" s="166">
        <v>12.581250000000001</v>
      </c>
      <c r="D21" s="166">
        <v>0.43611111111111101</v>
      </c>
      <c r="E21" s="166">
        <v>11.40375</v>
      </c>
      <c r="F21" s="166">
        <v>16.357894736842098</v>
      </c>
      <c r="G21" s="166">
        <v>15.00375</v>
      </c>
      <c r="H21" s="166">
        <v>22.015000000000001</v>
      </c>
      <c r="I21" s="166">
        <v>20.482500000000002</v>
      </c>
      <c r="J21" s="166">
        <v>17.625</v>
      </c>
      <c r="K21" s="166">
        <v>8.35</v>
      </c>
      <c r="L21" s="166">
        <v>25.02</v>
      </c>
      <c r="N21" s="165">
        <v>35.700000000000003</v>
      </c>
      <c r="R21" s="167">
        <v>23.11</v>
      </c>
    </row>
    <row r="22" spans="1:27" x14ac:dyDescent="0.2">
      <c r="A22" s="163" t="s">
        <v>27</v>
      </c>
      <c r="C22" s="166">
        <v>0</v>
      </c>
      <c r="D22" s="166">
        <v>0</v>
      </c>
      <c r="E22" s="166">
        <v>0</v>
      </c>
      <c r="F22" s="166">
        <v>0</v>
      </c>
      <c r="G22" s="166">
        <v>0</v>
      </c>
      <c r="H22" s="166">
        <v>0</v>
      </c>
      <c r="I22" s="166">
        <v>0</v>
      </c>
      <c r="J22" s="166">
        <v>0</v>
      </c>
      <c r="K22" s="166">
        <v>0</v>
      </c>
      <c r="L22" s="166">
        <v>0</v>
      </c>
      <c r="N22" s="165">
        <v>0</v>
      </c>
      <c r="R22" s="167">
        <v>0</v>
      </c>
    </row>
    <row r="23" spans="1:27" x14ac:dyDescent="0.2">
      <c r="A23" s="163" t="s">
        <v>108</v>
      </c>
      <c r="C23" s="166">
        <v>0</v>
      </c>
      <c r="D23" s="166">
        <v>0</v>
      </c>
      <c r="E23" s="166">
        <v>0</v>
      </c>
      <c r="F23" s="166">
        <v>0</v>
      </c>
      <c r="G23" s="166">
        <v>0</v>
      </c>
      <c r="H23" s="166">
        <v>0</v>
      </c>
      <c r="I23" s="166">
        <v>0</v>
      </c>
      <c r="J23" s="166">
        <v>0</v>
      </c>
      <c r="K23" s="166">
        <v>0</v>
      </c>
      <c r="L23" s="166">
        <v>0</v>
      </c>
      <c r="N23" s="165">
        <v>0</v>
      </c>
      <c r="R23" s="167">
        <v>0</v>
      </c>
    </row>
    <row r="24" spans="1:27" x14ac:dyDescent="0.2">
      <c r="A24" s="163" t="s">
        <v>23</v>
      </c>
      <c r="C24" s="166">
        <v>12.581250000000001</v>
      </c>
      <c r="D24" s="166">
        <v>0.43611111111111101</v>
      </c>
      <c r="E24" s="166">
        <v>11.40375</v>
      </c>
      <c r="F24" s="166">
        <v>16.357894736842098</v>
      </c>
      <c r="G24" s="166">
        <v>15.00375</v>
      </c>
      <c r="H24" s="166">
        <v>22.015000000000001</v>
      </c>
      <c r="I24" s="166">
        <v>20.482500000000002</v>
      </c>
      <c r="J24" s="166">
        <v>17.625</v>
      </c>
      <c r="K24" s="166">
        <v>8.35</v>
      </c>
      <c r="L24" s="166">
        <v>25.02</v>
      </c>
      <c r="N24" s="165">
        <v>35.700000000000003</v>
      </c>
      <c r="R24" s="167">
        <v>23.11</v>
      </c>
    </row>
    <row r="25" spans="1:27" x14ac:dyDescent="0.2">
      <c r="A25" s="163" t="s">
        <v>109</v>
      </c>
      <c r="C25" s="166">
        <v>0</v>
      </c>
      <c r="D25" s="166">
        <v>0</v>
      </c>
      <c r="E25" s="166">
        <v>0</v>
      </c>
      <c r="F25" s="166">
        <v>0</v>
      </c>
      <c r="G25" s="166">
        <v>0</v>
      </c>
      <c r="H25" s="166">
        <v>0</v>
      </c>
      <c r="I25" s="166">
        <v>0</v>
      </c>
      <c r="J25" s="166">
        <v>2.5000000000000001E-3</v>
      </c>
      <c r="K25" s="166">
        <v>0</v>
      </c>
      <c r="L25" s="166">
        <v>0.1</v>
      </c>
      <c r="N25" s="165">
        <v>3.51</v>
      </c>
      <c r="R25" s="167">
        <v>0.01</v>
      </c>
    </row>
    <row r="26" spans="1:27" x14ac:dyDescent="0.2">
      <c r="C26" s="166"/>
      <c r="D26" s="166"/>
      <c r="E26" s="166"/>
      <c r="F26" s="166"/>
      <c r="G26" s="166"/>
      <c r="H26" s="166"/>
      <c r="I26" s="166"/>
      <c r="J26" s="166"/>
      <c r="L26" s="166"/>
    </row>
    <row r="27" spans="1:27" s="168" customFormat="1" x14ac:dyDescent="0.2">
      <c r="A27" s="168" t="s">
        <v>112</v>
      </c>
      <c r="B27" s="169"/>
      <c r="C27" s="170">
        <v>160</v>
      </c>
      <c r="D27" s="170">
        <v>151</v>
      </c>
      <c r="E27" s="170">
        <v>160</v>
      </c>
      <c r="F27" s="170">
        <v>160</v>
      </c>
      <c r="G27" s="170">
        <v>160</v>
      </c>
      <c r="H27" s="170">
        <v>160</v>
      </c>
      <c r="I27" s="170">
        <v>160</v>
      </c>
      <c r="J27" s="170">
        <v>160</v>
      </c>
      <c r="K27" s="170">
        <v>160</v>
      </c>
      <c r="L27" s="170">
        <v>160</v>
      </c>
      <c r="M27" s="171"/>
      <c r="N27" s="170">
        <v>148</v>
      </c>
      <c r="O27" s="170">
        <v>4084</v>
      </c>
      <c r="P27" s="170">
        <v>12</v>
      </c>
      <c r="Q27" s="171"/>
      <c r="R27" s="170">
        <v>150</v>
      </c>
      <c r="S27" s="170">
        <v>4990</v>
      </c>
      <c r="T27" s="170"/>
      <c r="U27" s="170"/>
      <c r="V27" s="170"/>
      <c r="W27" s="170"/>
      <c r="X27" s="170"/>
      <c r="Y27" s="170"/>
      <c r="Z27" s="170"/>
      <c r="AA27" s="170"/>
    </row>
    <row r="28" spans="1:27" s="168" customFormat="1" x14ac:dyDescent="0.2">
      <c r="A28" s="168" t="s">
        <v>1321</v>
      </c>
      <c r="B28" s="169"/>
      <c r="C28" s="170">
        <v>13</v>
      </c>
      <c r="D28" s="170">
        <v>11</v>
      </c>
      <c r="E28" s="170">
        <v>11</v>
      </c>
      <c r="F28" s="170">
        <v>11</v>
      </c>
      <c r="G28" s="170">
        <v>12</v>
      </c>
      <c r="H28" s="170">
        <v>16</v>
      </c>
      <c r="I28" s="170">
        <v>16</v>
      </c>
      <c r="J28" s="170">
        <v>16</v>
      </c>
      <c r="K28" s="170">
        <v>17</v>
      </c>
      <c r="L28" s="170">
        <v>14</v>
      </c>
      <c r="M28" s="171"/>
      <c r="N28" s="170">
        <v>16</v>
      </c>
      <c r="O28" s="170">
        <f t="shared" ref="O28" si="0">COUNT(O33:O65)</f>
        <v>26</v>
      </c>
      <c r="P28" s="170">
        <v>11</v>
      </c>
      <c r="Q28" s="171"/>
      <c r="R28" s="170">
        <v>16</v>
      </c>
      <c r="S28" s="170">
        <v>18</v>
      </c>
      <c r="T28" s="170"/>
      <c r="U28" s="170"/>
      <c r="V28" s="170"/>
      <c r="W28" s="170"/>
      <c r="X28" s="170"/>
      <c r="Y28" s="170"/>
      <c r="Z28" s="170"/>
      <c r="AA28" s="170"/>
    </row>
    <row r="29" spans="1:27" x14ac:dyDescent="0.2">
      <c r="A29" s="163" t="s">
        <v>114</v>
      </c>
      <c r="B29" s="164" t="s">
        <v>446</v>
      </c>
      <c r="C29" s="165">
        <v>5</v>
      </c>
      <c r="D29" s="165">
        <v>2</v>
      </c>
      <c r="E29" s="165">
        <v>4</v>
      </c>
      <c r="F29" s="165">
        <v>1</v>
      </c>
      <c r="G29" s="165">
        <v>1</v>
      </c>
      <c r="H29" s="165">
        <v>1</v>
      </c>
      <c r="I29" s="165">
        <v>4</v>
      </c>
      <c r="J29" s="165">
        <v>6</v>
      </c>
      <c r="K29" s="179">
        <v>7</v>
      </c>
      <c r="L29" s="165">
        <v>15</v>
      </c>
      <c r="N29" s="165">
        <v>13</v>
      </c>
      <c r="O29" s="165">
        <v>127</v>
      </c>
      <c r="R29" s="167">
        <v>10</v>
      </c>
      <c r="S29" s="167">
        <v>61</v>
      </c>
    </row>
    <row r="30" spans="1:27" x14ac:dyDescent="0.2">
      <c r="A30" s="163" t="s">
        <v>44</v>
      </c>
      <c r="B30" s="164" t="s">
        <v>45</v>
      </c>
      <c r="K30" s="179"/>
      <c r="L30" s="165">
        <v>1</v>
      </c>
      <c r="O30" s="165">
        <v>4</v>
      </c>
      <c r="S30" s="167">
        <v>2</v>
      </c>
    </row>
    <row r="31" spans="1:27" x14ac:dyDescent="0.2">
      <c r="A31" s="163" t="s">
        <v>1133</v>
      </c>
      <c r="C31" s="165">
        <v>15</v>
      </c>
      <c r="D31" s="165">
        <v>3</v>
      </c>
      <c r="E31" s="165">
        <v>2</v>
      </c>
      <c r="F31" s="165">
        <v>9</v>
      </c>
      <c r="G31" s="165">
        <v>2</v>
      </c>
      <c r="H31" s="165">
        <v>5</v>
      </c>
      <c r="I31" s="165">
        <v>4</v>
      </c>
      <c r="J31" s="165">
        <v>7</v>
      </c>
      <c r="K31" s="179">
        <v>4</v>
      </c>
      <c r="L31" s="165">
        <v>24</v>
      </c>
      <c r="N31" s="165">
        <v>49</v>
      </c>
      <c r="O31" s="165">
        <v>947</v>
      </c>
      <c r="R31" s="167">
        <v>9</v>
      </c>
      <c r="S31" s="167">
        <v>39</v>
      </c>
    </row>
    <row r="33" spans="1:27" x14ac:dyDescent="0.2">
      <c r="A33" s="163" t="s">
        <v>63</v>
      </c>
      <c r="B33" s="164" t="s">
        <v>396</v>
      </c>
      <c r="K33" s="179"/>
      <c r="O33" s="165">
        <v>2</v>
      </c>
    </row>
    <row r="34" spans="1:27" x14ac:dyDescent="0.2">
      <c r="A34" s="163" t="s">
        <v>58</v>
      </c>
      <c r="B34" s="164" t="s">
        <v>59</v>
      </c>
      <c r="K34" s="179"/>
      <c r="O34" s="165">
        <v>2</v>
      </c>
    </row>
    <row r="35" spans="1:27" x14ac:dyDescent="0.2">
      <c r="K35" s="179"/>
    </row>
    <row r="36" spans="1:27" x14ac:dyDescent="0.2">
      <c r="A36" s="163" t="s">
        <v>885</v>
      </c>
      <c r="B36" s="164" t="s">
        <v>891</v>
      </c>
      <c r="K36" s="179">
        <v>3</v>
      </c>
      <c r="N36" s="165">
        <v>2</v>
      </c>
      <c r="O36" s="165">
        <v>9</v>
      </c>
      <c r="P36" s="165">
        <v>1</v>
      </c>
    </row>
    <row r="37" spans="1:27" s="164" customFormat="1" x14ac:dyDescent="0.2">
      <c r="A37" s="163" t="s">
        <v>1277</v>
      </c>
      <c r="B37" s="164" t="s">
        <v>80</v>
      </c>
      <c r="C37" s="182"/>
      <c r="D37" s="182"/>
      <c r="E37" s="182"/>
      <c r="F37" s="182"/>
      <c r="G37" s="182"/>
      <c r="H37" s="182"/>
      <c r="I37" s="182"/>
      <c r="J37" s="182"/>
      <c r="K37" s="183">
        <v>3</v>
      </c>
      <c r="L37" s="182"/>
      <c r="M37" s="184"/>
      <c r="N37" s="182">
        <v>2</v>
      </c>
      <c r="O37" s="182">
        <v>9</v>
      </c>
      <c r="P37" s="165"/>
      <c r="Q37" s="184"/>
      <c r="R37" s="212"/>
      <c r="S37" s="212"/>
      <c r="T37" s="182"/>
      <c r="U37" s="182"/>
      <c r="V37" s="182"/>
      <c r="W37" s="182"/>
      <c r="X37" s="182"/>
      <c r="Y37" s="182"/>
      <c r="Z37" s="182"/>
      <c r="AA37" s="182"/>
    </row>
    <row r="38" spans="1:27" x14ac:dyDescent="0.2">
      <c r="A38" s="163" t="s">
        <v>3</v>
      </c>
      <c r="B38" s="164" t="s">
        <v>334</v>
      </c>
      <c r="C38" s="165">
        <v>26</v>
      </c>
      <c r="D38" s="165">
        <v>31</v>
      </c>
      <c r="E38" s="165">
        <v>27</v>
      </c>
      <c r="F38" s="165">
        <v>22</v>
      </c>
      <c r="G38" s="165">
        <v>32</v>
      </c>
      <c r="H38" s="165">
        <v>41</v>
      </c>
      <c r="I38" s="165">
        <v>45</v>
      </c>
      <c r="J38" s="165">
        <v>54</v>
      </c>
      <c r="K38" s="179">
        <v>55</v>
      </c>
      <c r="L38" s="165">
        <v>65</v>
      </c>
      <c r="N38" s="165">
        <v>58</v>
      </c>
      <c r="O38" s="165">
        <v>606</v>
      </c>
      <c r="P38" s="165">
        <v>5</v>
      </c>
      <c r="R38" s="167">
        <v>51</v>
      </c>
      <c r="S38" s="167">
        <v>458</v>
      </c>
    </row>
    <row r="39" spans="1:27" s="164" customFormat="1" x14ac:dyDescent="0.2">
      <c r="A39" s="163" t="s">
        <v>1274</v>
      </c>
      <c r="B39" s="164" t="s">
        <v>82</v>
      </c>
      <c r="C39" s="182">
        <v>2</v>
      </c>
      <c r="D39" s="182">
        <v>7</v>
      </c>
      <c r="E39" s="182">
        <v>3</v>
      </c>
      <c r="F39" s="182">
        <v>2</v>
      </c>
      <c r="G39" s="182">
        <v>3</v>
      </c>
      <c r="H39" s="182">
        <v>5</v>
      </c>
      <c r="I39" s="182">
        <v>4</v>
      </c>
      <c r="J39" s="182">
        <v>9</v>
      </c>
      <c r="K39" s="183">
        <v>13</v>
      </c>
      <c r="L39" s="182">
        <v>15</v>
      </c>
      <c r="M39" s="184"/>
      <c r="N39" s="182">
        <v>23</v>
      </c>
      <c r="O39" s="182">
        <v>23</v>
      </c>
      <c r="P39" s="165"/>
      <c r="Q39" s="184"/>
      <c r="R39" s="212">
        <v>23</v>
      </c>
      <c r="S39" s="212">
        <v>23</v>
      </c>
      <c r="T39" s="182"/>
      <c r="U39" s="182"/>
      <c r="V39" s="182"/>
      <c r="W39" s="182"/>
      <c r="X39" s="182"/>
      <c r="Y39" s="182"/>
      <c r="Z39" s="182"/>
      <c r="AA39" s="182"/>
    </row>
    <row r="40" spans="1:27" s="164" customFormat="1" x14ac:dyDescent="0.2">
      <c r="A40" s="163" t="s">
        <v>1270</v>
      </c>
      <c r="B40" s="164" t="s">
        <v>41</v>
      </c>
      <c r="C40" s="182">
        <v>1</v>
      </c>
      <c r="D40" s="182">
        <v>1</v>
      </c>
      <c r="E40" s="182"/>
      <c r="F40" s="182"/>
      <c r="G40" s="182"/>
      <c r="H40" s="182">
        <v>2</v>
      </c>
      <c r="I40" s="182">
        <v>2</v>
      </c>
      <c r="J40" s="182">
        <v>5</v>
      </c>
      <c r="K40" s="183">
        <v>7</v>
      </c>
      <c r="L40" s="182">
        <v>9</v>
      </c>
      <c r="M40" s="184"/>
      <c r="N40" s="182">
        <v>23</v>
      </c>
      <c r="O40" s="182">
        <v>23</v>
      </c>
      <c r="P40" s="165">
        <v>2</v>
      </c>
      <c r="Q40" s="184"/>
      <c r="R40" s="212"/>
      <c r="S40" s="212"/>
      <c r="T40" s="182"/>
      <c r="U40" s="182"/>
      <c r="V40" s="182"/>
      <c r="W40" s="182"/>
      <c r="X40" s="182"/>
      <c r="Y40" s="182"/>
      <c r="Z40" s="182"/>
      <c r="AA40" s="182"/>
    </row>
    <row r="41" spans="1:27" s="164" customFormat="1" x14ac:dyDescent="0.2">
      <c r="A41" s="163" t="s">
        <v>1271</v>
      </c>
      <c r="B41" s="164" t="s">
        <v>76</v>
      </c>
      <c r="C41" s="182">
        <v>3</v>
      </c>
      <c r="D41" s="182">
        <v>11</v>
      </c>
      <c r="E41" s="182">
        <v>8</v>
      </c>
      <c r="F41" s="182">
        <v>3</v>
      </c>
      <c r="G41" s="182">
        <v>6</v>
      </c>
      <c r="H41" s="182">
        <v>9</v>
      </c>
      <c r="I41" s="182">
        <v>4</v>
      </c>
      <c r="J41" s="182">
        <v>7</v>
      </c>
      <c r="K41" s="183">
        <v>11</v>
      </c>
      <c r="L41" s="182">
        <v>8</v>
      </c>
      <c r="M41" s="184"/>
      <c r="N41" s="182">
        <v>41</v>
      </c>
      <c r="O41" s="182">
        <v>42</v>
      </c>
      <c r="P41" s="165">
        <v>5</v>
      </c>
      <c r="Q41" s="184"/>
      <c r="R41" s="212">
        <v>30</v>
      </c>
      <c r="S41" s="212">
        <v>30</v>
      </c>
      <c r="T41" s="182"/>
      <c r="U41" s="182"/>
      <c r="V41" s="182"/>
      <c r="W41" s="182"/>
      <c r="X41" s="182"/>
      <c r="Y41" s="182"/>
      <c r="Z41" s="182"/>
      <c r="AA41" s="182"/>
    </row>
    <row r="42" spans="1:27" s="164" customFormat="1" x14ac:dyDescent="0.2">
      <c r="A42" s="163" t="s">
        <v>1272</v>
      </c>
      <c r="B42" s="164" t="s">
        <v>75</v>
      </c>
      <c r="C42" s="182"/>
      <c r="D42" s="182"/>
      <c r="E42" s="182">
        <v>1</v>
      </c>
      <c r="F42" s="182"/>
      <c r="G42" s="182"/>
      <c r="H42" s="182"/>
      <c r="I42" s="182"/>
      <c r="J42" s="182"/>
      <c r="K42" s="183">
        <v>4</v>
      </c>
      <c r="L42" s="182"/>
      <c r="M42" s="184"/>
      <c r="N42" s="182">
        <v>1</v>
      </c>
      <c r="O42" s="182">
        <v>1</v>
      </c>
      <c r="P42" s="165"/>
      <c r="Q42" s="184"/>
      <c r="R42" s="212">
        <v>4</v>
      </c>
      <c r="S42" s="212">
        <v>4</v>
      </c>
      <c r="T42" s="182"/>
      <c r="U42" s="182"/>
      <c r="V42" s="182"/>
      <c r="W42" s="182"/>
      <c r="X42" s="182"/>
      <c r="Y42" s="182"/>
      <c r="Z42" s="182"/>
      <c r="AA42" s="182"/>
    </row>
    <row r="43" spans="1:27" s="164" customFormat="1" x14ac:dyDescent="0.2">
      <c r="A43" s="163" t="s">
        <v>1273</v>
      </c>
      <c r="B43" s="164" t="s">
        <v>99</v>
      </c>
      <c r="C43" s="182"/>
      <c r="D43" s="182"/>
      <c r="E43" s="182"/>
      <c r="F43" s="182"/>
      <c r="G43" s="182">
        <v>3</v>
      </c>
      <c r="H43" s="182">
        <v>3</v>
      </c>
      <c r="I43" s="182"/>
      <c r="J43" s="182">
        <v>2</v>
      </c>
      <c r="K43" s="183"/>
      <c r="L43" s="182"/>
      <c r="M43" s="184"/>
      <c r="N43" s="182">
        <v>1</v>
      </c>
      <c r="O43" s="182">
        <v>2</v>
      </c>
      <c r="P43" s="165"/>
      <c r="Q43" s="184"/>
      <c r="R43" s="212">
        <v>19</v>
      </c>
      <c r="S43" s="212">
        <v>19</v>
      </c>
      <c r="T43" s="182"/>
      <c r="U43" s="182"/>
      <c r="V43" s="182"/>
      <c r="W43" s="182"/>
      <c r="X43" s="182"/>
      <c r="Y43" s="182"/>
      <c r="Z43" s="182"/>
      <c r="AA43" s="182"/>
    </row>
    <row r="44" spans="1:27" s="164" customFormat="1" x14ac:dyDescent="0.2">
      <c r="A44" s="163" t="s">
        <v>1278</v>
      </c>
      <c r="B44" s="164" t="s">
        <v>127</v>
      </c>
      <c r="C44" s="182"/>
      <c r="D44" s="182"/>
      <c r="E44" s="182"/>
      <c r="F44" s="182">
        <v>1</v>
      </c>
      <c r="G44" s="182"/>
      <c r="H44" s="182"/>
      <c r="I44" s="182"/>
      <c r="J44" s="182"/>
      <c r="K44" s="183"/>
      <c r="L44" s="182"/>
      <c r="M44" s="184"/>
      <c r="N44" s="182"/>
      <c r="O44" s="182"/>
      <c r="P44" s="165"/>
      <c r="Q44" s="184"/>
      <c r="R44" s="212"/>
      <c r="S44" s="212"/>
      <c r="T44" s="182"/>
      <c r="U44" s="182"/>
      <c r="V44" s="182"/>
      <c r="W44" s="182"/>
      <c r="X44" s="182"/>
      <c r="Y44" s="182"/>
      <c r="Z44" s="182"/>
      <c r="AA44" s="182"/>
    </row>
    <row r="45" spans="1:27" s="164" customFormat="1" x14ac:dyDescent="0.2">
      <c r="A45" s="163" t="s">
        <v>1278</v>
      </c>
      <c r="B45" s="164" t="s">
        <v>128</v>
      </c>
      <c r="C45" s="182"/>
      <c r="D45" s="182"/>
      <c r="E45" s="182"/>
      <c r="F45" s="182"/>
      <c r="G45" s="182"/>
      <c r="H45" s="182">
        <v>1</v>
      </c>
      <c r="I45" s="182"/>
      <c r="J45" s="182"/>
      <c r="K45" s="183"/>
      <c r="L45" s="182"/>
      <c r="M45" s="184"/>
      <c r="N45" s="182"/>
      <c r="O45" s="182"/>
      <c r="P45" s="165"/>
      <c r="Q45" s="184"/>
      <c r="R45" s="212"/>
      <c r="S45" s="212"/>
      <c r="T45" s="182"/>
      <c r="U45" s="182"/>
      <c r="V45" s="182"/>
      <c r="W45" s="182"/>
      <c r="X45" s="182"/>
      <c r="Y45" s="182"/>
      <c r="Z45" s="182"/>
      <c r="AA45" s="182"/>
    </row>
    <row r="46" spans="1:27" x14ac:dyDescent="0.2">
      <c r="A46" s="163" t="s">
        <v>4</v>
      </c>
      <c r="B46" s="164" t="s">
        <v>83</v>
      </c>
      <c r="C46" s="165">
        <v>37</v>
      </c>
      <c r="D46" s="165">
        <v>28</v>
      </c>
      <c r="E46" s="165">
        <v>43</v>
      </c>
      <c r="F46" s="165">
        <v>34</v>
      </c>
      <c r="G46" s="165">
        <v>39</v>
      </c>
      <c r="H46" s="165">
        <v>51</v>
      </c>
      <c r="I46" s="165">
        <v>43</v>
      </c>
      <c r="J46" s="165">
        <v>51</v>
      </c>
      <c r="K46" s="179">
        <v>55</v>
      </c>
      <c r="L46" s="165">
        <v>69</v>
      </c>
      <c r="N46" s="165">
        <v>68</v>
      </c>
      <c r="O46" s="165">
        <v>822</v>
      </c>
      <c r="P46" s="165">
        <v>5</v>
      </c>
      <c r="R46" s="167">
        <v>65</v>
      </c>
      <c r="S46" s="167">
        <v>719</v>
      </c>
    </row>
    <row r="47" spans="1:27" x14ac:dyDescent="0.2">
      <c r="K47" s="179"/>
    </row>
    <row r="48" spans="1:27" x14ac:dyDescent="0.2">
      <c r="A48" s="163" t="s">
        <v>15</v>
      </c>
      <c r="B48" s="164" t="s">
        <v>448</v>
      </c>
      <c r="C48" s="165">
        <v>5</v>
      </c>
      <c r="D48" s="165">
        <v>5</v>
      </c>
      <c r="E48" s="165">
        <v>9</v>
      </c>
      <c r="F48" s="165">
        <v>12</v>
      </c>
      <c r="G48" s="165">
        <v>16</v>
      </c>
      <c r="H48" s="165">
        <v>26</v>
      </c>
      <c r="I48" s="165">
        <v>18</v>
      </c>
      <c r="J48" s="165">
        <v>47</v>
      </c>
      <c r="K48" s="179">
        <v>62</v>
      </c>
      <c r="L48" s="165">
        <v>36</v>
      </c>
      <c r="N48" s="165">
        <v>36</v>
      </c>
      <c r="O48" s="165">
        <v>534</v>
      </c>
      <c r="P48" s="165">
        <v>8</v>
      </c>
      <c r="R48" s="167">
        <v>49</v>
      </c>
      <c r="S48" s="167">
        <v>515</v>
      </c>
    </row>
    <row r="49" spans="1:19" x14ac:dyDescent="0.2">
      <c r="A49" s="163" t="s">
        <v>5</v>
      </c>
      <c r="B49" s="164" t="s">
        <v>89</v>
      </c>
      <c r="C49" s="165">
        <v>31</v>
      </c>
      <c r="D49" s="165">
        <v>22</v>
      </c>
      <c r="E49" s="165">
        <v>28</v>
      </c>
      <c r="F49" s="165">
        <v>36</v>
      </c>
      <c r="G49" s="165">
        <v>26</v>
      </c>
      <c r="H49" s="165">
        <v>47</v>
      </c>
      <c r="I49" s="165">
        <v>74</v>
      </c>
      <c r="J49" s="165">
        <v>63</v>
      </c>
      <c r="K49" s="179">
        <v>39</v>
      </c>
      <c r="L49" s="165">
        <v>56</v>
      </c>
      <c r="N49" s="165">
        <v>60</v>
      </c>
      <c r="O49" s="165">
        <v>1421</v>
      </c>
      <c r="P49" s="165">
        <v>6</v>
      </c>
      <c r="R49" s="167">
        <v>69</v>
      </c>
      <c r="S49" s="167">
        <v>2135</v>
      </c>
    </row>
    <row r="50" spans="1:19" x14ac:dyDescent="0.2">
      <c r="A50" s="163" t="s">
        <v>129</v>
      </c>
      <c r="B50" s="164" t="s">
        <v>325</v>
      </c>
      <c r="I50" s="165">
        <v>0</v>
      </c>
      <c r="J50" s="165">
        <v>3</v>
      </c>
      <c r="K50" s="179">
        <v>2</v>
      </c>
      <c r="O50" s="165">
        <v>3</v>
      </c>
    </row>
    <row r="51" spans="1:19" x14ac:dyDescent="0.2">
      <c r="A51" s="163" t="s">
        <v>6</v>
      </c>
      <c r="B51" s="164" t="s">
        <v>449</v>
      </c>
      <c r="C51" s="165">
        <v>1</v>
      </c>
      <c r="D51" s="165">
        <v>1</v>
      </c>
      <c r="E51" s="165">
        <v>1</v>
      </c>
      <c r="F51" s="165">
        <v>2</v>
      </c>
      <c r="G51" s="165">
        <v>0</v>
      </c>
      <c r="H51" s="165">
        <v>2</v>
      </c>
      <c r="I51" s="165">
        <v>2</v>
      </c>
      <c r="J51" s="165">
        <v>4</v>
      </c>
      <c r="K51" s="179">
        <v>3</v>
      </c>
      <c r="L51" s="165">
        <v>2</v>
      </c>
      <c r="N51" s="165">
        <v>5</v>
      </c>
      <c r="O51" s="165">
        <v>57</v>
      </c>
      <c r="P51" s="165">
        <v>1</v>
      </c>
      <c r="R51" s="167">
        <v>12</v>
      </c>
      <c r="S51" s="167">
        <v>75</v>
      </c>
    </row>
    <row r="52" spans="1:19" x14ac:dyDescent="0.2">
      <c r="A52" s="163" t="s">
        <v>31</v>
      </c>
      <c r="B52" s="164" t="s">
        <v>335</v>
      </c>
      <c r="C52" s="165">
        <v>1</v>
      </c>
      <c r="H52" s="165">
        <v>2</v>
      </c>
      <c r="I52" s="165">
        <v>3</v>
      </c>
      <c r="J52" s="165">
        <v>2</v>
      </c>
      <c r="K52" s="179">
        <v>1</v>
      </c>
      <c r="L52" s="165">
        <v>3</v>
      </c>
      <c r="N52" s="165">
        <v>9</v>
      </c>
      <c r="O52" s="165">
        <v>96</v>
      </c>
      <c r="P52" s="165">
        <v>3</v>
      </c>
      <c r="R52" s="167">
        <v>11</v>
      </c>
      <c r="S52" s="167">
        <v>79</v>
      </c>
    </row>
    <row r="53" spans="1:19" x14ac:dyDescent="0.2">
      <c r="A53" s="163" t="s">
        <v>130</v>
      </c>
      <c r="B53" s="164" t="s">
        <v>892</v>
      </c>
      <c r="F53" s="165">
        <v>1</v>
      </c>
      <c r="G53" s="165">
        <v>1</v>
      </c>
      <c r="H53" s="165">
        <v>0</v>
      </c>
      <c r="I53" s="165">
        <v>0</v>
      </c>
      <c r="J53" s="165">
        <v>3</v>
      </c>
      <c r="K53" s="179">
        <v>1</v>
      </c>
      <c r="L53" s="165">
        <v>2</v>
      </c>
      <c r="N53" s="165">
        <v>4</v>
      </c>
      <c r="O53" s="165">
        <v>10</v>
      </c>
      <c r="R53" s="167">
        <v>6</v>
      </c>
      <c r="S53" s="167">
        <v>28</v>
      </c>
    </row>
    <row r="54" spans="1:19" x14ac:dyDescent="0.2">
      <c r="A54" s="163" t="s">
        <v>131</v>
      </c>
      <c r="B54" s="164" t="s">
        <v>355</v>
      </c>
      <c r="I54" s="165">
        <v>1</v>
      </c>
      <c r="K54" s="179"/>
      <c r="S54" s="167">
        <v>8</v>
      </c>
    </row>
    <row r="55" spans="1:19" x14ac:dyDescent="0.2">
      <c r="A55" s="163" t="s">
        <v>28</v>
      </c>
      <c r="B55" s="164" t="s">
        <v>340</v>
      </c>
      <c r="C55" s="165">
        <v>2</v>
      </c>
      <c r="K55" s="179"/>
    </row>
    <row r="56" spans="1:19" x14ac:dyDescent="0.2">
      <c r="A56" s="163" t="s">
        <v>116</v>
      </c>
      <c r="B56" s="164" t="s">
        <v>389</v>
      </c>
      <c r="K56" s="179"/>
      <c r="O56" s="165">
        <v>1</v>
      </c>
      <c r="S56" s="167">
        <v>4</v>
      </c>
    </row>
    <row r="57" spans="1:19" x14ac:dyDescent="0.2">
      <c r="A57" s="163" t="s">
        <v>132</v>
      </c>
      <c r="B57" s="164" t="s">
        <v>881</v>
      </c>
      <c r="K57" s="179">
        <v>1</v>
      </c>
      <c r="O57" s="165">
        <v>6</v>
      </c>
      <c r="R57" s="167">
        <v>2</v>
      </c>
      <c r="S57" s="167">
        <v>16</v>
      </c>
    </row>
    <row r="58" spans="1:19" x14ac:dyDescent="0.2">
      <c r="A58" s="163" t="s">
        <v>117</v>
      </c>
      <c r="B58" s="164" t="s">
        <v>370</v>
      </c>
      <c r="D58" s="165">
        <v>2</v>
      </c>
      <c r="G58" s="165">
        <v>0</v>
      </c>
      <c r="H58" s="165">
        <v>0</v>
      </c>
      <c r="I58" s="165">
        <v>1</v>
      </c>
      <c r="J58" s="165">
        <v>0</v>
      </c>
      <c r="K58" s="179"/>
      <c r="L58" s="165">
        <v>1</v>
      </c>
      <c r="O58" s="165">
        <v>17</v>
      </c>
      <c r="R58" s="167">
        <v>1</v>
      </c>
      <c r="S58" s="167">
        <v>45</v>
      </c>
    </row>
    <row r="59" spans="1:19" x14ac:dyDescent="0.2">
      <c r="A59" s="163" t="s">
        <v>7</v>
      </c>
      <c r="B59" s="164" t="s">
        <v>343</v>
      </c>
      <c r="C59" s="165">
        <v>41</v>
      </c>
      <c r="D59" s="165">
        <v>32</v>
      </c>
      <c r="E59" s="165">
        <v>34</v>
      </c>
      <c r="F59" s="165">
        <v>28</v>
      </c>
      <c r="G59" s="165">
        <v>26</v>
      </c>
      <c r="H59" s="165">
        <v>37</v>
      </c>
      <c r="I59" s="165">
        <v>44</v>
      </c>
      <c r="J59" s="165">
        <v>54</v>
      </c>
      <c r="K59" s="179">
        <v>46</v>
      </c>
      <c r="L59" s="165">
        <v>37</v>
      </c>
      <c r="N59" s="165">
        <v>41</v>
      </c>
      <c r="O59" s="165">
        <v>244</v>
      </c>
      <c r="P59" s="165">
        <v>3</v>
      </c>
      <c r="R59" s="167">
        <v>44</v>
      </c>
      <c r="S59" s="167">
        <v>256</v>
      </c>
    </row>
    <row r="60" spans="1:19" x14ac:dyDescent="0.2">
      <c r="A60" s="163" t="s">
        <v>11</v>
      </c>
      <c r="B60" s="164" t="s">
        <v>55</v>
      </c>
      <c r="C60" s="165">
        <v>1</v>
      </c>
      <c r="E60" s="165">
        <v>1</v>
      </c>
      <c r="F60" s="165">
        <v>1</v>
      </c>
      <c r="H60" s="165">
        <v>5</v>
      </c>
      <c r="I60" s="165">
        <v>5</v>
      </c>
      <c r="J60" s="165">
        <v>2</v>
      </c>
      <c r="K60" s="179">
        <v>7</v>
      </c>
      <c r="L60" s="165">
        <v>10</v>
      </c>
      <c r="N60" s="165">
        <v>10</v>
      </c>
      <c r="O60" s="165">
        <v>117</v>
      </c>
      <c r="P60" s="165">
        <v>3</v>
      </c>
      <c r="R60" s="167">
        <v>4</v>
      </c>
      <c r="S60" s="167">
        <v>26</v>
      </c>
    </row>
    <row r="61" spans="1:19" x14ac:dyDescent="0.2">
      <c r="A61" s="163" t="s">
        <v>858</v>
      </c>
      <c r="B61" s="164" t="s">
        <v>859</v>
      </c>
      <c r="K61" s="179"/>
      <c r="O61" s="165">
        <v>2</v>
      </c>
    </row>
    <row r="62" spans="1:19" x14ac:dyDescent="0.2">
      <c r="A62" s="163" t="s">
        <v>8</v>
      </c>
      <c r="B62" s="164" t="s">
        <v>344</v>
      </c>
      <c r="C62" s="165">
        <v>12</v>
      </c>
      <c r="D62" s="165">
        <v>10</v>
      </c>
      <c r="E62" s="165">
        <v>11</v>
      </c>
      <c r="G62" s="165">
        <v>7</v>
      </c>
      <c r="H62" s="165">
        <v>16</v>
      </c>
      <c r="I62" s="165">
        <v>19</v>
      </c>
      <c r="J62" s="165">
        <v>36</v>
      </c>
      <c r="K62" s="179">
        <v>24</v>
      </c>
      <c r="L62" s="165">
        <v>40</v>
      </c>
      <c r="N62" s="165">
        <v>34</v>
      </c>
      <c r="O62" s="165">
        <v>458</v>
      </c>
      <c r="P62" s="165">
        <v>8</v>
      </c>
      <c r="R62" s="167">
        <v>31</v>
      </c>
      <c r="S62" s="167">
        <v>254</v>
      </c>
    </row>
    <row r="63" spans="1:19" x14ac:dyDescent="0.2">
      <c r="A63" s="163" t="s">
        <v>9</v>
      </c>
      <c r="B63" s="164" t="s">
        <v>450</v>
      </c>
      <c r="C63" s="165">
        <v>15</v>
      </c>
      <c r="D63" s="165">
        <v>5</v>
      </c>
      <c r="E63" s="165">
        <v>6</v>
      </c>
      <c r="F63" s="165">
        <v>7</v>
      </c>
      <c r="G63" s="165">
        <v>3</v>
      </c>
      <c r="H63" s="165">
        <v>3</v>
      </c>
      <c r="I63" s="165">
        <v>7</v>
      </c>
      <c r="J63" s="165">
        <v>19</v>
      </c>
      <c r="K63" s="179">
        <v>14</v>
      </c>
      <c r="L63" s="165">
        <v>18</v>
      </c>
      <c r="N63" s="165">
        <v>15</v>
      </c>
      <c r="O63" s="165">
        <v>180</v>
      </c>
      <c r="P63" s="165">
        <v>2</v>
      </c>
      <c r="R63" s="167">
        <v>8</v>
      </c>
      <c r="S63" s="167">
        <v>102</v>
      </c>
    </row>
    <row r="64" spans="1:19" x14ac:dyDescent="0.2">
      <c r="A64" s="163" t="s">
        <v>1275</v>
      </c>
      <c r="B64" s="164" t="s">
        <v>888</v>
      </c>
      <c r="K64" s="179">
        <v>1</v>
      </c>
      <c r="L64" s="165">
        <v>2</v>
      </c>
      <c r="N64" s="165">
        <v>2</v>
      </c>
      <c r="O64" s="165">
        <v>3</v>
      </c>
      <c r="P64" s="165">
        <v>1</v>
      </c>
      <c r="R64" s="167">
        <v>1</v>
      </c>
      <c r="S64" s="167">
        <v>2</v>
      </c>
    </row>
    <row r="65" spans="1:27" x14ac:dyDescent="0.2">
      <c r="A65" s="163" t="s">
        <v>1276</v>
      </c>
      <c r="B65" s="164" t="s">
        <v>889</v>
      </c>
      <c r="K65" s="179">
        <v>1</v>
      </c>
    </row>
    <row r="66" spans="1:27" x14ac:dyDescent="0.2">
      <c r="K66" s="179"/>
    </row>
    <row r="67" spans="1:27" s="169" customFormat="1" x14ac:dyDescent="0.2">
      <c r="A67" s="169" t="s">
        <v>118</v>
      </c>
      <c r="C67" s="172"/>
      <c r="D67" s="172"/>
      <c r="E67" s="172"/>
      <c r="F67" s="172"/>
      <c r="G67" s="172"/>
      <c r="H67" s="172"/>
      <c r="I67" s="172"/>
      <c r="J67" s="172"/>
      <c r="K67" s="172"/>
      <c r="L67" s="172"/>
      <c r="M67" s="173"/>
      <c r="N67" s="172"/>
      <c r="O67" s="172"/>
      <c r="P67" s="167"/>
      <c r="Q67" s="173"/>
      <c r="R67" s="172"/>
      <c r="S67" s="172"/>
      <c r="T67" s="172"/>
      <c r="U67" s="172"/>
      <c r="V67" s="172"/>
      <c r="W67" s="172"/>
      <c r="X67" s="172"/>
      <c r="Y67" s="172"/>
      <c r="Z67" s="172"/>
      <c r="AA67" s="172"/>
    </row>
    <row r="68" spans="1:27" x14ac:dyDescent="0.2">
      <c r="A68" s="163" t="s">
        <v>119</v>
      </c>
      <c r="C68" s="166">
        <v>0.16844999999999999</v>
      </c>
      <c r="D68" s="166">
        <v>1.53417721518987E-2</v>
      </c>
      <c r="E68" s="166">
        <v>1.1249999999999999E-3</v>
      </c>
      <c r="F68" s="166">
        <v>0.21078571428571399</v>
      </c>
      <c r="G68" s="166">
        <v>4.5750000000000001E-3</v>
      </c>
      <c r="H68" s="166">
        <v>4.2750000000000003E-2</v>
      </c>
      <c r="I68" s="166">
        <v>5.4000000000000003E-3</v>
      </c>
      <c r="J68" s="166">
        <v>7.0000000000000001E-3</v>
      </c>
      <c r="K68" s="166">
        <v>0.06</v>
      </c>
      <c r="L68" s="166">
        <v>0.95</v>
      </c>
      <c r="N68" s="165">
        <v>3.49</v>
      </c>
      <c r="P68" s="165">
        <v>0</v>
      </c>
      <c r="R68" s="167">
        <v>0.42</v>
      </c>
    </row>
    <row r="69" spans="1:27" x14ac:dyDescent="0.2">
      <c r="A69" s="163" t="s">
        <v>120</v>
      </c>
      <c r="C69" s="166">
        <v>1.4999999999999999E-4</v>
      </c>
      <c r="D69" s="166">
        <v>0</v>
      </c>
      <c r="E69" s="166">
        <v>0</v>
      </c>
      <c r="F69" s="166">
        <v>0</v>
      </c>
      <c r="G69" s="166">
        <v>0</v>
      </c>
      <c r="H69" s="166">
        <v>0</v>
      </c>
      <c r="I69" s="166">
        <v>0</v>
      </c>
      <c r="J69" s="166">
        <v>0</v>
      </c>
      <c r="K69" s="166">
        <v>0</v>
      </c>
      <c r="L69" s="166">
        <v>0</v>
      </c>
      <c r="N69" s="165">
        <v>0</v>
      </c>
      <c r="P69" s="165">
        <v>0</v>
      </c>
      <c r="R69" s="167">
        <v>0</v>
      </c>
    </row>
    <row r="70" spans="1:27" x14ac:dyDescent="0.2">
      <c r="A70" s="163" t="s">
        <v>121</v>
      </c>
      <c r="C70" s="166">
        <v>0</v>
      </c>
      <c r="D70" s="166">
        <v>1.1392405063291099E-2</v>
      </c>
      <c r="E70" s="166">
        <v>0</v>
      </c>
      <c r="F70" s="166">
        <v>0</v>
      </c>
      <c r="G70" s="166">
        <v>0</v>
      </c>
      <c r="H70" s="166">
        <v>0</v>
      </c>
      <c r="I70" s="166">
        <v>7.5000000000000002E-4</v>
      </c>
      <c r="J70" s="166">
        <v>0</v>
      </c>
      <c r="K70" s="166">
        <v>0</v>
      </c>
      <c r="L70" s="166">
        <v>0.03</v>
      </c>
      <c r="N70" s="165">
        <v>0</v>
      </c>
      <c r="P70" s="165">
        <v>0</v>
      </c>
      <c r="R70" s="167">
        <v>0.03</v>
      </c>
    </row>
    <row r="71" spans="1:27" x14ac:dyDescent="0.2">
      <c r="A71" s="163" t="s">
        <v>122</v>
      </c>
      <c r="C71" s="166" t="s">
        <v>42</v>
      </c>
      <c r="D71" s="166" t="s">
        <v>42</v>
      </c>
      <c r="E71" s="166" t="s">
        <v>42</v>
      </c>
      <c r="F71" s="166" t="s">
        <v>42</v>
      </c>
      <c r="G71" s="166" t="s">
        <v>42</v>
      </c>
      <c r="H71" s="166" t="s">
        <v>42</v>
      </c>
      <c r="I71" s="166">
        <v>1.5E-3</v>
      </c>
      <c r="J71" s="166">
        <v>7.4999999999999993E-5</v>
      </c>
      <c r="K71" s="166">
        <v>0</v>
      </c>
      <c r="L71" s="166">
        <v>0</v>
      </c>
      <c r="N71" s="165">
        <v>0</v>
      </c>
      <c r="P71" s="165">
        <v>0</v>
      </c>
      <c r="R71" s="167">
        <v>0</v>
      </c>
    </row>
    <row r="72" spans="1:27" x14ac:dyDescent="0.2">
      <c r="A72" s="163" t="s">
        <v>123</v>
      </c>
      <c r="C72" s="166" t="s">
        <v>42</v>
      </c>
      <c r="D72" s="166" t="s">
        <v>42</v>
      </c>
      <c r="E72" s="166" t="s">
        <v>42</v>
      </c>
      <c r="F72" s="166" t="s">
        <v>42</v>
      </c>
      <c r="G72" s="166" t="s">
        <v>42</v>
      </c>
      <c r="H72" s="166" t="s">
        <v>42</v>
      </c>
      <c r="I72" s="166">
        <v>0</v>
      </c>
      <c r="J72" s="166">
        <v>0</v>
      </c>
      <c r="K72" s="166">
        <v>0</v>
      </c>
      <c r="L72" s="166">
        <v>0</v>
      </c>
      <c r="N72" s="165">
        <v>0</v>
      </c>
      <c r="P72" s="165">
        <v>0</v>
      </c>
      <c r="R72" s="167">
        <v>0</v>
      </c>
    </row>
    <row r="73" spans="1:27" x14ac:dyDescent="0.2">
      <c r="A73" s="163" t="s">
        <v>124</v>
      </c>
      <c r="C73" s="166">
        <v>14.472675000000001</v>
      </c>
      <c r="D73" s="166">
        <v>2.1713621659634299</v>
      </c>
      <c r="E73" s="166">
        <v>12.601725</v>
      </c>
      <c r="F73" s="166">
        <v>18.213635338345899</v>
      </c>
      <c r="G73" s="166">
        <v>16.711575</v>
      </c>
      <c r="H73" s="166">
        <v>24.237925000000001</v>
      </c>
      <c r="I73" s="166">
        <v>22.353449999999999</v>
      </c>
      <c r="J73" s="166">
        <v>18.930299999999999</v>
      </c>
      <c r="K73" s="166">
        <v>9.83</v>
      </c>
      <c r="L73" s="166">
        <v>31.7</v>
      </c>
      <c r="N73" s="165">
        <v>37.04</v>
      </c>
      <c r="P73" s="165">
        <v>20.2</v>
      </c>
      <c r="R73" s="167">
        <v>28.28</v>
      </c>
    </row>
    <row r="74" spans="1:27" x14ac:dyDescent="0.2">
      <c r="A74" s="163" t="s">
        <v>17</v>
      </c>
      <c r="C74" s="166">
        <v>14.47275</v>
      </c>
      <c r="D74" s="166">
        <v>2.1903495077355801</v>
      </c>
      <c r="E74" s="166">
        <v>12.601725</v>
      </c>
      <c r="F74" s="166">
        <v>18.213635338345899</v>
      </c>
      <c r="G74" s="166">
        <v>16.711575</v>
      </c>
      <c r="H74" s="166">
        <v>24.237925000000001</v>
      </c>
      <c r="I74" s="166">
        <v>22.353449999999999</v>
      </c>
      <c r="J74" s="166">
        <v>18.930299999999999</v>
      </c>
      <c r="K74" s="166">
        <v>9.9</v>
      </c>
      <c r="L74" s="166">
        <v>31.7</v>
      </c>
      <c r="N74" s="165">
        <v>37.04</v>
      </c>
      <c r="P74" s="165">
        <v>20.2</v>
      </c>
      <c r="R74" s="167">
        <v>28.32</v>
      </c>
    </row>
    <row r="75" spans="1:27" x14ac:dyDescent="0.2">
      <c r="C75" s="166"/>
      <c r="D75" s="166"/>
      <c r="E75" s="166"/>
      <c r="F75" s="166"/>
      <c r="G75" s="166"/>
      <c r="H75" s="166"/>
      <c r="I75" s="166"/>
      <c r="J75" s="166"/>
      <c r="L75" s="166"/>
    </row>
    <row r="76" spans="1:27" x14ac:dyDescent="0.2">
      <c r="A76" s="163" t="s">
        <v>15</v>
      </c>
      <c r="B76" s="164" t="s">
        <v>448</v>
      </c>
      <c r="C76" s="166">
        <v>1.475E-3</v>
      </c>
      <c r="D76" s="166">
        <v>3.2658227848101299E-3</v>
      </c>
      <c r="E76" s="166">
        <v>3.6575000000000003E-2</v>
      </c>
      <c r="F76" s="166">
        <v>8.9787500000000006E-2</v>
      </c>
      <c r="G76" s="166">
        <v>5.9900000000000002E-2</v>
      </c>
      <c r="H76" s="166">
        <v>0.48259999999999997</v>
      </c>
      <c r="I76" s="166">
        <v>0.173675</v>
      </c>
      <c r="J76" s="166">
        <v>0.17080000000000001</v>
      </c>
      <c r="K76" s="166">
        <v>0.77</v>
      </c>
      <c r="L76" s="166">
        <v>0.36199999999999999</v>
      </c>
      <c r="N76" s="165">
        <v>0.18</v>
      </c>
      <c r="P76" s="165">
        <v>2.34</v>
      </c>
      <c r="R76" s="167">
        <v>1.43</v>
      </c>
    </row>
    <row r="77" spans="1:27" x14ac:dyDescent="0.2">
      <c r="A77" s="163" t="s">
        <v>114</v>
      </c>
      <c r="B77" s="164" t="s">
        <v>446</v>
      </c>
      <c r="C77" s="166">
        <v>7.1474999999999997E-2</v>
      </c>
      <c r="D77" s="166">
        <v>1.5189873417721501E-4</v>
      </c>
      <c r="E77" s="166">
        <v>9.7499999999999996E-4</v>
      </c>
      <c r="F77" s="166">
        <v>3.7499999999999999E-3</v>
      </c>
      <c r="G77" s="166">
        <v>7.4999999999999993E-5</v>
      </c>
      <c r="H77" s="166">
        <v>7.5000000000000002E-4</v>
      </c>
      <c r="I77" s="166">
        <v>1.65E-3</v>
      </c>
      <c r="J77" s="166">
        <v>5.7499999999999999E-3</v>
      </c>
      <c r="K77" s="166">
        <v>2.0699999999999998</v>
      </c>
      <c r="L77" s="166">
        <v>7.0000000000000007E-2</v>
      </c>
      <c r="N77" s="165">
        <v>0.11</v>
      </c>
      <c r="R77" s="167">
        <v>0.03</v>
      </c>
    </row>
    <row r="78" spans="1:27" x14ac:dyDescent="0.2">
      <c r="A78" s="163" t="s">
        <v>5</v>
      </c>
      <c r="B78" s="164" t="s">
        <v>89</v>
      </c>
      <c r="C78" s="166">
        <v>0.24055000000000001</v>
      </c>
      <c r="D78" s="166">
        <v>0.45953375527426199</v>
      </c>
      <c r="E78" s="166">
        <v>0.60007500000000003</v>
      </c>
      <c r="F78" s="166">
        <v>2.5184250000000001</v>
      </c>
      <c r="G78" s="166">
        <v>0.81589999999999996</v>
      </c>
      <c r="H78" s="166">
        <v>6.47675</v>
      </c>
      <c r="I78" s="166">
        <v>2.6571750000000001</v>
      </c>
      <c r="J78" s="166">
        <v>1.50095</v>
      </c>
      <c r="K78" s="166">
        <v>1.0900000000000001</v>
      </c>
      <c r="L78" s="166">
        <v>1.6619999999999999</v>
      </c>
      <c r="N78" s="165">
        <v>1.98</v>
      </c>
      <c r="P78" s="165">
        <v>5.84</v>
      </c>
      <c r="R78" s="167">
        <v>7.99</v>
      </c>
    </row>
    <row r="79" spans="1:27" x14ac:dyDescent="0.2">
      <c r="A79" s="163" t="s">
        <v>129</v>
      </c>
      <c r="B79" s="164" t="s">
        <v>325</v>
      </c>
      <c r="C79" s="166"/>
      <c r="D79" s="166"/>
      <c r="E79" s="166"/>
      <c r="F79" s="166"/>
      <c r="G79" s="166"/>
      <c r="H79" s="166"/>
      <c r="I79" s="166">
        <v>0</v>
      </c>
      <c r="J79" s="166">
        <v>1.65E-3</v>
      </c>
      <c r="K79" s="166">
        <v>0.08</v>
      </c>
      <c r="L79" s="166"/>
    </row>
    <row r="80" spans="1:27" x14ac:dyDescent="0.2">
      <c r="A80" s="163" t="s">
        <v>113</v>
      </c>
      <c r="B80" s="38"/>
      <c r="C80" s="166">
        <v>9.6449999999999994E-2</v>
      </c>
      <c r="D80" s="166">
        <v>1.5265822784810101E-2</v>
      </c>
      <c r="E80" s="166">
        <v>1.4999999999999999E-4</v>
      </c>
      <c r="F80" s="166">
        <v>0.10992499999999999</v>
      </c>
      <c r="G80" s="166">
        <v>4.4999999999999997E-3</v>
      </c>
      <c r="H80" s="166">
        <v>4.2000000000000003E-2</v>
      </c>
      <c r="I80" s="166">
        <v>3.075E-3</v>
      </c>
      <c r="J80" s="166">
        <v>2.725E-3</v>
      </c>
      <c r="K80" s="166">
        <v>2.0699999999999998</v>
      </c>
      <c r="L80" s="166">
        <v>0.88</v>
      </c>
      <c r="N80" s="165">
        <v>3.37</v>
      </c>
      <c r="R80" s="167">
        <v>0.03</v>
      </c>
    </row>
    <row r="81" spans="1:27" x14ac:dyDescent="0.2">
      <c r="A81" s="163" t="s">
        <v>6</v>
      </c>
      <c r="B81" s="164" t="s">
        <v>449</v>
      </c>
      <c r="C81" s="166">
        <v>7.5000000000000002E-4</v>
      </c>
      <c r="D81" s="166">
        <v>7.59493670886076E-5</v>
      </c>
      <c r="E81" s="166">
        <v>7.4999999999999997E-3</v>
      </c>
      <c r="F81" s="166">
        <v>5.6249999999999998E-3</v>
      </c>
      <c r="G81" s="166">
        <v>0</v>
      </c>
      <c r="H81" s="166">
        <v>1.575E-2</v>
      </c>
      <c r="I81" s="166">
        <v>3.8249999999999998E-3</v>
      </c>
      <c r="J81" s="166">
        <v>3.5000000000000001E-3</v>
      </c>
      <c r="K81" s="166">
        <v>0.42</v>
      </c>
      <c r="L81" s="166">
        <v>8.9999999999999993E-3</v>
      </c>
      <c r="N81" s="165">
        <v>0</v>
      </c>
      <c r="P81" s="165">
        <v>0.08</v>
      </c>
      <c r="R81" s="167">
        <v>0.05</v>
      </c>
    </row>
    <row r="82" spans="1:27" x14ac:dyDescent="0.2">
      <c r="A82" s="163" t="s">
        <v>31</v>
      </c>
      <c r="B82" s="164" t="s">
        <v>335</v>
      </c>
      <c r="C82" s="166">
        <v>7.4999999999999993E-5</v>
      </c>
      <c r="D82" s="166"/>
      <c r="E82" s="166"/>
      <c r="F82" s="166"/>
      <c r="G82" s="166"/>
      <c r="H82" s="166">
        <v>3.0000000000000001E-3</v>
      </c>
      <c r="I82" s="166">
        <v>1.515E-2</v>
      </c>
      <c r="J82" s="166">
        <v>3.8249999999999998E-3</v>
      </c>
      <c r="K82" s="166">
        <v>0.04</v>
      </c>
      <c r="L82" s="166">
        <v>2.5000000000000001E-2</v>
      </c>
      <c r="N82" s="165">
        <v>0.1</v>
      </c>
      <c r="P82" s="165">
        <v>0.18</v>
      </c>
      <c r="R82" s="167">
        <v>0.13</v>
      </c>
    </row>
    <row r="83" spans="1:27" x14ac:dyDescent="0.2">
      <c r="A83" s="163" t="s">
        <v>130</v>
      </c>
      <c r="B83" s="164" t="s">
        <v>892</v>
      </c>
      <c r="C83" s="166"/>
      <c r="D83" s="166"/>
      <c r="E83" s="166"/>
      <c r="F83" s="166">
        <v>3.7500000000000001E-4</v>
      </c>
      <c r="G83" s="166">
        <v>7.5000000000000002E-4</v>
      </c>
      <c r="H83" s="166">
        <v>0</v>
      </c>
      <c r="I83" s="166">
        <v>0</v>
      </c>
      <c r="J83" s="166">
        <v>1.575E-3</v>
      </c>
      <c r="K83" s="166">
        <v>0.01</v>
      </c>
      <c r="L83" s="166">
        <v>5.0000000000000001E-3</v>
      </c>
      <c r="N83" s="165">
        <v>0</v>
      </c>
    </row>
    <row r="84" spans="1:27" x14ac:dyDescent="0.2">
      <c r="A84" s="163" t="s">
        <v>131</v>
      </c>
      <c r="B84" s="164" t="s">
        <v>355</v>
      </c>
      <c r="C84" s="166"/>
      <c r="D84" s="166"/>
      <c r="E84" s="166"/>
      <c r="F84" s="166"/>
      <c r="G84" s="166"/>
      <c r="H84" s="166"/>
      <c r="I84" s="166">
        <v>7.5000000000000002E-4</v>
      </c>
      <c r="J84" s="166"/>
      <c r="L84" s="166"/>
    </row>
    <row r="85" spans="1:27" x14ac:dyDescent="0.2">
      <c r="A85" s="163" t="s">
        <v>28</v>
      </c>
      <c r="B85" s="164" t="s">
        <v>340</v>
      </c>
      <c r="C85" s="166">
        <v>1.4999999999999999E-4</v>
      </c>
      <c r="D85" s="166"/>
      <c r="E85" s="166"/>
      <c r="F85" s="166"/>
      <c r="G85" s="166"/>
      <c r="H85" s="166"/>
      <c r="I85" s="166"/>
      <c r="J85" s="166"/>
      <c r="L85" s="166"/>
    </row>
    <row r="86" spans="1:27" x14ac:dyDescent="0.2">
      <c r="A86" s="163" t="s">
        <v>3</v>
      </c>
      <c r="B86" s="164" t="s">
        <v>334</v>
      </c>
      <c r="C86" s="166">
        <v>0.49109999999999998</v>
      </c>
      <c r="D86" s="166">
        <v>0.68916455696202505</v>
      </c>
      <c r="E86" s="166">
        <v>0.39672499999999999</v>
      </c>
      <c r="F86" s="166">
        <v>0.48753750000000001</v>
      </c>
      <c r="G86" s="166">
        <v>1.9245000000000001</v>
      </c>
      <c r="H86" s="166">
        <v>1.9219999999999999</v>
      </c>
      <c r="I86" s="166">
        <v>2.0126499999999998</v>
      </c>
      <c r="J86" s="166">
        <v>3.1705000000000001</v>
      </c>
      <c r="K86" s="166">
        <v>2.6</v>
      </c>
      <c r="L86" s="166">
        <v>11.89</v>
      </c>
      <c r="N86" s="165">
        <v>9.24</v>
      </c>
      <c r="P86" s="165">
        <v>4.92</v>
      </c>
      <c r="R86" s="167">
        <v>1.7</v>
      </c>
    </row>
    <row r="87" spans="1:27" x14ac:dyDescent="0.2">
      <c r="A87" s="163" t="s">
        <v>132</v>
      </c>
      <c r="B87" s="164" t="s">
        <v>881</v>
      </c>
      <c r="C87" s="166"/>
      <c r="D87" s="166"/>
      <c r="E87" s="166"/>
      <c r="F87" s="166"/>
      <c r="G87" s="166"/>
      <c r="H87" s="166"/>
      <c r="I87" s="166"/>
      <c r="J87" s="166"/>
      <c r="K87" s="166">
        <v>0.1</v>
      </c>
      <c r="L87" s="166"/>
      <c r="R87" s="167">
        <v>0</v>
      </c>
    </row>
    <row r="88" spans="1:27" x14ac:dyDescent="0.2">
      <c r="A88" s="163" t="s">
        <v>117</v>
      </c>
      <c r="B88" s="164" t="s">
        <v>370</v>
      </c>
      <c r="C88" s="166"/>
      <c r="D88" s="166">
        <v>1.1392405063291099E-2</v>
      </c>
      <c r="E88" s="166"/>
      <c r="F88" s="166"/>
      <c r="G88" s="166">
        <v>0</v>
      </c>
      <c r="H88" s="166">
        <v>0</v>
      </c>
      <c r="I88" s="166">
        <v>7.5000000000000002E-4</v>
      </c>
      <c r="J88" s="166">
        <v>0</v>
      </c>
      <c r="L88" s="166">
        <v>0.02</v>
      </c>
      <c r="R88" s="167">
        <v>0</v>
      </c>
    </row>
    <row r="89" spans="1:27" x14ac:dyDescent="0.2">
      <c r="A89" s="163" t="s">
        <v>7</v>
      </c>
      <c r="B89" s="164" t="s">
        <v>343</v>
      </c>
      <c r="C89" s="166">
        <v>0.46829999999999999</v>
      </c>
      <c r="D89" s="166">
        <v>0.28720182841068898</v>
      </c>
      <c r="E89" s="166">
        <v>0.30095</v>
      </c>
      <c r="F89" s="166">
        <v>0.23521249999999999</v>
      </c>
      <c r="G89" s="166">
        <v>8.5900000000000004E-2</v>
      </c>
      <c r="H89" s="166">
        <v>0.69217499999999998</v>
      </c>
      <c r="I89" s="166">
        <v>0.15595000000000001</v>
      </c>
      <c r="J89" s="166">
        <v>0.12139999999999999</v>
      </c>
      <c r="K89" s="166">
        <v>0.34</v>
      </c>
      <c r="L89" s="166">
        <v>0.31</v>
      </c>
      <c r="N89" s="165">
        <v>0.28999999999999998</v>
      </c>
      <c r="P89" s="165">
        <v>3.35</v>
      </c>
      <c r="R89" s="167">
        <v>0.22</v>
      </c>
    </row>
    <row r="90" spans="1:27" x14ac:dyDescent="0.2">
      <c r="A90" s="163" t="s">
        <v>11</v>
      </c>
      <c r="B90" s="164" t="s">
        <v>55</v>
      </c>
      <c r="C90" s="166">
        <v>7.4999999999999993E-5</v>
      </c>
      <c r="D90" s="166"/>
      <c r="E90" s="166">
        <v>7.4999999999999993E-5</v>
      </c>
      <c r="F90" s="166">
        <v>1.8749999999999999E-3</v>
      </c>
      <c r="G90" s="166"/>
      <c r="H90" s="166">
        <v>7.4999999999999997E-3</v>
      </c>
      <c r="I90" s="166">
        <v>3.7499999999999999E-3</v>
      </c>
      <c r="J90" s="166">
        <v>3.8249999999999999E-2</v>
      </c>
      <c r="K90" s="166">
        <v>0.01</v>
      </c>
      <c r="L90" s="185">
        <v>0.2</v>
      </c>
      <c r="N90" s="165">
        <v>0.24</v>
      </c>
      <c r="P90" s="165">
        <v>0.18</v>
      </c>
      <c r="R90" s="167">
        <v>0.13</v>
      </c>
    </row>
    <row r="91" spans="1:27" x14ac:dyDescent="0.2">
      <c r="A91" s="163" t="s">
        <v>4</v>
      </c>
      <c r="B91" s="164" t="s">
        <v>83</v>
      </c>
      <c r="C91" s="166">
        <v>13.166499999999999</v>
      </c>
      <c r="D91" s="166">
        <v>0.70992756680731395</v>
      </c>
      <c r="E91" s="166">
        <v>11.224724999999999</v>
      </c>
      <c r="F91" s="166">
        <v>13.482925</v>
      </c>
      <c r="G91" s="166">
        <v>13.789175</v>
      </c>
      <c r="H91" s="166">
        <v>16.366900000000001</v>
      </c>
      <c r="I91" s="166">
        <v>17.602675000000001</v>
      </c>
      <c r="J91" s="166">
        <v>12.9459</v>
      </c>
      <c r="K91" s="166">
        <v>7.39</v>
      </c>
      <c r="L91" s="166">
        <v>17.22</v>
      </c>
      <c r="N91" s="165">
        <v>26.9</v>
      </c>
      <c r="P91" s="165">
        <v>6.09</v>
      </c>
      <c r="R91" s="167">
        <v>10</v>
      </c>
    </row>
    <row r="92" spans="1:27" x14ac:dyDescent="0.2">
      <c r="A92" s="163" t="s">
        <v>8</v>
      </c>
      <c r="B92" s="164" t="s">
        <v>344</v>
      </c>
      <c r="C92" s="166">
        <v>0.21315000000000001</v>
      </c>
      <c r="D92" s="166">
        <v>7.7772151898734196E-2</v>
      </c>
      <c r="E92" s="166">
        <v>8.7300000000000003E-2</v>
      </c>
      <c r="F92" s="166"/>
      <c r="G92" s="166">
        <v>3.6824999999999997E-2</v>
      </c>
      <c r="H92" s="166">
        <v>0.22975000000000001</v>
      </c>
      <c r="I92" s="166">
        <v>0.135375</v>
      </c>
      <c r="J92" s="166">
        <v>4.99E-2</v>
      </c>
      <c r="K92" s="166">
        <v>0.2</v>
      </c>
      <c r="L92" s="166">
        <v>0.83</v>
      </c>
      <c r="N92" s="165">
        <v>0.08</v>
      </c>
      <c r="P92" s="165">
        <v>3.69</v>
      </c>
      <c r="R92" s="167">
        <v>0.2</v>
      </c>
    </row>
    <row r="93" spans="1:27" x14ac:dyDescent="0.2">
      <c r="A93" s="163" t="s">
        <v>44</v>
      </c>
      <c r="B93" s="164" t="s">
        <v>45</v>
      </c>
      <c r="C93" s="166"/>
      <c r="D93" s="166"/>
      <c r="E93" s="166"/>
      <c r="F93" s="166"/>
      <c r="G93" s="166"/>
      <c r="H93" s="166"/>
      <c r="I93" s="166"/>
      <c r="J93" s="166"/>
      <c r="L93" s="166">
        <v>0</v>
      </c>
    </row>
    <row r="94" spans="1:27" x14ac:dyDescent="0.2">
      <c r="A94" s="163" t="s">
        <v>9</v>
      </c>
      <c r="B94" s="164" t="s">
        <v>450</v>
      </c>
      <c r="C94" s="166">
        <v>2.5575000000000001E-2</v>
      </c>
      <c r="D94" s="166">
        <v>1.0708860759493699E-2</v>
      </c>
      <c r="E94" s="166">
        <v>4.2075000000000001E-2</v>
      </c>
      <c r="F94" s="166">
        <v>6.9750000000000006E-2</v>
      </c>
      <c r="G94" s="166">
        <v>1.6500000000000001E-2</v>
      </c>
      <c r="H94" s="166">
        <v>5.2499999999999998E-2</v>
      </c>
      <c r="I94" s="166">
        <v>4.4249999999999998E-2</v>
      </c>
      <c r="J94" s="166">
        <v>4.8274999999999998E-2</v>
      </c>
      <c r="K94" s="166">
        <v>0.1</v>
      </c>
      <c r="L94" s="166">
        <v>0.16</v>
      </c>
      <c r="N94" s="165">
        <v>0.31</v>
      </c>
      <c r="P94" s="165">
        <v>0.02</v>
      </c>
      <c r="R94" s="167">
        <v>0</v>
      </c>
    </row>
    <row r="95" spans="1:27" x14ac:dyDescent="0.2">
      <c r="C95" s="166"/>
      <c r="D95" s="166"/>
      <c r="E95" s="166"/>
      <c r="F95" s="166"/>
      <c r="G95" s="166"/>
      <c r="H95" s="166"/>
      <c r="I95" s="166"/>
      <c r="J95" s="166"/>
      <c r="L95" s="166"/>
    </row>
    <row r="96" spans="1:27" s="169" customFormat="1" x14ac:dyDescent="0.2">
      <c r="A96" s="169" t="s">
        <v>125</v>
      </c>
      <c r="C96" s="186"/>
      <c r="D96" s="186"/>
      <c r="E96" s="186"/>
      <c r="F96" s="186"/>
      <c r="G96" s="186"/>
      <c r="H96" s="186"/>
      <c r="I96" s="186"/>
      <c r="J96" s="186"/>
      <c r="K96" s="186"/>
      <c r="L96" s="172"/>
      <c r="M96" s="173"/>
      <c r="N96" s="172"/>
      <c r="O96" s="172"/>
      <c r="P96" s="167"/>
      <c r="Q96" s="173"/>
      <c r="R96" s="172"/>
      <c r="S96" s="172"/>
      <c r="T96" s="172"/>
      <c r="U96" s="172"/>
      <c r="V96" s="172"/>
      <c r="W96" s="172"/>
      <c r="X96" s="172"/>
      <c r="Y96" s="172"/>
      <c r="Z96" s="172"/>
      <c r="AA96" s="172"/>
    </row>
    <row r="97" spans="1:19" x14ac:dyDescent="0.2">
      <c r="A97" s="163" t="s">
        <v>96</v>
      </c>
      <c r="C97" s="167">
        <v>160</v>
      </c>
      <c r="D97" s="167">
        <v>151</v>
      </c>
      <c r="E97" s="167">
        <v>160</v>
      </c>
      <c r="F97" s="167">
        <v>160</v>
      </c>
      <c r="G97" s="167">
        <v>160</v>
      </c>
      <c r="H97" s="167">
        <v>160</v>
      </c>
      <c r="I97" s="167">
        <v>160</v>
      </c>
      <c r="J97" s="167">
        <v>160</v>
      </c>
      <c r="K97" s="179">
        <v>160</v>
      </c>
      <c r="L97" s="165">
        <v>160</v>
      </c>
      <c r="N97" s="165">
        <v>148</v>
      </c>
      <c r="O97" s="165">
        <v>4084</v>
      </c>
      <c r="P97" s="165">
        <v>12</v>
      </c>
      <c r="R97" s="167">
        <v>150</v>
      </c>
      <c r="S97" s="167">
        <v>4990</v>
      </c>
    </row>
    <row r="98" spans="1:19" x14ac:dyDescent="0.2">
      <c r="A98" s="38" t="s">
        <v>84</v>
      </c>
      <c r="B98" s="163" t="s">
        <v>126</v>
      </c>
      <c r="C98" s="165">
        <v>18</v>
      </c>
      <c r="D98" s="165">
        <v>16</v>
      </c>
      <c r="E98" s="165">
        <v>18</v>
      </c>
      <c r="F98" s="165">
        <v>16</v>
      </c>
      <c r="G98" s="165">
        <v>16</v>
      </c>
      <c r="H98" s="165">
        <v>32</v>
      </c>
      <c r="I98" s="165">
        <v>45</v>
      </c>
      <c r="J98" s="165">
        <v>31</v>
      </c>
      <c r="K98" s="179">
        <v>17</v>
      </c>
      <c r="L98" s="165">
        <v>20</v>
      </c>
      <c r="N98" s="165">
        <v>36</v>
      </c>
      <c r="O98" s="165">
        <v>1286</v>
      </c>
      <c r="P98" s="165">
        <v>5</v>
      </c>
      <c r="R98" s="167">
        <v>38</v>
      </c>
      <c r="S98" s="167">
        <v>1810</v>
      </c>
    </row>
    <row r="99" spans="1:19" x14ac:dyDescent="0.2">
      <c r="A99" s="38" t="s">
        <v>890</v>
      </c>
      <c r="B99" s="163" t="s">
        <v>86</v>
      </c>
      <c r="C99" s="165">
        <v>0</v>
      </c>
      <c r="D99" s="165">
        <v>0</v>
      </c>
      <c r="E99" s="165">
        <v>0</v>
      </c>
      <c r="F99" s="165">
        <v>0</v>
      </c>
      <c r="G99" s="165">
        <v>0</v>
      </c>
      <c r="H99" s="165">
        <v>0</v>
      </c>
      <c r="I99" s="165">
        <v>0</v>
      </c>
      <c r="J99" s="165">
        <v>0</v>
      </c>
      <c r="K99" s="179">
        <v>0</v>
      </c>
      <c r="L99" s="165">
        <v>3</v>
      </c>
      <c r="N99" s="165">
        <v>0</v>
      </c>
      <c r="O99" s="165">
        <v>17</v>
      </c>
      <c r="P99" s="165">
        <v>0</v>
      </c>
      <c r="R99" s="167">
        <v>0</v>
      </c>
      <c r="S99" s="167">
        <v>0</v>
      </c>
    </row>
    <row r="100" spans="1:19" x14ac:dyDescent="0.2">
      <c r="A100" s="38" t="s">
        <v>87</v>
      </c>
      <c r="B100" s="163" t="s">
        <v>88</v>
      </c>
      <c r="C100" s="165">
        <v>0</v>
      </c>
      <c r="D100" s="165">
        <v>0</v>
      </c>
      <c r="E100" s="165">
        <v>0</v>
      </c>
      <c r="F100" s="165">
        <v>0</v>
      </c>
      <c r="G100" s="165">
        <v>0</v>
      </c>
      <c r="H100" s="165">
        <v>0</v>
      </c>
      <c r="I100" s="165">
        <v>0</v>
      </c>
      <c r="J100" s="165">
        <v>0</v>
      </c>
      <c r="K100" s="179">
        <v>0</v>
      </c>
      <c r="L100" s="165">
        <v>0</v>
      </c>
      <c r="N100" s="165">
        <v>0</v>
      </c>
      <c r="O100" s="165">
        <v>0</v>
      </c>
      <c r="P100" s="165">
        <v>0</v>
      </c>
      <c r="R100" s="167">
        <v>0</v>
      </c>
      <c r="S100" s="167">
        <v>0</v>
      </c>
    </row>
    <row r="101" spans="1:19" x14ac:dyDescent="0.2">
      <c r="A101" s="38" t="s">
        <v>72</v>
      </c>
      <c r="B101" s="163" t="s">
        <v>97</v>
      </c>
      <c r="C101" s="165">
        <v>7</v>
      </c>
      <c r="D101" s="165">
        <v>11</v>
      </c>
      <c r="E101" s="165">
        <v>7</v>
      </c>
      <c r="F101" s="165">
        <v>15</v>
      </c>
      <c r="G101" s="165">
        <v>29</v>
      </c>
      <c r="H101" s="165">
        <v>29</v>
      </c>
      <c r="I101" s="165">
        <v>26</v>
      </c>
      <c r="J101" s="165">
        <v>29</v>
      </c>
      <c r="K101" s="179">
        <v>30</v>
      </c>
      <c r="L101" s="165">
        <v>51</v>
      </c>
      <c r="N101" s="165">
        <v>44</v>
      </c>
      <c r="O101" s="165">
        <v>466</v>
      </c>
      <c r="P101" s="165">
        <v>5</v>
      </c>
      <c r="R101" s="167">
        <v>37</v>
      </c>
      <c r="S101" s="167">
        <v>125</v>
      </c>
    </row>
    <row r="102" spans="1:19" x14ac:dyDescent="0.2">
      <c r="A102" s="38" t="s">
        <v>70</v>
      </c>
      <c r="B102" s="163" t="s">
        <v>71</v>
      </c>
      <c r="C102" s="165">
        <v>29</v>
      </c>
      <c r="D102" s="165">
        <v>12</v>
      </c>
      <c r="E102" s="165">
        <v>14</v>
      </c>
      <c r="F102" s="165">
        <v>17</v>
      </c>
      <c r="G102" s="165">
        <v>17</v>
      </c>
      <c r="H102" s="165">
        <v>22</v>
      </c>
      <c r="I102" s="165">
        <v>27</v>
      </c>
      <c r="J102" s="165">
        <v>19</v>
      </c>
      <c r="K102" s="179">
        <v>27</v>
      </c>
      <c r="L102" s="165">
        <v>38</v>
      </c>
      <c r="N102" s="165">
        <v>35</v>
      </c>
      <c r="O102" s="165">
        <v>648</v>
      </c>
      <c r="P102" s="165">
        <v>0</v>
      </c>
      <c r="R102" s="167">
        <v>42</v>
      </c>
      <c r="S102" s="167">
        <v>604</v>
      </c>
    </row>
  </sheetData>
  <sortState ref="A72:AMK90">
    <sortCondition ref="A72:A90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29"/>
  <sheetViews>
    <sheetView zoomScale="70" zoomScaleNormal="70" workbookViewId="0"/>
  </sheetViews>
  <sheetFormatPr defaultColWidth="9" defaultRowHeight="15" x14ac:dyDescent="0.2"/>
  <cols>
    <col min="1" max="1" width="25.25" style="42" customWidth="1"/>
    <col min="2" max="2" width="35" style="84" customWidth="1"/>
    <col min="3" max="10" width="7.75" style="72" customWidth="1"/>
    <col min="11" max="12" width="7.75" style="73" customWidth="1"/>
    <col min="13" max="14" width="7.75" style="72" customWidth="1"/>
    <col min="15" max="16" width="7.75" style="73" customWidth="1"/>
    <col min="17" max="18" width="7.75" style="72" customWidth="1"/>
    <col min="19" max="19" width="8.5" style="73" customWidth="1"/>
    <col min="20" max="28" width="8.5" style="72" customWidth="1"/>
    <col min="29" max="1026" width="10.75" style="42" customWidth="1"/>
    <col min="1027" max="16384" width="9" style="42"/>
  </cols>
  <sheetData>
    <row r="1" spans="1:28" ht="15.75" x14ac:dyDescent="0.25">
      <c r="A1" s="42" t="s">
        <v>1318</v>
      </c>
      <c r="B1" s="43"/>
      <c r="M1" s="74"/>
      <c r="N1" s="74"/>
      <c r="Q1" s="74"/>
      <c r="R1" s="74"/>
      <c r="T1" s="74"/>
      <c r="U1" s="74"/>
      <c r="V1" s="74"/>
      <c r="W1" s="74"/>
      <c r="X1" s="74"/>
      <c r="Y1" s="74"/>
    </row>
    <row r="2" spans="1:28" ht="15.75" x14ac:dyDescent="0.25">
      <c r="A2" s="43" t="s">
        <v>1294</v>
      </c>
      <c r="B2" s="43"/>
      <c r="M2" s="74"/>
      <c r="N2" s="74"/>
      <c r="Q2" s="74"/>
      <c r="R2" s="74"/>
      <c r="T2" s="74"/>
      <c r="U2" s="74"/>
      <c r="V2" s="74"/>
      <c r="W2" s="74"/>
      <c r="X2" s="74"/>
      <c r="Y2" s="74"/>
    </row>
    <row r="4" spans="1:28" s="40" customFormat="1" ht="15.75" x14ac:dyDescent="0.25">
      <c r="A4" s="40" t="s">
        <v>106</v>
      </c>
      <c r="B4" s="76"/>
      <c r="C4" s="77">
        <v>2005</v>
      </c>
      <c r="D4" s="77">
        <v>2006</v>
      </c>
      <c r="E4" s="77">
        <v>2007</v>
      </c>
      <c r="F4" s="77">
        <v>2008</v>
      </c>
      <c r="G4" s="77">
        <v>2009</v>
      </c>
      <c r="H4" s="77">
        <v>2010</v>
      </c>
      <c r="I4" s="77">
        <v>2011</v>
      </c>
      <c r="J4" s="77">
        <v>2012</v>
      </c>
      <c r="K4" s="78">
        <v>2013</v>
      </c>
      <c r="L4" s="78">
        <v>2014</v>
      </c>
      <c r="M4" s="77">
        <v>2015</v>
      </c>
      <c r="N4" s="77">
        <v>2015</v>
      </c>
      <c r="O4" s="78">
        <v>2016</v>
      </c>
      <c r="P4" s="78">
        <v>2017</v>
      </c>
      <c r="Q4" s="77">
        <v>2018</v>
      </c>
      <c r="R4" s="77">
        <v>2018</v>
      </c>
      <c r="S4" s="78">
        <v>2019</v>
      </c>
      <c r="T4" s="77"/>
      <c r="U4" s="77"/>
      <c r="V4" s="77"/>
      <c r="W4" s="77"/>
      <c r="X4" s="77"/>
      <c r="Y4" s="77"/>
      <c r="Z4" s="77"/>
      <c r="AA4" s="77"/>
      <c r="AB4" s="77"/>
    </row>
    <row r="5" spans="1:28" s="76" customFormat="1" x14ac:dyDescent="0.2">
      <c r="C5" s="79"/>
      <c r="D5" s="79"/>
      <c r="E5" s="79"/>
      <c r="F5" s="79"/>
      <c r="G5" s="79"/>
      <c r="H5" s="79"/>
      <c r="I5" s="79"/>
      <c r="J5" s="79"/>
      <c r="K5" s="80"/>
      <c r="L5" s="80"/>
      <c r="M5" s="79"/>
      <c r="N5" s="79"/>
      <c r="O5" s="80"/>
      <c r="P5" s="80"/>
      <c r="Q5" s="79" t="s">
        <v>857</v>
      </c>
      <c r="R5" s="79" t="s">
        <v>125</v>
      </c>
      <c r="S5" s="80"/>
      <c r="T5" s="79"/>
      <c r="U5" s="79"/>
      <c r="V5" s="79"/>
      <c r="W5" s="79"/>
      <c r="X5" s="79"/>
      <c r="Y5" s="79"/>
      <c r="Z5" s="79"/>
      <c r="AA5" s="79"/>
      <c r="AB5" s="79"/>
    </row>
    <row r="6" spans="1:28" s="76" customFormat="1" ht="15.75" x14ac:dyDescent="0.25">
      <c r="A6" s="40" t="s">
        <v>96</v>
      </c>
      <c r="C6" s="81">
        <v>44</v>
      </c>
      <c r="D6" s="81">
        <v>36</v>
      </c>
      <c r="E6" s="81">
        <v>44</v>
      </c>
      <c r="F6" s="81">
        <v>44</v>
      </c>
      <c r="G6" s="81">
        <v>84</v>
      </c>
      <c r="H6" s="81">
        <v>84</v>
      </c>
      <c r="I6" s="81">
        <v>84</v>
      </c>
      <c r="J6" s="81">
        <v>124</v>
      </c>
      <c r="K6" s="80"/>
      <c r="L6" s="80"/>
      <c r="M6" s="81">
        <v>124</v>
      </c>
      <c r="N6" s="81">
        <v>459</v>
      </c>
      <c r="O6" s="80"/>
      <c r="P6" s="80"/>
      <c r="Q6" s="79">
        <v>124</v>
      </c>
      <c r="R6" s="79">
        <v>460</v>
      </c>
      <c r="S6" s="80"/>
      <c r="T6" s="79"/>
      <c r="U6" s="79"/>
      <c r="V6" s="79"/>
      <c r="W6" s="79"/>
      <c r="X6" s="79"/>
      <c r="Y6" s="79"/>
      <c r="Z6" s="79"/>
      <c r="AA6" s="79"/>
      <c r="AB6" s="79"/>
    </row>
    <row r="7" spans="1:28" ht="15.75" x14ac:dyDescent="0.25">
      <c r="A7" s="43" t="s">
        <v>107</v>
      </c>
      <c r="B7" s="75"/>
      <c r="K7" s="82"/>
      <c r="L7" s="83"/>
    </row>
    <row r="8" spans="1:28" x14ac:dyDescent="0.2">
      <c r="A8" s="42" t="s">
        <v>26</v>
      </c>
      <c r="C8" s="44">
        <v>10.999393939393901</v>
      </c>
      <c r="D8" s="44">
        <v>7.6583333333333297</v>
      </c>
      <c r="E8" s="44">
        <v>16.253333333333298</v>
      </c>
      <c r="F8" s="44">
        <v>32.3542424242424</v>
      </c>
      <c r="G8" s="44">
        <v>20.903023809523798</v>
      </c>
      <c r="H8" s="44">
        <v>38.584047619047602</v>
      </c>
      <c r="I8" s="44">
        <v>22.6907142857143</v>
      </c>
      <c r="J8" s="44">
        <v>23.710761904761899</v>
      </c>
      <c r="K8" s="82"/>
      <c r="L8" s="83"/>
      <c r="M8" s="72">
        <v>20.16</v>
      </c>
      <c r="Q8" s="72">
        <v>29.58</v>
      </c>
    </row>
    <row r="9" spans="1:28" x14ac:dyDescent="0.2">
      <c r="A9" s="42" t="s">
        <v>27</v>
      </c>
      <c r="C9" s="44">
        <v>3.4551010101010098</v>
      </c>
      <c r="D9" s="44">
        <v>0</v>
      </c>
      <c r="E9" s="44">
        <v>2.9090909090909101</v>
      </c>
      <c r="F9" s="44">
        <v>2.2727272727272698</v>
      </c>
      <c r="G9" s="44">
        <v>1.6285714285714299</v>
      </c>
      <c r="H9" s="44">
        <v>2.0380952380952402</v>
      </c>
      <c r="I9" s="44">
        <v>1.2</v>
      </c>
      <c r="J9" s="44">
        <v>1.80952380952381</v>
      </c>
      <c r="K9" s="82"/>
      <c r="L9" s="83"/>
      <c r="M9" s="72">
        <v>1.02</v>
      </c>
      <c r="Q9" s="72">
        <v>1.81</v>
      </c>
    </row>
    <row r="10" spans="1:28" x14ac:dyDescent="0.2">
      <c r="A10" s="42" t="s">
        <v>108</v>
      </c>
      <c r="C10" s="44">
        <v>0.36363636363636398</v>
      </c>
      <c r="D10" s="44">
        <v>4.4444444444444402</v>
      </c>
      <c r="E10" s="44">
        <v>3.6363636363636398</v>
      </c>
      <c r="F10" s="44">
        <v>1.27272727272727</v>
      </c>
      <c r="G10" s="44">
        <v>1.5904761904761899</v>
      </c>
      <c r="H10" s="44">
        <v>1.5714285714285701</v>
      </c>
      <c r="I10" s="44">
        <v>1.13333333333333</v>
      </c>
      <c r="J10" s="44">
        <v>1.47714285714286</v>
      </c>
      <c r="K10" s="82"/>
      <c r="L10" s="83"/>
      <c r="M10" s="72">
        <v>0.7</v>
      </c>
      <c r="Q10" s="72">
        <v>0.02</v>
      </c>
    </row>
    <row r="11" spans="1:28" x14ac:dyDescent="0.2">
      <c r="A11" s="42" t="s">
        <v>330</v>
      </c>
      <c r="C11" s="44"/>
      <c r="D11" s="44"/>
      <c r="E11" s="44"/>
      <c r="F11" s="44"/>
      <c r="G11" s="44"/>
      <c r="H11" s="44"/>
      <c r="I11" s="44"/>
      <c r="J11" s="44"/>
      <c r="K11" s="82"/>
      <c r="L11" s="83"/>
      <c r="Q11" s="72">
        <v>0.03</v>
      </c>
    </row>
    <row r="12" spans="1:28" x14ac:dyDescent="0.2">
      <c r="A12" s="42" t="s">
        <v>23</v>
      </c>
      <c r="C12" s="44">
        <v>11.3635858585859</v>
      </c>
      <c r="D12" s="44">
        <v>10.324999999999999</v>
      </c>
      <c r="E12" s="44">
        <v>22.762424242424199</v>
      </c>
      <c r="F12" s="44">
        <v>32.863333333333301</v>
      </c>
      <c r="G12" s="44">
        <v>23.988333333333301</v>
      </c>
      <c r="H12" s="44">
        <v>40.917880952380997</v>
      </c>
      <c r="I12" s="44">
        <v>24.671666666666699</v>
      </c>
      <c r="J12" s="44">
        <v>26.454095238095199</v>
      </c>
      <c r="K12" s="82"/>
      <c r="L12" s="83"/>
      <c r="M12" s="72">
        <v>21.05</v>
      </c>
      <c r="Q12" s="72">
        <v>31.39</v>
      </c>
    </row>
    <row r="13" spans="1:28" x14ac:dyDescent="0.2">
      <c r="A13" s="42" t="s">
        <v>109</v>
      </c>
      <c r="C13" s="44">
        <v>34.574141414141401</v>
      </c>
      <c r="D13" s="44">
        <v>52.545555555555602</v>
      </c>
      <c r="E13" s="44">
        <v>27.2939393939394</v>
      </c>
      <c r="F13" s="44">
        <v>28.530959595959601</v>
      </c>
      <c r="G13" s="44">
        <v>18.715380952381</v>
      </c>
      <c r="H13" s="44">
        <v>33.6138571428571</v>
      </c>
      <c r="I13" s="44">
        <v>23.001238095238101</v>
      </c>
      <c r="J13" s="44">
        <v>27.6529047619048</v>
      </c>
      <c r="K13" s="82"/>
      <c r="L13" s="83"/>
      <c r="M13" s="72">
        <v>14.87</v>
      </c>
      <c r="Q13" s="72">
        <v>20.9</v>
      </c>
    </row>
    <row r="14" spans="1:28" x14ac:dyDescent="0.2">
      <c r="A14" s="42" t="s">
        <v>122</v>
      </c>
      <c r="C14" s="44"/>
      <c r="D14" s="44"/>
      <c r="E14" s="44"/>
      <c r="F14" s="44"/>
      <c r="G14" s="44"/>
      <c r="H14" s="44"/>
      <c r="I14" s="44"/>
      <c r="J14" s="44"/>
      <c r="K14" s="82"/>
      <c r="L14" s="83"/>
      <c r="Q14" s="72">
        <v>0.12</v>
      </c>
    </row>
    <row r="16" spans="1:28" ht="15.75" x14ac:dyDescent="0.25">
      <c r="A16" s="43" t="s">
        <v>111</v>
      </c>
      <c r="B16" s="75"/>
      <c r="C16" s="72">
        <v>80</v>
      </c>
      <c r="D16" s="72">
        <v>72</v>
      </c>
      <c r="E16" s="72">
        <v>80</v>
      </c>
      <c r="F16" s="72">
        <v>80</v>
      </c>
      <c r="G16" s="72">
        <v>124</v>
      </c>
      <c r="H16" s="72">
        <v>124</v>
      </c>
      <c r="I16" s="72">
        <v>124</v>
      </c>
      <c r="J16" s="72">
        <v>40</v>
      </c>
      <c r="K16" s="82"/>
      <c r="L16" s="83"/>
      <c r="M16" s="72">
        <v>40</v>
      </c>
      <c r="Q16" s="72">
        <v>40</v>
      </c>
    </row>
    <row r="17" spans="1:17" x14ac:dyDescent="0.2">
      <c r="A17" s="42" t="s">
        <v>26</v>
      </c>
      <c r="C17" s="44">
        <v>0.133333333333333</v>
      </c>
      <c r="D17" s="44">
        <v>5.83333333333333E-2</v>
      </c>
      <c r="E17" s="44">
        <v>1.2666666666666699</v>
      </c>
      <c r="F17" s="44">
        <v>1.31666666666667</v>
      </c>
      <c r="G17" s="44">
        <v>0.16750000000000001</v>
      </c>
      <c r="H17" s="44">
        <v>2.8250000000000002</v>
      </c>
      <c r="I17" s="44">
        <v>6.0250000000000004</v>
      </c>
      <c r="J17" s="44">
        <v>3.73</v>
      </c>
      <c r="K17" s="82"/>
      <c r="L17" s="83"/>
      <c r="M17" s="72">
        <v>3.8</v>
      </c>
      <c r="Q17" s="72">
        <v>6.74</v>
      </c>
    </row>
    <row r="18" spans="1:17" x14ac:dyDescent="0.2">
      <c r="A18" s="42" t="s">
        <v>27</v>
      </c>
      <c r="C18" s="44">
        <v>2.7777777777777801E-3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4">
        <v>0</v>
      </c>
      <c r="K18" s="82"/>
      <c r="L18" s="83"/>
      <c r="M18" s="72">
        <v>0</v>
      </c>
      <c r="Q18" s="72">
        <v>0</v>
      </c>
    </row>
    <row r="19" spans="1:17" x14ac:dyDescent="0.2">
      <c r="A19" s="42" t="s">
        <v>108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4">
        <v>0</v>
      </c>
      <c r="K19" s="82"/>
      <c r="L19" s="83"/>
      <c r="M19" s="72">
        <v>0</v>
      </c>
      <c r="Q19" s="72">
        <v>0</v>
      </c>
    </row>
    <row r="20" spans="1:17" x14ac:dyDescent="0.2">
      <c r="A20" s="42" t="s">
        <v>330</v>
      </c>
      <c r="C20" s="44"/>
      <c r="D20" s="44"/>
      <c r="E20" s="44"/>
      <c r="F20" s="44"/>
      <c r="G20" s="44"/>
      <c r="H20" s="44"/>
      <c r="I20" s="44"/>
      <c r="J20" s="44"/>
      <c r="K20" s="82"/>
      <c r="L20" s="83"/>
      <c r="Q20" s="72">
        <v>0</v>
      </c>
    </row>
    <row r="21" spans="1:17" x14ac:dyDescent="0.2">
      <c r="A21" s="42" t="s">
        <v>23</v>
      </c>
      <c r="C21" s="44">
        <v>0.13611111111111099</v>
      </c>
      <c r="D21" s="44">
        <v>5.83333333333333E-2</v>
      </c>
      <c r="E21" s="44">
        <v>1.2666666666666699</v>
      </c>
      <c r="F21" s="44">
        <v>1.31666666666667</v>
      </c>
      <c r="G21" s="44">
        <v>0.17499999999999999</v>
      </c>
      <c r="H21" s="44">
        <v>2.8275000000000001</v>
      </c>
      <c r="I21" s="44">
        <v>6.0250000000000004</v>
      </c>
      <c r="J21" s="44">
        <v>3.78</v>
      </c>
      <c r="K21" s="82"/>
      <c r="L21" s="83"/>
      <c r="M21" s="72">
        <v>3.8</v>
      </c>
      <c r="Q21" s="72">
        <v>6.74</v>
      </c>
    </row>
    <row r="22" spans="1:17" x14ac:dyDescent="0.2">
      <c r="A22" s="42" t="s">
        <v>109</v>
      </c>
      <c r="C22" s="44">
        <v>2.5888888888888899</v>
      </c>
      <c r="D22" s="44">
        <v>1.95</v>
      </c>
      <c r="E22" s="44">
        <v>1.7333333333333301</v>
      </c>
      <c r="F22" s="44">
        <v>1.56388888888889</v>
      </c>
      <c r="G22" s="44">
        <v>0.215</v>
      </c>
      <c r="H22" s="44">
        <v>1.355</v>
      </c>
      <c r="I22" s="44">
        <v>4.83</v>
      </c>
      <c r="J22" s="44">
        <v>5.0549999999999997</v>
      </c>
      <c r="K22" s="82"/>
      <c r="L22" s="83"/>
      <c r="M22" s="72">
        <v>0.26</v>
      </c>
      <c r="Q22" s="72">
        <v>3.22</v>
      </c>
    </row>
    <row r="23" spans="1:17" x14ac:dyDescent="0.2">
      <c r="A23" s="42" t="s">
        <v>122</v>
      </c>
      <c r="C23" s="44"/>
      <c r="D23" s="44"/>
      <c r="E23" s="44"/>
      <c r="F23" s="44"/>
      <c r="G23" s="44"/>
      <c r="H23" s="44"/>
      <c r="I23" s="44"/>
      <c r="J23" s="44"/>
      <c r="K23" s="82"/>
      <c r="L23" s="83"/>
      <c r="Q23" s="72">
        <v>0</v>
      </c>
    </row>
    <row r="24" spans="1:17" x14ac:dyDescent="0.2">
      <c r="C24" s="44"/>
      <c r="D24" s="44"/>
      <c r="E24" s="44"/>
      <c r="F24" s="44"/>
      <c r="G24" s="44"/>
      <c r="H24" s="44"/>
      <c r="I24" s="44"/>
      <c r="J24" s="44"/>
      <c r="K24" s="82"/>
      <c r="L24" s="83"/>
    </row>
    <row r="25" spans="1:17" ht="15.75" x14ac:dyDescent="0.25">
      <c r="A25" s="43" t="s">
        <v>110</v>
      </c>
      <c r="B25" s="75"/>
      <c r="C25" s="72">
        <v>36</v>
      </c>
      <c r="D25" s="72">
        <v>36</v>
      </c>
      <c r="E25" s="72">
        <v>36</v>
      </c>
      <c r="F25" s="72">
        <v>36</v>
      </c>
      <c r="G25" s="72">
        <v>40</v>
      </c>
      <c r="H25" s="72">
        <v>40</v>
      </c>
      <c r="I25" s="72">
        <v>40</v>
      </c>
      <c r="J25" s="72">
        <v>40</v>
      </c>
      <c r="K25" s="82"/>
      <c r="L25" s="83"/>
      <c r="M25" s="72">
        <v>84</v>
      </c>
      <c r="Q25" s="72">
        <v>84</v>
      </c>
    </row>
    <row r="26" spans="1:17" x14ac:dyDescent="0.2">
      <c r="A26" s="42" t="s">
        <v>26</v>
      </c>
      <c r="C26" s="44">
        <v>13.715909090909101</v>
      </c>
      <c r="D26" s="44">
        <v>9.55833333333333</v>
      </c>
      <c r="E26" s="44">
        <v>20</v>
      </c>
      <c r="F26" s="44">
        <v>40.113636363636402</v>
      </c>
      <c r="G26" s="44">
        <v>26.086904761904801</v>
      </c>
      <c r="H26" s="44">
        <v>47.523809523809497</v>
      </c>
      <c r="I26" s="44">
        <v>26.8571428571429</v>
      </c>
      <c r="J26" s="44">
        <v>28.7059523809524</v>
      </c>
      <c r="K26" s="82"/>
      <c r="L26" s="83"/>
      <c r="M26" s="72">
        <v>24.25</v>
      </c>
      <c r="Q26" s="72">
        <v>35.29</v>
      </c>
    </row>
    <row r="27" spans="1:17" x14ac:dyDescent="0.2">
      <c r="A27" s="42" t="s">
        <v>27</v>
      </c>
      <c r="C27" s="44">
        <v>4.3181818181818201</v>
      </c>
      <c r="D27" s="44">
        <v>0</v>
      </c>
      <c r="E27" s="44">
        <v>3.6363636363636398</v>
      </c>
      <c r="F27" s="44">
        <v>2.8409090909090899</v>
      </c>
      <c r="G27" s="44">
        <v>2.03571428571429</v>
      </c>
      <c r="H27" s="44">
        <v>2.5476190476190501</v>
      </c>
      <c r="I27" s="44">
        <v>1.5</v>
      </c>
      <c r="J27" s="44">
        <v>2.2619047619047601</v>
      </c>
      <c r="K27" s="82"/>
      <c r="L27" s="83"/>
      <c r="M27" s="72">
        <v>1.27</v>
      </c>
      <c r="Q27" s="72">
        <v>2.2599999999999998</v>
      </c>
    </row>
    <row r="28" spans="1:17" x14ac:dyDescent="0.2">
      <c r="A28" s="42" t="s">
        <v>108</v>
      </c>
      <c r="C28" s="44">
        <v>0.45454545454545497</v>
      </c>
      <c r="D28" s="44">
        <v>5.5555555555555598</v>
      </c>
      <c r="E28" s="44">
        <v>4.5454545454545503</v>
      </c>
      <c r="F28" s="44">
        <v>1.5909090909090899</v>
      </c>
      <c r="G28" s="44">
        <v>1.9880952380952399</v>
      </c>
      <c r="H28" s="44">
        <v>1.96428571428571</v>
      </c>
      <c r="I28" s="44">
        <v>1.4166666666666701</v>
      </c>
      <c r="J28" s="44">
        <v>1.84642857142857</v>
      </c>
      <c r="K28" s="82"/>
      <c r="L28" s="83"/>
      <c r="M28" s="72">
        <v>0.87</v>
      </c>
      <c r="Q28" s="72">
        <v>0.03</v>
      </c>
    </row>
    <row r="29" spans="1:17" x14ac:dyDescent="0.2">
      <c r="A29" s="42" t="s">
        <v>330</v>
      </c>
      <c r="C29" s="44"/>
      <c r="D29" s="44"/>
      <c r="E29" s="44"/>
      <c r="F29" s="44"/>
      <c r="G29" s="44"/>
      <c r="H29" s="44"/>
      <c r="I29" s="44"/>
      <c r="J29" s="44"/>
      <c r="K29" s="82"/>
      <c r="L29" s="83"/>
      <c r="Q29" s="72">
        <v>0.04</v>
      </c>
    </row>
    <row r="30" spans="1:17" x14ac:dyDescent="0.2">
      <c r="A30" s="42" t="s">
        <v>23</v>
      </c>
      <c r="C30" s="44">
        <v>14.170454545454501</v>
      </c>
      <c r="D30" s="44">
        <v>12.891666666666699</v>
      </c>
      <c r="E30" s="44">
        <v>28.136363636363601</v>
      </c>
      <c r="F30" s="44">
        <v>40.75</v>
      </c>
      <c r="G30" s="44">
        <v>29.941666666666698</v>
      </c>
      <c r="H30" s="44">
        <v>50.440476190476197</v>
      </c>
      <c r="I30" s="44">
        <v>29.3333333333333</v>
      </c>
      <c r="J30" s="44">
        <v>32.122619047618997</v>
      </c>
      <c r="K30" s="82"/>
      <c r="L30" s="83"/>
      <c r="M30" s="72">
        <v>24.25</v>
      </c>
      <c r="N30" s="72">
        <v>17.149999999999999</v>
      </c>
      <c r="Q30" s="72">
        <v>37.549999999999997</v>
      </c>
    </row>
    <row r="31" spans="1:17" x14ac:dyDescent="0.2">
      <c r="A31" s="42" t="s">
        <v>109</v>
      </c>
      <c r="C31" s="44">
        <v>42.570454545454503</v>
      </c>
      <c r="D31" s="44">
        <v>65.1944444444444</v>
      </c>
      <c r="E31" s="44">
        <v>33.684090909090898</v>
      </c>
      <c r="F31" s="44">
        <v>35.272727272727302</v>
      </c>
      <c r="G31" s="44">
        <v>23.340476190476199</v>
      </c>
      <c r="H31" s="44">
        <v>41.678571428571402</v>
      </c>
      <c r="I31" s="44">
        <v>27.5440476190476</v>
      </c>
      <c r="J31" s="44">
        <v>33.302380952381</v>
      </c>
      <c r="K31" s="82"/>
      <c r="L31" s="83"/>
      <c r="M31" s="72">
        <v>18.52</v>
      </c>
      <c r="Q31" s="72">
        <v>25.32</v>
      </c>
    </row>
    <row r="32" spans="1:17" x14ac:dyDescent="0.2">
      <c r="A32" s="42" t="s">
        <v>122</v>
      </c>
      <c r="C32" s="44"/>
      <c r="D32" s="44"/>
      <c r="E32" s="44"/>
      <c r="F32" s="44"/>
      <c r="G32" s="44"/>
      <c r="H32" s="44"/>
      <c r="I32" s="44"/>
      <c r="J32" s="44"/>
      <c r="K32" s="82"/>
      <c r="L32" s="83"/>
      <c r="Q32" s="72">
        <v>0.15</v>
      </c>
    </row>
    <row r="34" spans="1:28" s="40" customFormat="1" ht="15.75" x14ac:dyDescent="0.25">
      <c r="A34" s="40" t="s">
        <v>112</v>
      </c>
      <c r="B34" s="76"/>
      <c r="C34" s="77">
        <v>80</v>
      </c>
      <c r="D34" s="77">
        <v>72</v>
      </c>
      <c r="E34" s="77">
        <v>80</v>
      </c>
      <c r="F34" s="77">
        <v>80</v>
      </c>
      <c r="G34" s="77">
        <v>124</v>
      </c>
      <c r="H34" s="77">
        <v>124</v>
      </c>
      <c r="I34" s="77">
        <v>124</v>
      </c>
      <c r="J34" s="77">
        <v>124</v>
      </c>
      <c r="K34" s="78"/>
      <c r="L34" s="78"/>
      <c r="M34" s="77">
        <v>124</v>
      </c>
      <c r="N34" s="77">
        <v>459</v>
      </c>
      <c r="O34" s="78"/>
      <c r="P34" s="78"/>
      <c r="Q34" s="77">
        <v>124</v>
      </c>
      <c r="S34" s="122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s="40" customFormat="1" ht="15.75" x14ac:dyDescent="0.25">
      <c r="A35" s="40" t="s">
        <v>1141</v>
      </c>
      <c r="B35" s="76"/>
      <c r="C35" s="77">
        <v>9</v>
      </c>
      <c r="D35" s="77">
        <v>10</v>
      </c>
      <c r="E35" s="77">
        <v>11</v>
      </c>
      <c r="F35" s="77">
        <v>10</v>
      </c>
      <c r="G35" s="77">
        <v>11</v>
      </c>
      <c r="H35" s="77">
        <v>17</v>
      </c>
      <c r="I35" s="77">
        <v>17</v>
      </c>
      <c r="J35" s="77">
        <v>17</v>
      </c>
      <c r="K35" s="78"/>
      <c r="L35" s="78"/>
      <c r="M35" s="77"/>
      <c r="N35" s="77"/>
      <c r="O35" s="78"/>
      <c r="P35" s="78"/>
      <c r="Q35" s="77"/>
      <c r="S35" s="122"/>
      <c r="T35" s="77"/>
      <c r="U35" s="77"/>
      <c r="V35" s="77"/>
      <c r="W35" s="77"/>
      <c r="X35" s="77"/>
      <c r="Y35" s="77"/>
      <c r="Z35" s="77"/>
      <c r="AA35" s="77"/>
      <c r="AB35" s="77"/>
    </row>
    <row r="36" spans="1:28" x14ac:dyDescent="0.2">
      <c r="A36" s="42" t="s">
        <v>114</v>
      </c>
      <c r="B36" s="85" t="s">
        <v>446</v>
      </c>
      <c r="C36" s="72">
        <v>42</v>
      </c>
      <c r="D36" s="72">
        <v>10</v>
      </c>
      <c r="E36" s="72">
        <v>28</v>
      </c>
      <c r="F36" s="72">
        <v>23</v>
      </c>
      <c r="G36" s="72">
        <v>23</v>
      </c>
      <c r="H36" s="72">
        <v>67</v>
      </c>
      <c r="I36" s="72">
        <v>78</v>
      </c>
      <c r="J36" s="72">
        <v>73</v>
      </c>
      <c r="K36" s="82"/>
      <c r="L36" s="83"/>
      <c r="M36" s="72">
        <v>62</v>
      </c>
      <c r="N36" s="72">
        <v>210</v>
      </c>
      <c r="Q36" s="72">
        <v>65</v>
      </c>
      <c r="R36" s="72">
        <v>232</v>
      </c>
    </row>
    <row r="37" spans="1:28" x14ac:dyDescent="0.2">
      <c r="A37" s="42" t="s">
        <v>44</v>
      </c>
      <c r="B37" s="85" t="s">
        <v>45</v>
      </c>
      <c r="C37" s="72">
        <v>66</v>
      </c>
      <c r="D37" s="72">
        <v>31</v>
      </c>
      <c r="E37" s="72">
        <v>7</v>
      </c>
      <c r="F37" s="72">
        <v>30</v>
      </c>
      <c r="G37" s="72">
        <v>27</v>
      </c>
      <c r="H37" s="72">
        <v>30</v>
      </c>
      <c r="I37" s="72">
        <v>12</v>
      </c>
      <c r="J37" s="72">
        <v>19</v>
      </c>
      <c r="K37" s="82"/>
      <c r="L37" s="83"/>
      <c r="M37" s="72">
        <v>3</v>
      </c>
      <c r="N37" s="72">
        <v>19</v>
      </c>
      <c r="Q37" s="72">
        <v>35</v>
      </c>
      <c r="R37" s="72">
        <v>113</v>
      </c>
    </row>
    <row r="38" spans="1:28" x14ac:dyDescent="0.2">
      <c r="A38" s="42" t="s">
        <v>1133</v>
      </c>
      <c r="C38" s="72">
        <v>61</v>
      </c>
      <c r="D38" s="72">
        <v>36</v>
      </c>
      <c r="E38" s="72">
        <v>39</v>
      </c>
      <c r="F38" s="72">
        <v>50</v>
      </c>
      <c r="G38" s="72">
        <v>34</v>
      </c>
      <c r="H38" s="72">
        <v>80</v>
      </c>
      <c r="I38" s="72">
        <v>83</v>
      </c>
      <c r="J38" s="72">
        <v>99</v>
      </c>
      <c r="K38" s="82"/>
      <c r="L38" s="83"/>
      <c r="M38" s="72">
        <v>90</v>
      </c>
      <c r="N38" s="72">
        <v>316</v>
      </c>
      <c r="Q38" s="72">
        <v>70</v>
      </c>
      <c r="R38" s="72">
        <v>250</v>
      </c>
    </row>
    <row r="40" spans="1:28" x14ac:dyDescent="0.2">
      <c r="A40" s="42" t="s">
        <v>3</v>
      </c>
      <c r="B40" s="84" t="s">
        <v>894</v>
      </c>
      <c r="D40" s="72">
        <v>2</v>
      </c>
      <c r="E40" s="72">
        <v>4</v>
      </c>
      <c r="F40" s="72">
        <v>8</v>
      </c>
      <c r="G40" s="72">
        <v>47</v>
      </c>
      <c r="H40" s="72">
        <v>45</v>
      </c>
      <c r="I40" s="72">
        <v>66</v>
      </c>
      <c r="J40" s="72">
        <v>61</v>
      </c>
      <c r="K40" s="82"/>
      <c r="L40" s="83"/>
      <c r="M40" s="72">
        <v>48</v>
      </c>
      <c r="Q40" s="72">
        <v>62</v>
      </c>
      <c r="R40" s="72">
        <v>233</v>
      </c>
    </row>
    <row r="41" spans="1:28" s="84" customFormat="1" x14ac:dyDescent="0.2">
      <c r="A41" s="42" t="s">
        <v>81</v>
      </c>
      <c r="B41" s="84" t="s">
        <v>82</v>
      </c>
      <c r="C41" s="86"/>
      <c r="D41" s="86"/>
      <c r="E41" s="86"/>
      <c r="F41" s="86"/>
      <c r="G41" s="86"/>
      <c r="H41" s="86">
        <v>3</v>
      </c>
      <c r="I41" s="86"/>
      <c r="J41" s="86"/>
      <c r="K41" s="87"/>
      <c r="L41" s="88"/>
      <c r="M41" s="86"/>
      <c r="N41" s="86"/>
      <c r="O41" s="89"/>
      <c r="P41" s="89"/>
      <c r="Q41" s="86">
        <v>1</v>
      </c>
      <c r="S41" s="208"/>
      <c r="T41" s="86"/>
      <c r="U41" s="86"/>
      <c r="V41" s="86"/>
      <c r="W41" s="86"/>
      <c r="X41" s="86"/>
      <c r="Y41" s="86"/>
      <c r="Z41" s="86"/>
      <c r="AA41" s="86"/>
      <c r="AB41" s="86"/>
    </row>
    <row r="42" spans="1:28" s="84" customFormat="1" x14ac:dyDescent="0.2">
      <c r="A42" s="42" t="s">
        <v>1270</v>
      </c>
      <c r="B42" s="84" t="s">
        <v>41</v>
      </c>
      <c r="C42" s="86"/>
      <c r="D42" s="86"/>
      <c r="E42" s="86"/>
      <c r="F42" s="86"/>
      <c r="G42" s="86"/>
      <c r="H42" s="86"/>
      <c r="I42" s="86"/>
      <c r="J42" s="86">
        <v>1</v>
      </c>
      <c r="K42" s="87"/>
      <c r="L42" s="88"/>
      <c r="M42" s="86"/>
      <c r="N42" s="86"/>
      <c r="O42" s="89"/>
      <c r="P42" s="89"/>
      <c r="Q42" s="86"/>
      <c r="S42" s="208"/>
      <c r="T42" s="86"/>
      <c r="U42" s="86"/>
      <c r="V42" s="86"/>
      <c r="W42" s="86"/>
      <c r="X42" s="86"/>
      <c r="Y42" s="86"/>
      <c r="Z42" s="86"/>
      <c r="AA42" s="86"/>
      <c r="AB42" s="86"/>
    </row>
    <row r="43" spans="1:28" s="84" customFormat="1" x14ac:dyDescent="0.2">
      <c r="A43" s="42" t="s">
        <v>1271</v>
      </c>
      <c r="B43" s="84" t="s">
        <v>76</v>
      </c>
      <c r="C43" s="86"/>
      <c r="D43" s="86">
        <v>3</v>
      </c>
      <c r="E43" s="86">
        <v>2</v>
      </c>
      <c r="F43" s="86">
        <v>4</v>
      </c>
      <c r="G43" s="86">
        <v>16</v>
      </c>
      <c r="H43" s="86">
        <v>14</v>
      </c>
      <c r="I43" s="86">
        <v>14</v>
      </c>
      <c r="J43" s="86">
        <v>19</v>
      </c>
      <c r="K43" s="87"/>
      <c r="L43" s="88"/>
      <c r="M43" s="86">
        <v>39</v>
      </c>
      <c r="N43" s="86"/>
      <c r="O43" s="89"/>
      <c r="P43" s="89"/>
      <c r="Q43" s="86">
        <v>46</v>
      </c>
      <c r="S43" s="208"/>
      <c r="T43" s="86"/>
      <c r="U43" s="86"/>
      <c r="V43" s="86"/>
      <c r="W43" s="86"/>
      <c r="X43" s="86"/>
      <c r="Y43" s="86"/>
      <c r="Z43" s="86"/>
      <c r="AA43" s="86"/>
      <c r="AB43" s="86"/>
    </row>
    <row r="44" spans="1:28" s="84" customFormat="1" x14ac:dyDescent="0.2">
      <c r="A44" s="42" t="s">
        <v>1272</v>
      </c>
      <c r="B44" s="84" t="s">
        <v>75</v>
      </c>
      <c r="C44" s="86"/>
      <c r="D44" s="86">
        <v>1</v>
      </c>
      <c r="E44" s="86"/>
      <c r="F44" s="86"/>
      <c r="G44" s="86">
        <v>1</v>
      </c>
      <c r="H44" s="86">
        <v>2</v>
      </c>
      <c r="I44" s="86">
        <v>2</v>
      </c>
      <c r="J44" s="86"/>
      <c r="K44" s="87"/>
      <c r="L44" s="88"/>
      <c r="M44" s="86">
        <v>3</v>
      </c>
      <c r="N44" s="86"/>
      <c r="O44" s="89"/>
      <c r="P44" s="89"/>
      <c r="Q44" s="86">
        <v>10</v>
      </c>
      <c r="S44" s="208"/>
      <c r="T44" s="86"/>
      <c r="U44" s="86"/>
      <c r="V44" s="86"/>
      <c r="W44" s="86"/>
      <c r="X44" s="86"/>
      <c r="Y44" s="86"/>
      <c r="Z44" s="86"/>
      <c r="AA44" s="86"/>
      <c r="AB44" s="86"/>
    </row>
    <row r="45" spans="1:28" s="84" customFormat="1" x14ac:dyDescent="0.2">
      <c r="A45" s="42" t="s">
        <v>1273</v>
      </c>
      <c r="B45" s="84" t="s">
        <v>99</v>
      </c>
      <c r="C45" s="86"/>
      <c r="D45" s="86">
        <v>2</v>
      </c>
      <c r="E45" s="86"/>
      <c r="F45" s="86"/>
      <c r="G45" s="86">
        <v>1</v>
      </c>
      <c r="H45" s="86"/>
      <c r="I45" s="86">
        <v>1</v>
      </c>
      <c r="J45" s="86">
        <v>3</v>
      </c>
      <c r="K45" s="87"/>
      <c r="L45" s="88"/>
      <c r="M45" s="86">
        <v>11</v>
      </c>
      <c r="N45" s="86"/>
      <c r="O45" s="89"/>
      <c r="P45" s="89"/>
      <c r="Q45" s="86">
        <v>30</v>
      </c>
      <c r="S45" s="208"/>
      <c r="T45" s="86"/>
      <c r="U45" s="86"/>
      <c r="V45" s="86"/>
      <c r="W45" s="86"/>
      <c r="X45" s="86"/>
      <c r="Y45" s="86"/>
      <c r="Z45" s="86"/>
      <c r="AA45" s="86"/>
      <c r="AB45" s="86"/>
    </row>
    <row r="46" spans="1:28" s="84" customFormat="1" x14ac:dyDescent="0.2">
      <c r="A46" s="42" t="s">
        <v>1278</v>
      </c>
      <c r="B46" s="84" t="s">
        <v>813</v>
      </c>
      <c r="C46" s="86"/>
      <c r="D46" s="86">
        <v>2</v>
      </c>
      <c r="E46" s="86"/>
      <c r="F46" s="86"/>
      <c r="G46" s="86"/>
      <c r="H46" s="86"/>
      <c r="I46" s="86"/>
      <c r="J46" s="86"/>
      <c r="K46" s="87"/>
      <c r="L46" s="88"/>
      <c r="M46" s="86"/>
      <c r="N46" s="86"/>
      <c r="O46" s="89"/>
      <c r="P46" s="89"/>
      <c r="Q46" s="86"/>
      <c r="S46" s="208"/>
      <c r="T46" s="86"/>
      <c r="U46" s="86"/>
      <c r="V46" s="86"/>
      <c r="W46" s="86"/>
      <c r="X46" s="86"/>
      <c r="Y46" s="86"/>
      <c r="Z46" s="86"/>
      <c r="AA46" s="86"/>
      <c r="AB46" s="86"/>
    </row>
    <row r="47" spans="1:28" s="84" customFormat="1" x14ac:dyDescent="0.2">
      <c r="A47" s="42" t="s">
        <v>1278</v>
      </c>
      <c r="B47" s="84" t="s">
        <v>127</v>
      </c>
      <c r="C47" s="86"/>
      <c r="D47" s="86"/>
      <c r="E47" s="86"/>
      <c r="F47" s="86"/>
      <c r="G47" s="86"/>
      <c r="H47" s="86">
        <v>1</v>
      </c>
      <c r="I47" s="86"/>
      <c r="J47" s="86"/>
      <c r="K47" s="87"/>
      <c r="L47" s="88"/>
      <c r="M47" s="86"/>
      <c r="N47" s="86"/>
      <c r="O47" s="89"/>
      <c r="P47" s="89"/>
      <c r="Q47" s="86"/>
      <c r="S47" s="208"/>
      <c r="T47" s="86"/>
      <c r="U47" s="86"/>
      <c r="V47" s="86"/>
      <c r="W47" s="86"/>
      <c r="X47" s="86"/>
      <c r="Y47" s="86"/>
      <c r="Z47" s="86"/>
      <c r="AA47" s="86"/>
      <c r="AB47" s="86"/>
    </row>
    <row r="48" spans="1:28" x14ac:dyDescent="0.2">
      <c r="A48" s="42" t="s">
        <v>4</v>
      </c>
      <c r="B48" s="84" t="s">
        <v>83</v>
      </c>
      <c r="F48" s="72">
        <v>1</v>
      </c>
      <c r="I48" s="72">
        <v>2</v>
      </c>
      <c r="J48" s="72">
        <v>1</v>
      </c>
      <c r="K48" s="82"/>
      <c r="L48" s="83"/>
      <c r="M48" s="72">
        <v>2</v>
      </c>
      <c r="N48" s="72">
        <v>3</v>
      </c>
      <c r="Q48" s="72">
        <v>4</v>
      </c>
      <c r="R48" s="72">
        <v>15</v>
      </c>
    </row>
    <row r="49" spans="1:18" x14ac:dyDescent="0.2">
      <c r="A49" s="42" t="s">
        <v>1139</v>
      </c>
      <c r="B49" s="84" t="s">
        <v>1247</v>
      </c>
      <c r="K49" s="82"/>
      <c r="L49" s="83"/>
      <c r="Q49" s="72">
        <v>2</v>
      </c>
      <c r="R49" s="72">
        <v>4</v>
      </c>
    </row>
    <row r="50" spans="1:18" x14ac:dyDescent="0.2">
      <c r="A50" s="42" t="s">
        <v>1279</v>
      </c>
      <c r="B50" s="84" t="s">
        <v>78</v>
      </c>
      <c r="K50" s="82"/>
      <c r="L50" s="83"/>
      <c r="Q50" s="72">
        <v>1</v>
      </c>
    </row>
    <row r="51" spans="1:18" x14ac:dyDescent="0.2">
      <c r="A51" s="42" t="s">
        <v>1280</v>
      </c>
      <c r="B51" s="84" t="s">
        <v>893</v>
      </c>
      <c r="K51" s="82"/>
      <c r="L51" s="83"/>
      <c r="Q51" s="72">
        <v>1</v>
      </c>
    </row>
    <row r="53" spans="1:18" x14ac:dyDescent="0.2">
      <c r="A53" s="42" t="s">
        <v>15</v>
      </c>
      <c r="B53" s="84" t="s">
        <v>448</v>
      </c>
      <c r="H53" s="72">
        <v>1</v>
      </c>
      <c r="I53" s="72">
        <v>5</v>
      </c>
      <c r="J53" s="72">
        <v>21</v>
      </c>
      <c r="K53" s="82"/>
      <c r="L53" s="83"/>
      <c r="M53" s="72">
        <v>69</v>
      </c>
      <c r="N53" s="72">
        <v>223</v>
      </c>
      <c r="Q53" s="72">
        <v>40</v>
      </c>
      <c r="R53" s="72">
        <v>136</v>
      </c>
    </row>
    <row r="54" spans="1:18" x14ac:dyDescent="0.2">
      <c r="A54" s="42" t="s">
        <v>65</v>
      </c>
      <c r="B54" s="84" t="s">
        <v>66</v>
      </c>
      <c r="E54" s="72">
        <v>1</v>
      </c>
      <c r="K54" s="82"/>
      <c r="L54" s="83"/>
    </row>
    <row r="55" spans="1:18" x14ac:dyDescent="0.2">
      <c r="A55" s="42" t="s">
        <v>5</v>
      </c>
      <c r="B55" s="84" t="s">
        <v>89</v>
      </c>
      <c r="C55" s="72">
        <v>1</v>
      </c>
      <c r="D55" s="72">
        <v>1</v>
      </c>
      <c r="E55" s="72">
        <v>1</v>
      </c>
      <c r="F55" s="72">
        <v>1</v>
      </c>
      <c r="G55" s="72">
        <v>4</v>
      </c>
      <c r="H55" s="72">
        <v>5</v>
      </c>
      <c r="I55" s="72">
        <v>23</v>
      </c>
      <c r="J55" s="72">
        <v>9</v>
      </c>
      <c r="K55" s="82"/>
      <c r="L55" s="83"/>
      <c r="M55" s="72">
        <v>31</v>
      </c>
      <c r="N55" s="72">
        <v>80</v>
      </c>
      <c r="Q55" s="72">
        <v>45</v>
      </c>
      <c r="R55" s="72">
        <v>104</v>
      </c>
    </row>
    <row r="56" spans="1:18" x14ac:dyDescent="0.2">
      <c r="A56" s="42" t="s">
        <v>129</v>
      </c>
      <c r="B56" s="84" t="s">
        <v>325</v>
      </c>
      <c r="K56" s="82"/>
      <c r="L56" s="83"/>
      <c r="N56" s="72">
        <v>2</v>
      </c>
      <c r="Q56" s="72">
        <v>2</v>
      </c>
      <c r="R56" s="72">
        <v>2</v>
      </c>
    </row>
    <row r="57" spans="1:18" x14ac:dyDescent="0.2">
      <c r="A57" s="42" t="s">
        <v>6</v>
      </c>
      <c r="B57" s="84" t="s">
        <v>449</v>
      </c>
      <c r="H57" s="72">
        <v>3</v>
      </c>
      <c r="I57" s="72">
        <v>13</v>
      </c>
      <c r="J57" s="72">
        <v>18</v>
      </c>
      <c r="K57" s="82"/>
      <c r="L57" s="83"/>
      <c r="M57" s="72">
        <v>15</v>
      </c>
      <c r="N57" s="72">
        <v>58</v>
      </c>
      <c r="Q57" s="72">
        <v>20</v>
      </c>
      <c r="R57" s="72">
        <v>41</v>
      </c>
    </row>
    <row r="58" spans="1:18" x14ac:dyDescent="0.2">
      <c r="A58" s="42" t="s">
        <v>20</v>
      </c>
      <c r="B58" s="84" t="s">
        <v>327</v>
      </c>
      <c r="C58" s="72">
        <v>1</v>
      </c>
      <c r="K58" s="82"/>
      <c r="L58" s="83"/>
      <c r="M58" s="72">
        <v>2</v>
      </c>
      <c r="N58" s="72">
        <v>5</v>
      </c>
      <c r="Q58" s="72">
        <v>2</v>
      </c>
      <c r="R58" s="72">
        <v>8</v>
      </c>
    </row>
    <row r="59" spans="1:18" x14ac:dyDescent="0.2">
      <c r="A59" s="42" t="s">
        <v>158</v>
      </c>
      <c r="B59" s="84" t="s">
        <v>394</v>
      </c>
      <c r="K59" s="82"/>
      <c r="L59" s="83"/>
      <c r="Q59" s="72">
        <v>1</v>
      </c>
      <c r="R59" s="72">
        <v>1</v>
      </c>
    </row>
    <row r="60" spans="1:18" x14ac:dyDescent="0.2">
      <c r="A60" s="42" t="s">
        <v>31</v>
      </c>
      <c r="B60" s="84" t="s">
        <v>335</v>
      </c>
      <c r="E60" s="72">
        <v>2</v>
      </c>
      <c r="F60" s="72">
        <v>1</v>
      </c>
      <c r="G60" s="72">
        <v>2</v>
      </c>
      <c r="H60" s="72">
        <v>1</v>
      </c>
      <c r="I60" s="72">
        <v>2</v>
      </c>
      <c r="J60" s="72">
        <v>2</v>
      </c>
      <c r="K60" s="82"/>
      <c r="L60" s="83"/>
      <c r="M60" s="72">
        <v>3</v>
      </c>
      <c r="N60" s="72">
        <v>8</v>
      </c>
      <c r="Q60" s="72">
        <v>11</v>
      </c>
      <c r="R60" s="72">
        <v>26</v>
      </c>
    </row>
    <row r="61" spans="1:18" x14ac:dyDescent="0.2">
      <c r="A61" s="42" t="s">
        <v>138</v>
      </c>
      <c r="B61" s="84" t="s">
        <v>357</v>
      </c>
      <c r="H61" s="72">
        <v>1</v>
      </c>
      <c r="K61" s="82"/>
      <c r="L61" s="83"/>
    </row>
    <row r="62" spans="1:18" x14ac:dyDescent="0.2">
      <c r="A62" s="42" t="s">
        <v>131</v>
      </c>
      <c r="B62" s="84" t="s">
        <v>355</v>
      </c>
      <c r="J62" s="72">
        <v>1</v>
      </c>
      <c r="K62" s="82"/>
      <c r="L62" s="83"/>
      <c r="N62" s="72">
        <v>1</v>
      </c>
    </row>
    <row r="63" spans="1:18" x14ac:dyDescent="0.2">
      <c r="A63" s="42" t="s">
        <v>137</v>
      </c>
      <c r="B63" s="84" t="s">
        <v>352</v>
      </c>
      <c r="D63" s="72">
        <v>1</v>
      </c>
      <c r="K63" s="82"/>
      <c r="L63" s="83"/>
    </row>
    <row r="64" spans="1:18" x14ac:dyDescent="0.2">
      <c r="A64" s="42" t="s">
        <v>193</v>
      </c>
      <c r="B64" s="84" t="s">
        <v>388</v>
      </c>
      <c r="K64" s="82"/>
      <c r="L64" s="83"/>
      <c r="N64" s="72">
        <v>2</v>
      </c>
      <c r="R64" s="72">
        <v>2</v>
      </c>
    </row>
    <row r="65" spans="1:18" x14ac:dyDescent="0.2">
      <c r="A65" s="42" t="s">
        <v>28</v>
      </c>
      <c r="B65" s="84" t="s">
        <v>340</v>
      </c>
      <c r="C65" s="72">
        <v>1</v>
      </c>
      <c r="I65" s="72">
        <v>1</v>
      </c>
      <c r="K65" s="82"/>
      <c r="L65" s="83"/>
      <c r="Q65" s="72">
        <v>2</v>
      </c>
      <c r="R65" s="72">
        <v>4</v>
      </c>
    </row>
    <row r="66" spans="1:18" x14ac:dyDescent="0.2">
      <c r="A66" s="42" t="s">
        <v>29</v>
      </c>
      <c r="B66" s="84" t="s">
        <v>341</v>
      </c>
      <c r="K66" s="82"/>
      <c r="L66" s="83"/>
      <c r="N66" s="72">
        <v>4</v>
      </c>
      <c r="Q66" s="72">
        <v>1</v>
      </c>
      <c r="R66" s="72">
        <v>3</v>
      </c>
    </row>
    <row r="67" spans="1:18" x14ac:dyDescent="0.2">
      <c r="A67" s="42" t="s">
        <v>116</v>
      </c>
      <c r="B67" s="84" t="s">
        <v>389</v>
      </c>
      <c r="K67" s="82"/>
      <c r="L67" s="83"/>
      <c r="M67" s="72">
        <v>1</v>
      </c>
      <c r="R67" s="72">
        <v>4</v>
      </c>
    </row>
    <row r="68" spans="1:18" x14ac:dyDescent="0.2">
      <c r="A68" s="42" t="s">
        <v>13</v>
      </c>
      <c r="B68" s="84" t="s">
        <v>380</v>
      </c>
      <c r="C68" s="72">
        <v>1</v>
      </c>
      <c r="D68" s="72">
        <v>3</v>
      </c>
      <c r="E68" s="72">
        <v>4</v>
      </c>
      <c r="F68" s="72">
        <v>3</v>
      </c>
      <c r="G68" s="72">
        <v>6</v>
      </c>
      <c r="H68" s="72">
        <v>4</v>
      </c>
      <c r="I68" s="72">
        <v>7</v>
      </c>
      <c r="J68" s="72">
        <v>6</v>
      </c>
      <c r="K68" s="82"/>
      <c r="L68" s="83"/>
      <c r="M68" s="72">
        <v>5</v>
      </c>
      <c r="N68" s="72">
        <v>7</v>
      </c>
      <c r="Q68" s="72">
        <v>3</v>
      </c>
      <c r="R68" s="72">
        <v>5</v>
      </c>
    </row>
    <row r="69" spans="1:18" x14ac:dyDescent="0.2">
      <c r="A69" s="42" t="s">
        <v>24</v>
      </c>
      <c r="B69" s="84" t="s">
        <v>328</v>
      </c>
      <c r="H69" s="72">
        <v>2</v>
      </c>
      <c r="K69" s="82"/>
      <c r="L69" s="83"/>
      <c r="Q69" s="72">
        <v>6</v>
      </c>
      <c r="R69" s="72">
        <v>8</v>
      </c>
    </row>
    <row r="70" spans="1:18" x14ac:dyDescent="0.2">
      <c r="A70" s="42" t="s">
        <v>132</v>
      </c>
      <c r="B70" s="84" t="s">
        <v>881</v>
      </c>
      <c r="K70" s="82"/>
      <c r="L70" s="83"/>
      <c r="N70" s="72">
        <v>1</v>
      </c>
      <c r="R70" s="72">
        <v>2</v>
      </c>
    </row>
    <row r="71" spans="1:18" x14ac:dyDescent="0.2">
      <c r="A71" s="42" t="s">
        <v>117</v>
      </c>
      <c r="B71" s="84" t="s">
        <v>370</v>
      </c>
      <c r="F71" s="72">
        <v>0</v>
      </c>
      <c r="H71" s="72">
        <v>1</v>
      </c>
      <c r="I71" s="72">
        <v>1</v>
      </c>
      <c r="J71" s="72">
        <v>1</v>
      </c>
      <c r="K71" s="82"/>
      <c r="L71" s="83"/>
      <c r="M71" s="72">
        <v>1</v>
      </c>
      <c r="N71" s="72">
        <v>6</v>
      </c>
      <c r="Q71" s="72">
        <v>1</v>
      </c>
      <c r="R71" s="72">
        <v>6</v>
      </c>
    </row>
    <row r="72" spans="1:18" x14ac:dyDescent="0.2">
      <c r="A72" s="42" t="s">
        <v>7</v>
      </c>
      <c r="B72" s="84" t="s">
        <v>343</v>
      </c>
      <c r="C72" s="72">
        <v>21</v>
      </c>
      <c r="D72" s="72">
        <v>15</v>
      </c>
      <c r="E72" s="72">
        <v>29</v>
      </c>
      <c r="F72" s="72">
        <v>25</v>
      </c>
      <c r="G72" s="72">
        <v>17</v>
      </c>
      <c r="H72" s="72">
        <v>49</v>
      </c>
      <c r="I72" s="72">
        <v>91</v>
      </c>
      <c r="J72" s="72">
        <v>68</v>
      </c>
      <c r="K72" s="82"/>
      <c r="L72" s="83"/>
      <c r="M72" s="72">
        <v>79</v>
      </c>
      <c r="N72" s="72">
        <v>283</v>
      </c>
      <c r="Q72" s="72">
        <v>86</v>
      </c>
      <c r="R72" s="72">
        <v>277</v>
      </c>
    </row>
    <row r="73" spans="1:18" x14ac:dyDescent="0.2">
      <c r="A73" s="42" t="s">
        <v>11</v>
      </c>
      <c r="B73" s="84" t="s">
        <v>55</v>
      </c>
      <c r="E73" s="72">
        <v>3</v>
      </c>
      <c r="G73" s="72">
        <v>2</v>
      </c>
      <c r="H73" s="72">
        <v>7</v>
      </c>
      <c r="I73" s="72">
        <v>20</v>
      </c>
      <c r="J73" s="72">
        <v>11</v>
      </c>
      <c r="K73" s="82"/>
      <c r="L73" s="83"/>
      <c r="M73" s="72">
        <v>5</v>
      </c>
      <c r="N73" s="72">
        <v>21</v>
      </c>
      <c r="Q73" s="72">
        <v>21</v>
      </c>
      <c r="R73" s="72">
        <v>45</v>
      </c>
    </row>
    <row r="74" spans="1:18" x14ac:dyDescent="0.2">
      <c r="A74" s="42" t="s">
        <v>143</v>
      </c>
      <c r="B74" s="84" t="s">
        <v>326</v>
      </c>
      <c r="K74" s="82"/>
      <c r="L74" s="83"/>
      <c r="M74" s="72">
        <v>2</v>
      </c>
      <c r="N74" s="72">
        <v>2</v>
      </c>
      <c r="R74" s="72">
        <v>2</v>
      </c>
    </row>
    <row r="75" spans="1:18" x14ac:dyDescent="0.2">
      <c r="A75" s="42" t="s">
        <v>8</v>
      </c>
      <c r="B75" s="84" t="s">
        <v>344</v>
      </c>
      <c r="C75" s="72">
        <v>26</v>
      </c>
      <c r="D75" s="72">
        <v>7</v>
      </c>
      <c r="E75" s="72">
        <v>25</v>
      </c>
      <c r="F75" s="72">
        <v>4</v>
      </c>
      <c r="G75" s="72">
        <v>46</v>
      </c>
      <c r="H75" s="72">
        <v>38</v>
      </c>
      <c r="I75" s="72">
        <v>71</v>
      </c>
      <c r="J75" s="72">
        <v>46</v>
      </c>
      <c r="K75" s="82"/>
      <c r="L75" s="83"/>
      <c r="M75" s="72">
        <v>30</v>
      </c>
      <c r="N75" s="72">
        <v>97</v>
      </c>
      <c r="Q75" s="72">
        <v>33</v>
      </c>
      <c r="R75" s="72">
        <v>113</v>
      </c>
    </row>
    <row r="76" spans="1:18" x14ac:dyDescent="0.2">
      <c r="A76" s="42" t="s">
        <v>146</v>
      </c>
      <c r="B76" s="84" t="s">
        <v>347</v>
      </c>
      <c r="K76" s="82"/>
      <c r="L76" s="83"/>
      <c r="Q76" s="72">
        <v>2</v>
      </c>
      <c r="R76" s="72">
        <v>4</v>
      </c>
    </row>
    <row r="77" spans="1:18" x14ac:dyDescent="0.2">
      <c r="A77" s="42" t="s">
        <v>12</v>
      </c>
      <c r="B77" s="84" t="s">
        <v>726</v>
      </c>
      <c r="C77" s="72">
        <v>2</v>
      </c>
      <c r="E77" s="72">
        <v>2</v>
      </c>
      <c r="F77" s="72">
        <v>2</v>
      </c>
      <c r="G77" s="72">
        <v>3</v>
      </c>
      <c r="I77" s="72">
        <v>4</v>
      </c>
      <c r="J77" s="72">
        <v>3</v>
      </c>
      <c r="K77" s="82"/>
      <c r="L77" s="83"/>
      <c r="M77" s="72">
        <v>4</v>
      </c>
      <c r="N77" s="72">
        <v>5</v>
      </c>
      <c r="Q77" s="72">
        <v>4</v>
      </c>
      <c r="R77" s="72">
        <v>5</v>
      </c>
    </row>
    <row r="78" spans="1:18" x14ac:dyDescent="0.2">
      <c r="A78" s="42" t="s">
        <v>136</v>
      </c>
      <c r="B78" s="84" t="s">
        <v>336</v>
      </c>
      <c r="C78" s="72">
        <v>1</v>
      </c>
      <c r="E78" s="72">
        <v>1</v>
      </c>
      <c r="I78" s="72">
        <v>1</v>
      </c>
      <c r="J78" s="72">
        <v>1</v>
      </c>
      <c r="K78" s="82"/>
      <c r="L78" s="83"/>
      <c r="Q78" s="72">
        <v>1</v>
      </c>
      <c r="R78" s="72">
        <v>1</v>
      </c>
    </row>
    <row r="79" spans="1:18" x14ac:dyDescent="0.2">
      <c r="A79" s="42" t="s">
        <v>9</v>
      </c>
      <c r="B79" s="84" t="s">
        <v>450</v>
      </c>
      <c r="C79" s="72">
        <v>36</v>
      </c>
      <c r="D79" s="72">
        <v>23</v>
      </c>
      <c r="E79" s="72">
        <v>33</v>
      </c>
      <c r="F79" s="72">
        <v>40</v>
      </c>
      <c r="G79" s="72">
        <v>27</v>
      </c>
      <c r="H79" s="72">
        <v>68</v>
      </c>
      <c r="I79" s="72">
        <v>65</v>
      </c>
      <c r="J79" s="72">
        <v>62</v>
      </c>
      <c r="K79" s="82"/>
      <c r="L79" s="83"/>
      <c r="M79" s="72">
        <v>42</v>
      </c>
      <c r="N79" s="72">
        <v>160</v>
      </c>
      <c r="Q79" s="72">
        <v>15</v>
      </c>
      <c r="R79" s="72">
        <v>62</v>
      </c>
    </row>
    <row r="80" spans="1:18" x14ac:dyDescent="0.2">
      <c r="A80" s="90" t="s">
        <v>1281</v>
      </c>
      <c r="B80" s="84" t="s">
        <v>889</v>
      </c>
      <c r="K80" s="82"/>
      <c r="L80" s="83"/>
      <c r="Q80" s="72">
        <v>2</v>
      </c>
    </row>
    <row r="81" spans="1:28" x14ac:dyDescent="0.2">
      <c r="A81" s="42" t="s">
        <v>139</v>
      </c>
      <c r="B81" s="84" t="s">
        <v>329</v>
      </c>
      <c r="H81" s="72">
        <v>1</v>
      </c>
      <c r="K81" s="82"/>
      <c r="L81" s="83"/>
    </row>
    <row r="82" spans="1:28" x14ac:dyDescent="0.2">
      <c r="K82" s="82"/>
      <c r="L82" s="83"/>
    </row>
    <row r="83" spans="1:28" s="40" customFormat="1" ht="15.75" x14ac:dyDescent="0.25">
      <c r="A83" s="40" t="s">
        <v>118</v>
      </c>
      <c r="B83" s="76"/>
      <c r="C83" s="77"/>
      <c r="D83" s="77"/>
      <c r="E83" s="77"/>
      <c r="F83" s="77"/>
      <c r="G83" s="77"/>
      <c r="H83" s="77"/>
      <c r="I83" s="77"/>
      <c r="J83" s="77"/>
      <c r="K83" s="78"/>
      <c r="L83" s="78"/>
      <c r="M83" s="77"/>
      <c r="N83" s="77"/>
      <c r="O83" s="78"/>
      <c r="P83" s="78"/>
      <c r="Q83" s="77"/>
      <c r="R83" s="77"/>
      <c r="S83" s="78"/>
      <c r="T83" s="77"/>
      <c r="U83" s="77"/>
      <c r="V83" s="77"/>
      <c r="W83" s="77"/>
      <c r="X83" s="77"/>
      <c r="Y83" s="77"/>
      <c r="Z83" s="77"/>
      <c r="AA83" s="77"/>
      <c r="AB83" s="77"/>
    </row>
    <row r="84" spans="1:28" x14ac:dyDescent="0.2">
      <c r="A84" s="42" t="s">
        <v>15</v>
      </c>
      <c r="B84" s="84" t="s">
        <v>448</v>
      </c>
      <c r="C84" s="44"/>
      <c r="D84" s="44"/>
      <c r="E84" s="44"/>
      <c r="F84" s="44"/>
      <c r="G84" s="44"/>
      <c r="H84" s="44">
        <v>5.0000000000000001E-3</v>
      </c>
      <c r="I84" s="44">
        <v>1.73809523809524E-2</v>
      </c>
      <c r="J84" s="44">
        <v>0.67142857142857104</v>
      </c>
      <c r="K84" s="82"/>
      <c r="L84" s="83"/>
      <c r="M84" s="72">
        <v>0.93</v>
      </c>
      <c r="Q84" s="44">
        <v>2.25</v>
      </c>
    </row>
    <row r="85" spans="1:28" x14ac:dyDescent="0.2">
      <c r="A85" s="42" t="s">
        <v>65</v>
      </c>
      <c r="B85" s="84" t="s">
        <v>66</v>
      </c>
      <c r="C85" s="44"/>
      <c r="D85" s="44"/>
      <c r="E85" s="44">
        <v>5.5555555555555601E-3</v>
      </c>
      <c r="F85" s="44"/>
      <c r="G85" s="44"/>
      <c r="H85" s="44"/>
      <c r="I85" s="44"/>
      <c r="J85" s="44"/>
      <c r="K85" s="82"/>
      <c r="L85" s="83"/>
      <c r="Q85" s="44"/>
    </row>
    <row r="86" spans="1:28" x14ac:dyDescent="0.2">
      <c r="A86" s="42" t="s">
        <v>114</v>
      </c>
      <c r="B86" s="85" t="s">
        <v>446</v>
      </c>
      <c r="C86" s="44">
        <v>2.2622222222222201</v>
      </c>
      <c r="D86" s="44">
        <v>0.18333333333333299</v>
      </c>
      <c r="E86" s="44">
        <v>2.94712121212121</v>
      </c>
      <c r="F86" s="44">
        <v>3.6985858585858602</v>
      </c>
      <c r="G86" s="44">
        <v>3.1195952380952399</v>
      </c>
      <c r="H86" s="44">
        <v>9.7735952380952398</v>
      </c>
      <c r="I86" s="44">
        <v>5.2831666666666699</v>
      </c>
      <c r="J86" s="44">
        <v>1.13019047619048</v>
      </c>
      <c r="K86" s="82"/>
      <c r="L86" s="83"/>
      <c r="M86" s="72">
        <v>0.5</v>
      </c>
      <c r="Q86" s="44">
        <v>1.22</v>
      </c>
    </row>
    <row r="87" spans="1:28" x14ac:dyDescent="0.2">
      <c r="A87" s="42" t="s">
        <v>5</v>
      </c>
      <c r="B87" s="84" t="s">
        <v>89</v>
      </c>
      <c r="C87" s="44">
        <v>3.6363636363636397E-2</v>
      </c>
      <c r="D87" s="44">
        <v>2.2222222222222199E-2</v>
      </c>
      <c r="E87" s="44">
        <v>5.5555555555555601E-3</v>
      </c>
      <c r="F87" s="44">
        <v>0.54545454545454497</v>
      </c>
      <c r="G87" s="44">
        <v>0.25261904761904802</v>
      </c>
      <c r="H87" s="44">
        <v>0.30476190476190501</v>
      </c>
      <c r="I87" s="44">
        <v>1.0221428571428599</v>
      </c>
      <c r="J87" s="44">
        <v>0.31952380952380999</v>
      </c>
      <c r="K87" s="82"/>
      <c r="L87" s="83"/>
      <c r="M87" s="72">
        <v>1.21</v>
      </c>
      <c r="Q87" s="44">
        <v>1.1299999999999999</v>
      </c>
    </row>
    <row r="88" spans="1:28" x14ac:dyDescent="0.2">
      <c r="A88" s="42" t="s">
        <v>129</v>
      </c>
      <c r="B88" s="84" t="s">
        <v>325</v>
      </c>
      <c r="C88" s="44"/>
      <c r="D88" s="44"/>
      <c r="E88" s="44"/>
      <c r="F88" s="44"/>
      <c r="G88" s="44"/>
      <c r="H88" s="44"/>
      <c r="I88" s="44"/>
      <c r="J88" s="44"/>
      <c r="K88" s="82"/>
      <c r="L88" s="83"/>
      <c r="Q88" s="44">
        <v>0</v>
      </c>
    </row>
    <row r="89" spans="1:28" x14ac:dyDescent="0.2">
      <c r="A89" s="42" t="s">
        <v>113</v>
      </c>
      <c r="C89" s="44">
        <v>22.2366666666667</v>
      </c>
      <c r="D89" s="44">
        <v>13.125</v>
      </c>
      <c r="E89" s="44">
        <v>26.474090909090901</v>
      </c>
      <c r="F89" s="44">
        <v>22.100555555555601</v>
      </c>
      <c r="G89" s="44">
        <v>6.43430952380952</v>
      </c>
      <c r="H89" s="44">
        <v>21.727404761904801</v>
      </c>
      <c r="I89" s="44">
        <v>17.343595238095201</v>
      </c>
      <c r="J89" s="44">
        <v>27.358333333333299</v>
      </c>
      <c r="K89" s="82"/>
      <c r="L89" s="83"/>
      <c r="M89" s="72">
        <v>0.73</v>
      </c>
      <c r="Q89" s="44">
        <v>16.399999999999999</v>
      </c>
    </row>
    <row r="90" spans="1:28" x14ac:dyDescent="0.2">
      <c r="A90" s="42" t="s">
        <v>6</v>
      </c>
      <c r="B90" s="84" t="s">
        <v>449</v>
      </c>
      <c r="C90" s="44"/>
      <c r="D90" s="44"/>
      <c r="E90" s="44"/>
      <c r="F90" s="44"/>
      <c r="G90" s="44"/>
      <c r="H90" s="44">
        <v>7.3571428571428593E-2</v>
      </c>
      <c r="I90" s="44">
        <v>0.203095238095238</v>
      </c>
      <c r="J90" s="44">
        <v>0.24897619047618999</v>
      </c>
      <c r="K90" s="82"/>
      <c r="L90" s="83"/>
      <c r="M90" s="72">
        <v>0.13</v>
      </c>
      <c r="Q90" s="44">
        <v>0.1</v>
      </c>
    </row>
    <row r="91" spans="1:28" x14ac:dyDescent="0.2">
      <c r="A91" s="42" t="s">
        <v>20</v>
      </c>
      <c r="B91" s="84" t="s">
        <v>327</v>
      </c>
      <c r="C91" s="44">
        <v>0.72727272727272696</v>
      </c>
      <c r="D91" s="44"/>
      <c r="E91" s="44"/>
      <c r="F91" s="44"/>
      <c r="G91" s="44"/>
      <c r="H91" s="44"/>
      <c r="I91" s="44"/>
      <c r="J91" s="44"/>
      <c r="K91" s="82"/>
      <c r="L91" s="83"/>
      <c r="M91" s="72">
        <v>1E-3</v>
      </c>
      <c r="Q91" s="44">
        <v>0.05</v>
      </c>
    </row>
    <row r="92" spans="1:28" x14ac:dyDescent="0.2">
      <c r="A92" s="42" t="s">
        <v>158</v>
      </c>
      <c r="B92" s="84" t="s">
        <v>394</v>
      </c>
      <c r="C92" s="44"/>
      <c r="D92" s="44"/>
      <c r="E92" s="44"/>
      <c r="F92" s="44"/>
      <c r="G92" s="44"/>
      <c r="H92" s="44"/>
      <c r="I92" s="44"/>
      <c r="J92" s="44"/>
      <c r="K92" s="82"/>
      <c r="L92" s="83"/>
      <c r="Q92" s="44">
        <v>0.01</v>
      </c>
    </row>
    <row r="93" spans="1:28" x14ac:dyDescent="0.2">
      <c r="A93" s="42" t="s">
        <v>1139</v>
      </c>
      <c r="B93" s="84" t="s">
        <v>1140</v>
      </c>
      <c r="C93" s="44"/>
      <c r="D93" s="44"/>
      <c r="E93" s="44"/>
      <c r="F93" s="44"/>
      <c r="G93" s="44"/>
      <c r="H93" s="44"/>
      <c r="I93" s="44"/>
      <c r="J93" s="44"/>
      <c r="K93" s="82"/>
      <c r="L93" s="83"/>
      <c r="Q93" s="44">
        <v>0</v>
      </c>
    </row>
    <row r="94" spans="1:28" x14ac:dyDescent="0.2">
      <c r="A94" s="42" t="s">
        <v>31</v>
      </c>
      <c r="B94" s="84" t="s">
        <v>335</v>
      </c>
      <c r="C94" s="44"/>
      <c r="D94" s="44"/>
      <c r="E94" s="44">
        <v>0.109090909090909</v>
      </c>
      <c r="F94" s="44">
        <v>1.0909090909090899</v>
      </c>
      <c r="G94" s="44">
        <v>0.02</v>
      </c>
      <c r="H94" s="44">
        <v>9.5238095238095205E-2</v>
      </c>
      <c r="I94" s="44">
        <v>0.114285714285714</v>
      </c>
      <c r="J94" s="44">
        <v>9.6190476190476201E-2</v>
      </c>
      <c r="K94" s="82"/>
      <c r="L94" s="83"/>
      <c r="M94" s="72">
        <v>0.02</v>
      </c>
      <c r="Q94" s="44">
        <v>0.2</v>
      </c>
    </row>
    <row r="95" spans="1:28" x14ac:dyDescent="0.2">
      <c r="A95" s="42" t="s">
        <v>138</v>
      </c>
      <c r="B95" s="84" t="s">
        <v>357</v>
      </c>
      <c r="C95" s="44"/>
      <c r="D95" s="44"/>
      <c r="E95" s="44"/>
      <c r="F95" s="44"/>
      <c r="G95" s="44"/>
      <c r="H95" s="44">
        <v>1.9047619047619101E-2</v>
      </c>
      <c r="I95" s="44"/>
      <c r="J95" s="44"/>
      <c r="K95" s="82"/>
      <c r="L95" s="83"/>
      <c r="Q95" s="44"/>
    </row>
    <row r="96" spans="1:28" x14ac:dyDescent="0.2">
      <c r="A96" s="42" t="s">
        <v>131</v>
      </c>
      <c r="B96" s="84" t="s">
        <v>355</v>
      </c>
      <c r="C96" s="44"/>
      <c r="D96" s="44"/>
      <c r="E96" s="44"/>
      <c r="F96" s="44"/>
      <c r="G96" s="44"/>
      <c r="H96" s="44"/>
      <c r="I96" s="44"/>
      <c r="J96" s="44">
        <v>0.476190476190476</v>
      </c>
      <c r="K96" s="82"/>
      <c r="L96" s="83"/>
      <c r="Q96" s="44"/>
    </row>
    <row r="97" spans="1:28" x14ac:dyDescent="0.2">
      <c r="A97" s="42" t="s">
        <v>137</v>
      </c>
      <c r="B97" s="84" t="s">
        <v>352</v>
      </c>
      <c r="C97" s="44">
        <v>0</v>
      </c>
      <c r="D97" s="44">
        <v>1.1111111111111101</v>
      </c>
      <c r="E97" s="44"/>
      <c r="F97" s="44"/>
      <c r="G97" s="44"/>
      <c r="H97" s="44"/>
      <c r="I97" s="44"/>
      <c r="J97" s="44"/>
      <c r="K97" s="82"/>
      <c r="L97" s="83"/>
      <c r="Q97" s="44"/>
    </row>
    <row r="98" spans="1:28" x14ac:dyDescent="0.2">
      <c r="A98" s="42" t="s">
        <v>28</v>
      </c>
      <c r="B98" s="84" t="s">
        <v>340</v>
      </c>
      <c r="C98" s="44">
        <v>5.5555555555555599E-4</v>
      </c>
      <c r="D98" s="44"/>
      <c r="E98" s="44"/>
      <c r="F98" s="44"/>
      <c r="G98" s="44"/>
      <c r="H98" s="44"/>
      <c r="I98" s="44">
        <v>9.5238095238095195E-4</v>
      </c>
      <c r="J98" s="44"/>
      <c r="K98" s="82"/>
      <c r="L98" s="83"/>
      <c r="Q98" s="44">
        <v>0.03</v>
      </c>
    </row>
    <row r="99" spans="1:28" x14ac:dyDescent="0.2">
      <c r="A99" s="42" t="s">
        <v>254</v>
      </c>
      <c r="B99" s="84" t="s">
        <v>341</v>
      </c>
      <c r="C99" s="44"/>
      <c r="D99" s="44"/>
      <c r="E99" s="44"/>
      <c r="F99" s="44"/>
      <c r="G99" s="44"/>
      <c r="H99" s="44"/>
      <c r="I99" s="44"/>
      <c r="J99" s="44"/>
      <c r="K99" s="82"/>
      <c r="L99" s="83"/>
      <c r="Q99" s="44">
        <v>0.02</v>
      </c>
    </row>
    <row r="100" spans="1:28" x14ac:dyDescent="0.2">
      <c r="A100" s="42" t="s">
        <v>116</v>
      </c>
      <c r="B100" s="84" t="s">
        <v>389</v>
      </c>
      <c r="C100" s="42"/>
      <c r="D100" s="42"/>
      <c r="E100" s="42"/>
      <c r="F100" s="42"/>
      <c r="G100" s="42"/>
      <c r="H100" s="42"/>
      <c r="I100" s="42"/>
      <c r="J100" s="42"/>
      <c r="K100" s="91"/>
      <c r="L100" s="91"/>
      <c r="M100" s="72">
        <v>0.01</v>
      </c>
      <c r="O100" s="91"/>
      <c r="P100" s="91"/>
      <c r="Q100" s="45"/>
      <c r="R100" s="42"/>
      <c r="S100" s="91"/>
      <c r="T100" s="42"/>
      <c r="U100" s="42"/>
      <c r="V100" s="42"/>
      <c r="W100" s="42"/>
      <c r="X100" s="42"/>
      <c r="Y100" s="42"/>
      <c r="Z100" s="42"/>
      <c r="AA100" s="42"/>
      <c r="AB100" s="42"/>
    </row>
    <row r="101" spans="1:28" x14ac:dyDescent="0.2">
      <c r="A101" s="42" t="s">
        <v>3</v>
      </c>
      <c r="B101" s="84" t="s">
        <v>894</v>
      </c>
      <c r="C101" s="44">
        <v>0</v>
      </c>
      <c r="D101" s="44">
        <v>2.4444444444444401E-2</v>
      </c>
      <c r="E101" s="44">
        <v>0.236363636363636</v>
      </c>
      <c r="F101" s="44">
        <v>6.8</v>
      </c>
      <c r="G101" s="44">
        <v>16.687619047618998</v>
      </c>
      <c r="H101" s="44">
        <v>18.181428571428601</v>
      </c>
      <c r="I101" s="44">
        <v>11.2398333333333</v>
      </c>
      <c r="J101" s="44">
        <v>14.9190476190476</v>
      </c>
      <c r="K101" s="82"/>
      <c r="L101" s="83"/>
      <c r="M101" s="72">
        <v>6.99</v>
      </c>
      <c r="Q101" s="44">
        <v>17.329999999999998</v>
      </c>
    </row>
    <row r="102" spans="1:28" x14ac:dyDescent="0.2">
      <c r="A102" s="42" t="s">
        <v>13</v>
      </c>
      <c r="B102" s="84" t="s">
        <v>380</v>
      </c>
      <c r="C102" s="44">
        <v>0.54545454545454497</v>
      </c>
      <c r="D102" s="44">
        <v>3.3333333333333299</v>
      </c>
      <c r="E102" s="44">
        <v>3.6363636363636398</v>
      </c>
      <c r="F102" s="44">
        <v>1.27272727272727</v>
      </c>
      <c r="G102" s="44">
        <v>1.5904761904761899</v>
      </c>
      <c r="H102" s="44">
        <v>1.0952380952381</v>
      </c>
      <c r="I102" s="44">
        <v>0.56190476190476202</v>
      </c>
      <c r="J102" s="44">
        <v>0.52476190476190498</v>
      </c>
      <c r="K102" s="82"/>
      <c r="L102" s="83"/>
      <c r="M102" s="72">
        <v>0.14000000000000001</v>
      </c>
      <c r="Q102" s="44">
        <v>0.01</v>
      </c>
    </row>
    <row r="103" spans="1:28" x14ac:dyDescent="0.2">
      <c r="A103" s="42" t="s">
        <v>24</v>
      </c>
      <c r="B103" s="84" t="s">
        <v>328</v>
      </c>
      <c r="C103" s="44"/>
      <c r="D103" s="44"/>
      <c r="E103" s="44"/>
      <c r="F103" s="44"/>
      <c r="G103" s="44"/>
      <c r="H103" s="44">
        <v>3.8095238095238099E-2</v>
      </c>
      <c r="I103" s="44"/>
      <c r="J103" s="44"/>
      <c r="K103" s="82"/>
      <c r="L103" s="83"/>
      <c r="Q103" s="44">
        <v>0.01</v>
      </c>
    </row>
    <row r="104" spans="1:28" x14ac:dyDescent="0.2">
      <c r="A104" s="42" t="s">
        <v>117</v>
      </c>
      <c r="B104" s="84" t="s">
        <v>370</v>
      </c>
      <c r="C104" s="44"/>
      <c r="D104" s="44"/>
      <c r="E104" s="44"/>
      <c r="F104" s="44">
        <v>0</v>
      </c>
      <c r="G104" s="44"/>
      <c r="H104" s="44">
        <v>0.476190476190476</v>
      </c>
      <c r="I104" s="44">
        <v>0.57142857142857095</v>
      </c>
      <c r="J104" s="44">
        <v>0.476190476190476</v>
      </c>
      <c r="K104" s="82"/>
      <c r="L104" s="83"/>
      <c r="M104" s="72">
        <v>0.31</v>
      </c>
      <c r="Q104" s="44">
        <v>0</v>
      </c>
    </row>
    <row r="105" spans="1:28" x14ac:dyDescent="0.2">
      <c r="A105" s="42" t="s">
        <v>7</v>
      </c>
      <c r="B105" s="84" t="s">
        <v>343</v>
      </c>
      <c r="C105" s="44">
        <v>5.1351010101010104</v>
      </c>
      <c r="D105" s="44">
        <v>5.3605555555555604</v>
      </c>
      <c r="E105" s="44">
        <v>11.5187373737374</v>
      </c>
      <c r="F105" s="44">
        <v>6.4056060606060603</v>
      </c>
      <c r="G105" s="44">
        <v>0.38335714285714301</v>
      </c>
      <c r="H105" s="44">
        <v>7.0880952380952396</v>
      </c>
      <c r="I105" s="44">
        <v>6.0254047619047597</v>
      </c>
      <c r="J105" s="44">
        <v>2.8783571428571402</v>
      </c>
      <c r="K105" s="82"/>
      <c r="L105" s="83"/>
      <c r="M105" s="72">
        <v>3.7</v>
      </c>
      <c r="Q105" s="44">
        <v>5.15</v>
      </c>
    </row>
    <row r="106" spans="1:28" x14ac:dyDescent="0.2">
      <c r="A106" s="42" t="s">
        <v>11</v>
      </c>
      <c r="B106" s="84" t="s">
        <v>55</v>
      </c>
      <c r="C106" s="44"/>
      <c r="D106" s="44"/>
      <c r="E106" s="44">
        <v>9.19191919191919E-2</v>
      </c>
      <c r="F106" s="44"/>
      <c r="G106" s="44">
        <v>2.8571428571428598E-2</v>
      </c>
      <c r="H106" s="44">
        <v>1.33380952380952</v>
      </c>
      <c r="I106" s="44">
        <v>0.34645238095238101</v>
      </c>
      <c r="J106" s="44">
        <v>0.25954761904761903</v>
      </c>
      <c r="K106" s="82"/>
      <c r="L106" s="83"/>
      <c r="M106" s="72">
        <v>0.38</v>
      </c>
      <c r="Q106" s="44">
        <v>0.28999999999999998</v>
      </c>
    </row>
    <row r="107" spans="1:28" x14ac:dyDescent="0.2">
      <c r="A107" s="42" t="s">
        <v>143</v>
      </c>
      <c r="B107" s="84" t="s">
        <v>326</v>
      </c>
      <c r="M107" s="72">
        <v>0.01</v>
      </c>
      <c r="Q107" s="44"/>
    </row>
    <row r="108" spans="1:28" x14ac:dyDescent="0.2">
      <c r="A108" s="42" t="s">
        <v>4</v>
      </c>
      <c r="B108" s="84" t="s">
        <v>83</v>
      </c>
      <c r="C108" s="44"/>
      <c r="D108" s="44"/>
      <c r="E108" s="44"/>
      <c r="F108" s="44"/>
      <c r="G108" s="44"/>
      <c r="H108" s="44"/>
      <c r="I108" s="44">
        <v>1.45238095238095E-3</v>
      </c>
      <c r="J108" s="44">
        <v>9.5238095238095195E-3</v>
      </c>
      <c r="K108" s="82"/>
      <c r="L108" s="83"/>
      <c r="M108" s="72">
        <v>0.01</v>
      </c>
      <c r="Q108" s="44">
        <v>0.02</v>
      </c>
    </row>
    <row r="109" spans="1:28" x14ac:dyDescent="0.2">
      <c r="A109" s="42" t="s">
        <v>8</v>
      </c>
      <c r="B109" s="84" t="s">
        <v>344</v>
      </c>
      <c r="C109" s="44">
        <v>1.0306060606060601</v>
      </c>
      <c r="D109" s="44">
        <v>0.18</v>
      </c>
      <c r="E109" s="44">
        <v>4.3638383838383801</v>
      </c>
      <c r="F109" s="44">
        <v>0.14949494949495001</v>
      </c>
      <c r="G109" s="44">
        <v>2.4176428571428601</v>
      </c>
      <c r="H109" s="44">
        <v>3.7592857142857099</v>
      </c>
      <c r="I109" s="44">
        <v>2.0381666666666698</v>
      </c>
      <c r="J109" s="44">
        <v>1.19652380952381</v>
      </c>
      <c r="K109" s="82"/>
      <c r="L109" s="83"/>
      <c r="M109" s="72">
        <v>0.63</v>
      </c>
      <c r="Q109" s="44">
        <v>2.65</v>
      </c>
    </row>
    <row r="110" spans="1:28" x14ac:dyDescent="0.2">
      <c r="A110" s="42" t="s">
        <v>146</v>
      </c>
      <c r="B110" s="84" t="s">
        <v>347</v>
      </c>
      <c r="C110" s="44"/>
      <c r="D110" s="44"/>
      <c r="E110" s="44"/>
      <c r="F110" s="44"/>
      <c r="G110" s="44"/>
      <c r="H110" s="44"/>
      <c r="I110" s="44"/>
      <c r="J110" s="44"/>
      <c r="K110" s="82"/>
      <c r="L110" s="83"/>
      <c r="Q110" s="44">
        <v>0</v>
      </c>
    </row>
    <row r="111" spans="1:28" x14ac:dyDescent="0.2">
      <c r="A111" s="42" t="s">
        <v>12</v>
      </c>
      <c r="B111" s="84" t="s">
        <v>726</v>
      </c>
      <c r="C111" s="44">
        <v>2</v>
      </c>
      <c r="D111" s="44"/>
      <c r="E111" s="44">
        <v>2.9090909090909101</v>
      </c>
      <c r="F111" s="44">
        <v>2.2727272727272698</v>
      </c>
      <c r="G111" s="44">
        <v>1.6285714285714299</v>
      </c>
      <c r="H111" s="44"/>
      <c r="I111" s="44">
        <v>1.0095238095238099</v>
      </c>
      <c r="J111" s="44">
        <v>1.61904761904762</v>
      </c>
      <c r="K111" s="82"/>
      <c r="L111" s="83"/>
      <c r="M111" s="72">
        <v>0.67</v>
      </c>
      <c r="Q111" s="44">
        <v>1.57</v>
      </c>
    </row>
    <row r="112" spans="1:28" x14ac:dyDescent="0.2">
      <c r="A112" s="42" t="s">
        <v>44</v>
      </c>
      <c r="B112" s="85" t="s">
        <v>45</v>
      </c>
      <c r="C112" s="44">
        <v>17.099797979798002</v>
      </c>
      <c r="D112" s="44">
        <v>41.501666666666701</v>
      </c>
      <c r="E112" s="44">
        <v>1.06</v>
      </c>
      <c r="F112" s="44">
        <v>7.5875252525252499</v>
      </c>
      <c r="G112" s="44">
        <v>10.058619047619</v>
      </c>
      <c r="H112" s="44">
        <v>2.3376190476190501</v>
      </c>
      <c r="I112" s="44">
        <v>0.47047619047619099</v>
      </c>
      <c r="J112" s="44">
        <v>0.70857142857142896</v>
      </c>
      <c r="K112" s="82"/>
      <c r="L112" s="83"/>
      <c r="M112" s="72">
        <v>0.02</v>
      </c>
      <c r="Q112" s="44">
        <v>3.37</v>
      </c>
    </row>
    <row r="113" spans="1:28" x14ac:dyDescent="0.2">
      <c r="A113" s="42" t="s">
        <v>136</v>
      </c>
      <c r="B113" s="84" t="s">
        <v>336</v>
      </c>
      <c r="C113" s="44">
        <v>1.0909090909090899</v>
      </c>
      <c r="D113" s="44"/>
      <c r="E113" s="44">
        <v>1.8181818181818198E-2</v>
      </c>
      <c r="F113" s="44"/>
      <c r="G113" s="44"/>
      <c r="H113" s="44"/>
      <c r="I113" s="44">
        <v>1.9047619047619101E-2</v>
      </c>
      <c r="J113" s="44">
        <v>0.19047619047618999</v>
      </c>
      <c r="K113" s="82"/>
      <c r="L113" s="83"/>
      <c r="Q113" s="44">
        <v>0.19</v>
      </c>
    </row>
    <row r="114" spans="1:28" x14ac:dyDescent="0.2">
      <c r="A114" s="42" t="s">
        <v>9</v>
      </c>
      <c r="B114" s="84" t="s">
        <v>450</v>
      </c>
      <c r="C114" s="44">
        <v>5.0587878787878804</v>
      </c>
      <c r="D114" s="44">
        <v>0.95111111111111102</v>
      </c>
      <c r="E114" s="44">
        <v>5.6024747474747496</v>
      </c>
      <c r="F114" s="44">
        <v>16.1677777777778</v>
      </c>
      <c r="G114" s="44">
        <v>1.5858333333333301</v>
      </c>
      <c r="H114" s="44">
        <v>9.6609523809523807</v>
      </c>
      <c r="I114" s="44">
        <v>1.85952380952381</v>
      </c>
      <c r="J114" s="44">
        <v>2.8645238095238099</v>
      </c>
      <c r="K114" s="82"/>
      <c r="L114" s="83"/>
      <c r="M114" s="72">
        <v>0.5</v>
      </c>
      <c r="Q114" s="44">
        <v>0.31</v>
      </c>
    </row>
    <row r="115" spans="1:28" x14ac:dyDescent="0.2">
      <c r="A115" s="42" t="s">
        <v>139</v>
      </c>
      <c r="B115" s="84" t="s">
        <v>329</v>
      </c>
      <c r="C115" s="44"/>
      <c r="D115" s="44"/>
      <c r="E115" s="44"/>
      <c r="F115" s="44"/>
      <c r="G115" s="44"/>
      <c r="H115" s="44">
        <v>9.5238095238095195E-3</v>
      </c>
      <c r="I115" s="44"/>
      <c r="J115" s="44"/>
      <c r="K115" s="82"/>
      <c r="L115" s="83"/>
      <c r="Q115" s="44"/>
    </row>
    <row r="117" spans="1:28" s="40" customFormat="1" ht="15.75" x14ac:dyDescent="0.25">
      <c r="A117" s="40" t="s">
        <v>125</v>
      </c>
      <c r="B117" s="76"/>
      <c r="C117" s="92"/>
      <c r="D117" s="92"/>
      <c r="E117" s="92"/>
      <c r="F117" s="92"/>
      <c r="G117" s="92"/>
      <c r="H117" s="92"/>
      <c r="I117" s="92"/>
      <c r="J117" s="92"/>
      <c r="K117" s="93"/>
      <c r="L117" s="78"/>
      <c r="M117" s="77"/>
      <c r="N117" s="77"/>
      <c r="O117" s="78"/>
      <c r="P117" s="78"/>
      <c r="Q117" s="77"/>
      <c r="R117" s="77"/>
      <c r="S117" s="78"/>
      <c r="T117" s="77"/>
      <c r="U117" s="77"/>
      <c r="V117" s="77"/>
      <c r="W117" s="77"/>
      <c r="X117" s="77"/>
      <c r="Y117" s="77"/>
      <c r="Z117" s="77"/>
      <c r="AA117" s="77"/>
      <c r="AB117" s="77"/>
    </row>
    <row r="118" spans="1:28" x14ac:dyDescent="0.2">
      <c r="A118" s="42" t="s">
        <v>96</v>
      </c>
      <c r="C118" s="74">
        <v>80</v>
      </c>
      <c r="D118" s="74">
        <v>72</v>
      </c>
      <c r="E118" s="74">
        <v>80</v>
      </c>
      <c r="F118" s="74">
        <v>80</v>
      </c>
      <c r="G118" s="74">
        <v>124</v>
      </c>
      <c r="H118" s="74">
        <v>124</v>
      </c>
      <c r="I118" s="74">
        <v>124</v>
      </c>
      <c r="J118" s="74">
        <v>124</v>
      </c>
      <c r="K118" s="82"/>
      <c r="L118" s="83"/>
      <c r="M118" s="72">
        <v>124</v>
      </c>
      <c r="Q118" s="72">
        <v>124</v>
      </c>
    </row>
    <row r="119" spans="1:28" x14ac:dyDescent="0.2">
      <c r="A119" s="42" t="s">
        <v>84</v>
      </c>
      <c r="B119" s="42" t="s">
        <v>126</v>
      </c>
      <c r="C119" s="72">
        <v>1</v>
      </c>
      <c r="D119" s="72">
        <v>1</v>
      </c>
      <c r="E119" s="72">
        <v>1</v>
      </c>
      <c r="F119" s="72">
        <v>1</v>
      </c>
      <c r="G119" s="72">
        <v>4</v>
      </c>
      <c r="H119" s="72">
        <v>5</v>
      </c>
      <c r="I119" s="72">
        <v>21</v>
      </c>
      <c r="J119" s="72">
        <v>9</v>
      </c>
      <c r="K119" s="82"/>
      <c r="L119" s="83"/>
      <c r="M119" s="72">
        <v>26</v>
      </c>
      <c r="Q119" s="72">
        <v>31</v>
      </c>
    </row>
    <row r="120" spans="1:28" x14ac:dyDescent="0.2">
      <c r="A120" s="42" t="s">
        <v>890</v>
      </c>
      <c r="B120" s="42" t="s">
        <v>86</v>
      </c>
      <c r="C120" s="72">
        <v>1</v>
      </c>
      <c r="D120" s="72">
        <v>0</v>
      </c>
      <c r="E120" s="72">
        <v>0</v>
      </c>
      <c r="F120" s="72">
        <v>0</v>
      </c>
      <c r="G120" s="72">
        <v>0</v>
      </c>
      <c r="H120" s="72">
        <v>0</v>
      </c>
      <c r="I120" s="72">
        <v>0</v>
      </c>
      <c r="J120" s="72">
        <v>0</v>
      </c>
      <c r="K120" s="82"/>
      <c r="L120" s="83"/>
      <c r="M120" s="72">
        <v>0</v>
      </c>
      <c r="Q120" s="72">
        <v>0</v>
      </c>
    </row>
    <row r="121" spans="1:28" x14ac:dyDescent="0.2">
      <c r="A121" s="42" t="s">
        <v>87</v>
      </c>
      <c r="B121" s="42" t="s">
        <v>88</v>
      </c>
      <c r="C121" s="72">
        <v>1</v>
      </c>
      <c r="D121" s="72">
        <v>0</v>
      </c>
      <c r="E121" s="72">
        <v>2</v>
      </c>
      <c r="F121" s="72">
        <v>2</v>
      </c>
      <c r="G121" s="72">
        <v>2</v>
      </c>
      <c r="H121" s="72">
        <v>4</v>
      </c>
      <c r="I121" s="72">
        <v>3</v>
      </c>
      <c r="J121" s="72">
        <v>3</v>
      </c>
      <c r="K121" s="82"/>
      <c r="L121" s="83"/>
      <c r="M121" s="72">
        <v>3</v>
      </c>
      <c r="Q121" s="72">
        <v>3</v>
      </c>
    </row>
    <row r="122" spans="1:28" x14ac:dyDescent="0.2">
      <c r="A122" s="42" t="s">
        <v>72</v>
      </c>
      <c r="B122" s="42" t="s">
        <v>97</v>
      </c>
      <c r="C122" s="72">
        <v>0</v>
      </c>
      <c r="D122" s="72">
        <v>0</v>
      </c>
      <c r="E122" s="72">
        <v>0</v>
      </c>
      <c r="F122" s="72">
        <v>6</v>
      </c>
      <c r="G122" s="72">
        <v>25</v>
      </c>
      <c r="H122" s="72">
        <v>23</v>
      </c>
      <c r="I122" s="72">
        <v>15</v>
      </c>
      <c r="J122" s="72">
        <v>17</v>
      </c>
      <c r="K122" s="82"/>
      <c r="L122" s="83"/>
      <c r="M122" s="72">
        <v>43</v>
      </c>
      <c r="Q122" s="72">
        <v>58</v>
      </c>
    </row>
    <row r="123" spans="1:28" x14ac:dyDescent="0.2">
      <c r="A123" s="42" t="s">
        <v>70</v>
      </c>
      <c r="B123" s="42" t="s">
        <v>71</v>
      </c>
      <c r="C123" s="72">
        <v>0</v>
      </c>
      <c r="D123" s="72">
        <v>0</v>
      </c>
      <c r="E123" s="72">
        <v>0</v>
      </c>
      <c r="F123" s="72">
        <v>0</v>
      </c>
      <c r="G123" s="72">
        <v>0</v>
      </c>
      <c r="H123" s="72">
        <v>0</v>
      </c>
      <c r="I123" s="72">
        <v>0</v>
      </c>
      <c r="J123" s="72">
        <v>0</v>
      </c>
      <c r="K123" s="82"/>
      <c r="L123" s="83"/>
      <c r="M123" s="72">
        <v>0</v>
      </c>
      <c r="Q123" s="72">
        <v>1</v>
      </c>
    </row>
    <row r="124" spans="1:28" x14ac:dyDescent="0.2">
      <c r="A124" s="42" t="s">
        <v>100</v>
      </c>
    </row>
    <row r="126" spans="1:28" x14ac:dyDescent="0.2">
      <c r="A126" s="42" t="s">
        <v>1144</v>
      </c>
      <c r="Q126" s="72">
        <v>20</v>
      </c>
    </row>
    <row r="127" spans="1:28" x14ac:dyDescent="0.2">
      <c r="A127" s="42" t="s">
        <v>1145</v>
      </c>
      <c r="Q127" s="72">
        <v>1</v>
      </c>
    </row>
    <row r="128" spans="1:28" x14ac:dyDescent="0.2">
      <c r="A128" s="42" t="s">
        <v>1146</v>
      </c>
      <c r="Q128" s="72">
        <v>1</v>
      </c>
    </row>
    <row r="129" spans="1:17" x14ac:dyDescent="0.2">
      <c r="A129" s="42" t="s">
        <v>1147</v>
      </c>
      <c r="Q129" s="72">
        <v>9</v>
      </c>
    </row>
  </sheetData>
  <sortState ref="A73:Z99">
    <sortCondition ref="A73:A99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12"/>
  <sheetViews>
    <sheetView zoomScale="70" zoomScaleNormal="70" workbookViewId="0"/>
  </sheetViews>
  <sheetFormatPr defaultColWidth="9" defaultRowHeight="15" x14ac:dyDescent="0.2"/>
  <cols>
    <col min="1" max="1" width="26.75" style="42" customWidth="1"/>
    <col min="2" max="2" width="31.5" style="42" customWidth="1"/>
    <col min="3" max="10" width="7.75" style="72" customWidth="1"/>
    <col min="11" max="12" width="7.75" style="73" customWidth="1"/>
    <col min="13" max="14" width="7.75" style="72" customWidth="1"/>
    <col min="15" max="16" width="7.75" style="73" customWidth="1"/>
    <col min="17" max="18" width="7.75" style="72" customWidth="1"/>
    <col min="19" max="19" width="8.625" style="73" customWidth="1"/>
    <col min="20" max="28" width="8.625" style="72" customWidth="1"/>
    <col min="29" max="1026" width="10.75" style="42" customWidth="1"/>
    <col min="1027" max="16384" width="9" style="42"/>
  </cols>
  <sheetData>
    <row r="1" spans="1:28" ht="15.75" x14ac:dyDescent="0.25">
      <c r="A1" s="42" t="s">
        <v>1318</v>
      </c>
      <c r="B1" s="43"/>
      <c r="M1" s="74"/>
      <c r="N1" s="74"/>
      <c r="Q1" s="74"/>
      <c r="R1" s="74"/>
      <c r="T1" s="74"/>
      <c r="U1" s="74"/>
      <c r="V1" s="74"/>
      <c r="W1" s="74"/>
      <c r="X1" s="74"/>
      <c r="Y1" s="74"/>
    </row>
    <row r="2" spans="1:28" ht="15.75" x14ac:dyDescent="0.25">
      <c r="A2" s="43" t="s">
        <v>1295</v>
      </c>
      <c r="B2" s="43"/>
      <c r="M2" s="74"/>
      <c r="N2" s="74"/>
      <c r="Q2" s="74"/>
      <c r="R2" s="74"/>
      <c r="T2" s="74"/>
      <c r="U2" s="74"/>
      <c r="V2" s="74"/>
      <c r="W2" s="74"/>
      <c r="X2" s="74"/>
      <c r="Y2" s="74"/>
    </row>
    <row r="3" spans="1:28" s="41" customFormat="1" ht="15.75" x14ac:dyDescent="0.25">
      <c r="A3" s="40"/>
      <c r="B3" s="40"/>
      <c r="C3" s="77"/>
      <c r="D3" s="77"/>
      <c r="E3" s="77"/>
      <c r="F3" s="77"/>
      <c r="G3" s="77"/>
      <c r="H3" s="77"/>
      <c r="I3" s="77"/>
      <c r="J3" s="77"/>
      <c r="K3" s="73"/>
      <c r="L3" s="73"/>
      <c r="M3" s="74"/>
      <c r="N3" s="74"/>
      <c r="O3" s="73"/>
      <c r="P3" s="73"/>
      <c r="Q3" s="74"/>
      <c r="R3" s="74"/>
      <c r="S3" s="73"/>
      <c r="T3" s="74"/>
      <c r="U3" s="74"/>
      <c r="V3" s="74"/>
      <c r="W3" s="74"/>
      <c r="X3" s="74"/>
      <c r="Y3" s="74"/>
      <c r="Z3" s="74"/>
      <c r="AA3" s="74"/>
      <c r="AB3" s="74"/>
    </row>
    <row r="4" spans="1:28" s="40" customFormat="1" ht="15.75" x14ac:dyDescent="0.25">
      <c r="A4" s="40" t="s">
        <v>106</v>
      </c>
      <c r="C4" s="77">
        <v>2005</v>
      </c>
      <c r="D4" s="77">
        <v>2006</v>
      </c>
      <c r="E4" s="77">
        <v>2007</v>
      </c>
      <c r="F4" s="77">
        <v>2008</v>
      </c>
      <c r="G4" s="77">
        <v>2009</v>
      </c>
      <c r="H4" s="77">
        <v>2010</v>
      </c>
      <c r="I4" s="77">
        <v>2011</v>
      </c>
      <c r="J4" s="77">
        <v>2012</v>
      </c>
      <c r="K4" s="78">
        <v>2013</v>
      </c>
      <c r="L4" s="78">
        <v>2014</v>
      </c>
      <c r="M4" s="77">
        <v>2015</v>
      </c>
      <c r="N4" s="77">
        <v>2015</v>
      </c>
      <c r="O4" s="78">
        <v>2016</v>
      </c>
      <c r="P4" s="78">
        <v>2017</v>
      </c>
      <c r="Q4" s="77">
        <v>2018</v>
      </c>
      <c r="R4" s="77">
        <v>2018</v>
      </c>
      <c r="S4" s="78">
        <v>2019</v>
      </c>
      <c r="T4" s="77"/>
      <c r="U4" s="77"/>
      <c r="V4" s="77"/>
      <c r="W4" s="77"/>
      <c r="X4" s="77"/>
      <c r="Y4" s="77"/>
      <c r="Z4" s="77"/>
      <c r="AA4" s="77"/>
      <c r="AB4" s="77"/>
    </row>
    <row r="5" spans="1:28" s="40" customFormat="1" ht="15.75" x14ac:dyDescent="0.25">
      <c r="C5" s="77"/>
      <c r="D5" s="77"/>
      <c r="E5" s="77"/>
      <c r="F5" s="77"/>
      <c r="G5" s="77"/>
      <c r="H5" s="77"/>
      <c r="I5" s="77"/>
      <c r="J5" s="77"/>
      <c r="K5" s="78"/>
      <c r="L5" s="78"/>
      <c r="M5" s="77" t="s">
        <v>857</v>
      </c>
      <c r="N5" s="77" t="s">
        <v>125</v>
      </c>
      <c r="O5" s="78"/>
      <c r="P5" s="78"/>
      <c r="Q5" s="77" t="s">
        <v>857</v>
      </c>
      <c r="R5" s="77" t="s">
        <v>125</v>
      </c>
      <c r="S5" s="78"/>
      <c r="T5" s="77"/>
      <c r="U5" s="77"/>
      <c r="V5" s="77"/>
      <c r="W5" s="77"/>
      <c r="X5" s="77"/>
      <c r="Y5" s="77"/>
      <c r="Z5" s="77"/>
      <c r="AA5" s="77"/>
      <c r="AB5" s="77"/>
    </row>
    <row r="6" spans="1:28" s="40" customFormat="1" ht="15.75" x14ac:dyDescent="0.25">
      <c r="A6" s="40" t="s">
        <v>96</v>
      </c>
      <c r="C6" s="81">
        <v>80</v>
      </c>
      <c r="D6" s="81">
        <v>78</v>
      </c>
      <c r="E6" s="81">
        <v>76</v>
      </c>
      <c r="F6" s="81">
        <v>80</v>
      </c>
      <c r="G6" s="81">
        <v>92</v>
      </c>
      <c r="H6" s="81">
        <v>80</v>
      </c>
      <c r="I6" s="81">
        <v>80</v>
      </c>
      <c r="J6" s="81">
        <v>80</v>
      </c>
      <c r="K6" s="78"/>
      <c r="L6" s="78"/>
      <c r="M6" s="81">
        <v>80</v>
      </c>
      <c r="N6" s="81">
        <v>520</v>
      </c>
      <c r="O6" s="78"/>
      <c r="P6" s="78"/>
      <c r="Q6" s="77">
        <v>88</v>
      </c>
      <c r="R6" s="77">
        <v>526</v>
      </c>
      <c r="S6" s="78"/>
      <c r="T6" s="77"/>
      <c r="U6" s="77"/>
      <c r="V6" s="77"/>
      <c r="W6" s="77"/>
      <c r="X6" s="77"/>
      <c r="Y6" s="77"/>
      <c r="Z6" s="77"/>
      <c r="AA6" s="77"/>
      <c r="AB6" s="77"/>
    </row>
    <row r="7" spans="1:28" x14ac:dyDescent="0.2">
      <c r="A7" s="42" t="s">
        <v>26</v>
      </c>
      <c r="C7" s="44">
        <v>6.9970555555555602</v>
      </c>
      <c r="D7" s="44">
        <v>4.9818288770053503</v>
      </c>
      <c r="E7" s="44">
        <v>17.660863888888901</v>
      </c>
      <c r="F7" s="44">
        <v>21.959800000000001</v>
      </c>
      <c r="G7" s="44">
        <v>22.240398196487899</v>
      </c>
      <c r="H7" s="44">
        <v>31.978899999999999</v>
      </c>
      <c r="I7" s="44">
        <v>24.206875</v>
      </c>
      <c r="J7" s="44">
        <v>16.525500000000001</v>
      </c>
      <c r="K7" s="82"/>
      <c r="L7" s="83"/>
      <c r="M7" s="44">
        <v>13.2</v>
      </c>
      <c r="N7" s="44"/>
      <c r="Q7" s="44">
        <v>26.7</v>
      </c>
      <c r="R7" s="44"/>
    </row>
    <row r="8" spans="1:28" x14ac:dyDescent="0.2">
      <c r="A8" s="42" t="s">
        <v>27</v>
      </c>
      <c r="C8" s="44">
        <v>0</v>
      </c>
      <c r="D8" s="44">
        <v>1.38235294117647E-3</v>
      </c>
      <c r="E8" s="44">
        <v>7.3611111111111099E-2</v>
      </c>
      <c r="F8" s="44">
        <v>0</v>
      </c>
      <c r="G8" s="44">
        <v>0</v>
      </c>
      <c r="H8" s="44">
        <v>5.8749999999999997E-2</v>
      </c>
      <c r="I8" s="44">
        <v>5.8749999999999997E-2</v>
      </c>
      <c r="J8" s="44">
        <v>0</v>
      </c>
      <c r="K8" s="82"/>
      <c r="L8" s="83"/>
      <c r="M8" s="44">
        <v>0</v>
      </c>
      <c r="N8" s="44"/>
      <c r="Q8" s="44">
        <v>0</v>
      </c>
      <c r="R8" s="44"/>
    </row>
    <row r="9" spans="1:28" x14ac:dyDescent="0.2">
      <c r="A9" s="42" t="s">
        <v>108</v>
      </c>
      <c r="C9" s="44">
        <v>1.43611111111111</v>
      </c>
      <c r="D9" s="44">
        <v>1.58970588235294</v>
      </c>
      <c r="E9" s="44">
        <v>0</v>
      </c>
      <c r="F9" s="44">
        <v>1.5275000000000001</v>
      </c>
      <c r="G9" s="44">
        <v>0</v>
      </c>
      <c r="H9" s="44">
        <v>1.82125</v>
      </c>
      <c r="I9" s="44">
        <v>2.97275</v>
      </c>
      <c r="J9" s="44">
        <v>1.7625</v>
      </c>
      <c r="K9" s="82"/>
      <c r="L9" s="83"/>
      <c r="M9" s="44">
        <v>2.5</v>
      </c>
      <c r="N9" s="44"/>
      <c r="Q9" s="44">
        <v>0.02</v>
      </c>
      <c r="R9" s="44"/>
    </row>
    <row r="10" spans="1:28" x14ac:dyDescent="0.2">
      <c r="A10" s="42" t="s">
        <v>330</v>
      </c>
      <c r="C10" s="44"/>
      <c r="D10" s="44"/>
      <c r="E10" s="44"/>
      <c r="F10" s="44"/>
      <c r="G10" s="44"/>
      <c r="H10" s="44"/>
      <c r="I10" s="44"/>
      <c r="J10" s="44"/>
      <c r="K10" s="82"/>
      <c r="L10" s="83"/>
      <c r="M10" s="44">
        <v>0</v>
      </c>
      <c r="N10" s="44"/>
      <c r="Q10" s="44">
        <v>0</v>
      </c>
      <c r="R10" s="44"/>
    </row>
    <row r="11" spans="1:28" x14ac:dyDescent="0.2">
      <c r="A11" s="42" t="s">
        <v>23</v>
      </c>
      <c r="C11" s="44">
        <v>7.7790833333333298</v>
      </c>
      <c r="D11" s="44">
        <v>6.4872112299465199</v>
      </c>
      <c r="E11" s="44">
        <v>17.660863888888901</v>
      </c>
      <c r="F11" s="44">
        <v>23.487300000000001</v>
      </c>
      <c r="G11" s="44">
        <v>22.3483735168486</v>
      </c>
      <c r="H11" s="44">
        <v>32.582725000000003</v>
      </c>
      <c r="I11" s="44">
        <v>27.203125</v>
      </c>
      <c r="J11" s="44">
        <v>17.8445</v>
      </c>
      <c r="K11" s="82"/>
      <c r="L11" s="83"/>
      <c r="M11" s="44">
        <v>15.02</v>
      </c>
      <c r="N11" s="44">
        <v>7.57</v>
      </c>
      <c r="Q11" s="44">
        <v>26.7</v>
      </c>
      <c r="R11" s="44">
        <v>15.17</v>
      </c>
    </row>
    <row r="12" spans="1:28" x14ac:dyDescent="0.2">
      <c r="A12" s="42" t="s">
        <v>109</v>
      </c>
      <c r="C12" s="44">
        <v>17.6957878787879</v>
      </c>
      <c r="D12" s="44">
        <v>10.669906417112299</v>
      </c>
      <c r="E12" s="44">
        <v>10.332100000000001</v>
      </c>
      <c r="F12" s="44">
        <v>24.817299999999999</v>
      </c>
      <c r="G12" s="44">
        <v>13.944390128144301</v>
      </c>
      <c r="H12" s="44">
        <v>19.274725</v>
      </c>
      <c r="I12" s="44">
        <v>15.593875000000001</v>
      </c>
      <c r="J12" s="44">
        <v>9.9326000000000008</v>
      </c>
      <c r="K12" s="82"/>
      <c r="L12" s="83"/>
      <c r="M12" s="44">
        <v>7.59</v>
      </c>
      <c r="N12" s="44"/>
      <c r="Q12" s="44">
        <v>11.27</v>
      </c>
      <c r="R12" s="44"/>
    </row>
    <row r="13" spans="1:28" x14ac:dyDescent="0.2">
      <c r="A13" s="42" t="s">
        <v>122</v>
      </c>
      <c r="C13" s="44"/>
      <c r="D13" s="44"/>
      <c r="E13" s="44"/>
      <c r="F13" s="44"/>
      <c r="G13" s="44"/>
      <c r="H13" s="44"/>
      <c r="I13" s="44"/>
      <c r="J13" s="44"/>
      <c r="K13" s="82"/>
      <c r="L13" s="83"/>
      <c r="M13" s="44">
        <v>0.11</v>
      </c>
      <c r="N13" s="44"/>
      <c r="Q13" s="44">
        <v>0.12</v>
      </c>
      <c r="R13" s="44"/>
    </row>
    <row r="14" spans="1:28" x14ac:dyDescent="0.2">
      <c r="C14" s="44"/>
      <c r="D14" s="44"/>
      <c r="E14" s="44"/>
      <c r="F14" s="44"/>
      <c r="G14" s="44"/>
      <c r="H14" s="44"/>
      <c r="I14" s="44"/>
      <c r="J14" s="44"/>
      <c r="K14" s="82"/>
      <c r="L14" s="83"/>
    </row>
    <row r="15" spans="1:28" s="40" customFormat="1" ht="15.75" x14ac:dyDescent="0.25">
      <c r="A15" s="40" t="s">
        <v>112</v>
      </c>
      <c r="C15" s="77">
        <v>80</v>
      </c>
      <c r="D15" s="77">
        <v>78</v>
      </c>
      <c r="E15" s="77">
        <v>76</v>
      </c>
      <c r="F15" s="77">
        <v>80</v>
      </c>
      <c r="G15" s="77">
        <v>92</v>
      </c>
      <c r="H15" s="77">
        <v>80</v>
      </c>
      <c r="I15" s="77">
        <v>80</v>
      </c>
      <c r="J15" s="77">
        <v>80</v>
      </c>
      <c r="K15" s="78"/>
      <c r="L15" s="78"/>
      <c r="M15" s="77">
        <v>80</v>
      </c>
      <c r="N15" s="77">
        <v>520</v>
      </c>
      <c r="O15" s="78"/>
      <c r="P15" s="78"/>
      <c r="Q15" s="77">
        <v>88</v>
      </c>
      <c r="R15" s="77">
        <v>526</v>
      </c>
      <c r="S15" s="78"/>
      <c r="T15" s="77"/>
      <c r="U15" s="77"/>
      <c r="V15" s="77"/>
      <c r="W15" s="77"/>
      <c r="X15" s="77"/>
      <c r="Y15" s="77"/>
      <c r="Z15" s="77"/>
      <c r="AA15" s="77"/>
      <c r="AB15" s="77"/>
    </row>
    <row r="16" spans="1:28" s="94" customFormat="1" ht="15.75" x14ac:dyDescent="0.25">
      <c r="A16" s="94" t="s">
        <v>1137</v>
      </c>
      <c r="C16" s="95">
        <v>8</v>
      </c>
      <c r="D16" s="95">
        <v>7</v>
      </c>
      <c r="E16" s="95">
        <v>10</v>
      </c>
      <c r="F16" s="95">
        <v>12</v>
      </c>
      <c r="G16" s="95">
        <v>9</v>
      </c>
      <c r="H16" s="95">
        <v>19</v>
      </c>
      <c r="I16" s="95">
        <v>17</v>
      </c>
      <c r="J16" s="95">
        <v>15</v>
      </c>
      <c r="K16" s="96"/>
      <c r="L16" s="97"/>
      <c r="M16" s="95">
        <v>22</v>
      </c>
      <c r="N16" s="95">
        <v>35</v>
      </c>
      <c r="O16" s="98"/>
      <c r="P16" s="98"/>
      <c r="Q16" s="95">
        <v>19</v>
      </c>
      <c r="R16" s="95">
        <v>31</v>
      </c>
      <c r="S16" s="98"/>
      <c r="T16" s="95"/>
      <c r="U16" s="95"/>
      <c r="V16" s="95"/>
      <c r="W16" s="95"/>
      <c r="X16" s="95"/>
      <c r="Y16" s="95"/>
      <c r="Z16" s="95"/>
      <c r="AA16" s="95"/>
      <c r="AB16" s="95"/>
    </row>
    <row r="18" spans="1:28" x14ac:dyDescent="0.2">
      <c r="A18" s="42" t="s">
        <v>114</v>
      </c>
      <c r="B18" s="85" t="s">
        <v>446</v>
      </c>
      <c r="C18" s="72">
        <v>18</v>
      </c>
      <c r="D18" s="72">
        <v>15</v>
      </c>
      <c r="E18" s="72">
        <v>30</v>
      </c>
      <c r="F18" s="72">
        <v>16</v>
      </c>
      <c r="G18" s="72">
        <v>27</v>
      </c>
      <c r="H18" s="72">
        <v>21</v>
      </c>
      <c r="I18" s="72">
        <v>41</v>
      </c>
      <c r="J18" s="72">
        <v>22</v>
      </c>
      <c r="K18" s="82"/>
      <c r="L18" s="83"/>
      <c r="M18" s="72">
        <v>42</v>
      </c>
      <c r="N18" s="72">
        <v>108</v>
      </c>
      <c r="Q18" s="72">
        <v>35</v>
      </c>
      <c r="R18" s="72">
        <v>102</v>
      </c>
    </row>
    <row r="19" spans="1:28" x14ac:dyDescent="0.2">
      <c r="A19" s="42" t="s">
        <v>44</v>
      </c>
      <c r="B19" s="85" t="s">
        <v>45</v>
      </c>
      <c r="C19" s="72">
        <v>46</v>
      </c>
      <c r="D19" s="72">
        <v>8</v>
      </c>
      <c r="E19" s="72">
        <v>16</v>
      </c>
      <c r="F19" s="72">
        <v>35</v>
      </c>
      <c r="G19" s="72">
        <v>20</v>
      </c>
      <c r="H19" s="72">
        <v>26</v>
      </c>
      <c r="I19" s="72">
        <v>9</v>
      </c>
      <c r="J19" s="72">
        <v>8</v>
      </c>
      <c r="K19" s="82"/>
      <c r="L19" s="83"/>
      <c r="M19" s="72">
        <v>17</v>
      </c>
      <c r="N19" s="72">
        <v>68</v>
      </c>
      <c r="Q19" s="72">
        <v>17</v>
      </c>
      <c r="R19" s="72">
        <v>53</v>
      </c>
    </row>
    <row r="20" spans="1:28" x14ac:dyDescent="0.2">
      <c r="A20" s="42" t="s">
        <v>1143</v>
      </c>
      <c r="C20" s="72">
        <v>29</v>
      </c>
      <c r="D20" s="72">
        <v>34</v>
      </c>
      <c r="E20" s="72">
        <v>45</v>
      </c>
      <c r="F20" s="72">
        <v>42</v>
      </c>
      <c r="G20" s="72">
        <v>39</v>
      </c>
      <c r="H20" s="72">
        <v>32</v>
      </c>
      <c r="I20" s="72">
        <v>52</v>
      </c>
      <c r="J20" s="72">
        <v>37</v>
      </c>
      <c r="K20" s="82"/>
      <c r="L20" s="83"/>
      <c r="M20" s="72">
        <v>63</v>
      </c>
      <c r="N20" s="72">
        <v>200</v>
      </c>
      <c r="Q20" s="72">
        <v>40</v>
      </c>
      <c r="R20" s="72">
        <v>143</v>
      </c>
    </row>
    <row r="21" spans="1:28" x14ac:dyDescent="0.2">
      <c r="A21" s="42" t="s">
        <v>141</v>
      </c>
      <c r="C21" s="72">
        <v>1</v>
      </c>
      <c r="K21" s="82"/>
      <c r="L21" s="83"/>
    </row>
    <row r="22" spans="1:28" x14ac:dyDescent="0.2">
      <c r="A22" s="42" t="s">
        <v>58</v>
      </c>
      <c r="B22" s="84" t="s">
        <v>59</v>
      </c>
      <c r="M22" s="72">
        <v>1</v>
      </c>
      <c r="N22" s="72">
        <v>4</v>
      </c>
      <c r="R22" s="72">
        <v>1</v>
      </c>
    </row>
    <row r="23" spans="1:28" x14ac:dyDescent="0.2">
      <c r="A23" s="42" t="s">
        <v>158</v>
      </c>
      <c r="B23" s="84" t="s">
        <v>394</v>
      </c>
      <c r="N23" s="72">
        <v>7</v>
      </c>
      <c r="Q23" s="72">
        <v>1</v>
      </c>
      <c r="R23" s="72">
        <v>1</v>
      </c>
    </row>
    <row r="24" spans="1:28" x14ac:dyDescent="0.2">
      <c r="A24" s="42" t="s">
        <v>989</v>
      </c>
      <c r="B24" s="84" t="s">
        <v>950</v>
      </c>
      <c r="Q24" s="72">
        <v>1</v>
      </c>
      <c r="R24" s="72">
        <v>1</v>
      </c>
    </row>
    <row r="25" spans="1:28" x14ac:dyDescent="0.2">
      <c r="A25" s="42" t="s">
        <v>56</v>
      </c>
      <c r="B25" s="84" t="s">
        <v>395</v>
      </c>
      <c r="N25" s="72">
        <v>1</v>
      </c>
      <c r="Q25" s="72">
        <v>1</v>
      </c>
      <c r="R25" s="72">
        <v>1</v>
      </c>
    </row>
    <row r="26" spans="1:28" x14ac:dyDescent="0.2">
      <c r="A26" s="42" t="s">
        <v>850</v>
      </c>
      <c r="B26" s="84" t="s">
        <v>929</v>
      </c>
      <c r="Q26" s="72">
        <v>2</v>
      </c>
      <c r="R26" s="72">
        <v>2</v>
      </c>
    </row>
    <row r="27" spans="1:28" x14ac:dyDescent="0.2">
      <c r="B27" s="84"/>
    </row>
    <row r="28" spans="1:28" x14ac:dyDescent="0.2">
      <c r="A28" s="42" t="s">
        <v>1139</v>
      </c>
      <c r="B28" s="84" t="s">
        <v>1140</v>
      </c>
      <c r="M28" s="72">
        <v>2</v>
      </c>
      <c r="N28" s="72">
        <v>2</v>
      </c>
    </row>
    <row r="29" spans="1:28" s="84" customFormat="1" x14ac:dyDescent="0.2">
      <c r="A29" s="42" t="s">
        <v>1280</v>
      </c>
      <c r="B29" s="84" t="s">
        <v>893</v>
      </c>
      <c r="C29" s="86"/>
      <c r="D29" s="86"/>
      <c r="E29" s="86"/>
      <c r="F29" s="86"/>
      <c r="G29" s="86"/>
      <c r="H29" s="86">
        <v>1</v>
      </c>
      <c r="I29" s="86"/>
      <c r="J29" s="86"/>
      <c r="K29" s="87"/>
      <c r="L29" s="88"/>
      <c r="M29" s="86">
        <v>2</v>
      </c>
      <c r="N29" s="86">
        <v>2</v>
      </c>
      <c r="O29" s="89"/>
      <c r="P29" s="89"/>
      <c r="Q29" s="86"/>
      <c r="R29" s="72">
        <v>1</v>
      </c>
      <c r="S29" s="208"/>
      <c r="T29" s="86"/>
      <c r="U29" s="86"/>
      <c r="V29" s="86"/>
      <c r="W29" s="86"/>
      <c r="X29" s="86"/>
      <c r="Y29" s="86"/>
      <c r="Z29" s="86"/>
      <c r="AA29" s="86"/>
      <c r="AB29" s="86"/>
    </row>
    <row r="30" spans="1:28" s="84" customFormat="1" x14ac:dyDescent="0.2">
      <c r="A30" s="42" t="s">
        <v>885</v>
      </c>
      <c r="B30" s="84" t="s">
        <v>891</v>
      </c>
      <c r="C30" s="86"/>
      <c r="D30" s="86"/>
      <c r="E30" s="86"/>
      <c r="F30" s="86"/>
      <c r="G30" s="86"/>
      <c r="H30" s="86"/>
      <c r="I30" s="86"/>
      <c r="J30" s="86"/>
      <c r="K30" s="87"/>
      <c r="L30" s="88"/>
      <c r="M30" s="86"/>
      <c r="N30" s="86">
        <v>2</v>
      </c>
      <c r="O30" s="89"/>
      <c r="P30" s="89"/>
      <c r="Q30" s="86"/>
      <c r="S30" s="208"/>
      <c r="T30" s="86"/>
      <c r="U30" s="86"/>
      <c r="V30" s="86"/>
      <c r="W30" s="86"/>
      <c r="X30" s="86"/>
      <c r="Y30" s="86"/>
      <c r="Z30" s="86"/>
      <c r="AA30" s="86"/>
      <c r="AB30" s="86"/>
    </row>
    <row r="31" spans="1:28" x14ac:dyDescent="0.2">
      <c r="A31" s="42" t="s">
        <v>3</v>
      </c>
      <c r="B31" s="84" t="s">
        <v>334</v>
      </c>
      <c r="C31" s="72">
        <v>9</v>
      </c>
      <c r="D31" s="72">
        <v>2</v>
      </c>
      <c r="E31" s="72">
        <v>8</v>
      </c>
      <c r="F31" s="72">
        <v>5</v>
      </c>
      <c r="G31" s="72">
        <v>12</v>
      </c>
      <c r="H31" s="72">
        <v>13</v>
      </c>
      <c r="I31" s="72">
        <v>20</v>
      </c>
      <c r="J31" s="72">
        <v>17</v>
      </c>
      <c r="K31" s="82"/>
      <c r="L31" s="83"/>
      <c r="M31" s="72">
        <v>15</v>
      </c>
      <c r="N31" s="72">
        <v>52</v>
      </c>
      <c r="Q31" s="72">
        <v>7</v>
      </c>
      <c r="R31" s="72">
        <v>16</v>
      </c>
    </row>
    <row r="32" spans="1:28" s="84" customFormat="1" x14ac:dyDescent="0.2">
      <c r="A32" s="42" t="s">
        <v>1274</v>
      </c>
      <c r="B32" s="84" t="s">
        <v>82</v>
      </c>
      <c r="C32" s="86"/>
      <c r="D32" s="86"/>
      <c r="E32" s="86"/>
      <c r="F32" s="86"/>
      <c r="G32" s="86"/>
      <c r="H32" s="86"/>
      <c r="I32" s="86">
        <v>1</v>
      </c>
      <c r="J32" s="86"/>
      <c r="K32" s="87"/>
      <c r="L32" s="88"/>
      <c r="M32" s="86"/>
      <c r="N32" s="86"/>
      <c r="O32" s="89"/>
      <c r="P32" s="89"/>
      <c r="Q32" s="86"/>
      <c r="S32" s="208"/>
      <c r="T32" s="86"/>
      <c r="U32" s="86"/>
      <c r="V32" s="86"/>
      <c r="W32" s="86"/>
      <c r="X32" s="86"/>
      <c r="Y32" s="86"/>
      <c r="Z32" s="86"/>
      <c r="AA32" s="86"/>
      <c r="AB32" s="86"/>
    </row>
    <row r="33" spans="1:28" s="84" customFormat="1" x14ac:dyDescent="0.2">
      <c r="A33" s="42" t="s">
        <v>1270</v>
      </c>
      <c r="B33" s="84" t="s">
        <v>41</v>
      </c>
      <c r="C33" s="86"/>
      <c r="D33" s="86"/>
      <c r="E33" s="86"/>
      <c r="F33" s="86"/>
      <c r="G33" s="86"/>
      <c r="H33" s="86"/>
      <c r="I33" s="86"/>
      <c r="J33" s="86">
        <v>1</v>
      </c>
      <c r="K33" s="87"/>
      <c r="L33" s="88"/>
      <c r="M33" s="86">
        <v>1</v>
      </c>
      <c r="N33" s="86"/>
      <c r="O33" s="89"/>
      <c r="P33" s="89"/>
      <c r="Q33" s="86"/>
      <c r="S33" s="208"/>
      <c r="T33" s="86"/>
      <c r="U33" s="86"/>
      <c r="V33" s="86"/>
      <c r="W33" s="86"/>
      <c r="X33" s="86"/>
      <c r="Y33" s="86"/>
      <c r="Z33" s="86"/>
      <c r="AA33" s="86"/>
      <c r="AB33" s="86"/>
    </row>
    <row r="34" spans="1:28" s="84" customFormat="1" x14ac:dyDescent="0.2">
      <c r="A34" s="42" t="s">
        <v>1271</v>
      </c>
      <c r="B34" s="84" t="s">
        <v>76</v>
      </c>
      <c r="C34" s="86">
        <v>3</v>
      </c>
      <c r="D34" s="86">
        <v>2</v>
      </c>
      <c r="E34" s="86">
        <v>1</v>
      </c>
      <c r="F34" s="86">
        <v>2</v>
      </c>
      <c r="G34" s="86">
        <v>2</v>
      </c>
      <c r="H34" s="86">
        <v>3</v>
      </c>
      <c r="I34" s="86">
        <v>5</v>
      </c>
      <c r="J34" s="86"/>
      <c r="K34" s="87"/>
      <c r="L34" s="88"/>
      <c r="M34" s="86">
        <v>9</v>
      </c>
      <c r="N34" s="86"/>
      <c r="O34" s="89"/>
      <c r="P34" s="89"/>
      <c r="Q34" s="86">
        <v>2</v>
      </c>
      <c r="S34" s="208"/>
      <c r="T34" s="86"/>
      <c r="U34" s="86"/>
      <c r="V34" s="86"/>
      <c r="W34" s="86"/>
      <c r="X34" s="86"/>
      <c r="Y34" s="86"/>
      <c r="Z34" s="86"/>
      <c r="AA34" s="86"/>
      <c r="AB34" s="86"/>
    </row>
    <row r="35" spans="1:28" s="84" customFormat="1" x14ac:dyDescent="0.2">
      <c r="A35" s="42" t="s">
        <v>1272</v>
      </c>
      <c r="B35" s="84" t="s">
        <v>75</v>
      </c>
      <c r="C35" s="86"/>
      <c r="D35" s="86"/>
      <c r="E35" s="86"/>
      <c r="F35" s="86"/>
      <c r="G35" s="86"/>
      <c r="H35" s="86">
        <v>1</v>
      </c>
      <c r="I35" s="86">
        <v>1</v>
      </c>
      <c r="J35" s="86">
        <v>8</v>
      </c>
      <c r="K35" s="87"/>
      <c r="L35" s="88"/>
      <c r="M35" s="86">
        <v>2</v>
      </c>
      <c r="N35" s="86"/>
      <c r="O35" s="89"/>
      <c r="P35" s="89"/>
      <c r="Q35" s="86"/>
      <c r="S35" s="208"/>
      <c r="T35" s="86"/>
      <c r="U35" s="86"/>
      <c r="V35" s="86"/>
      <c r="W35" s="86"/>
      <c r="X35" s="86"/>
      <c r="Y35" s="86"/>
      <c r="Z35" s="86"/>
      <c r="AA35" s="86"/>
      <c r="AB35" s="86"/>
    </row>
    <row r="36" spans="1:28" s="84" customFormat="1" x14ac:dyDescent="0.2">
      <c r="A36" s="42" t="s">
        <v>1273</v>
      </c>
      <c r="B36" s="84" t="s">
        <v>99</v>
      </c>
      <c r="C36" s="86"/>
      <c r="D36" s="86"/>
      <c r="E36" s="86">
        <v>1</v>
      </c>
      <c r="F36" s="86">
        <v>1</v>
      </c>
      <c r="G36" s="86"/>
      <c r="H36" s="86">
        <v>1</v>
      </c>
      <c r="I36" s="86"/>
      <c r="J36" s="86">
        <v>2</v>
      </c>
      <c r="K36" s="87"/>
      <c r="L36" s="88"/>
      <c r="M36" s="86">
        <v>5</v>
      </c>
      <c r="N36" s="86"/>
      <c r="O36" s="89"/>
      <c r="P36" s="89"/>
      <c r="Q36" s="86">
        <v>7</v>
      </c>
      <c r="S36" s="208"/>
      <c r="T36" s="86"/>
      <c r="U36" s="86"/>
      <c r="V36" s="86"/>
      <c r="W36" s="86"/>
      <c r="X36" s="86"/>
      <c r="Y36" s="86"/>
      <c r="Z36" s="86"/>
      <c r="AA36" s="86"/>
      <c r="AB36" s="86"/>
    </row>
    <row r="37" spans="1:28" x14ac:dyDescent="0.2">
      <c r="A37" s="42" t="s">
        <v>4</v>
      </c>
      <c r="B37" s="84" t="s">
        <v>83</v>
      </c>
      <c r="G37" s="72">
        <v>2</v>
      </c>
      <c r="H37" s="72">
        <v>1</v>
      </c>
      <c r="K37" s="82"/>
      <c r="L37" s="83"/>
      <c r="M37" s="72">
        <v>4</v>
      </c>
      <c r="N37" s="72">
        <v>12</v>
      </c>
      <c r="R37" s="72">
        <v>8</v>
      </c>
    </row>
    <row r="38" spans="1:28" x14ac:dyDescent="0.2">
      <c r="B38" s="84"/>
      <c r="K38" s="82"/>
      <c r="L38" s="83"/>
    </row>
    <row r="39" spans="1:28" x14ac:dyDescent="0.2">
      <c r="A39" s="42" t="s">
        <v>15</v>
      </c>
      <c r="B39" s="84" t="s">
        <v>448</v>
      </c>
      <c r="C39" s="72">
        <v>1</v>
      </c>
      <c r="F39" s="72">
        <v>2</v>
      </c>
      <c r="G39" s="72">
        <v>8</v>
      </c>
      <c r="H39" s="72">
        <v>15</v>
      </c>
      <c r="I39" s="72">
        <v>17</v>
      </c>
      <c r="J39" s="72">
        <v>23</v>
      </c>
      <c r="K39" s="82"/>
      <c r="L39" s="83"/>
      <c r="M39" s="72">
        <v>26</v>
      </c>
      <c r="N39" s="72">
        <v>116</v>
      </c>
      <c r="Q39" s="72">
        <v>23</v>
      </c>
      <c r="R39" s="72">
        <v>88</v>
      </c>
    </row>
    <row r="40" spans="1:28" x14ac:dyDescent="0.2">
      <c r="A40" s="42" t="s">
        <v>5</v>
      </c>
      <c r="B40" s="84" t="s">
        <v>89</v>
      </c>
      <c r="C40" s="72">
        <v>3</v>
      </c>
      <c r="D40" s="72">
        <v>3</v>
      </c>
      <c r="E40" s="72">
        <v>3</v>
      </c>
      <c r="F40" s="72">
        <v>2</v>
      </c>
      <c r="G40" s="72">
        <v>2</v>
      </c>
      <c r="H40" s="72">
        <v>4</v>
      </c>
      <c r="I40" s="72">
        <v>6</v>
      </c>
      <c r="J40" s="72">
        <v>6</v>
      </c>
      <c r="K40" s="82"/>
      <c r="L40" s="83"/>
      <c r="M40" s="72">
        <v>9</v>
      </c>
      <c r="N40" s="72">
        <v>42</v>
      </c>
      <c r="Q40" s="72">
        <v>19</v>
      </c>
      <c r="R40" s="72">
        <v>77</v>
      </c>
    </row>
    <row r="41" spans="1:28" x14ac:dyDescent="0.2">
      <c r="A41" s="42" t="s">
        <v>129</v>
      </c>
      <c r="B41" s="84" t="s">
        <v>325</v>
      </c>
      <c r="M41" s="72">
        <v>7</v>
      </c>
      <c r="N41" s="72">
        <v>11</v>
      </c>
      <c r="Q41" s="72">
        <v>4</v>
      </c>
      <c r="R41" s="72">
        <v>9</v>
      </c>
    </row>
    <row r="42" spans="1:28" x14ac:dyDescent="0.2">
      <c r="A42" s="42" t="s">
        <v>43</v>
      </c>
      <c r="B42" s="84" t="s">
        <v>895</v>
      </c>
      <c r="M42" s="72">
        <v>1</v>
      </c>
      <c r="N42" s="72">
        <v>2</v>
      </c>
    </row>
    <row r="43" spans="1:28" x14ac:dyDescent="0.2">
      <c r="A43" s="42" t="s">
        <v>6</v>
      </c>
      <c r="B43" s="84" t="s">
        <v>449</v>
      </c>
      <c r="H43" s="72">
        <v>6</v>
      </c>
      <c r="I43" s="72">
        <v>1</v>
      </c>
      <c r="J43" s="72">
        <v>3</v>
      </c>
      <c r="K43" s="82"/>
      <c r="L43" s="83"/>
      <c r="M43" s="72">
        <v>15</v>
      </c>
      <c r="N43" s="72">
        <v>81</v>
      </c>
      <c r="Q43" s="72">
        <v>13</v>
      </c>
      <c r="R43" s="72">
        <v>47</v>
      </c>
    </row>
    <row r="44" spans="1:28" x14ac:dyDescent="0.2">
      <c r="A44" s="42" t="s">
        <v>20</v>
      </c>
      <c r="B44" s="84" t="s">
        <v>327</v>
      </c>
      <c r="K44" s="82"/>
      <c r="L44" s="83"/>
      <c r="N44" s="72">
        <v>1</v>
      </c>
      <c r="R44" s="72">
        <v>1</v>
      </c>
    </row>
    <row r="45" spans="1:28" x14ac:dyDescent="0.2">
      <c r="A45" s="42" t="s">
        <v>31</v>
      </c>
      <c r="B45" s="84" t="s">
        <v>335</v>
      </c>
      <c r="E45" s="72">
        <v>1</v>
      </c>
      <c r="F45" s="72">
        <v>1</v>
      </c>
      <c r="G45" s="72">
        <v>3</v>
      </c>
      <c r="H45" s="72">
        <v>1</v>
      </c>
      <c r="I45" s="72">
        <v>8</v>
      </c>
      <c r="J45" s="72">
        <v>4</v>
      </c>
      <c r="K45" s="82"/>
      <c r="L45" s="83"/>
      <c r="M45" s="72">
        <v>30</v>
      </c>
      <c r="N45" s="72">
        <v>136</v>
      </c>
      <c r="Q45" s="72">
        <v>27</v>
      </c>
      <c r="R45" s="72">
        <v>83</v>
      </c>
    </row>
    <row r="46" spans="1:28" x14ac:dyDescent="0.2">
      <c r="A46" s="42" t="s">
        <v>138</v>
      </c>
      <c r="B46" s="84" t="s">
        <v>357</v>
      </c>
      <c r="K46" s="82"/>
      <c r="L46" s="83"/>
      <c r="N46" s="72">
        <v>1</v>
      </c>
    </row>
    <row r="47" spans="1:28" x14ac:dyDescent="0.2">
      <c r="A47" s="42" t="s">
        <v>131</v>
      </c>
      <c r="B47" s="84" t="s">
        <v>355</v>
      </c>
      <c r="F47" s="72">
        <v>1</v>
      </c>
      <c r="H47" s="72">
        <v>2</v>
      </c>
      <c r="I47" s="72">
        <v>2</v>
      </c>
      <c r="J47" s="72">
        <v>1</v>
      </c>
      <c r="K47" s="82"/>
      <c r="L47" s="83"/>
      <c r="M47" s="72">
        <v>1</v>
      </c>
      <c r="N47" s="72">
        <v>1</v>
      </c>
    </row>
    <row r="48" spans="1:28" x14ac:dyDescent="0.2">
      <c r="A48" s="42" t="s">
        <v>140</v>
      </c>
      <c r="B48" s="84" t="s">
        <v>338</v>
      </c>
      <c r="H48" s="72">
        <v>1</v>
      </c>
      <c r="K48" s="82"/>
      <c r="L48" s="83"/>
      <c r="R48" s="72">
        <v>3</v>
      </c>
    </row>
    <row r="49" spans="1:18" x14ac:dyDescent="0.2">
      <c r="A49" s="42" t="s">
        <v>28</v>
      </c>
      <c r="B49" s="84" t="s">
        <v>340</v>
      </c>
      <c r="H49" s="72">
        <v>1</v>
      </c>
      <c r="K49" s="82"/>
      <c r="L49" s="83"/>
      <c r="R49" s="72">
        <v>1</v>
      </c>
    </row>
    <row r="50" spans="1:18" x14ac:dyDescent="0.2">
      <c r="A50" s="42" t="s">
        <v>29</v>
      </c>
      <c r="B50" s="84" t="s">
        <v>341</v>
      </c>
      <c r="K50" s="82"/>
      <c r="L50" s="83"/>
      <c r="N50" s="72">
        <v>1</v>
      </c>
    </row>
    <row r="51" spans="1:18" x14ac:dyDescent="0.2">
      <c r="A51" s="42" t="s">
        <v>116</v>
      </c>
      <c r="B51" s="84" t="s">
        <v>389</v>
      </c>
      <c r="I51" s="72">
        <v>1</v>
      </c>
      <c r="K51" s="82"/>
      <c r="L51" s="83"/>
      <c r="N51" s="72">
        <v>1</v>
      </c>
      <c r="R51" s="72">
        <v>1</v>
      </c>
    </row>
    <row r="52" spans="1:18" x14ac:dyDescent="0.2">
      <c r="A52" s="42" t="s">
        <v>13</v>
      </c>
      <c r="B52" s="84" t="s">
        <v>380</v>
      </c>
      <c r="H52" s="72">
        <v>1</v>
      </c>
      <c r="K52" s="82"/>
      <c r="L52" s="83"/>
      <c r="N52" s="72">
        <v>2</v>
      </c>
    </row>
    <row r="53" spans="1:18" x14ac:dyDescent="0.2">
      <c r="A53" s="42" t="s">
        <v>24</v>
      </c>
      <c r="B53" s="84" t="s">
        <v>328</v>
      </c>
      <c r="I53" s="72">
        <v>1</v>
      </c>
      <c r="K53" s="82"/>
      <c r="L53" s="83"/>
      <c r="M53" s="72">
        <v>1</v>
      </c>
      <c r="N53" s="72">
        <v>5</v>
      </c>
      <c r="Q53" s="72">
        <v>8</v>
      </c>
      <c r="R53" s="72">
        <v>20</v>
      </c>
    </row>
    <row r="54" spans="1:18" x14ac:dyDescent="0.2">
      <c r="A54" s="42" t="s">
        <v>1138</v>
      </c>
      <c r="B54" s="84" t="s">
        <v>1142</v>
      </c>
      <c r="K54" s="82"/>
      <c r="L54" s="83"/>
      <c r="R54" s="72">
        <v>1</v>
      </c>
    </row>
    <row r="55" spans="1:18" x14ac:dyDescent="0.2">
      <c r="A55" s="42" t="s">
        <v>132</v>
      </c>
      <c r="B55" s="84" t="s">
        <v>881</v>
      </c>
      <c r="K55" s="82"/>
      <c r="L55" s="83"/>
      <c r="N55" s="72">
        <v>2</v>
      </c>
      <c r="R55" s="72">
        <v>5</v>
      </c>
    </row>
    <row r="56" spans="1:18" x14ac:dyDescent="0.2">
      <c r="A56" s="42" t="s">
        <v>142</v>
      </c>
      <c r="B56" s="84" t="s">
        <v>342</v>
      </c>
      <c r="J56" s="72">
        <v>1</v>
      </c>
      <c r="K56" s="82"/>
      <c r="L56" s="83"/>
      <c r="N56" s="72">
        <v>1</v>
      </c>
    </row>
    <row r="57" spans="1:18" x14ac:dyDescent="0.2">
      <c r="A57" s="42" t="s">
        <v>117</v>
      </c>
      <c r="B57" s="84" t="s">
        <v>370</v>
      </c>
      <c r="C57" s="72">
        <v>4</v>
      </c>
      <c r="D57" s="72">
        <v>3</v>
      </c>
      <c r="F57" s="72">
        <v>2</v>
      </c>
      <c r="H57" s="72">
        <v>5</v>
      </c>
      <c r="I57" s="72">
        <v>6</v>
      </c>
      <c r="J57" s="72">
        <v>2</v>
      </c>
      <c r="K57" s="82"/>
      <c r="L57" s="83"/>
      <c r="M57" s="72">
        <v>4</v>
      </c>
      <c r="N57" s="72">
        <v>14</v>
      </c>
      <c r="Q57" s="72">
        <v>6</v>
      </c>
      <c r="R57" s="72">
        <v>13</v>
      </c>
    </row>
    <row r="58" spans="1:18" x14ac:dyDescent="0.2">
      <c r="A58" s="42" t="s">
        <v>22</v>
      </c>
      <c r="B58" s="84" t="s">
        <v>95</v>
      </c>
      <c r="D58" s="72">
        <v>1</v>
      </c>
      <c r="E58" s="72">
        <v>1</v>
      </c>
      <c r="I58" s="72">
        <v>1</v>
      </c>
      <c r="K58" s="82"/>
      <c r="L58" s="83"/>
      <c r="N58" s="72">
        <v>20</v>
      </c>
      <c r="R58" s="72">
        <v>8</v>
      </c>
    </row>
    <row r="59" spans="1:18" x14ac:dyDescent="0.2">
      <c r="A59" s="42" t="s">
        <v>7</v>
      </c>
      <c r="B59" s="84" t="s">
        <v>343</v>
      </c>
      <c r="C59" s="72">
        <v>19</v>
      </c>
      <c r="D59" s="72">
        <v>17</v>
      </c>
      <c r="E59" s="72">
        <v>22</v>
      </c>
      <c r="F59" s="72">
        <v>21</v>
      </c>
      <c r="G59" s="72">
        <v>17</v>
      </c>
      <c r="H59" s="72">
        <v>29</v>
      </c>
      <c r="I59" s="72">
        <v>53</v>
      </c>
      <c r="J59" s="72">
        <v>28</v>
      </c>
      <c r="K59" s="82"/>
      <c r="L59" s="83"/>
      <c r="M59" s="72">
        <v>31</v>
      </c>
      <c r="N59" s="72">
        <v>136</v>
      </c>
      <c r="Q59" s="72">
        <v>43</v>
      </c>
      <c r="R59" s="72">
        <v>146</v>
      </c>
    </row>
    <row r="60" spans="1:18" x14ac:dyDescent="0.2">
      <c r="A60" s="42" t="s">
        <v>11</v>
      </c>
      <c r="B60" s="84" t="s">
        <v>55</v>
      </c>
      <c r="C60" s="72">
        <v>1</v>
      </c>
      <c r="E60" s="72">
        <v>1</v>
      </c>
      <c r="F60" s="72">
        <v>9</v>
      </c>
      <c r="G60" s="72">
        <v>10</v>
      </c>
      <c r="H60" s="72">
        <v>19</v>
      </c>
      <c r="I60" s="72">
        <v>26</v>
      </c>
      <c r="J60" s="72">
        <v>19</v>
      </c>
      <c r="K60" s="82"/>
      <c r="L60" s="83"/>
      <c r="M60" s="72">
        <v>32</v>
      </c>
      <c r="N60" s="72">
        <v>153</v>
      </c>
      <c r="Q60" s="72">
        <v>33</v>
      </c>
      <c r="R60" s="72">
        <v>90</v>
      </c>
    </row>
    <row r="61" spans="1:18" x14ac:dyDescent="0.2">
      <c r="A61" s="42" t="s">
        <v>143</v>
      </c>
      <c r="B61" s="84" t="s">
        <v>326</v>
      </c>
      <c r="J61" s="72">
        <v>1</v>
      </c>
      <c r="K61" s="82"/>
      <c r="L61" s="83"/>
      <c r="M61" s="72">
        <v>8</v>
      </c>
      <c r="N61" s="72">
        <v>19</v>
      </c>
      <c r="Q61" s="72">
        <v>10</v>
      </c>
      <c r="R61" s="72">
        <v>26</v>
      </c>
    </row>
    <row r="62" spans="1:18" x14ac:dyDescent="0.2">
      <c r="A62" s="42" t="s">
        <v>144</v>
      </c>
      <c r="B62" s="84" t="s">
        <v>880</v>
      </c>
      <c r="H62" s="72">
        <v>3</v>
      </c>
      <c r="I62" s="72">
        <v>1</v>
      </c>
      <c r="K62" s="82"/>
      <c r="L62" s="83"/>
      <c r="M62" s="72">
        <v>2</v>
      </c>
      <c r="N62" s="72">
        <v>9</v>
      </c>
      <c r="Q62" s="72">
        <v>2</v>
      </c>
      <c r="R62" s="72">
        <v>9</v>
      </c>
    </row>
    <row r="63" spans="1:18" x14ac:dyDescent="0.2">
      <c r="A63" s="42" t="s">
        <v>8</v>
      </c>
      <c r="B63" s="84" t="s">
        <v>344</v>
      </c>
      <c r="C63" s="72">
        <v>35</v>
      </c>
      <c r="D63" s="72">
        <v>11</v>
      </c>
      <c r="E63" s="72">
        <v>30</v>
      </c>
      <c r="F63" s="72">
        <v>17</v>
      </c>
      <c r="G63" s="72">
        <v>47</v>
      </c>
      <c r="H63" s="72">
        <v>28</v>
      </c>
      <c r="I63" s="72">
        <v>56</v>
      </c>
      <c r="J63" s="72">
        <v>32</v>
      </c>
      <c r="K63" s="82"/>
      <c r="L63" s="83"/>
      <c r="M63" s="72">
        <v>58</v>
      </c>
      <c r="N63" s="72">
        <v>227</v>
      </c>
      <c r="Q63" s="72">
        <v>33</v>
      </c>
      <c r="R63" s="72">
        <v>123</v>
      </c>
    </row>
    <row r="64" spans="1:18" x14ac:dyDescent="0.2">
      <c r="A64" s="42" t="s">
        <v>146</v>
      </c>
      <c r="B64" s="84" t="s">
        <v>347</v>
      </c>
      <c r="K64" s="82"/>
      <c r="L64" s="83"/>
      <c r="R64" s="72">
        <v>2</v>
      </c>
    </row>
    <row r="65" spans="1:28" x14ac:dyDescent="0.2">
      <c r="A65" s="42" t="s">
        <v>12</v>
      </c>
      <c r="B65" s="84" t="s">
        <v>726</v>
      </c>
      <c r="K65" s="82"/>
      <c r="L65" s="83"/>
      <c r="N65" s="72">
        <v>1</v>
      </c>
    </row>
    <row r="66" spans="1:28" x14ac:dyDescent="0.2">
      <c r="A66" s="42" t="s">
        <v>9</v>
      </c>
      <c r="B66" s="84" t="s">
        <v>450</v>
      </c>
      <c r="C66" s="72">
        <v>34</v>
      </c>
      <c r="D66" s="72">
        <v>26</v>
      </c>
      <c r="E66" s="72">
        <v>38</v>
      </c>
      <c r="F66" s="72">
        <v>29</v>
      </c>
      <c r="G66" s="72">
        <v>38</v>
      </c>
      <c r="H66" s="72">
        <v>37</v>
      </c>
      <c r="I66" s="72">
        <v>37</v>
      </c>
      <c r="J66" s="72">
        <v>47</v>
      </c>
      <c r="K66" s="82"/>
      <c r="L66" s="83"/>
      <c r="M66" s="72">
        <v>32</v>
      </c>
      <c r="N66" s="72">
        <v>110</v>
      </c>
      <c r="Q66" s="72">
        <v>22</v>
      </c>
      <c r="R66" s="72">
        <v>87</v>
      </c>
    </row>
    <row r="67" spans="1:28" x14ac:dyDescent="0.2">
      <c r="A67" s="90" t="s">
        <v>1281</v>
      </c>
      <c r="B67" s="99" t="s">
        <v>888</v>
      </c>
      <c r="K67" s="82"/>
      <c r="L67" s="83"/>
      <c r="M67" s="72">
        <v>1</v>
      </c>
      <c r="Q67" s="72">
        <v>2</v>
      </c>
      <c r="R67" s="72">
        <v>2</v>
      </c>
    </row>
    <row r="68" spans="1:28" x14ac:dyDescent="0.2">
      <c r="A68" s="90" t="s">
        <v>1282</v>
      </c>
      <c r="B68" s="99" t="s">
        <v>889</v>
      </c>
      <c r="K68" s="82"/>
      <c r="L68" s="83"/>
      <c r="R68" s="72">
        <v>2</v>
      </c>
    </row>
    <row r="69" spans="1:28" x14ac:dyDescent="0.2">
      <c r="A69" s="90" t="s">
        <v>223</v>
      </c>
      <c r="B69" s="99" t="s">
        <v>329</v>
      </c>
      <c r="K69" s="82"/>
      <c r="L69" s="83"/>
      <c r="N69" s="72">
        <v>3</v>
      </c>
      <c r="Q69" s="72">
        <v>1</v>
      </c>
      <c r="R69" s="72">
        <v>1</v>
      </c>
    </row>
    <row r="71" spans="1:28" s="76" customFormat="1" x14ac:dyDescent="0.2">
      <c r="A71" s="76" t="s">
        <v>118</v>
      </c>
      <c r="C71" s="79">
        <v>80</v>
      </c>
      <c r="D71" s="79">
        <v>78</v>
      </c>
      <c r="E71" s="79">
        <v>76</v>
      </c>
      <c r="F71" s="79">
        <v>80</v>
      </c>
      <c r="G71" s="79">
        <v>92</v>
      </c>
      <c r="H71" s="79">
        <v>80</v>
      </c>
      <c r="I71" s="79">
        <v>80</v>
      </c>
      <c r="J71" s="79">
        <v>80</v>
      </c>
      <c r="K71" s="80">
        <v>0</v>
      </c>
      <c r="L71" s="80"/>
      <c r="M71" s="79">
        <v>80</v>
      </c>
      <c r="N71" s="79"/>
      <c r="O71" s="80"/>
      <c r="P71" s="80"/>
      <c r="Q71" s="79">
        <v>88</v>
      </c>
      <c r="R71" s="79"/>
      <c r="S71" s="80"/>
      <c r="T71" s="79"/>
      <c r="U71" s="79"/>
      <c r="V71" s="79"/>
      <c r="W71" s="79"/>
      <c r="X71" s="79"/>
      <c r="Y71" s="79"/>
      <c r="Z71" s="79"/>
      <c r="AA71" s="79"/>
      <c r="AB71" s="79"/>
    </row>
    <row r="72" spans="1:28" x14ac:dyDescent="0.2">
      <c r="A72" s="42" t="s">
        <v>15</v>
      </c>
      <c r="B72" s="84" t="s">
        <v>448</v>
      </c>
      <c r="C72" s="44">
        <v>1.30555555555556E-2</v>
      </c>
      <c r="D72" s="44"/>
      <c r="E72" s="44"/>
      <c r="F72" s="44">
        <v>2.65E-3</v>
      </c>
      <c r="G72" s="44">
        <v>0.125878974845752</v>
      </c>
      <c r="H72" s="44">
        <v>2.2224249999999999</v>
      </c>
      <c r="I72" s="44">
        <v>0.31932500000000003</v>
      </c>
      <c r="J72" s="44">
        <v>0.57377500000000003</v>
      </c>
      <c r="K72" s="82"/>
      <c r="L72" s="83"/>
      <c r="M72" s="44">
        <v>1.27</v>
      </c>
      <c r="Q72" s="44">
        <v>1.25</v>
      </c>
    </row>
    <row r="73" spans="1:28" x14ac:dyDescent="0.2">
      <c r="A73" s="42" t="s">
        <v>114</v>
      </c>
      <c r="B73" s="85" t="s">
        <v>446</v>
      </c>
      <c r="C73" s="44">
        <v>2.2792929292929299E-2</v>
      </c>
      <c r="D73" s="44">
        <v>0.70960026737967896</v>
      </c>
      <c r="E73" s="44">
        <v>0.92801111111111101</v>
      </c>
      <c r="F73" s="44">
        <v>0.94815000000000005</v>
      </c>
      <c r="G73" s="44">
        <v>0.58637873754152803</v>
      </c>
      <c r="H73" s="44">
        <v>1.03565</v>
      </c>
      <c r="I73" s="44">
        <v>1.5034749999999999</v>
      </c>
      <c r="J73" s="44">
        <v>0.57415000000000005</v>
      </c>
      <c r="K73" s="82"/>
      <c r="L73" s="83"/>
      <c r="M73" s="44">
        <v>0.51</v>
      </c>
      <c r="Q73" s="44">
        <v>0.75</v>
      </c>
    </row>
    <row r="74" spans="1:28" x14ac:dyDescent="0.2">
      <c r="A74" s="42" t="s">
        <v>5</v>
      </c>
      <c r="B74" s="84" t="s">
        <v>89</v>
      </c>
      <c r="C74" s="44">
        <v>6.7888888888888901E-2</v>
      </c>
      <c r="D74" s="44">
        <v>6.2991978609625701E-2</v>
      </c>
      <c r="E74" s="44">
        <v>0.14869444444444399</v>
      </c>
      <c r="F74" s="44">
        <v>0.45624999999999999</v>
      </c>
      <c r="G74" s="44">
        <v>2.04162316089226E-2</v>
      </c>
      <c r="H74" s="44">
        <v>0.70625000000000004</v>
      </c>
      <c r="I74" s="44">
        <v>0.29849999999999999</v>
      </c>
      <c r="J74" s="44">
        <v>0.85317500000000002</v>
      </c>
      <c r="K74" s="82"/>
      <c r="L74" s="83"/>
      <c r="M74" s="44">
        <v>0.15</v>
      </c>
      <c r="Q74" s="44">
        <v>1.33</v>
      </c>
    </row>
    <row r="75" spans="1:28" x14ac:dyDescent="0.2">
      <c r="A75" s="42" t="s">
        <v>129</v>
      </c>
      <c r="B75" s="84" t="s">
        <v>325</v>
      </c>
      <c r="M75" s="44">
        <v>0.02</v>
      </c>
      <c r="Q75" s="44">
        <v>0.12</v>
      </c>
    </row>
    <row r="76" spans="1:28" x14ac:dyDescent="0.2">
      <c r="A76" s="42" t="s">
        <v>113</v>
      </c>
      <c r="C76" s="44">
        <v>4.0979292929292903</v>
      </c>
      <c r="D76" s="44">
        <v>9.89636229946524</v>
      </c>
      <c r="E76" s="44">
        <v>6.3598722222222204</v>
      </c>
      <c r="F76" s="44">
        <v>13.779375</v>
      </c>
      <c r="G76" s="44">
        <v>9.2460227812055091</v>
      </c>
      <c r="H76" s="44">
        <v>9.1805000000000003</v>
      </c>
      <c r="I76" s="44">
        <v>14.092325000000001</v>
      </c>
      <c r="J76" s="44">
        <v>8.3917000000000002</v>
      </c>
      <c r="K76" s="82"/>
      <c r="L76" s="83"/>
      <c r="M76" s="44">
        <v>6.15</v>
      </c>
      <c r="Q76" s="44">
        <v>9.3000000000000007</v>
      </c>
    </row>
    <row r="77" spans="1:28" x14ac:dyDescent="0.2">
      <c r="A77" s="42" t="s">
        <v>43</v>
      </c>
      <c r="B77" s="84" t="s">
        <v>895</v>
      </c>
      <c r="M77" s="44">
        <v>0</v>
      </c>
      <c r="Q77" s="44"/>
    </row>
    <row r="78" spans="1:28" x14ac:dyDescent="0.2">
      <c r="A78" s="42" t="s">
        <v>6</v>
      </c>
      <c r="B78" s="84" t="s">
        <v>449</v>
      </c>
      <c r="C78" s="44"/>
      <c r="D78" s="44"/>
      <c r="E78" s="44"/>
      <c r="F78" s="44"/>
      <c r="G78" s="44">
        <v>0</v>
      </c>
      <c r="H78" s="44">
        <v>0.28849999999999998</v>
      </c>
      <c r="I78" s="44">
        <v>2.6499999999999999E-2</v>
      </c>
      <c r="J78" s="44">
        <v>5.1499999999999997E-2</v>
      </c>
      <c r="K78" s="82"/>
      <c r="L78" s="83"/>
      <c r="M78" s="44">
        <v>7.0000000000000007E-2</v>
      </c>
      <c r="Q78" s="44">
        <v>0.32</v>
      </c>
    </row>
    <row r="79" spans="1:28" x14ac:dyDescent="0.2">
      <c r="A79" s="42" t="s">
        <v>158</v>
      </c>
      <c r="B79" s="84"/>
      <c r="C79" s="44"/>
      <c r="D79" s="44"/>
      <c r="E79" s="44"/>
      <c r="F79" s="44"/>
      <c r="G79" s="44"/>
      <c r="H79" s="44"/>
      <c r="I79" s="44"/>
      <c r="J79" s="44"/>
      <c r="K79" s="82"/>
      <c r="L79" s="83"/>
      <c r="M79" s="44"/>
      <c r="Q79" s="44">
        <v>0</v>
      </c>
    </row>
    <row r="80" spans="1:28" x14ac:dyDescent="0.2">
      <c r="A80" s="42" t="s">
        <v>31</v>
      </c>
      <c r="B80" s="84" t="s">
        <v>335</v>
      </c>
      <c r="C80" s="44"/>
      <c r="D80" s="44"/>
      <c r="E80" s="44">
        <v>1.175E-2</v>
      </c>
      <c r="F80" s="44">
        <v>0.11749999999999999</v>
      </c>
      <c r="G80" s="44">
        <v>3.6976744186046497E-2</v>
      </c>
      <c r="H80" s="44">
        <v>0.11749999999999999</v>
      </c>
      <c r="I80" s="44">
        <v>0.15909999999999999</v>
      </c>
      <c r="J80" s="44">
        <v>0.59</v>
      </c>
      <c r="K80" s="82"/>
      <c r="L80" s="83"/>
      <c r="M80" s="44">
        <v>0.35</v>
      </c>
      <c r="Q80" s="44">
        <v>0.88</v>
      </c>
    </row>
    <row r="81" spans="1:17" x14ac:dyDescent="0.2">
      <c r="A81" s="42" t="s">
        <v>131</v>
      </c>
      <c r="B81" s="84" t="s">
        <v>355</v>
      </c>
      <c r="C81" s="44"/>
      <c r="D81" s="44"/>
      <c r="E81" s="44"/>
      <c r="F81" s="44">
        <v>0.35249999999999998</v>
      </c>
      <c r="G81" s="44">
        <v>0</v>
      </c>
      <c r="H81" s="44">
        <v>0.23499999999999999</v>
      </c>
      <c r="I81" s="44">
        <v>0.24675</v>
      </c>
      <c r="J81" s="44">
        <v>0.11749999999999999</v>
      </c>
      <c r="K81" s="82"/>
      <c r="L81" s="83"/>
      <c r="M81" s="44">
        <v>0</v>
      </c>
      <c r="Q81" s="44"/>
    </row>
    <row r="82" spans="1:17" x14ac:dyDescent="0.2">
      <c r="A82" s="42" t="s">
        <v>140</v>
      </c>
      <c r="B82" s="84" t="s">
        <v>338</v>
      </c>
      <c r="C82" s="44"/>
      <c r="D82" s="44"/>
      <c r="E82" s="44"/>
      <c r="F82" s="44"/>
      <c r="G82" s="44">
        <v>0</v>
      </c>
      <c r="H82" s="44">
        <v>6.6250000000000003E-2</v>
      </c>
      <c r="I82" s="44">
        <v>0</v>
      </c>
      <c r="J82" s="44"/>
      <c r="K82" s="82"/>
      <c r="L82" s="83"/>
      <c r="M82" s="44"/>
      <c r="Q82" s="44"/>
    </row>
    <row r="83" spans="1:17" x14ac:dyDescent="0.2">
      <c r="A83" s="42" t="s">
        <v>28</v>
      </c>
      <c r="B83" s="84" t="s">
        <v>340</v>
      </c>
      <c r="C83" s="44"/>
      <c r="D83" s="44"/>
      <c r="E83" s="44"/>
      <c r="F83" s="44"/>
      <c r="G83" s="44">
        <v>0</v>
      </c>
      <c r="H83" s="44">
        <v>5.8749999999999997E-2</v>
      </c>
      <c r="I83" s="44">
        <v>0</v>
      </c>
      <c r="J83" s="44"/>
      <c r="K83" s="82"/>
      <c r="L83" s="83"/>
      <c r="M83" s="44"/>
      <c r="Q83" s="44"/>
    </row>
    <row r="84" spans="1:17" x14ac:dyDescent="0.2">
      <c r="A84" s="42" t="s">
        <v>116</v>
      </c>
      <c r="B84" s="84" t="s">
        <v>389</v>
      </c>
      <c r="C84" s="44"/>
      <c r="D84" s="44"/>
      <c r="E84" s="44"/>
      <c r="F84" s="44"/>
      <c r="G84" s="44"/>
      <c r="H84" s="44"/>
      <c r="I84" s="44">
        <v>0.23499999999999999</v>
      </c>
      <c r="J84" s="44"/>
      <c r="K84" s="82"/>
      <c r="L84" s="83"/>
      <c r="M84" s="44"/>
      <c r="Q84" s="44"/>
    </row>
    <row r="85" spans="1:17" x14ac:dyDescent="0.2">
      <c r="A85" s="42" t="s">
        <v>16</v>
      </c>
      <c r="B85" s="84" t="s">
        <v>894</v>
      </c>
      <c r="C85" s="44">
        <v>2.2994949494949499E-2</v>
      </c>
      <c r="D85" s="44">
        <v>0.29029411764705898</v>
      </c>
      <c r="E85" s="44">
        <v>2.4453611111111102</v>
      </c>
      <c r="F85" s="44">
        <v>3.76</v>
      </c>
      <c r="G85" s="44">
        <v>6.0469340294257199</v>
      </c>
      <c r="H85" s="44">
        <v>4.81175</v>
      </c>
      <c r="I85" s="44">
        <v>3.8055750000000002</v>
      </c>
      <c r="J85" s="44">
        <v>3.6888000000000001</v>
      </c>
      <c r="K85" s="82"/>
      <c r="L85" s="83"/>
      <c r="M85" s="44">
        <v>4.41</v>
      </c>
      <c r="Q85" s="44">
        <v>0.94</v>
      </c>
    </row>
    <row r="86" spans="1:17" x14ac:dyDescent="0.2">
      <c r="A86" s="42" t="s">
        <v>13</v>
      </c>
      <c r="B86" s="84" t="s">
        <v>380</v>
      </c>
      <c r="C86" s="44"/>
      <c r="D86" s="44"/>
      <c r="E86" s="44"/>
      <c r="F86" s="44"/>
      <c r="G86" s="44">
        <v>0</v>
      </c>
      <c r="H86" s="44">
        <v>0.11749999999999999</v>
      </c>
      <c r="I86" s="44">
        <v>0</v>
      </c>
      <c r="J86" s="44"/>
      <c r="K86" s="82"/>
      <c r="L86" s="83"/>
      <c r="M86" s="44"/>
      <c r="Q86" s="44"/>
    </row>
    <row r="87" spans="1:17" x14ac:dyDescent="0.2">
      <c r="A87" s="42" t="s">
        <v>24</v>
      </c>
      <c r="B87" s="84" t="s">
        <v>328</v>
      </c>
      <c r="C87" s="44"/>
      <c r="D87" s="44"/>
      <c r="E87" s="44"/>
      <c r="F87" s="44"/>
      <c r="G87" s="44"/>
      <c r="H87" s="44"/>
      <c r="I87" s="44">
        <v>2.35E-2</v>
      </c>
      <c r="J87" s="44"/>
      <c r="K87" s="82"/>
      <c r="L87" s="83"/>
      <c r="M87" s="44">
        <v>0.06</v>
      </c>
      <c r="Q87" s="44">
        <v>1.28</v>
      </c>
    </row>
    <row r="88" spans="1:17" x14ac:dyDescent="0.2">
      <c r="A88" s="42" t="s">
        <v>142</v>
      </c>
      <c r="B88" s="84" t="s">
        <v>342</v>
      </c>
      <c r="C88" s="44"/>
      <c r="D88" s="44"/>
      <c r="E88" s="44"/>
      <c r="F88" s="44"/>
      <c r="G88" s="44"/>
      <c r="H88" s="44"/>
      <c r="I88" s="44"/>
      <c r="J88" s="44">
        <v>1.175E-3</v>
      </c>
      <c r="K88" s="82"/>
      <c r="L88" s="83"/>
      <c r="M88" s="44"/>
      <c r="Q88" s="44"/>
    </row>
    <row r="89" spans="1:17" x14ac:dyDescent="0.2">
      <c r="A89" s="42" t="s">
        <v>117</v>
      </c>
      <c r="B89" s="84" t="s">
        <v>370</v>
      </c>
      <c r="C89" s="44">
        <v>1.43611111111111</v>
      </c>
      <c r="D89" s="44">
        <v>1.58970588235294</v>
      </c>
      <c r="E89" s="44"/>
      <c r="F89" s="44">
        <v>1.175</v>
      </c>
      <c r="G89" s="44">
        <v>0</v>
      </c>
      <c r="H89" s="44">
        <v>1.46875</v>
      </c>
      <c r="I89" s="44">
        <v>2.5027499999999998</v>
      </c>
      <c r="J89" s="44">
        <v>1.0575000000000001</v>
      </c>
      <c r="K89" s="82"/>
      <c r="L89" s="83"/>
      <c r="M89" s="44">
        <v>2.5</v>
      </c>
      <c r="Q89" s="44">
        <v>0.02</v>
      </c>
    </row>
    <row r="90" spans="1:17" x14ac:dyDescent="0.2">
      <c r="A90" s="42" t="s">
        <v>22</v>
      </c>
      <c r="B90" s="84" t="s">
        <v>95</v>
      </c>
      <c r="C90" s="44"/>
      <c r="D90" s="44">
        <v>1.38235294117647E-3</v>
      </c>
      <c r="E90" s="44">
        <v>7.3611111111111099E-2</v>
      </c>
      <c r="F90" s="44"/>
      <c r="G90" s="44"/>
      <c r="H90" s="44"/>
      <c r="I90" s="44">
        <v>5.8749999999999997E-2</v>
      </c>
      <c r="J90" s="44"/>
      <c r="K90" s="82"/>
      <c r="L90" s="83"/>
      <c r="M90" s="44"/>
      <c r="Q90" s="44"/>
    </row>
    <row r="91" spans="1:17" x14ac:dyDescent="0.2">
      <c r="A91" s="42" t="s">
        <v>7</v>
      </c>
      <c r="B91" s="84" t="s">
        <v>343</v>
      </c>
      <c r="C91" s="44">
        <v>1.65524242424242</v>
      </c>
      <c r="D91" s="44">
        <v>1.48091310160428</v>
      </c>
      <c r="E91" s="44">
        <v>5.8458694444444497</v>
      </c>
      <c r="F91" s="44">
        <v>8.9094999999999995</v>
      </c>
      <c r="G91" s="44">
        <v>1.3524347413383999</v>
      </c>
      <c r="H91" s="44">
        <v>5.3248249999999997</v>
      </c>
      <c r="I91" s="44">
        <v>6.6289749999999996</v>
      </c>
      <c r="J91" s="44">
        <v>3.3681000000000001</v>
      </c>
      <c r="K91" s="82"/>
      <c r="L91" s="83"/>
      <c r="M91" s="44">
        <v>1.53</v>
      </c>
      <c r="Q91" s="44">
        <v>10.8</v>
      </c>
    </row>
    <row r="92" spans="1:17" x14ac:dyDescent="0.2">
      <c r="A92" s="42" t="s">
        <v>11</v>
      </c>
      <c r="B92" s="84" t="s">
        <v>55</v>
      </c>
      <c r="C92" s="44">
        <v>1.2045454545454499E-3</v>
      </c>
      <c r="D92" s="44"/>
      <c r="E92" s="44">
        <v>0.70499999999999996</v>
      </c>
      <c r="F92" s="44">
        <v>0.83174999999999999</v>
      </c>
      <c r="G92" s="44">
        <v>0.69568438538206001</v>
      </c>
      <c r="H92" s="44">
        <v>4.0613250000000001</v>
      </c>
      <c r="I92" s="44">
        <v>0.91785000000000005</v>
      </c>
      <c r="J92" s="44">
        <v>0.53912499999999997</v>
      </c>
      <c r="K92" s="82"/>
      <c r="L92" s="83"/>
      <c r="M92" s="44">
        <v>0.59</v>
      </c>
      <c r="Q92" s="44">
        <v>2.5</v>
      </c>
    </row>
    <row r="93" spans="1:17" x14ac:dyDescent="0.2">
      <c r="A93" s="42" t="s">
        <v>143</v>
      </c>
      <c r="B93" s="84" t="s">
        <v>326</v>
      </c>
      <c r="C93" s="44"/>
      <c r="D93" s="44"/>
      <c r="E93" s="44"/>
      <c r="F93" s="44"/>
      <c r="G93" s="44"/>
      <c r="H93" s="44"/>
      <c r="I93" s="44"/>
      <c r="J93" s="44">
        <v>1.175E-3</v>
      </c>
      <c r="K93" s="82"/>
      <c r="L93" s="83"/>
      <c r="M93" s="44">
        <v>0.13</v>
      </c>
      <c r="Q93" s="44">
        <v>0.33</v>
      </c>
    </row>
    <row r="94" spans="1:17" x14ac:dyDescent="0.2">
      <c r="A94" s="42" t="s">
        <v>4</v>
      </c>
      <c r="B94" s="84" t="s">
        <v>83</v>
      </c>
      <c r="C94" s="44"/>
      <c r="D94" s="44"/>
      <c r="E94" s="44"/>
      <c r="F94" s="44"/>
      <c r="G94" s="44">
        <v>0.39599905078310399</v>
      </c>
      <c r="H94" s="44">
        <v>6.6250000000000003E-2</v>
      </c>
      <c r="I94" s="44">
        <v>0</v>
      </c>
      <c r="J94" s="44"/>
      <c r="K94" s="82"/>
      <c r="L94" s="83"/>
      <c r="M94" s="44">
        <v>0.01</v>
      </c>
      <c r="Q94" s="44"/>
    </row>
    <row r="95" spans="1:17" x14ac:dyDescent="0.2">
      <c r="A95" s="42" t="s">
        <v>144</v>
      </c>
      <c r="B95" s="84" t="s">
        <v>880</v>
      </c>
      <c r="C95" s="44"/>
      <c r="D95" s="44"/>
      <c r="E95" s="44"/>
      <c r="F95" s="44"/>
      <c r="G95" s="44">
        <v>0</v>
      </c>
      <c r="H95" s="44">
        <v>0.15425</v>
      </c>
      <c r="I95" s="44">
        <v>2.35E-2</v>
      </c>
      <c r="J95" s="44"/>
      <c r="K95" s="82"/>
      <c r="L95" s="83"/>
      <c r="M95" s="44">
        <v>0</v>
      </c>
      <c r="Q95" s="44">
        <v>0</v>
      </c>
    </row>
    <row r="96" spans="1:17" x14ac:dyDescent="0.2">
      <c r="A96" s="42" t="s">
        <v>8</v>
      </c>
      <c r="B96" s="84" t="s">
        <v>344</v>
      </c>
      <c r="C96" s="44">
        <v>3.1729898989899001</v>
      </c>
      <c r="D96" s="44">
        <v>1.09464037433155</v>
      </c>
      <c r="E96" s="44">
        <v>5.74718055555556</v>
      </c>
      <c r="F96" s="44">
        <v>3.472175</v>
      </c>
      <c r="G96" s="44">
        <v>11.5682619838633</v>
      </c>
      <c r="H96" s="44">
        <v>8.1954999999999991</v>
      </c>
      <c r="I96" s="44">
        <v>8.6521249999999998</v>
      </c>
      <c r="J96" s="44">
        <v>3.9812500000000002</v>
      </c>
      <c r="K96" s="82"/>
      <c r="L96" s="83"/>
      <c r="M96" s="44">
        <v>3.92</v>
      </c>
      <c r="Q96" s="44">
        <v>6.06</v>
      </c>
    </row>
    <row r="97" spans="1:17" x14ac:dyDescent="0.2">
      <c r="A97" s="42" t="s">
        <v>44</v>
      </c>
      <c r="B97" s="85" t="s">
        <v>45</v>
      </c>
      <c r="C97" s="44">
        <v>13.6828914141414</v>
      </c>
      <c r="D97" s="44">
        <v>1.7054679144385001</v>
      </c>
      <c r="E97" s="44">
        <v>3.8101083333333299</v>
      </c>
      <c r="F97" s="44">
        <v>12.886825</v>
      </c>
      <c r="G97" s="44">
        <v>4.8297660180351203</v>
      </c>
      <c r="H97" s="44">
        <v>9.2669999999999995</v>
      </c>
      <c r="I97" s="44">
        <v>6.7924999999999999E-2</v>
      </c>
      <c r="J97" s="44">
        <v>0.41242499999999999</v>
      </c>
      <c r="K97" s="82"/>
      <c r="L97" s="83"/>
      <c r="M97" s="44">
        <v>1.3</v>
      </c>
      <c r="Q97" s="44">
        <v>1.36</v>
      </c>
    </row>
    <row r="98" spans="1:17" x14ac:dyDescent="0.2">
      <c r="A98" s="42" t="s">
        <v>9</v>
      </c>
      <c r="B98" s="84" t="s">
        <v>450</v>
      </c>
      <c r="C98" s="44">
        <v>2.2819015151515201</v>
      </c>
      <c r="D98" s="44">
        <v>2.3373582887700501</v>
      </c>
      <c r="E98" s="44">
        <v>3.2305583333333301</v>
      </c>
      <c r="F98" s="44">
        <v>4.9608999999999996</v>
      </c>
      <c r="G98" s="44">
        <v>2.5782572377788302</v>
      </c>
      <c r="H98" s="44">
        <v>7.2504999999999997</v>
      </c>
      <c r="I98" s="44">
        <v>2.8260749999999999</v>
      </c>
      <c r="J98" s="44">
        <v>3.7537500000000001</v>
      </c>
      <c r="K98" s="82"/>
      <c r="L98" s="83"/>
      <c r="M98" s="44">
        <v>1.3</v>
      </c>
      <c r="Q98" s="44">
        <v>1.06</v>
      </c>
    </row>
    <row r="99" spans="1:17" x14ac:dyDescent="0.2">
      <c r="A99" s="42" t="s">
        <v>223</v>
      </c>
      <c r="Q99" s="44">
        <v>0</v>
      </c>
    </row>
    <row r="112" spans="1:17" x14ac:dyDescent="0.2">
      <c r="B112" s="99"/>
    </row>
  </sheetData>
  <sortState ref="A74:Z101">
    <sortCondition ref="A74:A101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13"/>
  <sheetViews>
    <sheetView zoomScale="70" zoomScaleNormal="70" workbookViewId="0"/>
  </sheetViews>
  <sheetFormatPr defaultColWidth="9" defaultRowHeight="15" x14ac:dyDescent="0.2"/>
  <cols>
    <col min="1" max="1" width="33.125" style="42" customWidth="1"/>
    <col min="2" max="2" width="38" style="42" customWidth="1"/>
    <col min="3" max="10" width="8" style="72" customWidth="1"/>
    <col min="11" max="12" width="8" style="73" customWidth="1"/>
    <col min="13" max="13" width="8" style="72" customWidth="1"/>
    <col min="14" max="15" width="8" style="73" customWidth="1"/>
    <col min="16" max="17" width="8" style="72" customWidth="1"/>
    <col min="18" max="19" width="8.375" style="74" customWidth="1"/>
    <col min="20" max="27" width="8.375" style="72" customWidth="1"/>
    <col min="28" max="1025" width="10.75" style="42" customWidth="1"/>
    <col min="1026" max="16384" width="9" style="42"/>
  </cols>
  <sheetData>
    <row r="1" spans="1:28" ht="15.75" x14ac:dyDescent="0.25">
      <c r="A1" s="42" t="s">
        <v>1318</v>
      </c>
      <c r="B1" s="43"/>
      <c r="M1" s="74"/>
      <c r="P1" s="74"/>
      <c r="Q1" s="74"/>
      <c r="T1" s="74"/>
      <c r="U1" s="74"/>
      <c r="V1" s="74"/>
      <c r="W1" s="74"/>
      <c r="X1" s="74"/>
      <c r="Y1" s="74"/>
      <c r="AB1" s="72"/>
    </row>
    <row r="2" spans="1:28" ht="15.75" x14ac:dyDescent="0.25">
      <c r="A2" s="43" t="s">
        <v>1296</v>
      </c>
      <c r="B2" s="43"/>
      <c r="M2" s="74"/>
      <c r="P2" s="74"/>
      <c r="Q2" s="74"/>
      <c r="T2" s="74"/>
      <c r="U2" s="74"/>
      <c r="V2" s="74"/>
      <c r="W2" s="74"/>
      <c r="X2" s="74"/>
      <c r="Y2" s="74"/>
      <c r="AB2" s="72"/>
    </row>
    <row r="4" spans="1:28" s="40" customFormat="1" ht="15.75" x14ac:dyDescent="0.25">
      <c r="A4" s="40" t="s">
        <v>106</v>
      </c>
      <c r="C4" s="77">
        <v>2005</v>
      </c>
      <c r="D4" s="77">
        <v>2006</v>
      </c>
      <c r="E4" s="77">
        <v>2007</v>
      </c>
      <c r="F4" s="77">
        <v>2008</v>
      </c>
      <c r="G4" s="77">
        <v>2009</v>
      </c>
      <c r="H4" s="77">
        <v>2010</v>
      </c>
      <c r="I4" s="77">
        <v>2011</v>
      </c>
      <c r="J4" s="77">
        <v>2012</v>
      </c>
      <c r="K4" s="78">
        <v>2013</v>
      </c>
      <c r="L4" s="78">
        <v>2014</v>
      </c>
      <c r="M4" s="77">
        <v>2015</v>
      </c>
      <c r="N4" s="78">
        <v>2016</v>
      </c>
      <c r="O4" s="78">
        <v>2017</v>
      </c>
      <c r="P4" s="77">
        <v>2018</v>
      </c>
      <c r="Q4" s="77">
        <v>2018</v>
      </c>
      <c r="R4" s="77">
        <v>2019</v>
      </c>
      <c r="S4" s="77">
        <v>2019</v>
      </c>
      <c r="T4" s="77"/>
      <c r="U4" s="77"/>
      <c r="V4" s="77"/>
      <c r="W4" s="77"/>
      <c r="X4" s="77"/>
      <c r="Y4" s="77"/>
      <c r="Z4" s="77"/>
      <c r="AA4" s="77"/>
    </row>
    <row r="5" spans="1:28" s="40" customFormat="1" ht="15.75" x14ac:dyDescent="0.25">
      <c r="C5" s="77"/>
      <c r="D5" s="77"/>
      <c r="E5" s="77"/>
      <c r="F5" s="77"/>
      <c r="G5" s="77"/>
      <c r="H5" s="77"/>
      <c r="I5" s="77"/>
      <c r="J5" s="77"/>
      <c r="K5" s="78"/>
      <c r="L5" s="78"/>
      <c r="M5" s="77"/>
      <c r="N5" s="78"/>
      <c r="O5" s="78"/>
      <c r="P5" s="77" t="s">
        <v>857</v>
      </c>
      <c r="Q5" s="77" t="s">
        <v>125</v>
      </c>
      <c r="R5" s="77" t="s">
        <v>857</v>
      </c>
      <c r="S5" s="77" t="s">
        <v>125</v>
      </c>
      <c r="T5" s="77"/>
      <c r="U5" s="77"/>
      <c r="V5" s="77"/>
      <c r="W5" s="77"/>
      <c r="X5" s="77"/>
      <c r="Y5" s="77"/>
      <c r="Z5" s="77"/>
      <c r="AA5" s="77"/>
    </row>
    <row r="6" spans="1:28" s="40" customFormat="1" ht="15.75" x14ac:dyDescent="0.25">
      <c r="A6" s="40" t="s">
        <v>96</v>
      </c>
      <c r="C6" s="81">
        <v>160</v>
      </c>
      <c r="D6" s="81">
        <v>135</v>
      </c>
      <c r="E6" s="81">
        <v>150</v>
      </c>
      <c r="F6" s="81">
        <v>160</v>
      </c>
      <c r="G6" s="81">
        <v>148</v>
      </c>
      <c r="H6" s="81">
        <v>160</v>
      </c>
      <c r="I6" s="81">
        <v>160</v>
      </c>
      <c r="J6" s="81">
        <v>160</v>
      </c>
      <c r="K6" s="78"/>
      <c r="L6" s="78"/>
      <c r="M6" s="81">
        <v>160</v>
      </c>
      <c r="N6" s="78"/>
      <c r="O6" s="78"/>
      <c r="P6" s="77">
        <v>160</v>
      </c>
      <c r="Q6" s="77" t="s">
        <v>1148</v>
      </c>
      <c r="R6" s="77">
        <v>160</v>
      </c>
      <c r="S6" s="77">
        <v>1583</v>
      </c>
      <c r="T6" s="77"/>
      <c r="U6" s="77"/>
      <c r="V6" s="77"/>
      <c r="W6" s="77"/>
      <c r="X6" s="77"/>
      <c r="Y6" s="77"/>
      <c r="Z6" s="77"/>
      <c r="AA6" s="77"/>
    </row>
    <row r="7" spans="1:28" ht="15.75" x14ac:dyDescent="0.25">
      <c r="A7" s="43" t="s">
        <v>107</v>
      </c>
      <c r="B7" s="43"/>
      <c r="K7" s="82"/>
      <c r="L7" s="83"/>
      <c r="Q7" s="72" t="s">
        <v>1149</v>
      </c>
    </row>
    <row r="8" spans="1:28" x14ac:dyDescent="0.2">
      <c r="A8" s="42" t="s">
        <v>26</v>
      </c>
      <c r="C8" s="44">
        <v>65.321375000000003</v>
      </c>
      <c r="D8" s="44">
        <v>51.167106666666697</v>
      </c>
      <c r="E8" s="44">
        <v>59.168792857142897</v>
      </c>
      <c r="F8" s="44">
        <v>62.567925000000002</v>
      </c>
      <c r="G8" s="44">
        <v>59.253222222222199</v>
      </c>
      <c r="H8" s="44">
        <v>65.068174999999997</v>
      </c>
      <c r="I8" s="44">
        <v>57.840299999999999</v>
      </c>
      <c r="J8" s="44">
        <v>61.4485125</v>
      </c>
      <c r="K8" s="82"/>
      <c r="L8" s="83"/>
      <c r="M8" s="72">
        <v>71.400000000000006</v>
      </c>
      <c r="P8" s="72">
        <v>74.52</v>
      </c>
      <c r="R8" s="74">
        <v>77.92</v>
      </c>
    </row>
    <row r="9" spans="1:28" x14ac:dyDescent="0.2">
      <c r="A9" s="42" t="s">
        <v>27</v>
      </c>
      <c r="C9" s="44">
        <v>7.7499999999999997E-4</v>
      </c>
      <c r="D9" s="44">
        <v>0</v>
      </c>
      <c r="E9" s="44">
        <v>0</v>
      </c>
      <c r="F9" s="44">
        <v>0</v>
      </c>
      <c r="G9" s="44">
        <v>0</v>
      </c>
      <c r="H9" s="44">
        <v>0</v>
      </c>
      <c r="I9" s="44">
        <v>0</v>
      </c>
      <c r="J9" s="44">
        <v>1.4250000000000001E-2</v>
      </c>
      <c r="K9" s="82"/>
      <c r="L9" s="83"/>
      <c r="M9" s="72">
        <v>0.01</v>
      </c>
      <c r="P9" s="72">
        <v>0</v>
      </c>
      <c r="R9" s="74">
        <v>0</v>
      </c>
    </row>
    <row r="10" spans="1:28" x14ac:dyDescent="0.2">
      <c r="A10" s="42" t="s">
        <v>108</v>
      </c>
      <c r="C10" s="44">
        <v>0</v>
      </c>
      <c r="D10" s="44">
        <v>0.413333333333333</v>
      </c>
      <c r="E10" s="44">
        <v>0</v>
      </c>
      <c r="F10" s="44">
        <v>0</v>
      </c>
      <c r="G10" s="44">
        <v>0</v>
      </c>
      <c r="H10" s="44">
        <v>5.3749999999999999E-2</v>
      </c>
      <c r="I10" s="44">
        <v>0</v>
      </c>
      <c r="J10" s="44">
        <v>0</v>
      </c>
      <c r="K10" s="82"/>
      <c r="L10" s="83"/>
      <c r="M10" s="72">
        <v>0.32</v>
      </c>
      <c r="P10" s="72">
        <v>0.01</v>
      </c>
      <c r="R10" s="74">
        <v>0</v>
      </c>
    </row>
    <row r="11" spans="1:28" x14ac:dyDescent="0.2">
      <c r="A11" s="42" t="s">
        <v>331</v>
      </c>
      <c r="C11" s="44"/>
      <c r="D11" s="44"/>
      <c r="E11" s="44"/>
      <c r="F11" s="44"/>
      <c r="G11" s="44"/>
      <c r="H11" s="44"/>
      <c r="I11" s="44"/>
      <c r="J11" s="44"/>
      <c r="K11" s="82"/>
      <c r="L11" s="83"/>
      <c r="M11" s="72">
        <v>0</v>
      </c>
      <c r="P11" s="72">
        <v>0</v>
      </c>
      <c r="R11" s="74">
        <v>0</v>
      </c>
    </row>
    <row r="12" spans="1:28" x14ac:dyDescent="0.2">
      <c r="A12" s="42" t="s">
        <v>330</v>
      </c>
      <c r="C12" s="44"/>
      <c r="D12" s="44"/>
      <c r="E12" s="44"/>
      <c r="F12" s="44"/>
      <c r="G12" s="44"/>
      <c r="H12" s="44"/>
      <c r="I12" s="44"/>
      <c r="J12" s="44"/>
      <c r="K12" s="82"/>
      <c r="L12" s="83"/>
      <c r="M12" s="72">
        <v>0</v>
      </c>
      <c r="P12" s="72">
        <v>0</v>
      </c>
      <c r="R12" s="74">
        <v>0</v>
      </c>
    </row>
    <row r="13" spans="1:28" x14ac:dyDescent="0.2">
      <c r="A13" s="42" t="s">
        <v>23</v>
      </c>
      <c r="C13" s="44">
        <v>65.447374999999994</v>
      </c>
      <c r="D13" s="44">
        <v>51.167106666666697</v>
      </c>
      <c r="E13" s="44">
        <v>58.741292857142902</v>
      </c>
      <c r="F13" s="44">
        <v>62.567925000000002</v>
      </c>
      <c r="G13" s="44">
        <v>59.253222222222199</v>
      </c>
      <c r="H13" s="44">
        <v>65.229425000000006</v>
      </c>
      <c r="I13" s="44">
        <v>58.135925</v>
      </c>
      <c r="J13" s="44">
        <v>64.669012499999994</v>
      </c>
      <c r="K13" s="82"/>
      <c r="L13" s="83"/>
      <c r="M13" s="72">
        <v>71.5</v>
      </c>
      <c r="P13" s="72">
        <v>74.52</v>
      </c>
      <c r="Q13" s="72">
        <v>54.48</v>
      </c>
      <c r="R13" s="74">
        <v>77.88</v>
      </c>
    </row>
    <row r="14" spans="1:28" x14ac:dyDescent="0.2">
      <c r="A14" s="42" t="s">
        <v>109</v>
      </c>
      <c r="C14" s="44">
        <v>12.024125</v>
      </c>
      <c r="D14" s="44">
        <v>13.165900000000001</v>
      </c>
      <c r="E14" s="44">
        <v>0.61935714285714305</v>
      </c>
      <c r="F14" s="44">
        <v>0.28597499999999998</v>
      </c>
      <c r="G14" s="44">
        <v>1.33866666666667</v>
      </c>
      <c r="H14" s="44">
        <v>1.1323749999999999</v>
      </c>
      <c r="I14" s="44">
        <v>0.67936249999999998</v>
      </c>
      <c r="J14" s="44">
        <v>0.53178749999999997</v>
      </c>
      <c r="K14" s="82"/>
      <c r="L14" s="83"/>
      <c r="M14" s="72">
        <v>0.67</v>
      </c>
      <c r="P14" s="72">
        <v>1</v>
      </c>
      <c r="R14" s="74">
        <v>2.06</v>
      </c>
    </row>
    <row r="15" spans="1:28" x14ac:dyDescent="0.2">
      <c r="C15" s="44"/>
      <c r="D15" s="44"/>
      <c r="E15" s="44"/>
      <c r="F15" s="44"/>
      <c r="G15" s="44"/>
      <c r="H15" s="44"/>
      <c r="I15" s="44"/>
      <c r="J15" s="44"/>
      <c r="K15" s="82"/>
      <c r="L15" s="83"/>
      <c r="P15" s="42"/>
      <c r="Q15" s="42"/>
    </row>
    <row r="16" spans="1:28" ht="15.75" x14ac:dyDescent="0.25">
      <c r="A16" s="43" t="s">
        <v>111</v>
      </c>
      <c r="B16" s="43"/>
      <c r="C16" s="72">
        <v>80</v>
      </c>
      <c r="D16" s="72">
        <v>60</v>
      </c>
      <c r="E16" s="72">
        <v>70</v>
      </c>
      <c r="F16" s="72">
        <v>80</v>
      </c>
      <c r="G16" s="72">
        <v>72</v>
      </c>
      <c r="H16" s="72">
        <v>80</v>
      </c>
      <c r="I16" s="72">
        <v>80</v>
      </c>
      <c r="J16" s="72">
        <v>80</v>
      </c>
      <c r="K16" s="82"/>
      <c r="L16" s="83"/>
      <c r="M16" s="72">
        <v>80</v>
      </c>
      <c r="P16" s="72">
        <v>160</v>
      </c>
    </row>
    <row r="17" spans="1:27" x14ac:dyDescent="0.2">
      <c r="A17" s="42" t="s">
        <v>26</v>
      </c>
      <c r="C17" s="44">
        <v>38.657499999999999</v>
      </c>
      <c r="D17" s="44">
        <v>36.6413333333333</v>
      </c>
      <c r="E17" s="44">
        <v>43.967500000000001</v>
      </c>
      <c r="F17" s="44">
        <v>51.828749999999999</v>
      </c>
      <c r="G17" s="44">
        <v>53.964473684210503</v>
      </c>
      <c r="H17" s="44">
        <v>55.028750000000002</v>
      </c>
      <c r="I17" s="44">
        <v>49.741250000000001</v>
      </c>
      <c r="J17" s="44">
        <v>54.478749999999998</v>
      </c>
      <c r="K17" s="82"/>
      <c r="L17" s="83"/>
      <c r="M17" s="72">
        <v>63.1</v>
      </c>
      <c r="P17" s="72">
        <v>61.93</v>
      </c>
      <c r="R17" s="74">
        <v>67.23</v>
      </c>
    </row>
    <row r="18" spans="1:27" x14ac:dyDescent="0.2">
      <c r="A18" s="42" t="s">
        <v>27</v>
      </c>
      <c r="C18" s="44">
        <v>0</v>
      </c>
      <c r="D18" s="44">
        <v>0</v>
      </c>
      <c r="E18" s="44">
        <v>0</v>
      </c>
      <c r="F18" s="44">
        <v>0</v>
      </c>
      <c r="G18" s="44">
        <v>0</v>
      </c>
      <c r="H18" s="44">
        <v>0</v>
      </c>
      <c r="I18" s="44">
        <v>0</v>
      </c>
      <c r="J18" s="44">
        <v>2.5000000000000001E-2</v>
      </c>
      <c r="K18" s="82"/>
      <c r="L18" s="83"/>
      <c r="M18" s="72">
        <v>0</v>
      </c>
      <c r="P18" s="72">
        <v>0</v>
      </c>
      <c r="R18" s="74">
        <v>0</v>
      </c>
    </row>
    <row r="19" spans="1:27" x14ac:dyDescent="0.2">
      <c r="A19" s="42" t="s">
        <v>108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0</v>
      </c>
      <c r="I19" s="44">
        <v>0</v>
      </c>
      <c r="J19" s="44">
        <v>0</v>
      </c>
      <c r="K19" s="82"/>
      <c r="L19" s="83"/>
      <c r="M19" s="72">
        <v>0.08</v>
      </c>
      <c r="P19" s="72">
        <v>0</v>
      </c>
      <c r="R19" s="74">
        <v>0</v>
      </c>
    </row>
    <row r="20" spans="1:27" x14ac:dyDescent="0.2">
      <c r="A20" s="42" t="s">
        <v>23</v>
      </c>
      <c r="C20" s="44">
        <v>38.868749999999999</v>
      </c>
      <c r="D20" s="44">
        <v>36.6413333333333</v>
      </c>
      <c r="E20" s="44">
        <v>42.842500000000001</v>
      </c>
      <c r="F20" s="44">
        <v>51.828749999999999</v>
      </c>
      <c r="G20" s="44">
        <v>53.964473684210503</v>
      </c>
      <c r="H20" s="44">
        <v>55.028750000000002</v>
      </c>
      <c r="I20" s="44">
        <v>49.741250000000001</v>
      </c>
      <c r="J20" s="44">
        <v>57.978749999999998</v>
      </c>
      <c r="K20" s="82"/>
      <c r="L20" s="83"/>
      <c r="M20" s="72">
        <v>63.1</v>
      </c>
      <c r="P20" s="72">
        <v>61.93</v>
      </c>
      <c r="R20" s="74">
        <v>67.23</v>
      </c>
    </row>
    <row r="21" spans="1:27" x14ac:dyDescent="0.2">
      <c r="A21" s="42" t="s">
        <v>109</v>
      </c>
      <c r="C21" s="44">
        <v>4.5337500000000004</v>
      </c>
      <c r="D21" s="44">
        <v>0.59333333333333305</v>
      </c>
      <c r="E21" s="44">
        <v>0.90500000000000003</v>
      </c>
      <c r="F21" s="44">
        <v>3.875E-2</v>
      </c>
      <c r="G21" s="44">
        <v>1.18552631578947</v>
      </c>
      <c r="H21" s="44">
        <v>1.43875</v>
      </c>
      <c r="I21" s="44">
        <v>0.38750000000000001</v>
      </c>
      <c r="J21" s="44">
        <v>0.26250000000000001</v>
      </c>
      <c r="K21" s="82"/>
      <c r="L21" s="83"/>
      <c r="M21" s="72">
        <v>0.5</v>
      </c>
      <c r="P21" s="72">
        <v>2.5299999999999998</v>
      </c>
      <c r="R21" s="74">
        <v>1.85</v>
      </c>
    </row>
    <row r="22" spans="1:27" ht="15.75" x14ac:dyDescent="0.25">
      <c r="A22" s="43" t="s">
        <v>110</v>
      </c>
      <c r="B22" s="43"/>
      <c r="C22" s="72">
        <v>80</v>
      </c>
      <c r="D22" s="72">
        <v>75</v>
      </c>
      <c r="E22" s="72">
        <v>80</v>
      </c>
      <c r="F22" s="72">
        <v>80</v>
      </c>
      <c r="G22" s="72">
        <v>76</v>
      </c>
      <c r="H22" s="72">
        <v>80</v>
      </c>
      <c r="I22" s="72">
        <v>80</v>
      </c>
      <c r="J22" s="72">
        <v>80</v>
      </c>
      <c r="K22" s="82"/>
      <c r="L22" s="83"/>
      <c r="M22" s="72">
        <v>80</v>
      </c>
    </row>
    <row r="23" spans="1:27" x14ac:dyDescent="0.2">
      <c r="A23" s="42" t="s">
        <v>26</v>
      </c>
      <c r="C23" s="44">
        <v>81.663749999999993</v>
      </c>
      <c r="D23" s="44">
        <v>60.07</v>
      </c>
      <c r="E23" s="44">
        <v>68.485714285714295</v>
      </c>
      <c r="F23" s="44">
        <v>69.150000000000006</v>
      </c>
      <c r="G23" s="44">
        <v>66.2638888888889</v>
      </c>
      <c r="H23" s="44">
        <v>78.376249999999999</v>
      </c>
      <c r="I23" s="44">
        <v>68.576250000000002</v>
      </c>
      <c r="J23" s="44">
        <v>70.6875</v>
      </c>
      <c r="K23" s="82"/>
      <c r="L23" s="83"/>
      <c r="M23" s="72">
        <v>76.5</v>
      </c>
      <c r="P23" s="72">
        <v>82.24</v>
      </c>
      <c r="R23" s="74">
        <v>84.41</v>
      </c>
    </row>
    <row r="24" spans="1:27" x14ac:dyDescent="0.2">
      <c r="A24" s="42" t="s">
        <v>27</v>
      </c>
      <c r="C24" s="44">
        <v>1.25E-3</v>
      </c>
      <c r="D24" s="44">
        <v>0</v>
      </c>
      <c r="E24" s="44">
        <v>0</v>
      </c>
      <c r="F24" s="44">
        <v>0</v>
      </c>
      <c r="G24" s="44">
        <v>0</v>
      </c>
      <c r="H24" s="44">
        <v>0</v>
      </c>
      <c r="I24" s="44">
        <v>0</v>
      </c>
      <c r="J24" s="44">
        <v>0</v>
      </c>
      <c r="K24" s="82"/>
      <c r="L24" s="83"/>
      <c r="M24" s="72">
        <v>0</v>
      </c>
      <c r="P24" s="72">
        <v>0</v>
      </c>
      <c r="R24" s="74">
        <v>0</v>
      </c>
    </row>
    <row r="25" spans="1:27" x14ac:dyDescent="0.2">
      <c r="A25" s="42" t="s">
        <v>108</v>
      </c>
      <c r="C25" s="44">
        <v>0</v>
      </c>
      <c r="D25" s="44">
        <v>0.66666666666666696</v>
      </c>
      <c r="E25" s="44">
        <v>0</v>
      </c>
      <c r="F25" s="44">
        <v>0</v>
      </c>
      <c r="G25" s="44">
        <v>0</v>
      </c>
      <c r="H25" s="44">
        <v>0.125</v>
      </c>
      <c r="I25" s="44">
        <v>0</v>
      </c>
      <c r="J25" s="44">
        <v>0</v>
      </c>
      <c r="K25" s="82"/>
      <c r="L25" s="83"/>
      <c r="M25" s="72">
        <v>0.46</v>
      </c>
      <c r="P25" s="72">
        <v>0.01</v>
      </c>
      <c r="R25" s="74">
        <v>0</v>
      </c>
    </row>
    <row r="26" spans="1:27" x14ac:dyDescent="0.2">
      <c r="A26" s="42" t="s">
        <v>23</v>
      </c>
      <c r="C26" s="44">
        <v>81.737499999999997</v>
      </c>
      <c r="D26" s="44">
        <v>60.07</v>
      </c>
      <c r="E26" s="44">
        <v>68.485714285714295</v>
      </c>
      <c r="F26" s="44">
        <v>69.150000000000006</v>
      </c>
      <c r="G26" s="44">
        <v>66.2638888888889</v>
      </c>
      <c r="H26" s="44">
        <v>78.751249999999999</v>
      </c>
      <c r="I26" s="44">
        <v>69.263750000000002</v>
      </c>
      <c r="J26" s="44">
        <v>73.537499999999994</v>
      </c>
      <c r="K26" s="82"/>
      <c r="L26" s="83"/>
      <c r="M26" s="72">
        <v>76.8</v>
      </c>
      <c r="P26" s="72">
        <v>82.24</v>
      </c>
      <c r="R26" s="74">
        <v>84.41</v>
      </c>
    </row>
    <row r="27" spans="1:27" x14ac:dyDescent="0.2">
      <c r="A27" s="42" t="s">
        <v>109</v>
      </c>
      <c r="C27" s="44">
        <v>16.614999999999998</v>
      </c>
      <c r="D27" s="44">
        <v>20.871666666666702</v>
      </c>
      <c r="E27" s="44">
        <v>0.44428571428571401</v>
      </c>
      <c r="F27" s="44">
        <v>0.4375</v>
      </c>
      <c r="G27" s="44">
        <v>1.5416666666666701</v>
      </c>
      <c r="H27" s="44">
        <v>0.72624999999999995</v>
      </c>
      <c r="I27" s="44">
        <v>1.0662499999999999</v>
      </c>
      <c r="J27" s="44">
        <v>0.88875000000000004</v>
      </c>
      <c r="K27" s="82"/>
      <c r="L27" s="83"/>
      <c r="M27" s="72">
        <v>0.77</v>
      </c>
      <c r="P27" s="72">
        <v>0.06</v>
      </c>
    </row>
    <row r="28" spans="1:27" x14ac:dyDescent="0.2">
      <c r="C28" s="44"/>
      <c r="D28" s="44"/>
      <c r="E28" s="44"/>
      <c r="F28" s="44"/>
      <c r="G28" s="44"/>
      <c r="H28" s="44"/>
      <c r="I28" s="44"/>
      <c r="J28" s="44"/>
      <c r="K28" s="82"/>
      <c r="L28" s="83"/>
    </row>
    <row r="29" spans="1:27" s="40" customFormat="1" ht="15.75" x14ac:dyDescent="0.25">
      <c r="A29" s="40" t="s">
        <v>112</v>
      </c>
      <c r="C29" s="77">
        <v>160</v>
      </c>
      <c r="D29" s="77">
        <v>135</v>
      </c>
      <c r="E29" s="77">
        <v>150</v>
      </c>
      <c r="F29" s="77">
        <v>160</v>
      </c>
      <c r="G29" s="77">
        <v>148</v>
      </c>
      <c r="H29" s="77">
        <v>160</v>
      </c>
      <c r="I29" s="77">
        <v>160</v>
      </c>
      <c r="J29" s="77">
        <v>160</v>
      </c>
      <c r="K29" s="78"/>
      <c r="L29" s="78"/>
      <c r="M29" s="77">
        <v>160</v>
      </c>
      <c r="N29" s="78"/>
      <c r="O29" s="78"/>
      <c r="P29" s="77">
        <v>160</v>
      </c>
      <c r="Q29" s="77">
        <v>849</v>
      </c>
      <c r="R29" s="77">
        <v>160</v>
      </c>
      <c r="S29" s="77">
        <v>1583</v>
      </c>
      <c r="T29" s="77"/>
      <c r="U29" s="77"/>
      <c r="V29" s="77"/>
      <c r="W29" s="77"/>
      <c r="X29" s="77"/>
      <c r="Y29" s="77"/>
      <c r="Z29" s="77"/>
      <c r="AA29" s="77"/>
    </row>
    <row r="30" spans="1:27" s="43" customFormat="1" ht="15.75" x14ac:dyDescent="0.25">
      <c r="A30" s="43" t="s">
        <v>1141</v>
      </c>
      <c r="C30" s="81">
        <v>16</v>
      </c>
      <c r="D30" s="81">
        <v>15</v>
      </c>
      <c r="E30" s="81">
        <v>14</v>
      </c>
      <c r="F30" s="81">
        <v>13</v>
      </c>
      <c r="G30" s="81">
        <v>13</v>
      </c>
      <c r="H30" s="81">
        <v>17</v>
      </c>
      <c r="I30" s="81">
        <v>17</v>
      </c>
      <c r="J30" s="81">
        <v>17</v>
      </c>
      <c r="K30" s="78"/>
      <c r="L30" s="78"/>
      <c r="M30" s="81">
        <v>21</v>
      </c>
      <c r="N30" s="78"/>
      <c r="O30" s="78"/>
      <c r="P30" s="81">
        <v>26</v>
      </c>
      <c r="Q30" s="81"/>
      <c r="R30" s="77">
        <v>20</v>
      </c>
      <c r="S30" s="77"/>
      <c r="T30" s="81"/>
      <c r="U30" s="81"/>
      <c r="V30" s="81"/>
      <c r="W30" s="81"/>
      <c r="X30" s="81"/>
      <c r="Y30" s="81"/>
      <c r="Z30" s="81"/>
      <c r="AA30" s="81"/>
    </row>
    <row r="31" spans="1:27" x14ac:dyDescent="0.2">
      <c r="A31" s="42" t="s">
        <v>114</v>
      </c>
      <c r="B31" s="85" t="s">
        <v>446</v>
      </c>
      <c r="C31" s="72">
        <v>45</v>
      </c>
      <c r="D31" s="72">
        <v>20</v>
      </c>
      <c r="E31" s="72">
        <v>12</v>
      </c>
      <c r="F31" s="72">
        <v>5</v>
      </c>
      <c r="G31" s="72">
        <v>5</v>
      </c>
      <c r="H31" s="72">
        <v>7</v>
      </c>
      <c r="I31" s="72">
        <v>13</v>
      </c>
      <c r="J31" s="72">
        <v>4</v>
      </c>
      <c r="K31" s="82"/>
      <c r="L31" s="83"/>
      <c r="M31" s="72">
        <v>10</v>
      </c>
      <c r="P31" s="72">
        <v>9</v>
      </c>
      <c r="Q31" s="72">
        <v>29</v>
      </c>
      <c r="R31" s="74">
        <v>20</v>
      </c>
      <c r="S31" s="74">
        <v>90</v>
      </c>
    </row>
    <row r="32" spans="1:27" x14ac:dyDescent="0.2">
      <c r="A32" s="42" t="s">
        <v>44</v>
      </c>
      <c r="B32" s="85" t="s">
        <v>45</v>
      </c>
      <c r="C32" s="72">
        <v>6</v>
      </c>
      <c r="E32" s="72">
        <v>1</v>
      </c>
      <c r="I32" s="72">
        <v>2</v>
      </c>
      <c r="J32" s="72">
        <v>1</v>
      </c>
      <c r="K32" s="82"/>
      <c r="L32" s="83"/>
      <c r="M32" s="72">
        <v>1</v>
      </c>
      <c r="P32" s="72">
        <v>1</v>
      </c>
      <c r="Q32" s="72">
        <v>7</v>
      </c>
      <c r="R32" s="74">
        <v>4</v>
      </c>
      <c r="S32" s="74">
        <v>11</v>
      </c>
    </row>
    <row r="33" spans="1:27" x14ac:dyDescent="0.2">
      <c r="A33" s="42" t="s">
        <v>1133</v>
      </c>
      <c r="C33" s="72">
        <v>72</v>
      </c>
      <c r="D33" s="72">
        <v>40</v>
      </c>
      <c r="E33" s="72">
        <v>13</v>
      </c>
      <c r="F33" s="72">
        <v>8</v>
      </c>
      <c r="G33" s="72">
        <v>10</v>
      </c>
      <c r="H33" s="72">
        <v>7</v>
      </c>
      <c r="I33" s="72">
        <v>23</v>
      </c>
      <c r="J33" s="72">
        <v>13</v>
      </c>
      <c r="K33" s="82"/>
      <c r="L33" s="83"/>
      <c r="M33" s="72">
        <v>20</v>
      </c>
      <c r="P33" s="72">
        <v>20</v>
      </c>
      <c r="Q33" s="72">
        <v>53</v>
      </c>
      <c r="R33" s="74">
        <v>12</v>
      </c>
      <c r="S33" s="74">
        <v>61</v>
      </c>
    </row>
    <row r="35" spans="1:27" x14ac:dyDescent="0.2">
      <c r="A35" s="42" t="s">
        <v>63</v>
      </c>
      <c r="B35" s="84" t="s">
        <v>396</v>
      </c>
      <c r="K35" s="82"/>
      <c r="L35" s="83"/>
      <c r="M35" s="72">
        <v>1</v>
      </c>
    </row>
    <row r="36" spans="1:27" x14ac:dyDescent="0.2">
      <c r="K36" s="82"/>
      <c r="L36" s="83"/>
    </row>
    <row r="37" spans="1:27" s="84" customFormat="1" x14ac:dyDescent="0.2">
      <c r="A37" s="42" t="s">
        <v>3</v>
      </c>
      <c r="B37" s="84" t="s">
        <v>334</v>
      </c>
      <c r="C37" s="86">
        <v>114</v>
      </c>
      <c r="D37" s="86">
        <v>89</v>
      </c>
      <c r="E37" s="86">
        <v>99</v>
      </c>
      <c r="F37" s="86">
        <v>106</v>
      </c>
      <c r="G37" s="86">
        <v>108</v>
      </c>
      <c r="H37" s="86">
        <v>120</v>
      </c>
      <c r="I37" s="86">
        <v>113</v>
      </c>
      <c r="J37" s="86">
        <v>116</v>
      </c>
      <c r="K37" s="87"/>
      <c r="L37" s="88"/>
      <c r="M37" s="86"/>
      <c r="N37" s="89"/>
      <c r="O37" s="89"/>
      <c r="P37" s="86">
        <v>120</v>
      </c>
      <c r="Q37" s="86">
        <v>523</v>
      </c>
      <c r="R37" s="109">
        <v>125</v>
      </c>
      <c r="S37" s="109">
        <v>1105</v>
      </c>
      <c r="T37" s="86"/>
      <c r="U37" s="86"/>
      <c r="V37" s="86"/>
      <c r="W37" s="86"/>
      <c r="X37" s="86"/>
      <c r="Y37" s="86"/>
      <c r="Z37" s="86"/>
      <c r="AA37" s="86"/>
    </row>
    <row r="38" spans="1:27" s="84" customFormat="1" x14ac:dyDescent="0.2">
      <c r="A38" s="42" t="s">
        <v>1274</v>
      </c>
      <c r="B38" s="84" t="s">
        <v>82</v>
      </c>
      <c r="C38" s="86">
        <v>4</v>
      </c>
      <c r="D38" s="86">
        <v>10</v>
      </c>
      <c r="E38" s="86">
        <v>13</v>
      </c>
      <c r="F38" s="86">
        <v>13</v>
      </c>
      <c r="G38" s="86">
        <v>15</v>
      </c>
      <c r="H38" s="86">
        <v>17</v>
      </c>
      <c r="I38" s="86">
        <v>7</v>
      </c>
      <c r="J38" s="86">
        <v>31</v>
      </c>
      <c r="K38" s="87"/>
      <c r="L38" s="88"/>
      <c r="M38" s="86">
        <v>64</v>
      </c>
      <c r="N38" s="89"/>
      <c r="O38" s="89"/>
      <c r="P38" s="86">
        <v>54</v>
      </c>
      <c r="Q38" s="86"/>
      <c r="R38" s="109">
        <v>61</v>
      </c>
      <c r="S38" s="109"/>
      <c r="T38" s="86"/>
      <c r="U38" s="86"/>
      <c r="V38" s="86"/>
      <c r="W38" s="86"/>
      <c r="X38" s="86"/>
      <c r="Y38" s="86"/>
      <c r="Z38" s="86"/>
      <c r="AA38" s="86"/>
    </row>
    <row r="39" spans="1:27" s="84" customFormat="1" x14ac:dyDescent="0.2">
      <c r="A39" s="42" t="s">
        <v>1270</v>
      </c>
      <c r="B39" s="84" t="s">
        <v>41</v>
      </c>
      <c r="C39" s="86">
        <v>1</v>
      </c>
      <c r="D39" s="86">
        <v>3</v>
      </c>
      <c r="E39" s="86">
        <v>4</v>
      </c>
      <c r="F39" s="86"/>
      <c r="G39" s="86"/>
      <c r="H39" s="86">
        <v>2</v>
      </c>
      <c r="I39" s="86"/>
      <c r="J39" s="86">
        <v>5</v>
      </c>
      <c r="K39" s="87"/>
      <c r="L39" s="88"/>
      <c r="M39" s="86">
        <v>21</v>
      </c>
      <c r="N39" s="89"/>
      <c r="O39" s="89"/>
      <c r="P39" s="86">
        <v>1</v>
      </c>
      <c r="Q39" s="86"/>
      <c r="R39" s="109">
        <v>2</v>
      </c>
      <c r="S39" s="109"/>
      <c r="T39" s="86"/>
      <c r="U39" s="86"/>
      <c r="V39" s="86"/>
      <c r="W39" s="86"/>
      <c r="X39" s="86"/>
      <c r="Y39" s="86"/>
      <c r="Z39" s="86"/>
      <c r="AA39" s="86"/>
    </row>
    <row r="40" spans="1:27" s="84" customFormat="1" x14ac:dyDescent="0.2">
      <c r="A40" s="42" t="s">
        <v>1271</v>
      </c>
      <c r="B40" s="84" t="s">
        <v>76</v>
      </c>
      <c r="C40" s="86">
        <v>8</v>
      </c>
      <c r="D40" s="86">
        <v>18</v>
      </c>
      <c r="E40" s="86">
        <v>24</v>
      </c>
      <c r="F40" s="86">
        <v>19</v>
      </c>
      <c r="G40" s="86">
        <v>25</v>
      </c>
      <c r="H40" s="86">
        <v>25</v>
      </c>
      <c r="I40" s="86">
        <v>7</v>
      </c>
      <c r="J40" s="86">
        <v>44</v>
      </c>
      <c r="K40" s="87"/>
      <c r="L40" s="88"/>
      <c r="M40" s="86">
        <v>85</v>
      </c>
      <c r="N40" s="89"/>
      <c r="O40" s="89"/>
      <c r="P40" s="86">
        <v>79</v>
      </c>
      <c r="Q40" s="86"/>
      <c r="R40" s="109">
        <v>89</v>
      </c>
      <c r="S40" s="109"/>
      <c r="T40" s="86"/>
      <c r="U40" s="86"/>
      <c r="V40" s="86"/>
      <c r="W40" s="86"/>
      <c r="X40" s="86"/>
      <c r="Y40" s="86"/>
      <c r="Z40" s="86"/>
      <c r="AA40" s="86"/>
    </row>
    <row r="41" spans="1:27" s="84" customFormat="1" x14ac:dyDescent="0.2">
      <c r="A41" s="42" t="s">
        <v>1272</v>
      </c>
      <c r="B41" s="84" t="s">
        <v>75</v>
      </c>
      <c r="C41" s="86"/>
      <c r="D41" s="86">
        <v>3</v>
      </c>
      <c r="E41" s="86"/>
      <c r="F41" s="86">
        <v>1</v>
      </c>
      <c r="G41" s="86">
        <v>14</v>
      </c>
      <c r="H41" s="86">
        <v>8</v>
      </c>
      <c r="I41" s="86">
        <v>4</v>
      </c>
      <c r="J41" s="86">
        <v>1</v>
      </c>
      <c r="K41" s="87"/>
      <c r="L41" s="88"/>
      <c r="M41" s="86">
        <v>2</v>
      </c>
      <c r="N41" s="89"/>
      <c r="O41" s="89"/>
      <c r="P41" s="86">
        <v>1</v>
      </c>
      <c r="Q41" s="86"/>
      <c r="R41" s="109">
        <v>12</v>
      </c>
      <c r="S41" s="109"/>
      <c r="T41" s="86"/>
      <c r="U41" s="86"/>
      <c r="V41" s="86"/>
      <c r="W41" s="86"/>
      <c r="X41" s="86"/>
      <c r="Y41" s="86"/>
      <c r="Z41" s="86"/>
      <c r="AA41" s="86"/>
    </row>
    <row r="42" spans="1:27" s="84" customFormat="1" x14ac:dyDescent="0.2">
      <c r="A42" s="42" t="s">
        <v>1273</v>
      </c>
      <c r="B42" s="84" t="s">
        <v>99</v>
      </c>
      <c r="C42" s="86">
        <v>2</v>
      </c>
      <c r="D42" s="86">
        <v>15</v>
      </c>
      <c r="E42" s="86">
        <v>12</v>
      </c>
      <c r="F42" s="86">
        <v>13</v>
      </c>
      <c r="G42" s="86">
        <v>10</v>
      </c>
      <c r="H42" s="86">
        <v>12</v>
      </c>
      <c r="I42" s="86">
        <v>2</v>
      </c>
      <c r="J42" s="86">
        <v>19</v>
      </c>
      <c r="K42" s="87"/>
      <c r="L42" s="88"/>
      <c r="M42" s="86">
        <v>26</v>
      </c>
      <c r="N42" s="89"/>
      <c r="O42" s="89"/>
      <c r="P42" s="86">
        <v>61</v>
      </c>
      <c r="Q42" s="86"/>
      <c r="R42" s="109">
        <v>55</v>
      </c>
      <c r="S42" s="109"/>
      <c r="T42" s="86"/>
      <c r="U42" s="86"/>
      <c r="V42" s="86"/>
      <c r="W42" s="86"/>
      <c r="X42" s="86"/>
      <c r="Y42" s="86"/>
      <c r="Z42" s="86"/>
      <c r="AA42" s="86"/>
    </row>
    <row r="43" spans="1:27" s="84" customFormat="1" x14ac:dyDescent="0.2">
      <c r="A43" s="42" t="s">
        <v>1278</v>
      </c>
      <c r="B43" s="99" t="s">
        <v>134</v>
      </c>
      <c r="C43" s="86"/>
      <c r="D43" s="86"/>
      <c r="E43" s="86"/>
      <c r="F43" s="86"/>
      <c r="G43" s="86"/>
      <c r="H43" s="86"/>
      <c r="I43" s="86"/>
      <c r="J43" s="86"/>
      <c r="K43" s="87"/>
      <c r="L43" s="88"/>
      <c r="M43" s="86">
        <v>1</v>
      </c>
      <c r="N43" s="89"/>
      <c r="O43" s="89"/>
      <c r="P43" s="86"/>
      <c r="Q43" s="86"/>
      <c r="R43" s="109"/>
      <c r="S43" s="109"/>
      <c r="T43" s="86"/>
      <c r="U43" s="86"/>
      <c r="V43" s="86"/>
      <c r="W43" s="86"/>
      <c r="X43" s="86"/>
      <c r="Y43" s="86"/>
      <c r="Z43" s="86"/>
      <c r="AA43" s="86"/>
    </row>
    <row r="44" spans="1:27" s="84" customFormat="1" x14ac:dyDescent="0.2">
      <c r="A44" s="42" t="s">
        <v>1278</v>
      </c>
      <c r="B44" s="84" t="s">
        <v>135</v>
      </c>
      <c r="C44" s="86"/>
      <c r="D44" s="86"/>
      <c r="E44" s="86">
        <v>1</v>
      </c>
      <c r="F44" s="86"/>
      <c r="G44" s="86"/>
      <c r="H44" s="86"/>
      <c r="I44" s="86">
        <v>3</v>
      </c>
      <c r="J44" s="86"/>
      <c r="K44" s="87"/>
      <c r="L44" s="88"/>
      <c r="M44" s="86">
        <v>13</v>
      </c>
      <c r="N44" s="89"/>
      <c r="O44" s="89"/>
      <c r="P44" s="86"/>
      <c r="Q44" s="86"/>
      <c r="R44" s="109"/>
      <c r="S44" s="109"/>
      <c r="T44" s="86"/>
      <c r="U44" s="86"/>
      <c r="V44" s="86"/>
      <c r="W44" s="86"/>
      <c r="X44" s="86"/>
      <c r="Y44" s="86"/>
      <c r="Z44" s="86"/>
      <c r="AA44" s="86"/>
    </row>
    <row r="45" spans="1:27" s="84" customFormat="1" x14ac:dyDescent="0.2">
      <c r="A45" s="42" t="s">
        <v>1278</v>
      </c>
      <c r="B45" s="84" t="s">
        <v>145</v>
      </c>
      <c r="C45" s="86"/>
      <c r="D45" s="86"/>
      <c r="E45" s="86"/>
      <c r="F45" s="86"/>
      <c r="G45" s="86"/>
      <c r="H45" s="86">
        <v>1</v>
      </c>
      <c r="I45" s="86"/>
      <c r="J45" s="86"/>
      <c r="K45" s="87"/>
      <c r="L45" s="88"/>
      <c r="M45" s="86">
        <v>7</v>
      </c>
      <c r="N45" s="89"/>
      <c r="O45" s="89"/>
      <c r="P45" s="86"/>
      <c r="Q45" s="86"/>
      <c r="R45" s="109"/>
      <c r="S45" s="109"/>
      <c r="T45" s="86"/>
      <c r="U45" s="86"/>
      <c r="V45" s="86"/>
      <c r="W45" s="86"/>
      <c r="X45" s="86"/>
      <c r="Y45" s="86"/>
      <c r="Z45" s="86"/>
      <c r="AA45" s="86"/>
    </row>
    <row r="46" spans="1:27" s="41" customFormat="1" x14ac:dyDescent="0.2">
      <c r="A46" s="42" t="s">
        <v>4</v>
      </c>
      <c r="B46" s="84" t="s">
        <v>83</v>
      </c>
      <c r="C46" s="72">
        <v>14</v>
      </c>
      <c r="D46" s="72">
        <v>38</v>
      </c>
      <c r="E46" s="72">
        <v>25</v>
      </c>
      <c r="F46" s="72">
        <v>23</v>
      </c>
      <c r="G46" s="72">
        <v>52</v>
      </c>
      <c r="H46" s="72">
        <v>64</v>
      </c>
      <c r="I46" s="72">
        <v>83</v>
      </c>
      <c r="J46" s="72">
        <v>82</v>
      </c>
      <c r="K46" s="82"/>
      <c r="L46" s="83"/>
      <c r="M46" s="74">
        <v>72</v>
      </c>
      <c r="N46" s="73"/>
      <c r="O46" s="73"/>
      <c r="P46" s="74">
        <v>103</v>
      </c>
      <c r="Q46" s="74">
        <v>486</v>
      </c>
      <c r="R46" s="74">
        <v>88</v>
      </c>
      <c r="S46" s="74">
        <v>590</v>
      </c>
      <c r="T46" s="74"/>
      <c r="U46" s="74"/>
      <c r="V46" s="74"/>
      <c r="W46" s="74"/>
      <c r="X46" s="74"/>
      <c r="Y46" s="74"/>
      <c r="Z46" s="74"/>
      <c r="AA46" s="74"/>
    </row>
    <row r="47" spans="1:27" s="41" customFormat="1" x14ac:dyDescent="0.2">
      <c r="A47" s="42" t="s">
        <v>885</v>
      </c>
      <c r="B47" s="84" t="s">
        <v>891</v>
      </c>
      <c r="C47" s="72"/>
      <c r="D47" s="72"/>
      <c r="E47" s="72"/>
      <c r="F47" s="72"/>
      <c r="G47" s="72"/>
      <c r="H47" s="72"/>
      <c r="I47" s="72"/>
      <c r="J47" s="72"/>
      <c r="K47" s="82"/>
      <c r="L47" s="83"/>
      <c r="M47" s="74"/>
      <c r="N47" s="73"/>
      <c r="O47" s="73"/>
      <c r="P47" s="74">
        <v>4</v>
      </c>
      <c r="Q47" s="74">
        <v>6</v>
      </c>
      <c r="R47" s="74">
        <v>7</v>
      </c>
      <c r="S47" s="74">
        <v>34</v>
      </c>
      <c r="T47" s="74"/>
      <c r="U47" s="74"/>
      <c r="V47" s="74"/>
      <c r="W47" s="74"/>
      <c r="X47" s="74"/>
      <c r="Y47" s="74"/>
      <c r="Z47" s="74"/>
      <c r="AA47" s="74"/>
    </row>
    <row r="48" spans="1:27" s="41" customFormat="1" x14ac:dyDescent="0.2">
      <c r="A48" s="42" t="s">
        <v>1277</v>
      </c>
      <c r="B48" s="84" t="s">
        <v>80</v>
      </c>
      <c r="C48" s="72"/>
      <c r="D48" s="72"/>
      <c r="E48" s="72"/>
      <c r="F48" s="72"/>
      <c r="G48" s="72"/>
      <c r="H48" s="72"/>
      <c r="I48" s="72"/>
      <c r="J48" s="72"/>
      <c r="K48" s="82"/>
      <c r="L48" s="83"/>
      <c r="M48" s="74"/>
      <c r="N48" s="73"/>
      <c r="O48" s="73"/>
      <c r="P48" s="74">
        <v>3</v>
      </c>
      <c r="Q48" s="74">
        <v>5</v>
      </c>
      <c r="R48" s="74">
        <v>4</v>
      </c>
      <c r="S48" s="74">
        <v>6</v>
      </c>
      <c r="T48" s="74"/>
      <c r="U48" s="74"/>
      <c r="V48" s="74"/>
      <c r="W48" s="74"/>
      <c r="X48" s="74"/>
      <c r="Y48" s="74"/>
      <c r="Z48" s="74"/>
      <c r="AA48" s="74"/>
    </row>
    <row r="49" spans="1:27" s="41" customFormat="1" x14ac:dyDescent="0.2">
      <c r="A49" s="42" t="s">
        <v>1283</v>
      </c>
      <c r="B49" s="84" t="s">
        <v>1150</v>
      </c>
      <c r="C49" s="72"/>
      <c r="D49" s="72"/>
      <c r="E49" s="72"/>
      <c r="F49" s="72"/>
      <c r="G49" s="72"/>
      <c r="H49" s="72"/>
      <c r="I49" s="72"/>
      <c r="J49" s="72"/>
      <c r="K49" s="82"/>
      <c r="L49" s="83"/>
      <c r="M49" s="74"/>
      <c r="N49" s="73"/>
      <c r="O49" s="73"/>
      <c r="P49" s="74">
        <v>1</v>
      </c>
      <c r="Q49" s="74">
        <v>1</v>
      </c>
      <c r="T49" s="74"/>
      <c r="U49" s="74"/>
      <c r="V49" s="74"/>
      <c r="W49" s="74"/>
      <c r="X49" s="74"/>
      <c r="Y49" s="74"/>
      <c r="Z49" s="74"/>
      <c r="AA49" s="74"/>
    </row>
    <row r="50" spans="1:27" s="41" customFormat="1" x14ac:dyDescent="0.2">
      <c r="A50" s="42" t="s">
        <v>1320</v>
      </c>
      <c r="B50" s="108" t="s">
        <v>1394</v>
      </c>
      <c r="C50" s="72"/>
      <c r="D50" s="72"/>
      <c r="E50" s="72"/>
      <c r="F50" s="72"/>
      <c r="G50" s="72"/>
      <c r="H50" s="72"/>
      <c r="I50" s="72"/>
      <c r="J50" s="72"/>
      <c r="K50" s="82"/>
      <c r="L50" s="83"/>
      <c r="M50" s="74"/>
      <c r="N50" s="73"/>
      <c r="O50" s="73"/>
      <c r="P50" s="74"/>
      <c r="Q50" s="74"/>
      <c r="R50" s="74">
        <v>4</v>
      </c>
      <c r="S50" s="74">
        <v>10</v>
      </c>
      <c r="T50" s="74"/>
      <c r="U50" s="74"/>
      <c r="V50" s="74"/>
      <c r="W50" s="74"/>
      <c r="X50" s="74"/>
      <c r="Y50" s="74"/>
      <c r="Z50" s="74"/>
      <c r="AA50" s="74"/>
    </row>
    <row r="51" spans="1:27" x14ac:dyDescent="0.2">
      <c r="A51" s="42" t="s">
        <v>15</v>
      </c>
      <c r="B51" s="84" t="s">
        <v>448</v>
      </c>
      <c r="C51" s="72">
        <v>28</v>
      </c>
      <c r="D51" s="72">
        <v>7</v>
      </c>
      <c r="E51" s="72">
        <v>18</v>
      </c>
      <c r="F51" s="72">
        <v>25</v>
      </c>
      <c r="G51" s="72">
        <v>30</v>
      </c>
      <c r="H51" s="72">
        <v>19</v>
      </c>
      <c r="I51" s="72">
        <v>36</v>
      </c>
      <c r="J51" s="72">
        <v>38</v>
      </c>
      <c r="K51" s="82"/>
      <c r="L51" s="83"/>
      <c r="M51" s="72">
        <v>41</v>
      </c>
      <c r="P51" s="72">
        <v>42</v>
      </c>
      <c r="Q51" s="72">
        <v>122</v>
      </c>
      <c r="R51" s="74">
        <v>35</v>
      </c>
      <c r="S51" s="74">
        <v>195</v>
      </c>
    </row>
    <row r="52" spans="1:27" x14ac:dyDescent="0.2">
      <c r="A52" s="42" t="s">
        <v>65</v>
      </c>
      <c r="B52" s="84" t="s">
        <v>66</v>
      </c>
      <c r="K52" s="82"/>
      <c r="L52" s="83"/>
      <c r="M52" s="72">
        <v>2</v>
      </c>
      <c r="P52" s="72">
        <v>4</v>
      </c>
      <c r="Q52" s="72">
        <v>7</v>
      </c>
      <c r="R52" s="74">
        <v>1</v>
      </c>
      <c r="S52" s="74">
        <v>4</v>
      </c>
    </row>
    <row r="53" spans="1:27" x14ac:dyDescent="0.2">
      <c r="A53" s="42" t="s">
        <v>5</v>
      </c>
      <c r="B53" s="84" t="s">
        <v>89</v>
      </c>
      <c r="C53" s="72">
        <v>26</v>
      </c>
      <c r="D53" s="72">
        <v>13</v>
      </c>
      <c r="E53" s="72">
        <v>20</v>
      </c>
      <c r="F53" s="72">
        <v>19</v>
      </c>
      <c r="G53" s="72">
        <v>17</v>
      </c>
      <c r="H53" s="72">
        <v>8</v>
      </c>
      <c r="I53" s="72">
        <v>31</v>
      </c>
      <c r="J53" s="72">
        <v>28</v>
      </c>
      <c r="K53" s="82"/>
      <c r="L53" s="83"/>
      <c r="M53" s="72">
        <v>35</v>
      </c>
      <c r="P53" s="72">
        <v>25</v>
      </c>
      <c r="Q53" s="72">
        <v>98</v>
      </c>
      <c r="R53" s="74">
        <v>19</v>
      </c>
      <c r="S53" s="74">
        <v>102</v>
      </c>
    </row>
    <row r="54" spans="1:27" x14ac:dyDescent="0.2">
      <c r="A54" s="42" t="s">
        <v>129</v>
      </c>
      <c r="B54" s="84" t="s">
        <v>325</v>
      </c>
      <c r="K54" s="82"/>
      <c r="L54" s="83"/>
      <c r="M54" s="72">
        <v>1</v>
      </c>
      <c r="P54" s="72">
        <v>3</v>
      </c>
      <c r="Q54" s="72">
        <v>5</v>
      </c>
      <c r="R54" s="74">
        <v>3</v>
      </c>
      <c r="S54" s="74">
        <v>2</v>
      </c>
    </row>
    <row r="55" spans="1:27" x14ac:dyDescent="0.2">
      <c r="A55" s="42" t="s">
        <v>6</v>
      </c>
      <c r="B55" s="84" t="s">
        <v>449</v>
      </c>
      <c r="C55" s="72">
        <v>9</v>
      </c>
      <c r="D55" s="72">
        <v>8</v>
      </c>
      <c r="E55" s="72">
        <v>3</v>
      </c>
      <c r="F55" s="72">
        <v>1</v>
      </c>
      <c r="G55" s="72">
        <v>3</v>
      </c>
      <c r="H55" s="72">
        <v>3</v>
      </c>
      <c r="I55" s="72">
        <v>17</v>
      </c>
      <c r="J55" s="72">
        <v>10</v>
      </c>
      <c r="K55" s="82"/>
      <c r="L55" s="83"/>
      <c r="M55" s="72">
        <v>13</v>
      </c>
      <c r="P55" s="72">
        <v>9</v>
      </c>
      <c r="Q55" s="72">
        <v>24</v>
      </c>
      <c r="R55" s="74">
        <v>12</v>
      </c>
      <c r="S55" s="74">
        <v>41</v>
      </c>
    </row>
    <row r="56" spans="1:27" x14ac:dyDescent="0.2">
      <c r="A56" s="42" t="s">
        <v>20</v>
      </c>
      <c r="B56" s="84" t="s">
        <v>327</v>
      </c>
      <c r="K56" s="82"/>
      <c r="L56" s="83"/>
      <c r="Q56" s="72">
        <v>1</v>
      </c>
    </row>
    <row r="57" spans="1:27" x14ac:dyDescent="0.2">
      <c r="A57" s="42" t="s">
        <v>31</v>
      </c>
      <c r="B57" s="84" t="s">
        <v>335</v>
      </c>
      <c r="C57" s="72">
        <v>6</v>
      </c>
      <c r="D57" s="72">
        <v>6</v>
      </c>
      <c r="E57" s="72">
        <v>7</v>
      </c>
      <c r="F57" s="72">
        <v>2</v>
      </c>
      <c r="G57" s="72">
        <v>5</v>
      </c>
      <c r="H57" s="72">
        <v>7</v>
      </c>
      <c r="I57" s="72">
        <v>9</v>
      </c>
      <c r="J57" s="72">
        <v>5</v>
      </c>
      <c r="K57" s="82"/>
      <c r="L57" s="83"/>
      <c r="M57" s="72">
        <v>8</v>
      </c>
      <c r="P57" s="72">
        <v>26</v>
      </c>
      <c r="Q57" s="72">
        <v>69</v>
      </c>
      <c r="R57" s="74">
        <v>19</v>
      </c>
      <c r="S57" s="74">
        <v>88</v>
      </c>
    </row>
    <row r="58" spans="1:27" x14ac:dyDescent="0.2">
      <c r="A58" s="42" t="s">
        <v>28</v>
      </c>
      <c r="B58" s="84" t="s">
        <v>340</v>
      </c>
      <c r="C58" s="72">
        <v>1</v>
      </c>
      <c r="K58" s="82"/>
      <c r="L58" s="83"/>
      <c r="P58" s="72">
        <v>1</v>
      </c>
      <c r="Q58" s="72">
        <v>1</v>
      </c>
    </row>
    <row r="59" spans="1:27" x14ac:dyDescent="0.2">
      <c r="A59" s="42" t="s">
        <v>29</v>
      </c>
      <c r="B59" s="84" t="s">
        <v>341</v>
      </c>
      <c r="K59" s="82"/>
      <c r="L59" s="83"/>
      <c r="Q59" s="72">
        <v>2</v>
      </c>
      <c r="S59" s="74">
        <v>1</v>
      </c>
    </row>
    <row r="60" spans="1:27" x14ac:dyDescent="0.2">
      <c r="A60" s="42" t="s">
        <v>116</v>
      </c>
      <c r="B60" s="84" t="s">
        <v>389</v>
      </c>
      <c r="K60" s="82"/>
      <c r="L60" s="83"/>
      <c r="P60" s="72">
        <v>1</v>
      </c>
      <c r="Q60" s="72">
        <v>3</v>
      </c>
      <c r="S60" s="74">
        <v>1</v>
      </c>
    </row>
    <row r="61" spans="1:27" x14ac:dyDescent="0.2">
      <c r="A61" s="42" t="s">
        <v>24</v>
      </c>
      <c r="B61" s="84" t="s">
        <v>328</v>
      </c>
      <c r="I61" s="72">
        <v>3</v>
      </c>
      <c r="J61" s="72">
        <v>5</v>
      </c>
      <c r="K61" s="82"/>
      <c r="L61" s="83"/>
      <c r="P61" s="72">
        <v>2</v>
      </c>
      <c r="Q61" s="72">
        <v>3</v>
      </c>
      <c r="S61" s="74">
        <v>1</v>
      </c>
    </row>
    <row r="62" spans="1:27" x14ac:dyDescent="0.2">
      <c r="A62" s="42" t="s">
        <v>132</v>
      </c>
      <c r="B62" s="84" t="s">
        <v>881</v>
      </c>
      <c r="K62" s="82"/>
      <c r="L62" s="83"/>
      <c r="M62" s="72">
        <v>3</v>
      </c>
      <c r="P62" s="72">
        <v>6</v>
      </c>
      <c r="Q62" s="72">
        <v>23</v>
      </c>
      <c r="R62" s="74">
        <v>3</v>
      </c>
      <c r="S62" s="74">
        <v>12</v>
      </c>
    </row>
    <row r="63" spans="1:27" x14ac:dyDescent="0.2">
      <c r="A63" s="42" t="s">
        <v>142</v>
      </c>
      <c r="B63" s="84" t="s">
        <v>342</v>
      </c>
      <c r="K63" s="82"/>
      <c r="L63" s="83"/>
      <c r="P63" s="72">
        <v>1</v>
      </c>
      <c r="Q63" s="72">
        <v>3</v>
      </c>
    </row>
    <row r="64" spans="1:27" x14ac:dyDescent="0.2">
      <c r="A64" s="42" t="s">
        <v>117</v>
      </c>
      <c r="B64" s="84" t="s">
        <v>370</v>
      </c>
      <c r="D64" s="72">
        <v>1</v>
      </c>
      <c r="H64" s="72">
        <v>1</v>
      </c>
      <c r="K64" s="82"/>
      <c r="L64" s="83"/>
      <c r="M64" s="72">
        <v>1</v>
      </c>
      <c r="Q64" s="72">
        <v>5</v>
      </c>
      <c r="S64" s="74">
        <v>14</v>
      </c>
    </row>
    <row r="65" spans="1:27" x14ac:dyDescent="0.2">
      <c r="A65" s="42" t="s">
        <v>7</v>
      </c>
      <c r="B65" s="84" t="s">
        <v>343</v>
      </c>
      <c r="C65" s="72">
        <v>61</v>
      </c>
      <c r="D65" s="72">
        <v>39</v>
      </c>
      <c r="E65" s="72">
        <v>40</v>
      </c>
      <c r="F65" s="72">
        <v>35</v>
      </c>
      <c r="G65" s="72">
        <v>46</v>
      </c>
      <c r="H65" s="72">
        <v>42</v>
      </c>
      <c r="I65" s="72">
        <v>93</v>
      </c>
      <c r="J65" s="72">
        <v>62</v>
      </c>
      <c r="K65" s="82"/>
      <c r="L65" s="83"/>
      <c r="M65" s="72">
        <v>71</v>
      </c>
      <c r="P65" s="72">
        <v>68</v>
      </c>
      <c r="Q65" s="72">
        <v>347</v>
      </c>
      <c r="R65" s="74">
        <v>62</v>
      </c>
      <c r="S65" s="74">
        <v>455</v>
      </c>
    </row>
    <row r="66" spans="1:27" x14ac:dyDescent="0.2">
      <c r="A66" s="42" t="s">
        <v>11</v>
      </c>
      <c r="B66" s="84" t="s">
        <v>55</v>
      </c>
      <c r="C66" s="72">
        <v>5</v>
      </c>
      <c r="D66" s="72">
        <v>5</v>
      </c>
      <c r="E66" s="72">
        <v>1</v>
      </c>
      <c r="F66" s="72">
        <v>3</v>
      </c>
      <c r="G66" s="72">
        <v>1</v>
      </c>
      <c r="H66" s="72">
        <v>3</v>
      </c>
      <c r="I66" s="72">
        <v>7</v>
      </c>
      <c r="J66" s="72">
        <v>5</v>
      </c>
      <c r="K66" s="82"/>
      <c r="L66" s="83"/>
      <c r="M66" s="72">
        <v>7</v>
      </c>
      <c r="P66" s="72">
        <v>19</v>
      </c>
      <c r="Q66" s="72">
        <v>68</v>
      </c>
      <c r="R66" s="74">
        <v>7</v>
      </c>
      <c r="S66" s="74">
        <v>28</v>
      </c>
    </row>
    <row r="67" spans="1:27" x14ac:dyDescent="0.2">
      <c r="A67" s="42" t="s">
        <v>143</v>
      </c>
      <c r="B67" s="84" t="s">
        <v>326</v>
      </c>
      <c r="C67" s="72">
        <v>1</v>
      </c>
      <c r="I67" s="72">
        <v>2</v>
      </c>
      <c r="J67" s="72">
        <v>2</v>
      </c>
      <c r="K67" s="82"/>
      <c r="L67" s="83"/>
      <c r="M67" s="72">
        <v>4</v>
      </c>
      <c r="P67" s="72">
        <v>2</v>
      </c>
      <c r="Q67" s="72">
        <v>6</v>
      </c>
      <c r="R67" s="74">
        <v>1</v>
      </c>
      <c r="S67" s="74">
        <v>2</v>
      </c>
    </row>
    <row r="68" spans="1:27" x14ac:dyDescent="0.2">
      <c r="A68" s="42" t="s">
        <v>144</v>
      </c>
      <c r="B68" s="84" t="s">
        <v>880</v>
      </c>
      <c r="H68" s="72">
        <v>1</v>
      </c>
      <c r="I68" s="72">
        <v>1</v>
      </c>
      <c r="J68" s="72">
        <v>4</v>
      </c>
      <c r="K68" s="82"/>
      <c r="L68" s="83"/>
      <c r="M68" s="72">
        <v>3</v>
      </c>
      <c r="P68" s="72">
        <v>1</v>
      </c>
      <c r="Q68" s="72">
        <v>4</v>
      </c>
      <c r="S68" s="74">
        <v>3</v>
      </c>
    </row>
    <row r="69" spans="1:27" x14ac:dyDescent="0.2">
      <c r="A69" s="42" t="s">
        <v>8</v>
      </c>
      <c r="B69" s="84" t="s">
        <v>344</v>
      </c>
      <c r="C69" s="72">
        <v>84</v>
      </c>
      <c r="D69" s="72">
        <v>53</v>
      </c>
      <c r="E69" s="72">
        <v>47</v>
      </c>
      <c r="F69" s="72">
        <v>30</v>
      </c>
      <c r="G69" s="72">
        <v>37</v>
      </c>
      <c r="H69" s="72">
        <v>55</v>
      </c>
      <c r="I69" s="72">
        <v>69</v>
      </c>
      <c r="J69" s="72">
        <v>65</v>
      </c>
      <c r="K69" s="82"/>
      <c r="L69" s="83"/>
      <c r="M69" s="72">
        <v>79</v>
      </c>
      <c r="P69" s="72">
        <v>72</v>
      </c>
      <c r="Q69" s="72">
        <v>326</v>
      </c>
      <c r="R69" s="74">
        <v>73</v>
      </c>
      <c r="S69" s="74">
        <v>437</v>
      </c>
    </row>
    <row r="70" spans="1:27" x14ac:dyDescent="0.2">
      <c r="A70" s="42" t="s">
        <v>146</v>
      </c>
      <c r="B70" s="84" t="s">
        <v>347</v>
      </c>
      <c r="C70" s="72">
        <v>1</v>
      </c>
      <c r="K70" s="82"/>
      <c r="L70" s="83"/>
      <c r="P70" s="72">
        <v>1</v>
      </c>
      <c r="Q70" s="72">
        <v>1</v>
      </c>
    </row>
    <row r="71" spans="1:27" x14ac:dyDescent="0.2">
      <c r="A71" s="42" t="s">
        <v>136</v>
      </c>
      <c r="B71" s="84" t="s">
        <v>336</v>
      </c>
      <c r="K71" s="82"/>
      <c r="L71" s="83"/>
      <c r="Q71" s="72">
        <v>1</v>
      </c>
    </row>
    <row r="72" spans="1:27" x14ac:dyDescent="0.2">
      <c r="A72" s="42" t="s">
        <v>9</v>
      </c>
      <c r="B72" s="84" t="s">
        <v>450</v>
      </c>
      <c r="C72" s="72">
        <v>55</v>
      </c>
      <c r="D72" s="72">
        <v>44</v>
      </c>
      <c r="E72" s="72">
        <v>18</v>
      </c>
      <c r="F72" s="72">
        <v>17</v>
      </c>
      <c r="G72" s="72">
        <v>23</v>
      </c>
      <c r="H72" s="72">
        <v>28</v>
      </c>
      <c r="I72" s="72">
        <v>36</v>
      </c>
      <c r="J72" s="72">
        <v>19</v>
      </c>
      <c r="K72" s="82"/>
      <c r="L72" s="83"/>
      <c r="M72" s="72">
        <v>21</v>
      </c>
      <c r="P72" s="72">
        <v>16</v>
      </c>
      <c r="Q72" s="72">
        <v>63</v>
      </c>
      <c r="R72" s="74">
        <v>15</v>
      </c>
      <c r="S72" s="74">
        <v>103</v>
      </c>
    </row>
    <row r="73" spans="1:27" x14ac:dyDescent="0.2">
      <c r="A73" s="90" t="s">
        <v>1281</v>
      </c>
      <c r="B73" s="84" t="s">
        <v>888</v>
      </c>
      <c r="K73" s="82"/>
      <c r="L73" s="83"/>
      <c r="P73" s="72">
        <v>3</v>
      </c>
      <c r="R73" s="74">
        <v>3</v>
      </c>
      <c r="S73" s="74">
        <v>3</v>
      </c>
    </row>
    <row r="74" spans="1:27" x14ac:dyDescent="0.2">
      <c r="A74" s="42" t="s">
        <v>223</v>
      </c>
      <c r="B74" s="84" t="s">
        <v>329</v>
      </c>
      <c r="K74" s="82"/>
      <c r="L74" s="83"/>
      <c r="P74" s="72">
        <v>1</v>
      </c>
      <c r="Q74" s="72">
        <v>3</v>
      </c>
    </row>
    <row r="75" spans="1:27" x14ac:dyDescent="0.2">
      <c r="K75" s="82"/>
      <c r="L75" s="83"/>
    </row>
    <row r="76" spans="1:27" s="76" customFormat="1" x14ac:dyDescent="0.2">
      <c r="A76" s="76" t="s">
        <v>118</v>
      </c>
      <c r="C76" s="79">
        <v>160</v>
      </c>
      <c r="D76" s="79">
        <v>135</v>
      </c>
      <c r="E76" s="79">
        <v>150</v>
      </c>
      <c r="F76" s="79">
        <v>160</v>
      </c>
      <c r="G76" s="79">
        <v>148</v>
      </c>
      <c r="H76" s="79">
        <v>160</v>
      </c>
      <c r="I76" s="79">
        <v>160</v>
      </c>
      <c r="J76" s="79">
        <v>160</v>
      </c>
      <c r="K76" s="80"/>
      <c r="L76" s="80"/>
      <c r="M76" s="79">
        <v>160</v>
      </c>
      <c r="N76" s="80"/>
      <c r="O76" s="80"/>
      <c r="P76" s="79">
        <v>160</v>
      </c>
      <c r="Q76" s="79"/>
      <c r="R76" s="79"/>
      <c r="S76" s="79"/>
      <c r="T76" s="79"/>
      <c r="U76" s="79"/>
      <c r="V76" s="79"/>
      <c r="W76" s="79"/>
      <c r="X76" s="79"/>
      <c r="Y76" s="79"/>
      <c r="Z76" s="79"/>
      <c r="AA76" s="79"/>
    </row>
    <row r="77" spans="1:27" x14ac:dyDescent="0.2">
      <c r="A77" s="42" t="s">
        <v>15</v>
      </c>
      <c r="B77" s="84" t="s">
        <v>448</v>
      </c>
      <c r="C77" s="44">
        <v>0.13594999999999999</v>
      </c>
      <c r="D77" s="44">
        <v>4.2053333333333297E-2</v>
      </c>
      <c r="E77" s="44">
        <v>0.48970714285714301</v>
      </c>
      <c r="F77" s="44">
        <v>1.10747857142857</v>
      </c>
      <c r="G77" s="44">
        <v>8.6194444444444407E-2</v>
      </c>
      <c r="H77" s="44">
        <v>0.37454999999999999</v>
      </c>
      <c r="I77" s="44">
        <v>0.61697500000000005</v>
      </c>
      <c r="J77" s="44">
        <v>0.85242499999999999</v>
      </c>
      <c r="K77" s="82"/>
      <c r="L77" s="83"/>
      <c r="M77" s="72">
        <v>1.07</v>
      </c>
      <c r="P77" s="72">
        <v>0.77</v>
      </c>
      <c r="R77" s="74">
        <v>0.76</v>
      </c>
    </row>
    <row r="78" spans="1:27" x14ac:dyDescent="0.2">
      <c r="A78" s="42" t="s">
        <v>63</v>
      </c>
      <c r="B78" s="84" t="s">
        <v>396</v>
      </c>
      <c r="C78" s="44"/>
      <c r="D78" s="44"/>
      <c r="E78" s="44"/>
      <c r="F78" s="44"/>
      <c r="G78" s="44"/>
      <c r="H78" s="44"/>
      <c r="I78" s="44"/>
      <c r="J78" s="44"/>
      <c r="K78" s="82"/>
      <c r="L78" s="83"/>
      <c r="M78" s="72">
        <v>0</v>
      </c>
    </row>
    <row r="79" spans="1:27" x14ac:dyDescent="0.2">
      <c r="A79" s="42" t="s">
        <v>885</v>
      </c>
      <c r="B79" s="84" t="s">
        <v>891</v>
      </c>
      <c r="C79" s="44"/>
      <c r="D79" s="44"/>
      <c r="E79" s="44"/>
      <c r="F79" s="44"/>
      <c r="G79" s="44"/>
      <c r="H79" s="44"/>
      <c r="I79" s="44"/>
      <c r="J79" s="44"/>
      <c r="K79" s="82"/>
      <c r="L79" s="83"/>
      <c r="P79" s="72">
        <v>0</v>
      </c>
      <c r="R79" s="74">
        <v>0.2</v>
      </c>
    </row>
    <row r="80" spans="1:27" x14ac:dyDescent="0.2">
      <c r="A80" s="42" t="s">
        <v>65</v>
      </c>
      <c r="B80" s="84" t="s">
        <v>66</v>
      </c>
      <c r="C80" s="44"/>
      <c r="D80" s="44"/>
      <c r="E80" s="44"/>
      <c r="F80" s="44"/>
      <c r="G80" s="44"/>
      <c r="H80" s="44"/>
      <c r="I80" s="44"/>
      <c r="J80" s="44"/>
      <c r="K80" s="82"/>
      <c r="L80" s="83"/>
      <c r="M80" s="72">
        <v>0.01</v>
      </c>
      <c r="P80" s="72">
        <v>0.04</v>
      </c>
      <c r="R80" s="74">
        <v>0</v>
      </c>
    </row>
    <row r="81" spans="1:18" x14ac:dyDescent="0.2">
      <c r="A81" s="42" t="s">
        <v>114</v>
      </c>
      <c r="B81" s="85" t="s">
        <v>446</v>
      </c>
      <c r="C81" s="44">
        <v>1.9889749999999999</v>
      </c>
      <c r="D81" s="44">
        <v>0.91574666666666604</v>
      </c>
      <c r="E81" s="44">
        <v>0.41507500000000003</v>
      </c>
      <c r="F81" s="44">
        <v>0.102653571428571</v>
      </c>
      <c r="G81" s="44">
        <v>0.31361111111111101</v>
      </c>
      <c r="H81" s="44">
        <v>0.23824999999999999</v>
      </c>
      <c r="I81" s="44">
        <v>4.6774999999999997E-2</v>
      </c>
      <c r="J81" s="44">
        <v>2.5000000000000001E-3</v>
      </c>
      <c r="K81" s="82"/>
      <c r="L81" s="83"/>
      <c r="M81" s="72">
        <v>0.09</v>
      </c>
      <c r="P81" s="72">
        <v>0.06</v>
      </c>
      <c r="R81" s="74">
        <v>0.1</v>
      </c>
    </row>
    <row r="82" spans="1:18" x14ac:dyDescent="0.2">
      <c r="A82" s="42" t="s">
        <v>5</v>
      </c>
      <c r="B82" s="84" t="s">
        <v>89</v>
      </c>
      <c r="C82" s="44">
        <v>0.75902499999999995</v>
      </c>
      <c r="D82" s="44">
        <v>8.4633333333333297E-2</v>
      </c>
      <c r="E82" s="44">
        <v>2.11463571428571</v>
      </c>
      <c r="F82" s="44">
        <v>1.1249392857142899</v>
      </c>
      <c r="G82" s="44">
        <v>0.145972222222222</v>
      </c>
      <c r="H82" s="44">
        <v>0.66500000000000004</v>
      </c>
      <c r="I82" s="44">
        <v>0.60265000000000002</v>
      </c>
      <c r="J82" s="44">
        <v>0.78664999999999996</v>
      </c>
      <c r="K82" s="82"/>
      <c r="L82" s="83"/>
      <c r="M82" s="72">
        <v>1.1100000000000001</v>
      </c>
      <c r="P82" s="72">
        <v>0.75</v>
      </c>
      <c r="R82" s="74">
        <v>0.52</v>
      </c>
    </row>
    <row r="83" spans="1:18" x14ac:dyDescent="0.2">
      <c r="A83" s="42" t="s">
        <v>129</v>
      </c>
      <c r="B83" s="84" t="s">
        <v>325</v>
      </c>
      <c r="C83" s="44"/>
      <c r="D83" s="44"/>
      <c r="E83" s="44"/>
      <c r="F83" s="44"/>
      <c r="G83" s="44"/>
      <c r="H83" s="44"/>
      <c r="I83" s="44"/>
      <c r="J83" s="44"/>
      <c r="K83" s="82"/>
      <c r="L83" s="83"/>
      <c r="M83" s="72">
        <v>0</v>
      </c>
      <c r="P83" s="72">
        <v>0.01</v>
      </c>
      <c r="R83" s="74">
        <v>0.02</v>
      </c>
    </row>
    <row r="84" spans="1:18" x14ac:dyDescent="0.2">
      <c r="A84" s="42" t="s">
        <v>113</v>
      </c>
      <c r="C84" s="44">
        <v>10.15225</v>
      </c>
      <c r="D84" s="44">
        <v>13.0540933333333</v>
      </c>
      <c r="E84" s="44">
        <v>0.26624642857142899</v>
      </c>
      <c r="F84" s="44">
        <v>0.27521428571428602</v>
      </c>
      <c r="G84" s="44">
        <v>1.09772222222222</v>
      </c>
      <c r="H84" s="44">
        <v>0.75952500000000001</v>
      </c>
      <c r="I84" s="44">
        <v>0.74309999999999998</v>
      </c>
      <c r="J84" s="44">
        <v>0.64302499999999996</v>
      </c>
      <c r="K84" s="82"/>
      <c r="L84" s="83"/>
      <c r="M84" s="72">
        <v>0.6</v>
      </c>
      <c r="P84" s="72">
        <v>0.71</v>
      </c>
      <c r="R84" s="74">
        <v>1.72</v>
      </c>
    </row>
    <row r="85" spans="1:18" x14ac:dyDescent="0.2">
      <c r="A85" s="42" t="s">
        <v>6</v>
      </c>
      <c r="B85" s="84" t="s">
        <v>449</v>
      </c>
      <c r="C85" s="44">
        <v>3.5924999999999999E-2</v>
      </c>
      <c r="D85" s="44">
        <v>1.0193333333333301E-2</v>
      </c>
      <c r="E85" s="44">
        <v>3.1964285714285702E-2</v>
      </c>
      <c r="F85" s="44">
        <v>4.7499999999999999E-3</v>
      </c>
      <c r="G85" s="44">
        <v>3.4111111111111099E-2</v>
      </c>
      <c r="H85" s="44">
        <v>0.125475</v>
      </c>
      <c r="I85" s="44">
        <v>0.163575</v>
      </c>
      <c r="J85" s="44">
        <v>4.2900000000000001E-2</v>
      </c>
      <c r="K85" s="82"/>
      <c r="L85" s="83"/>
      <c r="M85" s="72">
        <v>0.04</v>
      </c>
      <c r="P85" s="72">
        <v>0.03</v>
      </c>
      <c r="R85" s="74">
        <v>0.06</v>
      </c>
    </row>
    <row r="86" spans="1:18" x14ac:dyDescent="0.2">
      <c r="A86" s="42" t="s">
        <v>31</v>
      </c>
      <c r="B86" s="84" t="s">
        <v>335</v>
      </c>
      <c r="C86" s="44">
        <v>1.0867249999999999</v>
      </c>
      <c r="D86" s="44">
        <v>7.4380000000000002E-2</v>
      </c>
      <c r="E86" s="44">
        <v>2.2336642857142901</v>
      </c>
      <c r="F86" s="44">
        <v>0.14338571428571401</v>
      </c>
      <c r="G86" s="44">
        <v>0.178722222222222</v>
      </c>
      <c r="H86" s="44">
        <v>0.29797499999999999</v>
      </c>
      <c r="I86" s="44">
        <v>0.1207</v>
      </c>
      <c r="J86" s="44">
        <v>3.3224999999999998E-2</v>
      </c>
      <c r="K86" s="82"/>
      <c r="L86" s="83"/>
      <c r="M86" s="72">
        <v>0.3</v>
      </c>
      <c r="P86" s="72">
        <v>1.02</v>
      </c>
      <c r="R86" s="74">
        <v>1.77</v>
      </c>
    </row>
    <row r="87" spans="1:18" x14ac:dyDescent="0.2">
      <c r="A87" s="42" t="s">
        <v>28</v>
      </c>
      <c r="B87" s="84" t="s">
        <v>340</v>
      </c>
      <c r="C87" s="44">
        <v>7.7499999999999997E-4</v>
      </c>
      <c r="D87" s="44"/>
      <c r="E87" s="44"/>
      <c r="F87" s="44"/>
      <c r="G87" s="44"/>
      <c r="H87" s="44"/>
      <c r="I87" s="44"/>
      <c r="J87" s="44"/>
      <c r="K87" s="82"/>
      <c r="L87" s="83"/>
      <c r="P87" s="72">
        <v>0</v>
      </c>
    </row>
    <row r="88" spans="1:18" x14ac:dyDescent="0.2">
      <c r="A88" s="42" t="s">
        <v>116</v>
      </c>
      <c r="B88" s="84" t="s">
        <v>389</v>
      </c>
      <c r="C88" s="44"/>
      <c r="D88" s="44"/>
      <c r="E88" s="44"/>
      <c r="F88" s="44"/>
      <c r="G88" s="44"/>
      <c r="H88" s="44"/>
      <c r="I88" s="44"/>
      <c r="J88" s="44"/>
      <c r="K88" s="82"/>
      <c r="L88" s="83"/>
      <c r="P88" s="72">
        <v>0</v>
      </c>
    </row>
    <row r="89" spans="1:18" x14ac:dyDescent="0.2">
      <c r="A89" s="42" t="s">
        <v>3</v>
      </c>
      <c r="B89" s="84" t="s">
        <v>894</v>
      </c>
      <c r="C89" s="44">
        <v>50.755099999999999</v>
      </c>
      <c r="D89" s="44">
        <v>41.160146666666698</v>
      </c>
      <c r="E89" s="44">
        <v>43.690885714285699</v>
      </c>
      <c r="F89" s="44">
        <v>54.812607142857203</v>
      </c>
      <c r="G89" s="44">
        <v>46.284083333333299</v>
      </c>
      <c r="H89" s="44">
        <v>46.771949999999997</v>
      </c>
      <c r="I89" s="44">
        <v>40.685450000000003</v>
      </c>
      <c r="J89" s="44">
        <v>51.566924999999998</v>
      </c>
      <c r="K89" s="82"/>
      <c r="L89" s="83"/>
      <c r="M89" s="72">
        <v>55.3</v>
      </c>
      <c r="P89" s="72">
        <v>42.01</v>
      </c>
      <c r="R89" s="74">
        <v>53.9</v>
      </c>
    </row>
    <row r="90" spans="1:18" x14ac:dyDescent="0.2">
      <c r="A90" s="42" t="s">
        <v>24</v>
      </c>
      <c r="B90" s="84" t="s">
        <v>328</v>
      </c>
      <c r="C90" s="44"/>
      <c r="D90" s="44"/>
      <c r="E90" s="44"/>
      <c r="F90" s="44"/>
      <c r="G90" s="44"/>
      <c r="H90" s="44"/>
      <c r="I90" s="44">
        <v>2.0250000000000001E-2</v>
      </c>
      <c r="J90" s="44">
        <v>3.9550000000000002E-2</v>
      </c>
      <c r="K90" s="82"/>
      <c r="L90" s="83"/>
      <c r="P90" s="72">
        <v>0</v>
      </c>
    </row>
    <row r="91" spans="1:18" x14ac:dyDescent="0.2">
      <c r="A91" s="42" t="s">
        <v>132</v>
      </c>
      <c r="B91" s="84" t="s">
        <v>881</v>
      </c>
      <c r="C91" s="44"/>
      <c r="D91" s="44"/>
      <c r="E91" s="44"/>
      <c r="F91" s="44"/>
      <c r="G91" s="44"/>
      <c r="H91" s="44"/>
      <c r="I91" s="44"/>
      <c r="J91" s="44"/>
      <c r="K91" s="82"/>
      <c r="L91" s="83"/>
      <c r="M91" s="72">
        <v>0.04</v>
      </c>
      <c r="P91" s="72">
        <v>0.01</v>
      </c>
      <c r="R91" s="74">
        <v>0.02</v>
      </c>
    </row>
    <row r="92" spans="1:18" x14ac:dyDescent="0.2">
      <c r="A92" s="42" t="s">
        <v>142</v>
      </c>
      <c r="B92" s="84" t="s">
        <v>342</v>
      </c>
      <c r="C92" s="44"/>
      <c r="D92" s="44"/>
      <c r="E92" s="44"/>
      <c r="F92" s="44"/>
      <c r="G92" s="44"/>
      <c r="H92" s="44"/>
      <c r="I92" s="44"/>
      <c r="J92" s="44"/>
      <c r="K92" s="82"/>
      <c r="L92" s="83"/>
      <c r="P92" s="72">
        <v>0</v>
      </c>
    </row>
    <row r="93" spans="1:18" x14ac:dyDescent="0.2">
      <c r="A93" s="42" t="s">
        <v>117</v>
      </c>
      <c r="B93" s="84" t="s">
        <v>370</v>
      </c>
      <c r="C93" s="44"/>
      <c r="D93" s="44">
        <v>0.413333333333333</v>
      </c>
      <c r="E93" s="44"/>
      <c r="F93" s="44"/>
      <c r="G93" s="44"/>
      <c r="H93" s="44">
        <v>7.7499999999999999E-2</v>
      </c>
      <c r="I93" s="44"/>
      <c r="J93" s="44"/>
      <c r="K93" s="82"/>
      <c r="L93" s="83"/>
      <c r="M93" s="72">
        <v>0.23</v>
      </c>
    </row>
    <row r="94" spans="1:18" x14ac:dyDescent="0.2">
      <c r="A94" s="42" t="s">
        <v>7</v>
      </c>
      <c r="B94" s="84" t="s">
        <v>343</v>
      </c>
      <c r="C94" s="44">
        <v>7.1589999999999998</v>
      </c>
      <c r="D94" s="44">
        <v>5.19299333333334</v>
      </c>
      <c r="E94" s="44">
        <v>4.2136750000000003</v>
      </c>
      <c r="F94" s="44">
        <v>5.4967035714285704</v>
      </c>
      <c r="G94" s="44">
        <v>5.7967777777777796</v>
      </c>
      <c r="H94" s="44">
        <v>5.1399749999999997</v>
      </c>
      <c r="I94" s="44">
        <v>5.3728499999999997</v>
      </c>
      <c r="J94" s="44">
        <v>1.891675</v>
      </c>
      <c r="K94" s="82"/>
      <c r="L94" s="83"/>
      <c r="M94" s="72">
        <v>3.38</v>
      </c>
      <c r="P94" s="72">
        <v>4.3099999999999996</v>
      </c>
      <c r="R94" s="74">
        <v>3.69</v>
      </c>
    </row>
    <row r="95" spans="1:18" x14ac:dyDescent="0.2">
      <c r="A95" s="42" t="s">
        <v>11</v>
      </c>
      <c r="B95" s="84" t="s">
        <v>55</v>
      </c>
      <c r="C95" s="44">
        <v>1.23E-2</v>
      </c>
      <c r="D95" s="44">
        <v>1.34133333333333E-2</v>
      </c>
      <c r="E95" s="44">
        <v>8.8571428571428601E-4</v>
      </c>
      <c r="F95" s="44">
        <v>5.7000000000000002E-3</v>
      </c>
      <c r="G95" s="44">
        <v>5.0000000000000001E-4</v>
      </c>
      <c r="H95" s="44">
        <v>0.16022500000000001</v>
      </c>
      <c r="I95" s="44">
        <v>5.5524999999999998E-2</v>
      </c>
      <c r="J95" s="44">
        <v>5.6500000000000002E-2</v>
      </c>
      <c r="K95" s="82"/>
      <c r="L95" s="83"/>
      <c r="M95" s="72">
        <v>0.18</v>
      </c>
      <c r="P95" s="72">
        <v>0.26</v>
      </c>
      <c r="R95" s="74">
        <v>0.19</v>
      </c>
    </row>
    <row r="96" spans="1:18" x14ac:dyDescent="0.2">
      <c r="A96" s="42" t="s">
        <v>143</v>
      </c>
      <c r="B96" s="84" t="s">
        <v>326</v>
      </c>
      <c r="C96" s="44">
        <v>4.75E-4</v>
      </c>
      <c r="D96" s="44"/>
      <c r="E96" s="44"/>
      <c r="F96" s="44"/>
      <c r="G96" s="44"/>
      <c r="H96" s="44"/>
      <c r="I96" s="44">
        <v>2.0250000000000001E-2</v>
      </c>
      <c r="J96" s="44">
        <v>1.5499999999999999E-3</v>
      </c>
      <c r="K96" s="82"/>
      <c r="L96" s="83"/>
      <c r="M96" s="72">
        <v>0.01</v>
      </c>
      <c r="P96" s="72">
        <v>0</v>
      </c>
    </row>
    <row r="97" spans="1:27" x14ac:dyDescent="0.2">
      <c r="A97" s="42" t="s">
        <v>4</v>
      </c>
      <c r="B97" s="84" t="s">
        <v>83</v>
      </c>
      <c r="C97" s="44">
        <v>4.0625000000000001E-2</v>
      </c>
      <c r="D97" s="44">
        <v>0.87251333333333303</v>
      </c>
      <c r="E97" s="44">
        <v>2.0000571428571399</v>
      </c>
      <c r="F97" s="44">
        <v>5.15956428571429</v>
      </c>
      <c r="G97" s="44">
        <v>7.9848333333333299</v>
      </c>
      <c r="H97" s="44">
        <v>10.18695</v>
      </c>
      <c r="I97" s="44">
        <v>10.997574999999999</v>
      </c>
      <c r="J97" s="44">
        <v>12.4338</v>
      </c>
      <c r="K97" s="82"/>
      <c r="L97" s="83"/>
      <c r="M97" s="72">
        <v>9.5500000000000007</v>
      </c>
      <c r="P97" s="72">
        <v>18.12</v>
      </c>
      <c r="R97" s="74">
        <v>8.94</v>
      </c>
    </row>
    <row r="98" spans="1:27" x14ac:dyDescent="0.2">
      <c r="A98" s="42" t="s">
        <v>144</v>
      </c>
      <c r="B98" s="84" t="s">
        <v>880</v>
      </c>
      <c r="C98" s="44"/>
      <c r="D98" s="44"/>
      <c r="E98" s="44"/>
      <c r="F98" s="44"/>
      <c r="G98" s="44"/>
      <c r="H98" s="44">
        <v>3.875E-2</v>
      </c>
      <c r="I98" s="44">
        <v>0.31</v>
      </c>
      <c r="J98" s="44">
        <v>9.3774999999999997E-2</v>
      </c>
      <c r="K98" s="82"/>
      <c r="L98" s="83"/>
      <c r="M98" s="72">
        <v>0.31</v>
      </c>
      <c r="P98" s="72">
        <v>0.01</v>
      </c>
    </row>
    <row r="99" spans="1:27" x14ac:dyDescent="0.2">
      <c r="A99" s="42" t="s">
        <v>8</v>
      </c>
      <c r="B99" s="84" t="s">
        <v>344</v>
      </c>
      <c r="C99" s="44">
        <v>7.9604499999999998</v>
      </c>
      <c r="D99" s="44">
        <v>4.8525400000000003</v>
      </c>
      <c r="E99" s="44">
        <v>7.16863214285714</v>
      </c>
      <c r="F99" s="44">
        <v>4.4125821428571399</v>
      </c>
      <c r="G99" s="44">
        <v>1.657</v>
      </c>
      <c r="H99" s="44">
        <v>7.1061750000000004</v>
      </c>
      <c r="I99" s="44">
        <v>4.5502750000000001</v>
      </c>
      <c r="J99" s="44">
        <v>2.1569500000000001</v>
      </c>
      <c r="K99" s="82"/>
      <c r="L99" s="83"/>
      <c r="M99" s="72">
        <v>7.53</v>
      </c>
      <c r="P99" s="72">
        <v>6.8</v>
      </c>
      <c r="R99" s="74">
        <v>8.86</v>
      </c>
    </row>
    <row r="100" spans="1:27" x14ac:dyDescent="0.2">
      <c r="A100" s="42" t="s">
        <v>146</v>
      </c>
      <c r="B100" s="85" t="s">
        <v>45</v>
      </c>
      <c r="C100" s="44">
        <v>7.7499999999999997E-4</v>
      </c>
      <c r="D100" s="44"/>
      <c r="E100" s="44"/>
      <c r="F100" s="44"/>
      <c r="G100" s="44"/>
      <c r="H100" s="44"/>
      <c r="I100" s="44"/>
      <c r="J100" s="44"/>
      <c r="K100" s="82"/>
      <c r="L100" s="83"/>
      <c r="P100" s="72">
        <v>0</v>
      </c>
    </row>
    <row r="101" spans="1:27" x14ac:dyDescent="0.2">
      <c r="A101" s="42" t="s">
        <v>44</v>
      </c>
      <c r="B101" s="84" t="s">
        <v>347</v>
      </c>
      <c r="C101" s="44">
        <v>0.127025</v>
      </c>
      <c r="D101" s="44"/>
      <c r="E101" s="44">
        <v>1.77142857142857E-2</v>
      </c>
      <c r="F101" s="44"/>
      <c r="G101" s="44"/>
      <c r="H101" s="44"/>
      <c r="I101" s="44">
        <v>1.6275000000000001E-2</v>
      </c>
      <c r="J101" s="44">
        <v>7.7499999999999999E-3</v>
      </c>
      <c r="K101" s="82"/>
      <c r="L101" s="83"/>
      <c r="M101" s="72">
        <v>1.0999999999999999E-2</v>
      </c>
      <c r="P101" s="72">
        <v>0.24</v>
      </c>
      <c r="R101" s="74">
        <v>0.32</v>
      </c>
    </row>
    <row r="102" spans="1:27" x14ac:dyDescent="0.2">
      <c r="A102" s="42" t="s">
        <v>9</v>
      </c>
      <c r="B102" s="84" t="s">
        <v>450</v>
      </c>
      <c r="C102" s="44">
        <v>2.371</v>
      </c>
      <c r="D102" s="44">
        <v>0.94262000000000001</v>
      </c>
      <c r="E102" s="44">
        <v>0.79971071428571405</v>
      </c>
      <c r="F102" s="44">
        <v>2.65881428571429</v>
      </c>
      <c r="G102" s="44">
        <v>0.97286111111111095</v>
      </c>
      <c r="H102" s="44">
        <v>4.1825000000000001</v>
      </c>
      <c r="I102" s="44">
        <v>1.7879750000000001</v>
      </c>
      <c r="J102" s="44">
        <v>0.37432500000000002</v>
      </c>
      <c r="K102" s="82"/>
      <c r="L102" s="83"/>
      <c r="M102" s="72">
        <v>0.36</v>
      </c>
      <c r="P102" s="72">
        <v>0.45</v>
      </c>
      <c r="R102" s="74">
        <v>1.84</v>
      </c>
    </row>
    <row r="103" spans="1:27" x14ac:dyDescent="0.2">
      <c r="A103" s="42" t="s">
        <v>223</v>
      </c>
      <c r="B103" s="84" t="s">
        <v>329</v>
      </c>
      <c r="C103" s="44"/>
      <c r="D103" s="44"/>
      <c r="E103" s="44"/>
      <c r="F103" s="44"/>
      <c r="G103" s="44"/>
      <c r="H103" s="44"/>
      <c r="I103" s="44"/>
      <c r="J103" s="44"/>
      <c r="K103" s="82"/>
      <c r="L103" s="83"/>
      <c r="P103" s="72">
        <v>0</v>
      </c>
    </row>
    <row r="104" spans="1:27" x14ac:dyDescent="0.2">
      <c r="C104" s="44"/>
      <c r="D104" s="44"/>
      <c r="E104" s="44"/>
      <c r="F104" s="44"/>
      <c r="G104" s="44"/>
      <c r="H104" s="44"/>
      <c r="I104" s="44"/>
      <c r="J104" s="44"/>
      <c r="K104" s="82"/>
      <c r="L104" s="83"/>
    </row>
    <row r="105" spans="1:27" s="76" customFormat="1" x14ac:dyDescent="0.2">
      <c r="A105" s="76" t="s">
        <v>125</v>
      </c>
      <c r="C105" s="100"/>
      <c r="D105" s="100"/>
      <c r="E105" s="100"/>
      <c r="F105" s="100"/>
      <c r="G105" s="100"/>
      <c r="H105" s="100"/>
      <c r="I105" s="100"/>
      <c r="J105" s="100"/>
      <c r="K105" s="101"/>
      <c r="L105" s="80"/>
      <c r="M105" s="79"/>
      <c r="N105" s="80"/>
      <c r="O105" s="80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79"/>
      <c r="AA105" s="79"/>
    </row>
    <row r="106" spans="1:27" ht="15.75" x14ac:dyDescent="0.25">
      <c r="A106" s="42" t="s">
        <v>96</v>
      </c>
      <c r="C106" s="74">
        <v>160</v>
      </c>
      <c r="D106" s="74">
        <v>135</v>
      </c>
      <c r="E106" s="74">
        <v>150</v>
      </c>
      <c r="F106" s="74">
        <v>160</v>
      </c>
      <c r="G106" s="74">
        <v>148</v>
      </c>
      <c r="H106" s="74">
        <v>160</v>
      </c>
      <c r="I106" s="74">
        <v>160</v>
      </c>
      <c r="J106" s="74">
        <v>160</v>
      </c>
      <c r="K106" s="82"/>
      <c r="L106" s="83"/>
      <c r="M106" s="72">
        <v>160</v>
      </c>
      <c r="P106" s="72">
        <v>160</v>
      </c>
      <c r="Q106" s="43"/>
      <c r="R106" s="41"/>
      <c r="S106" s="41">
        <v>160</v>
      </c>
      <c r="T106" s="72">
        <v>1583</v>
      </c>
    </row>
    <row r="107" spans="1:27" x14ac:dyDescent="0.2">
      <c r="A107" s="42" t="s">
        <v>84</v>
      </c>
      <c r="B107" s="42" t="s">
        <v>126</v>
      </c>
      <c r="C107" s="72">
        <v>11</v>
      </c>
      <c r="D107" s="72">
        <v>3</v>
      </c>
      <c r="E107" s="72">
        <v>12</v>
      </c>
      <c r="F107" s="72">
        <v>3</v>
      </c>
      <c r="G107" s="72">
        <v>5</v>
      </c>
      <c r="H107" s="72">
        <v>6</v>
      </c>
      <c r="I107" s="72">
        <v>11</v>
      </c>
      <c r="J107" s="72">
        <v>8</v>
      </c>
      <c r="K107" s="82"/>
      <c r="L107" s="83"/>
      <c r="M107" s="72">
        <v>6</v>
      </c>
      <c r="P107" s="72">
        <v>3</v>
      </c>
      <c r="Q107" s="42"/>
      <c r="R107" s="41"/>
      <c r="S107" s="74">
        <v>4</v>
      </c>
      <c r="T107" s="72">
        <v>23</v>
      </c>
    </row>
    <row r="108" spans="1:27" x14ac:dyDescent="0.2">
      <c r="A108" s="42" t="s">
        <v>890</v>
      </c>
      <c r="B108" s="42" t="s">
        <v>86</v>
      </c>
      <c r="C108" s="72">
        <v>0</v>
      </c>
      <c r="D108" s="72">
        <v>0</v>
      </c>
      <c r="E108" s="72">
        <v>0</v>
      </c>
      <c r="F108" s="72">
        <v>0</v>
      </c>
      <c r="G108" s="72">
        <v>0</v>
      </c>
      <c r="H108" s="72">
        <v>0</v>
      </c>
      <c r="I108" s="72">
        <v>0</v>
      </c>
      <c r="J108" s="72">
        <v>0</v>
      </c>
      <c r="K108" s="82"/>
      <c r="L108" s="83"/>
      <c r="M108" s="72">
        <v>0</v>
      </c>
      <c r="P108" s="72">
        <v>0</v>
      </c>
      <c r="Q108" s="42"/>
      <c r="R108" s="41"/>
      <c r="S108" s="74">
        <v>0</v>
      </c>
      <c r="T108" s="72">
        <v>0</v>
      </c>
    </row>
    <row r="109" spans="1:27" x14ac:dyDescent="0.2">
      <c r="A109" s="42" t="s">
        <v>87</v>
      </c>
      <c r="B109" s="42" t="s">
        <v>88</v>
      </c>
      <c r="C109" s="72">
        <v>0</v>
      </c>
      <c r="D109" s="72">
        <v>0</v>
      </c>
      <c r="E109" s="72">
        <v>0</v>
      </c>
      <c r="F109" s="72">
        <v>0</v>
      </c>
      <c r="G109" s="72">
        <v>0</v>
      </c>
      <c r="H109" s="72">
        <v>0</v>
      </c>
      <c r="I109" s="72">
        <v>0</v>
      </c>
      <c r="J109" s="72">
        <v>0</v>
      </c>
      <c r="K109" s="82"/>
      <c r="L109" s="83"/>
      <c r="M109" s="72">
        <v>0</v>
      </c>
      <c r="P109" s="72">
        <v>0</v>
      </c>
      <c r="Q109" s="42"/>
      <c r="R109" s="41"/>
      <c r="S109" s="74">
        <v>0</v>
      </c>
      <c r="T109" s="72">
        <v>0</v>
      </c>
    </row>
    <row r="110" spans="1:27" x14ac:dyDescent="0.2">
      <c r="A110" s="42" t="s">
        <v>72</v>
      </c>
      <c r="B110" s="42" t="s">
        <v>97</v>
      </c>
      <c r="C110" s="72">
        <v>78</v>
      </c>
      <c r="D110" s="72">
        <v>58</v>
      </c>
      <c r="E110" s="72">
        <v>67</v>
      </c>
      <c r="F110" s="72">
        <v>87</v>
      </c>
      <c r="G110" s="72">
        <v>74</v>
      </c>
      <c r="H110" s="72">
        <v>86</v>
      </c>
      <c r="I110" s="72">
        <v>70</v>
      </c>
      <c r="J110" s="72">
        <v>82</v>
      </c>
      <c r="K110" s="82"/>
      <c r="L110" s="83"/>
      <c r="M110" s="72">
        <v>109</v>
      </c>
      <c r="P110" s="72">
        <v>77</v>
      </c>
      <c r="Q110" s="42"/>
      <c r="R110" s="41"/>
      <c r="S110" s="74">
        <v>107</v>
      </c>
      <c r="T110" s="72">
        <v>992</v>
      </c>
    </row>
    <row r="111" spans="1:27" ht="15.75" x14ac:dyDescent="0.25">
      <c r="A111" s="42" t="s">
        <v>70</v>
      </c>
      <c r="B111" s="42" t="s">
        <v>71</v>
      </c>
      <c r="C111" s="72">
        <v>0</v>
      </c>
      <c r="D111" s="72">
        <v>1</v>
      </c>
      <c r="E111" s="72">
        <v>2</v>
      </c>
      <c r="F111" s="72">
        <v>10</v>
      </c>
      <c r="G111" s="72">
        <v>14</v>
      </c>
      <c r="H111" s="72">
        <v>11</v>
      </c>
      <c r="I111" s="72">
        <v>21</v>
      </c>
      <c r="J111" s="72">
        <v>23</v>
      </c>
      <c r="K111" s="82"/>
      <c r="L111" s="83"/>
      <c r="M111" s="72">
        <v>28</v>
      </c>
      <c r="P111" s="72">
        <v>59</v>
      </c>
      <c r="Q111" s="43"/>
      <c r="R111" s="41"/>
      <c r="S111" s="74">
        <v>29</v>
      </c>
      <c r="T111" s="72">
        <v>204</v>
      </c>
    </row>
    <row r="112" spans="1:27" ht="15.75" x14ac:dyDescent="0.25">
      <c r="A112" s="42" t="s">
        <v>101</v>
      </c>
      <c r="Q112" s="43"/>
      <c r="R112" s="41"/>
    </row>
    <row r="113" spans="17:19" x14ac:dyDescent="0.2">
      <c r="Q113" s="42"/>
      <c r="R113" s="41"/>
      <c r="S113" s="41"/>
    </row>
  </sheetData>
  <sortState ref="A68:Z90">
    <sortCondition ref="A68:A90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04"/>
  <sheetViews>
    <sheetView zoomScale="70" zoomScaleNormal="70" workbookViewId="0"/>
  </sheetViews>
  <sheetFormatPr defaultColWidth="9" defaultRowHeight="15" x14ac:dyDescent="0.2"/>
  <cols>
    <col min="1" max="1" width="31.375" style="42" customWidth="1"/>
    <col min="2" max="2" width="33.375" style="42" customWidth="1"/>
    <col min="3" max="10" width="7.125" style="72" customWidth="1"/>
    <col min="11" max="12" width="7.125" style="73" customWidth="1"/>
    <col min="13" max="14" width="7.125" style="72" customWidth="1"/>
    <col min="15" max="16" width="7.125" style="73" customWidth="1"/>
    <col min="17" max="18" width="7.125" style="72" customWidth="1"/>
    <col min="19" max="19" width="7.125" style="73" customWidth="1"/>
    <col min="20" max="28" width="7.125" style="72" customWidth="1"/>
    <col min="29" max="1026" width="10.75" style="42" customWidth="1"/>
    <col min="1027" max="16384" width="9" style="42"/>
  </cols>
  <sheetData>
    <row r="1" spans="1:28" ht="15.75" x14ac:dyDescent="0.25">
      <c r="A1" s="42" t="s">
        <v>1318</v>
      </c>
      <c r="B1" s="43"/>
      <c r="M1" s="74"/>
      <c r="N1" s="74"/>
      <c r="Q1" s="74"/>
      <c r="R1" s="74"/>
      <c r="T1" s="74"/>
      <c r="U1" s="74"/>
      <c r="V1" s="74"/>
      <c r="W1" s="74"/>
      <c r="X1" s="74"/>
      <c r="Y1" s="74"/>
    </row>
    <row r="2" spans="1:28" ht="15.75" x14ac:dyDescent="0.25">
      <c r="A2" s="43" t="s">
        <v>1297</v>
      </c>
      <c r="B2" s="43"/>
      <c r="M2" s="74"/>
      <c r="N2" s="74"/>
      <c r="Q2" s="74"/>
      <c r="R2" s="74"/>
      <c r="T2" s="74"/>
      <c r="U2" s="74"/>
      <c r="V2" s="74"/>
      <c r="W2" s="74"/>
      <c r="X2" s="74"/>
      <c r="Y2" s="74"/>
    </row>
    <row r="4" spans="1:28" s="40" customFormat="1" ht="15.75" x14ac:dyDescent="0.25">
      <c r="A4" s="40" t="s">
        <v>106</v>
      </c>
      <c r="C4" s="77">
        <v>2005</v>
      </c>
      <c r="D4" s="77">
        <v>2006</v>
      </c>
      <c r="E4" s="77">
        <v>2007</v>
      </c>
      <c r="F4" s="77">
        <v>2008</v>
      </c>
      <c r="G4" s="77">
        <v>2009</v>
      </c>
      <c r="H4" s="77">
        <v>2010</v>
      </c>
      <c r="I4" s="77">
        <v>2011</v>
      </c>
      <c r="J4" s="77">
        <v>2012</v>
      </c>
      <c r="K4" s="78">
        <v>2013</v>
      </c>
      <c r="L4" s="78">
        <v>2014</v>
      </c>
      <c r="M4" s="77">
        <v>2015</v>
      </c>
      <c r="N4" s="77">
        <v>2015</v>
      </c>
      <c r="O4" s="78">
        <v>2016</v>
      </c>
      <c r="P4" s="78">
        <v>2017</v>
      </c>
      <c r="Q4" s="77">
        <v>2018</v>
      </c>
      <c r="R4" s="77">
        <v>2018</v>
      </c>
      <c r="S4" s="78">
        <v>2019</v>
      </c>
      <c r="T4" s="77"/>
      <c r="U4" s="77"/>
      <c r="V4" s="77"/>
      <c r="W4" s="77"/>
      <c r="X4" s="77"/>
      <c r="Y4" s="77"/>
      <c r="Z4" s="77"/>
      <c r="AA4" s="77"/>
      <c r="AB4" s="77"/>
    </row>
    <row r="5" spans="1:28" s="76" customFormat="1" x14ac:dyDescent="0.2">
      <c r="C5" s="79"/>
      <c r="D5" s="79"/>
      <c r="E5" s="79"/>
      <c r="F5" s="79"/>
      <c r="G5" s="79"/>
      <c r="H5" s="79"/>
      <c r="I5" s="79"/>
      <c r="J5" s="79"/>
      <c r="K5" s="80"/>
      <c r="L5" s="80"/>
      <c r="M5" s="79" t="s">
        <v>857</v>
      </c>
      <c r="N5" s="79" t="s">
        <v>125</v>
      </c>
      <c r="O5" s="80"/>
      <c r="P5" s="80"/>
      <c r="Q5" s="79" t="s">
        <v>857</v>
      </c>
      <c r="R5" s="79" t="s">
        <v>125</v>
      </c>
      <c r="S5" s="80"/>
      <c r="T5" s="79"/>
      <c r="U5" s="79"/>
      <c r="V5" s="79"/>
      <c r="W5" s="79"/>
      <c r="X5" s="79"/>
      <c r="Y5" s="79"/>
      <c r="Z5" s="79"/>
      <c r="AA5" s="79"/>
      <c r="AB5" s="79"/>
    </row>
    <row r="6" spans="1:28" ht="15.75" x14ac:dyDescent="0.25">
      <c r="A6" s="43" t="s">
        <v>96</v>
      </c>
      <c r="B6" s="43"/>
      <c r="C6" s="81">
        <v>160</v>
      </c>
      <c r="D6" s="81">
        <v>160</v>
      </c>
      <c r="E6" s="81">
        <v>160</v>
      </c>
      <c r="F6" s="81">
        <v>160</v>
      </c>
      <c r="G6" s="81">
        <v>156</v>
      </c>
      <c r="H6" s="81">
        <v>160</v>
      </c>
      <c r="I6" s="81">
        <v>160</v>
      </c>
      <c r="J6" s="81">
        <v>160</v>
      </c>
      <c r="K6" s="102"/>
      <c r="L6" s="103"/>
      <c r="M6" s="81">
        <v>160</v>
      </c>
      <c r="N6" s="81">
        <v>1054</v>
      </c>
      <c r="O6" s="78"/>
      <c r="P6" s="78"/>
      <c r="Q6" s="81">
        <v>160</v>
      </c>
      <c r="R6" s="81">
        <v>1054</v>
      </c>
    </row>
    <row r="7" spans="1:28" ht="15.75" x14ac:dyDescent="0.25">
      <c r="A7" s="43" t="s">
        <v>107</v>
      </c>
      <c r="B7" s="43"/>
      <c r="K7" s="82"/>
      <c r="L7" s="83"/>
    </row>
    <row r="8" spans="1:28" x14ac:dyDescent="0.2">
      <c r="A8" s="42" t="s">
        <v>26</v>
      </c>
      <c r="C8" s="44">
        <v>7.5967250000000002</v>
      </c>
      <c r="D8" s="44">
        <v>16.106449999999999</v>
      </c>
      <c r="E8" s="44">
        <v>11.056962499999999</v>
      </c>
      <c r="F8" s="44">
        <v>15.711562499999999</v>
      </c>
      <c r="G8" s="44">
        <v>17.098324999999999</v>
      </c>
      <c r="H8" s="44">
        <v>13.597587499999999</v>
      </c>
      <c r="I8" s="44">
        <v>19.561462500000001</v>
      </c>
      <c r="J8" s="44">
        <v>25.6276625</v>
      </c>
      <c r="K8" s="82"/>
      <c r="L8" s="83"/>
      <c r="M8" s="44">
        <v>29.93</v>
      </c>
      <c r="N8" s="44"/>
      <c r="O8" s="104"/>
      <c r="P8" s="104"/>
      <c r="Q8" s="44">
        <v>47.09</v>
      </c>
    </row>
    <row r="9" spans="1:28" x14ac:dyDescent="0.2">
      <c r="A9" s="42" t="s">
        <v>27</v>
      </c>
      <c r="C9" s="44">
        <v>0</v>
      </c>
      <c r="D9" s="44">
        <v>0</v>
      </c>
      <c r="E9" s="44">
        <v>1.7874999999999999E-2</v>
      </c>
      <c r="F9" s="44">
        <v>0</v>
      </c>
      <c r="G9" s="44">
        <v>0</v>
      </c>
      <c r="H9" s="44">
        <v>0</v>
      </c>
      <c r="I9" s="44">
        <v>0</v>
      </c>
      <c r="J9" s="44">
        <v>0</v>
      </c>
      <c r="K9" s="82"/>
      <c r="L9" s="83"/>
      <c r="M9" s="44">
        <v>0</v>
      </c>
      <c r="N9" s="44"/>
      <c r="O9" s="104"/>
      <c r="P9" s="104"/>
      <c r="Q9" s="44">
        <v>0.04</v>
      </c>
    </row>
    <row r="10" spans="1:28" x14ac:dyDescent="0.2">
      <c r="A10" s="42" t="s">
        <v>108</v>
      </c>
      <c r="C10" s="44">
        <v>0</v>
      </c>
      <c r="D10" s="44">
        <v>0</v>
      </c>
      <c r="E10" s="44">
        <v>0</v>
      </c>
      <c r="F10" s="44">
        <v>0</v>
      </c>
      <c r="G10" s="44">
        <v>0</v>
      </c>
      <c r="H10" s="44">
        <v>1.075E-3</v>
      </c>
      <c r="I10" s="44">
        <v>0.1075</v>
      </c>
      <c r="J10" s="44">
        <v>1.4250000000000001E-2</v>
      </c>
      <c r="K10" s="82"/>
      <c r="L10" s="83"/>
      <c r="M10" s="44">
        <v>0.14000000000000001</v>
      </c>
      <c r="N10" s="44"/>
      <c r="O10" s="104"/>
      <c r="P10" s="104"/>
      <c r="Q10" s="44">
        <v>0.04</v>
      </c>
    </row>
    <row r="11" spans="1:28" x14ac:dyDescent="0.2">
      <c r="A11" s="42" t="s">
        <v>330</v>
      </c>
      <c r="C11" s="44"/>
      <c r="D11" s="44"/>
      <c r="E11" s="44"/>
      <c r="F11" s="44"/>
      <c r="G11" s="44"/>
      <c r="H11" s="44"/>
      <c r="I11" s="44"/>
      <c r="J11" s="44"/>
      <c r="K11" s="82"/>
      <c r="L11" s="83"/>
      <c r="M11" s="44">
        <v>0</v>
      </c>
      <c r="N11" s="44"/>
      <c r="O11" s="104"/>
      <c r="P11" s="104"/>
      <c r="Q11" s="44">
        <v>0</v>
      </c>
    </row>
    <row r="12" spans="1:28" x14ac:dyDescent="0.2">
      <c r="A12" s="42" t="s">
        <v>23</v>
      </c>
      <c r="C12" s="44">
        <v>7.5967250000000002</v>
      </c>
      <c r="D12" s="44">
        <v>16.106449999999999</v>
      </c>
      <c r="E12" s="44">
        <v>11.0890875</v>
      </c>
      <c r="F12" s="44">
        <v>15.711562499999999</v>
      </c>
      <c r="G12" s="44">
        <v>17.726199999999999</v>
      </c>
      <c r="H12" s="44">
        <v>13.8569625</v>
      </c>
      <c r="I12" s="44">
        <v>19.676087500000001</v>
      </c>
      <c r="J12" s="44">
        <v>27.405537500000001</v>
      </c>
      <c r="K12" s="82"/>
      <c r="L12" s="83"/>
      <c r="M12" s="44">
        <v>30.07</v>
      </c>
      <c r="N12" s="44">
        <v>19.61</v>
      </c>
      <c r="O12" s="104"/>
      <c r="P12" s="104"/>
      <c r="Q12" s="44">
        <v>47.2</v>
      </c>
      <c r="R12" s="72">
        <v>33.51</v>
      </c>
    </row>
    <row r="13" spans="1:28" x14ac:dyDescent="0.2">
      <c r="A13" s="42" t="s">
        <v>109</v>
      </c>
      <c r="C13" s="44">
        <v>21.209037500000001</v>
      </c>
      <c r="D13" s="44">
        <v>8.3678124999999994</v>
      </c>
      <c r="E13" s="44">
        <v>8.0661249999999995</v>
      </c>
      <c r="F13" s="44">
        <v>6.1466374999999998</v>
      </c>
      <c r="G13" s="44">
        <v>13.829525</v>
      </c>
      <c r="H13" s="44">
        <v>8.7825000000000006</v>
      </c>
      <c r="I13" s="44">
        <v>17.112549999999999</v>
      </c>
      <c r="J13" s="44">
        <v>15.035500000000001</v>
      </c>
      <c r="K13" s="82"/>
      <c r="L13" s="83"/>
      <c r="M13" s="44">
        <v>11.87</v>
      </c>
      <c r="N13" s="44"/>
      <c r="O13" s="104"/>
      <c r="P13" s="104"/>
      <c r="Q13" s="44">
        <v>12.55</v>
      </c>
    </row>
    <row r="14" spans="1:28" x14ac:dyDescent="0.2">
      <c r="A14" s="42" t="s">
        <v>122</v>
      </c>
      <c r="C14" s="44"/>
      <c r="D14" s="44"/>
      <c r="E14" s="44"/>
      <c r="F14" s="44"/>
      <c r="G14" s="44"/>
      <c r="H14" s="44"/>
      <c r="I14" s="44"/>
      <c r="J14" s="44"/>
      <c r="K14" s="82"/>
      <c r="L14" s="83"/>
      <c r="M14" s="44"/>
      <c r="N14" s="44"/>
      <c r="O14" s="104"/>
      <c r="P14" s="104"/>
      <c r="Q14" s="44">
        <v>0.3</v>
      </c>
    </row>
    <row r="15" spans="1:28" x14ac:dyDescent="0.2">
      <c r="C15" s="44"/>
      <c r="D15" s="44"/>
      <c r="E15" s="44"/>
      <c r="F15" s="44"/>
      <c r="G15" s="44"/>
      <c r="H15" s="44"/>
      <c r="I15" s="44"/>
      <c r="J15" s="44"/>
      <c r="K15" s="82"/>
      <c r="L15" s="83"/>
      <c r="M15" s="44"/>
      <c r="N15" s="44"/>
      <c r="O15" s="104"/>
      <c r="P15" s="104"/>
      <c r="Q15" s="44"/>
    </row>
    <row r="16" spans="1:28" ht="15.75" x14ac:dyDescent="0.25">
      <c r="A16" s="43" t="s">
        <v>110</v>
      </c>
      <c r="B16" s="43"/>
      <c r="C16" s="72">
        <v>80</v>
      </c>
      <c r="D16" s="72">
        <v>80</v>
      </c>
      <c r="E16" s="72">
        <v>80</v>
      </c>
      <c r="F16" s="72">
        <v>80</v>
      </c>
      <c r="G16" s="72">
        <v>76</v>
      </c>
      <c r="H16" s="72">
        <v>80</v>
      </c>
      <c r="I16" s="72">
        <v>80</v>
      </c>
      <c r="J16" s="72">
        <v>80</v>
      </c>
      <c r="K16" s="82"/>
      <c r="L16" s="83"/>
      <c r="M16" s="44">
        <v>80</v>
      </c>
      <c r="N16" s="44"/>
      <c r="O16" s="104"/>
      <c r="P16" s="104"/>
      <c r="Q16" s="44">
        <v>80</v>
      </c>
    </row>
    <row r="17" spans="1:17" x14ac:dyDescent="0.2">
      <c r="A17" s="42" t="s">
        <v>26</v>
      </c>
      <c r="C17" s="44">
        <v>15.5525</v>
      </c>
      <c r="D17" s="44">
        <v>31.504999999999999</v>
      </c>
      <c r="E17" s="44">
        <v>20.675000000000001</v>
      </c>
      <c r="F17" s="44">
        <v>28.875</v>
      </c>
      <c r="G17" s="44">
        <v>32.952500000000001</v>
      </c>
      <c r="H17" s="44">
        <v>24.533750000000001</v>
      </c>
      <c r="I17" s="44">
        <v>28.267499999999998</v>
      </c>
      <c r="J17" s="44">
        <v>33.173749999999998</v>
      </c>
      <c r="K17" s="82"/>
      <c r="L17" s="83"/>
      <c r="M17" s="44">
        <v>40.729999999999997</v>
      </c>
      <c r="N17" s="44"/>
      <c r="O17" s="104"/>
      <c r="P17" s="104"/>
      <c r="Q17" s="44">
        <v>50.55</v>
      </c>
    </row>
    <row r="18" spans="1:17" x14ac:dyDescent="0.2">
      <c r="A18" s="42" t="s">
        <v>27</v>
      </c>
      <c r="C18" s="44">
        <v>0</v>
      </c>
      <c r="D18" s="44">
        <v>0</v>
      </c>
      <c r="E18" s="44">
        <v>2.5000000000000001E-2</v>
      </c>
      <c r="F18" s="44">
        <v>0</v>
      </c>
      <c r="G18" s="44">
        <v>0</v>
      </c>
      <c r="H18" s="44">
        <v>0</v>
      </c>
      <c r="I18" s="44">
        <v>0</v>
      </c>
      <c r="J18" s="44">
        <v>0</v>
      </c>
      <c r="K18" s="82"/>
      <c r="L18" s="83"/>
      <c r="M18" s="44">
        <v>0</v>
      </c>
      <c r="N18" s="44"/>
      <c r="O18" s="104"/>
      <c r="P18" s="104"/>
      <c r="Q18" s="44">
        <v>0</v>
      </c>
    </row>
    <row r="19" spans="1:17" x14ac:dyDescent="0.2">
      <c r="A19" s="42" t="s">
        <v>108</v>
      </c>
      <c r="C19" s="44">
        <v>0</v>
      </c>
      <c r="D19" s="44">
        <v>0</v>
      </c>
      <c r="E19" s="44">
        <v>0</v>
      </c>
      <c r="F19" s="44">
        <v>0</v>
      </c>
      <c r="G19" s="44">
        <v>0</v>
      </c>
      <c r="H19" s="44">
        <v>2.5000000000000001E-3</v>
      </c>
      <c r="I19" s="44">
        <v>0.25</v>
      </c>
      <c r="J19" s="44">
        <v>0</v>
      </c>
      <c r="K19" s="82"/>
      <c r="L19" s="83"/>
      <c r="M19" s="44">
        <v>0</v>
      </c>
      <c r="N19" s="44"/>
      <c r="O19" s="104"/>
      <c r="P19" s="104"/>
      <c r="Q19" s="44">
        <v>0</v>
      </c>
    </row>
    <row r="20" spans="1:17" x14ac:dyDescent="0.2">
      <c r="A20" s="42" t="s">
        <v>330</v>
      </c>
      <c r="C20" s="44"/>
      <c r="D20" s="44"/>
      <c r="E20" s="44"/>
      <c r="F20" s="44"/>
      <c r="G20" s="44"/>
      <c r="H20" s="44"/>
      <c r="I20" s="44"/>
      <c r="J20" s="44"/>
      <c r="K20" s="82"/>
      <c r="L20" s="83"/>
      <c r="M20" s="44"/>
      <c r="N20" s="44"/>
      <c r="O20" s="104"/>
      <c r="P20" s="104"/>
      <c r="Q20" s="44">
        <v>0</v>
      </c>
    </row>
    <row r="21" spans="1:17" x14ac:dyDescent="0.2">
      <c r="A21" s="42" t="s">
        <v>23</v>
      </c>
      <c r="C21" s="44">
        <v>15.5525</v>
      </c>
      <c r="D21" s="44">
        <v>31.504999999999999</v>
      </c>
      <c r="E21" s="44">
        <v>20.7</v>
      </c>
      <c r="F21" s="44">
        <v>28.875</v>
      </c>
      <c r="G21" s="44">
        <v>33.715000000000003</v>
      </c>
      <c r="H21" s="44">
        <v>24.971250000000001</v>
      </c>
      <c r="I21" s="44">
        <v>28.517499999999998</v>
      </c>
      <c r="J21" s="44">
        <v>34.673749999999998</v>
      </c>
      <c r="K21" s="82"/>
      <c r="L21" s="83"/>
      <c r="M21" s="44">
        <v>40.729999999999997</v>
      </c>
      <c r="N21" s="44"/>
      <c r="O21" s="104"/>
      <c r="P21" s="104"/>
      <c r="Q21" s="44">
        <v>50.55</v>
      </c>
    </row>
    <row r="22" spans="1:17" x14ac:dyDescent="0.2">
      <c r="A22" s="42" t="s">
        <v>109</v>
      </c>
      <c r="C22" s="44">
        <v>46.403750000000002</v>
      </c>
      <c r="D22" s="44">
        <v>19.108750000000001</v>
      </c>
      <c r="E22" s="44">
        <v>16.637499999999999</v>
      </c>
      <c r="F22" s="44">
        <v>12.215</v>
      </c>
      <c r="G22" s="44">
        <v>26.142499999999998</v>
      </c>
      <c r="H22" s="44">
        <v>18.1875</v>
      </c>
      <c r="I22" s="44">
        <v>35.016249999999999</v>
      </c>
      <c r="J22" s="44">
        <v>25.352499999999999</v>
      </c>
      <c r="K22" s="82"/>
      <c r="L22" s="83"/>
      <c r="M22" s="44">
        <v>17.670000000000002</v>
      </c>
      <c r="N22" s="44"/>
      <c r="O22" s="104"/>
      <c r="P22" s="104"/>
      <c r="Q22" s="44">
        <v>19.43</v>
      </c>
    </row>
    <row r="23" spans="1:17" x14ac:dyDescent="0.2">
      <c r="A23" s="42" t="s">
        <v>122</v>
      </c>
      <c r="C23" s="44"/>
      <c r="D23" s="44"/>
      <c r="E23" s="44"/>
      <c r="F23" s="44"/>
      <c r="G23" s="44"/>
      <c r="H23" s="44"/>
      <c r="I23" s="44"/>
      <c r="J23" s="44"/>
      <c r="K23" s="82"/>
      <c r="L23" s="83"/>
      <c r="M23" s="44"/>
      <c r="N23" s="44"/>
      <c r="O23" s="104"/>
      <c r="P23" s="104"/>
      <c r="Q23" s="44">
        <v>0.14000000000000001</v>
      </c>
    </row>
    <row r="24" spans="1:17" ht="15.75" x14ac:dyDescent="0.25">
      <c r="A24" s="43" t="s">
        <v>111</v>
      </c>
      <c r="B24" s="43"/>
      <c r="C24" s="72">
        <v>80</v>
      </c>
      <c r="D24" s="72">
        <v>80</v>
      </c>
      <c r="E24" s="72">
        <v>80</v>
      </c>
      <c r="F24" s="72">
        <v>80</v>
      </c>
      <c r="G24" s="72">
        <v>80</v>
      </c>
      <c r="H24" s="72">
        <v>80</v>
      </c>
      <c r="I24" s="72">
        <v>80</v>
      </c>
      <c r="J24" s="72">
        <v>80</v>
      </c>
      <c r="K24" s="82"/>
      <c r="L24" s="83"/>
      <c r="M24" s="44">
        <v>80</v>
      </c>
      <c r="N24" s="44"/>
      <c r="O24" s="104"/>
      <c r="P24" s="104"/>
      <c r="Q24" s="44">
        <v>80</v>
      </c>
    </row>
    <row r="25" spans="1:17" x14ac:dyDescent="0.2">
      <c r="A25" s="42" t="s">
        <v>26</v>
      </c>
      <c r="C25" s="44">
        <v>1.595</v>
      </c>
      <c r="D25" s="44">
        <v>4.49</v>
      </c>
      <c r="E25" s="44">
        <v>3.80125</v>
      </c>
      <c r="F25" s="44">
        <v>5.78125</v>
      </c>
      <c r="G25" s="44">
        <v>5.1381578947368398</v>
      </c>
      <c r="H25" s="44">
        <v>5.3475000000000001</v>
      </c>
      <c r="I25" s="44">
        <v>12.99375</v>
      </c>
      <c r="J25" s="44">
        <v>19.934999999999999</v>
      </c>
      <c r="K25" s="82"/>
      <c r="L25" s="83"/>
      <c r="M25" s="44">
        <v>21.78</v>
      </c>
      <c r="N25" s="44"/>
      <c r="O25" s="104"/>
      <c r="P25" s="104"/>
      <c r="Q25" s="44">
        <v>44.48</v>
      </c>
    </row>
    <row r="26" spans="1:17" x14ac:dyDescent="0.2">
      <c r="A26" s="42" t="s">
        <v>27</v>
      </c>
      <c r="C26" s="44">
        <v>0</v>
      </c>
      <c r="D26" s="44">
        <v>0</v>
      </c>
      <c r="E26" s="44">
        <v>1.2500000000000001E-2</v>
      </c>
      <c r="F26" s="44">
        <v>0</v>
      </c>
      <c r="G26" s="44">
        <v>0</v>
      </c>
      <c r="H26" s="44">
        <v>0</v>
      </c>
      <c r="I26" s="44">
        <v>0</v>
      </c>
      <c r="J26" s="44">
        <v>0</v>
      </c>
      <c r="K26" s="82"/>
      <c r="L26" s="83"/>
      <c r="M26" s="44">
        <v>0</v>
      </c>
      <c r="N26" s="44"/>
      <c r="O26" s="104"/>
      <c r="P26" s="104"/>
      <c r="Q26" s="44">
        <v>0.06</v>
      </c>
    </row>
    <row r="27" spans="1:17" x14ac:dyDescent="0.2">
      <c r="A27" s="42" t="s">
        <v>108</v>
      </c>
      <c r="C27" s="44">
        <v>0</v>
      </c>
      <c r="D27" s="44">
        <v>0</v>
      </c>
      <c r="E27" s="44">
        <v>0</v>
      </c>
      <c r="F27" s="44">
        <v>0</v>
      </c>
      <c r="G27" s="44">
        <v>0</v>
      </c>
      <c r="H27" s="44">
        <v>0</v>
      </c>
      <c r="I27" s="44">
        <v>0</v>
      </c>
      <c r="J27" s="44">
        <v>2.5000000000000001E-2</v>
      </c>
      <c r="K27" s="82"/>
      <c r="L27" s="83"/>
      <c r="M27" s="44">
        <v>0.25</v>
      </c>
      <c r="N27" s="44"/>
      <c r="O27" s="104"/>
      <c r="P27" s="104"/>
      <c r="Q27" s="44">
        <v>7.0000000000000007E-2</v>
      </c>
    </row>
    <row r="28" spans="1:17" x14ac:dyDescent="0.2">
      <c r="A28" s="42" t="s">
        <v>330</v>
      </c>
      <c r="C28" s="44"/>
      <c r="D28" s="44"/>
      <c r="E28" s="44"/>
      <c r="F28" s="44"/>
      <c r="G28" s="44"/>
      <c r="H28" s="44"/>
      <c r="I28" s="44"/>
      <c r="J28" s="44"/>
      <c r="K28" s="82"/>
      <c r="L28" s="83"/>
      <c r="M28" s="44"/>
      <c r="N28" s="44"/>
      <c r="O28" s="104"/>
      <c r="P28" s="104"/>
      <c r="Q28" s="44">
        <v>0</v>
      </c>
    </row>
    <row r="29" spans="1:17" x14ac:dyDescent="0.2">
      <c r="A29" s="42" t="s">
        <v>23</v>
      </c>
      <c r="C29" s="44">
        <v>1.595</v>
      </c>
      <c r="D29" s="44">
        <v>4.49</v>
      </c>
      <c r="E29" s="44">
        <v>3.8387500000000001</v>
      </c>
      <c r="F29" s="44">
        <v>5.78125</v>
      </c>
      <c r="G29" s="44">
        <v>5.6644736842105301</v>
      </c>
      <c r="H29" s="44">
        <v>5.4725000000000001</v>
      </c>
      <c r="I29" s="44">
        <v>13.00625</v>
      </c>
      <c r="J29" s="44">
        <v>21.922499999999999</v>
      </c>
      <c r="K29" s="82"/>
      <c r="L29" s="83"/>
      <c r="M29" s="44">
        <v>22.03</v>
      </c>
      <c r="N29" s="44"/>
      <c r="O29" s="104"/>
      <c r="P29" s="104"/>
      <c r="Q29" s="44">
        <v>44.67</v>
      </c>
    </row>
    <row r="30" spans="1:17" x14ac:dyDescent="0.2">
      <c r="A30" s="42" t="s">
        <v>109</v>
      </c>
      <c r="C30" s="44">
        <v>2.2025000000000001</v>
      </c>
      <c r="D30" s="44">
        <v>0.26500000000000001</v>
      </c>
      <c r="E30" s="44">
        <v>1.6</v>
      </c>
      <c r="F30" s="44">
        <v>1.5687500000000001</v>
      </c>
      <c r="G30" s="44">
        <v>4.5407894736842103</v>
      </c>
      <c r="H30" s="44">
        <v>1.6875</v>
      </c>
      <c r="I30" s="44">
        <v>3.6062500000000002</v>
      </c>
      <c r="J30" s="44">
        <v>7.2525000000000004</v>
      </c>
      <c r="K30" s="82"/>
      <c r="L30" s="83"/>
      <c r="M30" s="44">
        <v>7.49</v>
      </c>
      <c r="N30" s="44"/>
      <c r="O30" s="104"/>
      <c r="P30" s="104"/>
      <c r="Q30" s="44">
        <v>7.36</v>
      </c>
    </row>
    <row r="31" spans="1:17" x14ac:dyDescent="0.2">
      <c r="A31" s="42" t="s">
        <v>122</v>
      </c>
      <c r="C31" s="44"/>
      <c r="D31" s="44"/>
      <c r="E31" s="44"/>
      <c r="F31" s="44"/>
      <c r="G31" s="44"/>
      <c r="H31" s="44"/>
      <c r="I31" s="44"/>
      <c r="J31" s="44"/>
      <c r="K31" s="82"/>
      <c r="L31" s="83"/>
      <c r="M31" s="44"/>
      <c r="N31" s="44"/>
      <c r="O31" s="104"/>
      <c r="P31" s="104"/>
      <c r="Q31" s="44">
        <v>0.42</v>
      </c>
    </row>
    <row r="32" spans="1:17" x14ac:dyDescent="0.2">
      <c r="C32" s="44"/>
      <c r="D32" s="44"/>
      <c r="E32" s="44"/>
      <c r="F32" s="44"/>
      <c r="G32" s="44"/>
      <c r="H32" s="44"/>
      <c r="I32" s="44"/>
      <c r="J32" s="44"/>
      <c r="K32" s="82"/>
      <c r="L32" s="83"/>
    </row>
    <row r="33" spans="1:28" s="40" customFormat="1" ht="15.75" x14ac:dyDescent="0.25">
      <c r="A33" s="40" t="s">
        <v>112</v>
      </c>
      <c r="C33" s="77">
        <v>160</v>
      </c>
      <c r="D33" s="77">
        <v>160</v>
      </c>
      <c r="E33" s="77">
        <v>160</v>
      </c>
      <c r="F33" s="77">
        <v>160</v>
      </c>
      <c r="G33" s="77">
        <v>156</v>
      </c>
      <c r="H33" s="77">
        <v>160</v>
      </c>
      <c r="I33" s="77">
        <v>160</v>
      </c>
      <c r="J33" s="77">
        <v>160</v>
      </c>
      <c r="K33" s="78"/>
      <c r="L33" s="78"/>
      <c r="M33" s="77">
        <v>160</v>
      </c>
      <c r="N33" s="77">
        <v>1054</v>
      </c>
      <c r="O33" s="78"/>
      <c r="P33" s="78"/>
      <c r="Q33" s="77">
        <v>160</v>
      </c>
      <c r="R33" s="77">
        <v>1054</v>
      </c>
      <c r="S33" s="78"/>
      <c r="T33" s="77"/>
      <c r="U33" s="77"/>
      <c r="V33" s="77"/>
      <c r="W33" s="77"/>
      <c r="X33" s="77"/>
      <c r="Y33" s="77"/>
      <c r="Z33" s="77"/>
      <c r="AA33" s="77"/>
      <c r="AB33" s="77"/>
    </row>
    <row r="34" spans="1:28" s="40" customFormat="1" ht="15.75" x14ac:dyDescent="0.25">
      <c r="A34" s="40" t="s">
        <v>1137</v>
      </c>
      <c r="C34" s="77">
        <f t="shared" ref="C34:Q34" si="0">COUNT(C40:C76)</f>
        <v>5</v>
      </c>
      <c r="D34" s="77">
        <f t="shared" si="0"/>
        <v>5</v>
      </c>
      <c r="E34" s="77">
        <f t="shared" si="0"/>
        <v>12</v>
      </c>
      <c r="F34" s="77">
        <f t="shared" si="0"/>
        <v>7</v>
      </c>
      <c r="G34" s="77">
        <f t="shared" si="0"/>
        <v>10</v>
      </c>
      <c r="H34" s="77">
        <f t="shared" si="0"/>
        <v>10</v>
      </c>
      <c r="I34" s="77">
        <f t="shared" si="0"/>
        <v>13</v>
      </c>
      <c r="J34" s="77">
        <f t="shared" si="0"/>
        <v>15</v>
      </c>
      <c r="K34" s="78"/>
      <c r="L34" s="78"/>
      <c r="M34" s="77">
        <f t="shared" si="0"/>
        <v>18</v>
      </c>
      <c r="N34" s="77"/>
      <c r="O34" s="78"/>
      <c r="P34" s="78"/>
      <c r="Q34" s="77">
        <f t="shared" si="0"/>
        <v>21</v>
      </c>
      <c r="R34" s="77">
        <f>COUNT(R40:R76)</f>
        <v>22</v>
      </c>
      <c r="S34" s="78"/>
      <c r="T34" s="77"/>
      <c r="U34" s="77"/>
      <c r="V34" s="77"/>
      <c r="W34" s="77"/>
      <c r="X34" s="77"/>
      <c r="Y34" s="77"/>
      <c r="Z34" s="77"/>
      <c r="AA34" s="77"/>
      <c r="AB34" s="77"/>
    </row>
    <row r="35" spans="1:28" x14ac:dyDescent="0.2">
      <c r="A35" s="42" t="s">
        <v>114</v>
      </c>
      <c r="B35" s="85" t="s">
        <v>446</v>
      </c>
      <c r="C35" s="72">
        <v>104</v>
      </c>
      <c r="D35" s="72">
        <v>66</v>
      </c>
      <c r="E35" s="72">
        <v>69</v>
      </c>
      <c r="F35" s="72">
        <v>65</v>
      </c>
      <c r="G35" s="72">
        <v>66</v>
      </c>
      <c r="H35" s="72">
        <v>47</v>
      </c>
      <c r="I35" s="72">
        <v>97</v>
      </c>
      <c r="J35" s="72">
        <v>121</v>
      </c>
      <c r="K35" s="82"/>
      <c r="L35" s="83"/>
      <c r="M35" s="72">
        <v>76</v>
      </c>
      <c r="N35" s="72">
        <v>273</v>
      </c>
      <c r="Q35" s="72">
        <v>63</v>
      </c>
      <c r="R35" s="72">
        <v>229</v>
      </c>
    </row>
    <row r="36" spans="1:28" x14ac:dyDescent="0.2">
      <c r="A36" s="42" t="s">
        <v>44</v>
      </c>
      <c r="B36" s="85" t="s">
        <v>45</v>
      </c>
      <c r="C36" s="72">
        <v>21</v>
      </c>
      <c r="D36" s="72">
        <v>9</v>
      </c>
      <c r="E36" s="72">
        <v>4</v>
      </c>
      <c r="F36" s="72">
        <v>6</v>
      </c>
      <c r="I36" s="72">
        <v>36</v>
      </c>
      <c r="J36" s="72">
        <v>39</v>
      </c>
      <c r="K36" s="82"/>
      <c r="L36" s="83"/>
      <c r="M36" s="72">
        <v>20</v>
      </c>
      <c r="N36" s="72">
        <v>90</v>
      </c>
      <c r="Q36" s="72">
        <v>20</v>
      </c>
      <c r="R36" s="72">
        <v>44</v>
      </c>
    </row>
    <row r="37" spans="1:28" x14ac:dyDescent="0.2">
      <c r="A37" s="42" t="s">
        <v>1133</v>
      </c>
      <c r="C37" s="72">
        <v>67</v>
      </c>
      <c r="D37" s="72">
        <v>64</v>
      </c>
      <c r="E37" s="72">
        <v>47</v>
      </c>
      <c r="F37" s="72">
        <v>44</v>
      </c>
      <c r="G37" s="72">
        <v>57</v>
      </c>
      <c r="H37" s="72">
        <v>85</v>
      </c>
      <c r="I37" s="72">
        <v>92</v>
      </c>
      <c r="J37" s="72">
        <v>60</v>
      </c>
      <c r="K37" s="82"/>
      <c r="L37" s="83"/>
      <c r="M37" s="72">
        <v>101</v>
      </c>
      <c r="N37" s="72">
        <v>374</v>
      </c>
      <c r="Q37" s="72">
        <v>72</v>
      </c>
      <c r="R37" s="72">
        <v>264</v>
      </c>
    </row>
    <row r="39" spans="1:28" s="84" customFormat="1" x14ac:dyDescent="0.2">
      <c r="A39" s="42" t="s">
        <v>3</v>
      </c>
      <c r="B39" s="42" t="s">
        <v>894</v>
      </c>
      <c r="C39" s="86"/>
      <c r="D39" s="86"/>
      <c r="E39" s="86">
        <v>2</v>
      </c>
      <c r="F39" s="86">
        <v>3</v>
      </c>
      <c r="G39" s="86">
        <v>11</v>
      </c>
      <c r="H39" s="86">
        <v>6</v>
      </c>
      <c r="I39" s="86">
        <v>18</v>
      </c>
      <c r="J39" s="86">
        <v>36</v>
      </c>
      <c r="K39" s="87"/>
      <c r="L39" s="88"/>
      <c r="M39" s="72">
        <v>45</v>
      </c>
      <c r="N39" s="72">
        <v>154</v>
      </c>
      <c r="O39" s="89"/>
      <c r="P39" s="89"/>
      <c r="Q39" s="72">
        <v>40</v>
      </c>
      <c r="R39" s="72">
        <v>154</v>
      </c>
      <c r="S39" s="208"/>
      <c r="U39" s="86"/>
      <c r="V39" s="86"/>
      <c r="W39" s="86"/>
      <c r="X39" s="86"/>
      <c r="Y39" s="86"/>
      <c r="Z39" s="86"/>
      <c r="AA39" s="86"/>
      <c r="AB39" s="86"/>
    </row>
    <row r="40" spans="1:28" s="84" customFormat="1" x14ac:dyDescent="0.2">
      <c r="A40" s="42" t="s">
        <v>1274</v>
      </c>
      <c r="B40" s="84" t="s">
        <v>82</v>
      </c>
      <c r="C40" s="86"/>
      <c r="D40" s="86"/>
      <c r="E40" s="86">
        <v>1</v>
      </c>
      <c r="F40" s="86"/>
      <c r="G40" s="86"/>
      <c r="H40" s="86"/>
      <c r="I40" s="86"/>
      <c r="J40" s="86"/>
      <c r="K40" s="87"/>
      <c r="L40" s="88"/>
      <c r="M40" s="86"/>
      <c r="N40" s="86"/>
      <c r="O40" s="89"/>
      <c r="P40" s="89"/>
      <c r="Q40" s="72"/>
      <c r="R40" s="72"/>
      <c r="S40" s="208"/>
      <c r="U40" s="86"/>
      <c r="V40" s="86"/>
      <c r="W40" s="86"/>
      <c r="X40" s="86"/>
      <c r="Y40" s="86"/>
      <c r="Z40" s="86"/>
      <c r="AA40" s="86"/>
      <c r="AB40" s="86"/>
    </row>
    <row r="41" spans="1:28" s="84" customFormat="1" x14ac:dyDescent="0.2">
      <c r="A41" s="42" t="s">
        <v>1270</v>
      </c>
      <c r="B41" s="84" t="s">
        <v>41</v>
      </c>
      <c r="C41" s="86"/>
      <c r="D41" s="86"/>
      <c r="E41" s="86"/>
      <c r="F41" s="86"/>
      <c r="G41" s="86"/>
      <c r="H41" s="86"/>
      <c r="I41" s="86"/>
      <c r="J41" s="86">
        <v>3</v>
      </c>
      <c r="K41" s="87"/>
      <c r="L41" s="88"/>
      <c r="M41" s="86"/>
      <c r="N41" s="86"/>
      <c r="O41" s="89"/>
      <c r="P41" s="89"/>
      <c r="Q41" s="72"/>
      <c r="R41" s="72"/>
      <c r="S41" s="208"/>
      <c r="U41" s="86"/>
      <c r="V41" s="86"/>
      <c r="W41" s="86"/>
      <c r="X41" s="86"/>
      <c r="Y41" s="86"/>
      <c r="Z41" s="86"/>
      <c r="AA41" s="86"/>
      <c r="AB41" s="86"/>
    </row>
    <row r="42" spans="1:28" s="84" customFormat="1" x14ac:dyDescent="0.2">
      <c r="A42" s="42" t="s">
        <v>1272</v>
      </c>
      <c r="B42" s="84" t="s">
        <v>75</v>
      </c>
      <c r="C42" s="86"/>
      <c r="D42" s="86"/>
      <c r="E42" s="86"/>
      <c r="F42" s="86"/>
      <c r="G42" s="86"/>
      <c r="H42" s="86"/>
      <c r="I42" s="86"/>
      <c r="J42" s="86"/>
      <c r="K42" s="87"/>
      <c r="L42" s="88"/>
      <c r="M42" s="86"/>
      <c r="N42" s="86"/>
      <c r="O42" s="89"/>
      <c r="P42" s="89"/>
      <c r="Q42" s="72">
        <v>1</v>
      </c>
      <c r="R42" s="72"/>
      <c r="S42" s="208"/>
      <c r="U42" s="86"/>
      <c r="V42" s="86"/>
      <c r="W42" s="86"/>
      <c r="X42" s="86"/>
      <c r="Y42" s="86"/>
      <c r="Z42" s="86"/>
      <c r="AA42" s="86"/>
      <c r="AB42" s="86"/>
    </row>
    <row r="43" spans="1:28" s="84" customFormat="1" x14ac:dyDescent="0.2">
      <c r="A43" s="42" t="s">
        <v>1271</v>
      </c>
      <c r="B43" s="84" t="s">
        <v>76</v>
      </c>
      <c r="C43" s="86"/>
      <c r="D43" s="86"/>
      <c r="E43" s="86">
        <v>1</v>
      </c>
      <c r="F43" s="86">
        <v>2</v>
      </c>
      <c r="G43" s="86">
        <v>4</v>
      </c>
      <c r="H43" s="86">
        <v>2</v>
      </c>
      <c r="I43" s="86">
        <v>2</v>
      </c>
      <c r="J43" s="86">
        <v>12</v>
      </c>
      <c r="K43" s="87"/>
      <c r="L43" s="88"/>
      <c r="M43" s="86">
        <v>34</v>
      </c>
      <c r="N43" s="86"/>
      <c r="O43" s="89"/>
      <c r="P43" s="89"/>
      <c r="Q43" s="72">
        <v>35</v>
      </c>
      <c r="R43" s="72"/>
      <c r="S43" s="208"/>
      <c r="U43" s="86"/>
      <c r="V43" s="86"/>
      <c r="W43" s="86"/>
      <c r="X43" s="86"/>
      <c r="Y43" s="86"/>
      <c r="Z43" s="86"/>
      <c r="AA43" s="86"/>
      <c r="AB43" s="86"/>
    </row>
    <row r="44" spans="1:28" s="84" customFormat="1" x14ac:dyDescent="0.2">
      <c r="A44" s="42" t="s">
        <v>1273</v>
      </c>
      <c r="B44" s="84" t="s">
        <v>99</v>
      </c>
      <c r="C44" s="86"/>
      <c r="D44" s="86"/>
      <c r="E44" s="86">
        <v>1</v>
      </c>
      <c r="F44" s="86">
        <v>1</v>
      </c>
      <c r="G44" s="86">
        <v>1</v>
      </c>
      <c r="H44" s="86">
        <v>1</v>
      </c>
      <c r="I44" s="86"/>
      <c r="J44" s="86"/>
      <c r="K44" s="87"/>
      <c r="L44" s="88"/>
      <c r="M44" s="86"/>
      <c r="N44" s="86"/>
      <c r="O44" s="89"/>
      <c r="P44" s="89"/>
      <c r="Q44" s="72">
        <v>5</v>
      </c>
      <c r="R44" s="72"/>
      <c r="S44" s="208"/>
      <c r="U44" s="86"/>
      <c r="V44" s="86"/>
      <c r="W44" s="86"/>
      <c r="X44" s="86"/>
      <c r="Y44" s="86"/>
      <c r="Z44" s="86"/>
      <c r="AA44" s="86"/>
      <c r="AB44" s="86"/>
    </row>
    <row r="45" spans="1:28" s="84" customFormat="1" x14ac:dyDescent="0.2">
      <c r="A45" s="42" t="s">
        <v>1278</v>
      </c>
      <c r="B45" s="99" t="s">
        <v>813</v>
      </c>
      <c r="C45" s="86"/>
      <c r="D45" s="86"/>
      <c r="E45" s="86"/>
      <c r="F45" s="86"/>
      <c r="G45" s="86">
        <v>2</v>
      </c>
      <c r="H45" s="86"/>
      <c r="I45" s="86"/>
      <c r="J45" s="86"/>
      <c r="K45" s="87"/>
      <c r="L45" s="88"/>
      <c r="M45" s="86">
        <v>1</v>
      </c>
      <c r="N45" s="86"/>
      <c r="O45" s="89"/>
      <c r="P45" s="89"/>
      <c r="Q45" s="72"/>
      <c r="R45" s="72"/>
      <c r="S45" s="208"/>
      <c r="U45" s="86"/>
      <c r="V45" s="86"/>
      <c r="W45" s="86"/>
      <c r="X45" s="86"/>
      <c r="Y45" s="86"/>
      <c r="Z45" s="86"/>
      <c r="AA45" s="86"/>
      <c r="AB45" s="86"/>
    </row>
    <row r="46" spans="1:28" s="84" customFormat="1" x14ac:dyDescent="0.2">
      <c r="A46" s="42" t="s">
        <v>1278</v>
      </c>
      <c r="B46" s="84" t="s">
        <v>127</v>
      </c>
      <c r="C46" s="86"/>
      <c r="D46" s="86"/>
      <c r="E46" s="86">
        <v>1</v>
      </c>
      <c r="F46" s="86"/>
      <c r="G46" s="86"/>
      <c r="H46" s="86">
        <v>1</v>
      </c>
      <c r="I46" s="86">
        <v>2</v>
      </c>
      <c r="J46" s="86">
        <v>4</v>
      </c>
      <c r="K46" s="87"/>
      <c r="L46" s="88"/>
      <c r="M46" s="86">
        <v>13</v>
      </c>
      <c r="N46" s="86"/>
      <c r="O46" s="89"/>
      <c r="P46" s="89"/>
      <c r="Q46" s="72">
        <v>6</v>
      </c>
      <c r="R46" s="72"/>
      <c r="S46" s="208"/>
      <c r="U46" s="86"/>
      <c r="V46" s="86"/>
      <c r="W46" s="86"/>
      <c r="X46" s="86"/>
      <c r="Y46" s="86"/>
      <c r="Z46" s="86"/>
      <c r="AA46" s="86"/>
      <c r="AB46" s="86"/>
    </row>
    <row r="47" spans="1:28" s="84" customFormat="1" x14ac:dyDescent="0.2">
      <c r="A47" s="42" t="s">
        <v>1278</v>
      </c>
      <c r="B47" s="84" t="s">
        <v>128</v>
      </c>
      <c r="C47" s="86"/>
      <c r="D47" s="86"/>
      <c r="E47" s="86"/>
      <c r="F47" s="86"/>
      <c r="G47" s="86"/>
      <c r="H47" s="86"/>
      <c r="I47" s="86">
        <v>1</v>
      </c>
      <c r="J47" s="86">
        <v>5</v>
      </c>
      <c r="K47" s="87"/>
      <c r="L47" s="88"/>
      <c r="M47" s="86">
        <v>7</v>
      </c>
      <c r="N47" s="86"/>
      <c r="O47" s="89"/>
      <c r="P47" s="89"/>
      <c r="Q47" s="72"/>
      <c r="R47" s="72"/>
      <c r="S47" s="208"/>
      <c r="U47" s="86"/>
      <c r="V47" s="86"/>
      <c r="W47" s="86"/>
      <c r="X47" s="86"/>
      <c r="Y47" s="86"/>
      <c r="Z47" s="86"/>
      <c r="AA47" s="86"/>
      <c r="AB47" s="86"/>
    </row>
    <row r="48" spans="1:28" x14ac:dyDescent="0.2">
      <c r="A48" s="42" t="s">
        <v>4</v>
      </c>
      <c r="B48" s="84" t="s">
        <v>83</v>
      </c>
      <c r="K48" s="82"/>
      <c r="L48" s="83"/>
      <c r="N48" s="72">
        <v>7</v>
      </c>
      <c r="Q48" s="72">
        <v>8</v>
      </c>
      <c r="R48" s="72">
        <v>33</v>
      </c>
    </row>
    <row r="49" spans="1:19" x14ac:dyDescent="0.2">
      <c r="B49" s="84"/>
      <c r="K49" s="82"/>
      <c r="L49" s="83"/>
    </row>
    <row r="50" spans="1:19" x14ac:dyDescent="0.2">
      <c r="A50" s="42" t="s">
        <v>15</v>
      </c>
      <c r="B50" s="84" t="s">
        <v>448</v>
      </c>
      <c r="I50" s="72">
        <v>2</v>
      </c>
      <c r="J50" s="72">
        <v>5</v>
      </c>
      <c r="K50" s="82"/>
      <c r="L50" s="83"/>
      <c r="M50" s="72">
        <v>63</v>
      </c>
      <c r="N50" s="72">
        <v>348</v>
      </c>
      <c r="Q50" s="72">
        <v>56</v>
      </c>
      <c r="R50" s="72">
        <v>297</v>
      </c>
    </row>
    <row r="51" spans="1:19" x14ac:dyDescent="0.2">
      <c r="A51" s="42" t="s">
        <v>65</v>
      </c>
      <c r="B51" s="84" t="s">
        <v>66</v>
      </c>
      <c r="J51" s="72">
        <v>1</v>
      </c>
      <c r="K51" s="82"/>
      <c r="L51" s="83"/>
      <c r="M51" s="72">
        <v>26</v>
      </c>
      <c r="N51" s="72">
        <v>121</v>
      </c>
      <c r="Q51" s="72">
        <v>42</v>
      </c>
      <c r="R51" s="72">
        <v>211</v>
      </c>
    </row>
    <row r="52" spans="1:19" x14ac:dyDescent="0.2">
      <c r="A52" s="42" t="s">
        <v>5</v>
      </c>
      <c r="B52" s="84" t="s">
        <v>89</v>
      </c>
      <c r="C52" s="72">
        <v>8</v>
      </c>
      <c r="D52" s="72">
        <v>16</v>
      </c>
      <c r="E52" s="72">
        <v>18</v>
      </c>
      <c r="F52" s="72">
        <v>15</v>
      </c>
      <c r="G52" s="72">
        <v>20</v>
      </c>
      <c r="H52" s="72">
        <v>29</v>
      </c>
      <c r="I52" s="72">
        <v>48</v>
      </c>
      <c r="J52" s="72">
        <v>51</v>
      </c>
      <c r="K52" s="82"/>
      <c r="L52" s="83"/>
      <c r="M52" s="72">
        <v>83</v>
      </c>
      <c r="N52" s="72">
        <v>443</v>
      </c>
      <c r="Q52" s="72">
        <v>104</v>
      </c>
      <c r="R52" s="72">
        <v>575</v>
      </c>
    </row>
    <row r="53" spans="1:19" x14ac:dyDescent="0.2">
      <c r="A53" s="42" t="s">
        <v>129</v>
      </c>
      <c r="B53" s="84" t="s">
        <v>325</v>
      </c>
      <c r="C53" s="74"/>
      <c r="D53" s="74"/>
      <c r="E53" s="74"/>
      <c r="F53" s="74"/>
      <c r="G53" s="74"/>
      <c r="H53" s="74"/>
      <c r="I53" s="74">
        <v>1</v>
      </c>
      <c r="J53" s="74">
        <v>13</v>
      </c>
      <c r="K53" s="82"/>
      <c r="L53" s="83"/>
      <c r="M53" s="72">
        <v>1</v>
      </c>
      <c r="N53" s="72">
        <v>5</v>
      </c>
      <c r="R53" s="72">
        <v>3</v>
      </c>
    </row>
    <row r="54" spans="1:19" x14ac:dyDescent="0.2">
      <c r="A54" s="42" t="s">
        <v>6</v>
      </c>
      <c r="B54" s="84" t="s">
        <v>449</v>
      </c>
      <c r="C54" s="72">
        <v>11</v>
      </c>
      <c r="D54" s="72">
        <v>14</v>
      </c>
      <c r="E54" s="72">
        <v>13</v>
      </c>
      <c r="F54" s="72">
        <v>9</v>
      </c>
      <c r="G54" s="72">
        <v>15</v>
      </c>
      <c r="H54" s="72">
        <v>42</v>
      </c>
      <c r="I54" s="72">
        <v>60</v>
      </c>
      <c r="J54" s="72">
        <v>69</v>
      </c>
      <c r="K54" s="82"/>
      <c r="L54" s="83"/>
      <c r="M54" s="72">
        <v>45</v>
      </c>
      <c r="N54" s="72">
        <v>263</v>
      </c>
      <c r="Q54" s="72">
        <v>31</v>
      </c>
      <c r="R54" s="72">
        <v>174</v>
      </c>
      <c r="S54" s="91"/>
    </row>
    <row r="55" spans="1:19" x14ac:dyDescent="0.2">
      <c r="A55" s="42" t="s">
        <v>20</v>
      </c>
      <c r="B55" s="84" t="s">
        <v>327</v>
      </c>
      <c r="K55" s="82"/>
      <c r="L55" s="83"/>
      <c r="M55" s="72">
        <v>1</v>
      </c>
      <c r="N55" s="72">
        <v>1</v>
      </c>
      <c r="Q55" s="72">
        <v>1</v>
      </c>
      <c r="R55" s="72">
        <v>3</v>
      </c>
    </row>
    <row r="56" spans="1:19" x14ac:dyDescent="0.2">
      <c r="A56" s="42" t="s">
        <v>90</v>
      </c>
      <c r="B56" s="84" t="s">
        <v>91</v>
      </c>
      <c r="K56" s="82"/>
      <c r="L56" s="83"/>
      <c r="R56" s="72">
        <v>5</v>
      </c>
    </row>
    <row r="57" spans="1:19" x14ac:dyDescent="0.2">
      <c r="A57" s="42" t="s">
        <v>31</v>
      </c>
      <c r="B57" s="84" t="s">
        <v>335</v>
      </c>
      <c r="E57" s="72">
        <v>1</v>
      </c>
      <c r="G57" s="72">
        <v>1</v>
      </c>
      <c r="K57" s="82"/>
      <c r="L57" s="83"/>
      <c r="N57" s="72">
        <v>3</v>
      </c>
      <c r="Q57" s="72">
        <v>7</v>
      </c>
      <c r="R57" s="72">
        <v>32</v>
      </c>
    </row>
    <row r="58" spans="1:19" x14ac:dyDescent="0.2">
      <c r="A58" s="42" t="s">
        <v>130</v>
      </c>
      <c r="B58" s="84" t="s">
        <v>892</v>
      </c>
      <c r="G58" s="72">
        <v>1</v>
      </c>
      <c r="K58" s="82"/>
      <c r="L58" s="83"/>
      <c r="N58" s="72">
        <v>1</v>
      </c>
    </row>
    <row r="59" spans="1:19" x14ac:dyDescent="0.2">
      <c r="A59" s="42" t="s">
        <v>131</v>
      </c>
      <c r="B59" s="84" t="s">
        <v>355</v>
      </c>
      <c r="K59" s="82"/>
      <c r="L59" s="83"/>
      <c r="N59" s="72">
        <v>1</v>
      </c>
    </row>
    <row r="60" spans="1:19" x14ac:dyDescent="0.2">
      <c r="A60" s="42" t="s">
        <v>137</v>
      </c>
      <c r="B60" s="84" t="s">
        <v>352</v>
      </c>
      <c r="K60" s="82"/>
      <c r="L60" s="83"/>
      <c r="N60" s="72">
        <v>1</v>
      </c>
    </row>
    <row r="61" spans="1:19" x14ac:dyDescent="0.2">
      <c r="A61" s="42" t="s">
        <v>28</v>
      </c>
      <c r="B61" s="84" t="s">
        <v>340</v>
      </c>
      <c r="E61" s="72">
        <v>2</v>
      </c>
      <c r="K61" s="82"/>
      <c r="L61" s="83"/>
      <c r="R61" s="72">
        <v>1</v>
      </c>
    </row>
    <row r="62" spans="1:19" x14ac:dyDescent="0.2">
      <c r="A62" s="42" t="s">
        <v>29</v>
      </c>
      <c r="B62" s="84" t="s">
        <v>341</v>
      </c>
      <c r="K62" s="82"/>
      <c r="L62" s="83"/>
      <c r="R62" s="72">
        <v>3</v>
      </c>
    </row>
    <row r="63" spans="1:19" x14ac:dyDescent="0.2">
      <c r="A63" s="42" t="s">
        <v>116</v>
      </c>
      <c r="B63" s="84" t="s">
        <v>389</v>
      </c>
      <c r="K63" s="82"/>
      <c r="L63" s="83"/>
      <c r="N63" s="72">
        <v>1</v>
      </c>
    </row>
    <row r="64" spans="1:19" x14ac:dyDescent="0.2">
      <c r="A64" s="42" t="s">
        <v>24</v>
      </c>
      <c r="B64" s="84" t="s">
        <v>328</v>
      </c>
      <c r="K64" s="82"/>
      <c r="L64" s="83"/>
      <c r="M64" s="72">
        <v>1</v>
      </c>
      <c r="N64" s="72">
        <v>3</v>
      </c>
      <c r="Q64" s="72">
        <v>3</v>
      </c>
      <c r="R64" s="72">
        <v>17</v>
      </c>
    </row>
    <row r="65" spans="1:28" x14ac:dyDescent="0.2">
      <c r="A65" s="42" t="s">
        <v>132</v>
      </c>
      <c r="B65" s="84" t="s">
        <v>881</v>
      </c>
      <c r="I65" s="72">
        <v>27</v>
      </c>
      <c r="J65" s="72">
        <v>23</v>
      </c>
      <c r="K65" s="82"/>
      <c r="L65" s="83"/>
      <c r="M65" s="72">
        <v>24</v>
      </c>
      <c r="N65" s="72">
        <v>162</v>
      </c>
      <c r="Q65" s="72">
        <v>39</v>
      </c>
      <c r="R65" s="72">
        <v>195</v>
      </c>
    </row>
    <row r="66" spans="1:28" x14ac:dyDescent="0.2">
      <c r="A66" s="42" t="s">
        <v>117</v>
      </c>
      <c r="B66" s="84" t="s">
        <v>370</v>
      </c>
      <c r="H66" s="72">
        <v>2</v>
      </c>
      <c r="I66" s="72">
        <v>1</v>
      </c>
      <c r="J66" s="72">
        <v>1</v>
      </c>
      <c r="K66" s="82"/>
      <c r="L66" s="83"/>
      <c r="M66" s="72">
        <v>1</v>
      </c>
      <c r="N66" s="72">
        <v>12</v>
      </c>
      <c r="Q66" s="72">
        <v>1</v>
      </c>
      <c r="R66" s="72">
        <v>2</v>
      </c>
    </row>
    <row r="67" spans="1:28" x14ac:dyDescent="0.2">
      <c r="A67" s="42" t="s">
        <v>7</v>
      </c>
      <c r="B67" s="84" t="s">
        <v>343</v>
      </c>
      <c r="C67" s="72">
        <v>51</v>
      </c>
      <c r="D67" s="72">
        <v>65</v>
      </c>
      <c r="E67" s="72">
        <v>62</v>
      </c>
      <c r="F67" s="72">
        <v>55</v>
      </c>
      <c r="G67" s="72">
        <v>63</v>
      </c>
      <c r="H67" s="72">
        <v>77</v>
      </c>
      <c r="I67" s="72">
        <v>114</v>
      </c>
      <c r="J67" s="72">
        <v>88</v>
      </c>
      <c r="K67" s="82"/>
      <c r="L67" s="83"/>
      <c r="M67" s="72">
        <v>101</v>
      </c>
      <c r="N67" s="72">
        <v>356</v>
      </c>
      <c r="Q67" s="72">
        <v>80</v>
      </c>
      <c r="R67" s="72">
        <v>328</v>
      </c>
    </row>
    <row r="68" spans="1:28" x14ac:dyDescent="0.2">
      <c r="A68" s="42" t="s">
        <v>11</v>
      </c>
      <c r="B68" s="84" t="s">
        <v>55</v>
      </c>
      <c r="E68" s="72">
        <v>2</v>
      </c>
      <c r="H68" s="72">
        <v>1</v>
      </c>
      <c r="I68" s="72">
        <v>5</v>
      </c>
      <c r="J68" s="72">
        <v>25</v>
      </c>
      <c r="K68" s="82"/>
      <c r="L68" s="83"/>
      <c r="M68" s="72">
        <v>32</v>
      </c>
      <c r="N68" s="72">
        <v>192</v>
      </c>
      <c r="Q68" s="72">
        <v>37</v>
      </c>
      <c r="R68" s="72">
        <v>219</v>
      </c>
    </row>
    <row r="69" spans="1:28" x14ac:dyDescent="0.2">
      <c r="A69" s="42" t="s">
        <v>143</v>
      </c>
      <c r="B69" s="84" t="s">
        <v>326</v>
      </c>
      <c r="K69" s="82"/>
      <c r="L69" s="83"/>
      <c r="N69" s="72">
        <v>4</v>
      </c>
    </row>
    <row r="70" spans="1:28" x14ac:dyDescent="0.2">
      <c r="A70" s="42" t="s">
        <v>10</v>
      </c>
      <c r="B70" s="84" t="s">
        <v>887</v>
      </c>
      <c r="K70" s="82"/>
      <c r="L70" s="83"/>
      <c r="Q70" s="72">
        <v>8</v>
      </c>
      <c r="R70" s="72">
        <v>17</v>
      </c>
    </row>
    <row r="71" spans="1:28" x14ac:dyDescent="0.2">
      <c r="A71" s="42" t="s">
        <v>234</v>
      </c>
      <c r="B71" s="84" t="s">
        <v>345</v>
      </c>
      <c r="K71" s="82"/>
      <c r="L71" s="83"/>
      <c r="N71" s="72">
        <v>9</v>
      </c>
    </row>
    <row r="72" spans="1:28" x14ac:dyDescent="0.2">
      <c r="A72" s="42" t="s">
        <v>8</v>
      </c>
      <c r="B72" s="84" t="s">
        <v>344</v>
      </c>
      <c r="C72" s="72">
        <v>28</v>
      </c>
      <c r="D72" s="72">
        <v>28</v>
      </c>
      <c r="E72" s="72">
        <v>23</v>
      </c>
      <c r="F72" s="72">
        <v>38</v>
      </c>
      <c r="G72" s="72">
        <v>48</v>
      </c>
      <c r="H72" s="72">
        <v>44</v>
      </c>
      <c r="I72" s="72">
        <v>101</v>
      </c>
      <c r="J72" s="72">
        <v>78</v>
      </c>
      <c r="K72" s="82"/>
      <c r="L72" s="83"/>
      <c r="M72" s="72">
        <v>65</v>
      </c>
      <c r="N72" s="72">
        <v>246</v>
      </c>
      <c r="Q72" s="72">
        <v>52</v>
      </c>
      <c r="R72" s="72">
        <v>221</v>
      </c>
    </row>
    <row r="73" spans="1:28" x14ac:dyDescent="0.2">
      <c r="A73" s="42" t="s">
        <v>146</v>
      </c>
      <c r="B73" s="84" t="s">
        <v>347</v>
      </c>
      <c r="K73" s="82"/>
      <c r="L73" s="83"/>
      <c r="R73" s="72">
        <v>1</v>
      </c>
    </row>
    <row r="74" spans="1:28" x14ac:dyDescent="0.2">
      <c r="A74" s="42" t="s">
        <v>136</v>
      </c>
      <c r="B74" s="84" t="s">
        <v>336</v>
      </c>
      <c r="K74" s="82"/>
      <c r="L74" s="83"/>
      <c r="Q74" s="72">
        <v>1</v>
      </c>
      <c r="R74" s="72">
        <v>1</v>
      </c>
    </row>
    <row r="75" spans="1:28" x14ac:dyDescent="0.2">
      <c r="A75" s="42" t="s">
        <v>9</v>
      </c>
      <c r="B75" s="84" t="s">
        <v>450</v>
      </c>
      <c r="C75" s="72">
        <v>73</v>
      </c>
      <c r="D75" s="72">
        <v>51</v>
      </c>
      <c r="E75" s="72">
        <v>55</v>
      </c>
      <c r="F75" s="72">
        <v>64</v>
      </c>
      <c r="G75" s="72">
        <v>51</v>
      </c>
      <c r="H75" s="72">
        <v>65</v>
      </c>
      <c r="I75" s="72">
        <v>94</v>
      </c>
      <c r="J75" s="72">
        <v>79</v>
      </c>
      <c r="K75" s="82"/>
      <c r="L75" s="83"/>
      <c r="M75" s="72">
        <v>89</v>
      </c>
      <c r="N75" s="72">
        <v>308</v>
      </c>
      <c r="Q75" s="72">
        <v>50</v>
      </c>
      <c r="R75" s="72">
        <v>179</v>
      </c>
    </row>
    <row r="76" spans="1:28" x14ac:dyDescent="0.2">
      <c r="A76" s="42" t="s">
        <v>223</v>
      </c>
      <c r="B76" s="84" t="s">
        <v>329</v>
      </c>
      <c r="K76" s="82"/>
      <c r="L76" s="83"/>
      <c r="M76" s="72">
        <v>1</v>
      </c>
      <c r="N76" s="72">
        <v>6</v>
      </c>
      <c r="Q76" s="72">
        <v>1</v>
      </c>
      <c r="R76" s="72">
        <v>4</v>
      </c>
    </row>
    <row r="77" spans="1:28" x14ac:dyDescent="0.2">
      <c r="B77" s="84"/>
      <c r="K77" s="82"/>
      <c r="L77" s="83"/>
    </row>
    <row r="78" spans="1:28" s="40" customFormat="1" ht="15.75" x14ac:dyDescent="0.25">
      <c r="A78" s="40" t="s">
        <v>118</v>
      </c>
      <c r="C78" s="74">
        <v>160</v>
      </c>
      <c r="D78" s="74">
        <v>160</v>
      </c>
      <c r="E78" s="74">
        <v>160</v>
      </c>
      <c r="F78" s="74">
        <v>160</v>
      </c>
      <c r="G78" s="74">
        <v>156</v>
      </c>
      <c r="H78" s="74">
        <v>160</v>
      </c>
      <c r="I78" s="74">
        <v>160</v>
      </c>
      <c r="J78" s="74">
        <v>160</v>
      </c>
      <c r="K78" s="73">
        <v>0</v>
      </c>
      <c r="L78" s="73"/>
      <c r="M78" s="74">
        <v>160</v>
      </c>
      <c r="N78" s="74"/>
      <c r="O78" s="78"/>
      <c r="P78" s="78"/>
      <c r="Q78" s="77">
        <v>160</v>
      </c>
      <c r="R78" s="77"/>
      <c r="S78" s="78"/>
      <c r="T78" s="77"/>
      <c r="U78" s="77"/>
      <c r="V78" s="77"/>
      <c r="W78" s="77"/>
      <c r="X78" s="77"/>
      <c r="Y78" s="77"/>
      <c r="Z78" s="77"/>
      <c r="AA78" s="77"/>
      <c r="AB78" s="77"/>
    </row>
    <row r="79" spans="1:28" x14ac:dyDescent="0.2">
      <c r="A79" s="42" t="s">
        <v>15</v>
      </c>
      <c r="B79" s="84" t="s">
        <v>448</v>
      </c>
      <c r="C79" s="44"/>
      <c r="D79" s="44"/>
      <c r="E79" s="44"/>
      <c r="F79" s="44"/>
      <c r="G79" s="44"/>
      <c r="H79" s="44"/>
      <c r="I79" s="44">
        <v>7.8375000000000007E-3</v>
      </c>
      <c r="J79" s="44">
        <v>4.4712500000000002E-2</v>
      </c>
      <c r="K79" s="82"/>
      <c r="L79" s="83"/>
      <c r="M79" s="44">
        <v>0.67</v>
      </c>
      <c r="N79" s="44"/>
      <c r="Q79" s="44">
        <v>3.77</v>
      </c>
    </row>
    <row r="80" spans="1:28" x14ac:dyDescent="0.2">
      <c r="A80" s="42" t="s">
        <v>65</v>
      </c>
      <c r="B80" s="84" t="s">
        <v>66</v>
      </c>
      <c r="C80" s="44"/>
      <c r="D80" s="44"/>
      <c r="E80" s="44"/>
      <c r="F80" s="44"/>
      <c r="G80" s="44"/>
      <c r="H80" s="44"/>
      <c r="I80" s="44"/>
      <c r="J80" s="44">
        <v>7.1250000000000003E-4</v>
      </c>
      <c r="K80" s="82"/>
      <c r="L80" s="83"/>
      <c r="M80" s="44">
        <v>0.22</v>
      </c>
      <c r="N80" s="44"/>
      <c r="Q80" s="44">
        <v>1.02</v>
      </c>
    </row>
    <row r="81" spans="1:17" x14ac:dyDescent="0.2">
      <c r="A81" s="42" t="s">
        <v>148</v>
      </c>
      <c r="B81" s="85" t="s">
        <v>446</v>
      </c>
      <c r="C81" s="44">
        <v>17.29635</v>
      </c>
      <c r="D81" s="44">
        <v>3.6165750000000001</v>
      </c>
      <c r="E81" s="44">
        <v>5.3746999999999998</v>
      </c>
      <c r="F81" s="44">
        <v>4.50305</v>
      </c>
      <c r="G81" s="44">
        <v>10.556487499999999</v>
      </c>
      <c r="H81" s="44">
        <v>3.6577999999999999</v>
      </c>
      <c r="I81" s="44">
        <v>13.19745</v>
      </c>
      <c r="J81" s="44">
        <v>10.99095</v>
      </c>
      <c r="K81" s="82"/>
      <c r="L81" s="83"/>
      <c r="M81" s="44">
        <v>2.2400000000000002</v>
      </c>
      <c r="N81" s="44"/>
      <c r="Q81" s="44">
        <v>1.19</v>
      </c>
    </row>
    <row r="82" spans="1:17" x14ac:dyDescent="0.2">
      <c r="A82" s="42" t="s">
        <v>5</v>
      </c>
      <c r="B82" s="84" t="s">
        <v>89</v>
      </c>
      <c r="C82" s="44">
        <v>0.176925</v>
      </c>
      <c r="D82" s="44">
        <v>0.84699999999999998</v>
      </c>
      <c r="E82" s="44">
        <v>1.2945</v>
      </c>
      <c r="F82" s="44">
        <v>1.8276250000000001</v>
      </c>
      <c r="G82" s="44">
        <v>0.87148749999999997</v>
      </c>
      <c r="H82" s="44">
        <v>0.67698749999999996</v>
      </c>
      <c r="I82" s="44">
        <v>3.3459625000000002</v>
      </c>
      <c r="J82" s="44">
        <v>2.9966249999999999</v>
      </c>
      <c r="K82" s="82"/>
      <c r="L82" s="83"/>
      <c r="M82" s="44">
        <v>6.65</v>
      </c>
      <c r="N82" s="44"/>
      <c r="Q82" s="44">
        <v>20.239999999999998</v>
      </c>
    </row>
    <row r="83" spans="1:17" x14ac:dyDescent="0.2">
      <c r="A83" s="41" t="s">
        <v>129</v>
      </c>
      <c r="B83" s="84" t="s">
        <v>325</v>
      </c>
      <c r="C83" s="44"/>
      <c r="D83" s="44"/>
      <c r="E83" s="44"/>
      <c r="F83" s="44"/>
      <c r="G83" s="44"/>
      <c r="H83" s="44"/>
      <c r="I83" s="44">
        <v>5.375E-4</v>
      </c>
      <c r="J83" s="105">
        <v>0.95877500000000004</v>
      </c>
      <c r="K83" s="82"/>
      <c r="L83" s="83"/>
      <c r="M83" s="44">
        <v>0</v>
      </c>
      <c r="N83" s="44"/>
      <c r="Q83" s="44"/>
    </row>
    <row r="84" spans="1:17" x14ac:dyDescent="0.2">
      <c r="A84" s="42" t="s">
        <v>113</v>
      </c>
      <c r="B84" s="85" t="s">
        <v>45</v>
      </c>
      <c r="C84" s="44">
        <v>2.0836749999999999</v>
      </c>
      <c r="D84" s="44">
        <v>5.5786499999999997</v>
      </c>
      <c r="E84" s="44">
        <v>4.2166625</v>
      </c>
      <c r="F84" s="44">
        <v>2.4062874999999999</v>
      </c>
      <c r="G84" s="44">
        <v>4.6302250000000003</v>
      </c>
      <c r="H84" s="44">
        <v>5.1430999999999996</v>
      </c>
      <c r="I84" s="44">
        <v>1.3614124999999999</v>
      </c>
      <c r="J84" s="44">
        <v>3.2420749999999998</v>
      </c>
      <c r="K84" s="82"/>
      <c r="L84" s="83"/>
      <c r="M84" s="44">
        <v>9.7899999999999991</v>
      </c>
      <c r="N84" s="44"/>
      <c r="Q84" s="44">
        <v>10.32</v>
      </c>
    </row>
    <row r="85" spans="1:17" x14ac:dyDescent="0.2">
      <c r="A85" s="42" t="s">
        <v>6</v>
      </c>
      <c r="B85" s="84" t="s">
        <v>449</v>
      </c>
      <c r="C85" s="44">
        <v>0.15112500000000001</v>
      </c>
      <c r="D85" s="44">
        <v>0.19258749999999999</v>
      </c>
      <c r="E85" s="44">
        <v>0.2129625</v>
      </c>
      <c r="F85" s="44">
        <v>0.16671250000000001</v>
      </c>
      <c r="G85" s="44">
        <v>9.8000000000000004E-2</v>
      </c>
      <c r="H85" s="44">
        <v>0.34175</v>
      </c>
      <c r="I85" s="44">
        <v>1.9541375000000001</v>
      </c>
      <c r="J85" s="44">
        <v>5.1103874999999999</v>
      </c>
      <c r="K85" s="82"/>
      <c r="L85" s="83"/>
      <c r="M85" s="44">
        <v>0.49</v>
      </c>
      <c r="N85" s="44"/>
      <c r="Q85" s="44">
        <v>0.28999999999999998</v>
      </c>
    </row>
    <row r="86" spans="1:17" x14ac:dyDescent="0.2">
      <c r="A86" s="42" t="s">
        <v>20</v>
      </c>
      <c r="B86" s="84" t="s">
        <v>327</v>
      </c>
      <c r="M86" s="44">
        <v>0</v>
      </c>
      <c r="N86" s="44"/>
      <c r="Q86" s="44">
        <v>0</v>
      </c>
    </row>
    <row r="87" spans="1:17" x14ac:dyDescent="0.2">
      <c r="A87" s="42" t="s">
        <v>31</v>
      </c>
      <c r="B87" s="84" t="s">
        <v>335</v>
      </c>
      <c r="C87" s="44"/>
      <c r="D87" s="44"/>
      <c r="E87" s="44">
        <v>1.4250000000000001E-2</v>
      </c>
      <c r="F87" s="44"/>
      <c r="G87" s="44">
        <v>5.3749999999999996E-3</v>
      </c>
      <c r="H87" s="44"/>
      <c r="I87" s="44"/>
      <c r="J87" s="44"/>
      <c r="K87" s="82"/>
      <c r="L87" s="83"/>
      <c r="M87" s="44"/>
      <c r="N87" s="44"/>
      <c r="Q87" s="44">
        <v>0.02</v>
      </c>
    </row>
    <row r="88" spans="1:17" x14ac:dyDescent="0.2">
      <c r="A88" s="42" t="s">
        <v>130</v>
      </c>
      <c r="B88" s="84" t="s">
        <v>892</v>
      </c>
      <c r="C88" s="44"/>
      <c r="D88" s="44"/>
      <c r="E88" s="44"/>
      <c r="F88" s="44"/>
      <c r="G88" s="44">
        <v>7.4999999999999997E-3</v>
      </c>
      <c r="H88" s="44"/>
      <c r="I88" s="44"/>
      <c r="J88" s="44"/>
      <c r="K88" s="82"/>
      <c r="L88" s="83"/>
      <c r="M88" s="44"/>
      <c r="N88" s="44"/>
      <c r="Q88" s="44"/>
    </row>
    <row r="89" spans="1:17" x14ac:dyDescent="0.2">
      <c r="A89" s="42" t="s">
        <v>28</v>
      </c>
      <c r="B89" s="84" t="s">
        <v>340</v>
      </c>
      <c r="C89" s="44"/>
      <c r="D89" s="44"/>
      <c r="E89" s="44">
        <v>1.7874999999999999E-2</v>
      </c>
      <c r="F89" s="44"/>
      <c r="G89" s="44"/>
      <c r="H89" s="44"/>
      <c r="I89" s="44"/>
      <c r="J89" s="44"/>
      <c r="K89" s="82"/>
      <c r="L89" s="83"/>
      <c r="M89" s="44"/>
      <c r="N89" s="44"/>
      <c r="Q89" s="44"/>
    </row>
    <row r="90" spans="1:17" x14ac:dyDescent="0.2">
      <c r="A90" s="42" t="s">
        <v>3</v>
      </c>
      <c r="B90" s="42" t="s">
        <v>894</v>
      </c>
      <c r="C90" s="44"/>
      <c r="D90" s="44"/>
      <c r="E90" s="44">
        <v>6.0874999999999999E-2</v>
      </c>
      <c r="F90" s="44">
        <v>1.1825E-2</v>
      </c>
      <c r="G90" s="44">
        <v>0.88741250000000005</v>
      </c>
      <c r="H90" s="44">
        <v>0.76432500000000003</v>
      </c>
      <c r="I90" s="44">
        <v>0.34131250000000002</v>
      </c>
      <c r="J90" s="44">
        <v>4.8143874999999996</v>
      </c>
      <c r="K90" s="82"/>
      <c r="L90" s="83"/>
      <c r="M90" s="44">
        <v>3.33</v>
      </c>
      <c r="N90" s="44"/>
      <c r="Q90" s="44">
        <v>3.53</v>
      </c>
    </row>
    <row r="91" spans="1:17" x14ac:dyDescent="0.2">
      <c r="A91" s="42" t="s">
        <v>24</v>
      </c>
      <c r="B91" s="84" t="s">
        <v>328</v>
      </c>
      <c r="M91" s="44">
        <v>0</v>
      </c>
      <c r="N91" s="44"/>
      <c r="Q91" s="44">
        <v>0</v>
      </c>
    </row>
    <row r="92" spans="1:17" x14ac:dyDescent="0.2">
      <c r="A92" s="42" t="s">
        <v>132</v>
      </c>
      <c r="B92" s="84" t="s">
        <v>881</v>
      </c>
      <c r="C92" s="44"/>
      <c r="D92" s="44"/>
      <c r="E92" s="44"/>
      <c r="F92" s="44"/>
      <c r="G92" s="44"/>
      <c r="H92" s="44"/>
      <c r="I92" s="44">
        <v>0.15563750000000001</v>
      </c>
      <c r="J92" s="44">
        <v>0.26984999999999998</v>
      </c>
      <c r="K92" s="82"/>
      <c r="L92" s="83"/>
      <c r="M92" s="44">
        <v>0.66</v>
      </c>
      <c r="N92" s="44"/>
      <c r="Q92" s="44">
        <v>0.74</v>
      </c>
    </row>
    <row r="93" spans="1:17" x14ac:dyDescent="0.2">
      <c r="A93" s="42" t="s">
        <v>117</v>
      </c>
      <c r="B93" s="84" t="s">
        <v>370</v>
      </c>
      <c r="C93" s="44"/>
      <c r="D93" s="44"/>
      <c r="E93" s="44"/>
      <c r="F93" s="44"/>
      <c r="G93" s="44"/>
      <c r="H93" s="44">
        <v>1.075E-3</v>
      </c>
      <c r="I93" s="44">
        <v>0.1075</v>
      </c>
      <c r="J93" s="44">
        <v>1.4250000000000001E-2</v>
      </c>
      <c r="K93" s="82"/>
      <c r="L93" s="83"/>
      <c r="M93" s="44">
        <v>0.14000000000000001</v>
      </c>
      <c r="N93" s="44"/>
      <c r="Q93" s="44">
        <v>0.04</v>
      </c>
    </row>
    <row r="94" spans="1:17" x14ac:dyDescent="0.2">
      <c r="A94" s="42" t="s">
        <v>7</v>
      </c>
      <c r="B94" s="84" t="s">
        <v>343</v>
      </c>
      <c r="C94" s="44">
        <v>5.8779124999999999</v>
      </c>
      <c r="D94" s="44">
        <v>12.282287500000001</v>
      </c>
      <c r="E94" s="44">
        <v>4.4286124999999998</v>
      </c>
      <c r="F94" s="44">
        <v>6.0467500000000003</v>
      </c>
      <c r="G94" s="44">
        <v>9.4190375</v>
      </c>
      <c r="H94" s="44">
        <v>7.4665375000000003</v>
      </c>
      <c r="I94" s="44">
        <v>8.8941750000000006</v>
      </c>
      <c r="J94" s="44">
        <v>9.6514249999999997</v>
      </c>
      <c r="K94" s="82"/>
      <c r="L94" s="83"/>
      <c r="M94" s="44">
        <v>13.2</v>
      </c>
      <c r="N94" s="44"/>
      <c r="Q94" s="44">
        <v>10.4</v>
      </c>
    </row>
    <row r="95" spans="1:17" x14ac:dyDescent="0.2">
      <c r="A95" s="42" t="s">
        <v>11</v>
      </c>
      <c r="B95" s="84" t="s">
        <v>55</v>
      </c>
      <c r="C95" s="44"/>
      <c r="D95" s="44"/>
      <c r="E95" s="44">
        <v>1.0749999999999999E-2</v>
      </c>
      <c r="F95" s="44"/>
      <c r="G95" s="44"/>
      <c r="H95" s="44">
        <v>7.1250000000000003E-3</v>
      </c>
      <c r="I95" s="44">
        <v>2.6425000000000001E-2</v>
      </c>
      <c r="J95" s="44">
        <v>0.12833749999999999</v>
      </c>
      <c r="K95" s="82"/>
      <c r="L95" s="83"/>
      <c r="M95" s="44">
        <v>1.51</v>
      </c>
      <c r="N95" s="44"/>
      <c r="Q95" s="44">
        <v>0.96</v>
      </c>
    </row>
    <row r="96" spans="1:17" x14ac:dyDescent="0.2">
      <c r="A96" s="42" t="s">
        <v>10</v>
      </c>
      <c r="B96" s="84" t="s">
        <v>887</v>
      </c>
      <c r="C96" s="44"/>
      <c r="D96" s="44"/>
      <c r="E96" s="44"/>
      <c r="F96" s="44"/>
      <c r="G96" s="44"/>
      <c r="H96" s="44"/>
      <c r="I96" s="44"/>
      <c r="J96" s="44"/>
      <c r="K96" s="82"/>
      <c r="L96" s="83"/>
      <c r="M96" s="44"/>
      <c r="N96" s="44"/>
      <c r="Q96" s="44">
        <v>0.75</v>
      </c>
    </row>
    <row r="97" spans="1:17" x14ac:dyDescent="0.2">
      <c r="A97" s="42" t="s">
        <v>4</v>
      </c>
      <c r="B97" s="84" t="s">
        <v>83</v>
      </c>
      <c r="C97" s="44"/>
      <c r="D97" s="44"/>
      <c r="E97" s="44"/>
      <c r="F97" s="44"/>
      <c r="G97" s="44"/>
      <c r="H97" s="44"/>
      <c r="I97" s="44"/>
      <c r="J97" s="44"/>
      <c r="K97" s="82"/>
      <c r="L97" s="83"/>
      <c r="M97" s="44"/>
      <c r="N97" s="44"/>
      <c r="Q97" s="44">
        <v>0.55000000000000004</v>
      </c>
    </row>
    <row r="98" spans="1:17" x14ac:dyDescent="0.2">
      <c r="A98" s="42" t="s">
        <v>8</v>
      </c>
      <c r="B98" s="84" t="s">
        <v>344</v>
      </c>
      <c r="C98" s="44">
        <v>0.46137499999999998</v>
      </c>
      <c r="D98" s="44">
        <v>1.0940000000000001</v>
      </c>
      <c r="E98" s="44">
        <v>2.0957499999999998</v>
      </c>
      <c r="F98" s="44">
        <v>4.5517624999999997</v>
      </c>
      <c r="G98" s="44">
        <v>3.8089</v>
      </c>
      <c r="H98" s="44">
        <v>0.91485000000000005</v>
      </c>
      <c r="I98" s="44">
        <v>2.2210999999999999</v>
      </c>
      <c r="J98" s="44">
        <v>1.476375</v>
      </c>
      <c r="K98" s="82"/>
      <c r="L98" s="83"/>
      <c r="M98" s="44">
        <v>2.06</v>
      </c>
      <c r="N98" s="44"/>
      <c r="Q98" s="44">
        <v>2.92</v>
      </c>
    </row>
    <row r="99" spans="1:17" x14ac:dyDescent="0.2">
      <c r="A99" s="42" t="s">
        <v>44</v>
      </c>
      <c r="B99" s="85" t="s">
        <v>45</v>
      </c>
      <c r="C99" s="44">
        <v>2.9010625000000001</v>
      </c>
      <c r="D99" s="44">
        <v>0.17415</v>
      </c>
      <c r="E99" s="44">
        <v>4.35375E-2</v>
      </c>
      <c r="F99" s="44">
        <v>0.18275</v>
      </c>
      <c r="G99" s="44"/>
      <c r="H99" s="44"/>
      <c r="I99" s="44">
        <v>2.7074750000000001</v>
      </c>
      <c r="J99" s="44">
        <v>1.1504125000000001</v>
      </c>
      <c r="K99" s="82"/>
      <c r="L99" s="83"/>
      <c r="M99" s="44">
        <v>0.38</v>
      </c>
      <c r="N99" s="44"/>
      <c r="Q99" s="44">
        <v>1.27</v>
      </c>
    </row>
    <row r="100" spans="1:17" x14ac:dyDescent="0.2">
      <c r="A100" s="42" t="s">
        <v>136</v>
      </c>
      <c r="B100" s="85" t="s">
        <v>336</v>
      </c>
      <c r="C100" s="44"/>
      <c r="D100" s="44"/>
      <c r="E100" s="44"/>
      <c r="F100" s="44"/>
      <c r="G100" s="44"/>
      <c r="H100" s="44"/>
      <c r="I100" s="44"/>
      <c r="J100" s="44"/>
      <c r="K100" s="82"/>
      <c r="L100" s="83"/>
      <c r="M100" s="44"/>
      <c r="N100" s="44"/>
      <c r="Q100" s="44">
        <v>0.03</v>
      </c>
    </row>
    <row r="101" spans="1:17" x14ac:dyDescent="0.2">
      <c r="A101" s="42" t="s">
        <v>9</v>
      </c>
      <c r="B101" s="84" t="s">
        <v>450</v>
      </c>
      <c r="C101" s="44">
        <v>1.2974874999999999</v>
      </c>
      <c r="D101" s="44">
        <v>2.8638124999999999</v>
      </c>
      <c r="E101" s="44">
        <v>3.5274125000000001</v>
      </c>
      <c r="F101" s="44">
        <v>3.9476249999999999</v>
      </c>
      <c r="G101" s="44">
        <v>2.5573999999999999</v>
      </c>
      <c r="H101" s="44">
        <v>3.9914000000000001</v>
      </c>
      <c r="I101" s="44">
        <v>2.608425</v>
      </c>
      <c r="J101" s="44">
        <v>2.6764250000000001</v>
      </c>
      <c r="K101" s="82"/>
      <c r="L101" s="83"/>
      <c r="M101" s="44">
        <v>2.52</v>
      </c>
      <c r="N101" s="44"/>
      <c r="Q101" s="44">
        <v>2.06</v>
      </c>
    </row>
    <row r="102" spans="1:17" x14ac:dyDescent="0.2">
      <c r="A102" s="42" t="s">
        <v>223</v>
      </c>
      <c r="B102" s="84" t="s">
        <v>329</v>
      </c>
      <c r="M102" s="44">
        <v>0</v>
      </c>
      <c r="N102" s="44"/>
      <c r="Q102" s="44">
        <v>0</v>
      </c>
    </row>
    <row r="103" spans="1:17" x14ac:dyDescent="0.2">
      <c r="M103" s="44"/>
      <c r="N103" s="44"/>
      <c r="Q103" s="44"/>
    </row>
    <row r="104" spans="1:17" x14ac:dyDescent="0.2">
      <c r="Q104" s="44"/>
    </row>
  </sheetData>
  <sortState ref="A61:Z81">
    <sortCondition ref="A61:A81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115"/>
  <sheetViews>
    <sheetView zoomScale="85" zoomScaleNormal="85" workbookViewId="0"/>
  </sheetViews>
  <sheetFormatPr defaultColWidth="9" defaultRowHeight="12.75" x14ac:dyDescent="0.2"/>
  <cols>
    <col min="1" max="1" width="28.375" style="38" customWidth="1"/>
    <col min="2" max="2" width="26.125" style="142" customWidth="1"/>
    <col min="3" max="8" width="6.5" style="39" customWidth="1"/>
    <col min="9" max="10" width="6.5" style="145" customWidth="1"/>
    <col min="11" max="11" width="6.5" style="39" customWidth="1"/>
    <col min="12" max="13" width="6.5" style="145" customWidth="1"/>
    <col min="14" max="14" width="6.5" style="39" customWidth="1"/>
    <col min="15" max="16" width="6.5" style="145" customWidth="1"/>
    <col min="17" max="17" width="10.5" style="124" customWidth="1"/>
    <col min="18" max="27" width="6.75" style="39" customWidth="1"/>
    <col min="28" max="1025" width="10.75" style="38" customWidth="1"/>
    <col min="1026" max="16384" width="9" style="38"/>
  </cols>
  <sheetData>
    <row r="1" spans="1:28" x14ac:dyDescent="0.2">
      <c r="A1" s="38" t="s">
        <v>1318</v>
      </c>
      <c r="B1" s="123"/>
      <c r="N1" s="124"/>
      <c r="R1" s="124"/>
      <c r="S1" s="124"/>
      <c r="T1" s="124"/>
      <c r="U1" s="124"/>
      <c r="V1" s="124"/>
      <c r="W1" s="124"/>
      <c r="X1" s="124"/>
      <c r="Y1" s="124"/>
      <c r="AB1" s="39"/>
    </row>
    <row r="2" spans="1:28" x14ac:dyDescent="0.2">
      <c r="A2" s="123" t="s">
        <v>1298</v>
      </c>
      <c r="B2" s="123"/>
      <c r="N2" s="124"/>
      <c r="R2" s="124"/>
      <c r="S2" s="124"/>
      <c r="T2" s="124"/>
      <c r="U2" s="124"/>
      <c r="V2" s="124"/>
      <c r="W2" s="124"/>
      <c r="X2" s="124"/>
      <c r="Y2" s="124"/>
      <c r="AB2" s="39"/>
    </row>
    <row r="4" spans="1:28" s="127" customFormat="1" x14ac:dyDescent="0.2">
      <c r="A4" s="127" t="s">
        <v>106</v>
      </c>
      <c r="B4" s="128"/>
      <c r="C4" s="130">
        <v>2005</v>
      </c>
      <c r="D4" s="130">
        <v>2006</v>
      </c>
      <c r="E4" s="130">
        <v>2007</v>
      </c>
      <c r="F4" s="130">
        <v>2008</v>
      </c>
      <c r="G4" s="130">
        <v>2009</v>
      </c>
      <c r="H4" s="130">
        <v>2010</v>
      </c>
      <c r="I4" s="129">
        <v>2011</v>
      </c>
      <c r="J4" s="129">
        <v>2012</v>
      </c>
      <c r="K4" s="130">
        <v>2013</v>
      </c>
      <c r="L4" s="129">
        <v>2014</v>
      </c>
      <c r="M4" s="129">
        <v>2015</v>
      </c>
      <c r="N4" s="130">
        <v>2016</v>
      </c>
      <c r="O4" s="129">
        <v>2017</v>
      </c>
      <c r="P4" s="129">
        <v>2018</v>
      </c>
      <c r="Q4" s="130">
        <v>2019</v>
      </c>
      <c r="R4" s="130"/>
      <c r="S4" s="130"/>
      <c r="T4" s="130"/>
      <c r="U4" s="130"/>
      <c r="V4" s="130"/>
      <c r="W4" s="130"/>
      <c r="X4" s="130"/>
      <c r="Y4" s="130"/>
      <c r="Z4" s="130"/>
      <c r="AA4" s="130"/>
    </row>
    <row r="5" spans="1:28" s="127" customFormat="1" x14ac:dyDescent="0.2">
      <c r="A5" s="127" t="s">
        <v>96</v>
      </c>
      <c r="B5" s="128"/>
      <c r="C5" s="131">
        <v>160</v>
      </c>
      <c r="D5" s="131">
        <v>160</v>
      </c>
      <c r="E5" s="131">
        <v>160</v>
      </c>
      <c r="F5" s="131">
        <v>160</v>
      </c>
      <c r="G5" s="131">
        <v>160</v>
      </c>
      <c r="H5" s="131">
        <v>160</v>
      </c>
      <c r="I5" s="129"/>
      <c r="J5" s="129"/>
      <c r="K5" s="150">
        <v>180</v>
      </c>
      <c r="L5" s="129"/>
      <c r="M5" s="129"/>
      <c r="N5" s="150">
        <v>180</v>
      </c>
      <c r="O5" s="129"/>
      <c r="P5" s="129"/>
      <c r="Q5" s="130">
        <v>179</v>
      </c>
      <c r="R5" s="130"/>
      <c r="S5" s="130"/>
      <c r="T5" s="130"/>
      <c r="U5" s="130"/>
      <c r="V5" s="130"/>
      <c r="W5" s="130"/>
      <c r="X5" s="130"/>
      <c r="Y5" s="130"/>
      <c r="Z5" s="130"/>
      <c r="AA5" s="130"/>
    </row>
    <row r="6" spans="1:28" s="125" customFormat="1" x14ac:dyDescent="0.2">
      <c r="A6" s="123" t="s">
        <v>107</v>
      </c>
      <c r="B6" s="151"/>
      <c r="I6" s="152"/>
      <c r="J6" s="152"/>
      <c r="L6" s="144"/>
      <c r="M6" s="145"/>
      <c r="O6" s="145"/>
      <c r="P6" s="145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</row>
    <row r="7" spans="1:28" x14ac:dyDescent="0.2">
      <c r="A7" s="38" t="s">
        <v>26</v>
      </c>
      <c r="C7" s="136">
        <v>12.267667567567599</v>
      </c>
      <c r="D7" s="136">
        <v>11.130825</v>
      </c>
      <c r="E7" s="136">
        <v>4.3170250000000001</v>
      </c>
      <c r="F7" s="136">
        <v>6.5840885135135201</v>
      </c>
      <c r="G7" s="136">
        <v>10.790825</v>
      </c>
      <c r="H7" s="136">
        <v>15.227892405063301</v>
      </c>
      <c r="I7" s="135"/>
      <c r="J7" s="143"/>
      <c r="K7" s="136">
        <v>17.3</v>
      </c>
      <c r="L7" s="144"/>
      <c r="N7" s="39">
        <v>37.9</v>
      </c>
      <c r="Q7" s="153">
        <v>38.36</v>
      </c>
    </row>
    <row r="8" spans="1:28" x14ac:dyDescent="0.2">
      <c r="A8" s="38" t="s">
        <v>27</v>
      </c>
      <c r="C8" s="136">
        <v>0</v>
      </c>
      <c r="D8" s="136">
        <v>0</v>
      </c>
      <c r="E8" s="136">
        <v>0</v>
      </c>
      <c r="F8" s="136">
        <v>0</v>
      </c>
      <c r="G8" s="136">
        <v>0</v>
      </c>
      <c r="H8" s="136">
        <v>0</v>
      </c>
      <c r="I8" s="135"/>
      <c r="J8" s="143"/>
      <c r="K8" s="136">
        <v>0</v>
      </c>
      <c r="L8" s="144"/>
      <c r="N8" s="39">
        <v>0</v>
      </c>
      <c r="Q8" s="153">
        <v>0</v>
      </c>
    </row>
    <row r="9" spans="1:28" x14ac:dyDescent="0.2">
      <c r="A9" s="38" t="s">
        <v>108</v>
      </c>
      <c r="C9" s="136">
        <v>0</v>
      </c>
      <c r="D9" s="136">
        <v>0</v>
      </c>
      <c r="E9" s="136">
        <v>0</v>
      </c>
      <c r="F9" s="136">
        <v>1.7837837837837801E-2</v>
      </c>
      <c r="G9" s="136">
        <v>0</v>
      </c>
      <c r="H9" s="136">
        <v>8.35443037974684E-4</v>
      </c>
      <c r="I9" s="135"/>
      <c r="J9" s="143"/>
      <c r="K9" s="136">
        <v>0</v>
      </c>
      <c r="L9" s="144"/>
      <c r="N9" s="39">
        <v>0.25</v>
      </c>
      <c r="Q9" s="153">
        <v>0.06</v>
      </c>
    </row>
    <row r="10" spans="1:28" x14ac:dyDescent="0.2">
      <c r="A10" s="38" t="s">
        <v>23</v>
      </c>
      <c r="C10" s="136">
        <v>12.267667567567599</v>
      </c>
      <c r="D10" s="136">
        <v>11.130825</v>
      </c>
      <c r="E10" s="136">
        <v>4.3170250000000001</v>
      </c>
      <c r="F10" s="136">
        <v>6.6010344594594601</v>
      </c>
      <c r="G10" s="136">
        <v>10.790825</v>
      </c>
      <c r="H10" s="136">
        <v>15.227892405063301</v>
      </c>
      <c r="I10" s="135"/>
      <c r="J10" s="143"/>
      <c r="K10" s="136">
        <v>17.3</v>
      </c>
      <c r="L10" s="144"/>
      <c r="N10" s="39">
        <v>38.14</v>
      </c>
      <c r="Q10" s="153">
        <v>38.29</v>
      </c>
    </row>
    <row r="11" spans="1:28" x14ac:dyDescent="0.2">
      <c r="A11" s="38" t="s">
        <v>109</v>
      </c>
      <c r="C11" s="136">
        <v>3.1450749999999998</v>
      </c>
      <c r="D11" s="136">
        <v>3.3121999999999998</v>
      </c>
      <c r="E11" s="136">
        <v>1.10175</v>
      </c>
      <c r="F11" s="136">
        <v>4.6249999999999999E-2</v>
      </c>
      <c r="G11" s="136">
        <v>10.694274999999999</v>
      </c>
      <c r="H11" s="136">
        <v>6.1842933544303804</v>
      </c>
      <c r="I11" s="135"/>
      <c r="J11" s="143"/>
      <c r="K11" s="136">
        <v>10.68</v>
      </c>
      <c r="L11" s="144"/>
      <c r="N11" s="39">
        <v>11.68</v>
      </c>
      <c r="Q11" s="153">
        <v>9.9</v>
      </c>
    </row>
    <row r="12" spans="1:28" x14ac:dyDescent="0.2">
      <c r="C12" s="136"/>
      <c r="D12" s="136"/>
      <c r="E12" s="136"/>
      <c r="F12" s="136"/>
      <c r="G12" s="136"/>
      <c r="H12" s="136"/>
      <c r="I12" s="135"/>
      <c r="J12" s="143"/>
      <c r="K12" s="136"/>
      <c r="L12" s="144"/>
      <c r="Q12" s="153"/>
    </row>
    <row r="13" spans="1:28" x14ac:dyDescent="0.2">
      <c r="A13" s="123" t="s">
        <v>110</v>
      </c>
      <c r="B13" s="151"/>
      <c r="C13" s="140">
        <v>80</v>
      </c>
      <c r="D13" s="140">
        <v>80</v>
      </c>
      <c r="E13" s="140">
        <v>80</v>
      </c>
      <c r="F13" s="140">
        <v>80</v>
      </c>
      <c r="G13" s="140">
        <v>80</v>
      </c>
      <c r="H13" s="140">
        <v>80</v>
      </c>
      <c r="I13" s="143"/>
      <c r="J13" s="143"/>
      <c r="K13" s="39">
        <v>80</v>
      </c>
      <c r="L13" s="144"/>
      <c r="N13" s="39">
        <v>80</v>
      </c>
      <c r="Q13" s="153">
        <v>79</v>
      </c>
    </row>
    <row r="14" spans="1:28" x14ac:dyDescent="0.2">
      <c r="A14" s="38" t="s">
        <v>26</v>
      </c>
      <c r="C14" s="136">
        <v>15.205405405405401</v>
      </c>
      <c r="D14" s="136">
        <v>13.914999999999999</v>
      </c>
      <c r="E14" s="136">
        <v>5</v>
      </c>
      <c r="F14" s="136">
        <v>7.5810810810810896</v>
      </c>
      <c r="G14" s="136">
        <v>14.935</v>
      </c>
      <c r="H14" s="136">
        <v>18.835443037974699</v>
      </c>
      <c r="I14" s="135"/>
      <c r="J14" s="143"/>
      <c r="K14" s="136">
        <v>16.559999999999999</v>
      </c>
      <c r="L14" s="144"/>
      <c r="N14" s="39">
        <v>37.06</v>
      </c>
      <c r="Q14" s="153">
        <v>39.32</v>
      </c>
    </row>
    <row r="15" spans="1:28" x14ac:dyDescent="0.2">
      <c r="A15" s="38" t="s">
        <v>27</v>
      </c>
      <c r="C15" s="136">
        <v>0</v>
      </c>
      <c r="D15" s="136">
        <v>0</v>
      </c>
      <c r="E15" s="136">
        <v>0</v>
      </c>
      <c r="F15" s="136">
        <v>0</v>
      </c>
      <c r="G15" s="136">
        <v>0</v>
      </c>
      <c r="H15" s="136">
        <v>0</v>
      </c>
      <c r="I15" s="135"/>
      <c r="J15" s="143"/>
      <c r="K15" s="140">
        <v>0</v>
      </c>
      <c r="L15" s="144"/>
      <c r="N15" s="39">
        <v>0</v>
      </c>
      <c r="Q15" s="161">
        <v>0</v>
      </c>
    </row>
    <row r="16" spans="1:28" x14ac:dyDescent="0.2">
      <c r="A16" s="38" t="s">
        <v>108</v>
      </c>
      <c r="C16" s="136">
        <v>0</v>
      </c>
      <c r="D16" s="136">
        <v>0</v>
      </c>
      <c r="E16" s="136">
        <v>0</v>
      </c>
      <c r="F16" s="136">
        <v>2.7027027027027001E-2</v>
      </c>
      <c r="G16" s="136">
        <v>0</v>
      </c>
      <c r="H16" s="136">
        <v>1.2658227848101301E-3</v>
      </c>
      <c r="I16" s="135"/>
      <c r="J16" s="143"/>
      <c r="K16" s="136">
        <v>0</v>
      </c>
      <c r="L16" s="144"/>
      <c r="N16" s="39">
        <v>0.38</v>
      </c>
      <c r="Q16" s="153">
        <v>0.13</v>
      </c>
    </row>
    <row r="17" spans="1:27" x14ac:dyDescent="0.2">
      <c r="A17" s="38" t="s">
        <v>23</v>
      </c>
      <c r="C17" s="136">
        <v>15.205405405405401</v>
      </c>
      <c r="D17" s="136">
        <v>13.914999999999999</v>
      </c>
      <c r="E17" s="136">
        <v>5</v>
      </c>
      <c r="F17" s="136">
        <v>7.6067567567567602</v>
      </c>
      <c r="G17" s="136">
        <v>14.935</v>
      </c>
      <c r="H17" s="136">
        <v>18.835443037974699</v>
      </c>
      <c r="I17" s="135"/>
      <c r="J17" s="143"/>
      <c r="K17" s="136">
        <v>16.559999999999999</v>
      </c>
      <c r="L17" s="144"/>
      <c r="N17" s="39">
        <v>37.44</v>
      </c>
      <c r="Q17" s="153">
        <v>39.19</v>
      </c>
    </row>
    <row r="18" spans="1:27" x14ac:dyDescent="0.2">
      <c r="A18" s="38" t="s">
        <v>109</v>
      </c>
      <c r="C18" s="136">
        <v>4.7562499999999996</v>
      </c>
      <c r="D18" s="136">
        <v>4.9637500000000001</v>
      </c>
      <c r="E18" s="136">
        <v>1.65</v>
      </c>
      <c r="F18" s="136">
        <v>6.7500000000000004E-2</v>
      </c>
      <c r="G18" s="136">
        <v>15.661250000000001</v>
      </c>
      <c r="H18" s="136">
        <v>9.0810126582278503</v>
      </c>
      <c r="I18" s="135"/>
      <c r="J18" s="143"/>
      <c r="K18" s="136">
        <v>13.8</v>
      </c>
      <c r="L18" s="144"/>
      <c r="N18" s="39">
        <v>14.58</v>
      </c>
      <c r="Q18" s="153">
        <v>11.36</v>
      </c>
    </row>
    <row r="19" spans="1:27" x14ac:dyDescent="0.2">
      <c r="A19" s="123" t="s">
        <v>111</v>
      </c>
      <c r="B19" s="151"/>
      <c r="C19" s="39">
        <v>80</v>
      </c>
      <c r="D19" s="39">
        <v>80</v>
      </c>
      <c r="E19" s="39">
        <v>80</v>
      </c>
      <c r="F19" s="39">
        <v>80</v>
      </c>
      <c r="G19" s="39">
        <v>80</v>
      </c>
      <c r="H19" s="39">
        <v>80</v>
      </c>
      <c r="I19" s="143"/>
      <c r="J19" s="143"/>
      <c r="K19" s="39">
        <v>80</v>
      </c>
      <c r="L19" s="144"/>
      <c r="N19" s="39">
        <v>80</v>
      </c>
      <c r="Q19" s="153">
        <v>80</v>
      </c>
    </row>
    <row r="20" spans="1:27" x14ac:dyDescent="0.2">
      <c r="A20" s="38" t="s">
        <v>26</v>
      </c>
      <c r="C20" s="136">
        <v>6.5650000000000004</v>
      </c>
      <c r="D20" s="136">
        <v>5.7262500000000003</v>
      </c>
      <c r="E20" s="136">
        <v>2.99125</v>
      </c>
      <c r="F20" s="136">
        <v>4.6487499999999997</v>
      </c>
      <c r="G20" s="136">
        <v>2.7462499999999999</v>
      </c>
      <c r="H20" s="136">
        <v>8.2249999999999996</v>
      </c>
      <c r="I20" s="135"/>
      <c r="J20" s="143"/>
      <c r="K20" s="136">
        <v>18.670000000000002</v>
      </c>
      <c r="L20" s="144"/>
      <c r="N20" s="39">
        <v>39.51</v>
      </c>
      <c r="Q20" s="153">
        <v>37.39</v>
      </c>
    </row>
    <row r="21" spans="1:27" x14ac:dyDescent="0.2">
      <c r="A21" s="38" t="s">
        <v>27</v>
      </c>
      <c r="C21" s="136">
        <v>0</v>
      </c>
      <c r="D21" s="136">
        <v>0</v>
      </c>
      <c r="E21" s="136">
        <v>0</v>
      </c>
      <c r="F21" s="136">
        <v>0</v>
      </c>
      <c r="G21" s="136">
        <v>0</v>
      </c>
      <c r="H21" s="136">
        <v>0</v>
      </c>
      <c r="I21" s="135"/>
      <c r="J21" s="143"/>
      <c r="K21" s="140">
        <v>0</v>
      </c>
      <c r="L21" s="144"/>
      <c r="N21" s="140">
        <v>0</v>
      </c>
      <c r="Q21" s="161">
        <v>0</v>
      </c>
    </row>
    <row r="22" spans="1:27" x14ac:dyDescent="0.2">
      <c r="A22" s="38" t="s">
        <v>108</v>
      </c>
      <c r="C22" s="136">
        <v>0</v>
      </c>
      <c r="D22" s="136">
        <v>0</v>
      </c>
      <c r="E22" s="136">
        <v>0</v>
      </c>
      <c r="F22" s="136">
        <v>0</v>
      </c>
      <c r="G22" s="136">
        <v>0</v>
      </c>
      <c r="H22" s="136">
        <v>0</v>
      </c>
      <c r="I22" s="135"/>
      <c r="J22" s="143"/>
      <c r="K22" s="136">
        <v>0</v>
      </c>
      <c r="L22" s="144"/>
      <c r="N22" s="39">
        <v>0</v>
      </c>
      <c r="Q22" s="153">
        <v>0</v>
      </c>
    </row>
    <row r="23" spans="1:27" x14ac:dyDescent="0.2">
      <c r="A23" s="38" t="s">
        <v>23</v>
      </c>
      <c r="C23" s="136">
        <v>6.5650000000000004</v>
      </c>
      <c r="D23" s="136">
        <v>5.7262500000000003</v>
      </c>
      <c r="E23" s="136">
        <v>2.99125</v>
      </c>
      <c r="F23" s="136">
        <v>4.6487499999999997</v>
      </c>
      <c r="G23" s="136">
        <v>2.7462499999999999</v>
      </c>
      <c r="H23" s="136">
        <v>8.2249999999999996</v>
      </c>
      <c r="I23" s="135"/>
      <c r="J23" s="143"/>
      <c r="K23" s="136">
        <v>18.75</v>
      </c>
      <c r="L23" s="144"/>
      <c r="N23" s="39">
        <v>39.51</v>
      </c>
      <c r="Q23" s="153">
        <v>37.39</v>
      </c>
    </row>
    <row r="24" spans="1:27" x14ac:dyDescent="0.2">
      <c r="A24" s="38" t="s">
        <v>109</v>
      </c>
      <c r="C24" s="136">
        <v>1.7500000000000002E-2</v>
      </c>
      <c r="D24" s="136">
        <v>0.10625</v>
      </c>
      <c r="E24" s="136">
        <v>3.7499999999999999E-2</v>
      </c>
      <c r="F24" s="136">
        <v>5.0000000000000001E-3</v>
      </c>
      <c r="G24" s="136">
        <v>1.0525</v>
      </c>
      <c r="H24" s="136">
        <v>0.56125000000000003</v>
      </c>
      <c r="I24" s="135"/>
      <c r="J24" s="143"/>
      <c r="K24" s="136">
        <v>4.6100000000000003</v>
      </c>
      <c r="L24" s="144"/>
      <c r="N24" s="39">
        <v>6.04</v>
      </c>
      <c r="Q24" s="153">
        <v>8.25</v>
      </c>
    </row>
    <row r="25" spans="1:27" x14ac:dyDescent="0.2">
      <c r="A25" s="123" t="s">
        <v>149</v>
      </c>
      <c r="B25" s="151"/>
      <c r="C25" s="153"/>
      <c r="D25" s="153"/>
      <c r="E25" s="153"/>
      <c r="F25" s="153"/>
      <c r="G25" s="153"/>
      <c r="H25" s="153"/>
      <c r="I25" s="135"/>
      <c r="J25" s="143"/>
      <c r="K25" s="39">
        <v>20</v>
      </c>
      <c r="L25" s="144"/>
      <c r="N25" s="39">
        <v>20</v>
      </c>
      <c r="Q25" s="153">
        <v>20</v>
      </c>
    </row>
    <row r="26" spans="1:27" x14ac:dyDescent="0.2">
      <c r="A26" s="38" t="s">
        <v>26</v>
      </c>
      <c r="C26" s="153"/>
      <c r="D26" s="153"/>
      <c r="E26" s="153"/>
      <c r="F26" s="153"/>
      <c r="G26" s="153"/>
      <c r="H26" s="153"/>
      <c r="I26" s="135"/>
      <c r="J26" s="143"/>
      <c r="K26" s="136">
        <v>4.93</v>
      </c>
      <c r="L26" s="144"/>
      <c r="N26" s="39">
        <v>13.71</v>
      </c>
      <c r="Q26" s="153">
        <v>7.27</v>
      </c>
    </row>
    <row r="27" spans="1:27" x14ac:dyDescent="0.2">
      <c r="A27" s="38" t="s">
        <v>27</v>
      </c>
      <c r="C27" s="153"/>
      <c r="D27" s="153"/>
      <c r="E27" s="153"/>
      <c r="F27" s="153"/>
      <c r="G27" s="153"/>
      <c r="H27" s="153"/>
      <c r="I27" s="135"/>
      <c r="J27" s="143"/>
      <c r="K27" s="140">
        <v>0</v>
      </c>
      <c r="L27" s="144"/>
      <c r="N27" s="39">
        <v>0</v>
      </c>
      <c r="Q27" s="161">
        <v>0</v>
      </c>
    </row>
    <row r="28" spans="1:27" x14ac:dyDescent="0.2">
      <c r="A28" s="38" t="s">
        <v>108</v>
      </c>
      <c r="C28" s="153"/>
      <c r="D28" s="153"/>
      <c r="E28" s="153"/>
      <c r="F28" s="153"/>
      <c r="G28" s="153"/>
      <c r="H28" s="153"/>
      <c r="I28" s="135"/>
      <c r="J28" s="143"/>
      <c r="K28" s="140">
        <v>0</v>
      </c>
      <c r="L28" s="144"/>
      <c r="N28" s="39">
        <v>0</v>
      </c>
      <c r="Q28" s="161">
        <v>0</v>
      </c>
    </row>
    <row r="29" spans="1:27" x14ac:dyDescent="0.2">
      <c r="A29" s="38" t="s">
        <v>23</v>
      </c>
      <c r="C29" s="153"/>
      <c r="D29" s="153"/>
      <c r="E29" s="153"/>
      <c r="F29" s="153"/>
      <c r="G29" s="153"/>
      <c r="H29" s="153"/>
      <c r="I29" s="135"/>
      <c r="J29" s="143"/>
      <c r="K29" s="136">
        <v>4.93</v>
      </c>
      <c r="L29" s="144"/>
      <c r="N29" s="39">
        <v>13.71</v>
      </c>
      <c r="Q29" s="153">
        <v>7.27</v>
      </c>
    </row>
    <row r="30" spans="1:27" x14ac:dyDescent="0.2">
      <c r="A30" s="38" t="s">
        <v>109</v>
      </c>
      <c r="C30" s="153"/>
      <c r="D30" s="153"/>
      <c r="E30" s="153"/>
      <c r="F30" s="153"/>
      <c r="G30" s="153"/>
      <c r="H30" s="153"/>
      <c r="I30" s="135"/>
      <c r="J30" s="143"/>
      <c r="K30" s="136">
        <v>0.04</v>
      </c>
      <c r="L30" s="144"/>
      <c r="N30" s="39">
        <v>0.3</v>
      </c>
      <c r="Q30" s="153">
        <v>0.02</v>
      </c>
    </row>
    <row r="31" spans="1:27" x14ac:dyDescent="0.2">
      <c r="C31" s="153"/>
      <c r="D31" s="153"/>
      <c r="E31" s="153"/>
      <c r="F31" s="153"/>
      <c r="G31" s="153"/>
      <c r="H31" s="153"/>
      <c r="I31" s="135"/>
      <c r="J31" s="143"/>
      <c r="K31" s="136"/>
      <c r="L31" s="144"/>
    </row>
    <row r="32" spans="1:27" s="127" customFormat="1" x14ac:dyDescent="0.2">
      <c r="A32" s="127" t="s">
        <v>112</v>
      </c>
      <c r="B32" s="128"/>
      <c r="C32" s="130">
        <v>160</v>
      </c>
      <c r="D32" s="130">
        <v>160</v>
      </c>
      <c r="E32" s="130">
        <v>160</v>
      </c>
      <c r="F32" s="130">
        <v>160</v>
      </c>
      <c r="G32" s="130">
        <v>160</v>
      </c>
      <c r="H32" s="130">
        <v>159</v>
      </c>
      <c r="I32" s="129"/>
      <c r="J32" s="129"/>
      <c r="K32" s="130">
        <v>160</v>
      </c>
      <c r="L32" s="129"/>
      <c r="M32" s="129"/>
      <c r="N32" s="130">
        <v>180</v>
      </c>
      <c r="O32" s="129"/>
      <c r="P32" s="129"/>
      <c r="Q32" s="130">
        <v>179</v>
      </c>
      <c r="R32" s="130"/>
      <c r="S32" s="130"/>
      <c r="T32" s="130"/>
      <c r="U32" s="130"/>
      <c r="V32" s="130"/>
      <c r="W32" s="130"/>
      <c r="X32" s="130"/>
      <c r="Y32" s="130"/>
      <c r="Z32" s="130"/>
      <c r="AA32" s="130"/>
    </row>
    <row r="33" spans="1:17" x14ac:dyDescent="0.2">
      <c r="A33" s="38" t="s">
        <v>114</v>
      </c>
      <c r="B33" s="142" t="s">
        <v>446</v>
      </c>
      <c r="C33" s="39">
        <v>33</v>
      </c>
      <c r="D33" s="39">
        <v>26</v>
      </c>
      <c r="E33" s="39">
        <v>26</v>
      </c>
      <c r="F33" s="39">
        <v>20</v>
      </c>
      <c r="G33" s="39">
        <v>104</v>
      </c>
      <c r="H33" s="39">
        <v>100</v>
      </c>
      <c r="I33" s="143"/>
      <c r="J33" s="143"/>
      <c r="K33" s="39">
        <v>102</v>
      </c>
      <c r="L33" s="144"/>
      <c r="N33" s="39">
        <v>113</v>
      </c>
      <c r="Q33" s="124">
        <v>95</v>
      </c>
    </row>
    <row r="34" spans="1:17" x14ac:dyDescent="0.2">
      <c r="A34" s="38" t="s">
        <v>44</v>
      </c>
      <c r="B34" s="142" t="s">
        <v>45</v>
      </c>
      <c r="H34" s="39">
        <v>3</v>
      </c>
      <c r="I34" s="143"/>
      <c r="J34" s="143"/>
      <c r="K34" s="39">
        <v>180</v>
      </c>
      <c r="L34" s="144"/>
      <c r="N34" s="39">
        <v>1</v>
      </c>
      <c r="Q34" s="124">
        <v>1</v>
      </c>
    </row>
    <row r="35" spans="1:17" x14ac:dyDescent="0.2">
      <c r="A35" s="38" t="s">
        <v>820</v>
      </c>
      <c r="B35" s="142" t="s">
        <v>896</v>
      </c>
      <c r="I35" s="143"/>
      <c r="J35" s="143"/>
      <c r="L35" s="144"/>
      <c r="N35" s="39">
        <v>14</v>
      </c>
    </row>
    <row r="36" spans="1:17" x14ac:dyDescent="0.2">
      <c r="A36" s="38" t="s">
        <v>1133</v>
      </c>
      <c r="C36" s="39">
        <v>16</v>
      </c>
      <c r="D36" s="39">
        <v>15</v>
      </c>
      <c r="E36" s="39">
        <v>15</v>
      </c>
      <c r="F36" s="39">
        <v>12</v>
      </c>
      <c r="G36" s="39">
        <v>62</v>
      </c>
      <c r="H36" s="39">
        <v>29</v>
      </c>
      <c r="I36" s="143"/>
      <c r="J36" s="143"/>
      <c r="K36" s="39">
        <v>49</v>
      </c>
      <c r="L36" s="144"/>
      <c r="N36" s="39">
        <v>108</v>
      </c>
      <c r="Q36" s="124">
        <v>82</v>
      </c>
    </row>
    <row r="38" spans="1:17" x14ac:dyDescent="0.2">
      <c r="A38" s="38" t="s">
        <v>115</v>
      </c>
      <c r="B38" s="142" t="s">
        <v>394</v>
      </c>
      <c r="H38" s="39">
        <v>1</v>
      </c>
      <c r="I38" s="143"/>
      <c r="J38" s="143"/>
      <c r="L38" s="144"/>
    </row>
    <row r="39" spans="1:17" x14ac:dyDescent="0.2">
      <c r="I39" s="143"/>
      <c r="J39" s="143"/>
      <c r="L39" s="144"/>
    </row>
    <row r="40" spans="1:17" x14ac:dyDescent="0.2">
      <c r="A40" s="38" t="s">
        <v>3</v>
      </c>
      <c r="B40" s="142" t="s">
        <v>894</v>
      </c>
      <c r="C40" s="39">
        <v>3</v>
      </c>
      <c r="G40" s="39">
        <v>2</v>
      </c>
      <c r="I40" s="143"/>
      <c r="J40" s="143"/>
      <c r="K40" s="39">
        <v>2</v>
      </c>
      <c r="L40" s="144"/>
      <c r="N40" s="39">
        <v>12</v>
      </c>
      <c r="Q40" s="124">
        <v>16</v>
      </c>
    </row>
    <row r="41" spans="1:17" x14ac:dyDescent="0.2">
      <c r="A41" s="38" t="s">
        <v>1270</v>
      </c>
      <c r="B41" s="142" t="s">
        <v>41</v>
      </c>
      <c r="I41" s="143"/>
      <c r="J41" s="143"/>
      <c r="L41" s="144"/>
      <c r="N41" s="39">
        <v>6</v>
      </c>
      <c r="Q41" s="124">
        <v>6</v>
      </c>
    </row>
    <row r="42" spans="1:17" x14ac:dyDescent="0.2">
      <c r="A42" s="38" t="s">
        <v>1271</v>
      </c>
      <c r="B42" s="142" t="s">
        <v>76</v>
      </c>
      <c r="I42" s="143"/>
      <c r="J42" s="143"/>
      <c r="L42" s="144"/>
      <c r="N42" s="39">
        <v>6</v>
      </c>
    </row>
    <row r="43" spans="1:17" x14ac:dyDescent="0.2">
      <c r="A43" s="38" t="s">
        <v>1278</v>
      </c>
      <c r="B43" s="142" t="s">
        <v>886</v>
      </c>
      <c r="I43" s="143"/>
      <c r="J43" s="143"/>
      <c r="K43" s="39">
        <v>1</v>
      </c>
      <c r="L43" s="144"/>
    </row>
    <row r="44" spans="1:17" x14ac:dyDescent="0.2">
      <c r="A44" s="38" t="s">
        <v>1278</v>
      </c>
      <c r="B44" s="142" t="s">
        <v>813</v>
      </c>
      <c r="I44" s="143"/>
      <c r="J44" s="143"/>
      <c r="L44" s="144"/>
      <c r="Q44" s="124">
        <v>4</v>
      </c>
    </row>
    <row r="45" spans="1:17" x14ac:dyDescent="0.2">
      <c r="A45" s="38" t="s">
        <v>1272</v>
      </c>
      <c r="B45" s="142" t="s">
        <v>75</v>
      </c>
      <c r="Q45" s="124">
        <v>5</v>
      </c>
    </row>
    <row r="46" spans="1:17" x14ac:dyDescent="0.2">
      <c r="A46" s="38" t="s">
        <v>1274</v>
      </c>
      <c r="B46" s="142" t="s">
        <v>82</v>
      </c>
      <c r="Q46" s="124">
        <v>1</v>
      </c>
    </row>
    <row r="47" spans="1:17" x14ac:dyDescent="0.2">
      <c r="A47" s="38" t="s">
        <v>1273</v>
      </c>
      <c r="B47" s="142" t="s">
        <v>99</v>
      </c>
      <c r="Q47" s="124">
        <v>2</v>
      </c>
    </row>
    <row r="48" spans="1:17" x14ac:dyDescent="0.2">
      <c r="A48" s="38" t="s">
        <v>4</v>
      </c>
      <c r="B48" s="142" t="s">
        <v>83</v>
      </c>
      <c r="Q48" s="124">
        <v>2</v>
      </c>
    </row>
    <row r="49" spans="1:27" x14ac:dyDescent="0.2">
      <c r="A49" s="38" t="s">
        <v>15</v>
      </c>
      <c r="B49" s="142" t="s">
        <v>448</v>
      </c>
      <c r="C49" s="39">
        <v>2</v>
      </c>
      <c r="D49" s="39">
        <v>2</v>
      </c>
      <c r="F49" s="39">
        <v>2</v>
      </c>
      <c r="G49" s="39">
        <v>20</v>
      </c>
      <c r="H49" s="39">
        <v>32</v>
      </c>
      <c r="I49" s="143"/>
      <c r="J49" s="143"/>
      <c r="K49" s="39">
        <v>73</v>
      </c>
      <c r="L49" s="144"/>
      <c r="N49" s="39">
        <v>107</v>
      </c>
      <c r="Q49" s="124">
        <v>81</v>
      </c>
    </row>
    <row r="50" spans="1:27" x14ac:dyDescent="0.2">
      <c r="A50" s="38" t="s">
        <v>65</v>
      </c>
      <c r="B50" s="142" t="s">
        <v>66</v>
      </c>
      <c r="I50" s="143"/>
      <c r="J50" s="143"/>
      <c r="L50" s="144"/>
      <c r="N50" s="39">
        <v>1</v>
      </c>
      <c r="Q50" s="124">
        <v>13</v>
      </c>
    </row>
    <row r="51" spans="1:27" x14ac:dyDescent="0.2">
      <c r="A51" s="38" t="s">
        <v>5</v>
      </c>
      <c r="B51" s="142" t="s">
        <v>89</v>
      </c>
      <c r="C51" s="39">
        <v>4</v>
      </c>
      <c r="D51" s="39">
        <v>5</v>
      </c>
      <c r="E51" s="39">
        <v>4</v>
      </c>
      <c r="F51" s="39">
        <v>7</v>
      </c>
      <c r="G51" s="39">
        <v>10</v>
      </c>
      <c r="H51" s="39">
        <v>26</v>
      </c>
      <c r="I51" s="143"/>
      <c r="J51" s="143"/>
      <c r="K51" s="39">
        <v>36</v>
      </c>
      <c r="L51" s="144"/>
      <c r="N51" s="39">
        <v>115</v>
      </c>
      <c r="Q51" s="124">
        <v>107</v>
      </c>
    </row>
    <row r="52" spans="1:27" x14ac:dyDescent="0.2">
      <c r="A52" s="38" t="s">
        <v>862</v>
      </c>
      <c r="B52" s="142" t="s">
        <v>325</v>
      </c>
      <c r="C52" s="39">
        <v>9</v>
      </c>
      <c r="D52" s="39">
        <v>5</v>
      </c>
      <c r="E52" s="39">
        <v>1</v>
      </c>
      <c r="F52" s="39">
        <v>4</v>
      </c>
      <c r="G52" s="39">
        <v>7</v>
      </c>
      <c r="H52" s="39">
        <v>12</v>
      </c>
      <c r="I52" s="143"/>
      <c r="J52" s="143"/>
      <c r="K52" s="39">
        <v>14</v>
      </c>
      <c r="L52" s="144"/>
      <c r="N52" s="39">
        <v>17</v>
      </c>
      <c r="Q52" s="124">
        <v>6</v>
      </c>
    </row>
    <row r="53" spans="1:27" x14ac:dyDescent="0.2">
      <c r="A53" s="38" t="s">
        <v>6</v>
      </c>
      <c r="B53" s="142" t="s">
        <v>449</v>
      </c>
      <c r="C53" s="39">
        <v>25</v>
      </c>
      <c r="D53" s="39">
        <v>31</v>
      </c>
      <c r="E53" s="39">
        <v>25</v>
      </c>
      <c r="F53" s="39">
        <v>38</v>
      </c>
      <c r="G53" s="39">
        <v>52</v>
      </c>
      <c r="H53" s="39">
        <v>91</v>
      </c>
      <c r="I53" s="143"/>
      <c r="J53" s="143"/>
      <c r="K53" s="39">
        <v>79</v>
      </c>
      <c r="L53" s="144"/>
      <c r="N53" s="39">
        <v>15</v>
      </c>
      <c r="Q53" s="124">
        <v>37</v>
      </c>
    </row>
    <row r="54" spans="1:27" x14ac:dyDescent="0.2">
      <c r="A54" s="38" t="s">
        <v>31</v>
      </c>
      <c r="B54" s="142" t="s">
        <v>335</v>
      </c>
      <c r="I54" s="143"/>
      <c r="J54" s="143"/>
      <c r="K54" s="39">
        <v>1</v>
      </c>
      <c r="L54" s="144"/>
      <c r="N54" s="39">
        <v>6</v>
      </c>
      <c r="Q54" s="124">
        <v>1</v>
      </c>
    </row>
    <row r="55" spans="1:27" x14ac:dyDescent="0.2">
      <c r="A55" s="38" t="s">
        <v>137</v>
      </c>
      <c r="B55" s="142" t="s">
        <v>352</v>
      </c>
      <c r="F55" s="39">
        <v>1</v>
      </c>
      <c r="H55" s="39">
        <v>1</v>
      </c>
      <c r="I55" s="143"/>
      <c r="J55" s="143"/>
      <c r="L55" s="144"/>
      <c r="N55" s="39">
        <v>1</v>
      </c>
    </row>
    <row r="56" spans="1:27" x14ac:dyDescent="0.2">
      <c r="A56" s="38" t="s">
        <v>28</v>
      </c>
      <c r="B56" s="142" t="s">
        <v>340</v>
      </c>
      <c r="I56" s="143"/>
      <c r="J56" s="143"/>
      <c r="K56" s="39">
        <v>1</v>
      </c>
      <c r="L56" s="144"/>
      <c r="N56" s="39">
        <v>1</v>
      </c>
      <c r="Q56" s="124">
        <v>1</v>
      </c>
    </row>
    <row r="57" spans="1:27" x14ac:dyDescent="0.2">
      <c r="A57" s="38" t="s">
        <v>117</v>
      </c>
      <c r="B57" s="142" t="s">
        <v>370</v>
      </c>
      <c r="F57" s="39">
        <v>1</v>
      </c>
      <c r="I57" s="143"/>
      <c r="J57" s="143"/>
      <c r="L57" s="144"/>
      <c r="N57" s="39">
        <v>1</v>
      </c>
      <c r="Q57" s="124">
        <v>2</v>
      </c>
    </row>
    <row r="58" spans="1:27" x14ac:dyDescent="0.2">
      <c r="A58" s="38" t="s">
        <v>7</v>
      </c>
      <c r="B58" s="142" t="s">
        <v>343</v>
      </c>
      <c r="C58" s="39">
        <v>86</v>
      </c>
      <c r="D58" s="39">
        <v>89</v>
      </c>
      <c r="E58" s="39">
        <v>71</v>
      </c>
      <c r="F58" s="39">
        <v>102</v>
      </c>
      <c r="G58" s="39">
        <v>96</v>
      </c>
      <c r="H58" s="39">
        <v>105</v>
      </c>
      <c r="I58" s="143"/>
      <c r="J58" s="143"/>
      <c r="K58" s="39">
        <v>82</v>
      </c>
      <c r="L58" s="144"/>
      <c r="N58" s="39">
        <v>82</v>
      </c>
      <c r="Q58" s="124">
        <v>69</v>
      </c>
    </row>
    <row r="59" spans="1:27" x14ac:dyDescent="0.2">
      <c r="A59" s="38" t="s">
        <v>11</v>
      </c>
      <c r="B59" s="142" t="s">
        <v>55</v>
      </c>
      <c r="G59" s="39">
        <v>1</v>
      </c>
      <c r="I59" s="143"/>
      <c r="J59" s="143"/>
      <c r="L59" s="144"/>
      <c r="N59" s="39">
        <v>92</v>
      </c>
      <c r="Q59" s="124">
        <v>36</v>
      </c>
    </row>
    <row r="60" spans="1:27" x14ac:dyDescent="0.2">
      <c r="A60" s="38" t="s">
        <v>10</v>
      </c>
      <c r="B60" s="142" t="s">
        <v>887</v>
      </c>
      <c r="C60" s="39">
        <v>1</v>
      </c>
      <c r="D60" s="39">
        <v>1</v>
      </c>
      <c r="E60" s="39">
        <v>5</v>
      </c>
      <c r="G60" s="39">
        <v>9</v>
      </c>
      <c r="H60" s="39">
        <v>18</v>
      </c>
      <c r="I60" s="143"/>
      <c r="J60" s="143"/>
      <c r="K60" s="39">
        <v>30</v>
      </c>
      <c r="L60" s="144"/>
      <c r="N60" s="39">
        <v>18</v>
      </c>
    </row>
    <row r="61" spans="1:27" x14ac:dyDescent="0.2">
      <c r="A61" s="38" t="s">
        <v>861</v>
      </c>
      <c r="B61" s="142" t="s">
        <v>897</v>
      </c>
      <c r="C61" s="39">
        <v>3</v>
      </c>
      <c r="I61" s="143"/>
      <c r="J61" s="143"/>
      <c r="L61" s="144"/>
    </row>
    <row r="62" spans="1:27" s="154" customFormat="1" x14ac:dyDescent="0.2">
      <c r="A62" s="154" t="s">
        <v>239</v>
      </c>
      <c r="B62" s="155" t="s">
        <v>345</v>
      </c>
      <c r="C62" s="156"/>
      <c r="D62" s="156"/>
      <c r="E62" s="156">
        <v>3</v>
      </c>
      <c r="F62" s="156"/>
      <c r="G62" s="156">
        <v>8</v>
      </c>
      <c r="H62" s="156">
        <v>9</v>
      </c>
      <c r="I62" s="157"/>
      <c r="J62" s="157"/>
      <c r="K62" s="156">
        <v>2</v>
      </c>
      <c r="L62" s="158"/>
      <c r="M62" s="159"/>
      <c r="N62" s="156"/>
      <c r="O62" s="159"/>
      <c r="P62" s="159"/>
      <c r="Q62" s="213"/>
      <c r="R62" s="156"/>
      <c r="S62" s="156"/>
      <c r="T62" s="156"/>
      <c r="U62" s="156"/>
      <c r="V62" s="156"/>
      <c r="W62" s="156"/>
      <c r="X62" s="156"/>
      <c r="Y62" s="156"/>
      <c r="Z62" s="156"/>
      <c r="AA62" s="156"/>
    </row>
    <row r="63" spans="1:27" x14ac:dyDescent="0.2">
      <c r="A63" s="38" t="s">
        <v>8</v>
      </c>
      <c r="B63" s="142" t="s">
        <v>344</v>
      </c>
      <c r="C63" s="39">
        <v>13</v>
      </c>
      <c r="D63" s="39">
        <v>19</v>
      </c>
      <c r="E63" s="39">
        <v>30</v>
      </c>
      <c r="F63" s="39">
        <v>8</v>
      </c>
      <c r="G63" s="39">
        <v>15</v>
      </c>
      <c r="H63" s="39">
        <v>45</v>
      </c>
      <c r="I63" s="143"/>
      <c r="J63" s="143"/>
      <c r="K63" s="39">
        <v>41</v>
      </c>
      <c r="L63" s="144"/>
      <c r="N63" s="39">
        <v>69</v>
      </c>
      <c r="Q63" s="124">
        <v>50</v>
      </c>
    </row>
    <row r="64" spans="1:27" x14ac:dyDescent="0.2">
      <c r="A64" s="38" t="s">
        <v>146</v>
      </c>
      <c r="B64" s="142" t="s">
        <v>347</v>
      </c>
      <c r="I64" s="143"/>
      <c r="J64" s="143"/>
      <c r="L64" s="144"/>
      <c r="Q64" s="124">
        <v>1</v>
      </c>
    </row>
    <row r="65" spans="1:27" x14ac:dyDescent="0.2">
      <c r="A65" s="38" t="s">
        <v>9</v>
      </c>
      <c r="B65" s="142" t="s">
        <v>450</v>
      </c>
      <c r="C65" s="39">
        <v>47</v>
      </c>
      <c r="D65" s="39">
        <v>45</v>
      </c>
      <c r="E65" s="39">
        <v>40</v>
      </c>
      <c r="F65" s="39">
        <v>30</v>
      </c>
      <c r="G65" s="39">
        <v>58</v>
      </c>
      <c r="H65" s="39">
        <v>65</v>
      </c>
      <c r="I65" s="143"/>
      <c r="J65" s="143"/>
      <c r="K65" s="39">
        <v>54</v>
      </c>
      <c r="L65" s="144"/>
      <c r="N65" s="39">
        <v>45</v>
      </c>
      <c r="Q65" s="124">
        <v>50</v>
      </c>
    </row>
    <row r="66" spans="1:27" x14ac:dyDescent="0.2">
      <c r="A66" s="149" t="s">
        <v>1282</v>
      </c>
      <c r="B66" s="148" t="s">
        <v>889</v>
      </c>
      <c r="C66" s="39">
        <v>4</v>
      </c>
      <c r="D66" s="39">
        <v>14</v>
      </c>
      <c r="F66" s="39">
        <v>1</v>
      </c>
      <c r="G66" s="39">
        <v>2</v>
      </c>
      <c r="H66" s="39">
        <v>1</v>
      </c>
      <c r="I66" s="143"/>
      <c r="J66" s="143"/>
      <c r="K66" s="39">
        <v>1</v>
      </c>
      <c r="L66" s="144"/>
      <c r="N66" s="39">
        <v>2</v>
      </c>
    </row>
    <row r="67" spans="1:27" x14ac:dyDescent="0.2">
      <c r="A67" s="149" t="s">
        <v>1281</v>
      </c>
      <c r="B67" s="148" t="s">
        <v>888</v>
      </c>
      <c r="F67" s="39">
        <v>4</v>
      </c>
      <c r="G67" s="39">
        <v>1</v>
      </c>
      <c r="H67" s="39">
        <v>17</v>
      </c>
      <c r="I67" s="143"/>
      <c r="J67" s="143"/>
      <c r="L67" s="144"/>
      <c r="N67" s="39">
        <v>1</v>
      </c>
      <c r="Q67" s="124">
        <v>2</v>
      </c>
    </row>
    <row r="69" spans="1:27" s="127" customFormat="1" x14ac:dyDescent="0.2">
      <c r="A69" s="127" t="s">
        <v>118</v>
      </c>
      <c r="B69" s="128"/>
      <c r="C69" s="130"/>
      <c r="D69" s="130"/>
      <c r="E69" s="130"/>
      <c r="F69" s="130"/>
      <c r="G69" s="130"/>
      <c r="H69" s="130"/>
      <c r="I69" s="129"/>
      <c r="J69" s="129"/>
      <c r="K69" s="130"/>
      <c r="L69" s="129"/>
      <c r="M69" s="129"/>
      <c r="N69" s="130"/>
      <c r="O69" s="129"/>
      <c r="P69" s="129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</row>
    <row r="70" spans="1:27" s="125" customFormat="1" x14ac:dyDescent="0.2">
      <c r="A70" s="125" t="s">
        <v>151</v>
      </c>
      <c r="B70" s="126"/>
      <c r="C70" s="136">
        <v>12.267667567567599</v>
      </c>
      <c r="D70" s="136">
        <v>11.130825</v>
      </c>
      <c r="E70" s="136">
        <v>4.3170250000000001</v>
      </c>
      <c r="F70" s="136">
        <v>6.6010344594594601</v>
      </c>
      <c r="G70" s="136">
        <v>10.790825</v>
      </c>
      <c r="H70" s="136">
        <v>15.227892405063301</v>
      </c>
      <c r="I70" s="135"/>
      <c r="J70" s="143"/>
      <c r="K70" s="136">
        <v>17.3</v>
      </c>
      <c r="L70" s="144"/>
      <c r="M70" s="145"/>
      <c r="N70" s="39">
        <v>37.9</v>
      </c>
      <c r="O70" s="145"/>
      <c r="P70" s="145"/>
      <c r="Q70" s="124">
        <v>38.36</v>
      </c>
      <c r="R70" s="124"/>
      <c r="S70" s="124"/>
      <c r="T70" s="124"/>
      <c r="U70" s="124"/>
      <c r="V70" s="124"/>
      <c r="W70" s="124"/>
      <c r="X70" s="124"/>
      <c r="Y70" s="124"/>
      <c r="Z70" s="124"/>
      <c r="AA70" s="124"/>
    </row>
    <row r="71" spans="1:27" s="125" customFormat="1" x14ac:dyDescent="0.2">
      <c r="A71" s="125" t="s">
        <v>152</v>
      </c>
      <c r="B71" s="126"/>
      <c r="C71" s="136">
        <v>12.267667567567599</v>
      </c>
      <c r="D71" s="136">
        <v>11.130825</v>
      </c>
      <c r="E71" s="136">
        <v>4.3170250000000001</v>
      </c>
      <c r="F71" s="136">
        <v>6.5840885135135201</v>
      </c>
      <c r="G71" s="136">
        <v>10.790825</v>
      </c>
      <c r="H71" s="136">
        <v>15.227892405063301</v>
      </c>
      <c r="I71" s="135"/>
      <c r="J71" s="143"/>
      <c r="K71" s="136">
        <v>17.25</v>
      </c>
      <c r="L71" s="144"/>
      <c r="M71" s="145"/>
      <c r="N71" s="39">
        <v>38.14</v>
      </c>
      <c r="O71" s="145"/>
      <c r="P71" s="145"/>
      <c r="Q71" s="124">
        <v>38.29</v>
      </c>
      <c r="R71" s="124"/>
      <c r="S71" s="124"/>
      <c r="T71" s="124"/>
      <c r="U71" s="124"/>
      <c r="V71" s="124"/>
      <c r="W71" s="124"/>
      <c r="X71" s="124"/>
      <c r="Y71" s="124"/>
      <c r="Z71" s="124"/>
      <c r="AA71" s="124"/>
    </row>
    <row r="72" spans="1:27" s="125" customFormat="1" x14ac:dyDescent="0.2">
      <c r="A72" s="125" t="s">
        <v>153</v>
      </c>
      <c r="B72" s="126"/>
      <c r="C72" s="140">
        <v>0</v>
      </c>
      <c r="D72" s="140">
        <v>0</v>
      </c>
      <c r="E72" s="140">
        <v>0</v>
      </c>
      <c r="F72" s="140">
        <v>0</v>
      </c>
      <c r="G72" s="140">
        <v>0</v>
      </c>
      <c r="H72" s="140">
        <v>0</v>
      </c>
      <c r="I72" s="137"/>
      <c r="J72" s="137"/>
      <c r="K72" s="140">
        <v>0</v>
      </c>
      <c r="L72" s="138"/>
      <c r="M72" s="139"/>
      <c r="N72" s="161">
        <v>0</v>
      </c>
      <c r="O72" s="139"/>
      <c r="P72" s="139"/>
      <c r="Q72" s="161">
        <v>0</v>
      </c>
      <c r="R72" s="124"/>
      <c r="S72" s="124"/>
      <c r="T72" s="124"/>
      <c r="U72" s="124"/>
      <c r="V72" s="124"/>
      <c r="W72" s="124"/>
      <c r="X72" s="124"/>
      <c r="Y72" s="124"/>
      <c r="Z72" s="124"/>
      <c r="AA72" s="124"/>
    </row>
    <row r="73" spans="1:27" s="125" customFormat="1" x14ac:dyDescent="0.2">
      <c r="A73" s="125" t="s">
        <v>154</v>
      </c>
      <c r="B73" s="126"/>
      <c r="C73" s="140">
        <v>0</v>
      </c>
      <c r="D73" s="140">
        <v>0</v>
      </c>
      <c r="E73" s="140">
        <v>0</v>
      </c>
      <c r="F73" s="140">
        <v>1.7837837837837801E-2</v>
      </c>
      <c r="G73" s="140">
        <v>0</v>
      </c>
      <c r="H73" s="140">
        <v>8.35443037974684E-4</v>
      </c>
      <c r="I73" s="137"/>
      <c r="J73" s="137"/>
      <c r="K73" s="140">
        <v>0</v>
      </c>
      <c r="L73" s="144"/>
      <c r="M73" s="145"/>
      <c r="N73" s="39">
        <v>0.25</v>
      </c>
      <c r="O73" s="145"/>
      <c r="P73" s="145"/>
      <c r="Q73" s="124">
        <v>0.06</v>
      </c>
      <c r="R73" s="124"/>
      <c r="S73" s="124"/>
      <c r="T73" s="124"/>
      <c r="U73" s="124"/>
      <c r="V73" s="124"/>
      <c r="W73" s="124"/>
      <c r="X73" s="124"/>
      <c r="Y73" s="124"/>
      <c r="Z73" s="124"/>
      <c r="AA73" s="124"/>
    </row>
    <row r="74" spans="1:27" s="125" customFormat="1" x14ac:dyDescent="0.2">
      <c r="A74" s="125" t="s">
        <v>155</v>
      </c>
      <c r="B74" s="126"/>
      <c r="C74" s="160"/>
      <c r="D74" s="160"/>
      <c r="E74" s="160"/>
      <c r="F74" s="160"/>
      <c r="G74" s="160"/>
      <c r="H74" s="160"/>
      <c r="I74" s="143"/>
      <c r="J74" s="143"/>
      <c r="K74" s="153">
        <v>0</v>
      </c>
      <c r="L74" s="144"/>
      <c r="M74" s="145"/>
      <c r="N74" s="39">
        <v>0.04</v>
      </c>
      <c r="O74" s="145"/>
      <c r="P74" s="145"/>
      <c r="Q74" s="124">
        <v>0.08</v>
      </c>
      <c r="R74" s="124"/>
      <c r="S74" s="124"/>
      <c r="T74" s="124"/>
      <c r="U74" s="124"/>
      <c r="V74" s="124"/>
      <c r="W74" s="124"/>
      <c r="X74" s="124"/>
      <c r="Y74" s="124"/>
      <c r="Z74" s="124"/>
      <c r="AA74" s="124"/>
    </row>
    <row r="75" spans="1:27" s="125" customFormat="1" x14ac:dyDescent="0.2">
      <c r="A75" s="125" t="s">
        <v>156</v>
      </c>
      <c r="B75" s="126"/>
      <c r="C75" s="160"/>
      <c r="D75" s="160"/>
      <c r="E75" s="160"/>
      <c r="F75" s="160"/>
      <c r="G75" s="160"/>
      <c r="H75" s="160"/>
      <c r="I75" s="143"/>
      <c r="J75" s="143"/>
      <c r="K75" s="153">
        <v>0</v>
      </c>
      <c r="L75" s="144"/>
      <c r="M75" s="145"/>
      <c r="N75" s="124">
        <v>0.02</v>
      </c>
      <c r="O75" s="145"/>
      <c r="P75" s="145"/>
      <c r="Q75" s="153">
        <v>0</v>
      </c>
      <c r="R75" s="124"/>
      <c r="S75" s="124"/>
      <c r="T75" s="124"/>
      <c r="U75" s="124"/>
      <c r="V75" s="124"/>
      <c r="W75" s="124"/>
      <c r="X75" s="124"/>
      <c r="Y75" s="124"/>
      <c r="Z75" s="124"/>
      <c r="AA75" s="124"/>
    </row>
    <row r="76" spans="1:27" s="125" customFormat="1" x14ac:dyDescent="0.2">
      <c r="A76" s="125" t="s">
        <v>157</v>
      </c>
      <c r="B76" s="126"/>
      <c r="C76" s="124"/>
      <c r="D76" s="124"/>
      <c r="E76" s="124"/>
      <c r="F76" s="124"/>
      <c r="G76" s="124"/>
      <c r="H76" s="124"/>
      <c r="I76" s="143"/>
      <c r="J76" s="143"/>
      <c r="K76" s="153"/>
      <c r="L76" s="144"/>
      <c r="M76" s="145"/>
      <c r="N76" s="124"/>
      <c r="O76" s="145"/>
      <c r="P76" s="145"/>
      <c r="Q76" s="124"/>
      <c r="R76" s="124"/>
      <c r="S76" s="124"/>
      <c r="T76" s="124"/>
      <c r="U76" s="124"/>
      <c r="V76" s="124"/>
      <c r="W76" s="124"/>
      <c r="X76" s="124"/>
      <c r="Y76" s="124"/>
      <c r="Z76" s="124"/>
      <c r="AA76" s="124"/>
    </row>
    <row r="77" spans="1:27" s="125" customFormat="1" x14ac:dyDescent="0.2">
      <c r="B77" s="126"/>
      <c r="C77" s="124"/>
      <c r="D77" s="124"/>
      <c r="E77" s="124"/>
      <c r="F77" s="124"/>
      <c r="G77" s="124"/>
      <c r="H77" s="124"/>
      <c r="I77" s="143"/>
      <c r="J77" s="143"/>
      <c r="K77" s="153"/>
      <c r="L77" s="144"/>
      <c r="M77" s="145"/>
      <c r="N77" s="124"/>
      <c r="O77" s="145"/>
      <c r="P77" s="145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</row>
    <row r="78" spans="1:27" x14ac:dyDescent="0.2">
      <c r="A78" s="38" t="s">
        <v>15</v>
      </c>
      <c r="B78" s="142" t="s">
        <v>448</v>
      </c>
      <c r="C78" s="136">
        <v>1.25E-3</v>
      </c>
      <c r="D78" s="136">
        <v>6.3749999999999996E-3</v>
      </c>
      <c r="E78" s="136"/>
      <c r="F78" s="136">
        <v>8.5000000000000006E-3</v>
      </c>
      <c r="G78" s="136">
        <v>6.7400000000000002E-2</v>
      </c>
      <c r="H78" s="136">
        <v>0.307801265822785</v>
      </c>
      <c r="I78" s="135"/>
      <c r="J78" s="143"/>
      <c r="K78" s="136">
        <v>1.7</v>
      </c>
      <c r="L78" s="144"/>
      <c r="N78" s="39">
        <v>5.33</v>
      </c>
      <c r="Q78" s="153">
        <v>2.72</v>
      </c>
    </row>
    <row r="79" spans="1:27" x14ac:dyDescent="0.2">
      <c r="A79" s="38" t="s">
        <v>65</v>
      </c>
      <c r="B79" s="142" t="s">
        <v>66</v>
      </c>
      <c r="C79" s="136"/>
      <c r="D79" s="136"/>
      <c r="E79" s="136"/>
      <c r="F79" s="136"/>
      <c r="G79" s="136"/>
      <c r="H79" s="136"/>
      <c r="I79" s="135"/>
      <c r="J79" s="143"/>
      <c r="K79" s="136"/>
      <c r="L79" s="144"/>
      <c r="Q79" s="153">
        <v>0.79</v>
      </c>
    </row>
    <row r="80" spans="1:27" x14ac:dyDescent="0.2">
      <c r="A80" s="38" t="s">
        <v>114</v>
      </c>
      <c r="B80" s="142" t="s">
        <v>446</v>
      </c>
      <c r="C80" s="136">
        <v>0.93942499999999995</v>
      </c>
      <c r="D80" s="136">
        <v>0.28757500000000003</v>
      </c>
      <c r="E80" s="136">
        <v>0.599325</v>
      </c>
      <c r="F80" s="136">
        <v>3.8800000000000001E-2</v>
      </c>
      <c r="G80" s="136">
        <v>2.816875</v>
      </c>
      <c r="H80" s="136">
        <v>3.3970281645569602</v>
      </c>
      <c r="I80" s="135"/>
      <c r="J80" s="143"/>
      <c r="K80" s="136">
        <v>3.61</v>
      </c>
      <c r="L80" s="144"/>
      <c r="N80" s="39">
        <v>3.46</v>
      </c>
      <c r="Q80" s="153">
        <v>1.67</v>
      </c>
    </row>
    <row r="81" spans="1:17" x14ac:dyDescent="0.2">
      <c r="A81" s="38" t="s">
        <v>5</v>
      </c>
      <c r="B81" s="142" t="s">
        <v>89</v>
      </c>
      <c r="C81" s="136">
        <v>0.38674999999999998</v>
      </c>
      <c r="D81" s="136">
        <v>0.23350000000000001</v>
      </c>
      <c r="E81" s="136">
        <v>0.35317500000000002</v>
      </c>
      <c r="F81" s="136">
        <v>0.39324999999999999</v>
      </c>
      <c r="G81" s="136">
        <v>0.44292500000000001</v>
      </c>
      <c r="H81" s="136">
        <v>1.06751708860759</v>
      </c>
      <c r="I81" s="135"/>
      <c r="J81" s="143"/>
      <c r="K81" s="136">
        <v>4.59</v>
      </c>
      <c r="L81" s="144"/>
      <c r="N81" s="39">
        <v>15.8</v>
      </c>
      <c r="Q81" s="153">
        <v>14.8</v>
      </c>
    </row>
    <row r="82" spans="1:17" x14ac:dyDescent="0.2">
      <c r="A82" s="38" t="s">
        <v>862</v>
      </c>
      <c r="B82" s="142" t="s">
        <v>325</v>
      </c>
      <c r="C82" s="136">
        <v>0.32505000000000001</v>
      </c>
      <c r="D82" s="136">
        <v>2.5575000000000001E-2</v>
      </c>
      <c r="E82" s="136">
        <v>8.2500000000000004E-3</v>
      </c>
      <c r="F82" s="136">
        <v>1.0325000000000001E-2</v>
      </c>
      <c r="G82" s="136">
        <v>1.2800000000000001E-2</v>
      </c>
      <c r="H82" s="136">
        <v>5.4743354430379698E-2</v>
      </c>
      <c r="I82" s="135"/>
      <c r="J82" s="143"/>
      <c r="K82" s="136">
        <v>0.01</v>
      </c>
      <c r="L82" s="144"/>
      <c r="N82" s="39">
        <v>0.05</v>
      </c>
      <c r="Q82" s="153">
        <v>0.06</v>
      </c>
    </row>
    <row r="83" spans="1:17" x14ac:dyDescent="0.2">
      <c r="A83" s="38" t="s">
        <v>113</v>
      </c>
      <c r="C83" s="136">
        <v>2.2398750000000001</v>
      </c>
      <c r="D83" s="136">
        <v>3.0906250000000002</v>
      </c>
      <c r="E83" s="136">
        <v>0.61380000000000001</v>
      </c>
      <c r="F83" s="136">
        <v>9.1000000000000004E-3</v>
      </c>
      <c r="G83" s="136">
        <v>8.3687749999999994</v>
      </c>
      <c r="H83" s="136">
        <v>3.6816170886076001</v>
      </c>
      <c r="I83" s="135"/>
      <c r="J83" s="143"/>
      <c r="K83" s="136">
        <v>7.02</v>
      </c>
      <c r="L83" s="144"/>
      <c r="N83" s="39">
        <v>5.08</v>
      </c>
      <c r="Q83" s="153">
        <v>7.01</v>
      </c>
    </row>
    <row r="84" spans="1:17" x14ac:dyDescent="0.2">
      <c r="A84" s="38" t="s">
        <v>6</v>
      </c>
      <c r="B84" s="142" t="s">
        <v>449</v>
      </c>
      <c r="C84" s="136">
        <v>0.37777500000000003</v>
      </c>
      <c r="D84" s="136">
        <v>0.43537500000000001</v>
      </c>
      <c r="E84" s="136">
        <v>0.2407</v>
      </c>
      <c r="F84" s="136">
        <v>0.1212</v>
      </c>
      <c r="G84" s="136">
        <v>0.43714999999999998</v>
      </c>
      <c r="H84" s="136">
        <v>1.4101550632911399</v>
      </c>
      <c r="I84" s="135"/>
      <c r="J84" s="143"/>
      <c r="K84" s="136">
        <v>1.22</v>
      </c>
      <c r="L84" s="144"/>
      <c r="N84" s="39">
        <v>0.25</v>
      </c>
      <c r="Q84" s="153">
        <v>0.43</v>
      </c>
    </row>
    <row r="85" spans="1:17" x14ac:dyDescent="0.2">
      <c r="A85" s="38" t="s">
        <v>158</v>
      </c>
      <c r="B85" s="142" t="s">
        <v>394</v>
      </c>
      <c r="C85" s="136"/>
      <c r="D85" s="136"/>
      <c r="E85" s="136"/>
      <c r="F85" s="136"/>
      <c r="G85" s="136"/>
      <c r="H85" s="136">
        <v>8.3544303797468394E-3</v>
      </c>
      <c r="I85" s="143"/>
      <c r="J85" s="143"/>
      <c r="K85" s="136"/>
      <c r="L85" s="144"/>
      <c r="Q85" s="153"/>
    </row>
    <row r="86" spans="1:17" x14ac:dyDescent="0.2">
      <c r="A86" s="38" t="s">
        <v>31</v>
      </c>
      <c r="B86" s="142" t="s">
        <v>335</v>
      </c>
      <c r="C86" s="136"/>
      <c r="D86" s="136"/>
      <c r="E86" s="136"/>
      <c r="F86" s="136"/>
      <c r="G86" s="136"/>
      <c r="H86" s="136"/>
      <c r="I86" s="143"/>
      <c r="J86" s="143"/>
      <c r="K86" s="136">
        <v>1E-3</v>
      </c>
      <c r="L86" s="144"/>
      <c r="N86" s="39">
        <v>0.01</v>
      </c>
      <c r="Q86" s="153">
        <v>1E-3</v>
      </c>
    </row>
    <row r="87" spans="1:17" x14ac:dyDescent="0.2">
      <c r="A87" s="38" t="s">
        <v>137</v>
      </c>
      <c r="B87" s="142" t="s">
        <v>352</v>
      </c>
      <c r="C87" s="136"/>
      <c r="D87" s="136"/>
      <c r="E87" s="136"/>
      <c r="F87" s="136">
        <v>1.6500000000000001E-2</v>
      </c>
      <c r="G87" s="136"/>
      <c r="H87" s="136">
        <v>8.35443037974684E-4</v>
      </c>
      <c r="I87" s="135"/>
      <c r="J87" s="143"/>
      <c r="K87" s="136"/>
      <c r="L87" s="144"/>
      <c r="N87" s="39">
        <v>0.13</v>
      </c>
      <c r="Q87" s="153"/>
    </row>
    <row r="88" spans="1:17" x14ac:dyDescent="0.2">
      <c r="A88" s="38" t="s">
        <v>28</v>
      </c>
      <c r="B88" s="142" t="s">
        <v>340</v>
      </c>
      <c r="C88" s="136"/>
      <c r="D88" s="136"/>
      <c r="E88" s="136"/>
      <c r="F88" s="136"/>
      <c r="G88" s="136"/>
      <c r="H88" s="136"/>
      <c r="I88" s="135"/>
      <c r="J88" s="143"/>
      <c r="K88" s="136">
        <v>1E-3</v>
      </c>
      <c r="L88" s="144"/>
      <c r="N88" s="39">
        <v>0</v>
      </c>
      <c r="Q88" s="153">
        <v>1E-3</v>
      </c>
    </row>
    <row r="89" spans="1:17" x14ac:dyDescent="0.2">
      <c r="A89" s="38" t="s">
        <v>3</v>
      </c>
      <c r="B89" s="142" t="s">
        <v>894</v>
      </c>
      <c r="C89" s="136">
        <v>0.17407500000000001</v>
      </c>
      <c r="D89" s="136"/>
      <c r="E89" s="136"/>
      <c r="F89" s="136"/>
      <c r="G89" s="136">
        <v>9.0749999999999997E-2</v>
      </c>
      <c r="H89" s="136"/>
      <c r="I89" s="135"/>
      <c r="J89" s="143"/>
      <c r="K89" s="136">
        <v>2E-3</v>
      </c>
      <c r="L89" s="144"/>
      <c r="N89" s="39">
        <v>0.73</v>
      </c>
      <c r="Q89" s="153">
        <v>0.33</v>
      </c>
    </row>
    <row r="90" spans="1:17" x14ac:dyDescent="0.2">
      <c r="A90" s="38" t="s">
        <v>117</v>
      </c>
      <c r="B90" s="142" t="s">
        <v>370</v>
      </c>
      <c r="C90" s="136"/>
      <c r="D90" s="136"/>
      <c r="E90" s="136"/>
      <c r="F90" s="136">
        <v>1.6500000000000001E-2</v>
      </c>
      <c r="G90" s="136"/>
      <c r="H90" s="136"/>
      <c r="I90" s="135"/>
      <c r="J90" s="143"/>
      <c r="K90" s="136"/>
      <c r="L90" s="144"/>
      <c r="N90" s="39">
        <v>0.01</v>
      </c>
      <c r="Q90" s="153">
        <v>0.06</v>
      </c>
    </row>
    <row r="91" spans="1:17" x14ac:dyDescent="0.2">
      <c r="A91" s="38" t="s">
        <v>7</v>
      </c>
      <c r="B91" s="142" t="s">
        <v>343</v>
      </c>
      <c r="C91" s="136">
        <v>6.2972000000000001</v>
      </c>
      <c r="D91" s="136">
        <v>5.529325</v>
      </c>
      <c r="E91" s="136">
        <v>2.689225</v>
      </c>
      <c r="F91" s="136">
        <v>5.476375</v>
      </c>
      <c r="G91" s="136">
        <v>5.5330500000000002</v>
      </c>
      <c r="H91" s="136">
        <v>5.4026522151898799</v>
      </c>
      <c r="I91" s="135"/>
      <c r="J91" s="143"/>
      <c r="K91" s="136">
        <v>4.79</v>
      </c>
      <c r="L91" s="144"/>
      <c r="N91" s="39">
        <v>5.25</v>
      </c>
      <c r="Q91" s="153">
        <v>6.71</v>
      </c>
    </row>
    <row r="92" spans="1:17" x14ac:dyDescent="0.2">
      <c r="A92" s="38" t="s">
        <v>11</v>
      </c>
      <c r="B92" s="142" t="s">
        <v>55</v>
      </c>
      <c r="C92" s="136"/>
      <c r="D92" s="136"/>
      <c r="E92" s="136"/>
      <c r="F92" s="136"/>
      <c r="G92" s="136">
        <v>8.25E-4</v>
      </c>
      <c r="H92" s="136"/>
      <c r="I92" s="135"/>
      <c r="J92" s="143"/>
      <c r="K92" s="136"/>
      <c r="L92" s="144"/>
      <c r="N92" s="39">
        <v>8.4600000000000009</v>
      </c>
      <c r="Q92" s="153">
        <v>2.93</v>
      </c>
    </row>
    <row r="93" spans="1:17" x14ac:dyDescent="0.2">
      <c r="A93" s="38" t="s">
        <v>10</v>
      </c>
      <c r="B93" s="142" t="s">
        <v>887</v>
      </c>
      <c r="C93" s="136">
        <v>8.4974999999999995E-2</v>
      </c>
      <c r="D93" s="136">
        <v>2.4750000000000001E-2</v>
      </c>
      <c r="E93" s="136">
        <v>4.2075000000000001E-2</v>
      </c>
      <c r="F93" s="136"/>
      <c r="G93" s="136">
        <v>1.2721499999999999</v>
      </c>
      <c r="H93" s="136">
        <v>1.6340398734177199</v>
      </c>
      <c r="I93" s="135"/>
      <c r="J93" s="143"/>
      <c r="K93" s="136">
        <v>0.06</v>
      </c>
      <c r="L93" s="144"/>
      <c r="N93" s="39">
        <v>0.1</v>
      </c>
      <c r="Q93" s="153"/>
    </row>
    <row r="94" spans="1:17" x14ac:dyDescent="0.2">
      <c r="A94" s="38" t="s">
        <v>861</v>
      </c>
      <c r="B94" s="142" t="s">
        <v>897</v>
      </c>
      <c r="C94" s="136">
        <v>3.3000000000000002E-2</v>
      </c>
      <c r="D94" s="136"/>
      <c r="E94" s="136"/>
      <c r="F94" s="136"/>
      <c r="G94" s="136"/>
      <c r="H94" s="136"/>
      <c r="I94" s="135"/>
      <c r="J94" s="143"/>
      <c r="K94" s="136"/>
      <c r="L94" s="144"/>
      <c r="Q94" s="153"/>
    </row>
    <row r="95" spans="1:17" x14ac:dyDescent="0.2">
      <c r="A95" s="38" t="s">
        <v>4</v>
      </c>
      <c r="B95" s="142" t="s">
        <v>83</v>
      </c>
      <c r="C95" s="136"/>
      <c r="D95" s="136"/>
      <c r="E95" s="136"/>
      <c r="F95" s="136"/>
      <c r="G95" s="136"/>
      <c r="H95" s="136"/>
      <c r="I95" s="135"/>
      <c r="J95" s="143"/>
      <c r="K95" s="136"/>
      <c r="L95" s="144"/>
      <c r="Q95" s="153">
        <v>1E-3</v>
      </c>
    </row>
    <row r="96" spans="1:17" x14ac:dyDescent="0.2">
      <c r="A96" s="38" t="s">
        <v>860</v>
      </c>
      <c r="B96" s="142" t="s">
        <v>345</v>
      </c>
      <c r="C96" s="136"/>
      <c r="D96" s="136"/>
      <c r="E96" s="136">
        <v>2.4750000000000002E-3</v>
      </c>
      <c r="F96" s="136"/>
      <c r="G96" s="136">
        <v>1.3625E-2</v>
      </c>
      <c r="H96" s="136">
        <v>1.7762658227848099E-2</v>
      </c>
      <c r="I96" s="135"/>
      <c r="J96" s="143"/>
      <c r="K96" s="136">
        <v>3.0000000000000001E-3</v>
      </c>
      <c r="L96" s="144"/>
      <c r="Q96" s="153"/>
    </row>
    <row r="97" spans="1:17" x14ac:dyDescent="0.2">
      <c r="A97" s="38" t="s">
        <v>8</v>
      </c>
      <c r="B97" s="142" t="s">
        <v>344</v>
      </c>
      <c r="C97" s="136">
        <v>0.59592500000000004</v>
      </c>
      <c r="D97" s="136">
        <v>1.3472500000000001</v>
      </c>
      <c r="E97" s="136">
        <v>0.29325000000000001</v>
      </c>
      <c r="F97" s="136">
        <v>1.4024999999999999E-2</v>
      </c>
      <c r="G97" s="136">
        <v>6.3149999999999998E-2</v>
      </c>
      <c r="H97" s="136">
        <v>2.0914632911392399</v>
      </c>
      <c r="I97" s="135"/>
      <c r="J97" s="143"/>
      <c r="K97" s="136">
        <v>1.71</v>
      </c>
      <c r="L97" s="144"/>
      <c r="N97" s="39">
        <v>1.7</v>
      </c>
      <c r="Q97" s="153">
        <v>2.92</v>
      </c>
    </row>
    <row r="98" spans="1:17" x14ac:dyDescent="0.2">
      <c r="A98" s="38" t="s">
        <v>146</v>
      </c>
      <c r="B98" s="142" t="s">
        <v>347</v>
      </c>
      <c r="Q98" s="153">
        <v>1E-3</v>
      </c>
    </row>
    <row r="99" spans="1:17" x14ac:dyDescent="0.2">
      <c r="A99" s="38" t="s">
        <v>44</v>
      </c>
      <c r="B99" s="142" t="s">
        <v>45</v>
      </c>
      <c r="C99" s="136"/>
      <c r="D99" s="136"/>
      <c r="E99" s="136"/>
      <c r="F99" s="136"/>
      <c r="G99" s="136"/>
      <c r="H99" s="136">
        <v>3.4253164556962E-2</v>
      </c>
      <c r="I99" s="135"/>
      <c r="J99" s="143"/>
      <c r="K99" s="136">
        <v>12.07</v>
      </c>
      <c r="L99" s="144"/>
      <c r="N99" s="39">
        <v>0</v>
      </c>
      <c r="Q99" s="153">
        <v>1E-3</v>
      </c>
    </row>
    <row r="100" spans="1:17" x14ac:dyDescent="0.2">
      <c r="A100" s="38" t="s">
        <v>9</v>
      </c>
      <c r="B100" s="142" t="s">
        <v>450</v>
      </c>
      <c r="C100" s="136">
        <v>3.5652750000000002</v>
      </c>
      <c r="D100" s="136">
        <v>3.7393749999999999</v>
      </c>
      <c r="E100" s="136">
        <v>1.133575</v>
      </c>
      <c r="F100" s="136">
        <v>0.22275</v>
      </c>
      <c r="G100" s="136">
        <v>3.3287</v>
      </c>
      <c r="H100" s="136">
        <v>3.4710854430379801</v>
      </c>
      <c r="I100" s="135"/>
      <c r="J100" s="143"/>
      <c r="K100" s="136">
        <v>2.16</v>
      </c>
      <c r="L100" s="144"/>
      <c r="N100" s="39">
        <v>3.03</v>
      </c>
      <c r="Q100" s="153">
        <v>3.04</v>
      </c>
    </row>
    <row r="101" spans="1:17" x14ac:dyDescent="0.2">
      <c r="A101" s="38" t="s">
        <v>820</v>
      </c>
      <c r="B101" s="142" t="s">
        <v>896</v>
      </c>
      <c r="C101" s="136"/>
      <c r="D101" s="136"/>
      <c r="E101" s="136"/>
      <c r="F101" s="136"/>
      <c r="G101" s="136"/>
      <c r="H101" s="136"/>
      <c r="I101" s="135"/>
      <c r="J101" s="143"/>
      <c r="K101" s="136"/>
      <c r="L101" s="144"/>
      <c r="N101" s="39">
        <v>0.45</v>
      </c>
      <c r="Q101" s="153"/>
    </row>
    <row r="102" spans="1:17" x14ac:dyDescent="0.2">
      <c r="A102" s="149"/>
      <c r="C102" s="136"/>
      <c r="D102" s="136"/>
      <c r="E102" s="136"/>
      <c r="F102" s="136"/>
      <c r="G102" s="136"/>
      <c r="H102" s="136"/>
      <c r="I102" s="135"/>
      <c r="J102" s="143"/>
      <c r="K102" s="136"/>
      <c r="L102" s="144"/>
    </row>
    <row r="114" spans="2:2" x14ac:dyDescent="0.2">
      <c r="B114" s="148"/>
    </row>
    <row r="115" spans="2:2" x14ac:dyDescent="0.2">
      <c r="B115" s="148"/>
    </row>
  </sheetData>
  <sortState ref="A74:Z95">
    <sortCondition ref="A74:A95"/>
  </sortState>
  <pageMargins left="0" right="0" top="0.39409448818897641" bottom="0.39409448818897641" header="0" footer="0"/>
  <headerFooter>
    <oddHeader>&amp;C&amp;A</oddHeader>
    <oddFooter>&amp;CPagina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98"/>
  <sheetViews>
    <sheetView zoomScale="70" zoomScaleNormal="70" workbookViewId="0"/>
  </sheetViews>
  <sheetFormatPr defaultColWidth="9" defaultRowHeight="15" x14ac:dyDescent="0.2"/>
  <cols>
    <col min="1" max="1" width="38.375" style="42" customWidth="1"/>
    <col min="2" max="2" width="33" style="84" customWidth="1"/>
    <col min="3" max="9" width="6.875" style="72" customWidth="1"/>
    <col min="10" max="10" width="6.875" style="73" customWidth="1"/>
    <col min="11" max="12" width="6.875" style="72" customWidth="1"/>
    <col min="13" max="14" width="6.875" style="73" customWidth="1"/>
    <col min="15" max="15" width="6.875" style="72" customWidth="1"/>
    <col min="16" max="17" width="6.875" style="73" customWidth="1"/>
    <col min="18" max="18" width="6.875" style="74" customWidth="1"/>
    <col min="19" max="27" width="6.875" style="72" customWidth="1"/>
    <col min="28" max="1025" width="10.75" style="42" customWidth="1"/>
    <col min="1026" max="16384" width="9" style="42"/>
  </cols>
  <sheetData>
    <row r="1" spans="1:28" ht="15.75" x14ac:dyDescent="0.25">
      <c r="A1" s="42" t="s">
        <v>1318</v>
      </c>
      <c r="B1" s="43"/>
      <c r="O1" s="74"/>
      <c r="S1" s="74"/>
      <c r="T1" s="74"/>
      <c r="U1" s="74"/>
      <c r="V1" s="74"/>
      <c r="W1" s="74"/>
      <c r="X1" s="74"/>
      <c r="Y1" s="74"/>
      <c r="AB1" s="72"/>
    </row>
    <row r="2" spans="1:28" ht="15.75" x14ac:dyDescent="0.25">
      <c r="A2" s="43" t="s">
        <v>1299</v>
      </c>
      <c r="B2" s="43"/>
      <c r="O2" s="74"/>
      <c r="S2" s="74"/>
      <c r="T2" s="74"/>
      <c r="U2" s="74"/>
      <c r="V2" s="74"/>
      <c r="W2" s="74"/>
      <c r="X2" s="74"/>
      <c r="Y2" s="74"/>
      <c r="AB2" s="72"/>
    </row>
    <row r="4" spans="1:28" s="40" customFormat="1" ht="15.75" x14ac:dyDescent="0.25">
      <c r="A4" s="40" t="s">
        <v>106</v>
      </c>
      <c r="B4" s="76"/>
      <c r="C4" s="77">
        <v>2005</v>
      </c>
      <c r="D4" s="77">
        <v>2006</v>
      </c>
      <c r="E4" s="77">
        <v>2007</v>
      </c>
      <c r="F4" s="77">
        <v>2008</v>
      </c>
      <c r="G4" s="77">
        <v>2009</v>
      </c>
      <c r="H4" s="77">
        <v>2010</v>
      </c>
      <c r="I4" s="77">
        <v>2011</v>
      </c>
      <c r="J4" s="78">
        <v>2012</v>
      </c>
      <c r="K4" s="77">
        <v>2013</v>
      </c>
      <c r="L4" s="77">
        <v>2014</v>
      </c>
      <c r="M4" s="78">
        <v>2015</v>
      </c>
      <c r="N4" s="78">
        <v>2016</v>
      </c>
      <c r="O4" s="77">
        <v>2017</v>
      </c>
      <c r="P4" s="78">
        <v>2018</v>
      </c>
      <c r="Q4" s="78">
        <v>2019</v>
      </c>
      <c r="R4" s="77"/>
      <c r="S4" s="77"/>
      <c r="T4" s="77"/>
      <c r="U4" s="77"/>
      <c r="V4" s="77"/>
      <c r="W4" s="77"/>
      <c r="X4" s="77"/>
      <c r="Y4" s="77"/>
      <c r="Z4" s="77"/>
      <c r="AA4" s="77"/>
    </row>
    <row r="5" spans="1:28" s="40" customFormat="1" ht="15.75" x14ac:dyDescent="0.25">
      <c r="A5" s="40" t="s">
        <v>96</v>
      </c>
      <c r="B5" s="76"/>
      <c r="C5" s="81">
        <v>160</v>
      </c>
      <c r="D5" s="81">
        <v>160</v>
      </c>
      <c r="E5" s="81">
        <v>159</v>
      </c>
      <c r="F5" s="81">
        <v>159</v>
      </c>
      <c r="G5" s="81">
        <v>157</v>
      </c>
      <c r="H5" s="81">
        <v>159</v>
      </c>
      <c r="I5" s="81">
        <v>159</v>
      </c>
      <c r="J5" s="78"/>
      <c r="K5" s="81">
        <v>159</v>
      </c>
      <c r="L5" s="81">
        <v>159</v>
      </c>
      <c r="M5" s="78"/>
      <c r="N5" s="78"/>
      <c r="O5" s="77">
        <v>177</v>
      </c>
      <c r="P5" s="78"/>
      <c r="Q5" s="78"/>
      <c r="R5" s="77"/>
      <c r="S5" s="77"/>
      <c r="T5" s="77"/>
      <c r="U5" s="77"/>
      <c r="V5" s="77"/>
      <c r="W5" s="77"/>
      <c r="X5" s="77"/>
      <c r="Y5" s="77"/>
      <c r="Z5" s="77"/>
      <c r="AA5" s="77"/>
    </row>
    <row r="6" spans="1:28" ht="15.75" x14ac:dyDescent="0.25">
      <c r="A6" s="43" t="s">
        <v>107</v>
      </c>
      <c r="B6" s="75"/>
      <c r="J6" s="82"/>
    </row>
    <row r="7" spans="1:28" x14ac:dyDescent="0.2">
      <c r="A7" s="42" t="s">
        <v>26</v>
      </c>
      <c r="C7" s="44">
        <v>20.897424999999998</v>
      </c>
      <c r="D7" s="44">
        <v>14.9443912162162</v>
      </c>
      <c r="E7" s="44">
        <v>8.7103670886075992</v>
      </c>
      <c r="F7" s="44">
        <v>3.7396513855627802</v>
      </c>
      <c r="G7" s="44">
        <v>8.9015464285714305</v>
      </c>
      <c r="H7" s="44">
        <v>10.5883797468354</v>
      </c>
      <c r="I7" s="44">
        <v>6.0569180379746896</v>
      </c>
      <c r="J7" s="82"/>
      <c r="K7" s="44">
        <v>6.5</v>
      </c>
      <c r="L7" s="44">
        <v>32.9</v>
      </c>
      <c r="O7" s="72">
        <v>31.22</v>
      </c>
    </row>
    <row r="8" spans="1:28" x14ac:dyDescent="0.2">
      <c r="A8" s="42" t="s">
        <v>27</v>
      </c>
      <c r="C8" s="44">
        <v>0</v>
      </c>
      <c r="D8" s="44">
        <v>0</v>
      </c>
      <c r="E8" s="44">
        <v>0</v>
      </c>
      <c r="F8" s="44">
        <v>0</v>
      </c>
      <c r="G8" s="44">
        <v>0</v>
      </c>
      <c r="H8" s="44">
        <v>0</v>
      </c>
      <c r="I8" s="44">
        <v>4.2500000000000003E-2</v>
      </c>
      <c r="J8" s="82"/>
      <c r="K8" s="44">
        <v>0</v>
      </c>
      <c r="L8" s="44">
        <v>0</v>
      </c>
      <c r="O8" s="72">
        <v>0</v>
      </c>
    </row>
    <row r="9" spans="1:28" x14ac:dyDescent="0.2">
      <c r="A9" s="42" t="s">
        <v>108</v>
      </c>
      <c r="C9" s="44">
        <v>0</v>
      </c>
      <c r="D9" s="44">
        <v>0</v>
      </c>
      <c r="E9" s="44">
        <v>0</v>
      </c>
      <c r="F9" s="44">
        <v>0.73135135135135099</v>
      </c>
      <c r="G9" s="44">
        <v>0.14657142857142899</v>
      </c>
      <c r="H9" s="44">
        <v>0.23100000000000001</v>
      </c>
      <c r="I9" s="44">
        <v>0.38250000000000001</v>
      </c>
      <c r="J9" s="82"/>
      <c r="K9" s="44">
        <v>0</v>
      </c>
      <c r="L9" s="44">
        <v>0.27</v>
      </c>
      <c r="O9" s="72">
        <v>0.01</v>
      </c>
    </row>
    <row r="10" spans="1:28" x14ac:dyDescent="0.2">
      <c r="A10" s="42" t="s">
        <v>330</v>
      </c>
      <c r="O10" s="72">
        <v>0</v>
      </c>
    </row>
    <row r="11" spans="1:28" x14ac:dyDescent="0.2">
      <c r="A11" s="42" t="s">
        <v>23</v>
      </c>
      <c r="C11" s="44">
        <v>20.897424999999998</v>
      </c>
      <c r="D11" s="44">
        <v>14.9443912162162</v>
      </c>
      <c r="E11" s="44">
        <v>8.7103670886075992</v>
      </c>
      <c r="F11" s="44">
        <v>4.4799216558330501</v>
      </c>
      <c r="G11" s="44">
        <v>9.0549750000000007</v>
      </c>
      <c r="H11" s="44">
        <v>10.827629746835401</v>
      </c>
      <c r="I11" s="44">
        <v>13.2698702531646</v>
      </c>
      <c r="J11" s="82"/>
      <c r="K11" s="44">
        <v>7</v>
      </c>
      <c r="L11" s="44">
        <v>33.25</v>
      </c>
      <c r="O11" s="72">
        <v>31.27</v>
      </c>
    </row>
    <row r="12" spans="1:28" x14ac:dyDescent="0.2">
      <c r="A12" s="42" t="s">
        <v>331</v>
      </c>
      <c r="C12" s="44"/>
      <c r="D12" s="44"/>
      <c r="E12" s="44"/>
      <c r="F12" s="44"/>
      <c r="G12" s="44"/>
      <c r="H12" s="44"/>
      <c r="I12" s="44"/>
      <c r="J12" s="82"/>
      <c r="K12" s="44"/>
      <c r="L12" s="44"/>
      <c r="O12" s="72">
        <v>2.0699999999999998</v>
      </c>
    </row>
    <row r="13" spans="1:28" x14ac:dyDescent="0.2">
      <c r="A13" s="42" t="s">
        <v>109</v>
      </c>
      <c r="C13" s="44">
        <v>2.863575</v>
      </c>
      <c r="D13" s="44">
        <v>4.9720500000000003</v>
      </c>
      <c r="E13" s="44">
        <v>5.2951541139240499</v>
      </c>
      <c r="F13" s="44">
        <v>2.1728253164556999</v>
      </c>
      <c r="G13" s="44">
        <v>7.0874214285714299</v>
      </c>
      <c r="H13" s="44">
        <v>10.720141455696201</v>
      </c>
      <c r="I13" s="44">
        <v>9.2186231012658304</v>
      </c>
      <c r="J13" s="82"/>
      <c r="K13" s="44">
        <v>6.15</v>
      </c>
      <c r="L13" s="44">
        <v>28.79</v>
      </c>
      <c r="O13" s="72">
        <v>13.6</v>
      </c>
    </row>
    <row r="14" spans="1:28" x14ac:dyDescent="0.2">
      <c r="C14" s="105"/>
      <c r="D14" s="105"/>
      <c r="E14" s="105"/>
      <c r="F14" s="105"/>
      <c r="G14" s="105"/>
      <c r="H14" s="105"/>
      <c r="I14" s="105"/>
      <c r="J14" s="83"/>
      <c r="K14" s="105"/>
      <c r="L14" s="44"/>
    </row>
    <row r="15" spans="1:28" s="40" customFormat="1" ht="15.75" x14ac:dyDescent="0.25">
      <c r="A15" s="40" t="s">
        <v>112</v>
      </c>
      <c r="B15" s="76"/>
      <c r="C15" s="77">
        <v>160</v>
      </c>
      <c r="D15" s="77">
        <v>160</v>
      </c>
      <c r="E15" s="77">
        <v>159</v>
      </c>
      <c r="F15" s="77">
        <v>159</v>
      </c>
      <c r="G15" s="77">
        <v>157</v>
      </c>
      <c r="H15" s="77">
        <v>159</v>
      </c>
      <c r="I15" s="77">
        <v>159</v>
      </c>
      <c r="J15" s="78"/>
      <c r="K15" s="77">
        <v>161</v>
      </c>
      <c r="L15" s="77">
        <v>179</v>
      </c>
      <c r="M15" s="78"/>
      <c r="N15" s="78"/>
      <c r="O15" s="77">
        <v>177</v>
      </c>
      <c r="P15" s="78"/>
      <c r="Q15" s="78"/>
      <c r="R15" s="77"/>
      <c r="S15" s="77"/>
      <c r="T15" s="77"/>
      <c r="U15" s="77"/>
      <c r="V15" s="77"/>
      <c r="W15" s="77"/>
      <c r="X15" s="77"/>
      <c r="Y15" s="77"/>
      <c r="Z15" s="77"/>
      <c r="AA15" s="77"/>
    </row>
    <row r="16" spans="1:28" x14ac:dyDescent="0.2">
      <c r="A16" s="42" t="s">
        <v>114</v>
      </c>
      <c r="B16" s="84" t="s">
        <v>446</v>
      </c>
      <c r="C16" s="72">
        <v>68</v>
      </c>
      <c r="D16" s="72">
        <v>71</v>
      </c>
      <c r="E16" s="72">
        <v>64</v>
      </c>
      <c r="F16" s="72">
        <v>80</v>
      </c>
      <c r="G16" s="72">
        <v>127</v>
      </c>
      <c r="H16" s="72">
        <v>129</v>
      </c>
      <c r="I16" s="72">
        <v>128</v>
      </c>
      <c r="J16" s="82"/>
      <c r="K16" s="72">
        <v>121</v>
      </c>
      <c r="L16" s="72">
        <v>155</v>
      </c>
      <c r="O16" s="72">
        <v>92</v>
      </c>
    </row>
    <row r="17" spans="1:27" x14ac:dyDescent="0.2">
      <c r="A17" s="42" t="s">
        <v>44</v>
      </c>
      <c r="B17" s="84" t="s">
        <v>45</v>
      </c>
      <c r="J17" s="82"/>
      <c r="L17" s="72">
        <v>4</v>
      </c>
    </row>
    <row r="18" spans="1:27" x14ac:dyDescent="0.2">
      <c r="A18" s="42" t="s">
        <v>1133</v>
      </c>
      <c r="C18" s="72">
        <v>26</v>
      </c>
      <c r="D18" s="72">
        <v>24</v>
      </c>
      <c r="E18" s="72">
        <v>30</v>
      </c>
      <c r="F18" s="72">
        <v>10</v>
      </c>
      <c r="G18" s="72">
        <v>61</v>
      </c>
      <c r="H18" s="72">
        <v>57</v>
      </c>
      <c r="I18" s="72">
        <v>50</v>
      </c>
      <c r="J18" s="82"/>
      <c r="K18" s="72">
        <v>64</v>
      </c>
      <c r="L18" s="72">
        <v>170</v>
      </c>
      <c r="O18" s="72">
        <v>75</v>
      </c>
    </row>
    <row r="20" spans="1:27" x14ac:dyDescent="0.2">
      <c r="A20" s="42" t="s">
        <v>158</v>
      </c>
      <c r="B20" s="84" t="s">
        <v>394</v>
      </c>
      <c r="G20" s="72">
        <v>3</v>
      </c>
      <c r="J20" s="82"/>
    </row>
    <row r="21" spans="1:27" x14ac:dyDescent="0.2">
      <c r="J21" s="82"/>
    </row>
    <row r="22" spans="1:27" s="84" customFormat="1" x14ac:dyDescent="0.2">
      <c r="A22" s="42" t="s">
        <v>3</v>
      </c>
      <c r="B22" s="84" t="s">
        <v>894</v>
      </c>
      <c r="C22" s="86">
        <v>1</v>
      </c>
      <c r="D22" s="86"/>
      <c r="E22" s="86">
        <v>2</v>
      </c>
      <c r="F22" s="86">
        <v>1</v>
      </c>
      <c r="G22" s="86">
        <v>1</v>
      </c>
      <c r="H22" s="86">
        <v>1</v>
      </c>
      <c r="I22" s="86"/>
      <c r="J22" s="87"/>
      <c r="K22" s="72">
        <v>2</v>
      </c>
      <c r="L22" s="72">
        <v>4</v>
      </c>
      <c r="M22" s="89"/>
      <c r="N22" s="89"/>
      <c r="O22" s="86">
        <v>6</v>
      </c>
      <c r="P22" s="89"/>
      <c r="Q22" s="89"/>
      <c r="R22" s="109"/>
      <c r="S22" s="86"/>
      <c r="T22" s="86"/>
      <c r="U22" s="86"/>
      <c r="V22" s="86"/>
      <c r="W22" s="86"/>
      <c r="X22" s="86"/>
      <c r="Y22" s="86"/>
      <c r="Z22" s="86"/>
      <c r="AA22" s="86"/>
    </row>
    <row r="23" spans="1:27" s="84" customFormat="1" x14ac:dyDescent="0.2">
      <c r="A23" s="42" t="s">
        <v>1271</v>
      </c>
      <c r="B23" s="84" t="s">
        <v>133</v>
      </c>
      <c r="C23" s="86"/>
      <c r="D23" s="86"/>
      <c r="E23" s="86">
        <v>1</v>
      </c>
      <c r="F23" s="86"/>
      <c r="G23" s="86"/>
      <c r="H23" s="86"/>
      <c r="I23" s="86"/>
      <c r="J23" s="87"/>
      <c r="K23" s="86">
        <v>2</v>
      </c>
      <c r="L23" s="86"/>
      <c r="M23" s="89"/>
      <c r="N23" s="89"/>
      <c r="O23" s="86"/>
      <c r="P23" s="89"/>
      <c r="Q23" s="89"/>
      <c r="R23" s="109"/>
      <c r="S23" s="86"/>
      <c r="T23" s="86"/>
      <c r="U23" s="86"/>
      <c r="V23" s="86"/>
      <c r="W23" s="86"/>
      <c r="X23" s="86"/>
      <c r="Y23" s="86"/>
      <c r="Z23" s="86"/>
      <c r="AA23" s="86"/>
    </row>
    <row r="24" spans="1:27" s="84" customFormat="1" x14ac:dyDescent="0.2">
      <c r="A24" s="42" t="s">
        <v>1278</v>
      </c>
      <c r="B24" s="84" t="s">
        <v>134</v>
      </c>
      <c r="C24" s="86"/>
      <c r="D24" s="86"/>
      <c r="E24" s="86"/>
      <c r="F24" s="86"/>
      <c r="G24" s="86"/>
      <c r="H24" s="86"/>
      <c r="I24" s="86"/>
      <c r="J24" s="87"/>
      <c r="K24" s="86"/>
      <c r="L24" s="86">
        <v>4</v>
      </c>
      <c r="M24" s="89"/>
      <c r="N24" s="89"/>
      <c r="O24" s="86">
        <v>6</v>
      </c>
      <c r="P24" s="89"/>
      <c r="Q24" s="89"/>
      <c r="R24" s="109"/>
      <c r="S24" s="86"/>
      <c r="T24" s="86"/>
      <c r="U24" s="86"/>
      <c r="V24" s="86"/>
      <c r="W24" s="86"/>
      <c r="X24" s="86"/>
      <c r="Y24" s="86"/>
      <c r="Z24" s="86"/>
      <c r="AA24" s="86"/>
    </row>
    <row r="25" spans="1:27" s="84" customFormat="1" x14ac:dyDescent="0.2">
      <c r="A25" s="42" t="s">
        <v>1278</v>
      </c>
      <c r="B25" s="84" t="s">
        <v>135</v>
      </c>
      <c r="C25" s="86"/>
      <c r="D25" s="86"/>
      <c r="E25" s="86"/>
      <c r="F25" s="86">
        <v>1</v>
      </c>
      <c r="G25" s="86"/>
      <c r="H25" s="86"/>
      <c r="I25" s="86"/>
      <c r="J25" s="87"/>
      <c r="K25" s="86"/>
      <c r="L25" s="86"/>
      <c r="M25" s="89"/>
      <c r="N25" s="89"/>
      <c r="O25" s="86"/>
      <c r="P25" s="89"/>
      <c r="Q25" s="89"/>
      <c r="R25" s="109"/>
      <c r="S25" s="86"/>
      <c r="T25" s="86"/>
      <c r="U25" s="86"/>
      <c r="V25" s="86"/>
      <c r="W25" s="86"/>
      <c r="X25" s="86"/>
      <c r="Y25" s="86"/>
      <c r="Z25" s="86"/>
      <c r="AA25" s="86"/>
    </row>
    <row r="27" spans="1:27" x14ac:dyDescent="0.2">
      <c r="A27" s="42" t="s">
        <v>15</v>
      </c>
      <c r="B27" s="84" t="s">
        <v>448</v>
      </c>
      <c r="C27" s="72">
        <v>1</v>
      </c>
      <c r="D27" s="72">
        <v>7</v>
      </c>
      <c r="E27" s="72">
        <v>5</v>
      </c>
      <c r="F27" s="72">
        <v>6</v>
      </c>
      <c r="G27" s="72">
        <v>18</v>
      </c>
      <c r="H27" s="72">
        <v>48</v>
      </c>
      <c r="I27" s="72">
        <v>60</v>
      </c>
      <c r="J27" s="82"/>
      <c r="K27" s="72">
        <v>48</v>
      </c>
      <c r="L27" s="72">
        <v>77</v>
      </c>
      <c r="O27" s="72">
        <v>96</v>
      </c>
    </row>
    <row r="28" spans="1:27" x14ac:dyDescent="0.2">
      <c r="A28" s="42" t="s">
        <v>5</v>
      </c>
      <c r="B28" s="84" t="s">
        <v>89</v>
      </c>
      <c r="C28" s="72">
        <v>2</v>
      </c>
      <c r="D28" s="72">
        <v>2</v>
      </c>
      <c r="E28" s="72">
        <v>4</v>
      </c>
      <c r="F28" s="72">
        <v>5</v>
      </c>
      <c r="G28" s="72">
        <v>7</v>
      </c>
      <c r="H28" s="72">
        <v>4</v>
      </c>
      <c r="I28" s="72">
        <v>4</v>
      </c>
      <c r="J28" s="82"/>
      <c r="K28" s="72">
        <v>7</v>
      </c>
      <c r="L28" s="72">
        <v>12</v>
      </c>
      <c r="O28" s="72">
        <v>15</v>
      </c>
    </row>
    <row r="29" spans="1:27" x14ac:dyDescent="0.2">
      <c r="A29" s="42" t="s">
        <v>129</v>
      </c>
      <c r="B29" s="84" t="s">
        <v>325</v>
      </c>
      <c r="C29" s="72">
        <v>7</v>
      </c>
      <c r="D29" s="72">
        <v>3</v>
      </c>
      <c r="F29" s="72">
        <v>2</v>
      </c>
      <c r="G29" s="72">
        <v>1</v>
      </c>
      <c r="H29" s="72">
        <v>2</v>
      </c>
      <c r="I29" s="72">
        <v>6</v>
      </c>
      <c r="J29" s="82"/>
      <c r="L29" s="72">
        <v>1</v>
      </c>
    </row>
    <row r="30" spans="1:27" x14ac:dyDescent="0.2">
      <c r="A30" s="42" t="s">
        <v>43</v>
      </c>
      <c r="B30" s="84" t="s">
        <v>895</v>
      </c>
      <c r="J30" s="82"/>
      <c r="L30" s="72">
        <v>1</v>
      </c>
    </row>
    <row r="31" spans="1:27" x14ac:dyDescent="0.2">
      <c r="A31" s="42" t="s">
        <v>6</v>
      </c>
      <c r="B31" s="84" t="s">
        <v>449</v>
      </c>
      <c r="C31" s="72">
        <v>17</v>
      </c>
      <c r="D31" s="72">
        <v>10</v>
      </c>
      <c r="E31" s="72">
        <v>9</v>
      </c>
      <c r="F31" s="72">
        <v>14</v>
      </c>
      <c r="G31" s="72">
        <v>29</v>
      </c>
      <c r="H31" s="72">
        <v>32</v>
      </c>
      <c r="I31" s="72">
        <v>27</v>
      </c>
      <c r="J31" s="82"/>
      <c r="K31" s="72">
        <v>37</v>
      </c>
      <c r="L31" s="72">
        <v>24</v>
      </c>
      <c r="O31" s="72">
        <v>50</v>
      </c>
    </row>
    <row r="32" spans="1:27" x14ac:dyDescent="0.2">
      <c r="A32" s="42" t="s">
        <v>90</v>
      </c>
      <c r="B32" s="84" t="s">
        <v>91</v>
      </c>
      <c r="D32" s="72">
        <v>1</v>
      </c>
      <c r="J32" s="82"/>
      <c r="O32" s="72">
        <v>4</v>
      </c>
    </row>
    <row r="33" spans="1:15" x14ac:dyDescent="0.2">
      <c r="A33" s="42" t="s">
        <v>31</v>
      </c>
      <c r="B33" s="84" t="s">
        <v>335</v>
      </c>
      <c r="J33" s="82"/>
      <c r="O33" s="72">
        <v>1</v>
      </c>
    </row>
    <row r="34" spans="1:15" x14ac:dyDescent="0.2">
      <c r="A34" s="42" t="s">
        <v>131</v>
      </c>
      <c r="B34" s="84" t="s">
        <v>355</v>
      </c>
      <c r="G34" s="72">
        <v>1</v>
      </c>
      <c r="J34" s="82"/>
    </row>
    <row r="35" spans="1:15" x14ac:dyDescent="0.2">
      <c r="A35" s="42" t="s">
        <v>140</v>
      </c>
      <c r="B35" s="84" t="s">
        <v>338</v>
      </c>
      <c r="C35" s="72">
        <v>1</v>
      </c>
      <c r="J35" s="82"/>
    </row>
    <row r="36" spans="1:15" x14ac:dyDescent="0.2">
      <c r="A36" s="42" t="s">
        <v>137</v>
      </c>
      <c r="B36" s="84" t="s">
        <v>352</v>
      </c>
      <c r="F36" s="72">
        <v>1</v>
      </c>
      <c r="H36" s="72">
        <v>1</v>
      </c>
      <c r="J36" s="82"/>
      <c r="L36" s="72">
        <v>1</v>
      </c>
    </row>
    <row r="37" spans="1:15" x14ac:dyDescent="0.2">
      <c r="A37" s="42" t="s">
        <v>28</v>
      </c>
      <c r="B37" s="84" t="s">
        <v>340</v>
      </c>
      <c r="J37" s="82"/>
      <c r="L37" s="72">
        <v>1</v>
      </c>
    </row>
    <row r="38" spans="1:15" x14ac:dyDescent="0.2">
      <c r="A38" s="42" t="s">
        <v>132</v>
      </c>
      <c r="B38" s="84" t="s">
        <v>881</v>
      </c>
      <c r="I38" s="72">
        <v>1</v>
      </c>
      <c r="J38" s="82"/>
    </row>
    <row r="39" spans="1:15" x14ac:dyDescent="0.2">
      <c r="A39" s="42" t="s">
        <v>117</v>
      </c>
      <c r="B39" s="84" t="s">
        <v>370</v>
      </c>
      <c r="F39" s="72">
        <v>2</v>
      </c>
      <c r="G39" s="72">
        <v>4</v>
      </c>
      <c r="H39" s="72">
        <v>4</v>
      </c>
      <c r="J39" s="82"/>
      <c r="L39" s="72">
        <v>3</v>
      </c>
      <c r="O39" s="72">
        <v>2</v>
      </c>
    </row>
    <row r="40" spans="1:15" x14ac:dyDescent="0.2">
      <c r="A40" s="42" t="s">
        <v>7</v>
      </c>
      <c r="B40" s="84" t="s">
        <v>343</v>
      </c>
      <c r="C40" s="72">
        <v>105</v>
      </c>
      <c r="D40" s="72">
        <v>89</v>
      </c>
      <c r="E40" s="72">
        <v>89</v>
      </c>
      <c r="F40" s="72">
        <v>118</v>
      </c>
      <c r="G40" s="72">
        <v>110</v>
      </c>
      <c r="H40" s="72">
        <v>113</v>
      </c>
      <c r="I40" s="72">
        <v>107</v>
      </c>
      <c r="J40" s="82"/>
      <c r="K40" s="72">
        <v>101</v>
      </c>
      <c r="L40" s="72">
        <v>112</v>
      </c>
      <c r="O40" s="72">
        <v>99</v>
      </c>
    </row>
    <row r="41" spans="1:15" x14ac:dyDescent="0.2">
      <c r="A41" s="42" t="s">
        <v>11</v>
      </c>
      <c r="B41" s="84" t="s">
        <v>55</v>
      </c>
      <c r="H41" s="72">
        <v>3</v>
      </c>
      <c r="I41" s="72">
        <v>28</v>
      </c>
      <c r="J41" s="82"/>
      <c r="K41" s="72">
        <v>56</v>
      </c>
      <c r="L41" s="72">
        <v>115</v>
      </c>
      <c r="O41" s="72">
        <v>58</v>
      </c>
    </row>
    <row r="42" spans="1:15" x14ac:dyDescent="0.2">
      <c r="A42" s="42" t="s">
        <v>10</v>
      </c>
      <c r="B42" s="84" t="s">
        <v>887</v>
      </c>
      <c r="C42" s="72">
        <v>1</v>
      </c>
      <c r="D42" s="72">
        <v>10</v>
      </c>
      <c r="E42" s="72">
        <v>15</v>
      </c>
      <c r="F42" s="72">
        <v>1</v>
      </c>
      <c r="G42" s="72">
        <v>5</v>
      </c>
      <c r="H42" s="72">
        <v>11</v>
      </c>
      <c r="I42" s="72">
        <v>34</v>
      </c>
      <c r="J42" s="82"/>
      <c r="K42" s="72">
        <v>15</v>
      </c>
      <c r="L42" s="72">
        <v>43</v>
      </c>
      <c r="O42" s="72">
        <v>3</v>
      </c>
    </row>
    <row r="43" spans="1:15" x14ac:dyDescent="0.2">
      <c r="A43" s="42" t="s">
        <v>861</v>
      </c>
      <c r="B43" s="84" t="s">
        <v>897</v>
      </c>
      <c r="C43" s="72">
        <v>8</v>
      </c>
      <c r="D43" s="72">
        <v>1</v>
      </c>
      <c r="H43" s="72">
        <v>1</v>
      </c>
      <c r="J43" s="82"/>
    </row>
    <row r="44" spans="1:15" x14ac:dyDescent="0.2">
      <c r="A44" s="42" t="s">
        <v>18</v>
      </c>
      <c r="B44" s="84" t="s">
        <v>898</v>
      </c>
      <c r="C44" s="72">
        <v>4</v>
      </c>
      <c r="J44" s="82"/>
    </row>
    <row r="45" spans="1:15" x14ac:dyDescent="0.2">
      <c r="A45" s="42" t="s">
        <v>8</v>
      </c>
      <c r="B45" s="84" t="s">
        <v>344</v>
      </c>
      <c r="C45" s="72">
        <v>18</v>
      </c>
      <c r="D45" s="72">
        <v>20</v>
      </c>
      <c r="E45" s="72">
        <v>18</v>
      </c>
      <c r="F45" s="72">
        <v>14</v>
      </c>
      <c r="G45" s="72">
        <v>20</v>
      </c>
      <c r="H45" s="72">
        <v>24</v>
      </c>
      <c r="I45" s="72">
        <v>22</v>
      </c>
      <c r="J45" s="82"/>
      <c r="K45" s="72">
        <v>45</v>
      </c>
      <c r="L45" s="72">
        <v>87</v>
      </c>
      <c r="O45" s="72">
        <v>42</v>
      </c>
    </row>
    <row r="46" spans="1:15" x14ac:dyDescent="0.2">
      <c r="A46" s="42" t="s">
        <v>9</v>
      </c>
      <c r="B46" s="84" t="s">
        <v>450</v>
      </c>
      <c r="C46" s="72">
        <v>48</v>
      </c>
      <c r="D46" s="72">
        <v>38</v>
      </c>
      <c r="E46" s="72">
        <v>30</v>
      </c>
      <c r="F46" s="72">
        <v>23</v>
      </c>
      <c r="G46" s="72">
        <v>65</v>
      </c>
      <c r="H46" s="72">
        <v>65</v>
      </c>
      <c r="I46" s="72">
        <v>54</v>
      </c>
      <c r="J46" s="82"/>
      <c r="K46" s="72">
        <v>25</v>
      </c>
      <c r="L46" s="72">
        <v>73</v>
      </c>
      <c r="O46" s="72">
        <v>57</v>
      </c>
    </row>
    <row r="47" spans="1:15" x14ac:dyDescent="0.2">
      <c r="A47" s="42" t="s">
        <v>1282</v>
      </c>
      <c r="B47" s="99" t="s">
        <v>889</v>
      </c>
      <c r="C47" s="72">
        <v>17</v>
      </c>
      <c r="D47" s="72">
        <v>2</v>
      </c>
      <c r="F47" s="72">
        <v>2</v>
      </c>
      <c r="G47" s="72">
        <v>3</v>
      </c>
      <c r="I47" s="72">
        <v>3</v>
      </c>
      <c r="J47" s="82"/>
      <c r="K47" s="72">
        <v>1</v>
      </c>
      <c r="L47" s="72">
        <v>11</v>
      </c>
      <c r="O47" s="72">
        <v>2</v>
      </c>
    </row>
    <row r="48" spans="1:15" x14ac:dyDescent="0.2">
      <c r="A48" s="42" t="s">
        <v>1284</v>
      </c>
      <c r="B48" s="99" t="s">
        <v>888</v>
      </c>
      <c r="G48" s="72">
        <v>2</v>
      </c>
      <c r="H48" s="72">
        <v>4</v>
      </c>
      <c r="J48" s="82"/>
      <c r="K48" s="72">
        <v>1</v>
      </c>
      <c r="L48" s="72">
        <v>1</v>
      </c>
      <c r="O48" s="72">
        <v>1</v>
      </c>
    </row>
    <row r="49" spans="1:27" x14ac:dyDescent="0.2">
      <c r="B49" s="99"/>
      <c r="J49" s="82"/>
    </row>
    <row r="50" spans="1:27" x14ac:dyDescent="0.2">
      <c r="J50" s="82"/>
    </row>
    <row r="51" spans="1:27" s="40" customFormat="1" ht="15.75" x14ac:dyDescent="0.25">
      <c r="A51" s="40" t="s">
        <v>118</v>
      </c>
      <c r="B51" s="76"/>
      <c r="C51" s="77">
        <v>160</v>
      </c>
      <c r="D51" s="77">
        <v>160</v>
      </c>
      <c r="E51" s="77">
        <v>159</v>
      </c>
      <c r="F51" s="77">
        <v>159</v>
      </c>
      <c r="G51" s="77">
        <v>157</v>
      </c>
      <c r="H51" s="77">
        <v>159</v>
      </c>
      <c r="I51" s="77">
        <v>159</v>
      </c>
      <c r="J51" s="78">
        <v>0</v>
      </c>
      <c r="K51" s="77">
        <v>159</v>
      </c>
      <c r="L51" s="77">
        <v>159</v>
      </c>
      <c r="M51" s="78"/>
      <c r="N51" s="78"/>
      <c r="O51" s="77">
        <v>177</v>
      </c>
      <c r="P51" s="78"/>
      <c r="Q51" s="78"/>
      <c r="R51" s="77"/>
      <c r="S51" s="77"/>
      <c r="T51" s="77"/>
      <c r="U51" s="77"/>
      <c r="V51" s="77"/>
      <c r="W51" s="77"/>
      <c r="X51" s="77"/>
      <c r="Y51" s="77"/>
      <c r="Z51" s="77"/>
      <c r="AA51" s="77"/>
    </row>
    <row r="52" spans="1:27" s="41" customFormat="1" x14ac:dyDescent="0.2">
      <c r="A52" s="41" t="s">
        <v>151</v>
      </c>
      <c r="B52" s="108"/>
      <c r="C52" s="74"/>
      <c r="D52" s="74"/>
      <c r="E52" s="74"/>
      <c r="F52" s="74"/>
      <c r="G52" s="74"/>
      <c r="H52" s="74"/>
      <c r="I52" s="74"/>
      <c r="J52" s="82"/>
      <c r="K52" s="105">
        <v>6.5</v>
      </c>
      <c r="L52" s="105">
        <v>33.255000000000003</v>
      </c>
      <c r="M52" s="73"/>
      <c r="N52" s="73"/>
      <c r="O52" s="74"/>
      <c r="P52" s="73"/>
      <c r="Q52" s="73"/>
      <c r="R52" s="74"/>
      <c r="S52" s="74"/>
      <c r="T52" s="74"/>
      <c r="U52" s="74"/>
      <c r="V52" s="74"/>
      <c r="W52" s="74"/>
      <c r="X52" s="74"/>
      <c r="Y52" s="74"/>
      <c r="Z52" s="74"/>
      <c r="AA52" s="74"/>
    </row>
    <row r="53" spans="1:27" s="41" customFormat="1" x14ac:dyDescent="0.2">
      <c r="A53" s="41" t="s">
        <v>152</v>
      </c>
      <c r="B53" s="108"/>
      <c r="C53" s="74"/>
      <c r="D53" s="74"/>
      <c r="E53" s="74"/>
      <c r="F53" s="74"/>
      <c r="G53" s="74"/>
      <c r="H53" s="74"/>
      <c r="I53" s="74"/>
      <c r="J53" s="82"/>
      <c r="K53" s="105">
        <v>6.5</v>
      </c>
      <c r="L53" s="105">
        <v>32.9</v>
      </c>
      <c r="M53" s="73"/>
      <c r="N53" s="73"/>
      <c r="O53" s="74"/>
      <c r="P53" s="73"/>
      <c r="Q53" s="73"/>
      <c r="R53" s="74"/>
      <c r="S53" s="74"/>
      <c r="T53" s="74"/>
      <c r="U53" s="74"/>
      <c r="V53" s="74"/>
      <c r="W53" s="74"/>
      <c r="X53" s="74"/>
      <c r="Y53" s="74"/>
      <c r="Z53" s="74"/>
      <c r="AA53" s="74"/>
    </row>
    <row r="54" spans="1:27" s="41" customFormat="1" x14ac:dyDescent="0.2">
      <c r="A54" s="41" t="s">
        <v>153</v>
      </c>
      <c r="B54" s="108"/>
      <c r="C54" s="74"/>
      <c r="D54" s="74"/>
      <c r="E54" s="74"/>
      <c r="F54" s="74"/>
      <c r="G54" s="74"/>
      <c r="H54" s="74"/>
      <c r="I54" s="74"/>
      <c r="J54" s="82"/>
      <c r="K54" s="105">
        <v>0</v>
      </c>
      <c r="L54" s="105">
        <v>4.0000000000000002E-4</v>
      </c>
      <c r="M54" s="73"/>
      <c r="N54" s="73"/>
      <c r="O54" s="74"/>
      <c r="P54" s="73"/>
      <c r="Q54" s="73"/>
      <c r="R54" s="74"/>
      <c r="S54" s="74"/>
      <c r="T54" s="74"/>
      <c r="U54" s="74"/>
      <c r="V54" s="74"/>
      <c r="W54" s="74"/>
      <c r="X54" s="74"/>
      <c r="Y54" s="74"/>
      <c r="Z54" s="74"/>
      <c r="AA54" s="74"/>
    </row>
    <row r="55" spans="1:27" s="41" customFormat="1" x14ac:dyDescent="0.2">
      <c r="A55" s="41" t="s">
        <v>154</v>
      </c>
      <c r="B55" s="108"/>
      <c r="C55" s="74"/>
      <c r="D55" s="74"/>
      <c r="E55" s="74"/>
      <c r="F55" s="74"/>
      <c r="G55" s="74"/>
      <c r="H55" s="74"/>
      <c r="I55" s="74"/>
      <c r="J55" s="82"/>
      <c r="K55" s="105">
        <v>0</v>
      </c>
      <c r="L55" s="105">
        <v>0.27150000000000002</v>
      </c>
      <c r="M55" s="73"/>
      <c r="N55" s="73"/>
      <c r="O55" s="74"/>
      <c r="P55" s="73"/>
      <c r="Q55" s="73"/>
      <c r="R55" s="74"/>
      <c r="S55" s="74"/>
      <c r="T55" s="74"/>
      <c r="U55" s="74"/>
      <c r="V55" s="74"/>
      <c r="W55" s="74"/>
      <c r="X55" s="74"/>
      <c r="Y55" s="74"/>
      <c r="Z55" s="74"/>
      <c r="AA55" s="74"/>
    </row>
    <row r="56" spans="1:27" s="41" customFormat="1" x14ac:dyDescent="0.2">
      <c r="A56" s="41" t="s">
        <v>155</v>
      </c>
      <c r="B56" s="108"/>
      <c r="C56" s="74"/>
      <c r="D56" s="74"/>
      <c r="E56" s="74"/>
      <c r="F56" s="74"/>
      <c r="G56" s="74"/>
      <c r="H56" s="74"/>
      <c r="I56" s="74"/>
      <c r="J56" s="82"/>
      <c r="K56" s="105">
        <v>0</v>
      </c>
      <c r="L56" s="105">
        <v>0.29399999999999998</v>
      </c>
      <c r="M56" s="73"/>
      <c r="N56" s="73"/>
      <c r="O56" s="74"/>
      <c r="P56" s="73"/>
      <c r="Q56" s="73"/>
      <c r="R56" s="74"/>
      <c r="S56" s="74"/>
      <c r="T56" s="74"/>
      <c r="U56" s="74"/>
      <c r="V56" s="74"/>
      <c r="W56" s="74"/>
      <c r="X56" s="74"/>
      <c r="Y56" s="74"/>
      <c r="Z56" s="74"/>
      <c r="AA56" s="74"/>
    </row>
    <row r="57" spans="1:27" s="41" customFormat="1" x14ac:dyDescent="0.2">
      <c r="A57" s="41" t="s">
        <v>156</v>
      </c>
      <c r="B57" s="108"/>
      <c r="C57" s="74"/>
      <c r="D57" s="74"/>
      <c r="E57" s="74"/>
      <c r="F57" s="74"/>
      <c r="G57" s="74"/>
      <c r="H57" s="74"/>
      <c r="I57" s="74"/>
      <c r="J57" s="82"/>
      <c r="K57" s="105">
        <v>0</v>
      </c>
      <c r="L57" s="105">
        <v>4.0000000000000002E-4</v>
      </c>
      <c r="M57" s="73"/>
      <c r="N57" s="73"/>
      <c r="O57" s="74"/>
      <c r="P57" s="73"/>
      <c r="Q57" s="73"/>
      <c r="R57" s="74"/>
      <c r="S57" s="74"/>
      <c r="T57" s="74"/>
      <c r="U57" s="74"/>
      <c r="V57" s="74"/>
      <c r="W57" s="74"/>
      <c r="X57" s="74"/>
      <c r="Y57" s="74"/>
      <c r="Z57" s="74"/>
      <c r="AA57" s="74"/>
    </row>
    <row r="58" spans="1:27" s="41" customFormat="1" x14ac:dyDescent="0.2">
      <c r="A58" s="41" t="s">
        <v>157</v>
      </c>
      <c r="B58" s="108"/>
      <c r="C58" s="74"/>
      <c r="D58" s="74"/>
      <c r="E58" s="74"/>
      <c r="F58" s="74"/>
      <c r="G58" s="74"/>
      <c r="H58" s="74"/>
      <c r="I58" s="74"/>
      <c r="J58" s="82"/>
      <c r="K58" s="105"/>
      <c r="L58" s="105"/>
      <c r="M58" s="73"/>
      <c r="N58" s="73"/>
      <c r="O58" s="74"/>
      <c r="P58" s="73"/>
      <c r="Q58" s="73"/>
      <c r="R58" s="74"/>
      <c r="S58" s="74"/>
      <c r="T58" s="74"/>
      <c r="U58" s="74"/>
      <c r="V58" s="74"/>
      <c r="W58" s="74"/>
      <c r="X58" s="74"/>
      <c r="Y58" s="74"/>
      <c r="Z58" s="74"/>
      <c r="AA58" s="74"/>
    </row>
    <row r="60" spans="1:27" x14ac:dyDescent="0.2">
      <c r="A60" s="42" t="s">
        <v>114</v>
      </c>
      <c r="B60" s="84" t="s">
        <v>446</v>
      </c>
      <c r="C60" s="44">
        <v>1.7958499999999999</v>
      </c>
      <c r="D60" s="44">
        <v>3.1417000000000002</v>
      </c>
      <c r="E60" s="44">
        <v>2.4082721518987298</v>
      </c>
      <c r="F60" s="44">
        <v>2.1728253164556999</v>
      </c>
      <c r="G60" s="44">
        <v>5.99093214285715</v>
      </c>
      <c r="H60" s="44">
        <v>8.5216363924050604</v>
      </c>
      <c r="I60" s="44">
        <v>4.7910344936708897</v>
      </c>
      <c r="J60" s="82"/>
      <c r="K60" s="44">
        <v>1.67</v>
      </c>
      <c r="L60" s="44">
        <v>9.6300000000000008</v>
      </c>
      <c r="O60" s="72">
        <v>4.18</v>
      </c>
    </row>
    <row r="61" spans="1:27" x14ac:dyDescent="0.2">
      <c r="A61" s="42" t="s">
        <v>44</v>
      </c>
      <c r="B61" s="84" t="s">
        <v>45</v>
      </c>
      <c r="C61" s="44"/>
      <c r="D61" s="44"/>
      <c r="E61" s="44"/>
      <c r="F61" s="44"/>
      <c r="G61" s="44"/>
      <c r="H61" s="44"/>
      <c r="I61" s="44"/>
      <c r="J61" s="82"/>
      <c r="K61" s="44"/>
      <c r="L61" s="44">
        <v>2E-3</v>
      </c>
    </row>
    <row r="62" spans="1:27" x14ac:dyDescent="0.2">
      <c r="A62" s="42" t="s">
        <v>1133</v>
      </c>
      <c r="C62" s="44">
        <v>1.2146250000000001</v>
      </c>
      <c r="D62" s="44">
        <v>1.7010000000000001</v>
      </c>
      <c r="E62" s="44">
        <v>3.2387585443038001</v>
      </c>
      <c r="F62" s="44">
        <v>3.3644936708860797E-2</v>
      </c>
      <c r="G62" s="44">
        <v>1.4819321428571399</v>
      </c>
      <c r="H62" s="44">
        <v>3.9645414556962</v>
      </c>
      <c r="I62" s="44">
        <v>3.2458724683544302</v>
      </c>
      <c r="J62" s="82"/>
      <c r="K62" s="44">
        <v>10.01</v>
      </c>
      <c r="L62" s="44">
        <v>20.2</v>
      </c>
      <c r="O62" s="72">
        <v>6.87</v>
      </c>
    </row>
    <row r="64" spans="1:27" x14ac:dyDescent="0.2">
      <c r="A64" s="42" t="s">
        <v>15</v>
      </c>
      <c r="B64" s="84" t="s">
        <v>448</v>
      </c>
      <c r="C64" s="44">
        <v>1.6500000000000001E-2</v>
      </c>
      <c r="D64" s="44">
        <v>0.11812499999999999</v>
      </c>
      <c r="E64" s="44">
        <v>0.21916139240506299</v>
      </c>
      <c r="F64" s="44">
        <v>0.108505379746835</v>
      </c>
      <c r="G64" s="44">
        <v>0.795732142857143</v>
      </c>
      <c r="H64" s="44">
        <v>0.72671550632911397</v>
      </c>
      <c r="I64" s="44">
        <v>0.83191360759493604</v>
      </c>
      <c r="J64" s="82"/>
      <c r="K64" s="44">
        <v>1.76</v>
      </c>
      <c r="L64" s="44">
        <v>1.46</v>
      </c>
      <c r="O64" s="72">
        <v>6.65</v>
      </c>
    </row>
    <row r="65" spans="1:15" x14ac:dyDescent="0.2">
      <c r="A65" s="42" t="s">
        <v>5</v>
      </c>
      <c r="B65" s="84" t="s">
        <v>89</v>
      </c>
      <c r="C65" s="44">
        <v>0.21249999999999999</v>
      </c>
      <c r="D65" s="44">
        <v>0.13600000000000001</v>
      </c>
      <c r="E65" s="44">
        <v>0.18936708860759499</v>
      </c>
      <c r="F65" s="44">
        <v>0.19453164556961999</v>
      </c>
      <c r="G65" s="44">
        <v>0.39278571428571402</v>
      </c>
      <c r="H65" s="44">
        <v>0.474242721518987</v>
      </c>
      <c r="I65" s="44">
        <v>7.3085443037974707E-2</v>
      </c>
      <c r="J65" s="82"/>
      <c r="K65" s="44">
        <v>2.37</v>
      </c>
      <c r="L65" s="44">
        <v>0.41</v>
      </c>
      <c r="O65" s="72">
        <v>1</v>
      </c>
    </row>
    <row r="66" spans="1:15" x14ac:dyDescent="0.2">
      <c r="A66" s="42" t="s">
        <v>862</v>
      </c>
      <c r="B66" s="84" t="s">
        <v>325</v>
      </c>
      <c r="C66" s="44">
        <v>2.7650000000000001E-2</v>
      </c>
      <c r="D66" s="44">
        <v>2.0625000000000001E-2</v>
      </c>
      <c r="E66" s="44"/>
      <c r="F66" s="44">
        <v>1.65E-3</v>
      </c>
      <c r="G66" s="44">
        <v>8.5714285714285699E-4</v>
      </c>
      <c r="H66" s="44">
        <v>1.2553797468354401E-3</v>
      </c>
      <c r="I66" s="44">
        <v>2.9604430379746799E-3</v>
      </c>
      <c r="J66" s="82"/>
      <c r="K66" s="44"/>
      <c r="L66" s="44">
        <v>1E-4</v>
      </c>
    </row>
    <row r="67" spans="1:15" x14ac:dyDescent="0.2">
      <c r="A67" s="42" t="s">
        <v>43</v>
      </c>
      <c r="B67" s="84" t="s">
        <v>895</v>
      </c>
      <c r="C67" s="44"/>
      <c r="D67" s="44"/>
      <c r="E67" s="44"/>
      <c r="F67" s="44"/>
      <c r="G67" s="44"/>
      <c r="H67" s="44"/>
      <c r="I67" s="44"/>
      <c r="J67" s="82"/>
      <c r="K67" s="44"/>
      <c r="L67" s="44">
        <v>1E-4</v>
      </c>
    </row>
    <row r="68" spans="1:15" x14ac:dyDescent="0.2">
      <c r="A68" s="42" t="s">
        <v>6</v>
      </c>
      <c r="B68" s="84" t="s">
        <v>449</v>
      </c>
      <c r="C68" s="44">
        <v>0.24132500000000001</v>
      </c>
      <c r="D68" s="44">
        <v>0.135625</v>
      </c>
      <c r="E68" s="44">
        <v>6.3841772151898707E-2</v>
      </c>
      <c r="F68" s="44">
        <v>1.5423417721519001E-2</v>
      </c>
      <c r="G68" s="44">
        <v>0.16903571428571401</v>
      </c>
      <c r="H68" s="44">
        <v>0.14838132911392399</v>
      </c>
      <c r="I68" s="44">
        <v>6.1700632911392397E-2</v>
      </c>
      <c r="J68" s="82"/>
      <c r="K68" s="44">
        <v>4.82</v>
      </c>
      <c r="L68" s="44">
        <v>0.16</v>
      </c>
      <c r="O68" s="72">
        <v>1.56</v>
      </c>
    </row>
    <row r="69" spans="1:15" x14ac:dyDescent="0.2">
      <c r="A69" s="42" t="s">
        <v>90</v>
      </c>
      <c r="B69" s="84" t="s">
        <v>91</v>
      </c>
      <c r="C69" s="44"/>
      <c r="D69" s="44">
        <v>8.5000000000000006E-3</v>
      </c>
      <c r="E69" s="44"/>
      <c r="F69" s="44"/>
      <c r="G69" s="44"/>
      <c r="H69" s="44"/>
      <c r="I69" s="44"/>
      <c r="J69" s="82"/>
      <c r="K69" s="44"/>
      <c r="L69" s="44"/>
      <c r="O69" s="72">
        <v>0.49</v>
      </c>
    </row>
    <row r="70" spans="1:15" x14ac:dyDescent="0.2">
      <c r="A70" s="42" t="s">
        <v>31</v>
      </c>
      <c r="C70" s="44"/>
      <c r="D70" s="44"/>
      <c r="E70" s="44"/>
      <c r="F70" s="44"/>
      <c r="G70" s="44"/>
      <c r="H70" s="44"/>
      <c r="I70" s="44"/>
      <c r="J70" s="82"/>
      <c r="K70" s="44"/>
      <c r="L70" s="44"/>
      <c r="O70" s="72">
        <v>1E-3</v>
      </c>
    </row>
    <row r="71" spans="1:15" x14ac:dyDescent="0.2">
      <c r="A71" s="42" t="s">
        <v>131</v>
      </c>
      <c r="B71" s="84" t="s">
        <v>355</v>
      </c>
      <c r="C71" s="44"/>
      <c r="D71" s="44"/>
      <c r="E71" s="44"/>
      <c r="F71" s="44"/>
      <c r="G71" s="44">
        <v>8.5714285714285701E-3</v>
      </c>
      <c r="H71" s="44"/>
      <c r="I71" s="44"/>
      <c r="J71" s="82"/>
      <c r="K71" s="44"/>
      <c r="L71" s="44"/>
    </row>
    <row r="72" spans="1:15" x14ac:dyDescent="0.2">
      <c r="A72" s="42" t="s">
        <v>140</v>
      </c>
      <c r="B72" s="84" t="s">
        <v>338</v>
      </c>
      <c r="C72" s="44">
        <v>0.2475</v>
      </c>
      <c r="D72" s="44"/>
      <c r="E72" s="44"/>
      <c r="F72" s="44"/>
      <c r="G72" s="44"/>
      <c r="H72" s="44"/>
      <c r="I72" s="44"/>
      <c r="J72" s="82"/>
      <c r="K72" s="44"/>
      <c r="L72" s="44"/>
    </row>
    <row r="73" spans="1:15" x14ac:dyDescent="0.2">
      <c r="A73" s="42" t="s">
        <v>137</v>
      </c>
      <c r="B73" s="84" t="s">
        <v>352</v>
      </c>
      <c r="C73" s="44"/>
      <c r="D73" s="44"/>
      <c r="E73" s="44"/>
      <c r="F73" s="44">
        <v>0.2475</v>
      </c>
      <c r="G73" s="44"/>
      <c r="H73" s="44">
        <v>8.2500000000000004E-3</v>
      </c>
      <c r="I73" s="44"/>
      <c r="J73" s="82"/>
      <c r="K73" s="44"/>
      <c r="L73" s="44">
        <v>1E-4</v>
      </c>
    </row>
    <row r="74" spans="1:15" x14ac:dyDescent="0.2">
      <c r="A74" s="42" t="s">
        <v>28</v>
      </c>
      <c r="B74" s="84" t="s">
        <v>340</v>
      </c>
      <c r="C74" s="44"/>
      <c r="D74" s="44"/>
      <c r="E74" s="44"/>
      <c r="F74" s="44"/>
      <c r="G74" s="44"/>
      <c r="H74" s="44"/>
      <c r="I74" s="44"/>
      <c r="J74" s="82"/>
      <c r="K74" s="44"/>
      <c r="L74" s="44">
        <v>1E-4</v>
      </c>
    </row>
    <row r="75" spans="1:15" x14ac:dyDescent="0.2">
      <c r="A75" s="42" t="s">
        <v>3</v>
      </c>
      <c r="B75" s="84" t="s">
        <v>894</v>
      </c>
      <c r="C75" s="44">
        <v>8.25E-4</v>
      </c>
      <c r="D75" s="44"/>
      <c r="E75" s="44"/>
      <c r="F75" s="44">
        <v>8.25E-4</v>
      </c>
      <c r="G75" s="44">
        <v>8.5714285714285699E-4</v>
      </c>
      <c r="H75" s="44">
        <v>8.2500000000000004E-3</v>
      </c>
      <c r="I75" s="44"/>
      <c r="J75" s="82"/>
      <c r="K75" s="44">
        <v>2E-3</v>
      </c>
      <c r="L75" s="44">
        <v>0.04</v>
      </c>
      <c r="O75" s="72">
        <v>3.0000000000000001E-3</v>
      </c>
    </row>
    <row r="76" spans="1:15" x14ac:dyDescent="0.2">
      <c r="A76" s="42" t="s">
        <v>132</v>
      </c>
      <c r="B76" s="84" t="s">
        <v>881</v>
      </c>
      <c r="C76" s="44"/>
      <c r="D76" s="44"/>
      <c r="E76" s="44"/>
      <c r="F76" s="44"/>
      <c r="G76" s="44"/>
      <c r="H76" s="44"/>
      <c r="I76" s="44">
        <v>4.2499999999999998E-4</v>
      </c>
      <c r="J76" s="82"/>
      <c r="K76" s="44"/>
      <c r="L76" s="44"/>
    </row>
    <row r="77" spans="1:15" x14ac:dyDescent="0.2">
      <c r="A77" s="42" t="s">
        <v>117</v>
      </c>
      <c r="B77" s="84" t="s">
        <v>370</v>
      </c>
      <c r="C77" s="44"/>
      <c r="D77" s="44"/>
      <c r="E77" s="44"/>
      <c r="F77" s="44">
        <v>0.51149999999999995</v>
      </c>
      <c r="G77" s="44">
        <v>0.14657142857142899</v>
      </c>
      <c r="H77" s="44">
        <v>0.23100000000000001</v>
      </c>
      <c r="I77" s="44"/>
      <c r="J77" s="82"/>
      <c r="K77" s="44"/>
      <c r="L77" s="44">
        <v>0.27</v>
      </c>
      <c r="O77" s="72">
        <v>0.01</v>
      </c>
    </row>
    <row r="78" spans="1:15" x14ac:dyDescent="0.2">
      <c r="A78" s="42" t="s">
        <v>18</v>
      </c>
      <c r="B78" s="84" t="s">
        <v>898</v>
      </c>
      <c r="C78" s="44">
        <v>0.22700000000000001</v>
      </c>
      <c r="D78" s="44"/>
      <c r="E78" s="44"/>
      <c r="F78" s="44"/>
      <c r="G78" s="44"/>
      <c r="H78" s="44"/>
      <c r="I78" s="44"/>
      <c r="J78" s="82"/>
      <c r="K78" s="44"/>
      <c r="L78" s="44"/>
    </row>
    <row r="79" spans="1:15" x14ac:dyDescent="0.2">
      <c r="A79" s="42" t="s">
        <v>7</v>
      </c>
      <c r="B79" s="84" t="s">
        <v>343</v>
      </c>
      <c r="C79" s="44">
        <v>15.712524999999999</v>
      </c>
      <c r="D79" s="44">
        <v>11.956424999999999</v>
      </c>
      <c r="E79" s="44">
        <v>7.7670316455696202</v>
      </c>
      <c r="F79" s="44">
        <v>3.51526234177215</v>
      </c>
      <c r="G79" s="44">
        <v>6.05419642857143</v>
      </c>
      <c r="H79" s="44">
        <v>6.2825272151898801</v>
      </c>
      <c r="I79" s="44">
        <v>2.65571835443038</v>
      </c>
      <c r="J79" s="82"/>
      <c r="K79" s="44">
        <v>8.15</v>
      </c>
      <c r="L79" s="44">
        <v>5.26</v>
      </c>
      <c r="O79" s="72">
        <v>6.44</v>
      </c>
    </row>
    <row r="80" spans="1:15" x14ac:dyDescent="0.2">
      <c r="A80" s="42" t="s">
        <v>11</v>
      </c>
      <c r="B80" s="84" t="s">
        <v>55</v>
      </c>
      <c r="C80" s="44"/>
      <c r="D80" s="44"/>
      <c r="E80" s="44"/>
      <c r="F80" s="44"/>
      <c r="G80" s="44"/>
      <c r="H80" s="44">
        <v>6.31993670886076E-2</v>
      </c>
      <c r="I80" s="44">
        <v>0.61502436708860797</v>
      </c>
      <c r="J80" s="82"/>
      <c r="K80" s="44">
        <v>4.75</v>
      </c>
      <c r="L80" s="44">
        <v>22.1</v>
      </c>
      <c r="O80" s="72">
        <v>7.29</v>
      </c>
    </row>
    <row r="81" spans="1:15" x14ac:dyDescent="0.2">
      <c r="A81" s="42" t="s">
        <v>10</v>
      </c>
      <c r="B81" s="84" t="s">
        <v>887</v>
      </c>
      <c r="C81" s="44">
        <v>8.25E-4</v>
      </c>
      <c r="D81" s="44">
        <v>0.30112499999999998</v>
      </c>
      <c r="E81" s="44">
        <v>0.29878797468354401</v>
      </c>
      <c r="F81" s="44"/>
      <c r="G81" s="44">
        <v>1.1135714285714301E-2</v>
      </c>
      <c r="H81" s="44">
        <v>8.9919936708860698E-2</v>
      </c>
      <c r="I81" s="44">
        <v>0.81683734177215195</v>
      </c>
      <c r="J81" s="82"/>
      <c r="K81" s="44">
        <v>7.0000000000000007E-2</v>
      </c>
      <c r="L81" s="44">
        <v>0.4</v>
      </c>
      <c r="O81" s="72">
        <v>0.06</v>
      </c>
    </row>
    <row r="82" spans="1:15" x14ac:dyDescent="0.2">
      <c r="A82" s="42" t="s">
        <v>861</v>
      </c>
      <c r="B82" s="84" t="s">
        <v>897</v>
      </c>
      <c r="C82" s="44">
        <v>0.116325</v>
      </c>
      <c r="D82" s="44">
        <v>3.3000000000000002E-2</v>
      </c>
      <c r="E82" s="44"/>
      <c r="F82" s="44"/>
      <c r="G82" s="44"/>
      <c r="H82" s="44">
        <v>4.3037974683544298E-4</v>
      </c>
      <c r="I82" s="44"/>
      <c r="J82" s="82"/>
      <c r="K82" s="44"/>
      <c r="L82" s="44"/>
    </row>
    <row r="83" spans="1:15" x14ac:dyDescent="0.2">
      <c r="A83" s="42" t="s">
        <v>8</v>
      </c>
      <c r="B83" s="84" t="s">
        <v>344</v>
      </c>
      <c r="C83" s="44">
        <v>0.16819999999999999</v>
      </c>
      <c r="D83" s="44">
        <v>0.42099999999999999</v>
      </c>
      <c r="E83" s="44">
        <v>0.338607594936709</v>
      </c>
      <c r="F83" s="44">
        <v>1.8185759493670899E-2</v>
      </c>
      <c r="G83" s="44">
        <v>7.1728571428571405E-2</v>
      </c>
      <c r="H83" s="44">
        <v>0.61895063291139196</v>
      </c>
      <c r="I83" s="44">
        <v>7.4861075949367098E-2</v>
      </c>
      <c r="J83" s="82"/>
      <c r="K83" s="44">
        <v>0.22</v>
      </c>
      <c r="L83" s="44">
        <v>2.74</v>
      </c>
      <c r="O83" s="72">
        <v>3.19</v>
      </c>
    </row>
    <row r="84" spans="1:15" x14ac:dyDescent="0.2">
      <c r="A84" s="42" t="s">
        <v>9</v>
      </c>
      <c r="B84" s="84" t="s">
        <v>450</v>
      </c>
      <c r="C84" s="44">
        <v>3.6498249999999999</v>
      </c>
      <c r="D84" s="44">
        <v>0.95832499999999998</v>
      </c>
      <c r="E84" s="44">
        <v>0.67649999999999999</v>
      </c>
      <c r="F84" s="44">
        <v>0.137810759493671</v>
      </c>
      <c r="G84" s="44">
        <v>1.4377428571428601</v>
      </c>
      <c r="H84" s="44">
        <v>2.35454113924051</v>
      </c>
      <c r="I84" s="44">
        <v>1.6331544303797501</v>
      </c>
      <c r="J84" s="82"/>
      <c r="K84" s="44">
        <v>0.21</v>
      </c>
      <c r="L84" s="44">
        <v>1.0900000000000001</v>
      </c>
      <c r="O84" s="72">
        <v>4.7300000000000004</v>
      </c>
    </row>
    <row r="86" spans="1:15" x14ac:dyDescent="0.2">
      <c r="A86" s="42" t="s">
        <v>158</v>
      </c>
      <c r="B86" s="84" t="s">
        <v>394</v>
      </c>
      <c r="C86" s="44"/>
      <c r="D86" s="44"/>
      <c r="E86" s="44"/>
      <c r="F86" s="44"/>
      <c r="G86" s="44">
        <v>2.57142857142857E-3</v>
      </c>
      <c r="H86" s="44"/>
      <c r="I86" s="44"/>
      <c r="J86" s="82"/>
      <c r="K86" s="44"/>
      <c r="L86" s="44"/>
    </row>
    <row r="97" spans="2:2" x14ac:dyDescent="0.2">
      <c r="B97" s="99"/>
    </row>
    <row r="98" spans="2:2" x14ac:dyDescent="0.2">
      <c r="B98" s="99"/>
    </row>
  </sheetData>
  <sortState ref="A76:Z100">
    <sortCondition ref="A76:A100"/>
  </sortState>
  <pageMargins left="0" right="0" top="0.39409448818897641" bottom="0.39409448818897641" header="0" footer="0"/>
  <headerFooter>
    <oddHeader>&amp;C&amp;A</oddHeader>
    <oddFooter>&amp;CPagina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F222"/>
  <sheetViews>
    <sheetView zoomScale="70" zoomScaleNormal="70" workbookViewId="0"/>
  </sheetViews>
  <sheetFormatPr defaultColWidth="9" defaultRowHeight="15" x14ac:dyDescent="0.2"/>
  <cols>
    <col min="1" max="1" width="32.125" style="42" customWidth="1"/>
    <col min="2" max="2" width="29.125" style="84" customWidth="1"/>
    <col min="3" max="4" width="9" style="73" customWidth="1"/>
    <col min="5" max="8" width="9" style="72" customWidth="1"/>
    <col min="9" max="9" width="9" style="73" customWidth="1"/>
    <col min="10" max="10" width="9" style="72" customWidth="1"/>
    <col min="11" max="12" width="9" style="73" customWidth="1"/>
    <col min="13" max="14" width="9" style="72" customWidth="1"/>
    <col min="15" max="16" width="9" style="73" customWidth="1"/>
    <col min="17" max="18" width="9" style="72" customWidth="1"/>
    <col min="19" max="19" width="8.125" style="73" customWidth="1"/>
    <col min="20" max="28" width="6" style="72" customWidth="1"/>
    <col min="29" max="1026" width="10.75" style="42" customWidth="1"/>
    <col min="1027" max="16384" width="9" style="42"/>
  </cols>
  <sheetData>
    <row r="1" spans="1:994" ht="15.75" x14ac:dyDescent="0.25">
      <c r="A1" s="42" t="s">
        <v>1318</v>
      </c>
      <c r="B1" s="43"/>
      <c r="M1" s="74"/>
      <c r="N1" s="74"/>
      <c r="Q1" s="74"/>
      <c r="R1" s="74"/>
      <c r="T1" s="74"/>
      <c r="U1" s="74"/>
      <c r="V1" s="74"/>
      <c r="W1" s="74"/>
      <c r="X1" s="74"/>
      <c r="Y1" s="74"/>
    </row>
    <row r="2" spans="1:994" ht="15.75" x14ac:dyDescent="0.25">
      <c r="A2" s="43" t="s">
        <v>1300</v>
      </c>
      <c r="B2" s="43"/>
      <c r="M2" s="74"/>
      <c r="N2" s="74"/>
      <c r="Q2" s="74"/>
      <c r="R2" s="74"/>
      <c r="T2" s="74"/>
      <c r="U2" s="74"/>
      <c r="V2" s="74"/>
      <c r="W2" s="74"/>
      <c r="X2" s="74"/>
      <c r="Y2" s="74"/>
    </row>
    <row r="3" spans="1:994" s="41" customFormat="1" x14ac:dyDescent="0.2">
      <c r="B3" s="108"/>
      <c r="C3" s="73"/>
      <c r="D3" s="73"/>
      <c r="E3" s="74"/>
      <c r="F3" s="74"/>
      <c r="G3" s="74"/>
      <c r="H3" s="74"/>
      <c r="I3" s="73"/>
      <c r="J3" s="74"/>
      <c r="K3" s="73"/>
      <c r="L3" s="73"/>
      <c r="M3" s="74"/>
      <c r="N3" s="74"/>
      <c r="O3" s="73"/>
      <c r="P3" s="73"/>
      <c r="Q3" s="74"/>
      <c r="R3" s="74"/>
      <c r="S3" s="73"/>
      <c r="T3" s="74"/>
      <c r="U3" s="74"/>
      <c r="V3" s="74"/>
      <c r="W3" s="74"/>
      <c r="X3" s="74"/>
      <c r="Y3" s="74"/>
      <c r="Z3" s="74"/>
      <c r="AA3" s="74"/>
      <c r="AB3" s="74"/>
    </row>
    <row r="4" spans="1:994" s="40" customFormat="1" ht="15.75" x14ac:dyDescent="0.25">
      <c r="A4" s="40" t="s">
        <v>106</v>
      </c>
      <c r="B4" s="76"/>
      <c r="C4" s="78">
        <v>2005</v>
      </c>
      <c r="D4" s="78">
        <v>2006</v>
      </c>
      <c r="E4" s="77">
        <v>2007</v>
      </c>
      <c r="F4" s="77">
        <v>2008</v>
      </c>
      <c r="G4" s="77">
        <v>2009</v>
      </c>
      <c r="H4" s="77">
        <v>2010</v>
      </c>
      <c r="I4" s="78">
        <v>2011</v>
      </c>
      <c r="J4" s="77">
        <v>2012</v>
      </c>
      <c r="K4" s="78">
        <v>2013</v>
      </c>
      <c r="L4" s="78">
        <v>2014</v>
      </c>
      <c r="M4" s="77">
        <v>2015</v>
      </c>
      <c r="N4" s="77">
        <v>2015</v>
      </c>
      <c r="O4" s="78">
        <v>2016</v>
      </c>
      <c r="P4" s="78">
        <v>2017</v>
      </c>
      <c r="Q4" s="77">
        <v>2018</v>
      </c>
      <c r="R4" s="77">
        <v>2018</v>
      </c>
      <c r="S4" s="78">
        <v>2019</v>
      </c>
      <c r="T4" s="77"/>
      <c r="U4" s="77"/>
      <c r="V4" s="77"/>
      <c r="W4" s="77"/>
      <c r="X4" s="77"/>
      <c r="Y4" s="77"/>
      <c r="Z4" s="77"/>
      <c r="AA4" s="77"/>
      <c r="AB4" s="77"/>
    </row>
    <row r="5" spans="1:994" s="76" customFormat="1" ht="15.75" x14ac:dyDescent="0.25">
      <c r="C5" s="80"/>
      <c r="D5" s="80"/>
      <c r="E5" s="79"/>
      <c r="F5" s="79"/>
      <c r="G5" s="79"/>
      <c r="H5" s="79"/>
      <c r="I5" s="80"/>
      <c r="J5" s="79"/>
      <c r="K5" s="80"/>
      <c r="L5" s="80"/>
      <c r="M5" s="95" t="s">
        <v>332</v>
      </c>
      <c r="N5" s="95" t="s">
        <v>333</v>
      </c>
      <c r="O5" s="80"/>
      <c r="P5" s="80"/>
      <c r="Q5" s="77" t="s">
        <v>332</v>
      </c>
      <c r="R5" s="77" t="s">
        <v>333</v>
      </c>
      <c r="S5" s="80"/>
      <c r="T5" s="79"/>
      <c r="U5" s="79"/>
      <c r="V5" s="79"/>
      <c r="W5" s="79"/>
      <c r="X5" s="79"/>
      <c r="Y5" s="79"/>
      <c r="Z5" s="79"/>
      <c r="AA5" s="79"/>
      <c r="AB5" s="79"/>
    </row>
    <row r="6" spans="1:994" s="76" customFormat="1" ht="15.75" x14ac:dyDescent="0.25">
      <c r="A6" s="40" t="s">
        <v>96</v>
      </c>
      <c r="C6" s="80"/>
      <c r="D6" s="80"/>
      <c r="E6" s="107">
        <v>24</v>
      </c>
      <c r="F6" s="107">
        <v>23</v>
      </c>
      <c r="G6" s="107">
        <v>21</v>
      </c>
      <c r="H6" s="107">
        <v>25</v>
      </c>
      <c r="I6" s="80"/>
      <c r="J6" s="107">
        <v>23</v>
      </c>
      <c r="K6" s="80"/>
      <c r="L6" s="80"/>
      <c r="M6" s="74">
        <v>24</v>
      </c>
      <c r="N6" s="74">
        <v>24</v>
      </c>
      <c r="O6" s="80"/>
      <c r="P6" s="80"/>
      <c r="Q6" s="79">
        <v>30</v>
      </c>
      <c r="R6" s="79">
        <v>30</v>
      </c>
      <c r="S6" s="80"/>
      <c r="T6" s="79"/>
      <c r="U6" s="79"/>
      <c r="V6" s="79"/>
      <c r="W6" s="79"/>
      <c r="X6" s="79"/>
      <c r="Y6" s="79"/>
      <c r="Z6" s="79"/>
      <c r="AA6" s="79"/>
      <c r="AB6" s="79"/>
    </row>
    <row r="7" spans="1:994" ht="15.75" x14ac:dyDescent="0.25">
      <c r="A7" s="94" t="s">
        <v>107</v>
      </c>
      <c r="B7" s="110"/>
      <c r="C7" s="111"/>
      <c r="D7" s="111"/>
      <c r="I7" s="112"/>
      <c r="K7" s="112"/>
      <c r="L7" s="112"/>
      <c r="O7" s="113"/>
      <c r="P7" s="113"/>
      <c r="Q7" s="107"/>
      <c r="R7" s="107"/>
      <c r="S7" s="113"/>
      <c r="T7" s="107"/>
      <c r="U7" s="107"/>
      <c r="V7" s="107"/>
      <c r="W7" s="107"/>
      <c r="X7" s="107"/>
      <c r="Y7" s="107"/>
      <c r="Z7" s="107"/>
      <c r="AA7" s="107"/>
      <c r="AB7" s="107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4"/>
      <c r="CW7" s="114"/>
      <c r="CX7" s="114"/>
      <c r="CY7" s="114"/>
      <c r="CZ7" s="114"/>
      <c r="DA7" s="114"/>
      <c r="DB7" s="114"/>
      <c r="DC7" s="114"/>
      <c r="DD7" s="114"/>
      <c r="DE7" s="114"/>
      <c r="DF7" s="114"/>
      <c r="DG7" s="114"/>
      <c r="DH7" s="114"/>
      <c r="DI7" s="114"/>
      <c r="DJ7" s="114"/>
      <c r="DK7" s="114"/>
      <c r="DL7" s="114"/>
      <c r="DM7" s="114"/>
      <c r="DN7" s="114"/>
      <c r="DO7" s="114"/>
      <c r="DP7" s="114"/>
      <c r="DQ7" s="114"/>
      <c r="DR7" s="114"/>
      <c r="DS7" s="114"/>
      <c r="DT7" s="114"/>
      <c r="DU7" s="114"/>
      <c r="DV7" s="114"/>
      <c r="DW7" s="114"/>
      <c r="DX7" s="114"/>
      <c r="DY7" s="114"/>
      <c r="DZ7" s="114"/>
      <c r="EA7" s="114"/>
      <c r="EB7" s="114"/>
      <c r="EC7" s="114"/>
      <c r="ED7" s="114"/>
      <c r="EE7" s="114"/>
      <c r="EF7" s="114"/>
      <c r="EG7" s="114"/>
      <c r="EH7" s="114"/>
      <c r="EI7" s="114"/>
      <c r="EJ7" s="114"/>
      <c r="EK7" s="114"/>
      <c r="EL7" s="114"/>
      <c r="EM7" s="114"/>
      <c r="EN7" s="114"/>
      <c r="EO7" s="114"/>
      <c r="EP7" s="114"/>
      <c r="EQ7" s="114"/>
      <c r="ER7" s="114"/>
      <c r="ES7" s="114"/>
      <c r="ET7" s="114"/>
      <c r="EU7" s="114"/>
      <c r="EV7" s="114"/>
      <c r="EW7" s="114"/>
      <c r="EX7" s="114"/>
      <c r="EY7" s="114"/>
      <c r="EZ7" s="114"/>
      <c r="FA7" s="114"/>
      <c r="FB7" s="114"/>
      <c r="FC7" s="114"/>
      <c r="FD7" s="114"/>
      <c r="FE7" s="114"/>
      <c r="FF7" s="114"/>
      <c r="FG7" s="114"/>
      <c r="FH7" s="114"/>
      <c r="FI7" s="114"/>
      <c r="FJ7" s="114"/>
      <c r="FK7" s="114"/>
      <c r="FL7" s="114"/>
      <c r="FM7" s="114"/>
      <c r="FN7" s="114"/>
      <c r="FO7" s="114"/>
      <c r="FP7" s="114"/>
      <c r="FQ7" s="114"/>
      <c r="FR7" s="114"/>
      <c r="FS7" s="114"/>
      <c r="FT7" s="114"/>
      <c r="FU7" s="114"/>
      <c r="FV7" s="114"/>
      <c r="FW7" s="114"/>
      <c r="FX7" s="114"/>
      <c r="FY7" s="114"/>
      <c r="FZ7" s="114"/>
      <c r="GA7" s="114"/>
      <c r="GB7" s="114"/>
      <c r="GC7" s="114"/>
      <c r="GD7" s="114"/>
      <c r="GE7" s="114"/>
      <c r="GF7" s="114"/>
      <c r="GG7" s="114"/>
      <c r="GH7" s="114"/>
      <c r="GI7" s="114"/>
      <c r="GJ7" s="114"/>
      <c r="GK7" s="114"/>
      <c r="GL7" s="114"/>
      <c r="GM7" s="114"/>
      <c r="GN7" s="114"/>
      <c r="GO7" s="114"/>
      <c r="GP7" s="114"/>
      <c r="GQ7" s="114"/>
      <c r="GR7" s="114"/>
      <c r="GS7" s="114"/>
      <c r="GT7" s="114"/>
      <c r="GU7" s="114"/>
      <c r="GV7" s="114"/>
      <c r="GW7" s="114"/>
      <c r="GX7" s="114"/>
      <c r="GY7" s="114"/>
      <c r="GZ7" s="114"/>
      <c r="HA7" s="114"/>
      <c r="HB7" s="114"/>
      <c r="HC7" s="114"/>
      <c r="HD7" s="114"/>
      <c r="HE7" s="114"/>
      <c r="HF7" s="114"/>
      <c r="HG7" s="114"/>
      <c r="HH7" s="114"/>
      <c r="HI7" s="114"/>
      <c r="HJ7" s="114"/>
      <c r="HK7" s="114"/>
      <c r="HL7" s="114"/>
      <c r="HM7" s="114"/>
      <c r="HN7" s="114"/>
      <c r="HO7" s="114"/>
      <c r="HP7" s="114"/>
      <c r="HQ7" s="114"/>
      <c r="HR7" s="114"/>
      <c r="HS7" s="114"/>
      <c r="HT7" s="114"/>
      <c r="HU7" s="114"/>
      <c r="HV7" s="114"/>
      <c r="HW7" s="114"/>
      <c r="HX7" s="114"/>
      <c r="HY7" s="114"/>
      <c r="HZ7" s="114"/>
      <c r="IA7" s="114"/>
      <c r="IB7" s="114"/>
      <c r="IC7" s="114"/>
      <c r="ID7" s="114"/>
      <c r="IE7" s="114"/>
      <c r="IF7" s="114"/>
      <c r="IG7" s="114"/>
      <c r="IH7" s="114"/>
      <c r="II7" s="114"/>
      <c r="IJ7" s="114"/>
      <c r="IK7" s="114"/>
      <c r="IL7" s="114"/>
      <c r="IM7" s="114"/>
      <c r="IN7" s="114"/>
      <c r="IO7" s="114"/>
      <c r="IP7" s="114"/>
      <c r="IQ7" s="114"/>
      <c r="IR7" s="114"/>
      <c r="IS7" s="114"/>
      <c r="IT7" s="114"/>
      <c r="IU7" s="114"/>
      <c r="IV7" s="114"/>
      <c r="IW7" s="114"/>
      <c r="IX7" s="114"/>
      <c r="IY7" s="114"/>
      <c r="IZ7" s="114"/>
      <c r="JA7" s="114"/>
      <c r="JB7" s="114"/>
      <c r="JC7" s="114"/>
      <c r="JD7" s="114"/>
      <c r="JE7" s="114"/>
      <c r="JF7" s="114"/>
      <c r="JG7" s="114"/>
      <c r="JH7" s="114"/>
      <c r="JI7" s="114"/>
      <c r="JJ7" s="114"/>
      <c r="JK7" s="114"/>
      <c r="JL7" s="114"/>
      <c r="JM7" s="114"/>
      <c r="JN7" s="114"/>
      <c r="JO7" s="114"/>
      <c r="JP7" s="114"/>
      <c r="JQ7" s="114"/>
      <c r="JR7" s="114"/>
      <c r="JS7" s="114"/>
      <c r="JT7" s="114"/>
      <c r="JU7" s="114"/>
      <c r="JV7" s="114"/>
      <c r="JW7" s="114"/>
      <c r="JX7" s="114"/>
      <c r="JY7" s="114"/>
      <c r="JZ7" s="114"/>
      <c r="KA7" s="114"/>
      <c r="KB7" s="114"/>
      <c r="KC7" s="114"/>
      <c r="KD7" s="114"/>
      <c r="KE7" s="114"/>
      <c r="KF7" s="114"/>
      <c r="KG7" s="114"/>
      <c r="KH7" s="114"/>
      <c r="KI7" s="114"/>
      <c r="KJ7" s="114"/>
      <c r="KK7" s="114"/>
      <c r="KL7" s="114"/>
      <c r="KM7" s="114"/>
      <c r="KN7" s="114"/>
      <c r="KO7" s="114"/>
      <c r="KP7" s="114"/>
      <c r="KQ7" s="114"/>
      <c r="KR7" s="114"/>
      <c r="KS7" s="114"/>
      <c r="KT7" s="114"/>
      <c r="KU7" s="114"/>
      <c r="KV7" s="114"/>
      <c r="KW7" s="114"/>
      <c r="KX7" s="114"/>
      <c r="KY7" s="114"/>
      <c r="KZ7" s="114"/>
      <c r="LA7" s="114"/>
      <c r="LB7" s="114"/>
      <c r="LC7" s="114"/>
      <c r="LD7" s="114"/>
      <c r="LE7" s="114"/>
      <c r="LF7" s="114"/>
      <c r="LG7" s="114"/>
      <c r="LH7" s="114"/>
      <c r="LI7" s="114"/>
      <c r="LJ7" s="114"/>
      <c r="LK7" s="114"/>
      <c r="LL7" s="114"/>
      <c r="LM7" s="114"/>
      <c r="LN7" s="114"/>
      <c r="LO7" s="114"/>
      <c r="LP7" s="114"/>
      <c r="LQ7" s="114"/>
      <c r="LR7" s="114"/>
      <c r="LS7" s="114"/>
      <c r="LT7" s="114"/>
      <c r="LU7" s="114"/>
      <c r="LV7" s="114"/>
      <c r="LW7" s="114"/>
      <c r="LX7" s="114"/>
      <c r="LY7" s="114"/>
      <c r="LZ7" s="114"/>
      <c r="MA7" s="114"/>
      <c r="MB7" s="114"/>
      <c r="MC7" s="114"/>
      <c r="MD7" s="114"/>
      <c r="ME7" s="114"/>
      <c r="MF7" s="114"/>
      <c r="MG7" s="114"/>
      <c r="MH7" s="114"/>
      <c r="MI7" s="114"/>
      <c r="MJ7" s="114"/>
      <c r="MK7" s="114"/>
      <c r="ML7" s="114"/>
      <c r="MM7" s="114"/>
      <c r="MN7" s="114"/>
      <c r="MO7" s="114"/>
      <c r="MP7" s="114"/>
      <c r="MQ7" s="114"/>
      <c r="MR7" s="114"/>
      <c r="MS7" s="114"/>
      <c r="MT7" s="114"/>
      <c r="MU7" s="114"/>
      <c r="MV7" s="114"/>
      <c r="MW7" s="114"/>
      <c r="MX7" s="114"/>
      <c r="MY7" s="114"/>
      <c r="MZ7" s="114"/>
      <c r="NA7" s="114"/>
      <c r="NB7" s="114"/>
      <c r="NC7" s="114"/>
      <c r="ND7" s="114"/>
      <c r="NE7" s="114"/>
      <c r="NF7" s="114"/>
      <c r="NG7" s="114"/>
      <c r="NH7" s="114"/>
      <c r="NI7" s="114"/>
      <c r="NJ7" s="114"/>
      <c r="NK7" s="114"/>
      <c r="NL7" s="114"/>
      <c r="NM7" s="114"/>
      <c r="NN7" s="114"/>
      <c r="NO7" s="114"/>
      <c r="NP7" s="114"/>
      <c r="NQ7" s="114"/>
      <c r="NR7" s="114"/>
      <c r="NS7" s="114"/>
      <c r="NT7" s="114"/>
      <c r="NU7" s="114"/>
      <c r="NV7" s="114"/>
      <c r="NW7" s="114"/>
      <c r="NX7" s="114"/>
      <c r="NY7" s="114"/>
      <c r="NZ7" s="114"/>
      <c r="OA7" s="114"/>
      <c r="OB7" s="114"/>
      <c r="OC7" s="114"/>
      <c r="OD7" s="114"/>
      <c r="OE7" s="114"/>
      <c r="OF7" s="114"/>
      <c r="OG7" s="114"/>
      <c r="OH7" s="114"/>
      <c r="OI7" s="114"/>
      <c r="OJ7" s="114"/>
      <c r="OK7" s="114"/>
      <c r="OL7" s="114"/>
      <c r="OM7" s="114"/>
      <c r="ON7" s="114"/>
      <c r="OO7" s="114"/>
      <c r="OP7" s="114"/>
      <c r="OQ7" s="114"/>
      <c r="OR7" s="114"/>
      <c r="OS7" s="114"/>
      <c r="OT7" s="114"/>
      <c r="OU7" s="114"/>
      <c r="OV7" s="114"/>
      <c r="OW7" s="114"/>
      <c r="OX7" s="114"/>
      <c r="OY7" s="114"/>
      <c r="OZ7" s="114"/>
      <c r="PA7" s="114"/>
      <c r="PB7" s="114"/>
      <c r="PC7" s="114"/>
      <c r="PD7" s="114"/>
      <c r="PE7" s="114"/>
      <c r="PF7" s="114"/>
      <c r="PG7" s="114"/>
      <c r="PH7" s="114"/>
      <c r="PI7" s="114"/>
      <c r="PJ7" s="114"/>
      <c r="PK7" s="114"/>
      <c r="PL7" s="114"/>
      <c r="PM7" s="114"/>
      <c r="PN7" s="114"/>
      <c r="PO7" s="114"/>
      <c r="PP7" s="114"/>
      <c r="PQ7" s="114"/>
      <c r="PR7" s="114"/>
      <c r="PS7" s="114"/>
      <c r="PT7" s="114"/>
      <c r="PU7" s="114"/>
      <c r="PV7" s="114"/>
      <c r="PW7" s="114"/>
      <c r="PX7" s="114"/>
      <c r="PY7" s="114"/>
      <c r="PZ7" s="114"/>
      <c r="QA7" s="114"/>
      <c r="QB7" s="114"/>
      <c r="QC7" s="114"/>
      <c r="QD7" s="114"/>
      <c r="QE7" s="114"/>
      <c r="QF7" s="114"/>
      <c r="QG7" s="114"/>
      <c r="QH7" s="114"/>
      <c r="QI7" s="114"/>
      <c r="QJ7" s="114"/>
      <c r="QK7" s="114"/>
      <c r="QL7" s="114"/>
      <c r="QM7" s="114"/>
      <c r="QN7" s="114"/>
      <c r="QO7" s="114"/>
      <c r="QP7" s="114"/>
      <c r="QQ7" s="114"/>
      <c r="QR7" s="114"/>
      <c r="QS7" s="114"/>
      <c r="QT7" s="114"/>
      <c r="QU7" s="114"/>
      <c r="QV7" s="114"/>
      <c r="QW7" s="114"/>
      <c r="QX7" s="114"/>
      <c r="QY7" s="114"/>
      <c r="QZ7" s="114"/>
      <c r="RA7" s="114"/>
      <c r="RB7" s="114"/>
      <c r="RC7" s="114"/>
      <c r="RD7" s="114"/>
      <c r="RE7" s="114"/>
      <c r="RF7" s="114"/>
      <c r="RG7" s="114"/>
      <c r="RH7" s="114"/>
      <c r="RI7" s="114"/>
      <c r="RJ7" s="114"/>
      <c r="RK7" s="114"/>
      <c r="RL7" s="114"/>
      <c r="RM7" s="114"/>
      <c r="RN7" s="114"/>
      <c r="RO7" s="114"/>
      <c r="RP7" s="114"/>
      <c r="RQ7" s="114"/>
      <c r="RR7" s="114"/>
      <c r="RS7" s="114"/>
      <c r="RT7" s="114"/>
      <c r="RU7" s="114"/>
      <c r="RV7" s="114"/>
      <c r="RW7" s="114"/>
      <c r="RX7" s="114"/>
      <c r="RY7" s="114"/>
      <c r="RZ7" s="114"/>
      <c r="SA7" s="114"/>
      <c r="SB7" s="114"/>
      <c r="SC7" s="114"/>
      <c r="SD7" s="114"/>
      <c r="SE7" s="114"/>
      <c r="SF7" s="114"/>
      <c r="SG7" s="114"/>
      <c r="SH7" s="114"/>
      <c r="SI7" s="114"/>
      <c r="SJ7" s="114"/>
      <c r="SK7" s="114"/>
      <c r="SL7" s="114"/>
      <c r="SM7" s="114"/>
      <c r="SN7" s="114"/>
      <c r="SO7" s="114"/>
      <c r="SP7" s="114"/>
      <c r="SQ7" s="114"/>
      <c r="SR7" s="114"/>
      <c r="SS7" s="114"/>
      <c r="ST7" s="114"/>
      <c r="SU7" s="114"/>
      <c r="SV7" s="114"/>
      <c r="SW7" s="114"/>
      <c r="SX7" s="114"/>
      <c r="SY7" s="114"/>
      <c r="SZ7" s="114"/>
      <c r="TA7" s="114"/>
      <c r="TB7" s="114"/>
      <c r="TC7" s="114"/>
      <c r="TD7" s="114"/>
      <c r="TE7" s="114"/>
      <c r="TF7" s="114"/>
      <c r="TG7" s="114"/>
      <c r="TH7" s="114"/>
      <c r="TI7" s="114"/>
      <c r="TJ7" s="114"/>
      <c r="TK7" s="114"/>
      <c r="TL7" s="114"/>
      <c r="TM7" s="114"/>
      <c r="TN7" s="114"/>
      <c r="TO7" s="114"/>
      <c r="TP7" s="114"/>
      <c r="TQ7" s="114"/>
      <c r="TR7" s="114"/>
      <c r="TS7" s="114"/>
      <c r="TT7" s="114"/>
      <c r="TU7" s="114"/>
      <c r="TV7" s="114"/>
      <c r="TW7" s="114"/>
      <c r="TX7" s="114"/>
      <c r="TY7" s="114"/>
      <c r="TZ7" s="114"/>
      <c r="UA7" s="114"/>
      <c r="UB7" s="114"/>
      <c r="UC7" s="114"/>
      <c r="UD7" s="114"/>
      <c r="UE7" s="114"/>
      <c r="UF7" s="114"/>
      <c r="UG7" s="114"/>
      <c r="UH7" s="114"/>
      <c r="UI7" s="114"/>
      <c r="UJ7" s="114"/>
      <c r="UK7" s="114"/>
      <c r="UL7" s="114"/>
      <c r="UM7" s="114"/>
      <c r="UN7" s="114"/>
      <c r="UO7" s="114"/>
      <c r="UP7" s="114"/>
      <c r="UQ7" s="114"/>
      <c r="UR7" s="114"/>
      <c r="US7" s="114"/>
      <c r="UT7" s="114"/>
      <c r="UU7" s="114"/>
      <c r="UV7" s="114"/>
      <c r="UW7" s="114"/>
      <c r="UX7" s="114"/>
      <c r="UY7" s="114"/>
      <c r="UZ7" s="114"/>
      <c r="VA7" s="114"/>
      <c r="VB7" s="114"/>
      <c r="VC7" s="114"/>
      <c r="VD7" s="114"/>
      <c r="VE7" s="114"/>
      <c r="VF7" s="114"/>
      <c r="VG7" s="114"/>
      <c r="VH7" s="114"/>
      <c r="VI7" s="114"/>
      <c r="VJ7" s="114"/>
      <c r="VK7" s="114"/>
      <c r="VL7" s="114"/>
      <c r="VM7" s="114"/>
      <c r="VN7" s="114"/>
      <c r="VO7" s="114"/>
      <c r="VP7" s="114"/>
      <c r="VQ7" s="114"/>
      <c r="VR7" s="114"/>
      <c r="VS7" s="114"/>
      <c r="VT7" s="114"/>
      <c r="VU7" s="114"/>
      <c r="VV7" s="114"/>
      <c r="VW7" s="114"/>
      <c r="VX7" s="114"/>
      <c r="VY7" s="114"/>
      <c r="VZ7" s="114"/>
      <c r="WA7" s="114"/>
      <c r="WB7" s="114"/>
      <c r="WC7" s="114"/>
      <c r="WD7" s="114"/>
      <c r="WE7" s="114"/>
      <c r="WF7" s="114"/>
      <c r="WG7" s="114"/>
      <c r="WH7" s="114"/>
      <c r="WI7" s="114"/>
      <c r="WJ7" s="114"/>
      <c r="WK7" s="114"/>
      <c r="WL7" s="114"/>
      <c r="WM7" s="114"/>
      <c r="WN7" s="114"/>
      <c r="WO7" s="114"/>
      <c r="WP7" s="114"/>
      <c r="WQ7" s="114"/>
      <c r="WR7" s="114"/>
      <c r="WS7" s="114"/>
      <c r="WT7" s="114"/>
      <c r="WU7" s="114"/>
      <c r="WV7" s="114"/>
      <c r="WW7" s="114"/>
      <c r="WX7" s="114"/>
      <c r="WY7" s="114"/>
      <c r="WZ7" s="114"/>
      <c r="XA7" s="114"/>
      <c r="XB7" s="114"/>
      <c r="XC7" s="114"/>
      <c r="XD7" s="114"/>
      <c r="XE7" s="114"/>
      <c r="XF7" s="114"/>
      <c r="XG7" s="114"/>
      <c r="XH7" s="114"/>
      <c r="XI7" s="114"/>
      <c r="XJ7" s="114"/>
      <c r="XK7" s="114"/>
      <c r="XL7" s="114"/>
      <c r="XM7" s="114"/>
      <c r="XN7" s="114"/>
      <c r="XO7" s="114"/>
      <c r="XP7" s="114"/>
      <c r="XQ7" s="114"/>
      <c r="XR7" s="114"/>
      <c r="XS7" s="114"/>
      <c r="XT7" s="114"/>
      <c r="XU7" s="114"/>
      <c r="XV7" s="114"/>
      <c r="XW7" s="114"/>
      <c r="XX7" s="114"/>
      <c r="XY7" s="114"/>
      <c r="XZ7" s="114"/>
      <c r="YA7" s="114"/>
      <c r="YB7" s="114"/>
      <c r="YC7" s="114"/>
      <c r="YD7" s="114"/>
      <c r="YE7" s="114"/>
      <c r="YF7" s="114"/>
      <c r="YG7" s="114"/>
      <c r="YH7" s="114"/>
      <c r="YI7" s="114"/>
      <c r="YJ7" s="114"/>
      <c r="YK7" s="114"/>
      <c r="YL7" s="114"/>
      <c r="YM7" s="114"/>
      <c r="YN7" s="114"/>
      <c r="YO7" s="114"/>
      <c r="YP7" s="114"/>
      <c r="YQ7" s="114"/>
      <c r="YR7" s="114"/>
      <c r="YS7" s="114"/>
      <c r="YT7" s="114"/>
      <c r="YU7" s="114"/>
      <c r="YV7" s="114"/>
      <c r="YW7" s="114"/>
      <c r="YX7" s="114"/>
      <c r="YY7" s="114"/>
      <c r="YZ7" s="114"/>
      <c r="ZA7" s="114"/>
      <c r="ZB7" s="114"/>
      <c r="ZC7" s="114"/>
      <c r="ZD7" s="114"/>
      <c r="ZE7" s="114"/>
      <c r="ZF7" s="114"/>
      <c r="ZG7" s="114"/>
      <c r="ZH7" s="114"/>
      <c r="ZI7" s="114"/>
      <c r="ZJ7" s="114"/>
      <c r="ZK7" s="114"/>
      <c r="ZL7" s="114"/>
      <c r="ZM7" s="114"/>
      <c r="ZN7" s="114"/>
      <c r="ZO7" s="114"/>
      <c r="ZP7" s="114"/>
      <c r="ZQ7" s="114"/>
      <c r="ZR7" s="114"/>
      <c r="ZS7" s="114"/>
      <c r="ZT7" s="114"/>
      <c r="ZU7" s="114"/>
      <c r="ZV7" s="114"/>
      <c r="ZW7" s="114"/>
      <c r="ZX7" s="114"/>
      <c r="ZY7" s="114"/>
      <c r="ZZ7" s="114"/>
      <c r="AAA7" s="114"/>
      <c r="AAB7" s="114"/>
      <c r="AAC7" s="114"/>
      <c r="AAD7" s="114"/>
      <c r="AAE7" s="114"/>
      <c r="AAF7" s="114"/>
      <c r="AAG7" s="114"/>
      <c r="AAH7" s="114"/>
      <c r="AAI7" s="114"/>
      <c r="AAJ7" s="114"/>
      <c r="AAK7" s="114"/>
      <c r="AAL7" s="114"/>
      <c r="AAM7" s="114"/>
      <c r="AAN7" s="114"/>
      <c r="AAO7" s="114"/>
      <c r="AAP7" s="114"/>
      <c r="AAQ7" s="114"/>
      <c r="AAR7" s="114"/>
      <c r="AAS7" s="114"/>
      <c r="AAT7" s="114"/>
      <c r="AAU7" s="114"/>
      <c r="AAV7" s="114"/>
      <c r="AAW7" s="114"/>
      <c r="AAX7" s="114"/>
      <c r="AAY7" s="114"/>
      <c r="AAZ7" s="114"/>
      <c r="ABA7" s="114"/>
      <c r="ABB7" s="114"/>
      <c r="ABC7" s="114"/>
      <c r="ABD7" s="114"/>
      <c r="ABE7" s="114"/>
      <c r="ABF7" s="114"/>
      <c r="ABG7" s="114"/>
      <c r="ABH7" s="114"/>
      <c r="ABI7" s="114"/>
      <c r="ABJ7" s="114"/>
      <c r="ABK7" s="114"/>
      <c r="ABL7" s="114"/>
      <c r="ABM7" s="114"/>
      <c r="ABN7" s="114"/>
      <c r="ABO7" s="114"/>
      <c r="ABP7" s="114"/>
      <c r="ABQ7" s="114"/>
      <c r="ABR7" s="114"/>
      <c r="ABS7" s="114"/>
      <c r="ABT7" s="114"/>
      <c r="ABU7" s="114"/>
      <c r="ABV7" s="114"/>
      <c r="ABW7" s="114"/>
      <c r="ABX7" s="114"/>
      <c r="ABY7" s="114"/>
      <c r="ABZ7" s="114"/>
      <c r="ACA7" s="114"/>
      <c r="ACB7" s="114"/>
      <c r="ACC7" s="114"/>
      <c r="ACD7" s="114"/>
      <c r="ACE7" s="114"/>
      <c r="ACF7" s="114"/>
      <c r="ACG7" s="114"/>
      <c r="ACH7" s="114"/>
      <c r="ACI7" s="114"/>
      <c r="ACJ7" s="114"/>
      <c r="ACK7" s="114"/>
      <c r="ACL7" s="114"/>
      <c r="ACM7" s="114"/>
      <c r="ACN7" s="114"/>
      <c r="ACO7" s="114"/>
      <c r="ACP7" s="114"/>
      <c r="ACQ7" s="114"/>
      <c r="ACR7" s="114"/>
      <c r="ACS7" s="114"/>
      <c r="ACT7" s="114"/>
      <c r="ACU7" s="114"/>
      <c r="ACV7" s="114"/>
      <c r="ACW7" s="114"/>
      <c r="ACX7" s="114"/>
      <c r="ACY7" s="114"/>
      <c r="ACZ7" s="114"/>
      <c r="ADA7" s="114"/>
      <c r="ADB7" s="114"/>
      <c r="ADC7" s="114"/>
      <c r="ADD7" s="114"/>
      <c r="ADE7" s="114"/>
      <c r="ADF7" s="114"/>
      <c r="ADG7" s="114"/>
      <c r="ADH7" s="114"/>
      <c r="ADI7" s="114"/>
      <c r="ADJ7" s="114"/>
      <c r="ADK7" s="114"/>
      <c r="ADL7" s="114"/>
      <c r="ADM7" s="114"/>
      <c r="ADN7" s="114"/>
      <c r="ADO7" s="114"/>
      <c r="ADP7" s="114"/>
      <c r="ADQ7" s="114"/>
      <c r="ADR7" s="114"/>
      <c r="ADS7" s="114"/>
      <c r="ADT7" s="114"/>
      <c r="ADU7" s="114"/>
      <c r="ADV7" s="114"/>
      <c r="ADW7" s="114"/>
      <c r="ADX7" s="114"/>
      <c r="ADY7" s="114"/>
      <c r="ADZ7" s="114"/>
      <c r="AEA7" s="114"/>
      <c r="AEB7" s="114"/>
      <c r="AEC7" s="114"/>
      <c r="AED7" s="114"/>
      <c r="AEE7" s="114"/>
      <c r="AEF7" s="114"/>
      <c r="AEG7" s="114"/>
      <c r="AEH7" s="114"/>
      <c r="AEI7" s="114"/>
      <c r="AEJ7" s="114"/>
      <c r="AEK7" s="114"/>
      <c r="AEL7" s="114"/>
      <c r="AEM7" s="114"/>
      <c r="AEN7" s="114"/>
      <c r="AEO7" s="114"/>
      <c r="AEP7" s="114"/>
      <c r="AEQ7" s="114"/>
      <c r="AER7" s="114"/>
      <c r="AES7" s="114"/>
      <c r="AET7" s="114"/>
      <c r="AEU7" s="114"/>
      <c r="AEV7" s="114"/>
      <c r="AEW7" s="114"/>
      <c r="AEX7" s="114"/>
      <c r="AEY7" s="114"/>
      <c r="AEZ7" s="114"/>
      <c r="AFA7" s="114"/>
      <c r="AFB7" s="114"/>
      <c r="AFC7" s="114"/>
      <c r="AFD7" s="114"/>
      <c r="AFE7" s="114"/>
      <c r="AFF7" s="114"/>
      <c r="AFG7" s="114"/>
      <c r="AFH7" s="114"/>
      <c r="AFI7" s="114"/>
      <c r="AFJ7" s="114"/>
      <c r="AFK7" s="114"/>
      <c r="AFL7" s="114"/>
      <c r="AFM7" s="114"/>
      <c r="AFN7" s="114"/>
      <c r="AFO7" s="114"/>
      <c r="AFP7" s="114"/>
      <c r="AFQ7" s="114"/>
      <c r="AFR7" s="114"/>
      <c r="AFS7" s="114"/>
      <c r="AFT7" s="114"/>
      <c r="AFU7" s="114"/>
      <c r="AFV7" s="114"/>
      <c r="AFW7" s="114"/>
      <c r="AFX7" s="114"/>
      <c r="AFY7" s="114"/>
      <c r="AFZ7" s="114"/>
      <c r="AGA7" s="114"/>
      <c r="AGB7" s="114"/>
      <c r="AGC7" s="114"/>
      <c r="AGD7" s="114"/>
      <c r="AGE7" s="114"/>
      <c r="AGF7" s="114"/>
      <c r="AGG7" s="114"/>
      <c r="AGH7" s="114"/>
      <c r="AGI7" s="114"/>
      <c r="AGJ7" s="114"/>
      <c r="AGK7" s="114"/>
      <c r="AGL7" s="114"/>
      <c r="AGM7" s="114"/>
      <c r="AGN7" s="114"/>
      <c r="AGO7" s="114"/>
      <c r="AGP7" s="114"/>
      <c r="AGQ7" s="114"/>
      <c r="AGR7" s="114"/>
      <c r="AGS7" s="114"/>
      <c r="AGT7" s="114"/>
      <c r="AGU7" s="114"/>
      <c r="AGV7" s="114"/>
      <c r="AGW7" s="114"/>
      <c r="AGX7" s="114"/>
      <c r="AGY7" s="114"/>
      <c r="AGZ7" s="114"/>
      <c r="AHA7" s="114"/>
      <c r="AHB7" s="114"/>
      <c r="AHC7" s="114"/>
      <c r="AHD7" s="114"/>
      <c r="AHE7" s="114"/>
      <c r="AHF7" s="114"/>
      <c r="AHG7" s="114"/>
      <c r="AHH7" s="114"/>
      <c r="AHI7" s="114"/>
      <c r="AHJ7" s="114"/>
      <c r="AHK7" s="114"/>
      <c r="AHL7" s="114"/>
      <c r="AHM7" s="114"/>
      <c r="AHN7" s="114"/>
      <c r="AHO7" s="114"/>
      <c r="AHP7" s="114"/>
      <c r="AHQ7" s="114"/>
      <c r="AHR7" s="114"/>
      <c r="AHS7" s="114"/>
      <c r="AHT7" s="114"/>
      <c r="AHU7" s="114"/>
      <c r="AHV7" s="114"/>
      <c r="AHW7" s="114"/>
      <c r="AHX7" s="114"/>
      <c r="AHY7" s="114"/>
      <c r="AHZ7" s="114"/>
      <c r="AIA7" s="114"/>
      <c r="AIB7" s="114"/>
      <c r="AIC7" s="114"/>
      <c r="AID7" s="114"/>
      <c r="AIE7" s="114"/>
      <c r="AIF7" s="114"/>
      <c r="AIG7" s="114"/>
      <c r="AIH7" s="114"/>
      <c r="AII7" s="114"/>
      <c r="AIJ7" s="114"/>
      <c r="AIK7" s="114"/>
      <c r="AIL7" s="114"/>
      <c r="AIM7" s="114"/>
      <c r="AIN7" s="114"/>
      <c r="AIO7" s="114"/>
      <c r="AIP7" s="114"/>
      <c r="AIQ7" s="114"/>
      <c r="AIR7" s="114"/>
      <c r="AIS7" s="114"/>
      <c r="AIT7" s="114"/>
      <c r="AIU7" s="114"/>
      <c r="AIV7" s="114"/>
      <c r="AIW7" s="114"/>
      <c r="AIX7" s="114"/>
      <c r="AIY7" s="114"/>
      <c r="AIZ7" s="114"/>
      <c r="AJA7" s="114"/>
      <c r="AJB7" s="114"/>
      <c r="AJC7" s="114"/>
      <c r="AJD7" s="114"/>
      <c r="AJE7" s="114"/>
      <c r="AJF7" s="114"/>
      <c r="AJG7" s="114"/>
      <c r="AJH7" s="114"/>
      <c r="AJI7" s="114"/>
      <c r="AJJ7" s="114"/>
      <c r="AJK7" s="114"/>
      <c r="AJL7" s="114"/>
      <c r="AJM7" s="114"/>
      <c r="AJN7" s="114"/>
      <c r="AJO7" s="114"/>
      <c r="AJP7" s="114"/>
      <c r="AJQ7" s="114"/>
      <c r="AJR7" s="114"/>
      <c r="AJS7" s="114"/>
      <c r="AJT7" s="114"/>
      <c r="AJU7" s="114"/>
      <c r="AJV7" s="114"/>
      <c r="AJW7" s="114"/>
      <c r="AJX7" s="114"/>
      <c r="AJY7" s="114"/>
      <c r="AJZ7" s="114"/>
      <c r="AKA7" s="114"/>
      <c r="AKB7" s="114"/>
      <c r="AKC7" s="114"/>
      <c r="AKD7" s="114"/>
      <c r="AKE7" s="114"/>
      <c r="AKF7" s="114"/>
      <c r="AKG7" s="114"/>
      <c r="AKH7" s="114"/>
      <c r="AKI7" s="114"/>
      <c r="AKJ7" s="114"/>
      <c r="AKK7" s="114"/>
      <c r="AKL7" s="114"/>
      <c r="AKM7" s="114"/>
      <c r="AKN7" s="114"/>
      <c r="AKO7" s="114"/>
      <c r="AKP7" s="114"/>
      <c r="AKQ7" s="114"/>
      <c r="AKR7" s="114"/>
      <c r="AKS7" s="114"/>
      <c r="AKT7" s="114"/>
      <c r="AKU7" s="114"/>
      <c r="AKV7" s="114"/>
      <c r="AKW7" s="114"/>
      <c r="AKX7" s="114"/>
      <c r="AKY7" s="114"/>
      <c r="AKZ7" s="114"/>
      <c r="ALA7" s="114"/>
      <c r="ALB7" s="114"/>
      <c r="ALC7" s="114"/>
      <c r="ALD7" s="114"/>
      <c r="ALE7" s="114"/>
      <c r="ALF7" s="114"/>
    </row>
    <row r="8" spans="1:994" x14ac:dyDescent="0.2">
      <c r="A8" s="42" t="s">
        <v>26</v>
      </c>
      <c r="C8" s="106"/>
      <c r="D8" s="106"/>
      <c r="E8" s="44">
        <v>0</v>
      </c>
      <c r="F8" s="44">
        <v>0</v>
      </c>
      <c r="G8" s="44">
        <v>0</v>
      </c>
      <c r="H8" s="44">
        <v>0</v>
      </c>
      <c r="I8" s="106"/>
      <c r="J8" s="44">
        <v>0.468555555555556</v>
      </c>
      <c r="K8" s="83"/>
      <c r="L8" s="83"/>
      <c r="M8" s="44">
        <v>0</v>
      </c>
      <c r="N8" s="44"/>
      <c r="Q8" s="44">
        <v>1.78</v>
      </c>
      <c r="R8" s="44"/>
    </row>
    <row r="9" spans="1:994" x14ac:dyDescent="0.2">
      <c r="A9" s="42" t="s">
        <v>27</v>
      </c>
      <c r="C9" s="106"/>
      <c r="D9" s="106"/>
      <c r="E9" s="44">
        <v>0.10065263157894699</v>
      </c>
      <c r="F9" s="44">
        <v>8.1052631578947404E-3</v>
      </c>
      <c r="G9" s="44">
        <v>0</v>
      </c>
      <c r="H9" s="44">
        <v>0</v>
      </c>
      <c r="I9" s="106"/>
      <c r="J9" s="44">
        <v>1.38</v>
      </c>
      <c r="K9" s="83"/>
      <c r="L9" s="83"/>
      <c r="M9" s="44">
        <v>0</v>
      </c>
      <c r="N9" s="44"/>
      <c r="Q9" s="44">
        <v>0</v>
      </c>
      <c r="R9" s="44"/>
    </row>
    <row r="10" spans="1:994" x14ac:dyDescent="0.2">
      <c r="A10" s="42" t="s">
        <v>108</v>
      </c>
      <c r="C10" s="106"/>
      <c r="D10" s="106"/>
      <c r="E10" s="44">
        <v>0.122126315789474</v>
      </c>
      <c r="F10" s="44">
        <v>0.413368421052632</v>
      </c>
      <c r="G10" s="44">
        <v>0.17324999999999999</v>
      </c>
      <c r="H10" s="44">
        <v>9.7000000000000003E-2</v>
      </c>
      <c r="I10" s="106"/>
      <c r="J10" s="44">
        <v>4.5999999999999999E-3</v>
      </c>
      <c r="K10" s="83"/>
      <c r="L10" s="83"/>
      <c r="M10" s="44">
        <v>0</v>
      </c>
      <c r="N10" s="44"/>
      <c r="Q10" s="44">
        <v>0.04</v>
      </c>
      <c r="R10" s="44"/>
    </row>
    <row r="11" spans="1:994" x14ac:dyDescent="0.2">
      <c r="A11" s="42" t="s">
        <v>330</v>
      </c>
      <c r="C11" s="106"/>
      <c r="D11" s="106"/>
      <c r="E11" s="44"/>
      <c r="F11" s="44"/>
      <c r="G11" s="44"/>
      <c r="H11" s="44"/>
      <c r="I11" s="106"/>
      <c r="J11" s="44"/>
      <c r="K11" s="83"/>
      <c r="L11" s="83"/>
      <c r="M11" s="44">
        <v>0</v>
      </c>
      <c r="N11" s="44"/>
      <c r="Q11" s="44">
        <v>0</v>
      </c>
      <c r="R11" s="44"/>
    </row>
    <row r="12" spans="1:994" x14ac:dyDescent="0.2">
      <c r="A12" s="42" t="s">
        <v>331</v>
      </c>
      <c r="C12" s="106"/>
      <c r="D12" s="106"/>
      <c r="E12" s="44"/>
      <c r="F12" s="44"/>
      <c r="G12" s="44"/>
      <c r="H12" s="44"/>
      <c r="I12" s="106"/>
      <c r="J12" s="44"/>
      <c r="K12" s="83"/>
      <c r="L12" s="83"/>
      <c r="M12" s="44">
        <v>0</v>
      </c>
      <c r="N12" s="44"/>
      <c r="Q12" s="44">
        <v>0</v>
      </c>
      <c r="R12" s="44"/>
    </row>
    <row r="13" spans="1:994" x14ac:dyDescent="0.2">
      <c r="A13" s="42" t="s">
        <v>17</v>
      </c>
      <c r="C13" s="106"/>
      <c r="D13" s="106"/>
      <c r="E13" s="44">
        <v>0.214126315789474</v>
      </c>
      <c r="F13" s="44">
        <v>0.413368421052632</v>
      </c>
      <c r="G13" s="44">
        <v>0.18479999999999999</v>
      </c>
      <c r="H13" s="44">
        <v>1.3305</v>
      </c>
      <c r="I13" s="106"/>
      <c r="J13" s="44">
        <v>2.8911444444444401</v>
      </c>
      <c r="K13" s="83"/>
      <c r="L13" s="83"/>
      <c r="M13" s="44">
        <v>0</v>
      </c>
      <c r="N13" s="44"/>
      <c r="Q13" s="44">
        <v>1.78</v>
      </c>
      <c r="R13" s="44">
        <v>12.89</v>
      </c>
    </row>
    <row r="14" spans="1:994" x14ac:dyDescent="0.2">
      <c r="A14" s="42" t="s">
        <v>109</v>
      </c>
      <c r="C14" s="106"/>
      <c r="D14" s="106"/>
      <c r="E14" s="44">
        <v>0.12968421052631601</v>
      </c>
      <c r="F14" s="44">
        <v>2.6368421052631601</v>
      </c>
      <c r="G14" s="44">
        <v>9.4125000000000007E-3</v>
      </c>
      <c r="H14" s="44">
        <v>1.7145999999999999</v>
      </c>
      <c r="I14" s="106"/>
      <c r="J14" s="44">
        <v>1.5025888888888901</v>
      </c>
      <c r="K14" s="83"/>
      <c r="L14" s="83"/>
      <c r="M14" s="44">
        <v>0</v>
      </c>
      <c r="N14" s="44"/>
      <c r="Q14" s="44">
        <v>2.58</v>
      </c>
      <c r="R14" s="44"/>
    </row>
    <row r="15" spans="1:994" x14ac:dyDescent="0.2">
      <c r="C15" s="106"/>
      <c r="D15" s="106"/>
      <c r="E15" s="44"/>
      <c r="F15" s="44"/>
      <c r="G15" s="44"/>
      <c r="H15" s="44"/>
      <c r="I15" s="106"/>
      <c r="J15" s="44"/>
      <c r="K15" s="83"/>
      <c r="L15" s="83"/>
      <c r="N15" s="44"/>
    </row>
    <row r="16" spans="1:994" s="114" customFormat="1" ht="15.75" x14ac:dyDescent="0.25">
      <c r="A16" s="94" t="s">
        <v>160</v>
      </c>
      <c r="B16" s="110"/>
      <c r="C16" s="111"/>
      <c r="D16" s="111"/>
      <c r="E16" s="107">
        <v>19</v>
      </c>
      <c r="F16" s="107">
        <v>19</v>
      </c>
      <c r="G16" s="107">
        <v>16</v>
      </c>
      <c r="H16" s="107">
        <v>20</v>
      </c>
      <c r="I16" s="111"/>
      <c r="J16" s="107">
        <v>18</v>
      </c>
      <c r="K16" s="112"/>
      <c r="L16" s="112"/>
      <c r="M16" s="107">
        <v>20</v>
      </c>
      <c r="N16" s="107"/>
      <c r="O16" s="113"/>
      <c r="P16" s="113"/>
      <c r="Q16" s="107">
        <v>20</v>
      </c>
      <c r="R16" s="107">
        <v>20</v>
      </c>
      <c r="S16" s="113"/>
      <c r="T16" s="107"/>
      <c r="U16" s="107"/>
      <c r="V16" s="107"/>
      <c r="W16" s="107"/>
      <c r="X16" s="107"/>
      <c r="Y16" s="107"/>
      <c r="Z16" s="107"/>
      <c r="AA16" s="107"/>
      <c r="AB16" s="107"/>
    </row>
    <row r="17" spans="1:28" x14ac:dyDescent="0.2">
      <c r="A17" s="42" t="s">
        <v>26</v>
      </c>
      <c r="C17" s="106"/>
      <c r="D17" s="106"/>
      <c r="E17" s="44">
        <v>0</v>
      </c>
      <c r="F17" s="44">
        <v>0</v>
      </c>
      <c r="G17" s="44">
        <v>0</v>
      </c>
      <c r="H17" s="44">
        <v>0</v>
      </c>
      <c r="I17" s="106"/>
      <c r="J17" s="44">
        <v>1.1111111111111099E-2</v>
      </c>
      <c r="K17" s="83"/>
      <c r="L17" s="83"/>
      <c r="M17" s="44">
        <v>0</v>
      </c>
      <c r="N17" s="44"/>
      <c r="Q17" s="44">
        <v>0.56000000000000005</v>
      </c>
      <c r="R17" s="44"/>
    </row>
    <row r="18" spans="1:28" x14ac:dyDescent="0.2">
      <c r="A18" s="42" t="s">
        <v>27</v>
      </c>
      <c r="C18" s="106"/>
      <c r="D18" s="106"/>
      <c r="E18" s="44">
        <v>5.2631578947368403E-3</v>
      </c>
      <c r="F18" s="44">
        <v>1.05263157894737E-2</v>
      </c>
      <c r="G18" s="44">
        <v>0</v>
      </c>
      <c r="H18" s="44">
        <v>0</v>
      </c>
      <c r="I18" s="106"/>
      <c r="J18" s="44">
        <v>0</v>
      </c>
      <c r="K18" s="83"/>
      <c r="L18" s="83"/>
      <c r="M18" s="44">
        <v>0</v>
      </c>
      <c r="N18" s="44"/>
      <c r="Q18" s="44">
        <v>0</v>
      </c>
      <c r="R18" s="44"/>
    </row>
    <row r="19" spans="1:28" x14ac:dyDescent="0.2">
      <c r="A19" s="42" t="s">
        <v>108</v>
      </c>
      <c r="C19" s="106"/>
      <c r="D19" s="106"/>
      <c r="E19" s="44">
        <v>0.15263157894736801</v>
      </c>
      <c r="F19" s="44">
        <v>0.53684210526315801</v>
      </c>
      <c r="G19" s="44">
        <v>0.22500000000000001</v>
      </c>
      <c r="H19" s="44">
        <v>0.12</v>
      </c>
      <c r="I19" s="106"/>
      <c r="J19" s="44">
        <v>0</v>
      </c>
      <c r="K19" s="83"/>
      <c r="L19" s="83"/>
      <c r="M19" s="44">
        <v>0</v>
      </c>
      <c r="N19" s="44"/>
      <c r="Q19" s="44">
        <v>0</v>
      </c>
      <c r="R19" s="44"/>
    </row>
    <row r="20" spans="1:28" x14ac:dyDescent="0.2">
      <c r="A20" s="42" t="s">
        <v>330</v>
      </c>
      <c r="C20" s="106"/>
      <c r="D20" s="106"/>
      <c r="E20" s="44"/>
      <c r="F20" s="44"/>
      <c r="G20" s="44"/>
      <c r="H20" s="44"/>
      <c r="I20" s="106"/>
      <c r="J20" s="44"/>
      <c r="K20" s="83"/>
      <c r="L20" s="83"/>
      <c r="M20" s="44">
        <v>0</v>
      </c>
      <c r="N20" s="44"/>
      <c r="Q20" s="44">
        <v>0</v>
      </c>
      <c r="R20" s="44"/>
    </row>
    <row r="21" spans="1:28" x14ac:dyDescent="0.2">
      <c r="A21" s="42" t="s">
        <v>331</v>
      </c>
      <c r="C21" s="106"/>
      <c r="D21" s="106"/>
      <c r="E21" s="44"/>
      <c r="F21" s="44"/>
      <c r="G21" s="44"/>
      <c r="H21" s="44"/>
      <c r="I21" s="106"/>
      <c r="J21" s="44"/>
      <c r="K21" s="83"/>
      <c r="L21" s="83"/>
      <c r="M21" s="44">
        <v>0</v>
      </c>
      <c r="N21" s="44"/>
      <c r="Q21" s="44">
        <v>0</v>
      </c>
      <c r="R21" s="44"/>
    </row>
    <row r="22" spans="1:28" x14ac:dyDescent="0.2">
      <c r="A22" s="42" t="s">
        <v>17</v>
      </c>
      <c r="C22" s="106"/>
      <c r="D22" s="106"/>
      <c r="E22" s="44">
        <v>0.15263157894736801</v>
      </c>
      <c r="F22" s="44">
        <v>0.53684210526315801</v>
      </c>
      <c r="G22" s="44">
        <v>0.24</v>
      </c>
      <c r="H22" s="44">
        <v>1.71</v>
      </c>
      <c r="I22" s="106"/>
      <c r="J22" s="44">
        <v>3.8888888888888903E-2</v>
      </c>
      <c r="K22" s="83"/>
      <c r="L22" s="83"/>
      <c r="M22" s="44">
        <v>0</v>
      </c>
      <c r="N22" s="44"/>
      <c r="Q22" s="44">
        <v>0.56000000000000005</v>
      </c>
      <c r="R22" s="44">
        <v>3.14</v>
      </c>
    </row>
    <row r="23" spans="1:28" x14ac:dyDescent="0.2">
      <c r="A23" s="42" t="s">
        <v>109</v>
      </c>
      <c r="C23" s="106"/>
      <c r="D23" s="106"/>
      <c r="E23" s="44">
        <v>0.168421052631579</v>
      </c>
      <c r="F23" s="44">
        <v>1.18421052631579</v>
      </c>
      <c r="G23" s="44">
        <v>6.2500000000000003E-3</v>
      </c>
      <c r="H23" s="44">
        <v>1.02</v>
      </c>
      <c r="I23" s="106"/>
      <c r="J23" s="44">
        <v>2.7777777777777801E-2</v>
      </c>
      <c r="K23" s="83"/>
      <c r="L23" s="83"/>
      <c r="M23" s="44">
        <v>0</v>
      </c>
      <c r="N23" s="44"/>
      <c r="Q23" s="44">
        <v>0.06</v>
      </c>
      <c r="R23" s="44"/>
    </row>
    <row r="24" spans="1:28" x14ac:dyDescent="0.2">
      <c r="C24" s="106"/>
      <c r="D24" s="106"/>
      <c r="E24" s="44"/>
      <c r="F24" s="44"/>
      <c r="G24" s="44"/>
      <c r="H24" s="44"/>
      <c r="I24" s="106"/>
      <c r="J24" s="44"/>
      <c r="K24" s="83"/>
      <c r="L24" s="83"/>
      <c r="M24" s="44"/>
      <c r="N24" s="44"/>
    </row>
    <row r="25" spans="1:28" s="114" customFormat="1" ht="15.75" x14ac:dyDescent="0.25">
      <c r="A25" s="94" t="s">
        <v>161</v>
      </c>
      <c r="B25" s="110"/>
      <c r="C25" s="111"/>
      <c r="D25" s="111"/>
      <c r="E25" s="107">
        <v>5</v>
      </c>
      <c r="F25" s="107">
        <v>4</v>
      </c>
      <c r="G25" s="107">
        <v>5</v>
      </c>
      <c r="H25" s="107">
        <v>5</v>
      </c>
      <c r="I25" s="111"/>
      <c r="J25" s="107">
        <v>5</v>
      </c>
      <c r="K25" s="112"/>
      <c r="L25" s="112"/>
      <c r="M25" s="107">
        <v>4</v>
      </c>
      <c r="N25" s="107"/>
      <c r="O25" s="113"/>
      <c r="P25" s="113"/>
      <c r="Q25" s="107">
        <v>10</v>
      </c>
      <c r="R25" s="107">
        <v>10</v>
      </c>
      <c r="S25" s="113"/>
      <c r="T25" s="107"/>
      <c r="U25" s="107"/>
      <c r="V25" s="107"/>
      <c r="W25" s="107"/>
      <c r="X25" s="107"/>
      <c r="Y25" s="107"/>
      <c r="Z25" s="107"/>
      <c r="AA25" s="107"/>
      <c r="AB25" s="107"/>
    </row>
    <row r="26" spans="1:28" x14ac:dyDescent="0.2">
      <c r="A26" s="42" t="s">
        <v>26</v>
      </c>
      <c r="C26" s="106"/>
      <c r="D26" s="106"/>
      <c r="E26" s="44">
        <v>0</v>
      </c>
      <c r="F26" s="44">
        <v>0</v>
      </c>
      <c r="G26" s="44">
        <v>0</v>
      </c>
      <c r="H26" s="44">
        <v>0</v>
      </c>
      <c r="I26" s="106"/>
      <c r="J26" s="44">
        <v>2</v>
      </c>
      <c r="K26" s="83"/>
      <c r="L26" s="83"/>
      <c r="M26" s="44">
        <v>0</v>
      </c>
      <c r="N26" s="44"/>
      <c r="Q26" s="44">
        <v>4.22</v>
      </c>
      <c r="R26" s="44"/>
    </row>
    <row r="27" spans="1:28" x14ac:dyDescent="0.2">
      <c r="A27" s="42" t="s">
        <v>27</v>
      </c>
      <c r="C27" s="106"/>
      <c r="D27" s="106"/>
      <c r="E27" s="44">
        <v>0.42</v>
      </c>
      <c r="F27" s="44">
        <v>0</v>
      </c>
      <c r="G27" s="44">
        <v>0</v>
      </c>
      <c r="H27" s="44">
        <v>0</v>
      </c>
      <c r="I27" s="106"/>
      <c r="J27" s="44">
        <v>6</v>
      </c>
      <c r="K27" s="83"/>
      <c r="L27" s="83"/>
      <c r="M27" s="44">
        <v>0</v>
      </c>
      <c r="N27" s="44"/>
      <c r="Q27" s="44">
        <v>0</v>
      </c>
      <c r="R27" s="44"/>
    </row>
    <row r="28" spans="1:28" x14ac:dyDescent="0.2">
      <c r="A28" s="42" t="s">
        <v>108</v>
      </c>
      <c r="C28" s="106"/>
      <c r="D28" s="106"/>
      <c r="E28" s="44">
        <v>0.02</v>
      </c>
      <c r="F28" s="44">
        <v>0</v>
      </c>
      <c r="G28" s="44">
        <v>0</v>
      </c>
      <c r="H28" s="44">
        <v>0.02</v>
      </c>
      <c r="I28" s="106"/>
      <c r="J28" s="44">
        <v>0.02</v>
      </c>
      <c r="K28" s="83"/>
      <c r="L28" s="83"/>
      <c r="M28" s="44">
        <v>0</v>
      </c>
      <c r="N28" s="44"/>
      <c r="Q28" s="44">
        <v>0.11</v>
      </c>
      <c r="R28" s="44"/>
    </row>
    <row r="29" spans="1:28" x14ac:dyDescent="0.2">
      <c r="A29" s="42" t="s">
        <v>330</v>
      </c>
      <c r="C29" s="106"/>
      <c r="D29" s="106"/>
      <c r="E29" s="44"/>
      <c r="F29" s="44"/>
      <c r="G29" s="44"/>
      <c r="H29" s="44"/>
      <c r="I29" s="106"/>
      <c r="J29" s="44"/>
      <c r="K29" s="83"/>
      <c r="L29" s="83"/>
      <c r="M29" s="44">
        <v>0</v>
      </c>
      <c r="N29" s="44"/>
      <c r="Q29" s="44">
        <v>0</v>
      </c>
      <c r="R29" s="44"/>
    </row>
    <row r="30" spans="1:28" x14ac:dyDescent="0.2">
      <c r="A30" s="42" t="s">
        <v>331</v>
      </c>
      <c r="C30" s="106"/>
      <c r="D30" s="106"/>
      <c r="E30" s="44"/>
      <c r="F30" s="44"/>
      <c r="G30" s="44"/>
      <c r="H30" s="44"/>
      <c r="I30" s="106"/>
      <c r="J30" s="44"/>
      <c r="K30" s="83"/>
      <c r="L30" s="83"/>
      <c r="M30" s="44">
        <v>0</v>
      </c>
      <c r="N30" s="44"/>
      <c r="Q30" s="44">
        <v>0.01</v>
      </c>
      <c r="R30" s="44"/>
    </row>
    <row r="31" spans="1:28" x14ac:dyDescent="0.2">
      <c r="A31" s="42" t="s">
        <v>17</v>
      </c>
      <c r="C31" s="106"/>
      <c r="D31" s="106"/>
      <c r="E31" s="44">
        <v>0.42</v>
      </c>
      <c r="F31" s="44">
        <v>0</v>
      </c>
      <c r="G31" s="44">
        <v>0</v>
      </c>
      <c r="H31" s="44">
        <v>0.06</v>
      </c>
      <c r="I31" s="106"/>
      <c r="J31" s="44">
        <v>12.44</v>
      </c>
      <c r="K31" s="83"/>
      <c r="L31" s="83"/>
      <c r="M31" s="44">
        <v>0</v>
      </c>
      <c r="N31" s="44"/>
      <c r="Q31" s="44">
        <v>4.22</v>
      </c>
      <c r="R31" s="44">
        <v>32.409999999999997</v>
      </c>
    </row>
    <row r="32" spans="1:28" x14ac:dyDescent="0.2">
      <c r="A32" s="42" t="s">
        <v>109</v>
      </c>
      <c r="C32" s="106"/>
      <c r="D32" s="106"/>
      <c r="E32" s="44">
        <v>0</v>
      </c>
      <c r="F32" s="44">
        <v>7.5</v>
      </c>
      <c r="G32" s="44">
        <v>0.02</v>
      </c>
      <c r="H32" s="44">
        <v>4.04</v>
      </c>
      <c r="I32" s="106"/>
      <c r="J32" s="44">
        <v>6.44</v>
      </c>
      <c r="K32" s="83"/>
      <c r="L32" s="83"/>
      <c r="M32" s="44">
        <v>0</v>
      </c>
      <c r="N32" s="44"/>
      <c r="Q32" s="44">
        <v>7.62</v>
      </c>
      <c r="R32" s="44"/>
    </row>
    <row r="35" spans="1:994" s="40" customFormat="1" ht="15.75" x14ac:dyDescent="0.25">
      <c r="A35" s="40" t="s">
        <v>112</v>
      </c>
      <c r="B35" s="76"/>
      <c r="C35" s="78"/>
      <c r="D35" s="78"/>
      <c r="E35" s="107">
        <v>24</v>
      </c>
      <c r="F35" s="107">
        <v>23</v>
      </c>
      <c r="G35" s="107">
        <v>21</v>
      </c>
      <c r="H35" s="107">
        <v>25</v>
      </c>
      <c r="I35" s="78"/>
      <c r="J35" s="107">
        <v>23</v>
      </c>
      <c r="K35" s="78"/>
      <c r="L35" s="78"/>
      <c r="M35" s="74">
        <v>24</v>
      </c>
      <c r="N35" s="74">
        <v>24</v>
      </c>
      <c r="O35" s="78"/>
      <c r="P35" s="78"/>
      <c r="Q35" s="77">
        <v>30</v>
      </c>
      <c r="R35" s="77">
        <v>30</v>
      </c>
      <c r="S35" s="78"/>
      <c r="T35" s="77"/>
      <c r="U35" s="77"/>
      <c r="V35" s="77"/>
      <c r="W35" s="77"/>
      <c r="X35" s="77"/>
      <c r="Y35" s="77"/>
      <c r="Z35" s="77"/>
      <c r="AA35" s="77"/>
      <c r="AB35" s="77"/>
    </row>
    <row r="36" spans="1:994" ht="15.75" x14ac:dyDescent="0.25">
      <c r="A36" s="43" t="s">
        <v>1141</v>
      </c>
      <c r="E36" s="72">
        <v>0</v>
      </c>
      <c r="F36" s="72">
        <v>1</v>
      </c>
      <c r="G36" s="72">
        <v>0</v>
      </c>
      <c r="H36" s="72">
        <v>1</v>
      </c>
      <c r="J36" s="72">
        <v>2</v>
      </c>
      <c r="M36" s="72">
        <v>0</v>
      </c>
      <c r="Q36" s="72">
        <v>8</v>
      </c>
    </row>
    <row r="37" spans="1:994" x14ac:dyDescent="0.2">
      <c r="A37" s="42" t="s">
        <v>114</v>
      </c>
      <c r="B37" s="84" t="s">
        <v>446</v>
      </c>
      <c r="C37" s="82"/>
      <c r="D37" s="82"/>
      <c r="H37" s="72">
        <v>2</v>
      </c>
      <c r="I37" s="82"/>
      <c r="K37" s="83"/>
      <c r="L37" s="83"/>
    </row>
    <row r="38" spans="1:994" x14ac:dyDescent="0.2">
      <c r="A38" s="42" t="s">
        <v>222</v>
      </c>
      <c r="B38" s="84" t="s">
        <v>503</v>
      </c>
      <c r="Q38" s="72">
        <v>2</v>
      </c>
      <c r="R38" s="72">
        <v>3</v>
      </c>
    </row>
    <row r="39" spans="1:994" x14ac:dyDescent="0.2">
      <c r="A39" s="42" t="s">
        <v>44</v>
      </c>
      <c r="B39" s="84" t="s">
        <v>45</v>
      </c>
      <c r="C39" s="82"/>
      <c r="D39" s="82"/>
      <c r="I39" s="82"/>
      <c r="K39" s="83"/>
      <c r="L39" s="83"/>
      <c r="Q39" s="72">
        <v>2</v>
      </c>
    </row>
    <row r="40" spans="1:994" x14ac:dyDescent="0.2">
      <c r="A40" s="42" t="s">
        <v>1160</v>
      </c>
      <c r="C40" s="82"/>
      <c r="D40" s="82"/>
      <c r="E40" s="72">
        <v>4</v>
      </c>
      <c r="F40" s="72">
        <v>14</v>
      </c>
      <c r="G40" s="72">
        <v>2</v>
      </c>
      <c r="H40" s="72">
        <v>8</v>
      </c>
      <c r="I40" s="82"/>
      <c r="J40" s="72">
        <v>10</v>
      </c>
      <c r="K40" s="83"/>
      <c r="L40" s="83"/>
      <c r="Q40" s="72">
        <v>18</v>
      </c>
      <c r="R40" s="72">
        <v>6</v>
      </c>
    </row>
    <row r="42" spans="1:994" ht="13.5" customHeight="1" x14ac:dyDescent="0.2">
      <c r="A42" s="42" t="s">
        <v>15</v>
      </c>
      <c r="B42" s="84" t="s">
        <v>448</v>
      </c>
      <c r="C42" s="82"/>
      <c r="D42" s="82"/>
      <c r="I42" s="82"/>
      <c r="K42" s="88"/>
      <c r="L42" s="88"/>
      <c r="N42" s="86"/>
      <c r="O42" s="89"/>
      <c r="P42" s="89"/>
      <c r="Q42" s="86">
        <v>2</v>
      </c>
      <c r="R42" s="86"/>
      <c r="S42" s="89"/>
      <c r="T42" s="86"/>
      <c r="U42" s="86"/>
      <c r="V42" s="86"/>
      <c r="W42" s="86"/>
      <c r="X42" s="86"/>
      <c r="Y42" s="86"/>
      <c r="Z42" s="86"/>
      <c r="AA42" s="86"/>
      <c r="AB42" s="86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  <c r="DK42" s="84"/>
      <c r="DL42" s="84"/>
      <c r="DM42" s="84"/>
      <c r="DN42" s="84"/>
      <c r="DO42" s="84"/>
      <c r="DP42" s="84"/>
      <c r="DQ42" s="84"/>
      <c r="DR42" s="84"/>
      <c r="DS42" s="84"/>
      <c r="DT42" s="84"/>
      <c r="DU42" s="84"/>
      <c r="DV42" s="84"/>
      <c r="DW42" s="84"/>
      <c r="DX42" s="84"/>
      <c r="DY42" s="84"/>
      <c r="DZ42" s="84"/>
      <c r="EA42" s="84"/>
      <c r="EB42" s="84"/>
      <c r="EC42" s="84"/>
      <c r="ED42" s="84"/>
      <c r="EE42" s="84"/>
      <c r="EF42" s="84"/>
      <c r="EG42" s="84"/>
      <c r="EH42" s="84"/>
      <c r="EI42" s="84"/>
      <c r="EJ42" s="84"/>
      <c r="EK42" s="84"/>
      <c r="EL42" s="84"/>
      <c r="EM42" s="84"/>
      <c r="EN42" s="84"/>
      <c r="EO42" s="84"/>
      <c r="EP42" s="84"/>
      <c r="EQ42" s="84"/>
      <c r="ER42" s="84"/>
      <c r="ES42" s="84"/>
      <c r="ET42" s="84"/>
      <c r="EU42" s="84"/>
      <c r="EV42" s="84"/>
      <c r="EW42" s="84"/>
      <c r="EX42" s="84"/>
      <c r="EY42" s="84"/>
      <c r="EZ42" s="84"/>
      <c r="FA42" s="84"/>
      <c r="FB42" s="84"/>
      <c r="FC42" s="84"/>
      <c r="FD42" s="84"/>
      <c r="FE42" s="84"/>
      <c r="FF42" s="84"/>
      <c r="FG42" s="84"/>
      <c r="FH42" s="84"/>
      <c r="FI42" s="84"/>
      <c r="FJ42" s="84"/>
      <c r="FK42" s="84"/>
      <c r="FL42" s="84"/>
      <c r="FM42" s="84"/>
      <c r="FN42" s="84"/>
      <c r="FO42" s="84"/>
      <c r="FP42" s="84"/>
      <c r="FQ42" s="84"/>
      <c r="FR42" s="84"/>
      <c r="FS42" s="84"/>
      <c r="FT42" s="84"/>
      <c r="FU42" s="84"/>
      <c r="FV42" s="84"/>
      <c r="FW42" s="84"/>
      <c r="FX42" s="84"/>
      <c r="FY42" s="84"/>
      <c r="FZ42" s="84"/>
      <c r="GA42" s="84"/>
      <c r="GB42" s="84"/>
      <c r="GC42" s="84"/>
      <c r="GD42" s="84"/>
      <c r="GE42" s="84"/>
      <c r="GF42" s="84"/>
      <c r="GG42" s="84"/>
      <c r="GH42" s="84"/>
      <c r="GI42" s="84"/>
      <c r="GJ42" s="84"/>
      <c r="GK42" s="84"/>
      <c r="GL42" s="84"/>
      <c r="GM42" s="84"/>
      <c r="GN42" s="84"/>
      <c r="GO42" s="84"/>
      <c r="GP42" s="84"/>
      <c r="GQ42" s="84"/>
      <c r="GR42" s="84"/>
      <c r="GS42" s="84"/>
      <c r="GT42" s="84"/>
      <c r="GU42" s="84"/>
      <c r="GV42" s="84"/>
      <c r="GW42" s="84"/>
      <c r="GX42" s="84"/>
      <c r="GY42" s="84"/>
      <c r="GZ42" s="84"/>
      <c r="HA42" s="84"/>
      <c r="HB42" s="84"/>
      <c r="HC42" s="84"/>
      <c r="HD42" s="84"/>
      <c r="HE42" s="84"/>
      <c r="HF42" s="84"/>
      <c r="HG42" s="84"/>
      <c r="HH42" s="84"/>
      <c r="HI42" s="84"/>
      <c r="HJ42" s="84"/>
      <c r="HK42" s="84"/>
      <c r="HL42" s="84"/>
      <c r="HM42" s="84"/>
      <c r="HN42" s="84"/>
      <c r="HO42" s="84"/>
      <c r="HP42" s="84"/>
      <c r="HQ42" s="84"/>
      <c r="HR42" s="84"/>
      <c r="HS42" s="84"/>
      <c r="HT42" s="84"/>
      <c r="HU42" s="84"/>
      <c r="HV42" s="84"/>
      <c r="HW42" s="84"/>
      <c r="HX42" s="84"/>
      <c r="HY42" s="84"/>
      <c r="HZ42" s="84"/>
      <c r="IA42" s="84"/>
      <c r="IB42" s="84"/>
      <c r="IC42" s="84"/>
      <c r="ID42" s="84"/>
      <c r="IE42" s="84"/>
      <c r="IF42" s="84"/>
      <c r="IG42" s="84"/>
      <c r="IH42" s="84"/>
      <c r="II42" s="84"/>
      <c r="IJ42" s="84"/>
      <c r="IK42" s="84"/>
      <c r="IL42" s="84"/>
      <c r="IM42" s="84"/>
      <c r="IN42" s="84"/>
      <c r="IO42" s="84"/>
      <c r="IP42" s="84"/>
      <c r="IQ42" s="84"/>
      <c r="IR42" s="84"/>
      <c r="IS42" s="84"/>
      <c r="IT42" s="84"/>
      <c r="IU42" s="84"/>
      <c r="IV42" s="84"/>
      <c r="IW42" s="84"/>
      <c r="IX42" s="84"/>
      <c r="IY42" s="84"/>
      <c r="IZ42" s="84"/>
      <c r="JA42" s="84"/>
      <c r="JB42" s="84"/>
      <c r="JC42" s="84"/>
      <c r="JD42" s="84"/>
      <c r="JE42" s="84"/>
      <c r="JF42" s="84"/>
      <c r="JG42" s="84"/>
      <c r="JH42" s="84"/>
      <c r="JI42" s="84"/>
      <c r="JJ42" s="84"/>
      <c r="JK42" s="84"/>
      <c r="JL42" s="84"/>
      <c r="JM42" s="84"/>
      <c r="JN42" s="84"/>
      <c r="JO42" s="84"/>
      <c r="JP42" s="84"/>
      <c r="JQ42" s="84"/>
      <c r="JR42" s="84"/>
      <c r="JS42" s="84"/>
      <c r="JT42" s="84"/>
      <c r="JU42" s="84"/>
      <c r="JV42" s="84"/>
      <c r="JW42" s="84"/>
      <c r="JX42" s="84"/>
      <c r="JY42" s="84"/>
      <c r="JZ42" s="84"/>
      <c r="KA42" s="84"/>
      <c r="KB42" s="84"/>
      <c r="KC42" s="84"/>
      <c r="KD42" s="84"/>
      <c r="KE42" s="84"/>
      <c r="KF42" s="84"/>
      <c r="KG42" s="84"/>
      <c r="KH42" s="84"/>
      <c r="KI42" s="84"/>
      <c r="KJ42" s="84"/>
      <c r="KK42" s="84"/>
      <c r="KL42" s="84"/>
      <c r="KM42" s="84"/>
      <c r="KN42" s="84"/>
      <c r="KO42" s="84"/>
      <c r="KP42" s="84"/>
      <c r="KQ42" s="84"/>
      <c r="KR42" s="84"/>
      <c r="KS42" s="84"/>
      <c r="KT42" s="84"/>
      <c r="KU42" s="84"/>
      <c r="KV42" s="84"/>
      <c r="KW42" s="84"/>
      <c r="KX42" s="84"/>
      <c r="KY42" s="84"/>
      <c r="KZ42" s="84"/>
      <c r="LA42" s="84"/>
      <c r="LB42" s="84"/>
      <c r="LC42" s="84"/>
      <c r="LD42" s="84"/>
      <c r="LE42" s="84"/>
      <c r="LF42" s="84"/>
      <c r="LG42" s="84"/>
      <c r="LH42" s="84"/>
      <c r="LI42" s="84"/>
      <c r="LJ42" s="84"/>
      <c r="LK42" s="84"/>
      <c r="LL42" s="84"/>
      <c r="LM42" s="84"/>
      <c r="LN42" s="84"/>
      <c r="LO42" s="84"/>
      <c r="LP42" s="84"/>
      <c r="LQ42" s="84"/>
      <c r="LR42" s="84"/>
      <c r="LS42" s="84"/>
      <c r="LT42" s="84"/>
      <c r="LU42" s="84"/>
      <c r="LV42" s="84"/>
      <c r="LW42" s="84"/>
      <c r="LX42" s="84"/>
      <c r="LY42" s="84"/>
      <c r="LZ42" s="84"/>
      <c r="MA42" s="84"/>
      <c r="MB42" s="84"/>
      <c r="MC42" s="84"/>
      <c r="MD42" s="84"/>
      <c r="ME42" s="84"/>
      <c r="MF42" s="84"/>
      <c r="MG42" s="84"/>
      <c r="MH42" s="84"/>
      <c r="MI42" s="84"/>
      <c r="MJ42" s="84"/>
      <c r="MK42" s="84"/>
      <c r="ML42" s="84"/>
      <c r="MM42" s="84"/>
      <c r="MN42" s="84"/>
      <c r="MO42" s="84"/>
      <c r="MP42" s="84"/>
      <c r="MQ42" s="84"/>
      <c r="MR42" s="84"/>
      <c r="MS42" s="84"/>
      <c r="MT42" s="84"/>
      <c r="MU42" s="84"/>
      <c r="MV42" s="84"/>
      <c r="MW42" s="84"/>
      <c r="MX42" s="84"/>
      <c r="MY42" s="84"/>
      <c r="MZ42" s="84"/>
      <c r="NA42" s="84"/>
      <c r="NB42" s="84"/>
      <c r="NC42" s="84"/>
      <c r="ND42" s="84"/>
      <c r="NE42" s="84"/>
      <c r="NF42" s="84"/>
      <c r="NG42" s="84"/>
      <c r="NH42" s="84"/>
      <c r="NI42" s="84"/>
      <c r="NJ42" s="84"/>
      <c r="NK42" s="84"/>
      <c r="NL42" s="84"/>
      <c r="NM42" s="84"/>
      <c r="NN42" s="84"/>
      <c r="NO42" s="84"/>
      <c r="NP42" s="84"/>
      <c r="NQ42" s="84"/>
      <c r="NR42" s="84"/>
      <c r="NS42" s="84"/>
      <c r="NT42" s="84"/>
      <c r="NU42" s="84"/>
      <c r="NV42" s="84"/>
      <c r="NW42" s="84"/>
      <c r="NX42" s="84"/>
      <c r="NY42" s="84"/>
      <c r="NZ42" s="84"/>
      <c r="OA42" s="84"/>
      <c r="OB42" s="84"/>
      <c r="OC42" s="84"/>
      <c r="OD42" s="84"/>
      <c r="OE42" s="84"/>
      <c r="OF42" s="84"/>
      <c r="OG42" s="84"/>
      <c r="OH42" s="84"/>
      <c r="OI42" s="84"/>
      <c r="OJ42" s="84"/>
      <c r="OK42" s="84"/>
      <c r="OL42" s="84"/>
      <c r="OM42" s="84"/>
      <c r="ON42" s="84"/>
      <c r="OO42" s="84"/>
      <c r="OP42" s="84"/>
      <c r="OQ42" s="84"/>
      <c r="OR42" s="84"/>
      <c r="OS42" s="84"/>
      <c r="OT42" s="84"/>
      <c r="OU42" s="84"/>
      <c r="OV42" s="84"/>
      <c r="OW42" s="84"/>
      <c r="OX42" s="84"/>
      <c r="OY42" s="84"/>
      <c r="OZ42" s="84"/>
      <c r="PA42" s="84"/>
      <c r="PB42" s="84"/>
      <c r="PC42" s="84"/>
      <c r="PD42" s="84"/>
      <c r="PE42" s="84"/>
      <c r="PF42" s="84"/>
      <c r="PG42" s="84"/>
      <c r="PH42" s="84"/>
      <c r="PI42" s="84"/>
      <c r="PJ42" s="84"/>
      <c r="PK42" s="84"/>
      <c r="PL42" s="84"/>
      <c r="PM42" s="84"/>
      <c r="PN42" s="84"/>
      <c r="PO42" s="84"/>
      <c r="PP42" s="84"/>
      <c r="PQ42" s="84"/>
      <c r="PR42" s="84"/>
      <c r="PS42" s="84"/>
      <c r="PT42" s="84"/>
      <c r="PU42" s="84"/>
      <c r="PV42" s="84"/>
      <c r="PW42" s="84"/>
      <c r="PX42" s="84"/>
      <c r="PY42" s="84"/>
      <c r="PZ42" s="84"/>
      <c r="QA42" s="84"/>
      <c r="QB42" s="84"/>
      <c r="QC42" s="84"/>
      <c r="QD42" s="84"/>
      <c r="QE42" s="84"/>
      <c r="QF42" s="84"/>
      <c r="QG42" s="84"/>
      <c r="QH42" s="84"/>
      <c r="QI42" s="84"/>
      <c r="QJ42" s="84"/>
      <c r="QK42" s="84"/>
      <c r="QL42" s="84"/>
      <c r="QM42" s="84"/>
      <c r="QN42" s="84"/>
      <c r="QO42" s="84"/>
      <c r="QP42" s="84"/>
      <c r="QQ42" s="84"/>
      <c r="QR42" s="84"/>
      <c r="QS42" s="84"/>
      <c r="QT42" s="84"/>
      <c r="QU42" s="84"/>
      <c r="QV42" s="84"/>
      <c r="QW42" s="84"/>
      <c r="QX42" s="84"/>
      <c r="QY42" s="84"/>
      <c r="QZ42" s="84"/>
      <c r="RA42" s="84"/>
      <c r="RB42" s="84"/>
      <c r="RC42" s="84"/>
      <c r="RD42" s="84"/>
      <c r="RE42" s="84"/>
      <c r="RF42" s="84"/>
      <c r="RG42" s="84"/>
      <c r="RH42" s="84"/>
      <c r="RI42" s="84"/>
      <c r="RJ42" s="84"/>
      <c r="RK42" s="84"/>
      <c r="RL42" s="84"/>
      <c r="RM42" s="84"/>
      <c r="RN42" s="84"/>
      <c r="RO42" s="84"/>
      <c r="RP42" s="84"/>
      <c r="RQ42" s="84"/>
      <c r="RR42" s="84"/>
      <c r="RS42" s="84"/>
      <c r="RT42" s="84"/>
      <c r="RU42" s="84"/>
      <c r="RV42" s="84"/>
      <c r="RW42" s="84"/>
      <c r="RX42" s="84"/>
      <c r="RY42" s="84"/>
      <c r="RZ42" s="84"/>
      <c r="SA42" s="84"/>
      <c r="SB42" s="84"/>
      <c r="SC42" s="84"/>
      <c r="SD42" s="84"/>
      <c r="SE42" s="84"/>
      <c r="SF42" s="84"/>
      <c r="SG42" s="84"/>
      <c r="SH42" s="84"/>
      <c r="SI42" s="84"/>
      <c r="SJ42" s="84"/>
      <c r="SK42" s="84"/>
      <c r="SL42" s="84"/>
      <c r="SM42" s="84"/>
      <c r="SN42" s="84"/>
      <c r="SO42" s="84"/>
      <c r="SP42" s="84"/>
      <c r="SQ42" s="84"/>
      <c r="SR42" s="84"/>
      <c r="SS42" s="84"/>
      <c r="ST42" s="84"/>
      <c r="SU42" s="84"/>
      <c r="SV42" s="84"/>
      <c r="SW42" s="84"/>
      <c r="SX42" s="84"/>
      <c r="SY42" s="84"/>
      <c r="SZ42" s="84"/>
      <c r="TA42" s="84"/>
      <c r="TB42" s="84"/>
      <c r="TC42" s="84"/>
      <c r="TD42" s="84"/>
      <c r="TE42" s="84"/>
      <c r="TF42" s="84"/>
      <c r="TG42" s="84"/>
      <c r="TH42" s="84"/>
      <c r="TI42" s="84"/>
      <c r="TJ42" s="84"/>
      <c r="TK42" s="84"/>
      <c r="TL42" s="84"/>
      <c r="TM42" s="84"/>
      <c r="TN42" s="84"/>
      <c r="TO42" s="84"/>
      <c r="TP42" s="84"/>
      <c r="TQ42" s="84"/>
      <c r="TR42" s="84"/>
      <c r="TS42" s="84"/>
      <c r="TT42" s="84"/>
      <c r="TU42" s="84"/>
      <c r="TV42" s="84"/>
      <c r="TW42" s="84"/>
      <c r="TX42" s="84"/>
      <c r="TY42" s="84"/>
      <c r="TZ42" s="84"/>
      <c r="UA42" s="84"/>
      <c r="UB42" s="84"/>
      <c r="UC42" s="84"/>
      <c r="UD42" s="84"/>
      <c r="UE42" s="84"/>
      <c r="UF42" s="84"/>
      <c r="UG42" s="84"/>
      <c r="UH42" s="84"/>
      <c r="UI42" s="84"/>
      <c r="UJ42" s="84"/>
      <c r="UK42" s="84"/>
      <c r="UL42" s="84"/>
      <c r="UM42" s="84"/>
      <c r="UN42" s="84"/>
      <c r="UO42" s="84"/>
      <c r="UP42" s="84"/>
      <c r="UQ42" s="84"/>
      <c r="UR42" s="84"/>
      <c r="US42" s="84"/>
      <c r="UT42" s="84"/>
      <c r="UU42" s="84"/>
      <c r="UV42" s="84"/>
      <c r="UW42" s="84"/>
      <c r="UX42" s="84"/>
      <c r="UY42" s="84"/>
      <c r="UZ42" s="84"/>
      <c r="VA42" s="84"/>
      <c r="VB42" s="84"/>
      <c r="VC42" s="84"/>
      <c r="VD42" s="84"/>
      <c r="VE42" s="84"/>
      <c r="VF42" s="84"/>
      <c r="VG42" s="84"/>
      <c r="VH42" s="84"/>
      <c r="VI42" s="84"/>
      <c r="VJ42" s="84"/>
      <c r="VK42" s="84"/>
      <c r="VL42" s="84"/>
      <c r="VM42" s="84"/>
      <c r="VN42" s="84"/>
      <c r="VO42" s="84"/>
      <c r="VP42" s="84"/>
      <c r="VQ42" s="84"/>
      <c r="VR42" s="84"/>
      <c r="VS42" s="84"/>
      <c r="VT42" s="84"/>
      <c r="VU42" s="84"/>
      <c r="VV42" s="84"/>
      <c r="VW42" s="84"/>
      <c r="VX42" s="84"/>
      <c r="VY42" s="84"/>
      <c r="VZ42" s="84"/>
      <c r="WA42" s="84"/>
      <c r="WB42" s="84"/>
      <c r="WC42" s="84"/>
      <c r="WD42" s="84"/>
      <c r="WE42" s="84"/>
      <c r="WF42" s="84"/>
      <c r="WG42" s="84"/>
      <c r="WH42" s="84"/>
      <c r="WI42" s="84"/>
      <c r="WJ42" s="84"/>
      <c r="WK42" s="84"/>
      <c r="WL42" s="84"/>
      <c r="WM42" s="84"/>
      <c r="WN42" s="84"/>
      <c r="WO42" s="84"/>
      <c r="WP42" s="84"/>
      <c r="WQ42" s="84"/>
      <c r="WR42" s="84"/>
      <c r="WS42" s="84"/>
      <c r="WT42" s="84"/>
      <c r="WU42" s="84"/>
      <c r="WV42" s="84"/>
      <c r="WW42" s="84"/>
      <c r="WX42" s="84"/>
      <c r="WY42" s="84"/>
      <c r="WZ42" s="84"/>
      <c r="XA42" s="84"/>
      <c r="XB42" s="84"/>
      <c r="XC42" s="84"/>
      <c r="XD42" s="84"/>
      <c r="XE42" s="84"/>
      <c r="XF42" s="84"/>
      <c r="XG42" s="84"/>
      <c r="XH42" s="84"/>
      <c r="XI42" s="84"/>
      <c r="XJ42" s="84"/>
      <c r="XK42" s="84"/>
      <c r="XL42" s="84"/>
      <c r="XM42" s="84"/>
      <c r="XN42" s="84"/>
      <c r="XO42" s="84"/>
      <c r="XP42" s="84"/>
      <c r="XQ42" s="84"/>
      <c r="XR42" s="84"/>
      <c r="XS42" s="84"/>
      <c r="XT42" s="84"/>
      <c r="XU42" s="84"/>
      <c r="XV42" s="84"/>
      <c r="XW42" s="84"/>
      <c r="XX42" s="84"/>
      <c r="XY42" s="84"/>
      <c r="XZ42" s="84"/>
      <c r="YA42" s="84"/>
      <c r="YB42" s="84"/>
      <c r="YC42" s="84"/>
      <c r="YD42" s="84"/>
      <c r="YE42" s="84"/>
      <c r="YF42" s="84"/>
      <c r="YG42" s="84"/>
      <c r="YH42" s="84"/>
      <c r="YI42" s="84"/>
      <c r="YJ42" s="84"/>
      <c r="YK42" s="84"/>
      <c r="YL42" s="84"/>
      <c r="YM42" s="84"/>
      <c r="YN42" s="84"/>
      <c r="YO42" s="84"/>
      <c r="YP42" s="84"/>
      <c r="YQ42" s="84"/>
      <c r="YR42" s="84"/>
      <c r="YS42" s="84"/>
      <c r="YT42" s="84"/>
      <c r="YU42" s="84"/>
      <c r="YV42" s="84"/>
      <c r="YW42" s="84"/>
      <c r="YX42" s="84"/>
      <c r="YY42" s="84"/>
      <c r="YZ42" s="84"/>
      <c r="ZA42" s="84"/>
      <c r="ZB42" s="84"/>
      <c r="ZC42" s="84"/>
      <c r="ZD42" s="84"/>
      <c r="ZE42" s="84"/>
      <c r="ZF42" s="84"/>
      <c r="ZG42" s="84"/>
      <c r="ZH42" s="84"/>
      <c r="ZI42" s="84"/>
      <c r="ZJ42" s="84"/>
      <c r="ZK42" s="84"/>
      <c r="ZL42" s="84"/>
      <c r="ZM42" s="84"/>
      <c r="ZN42" s="84"/>
      <c r="ZO42" s="84"/>
      <c r="ZP42" s="84"/>
      <c r="ZQ42" s="84"/>
      <c r="ZR42" s="84"/>
      <c r="ZS42" s="84"/>
      <c r="ZT42" s="84"/>
      <c r="ZU42" s="84"/>
      <c r="ZV42" s="84"/>
      <c r="ZW42" s="84"/>
      <c r="ZX42" s="84"/>
      <c r="ZY42" s="84"/>
      <c r="ZZ42" s="84"/>
      <c r="AAA42" s="84"/>
      <c r="AAB42" s="84"/>
      <c r="AAC42" s="84"/>
      <c r="AAD42" s="84"/>
      <c r="AAE42" s="84"/>
      <c r="AAF42" s="84"/>
      <c r="AAG42" s="84"/>
      <c r="AAH42" s="84"/>
      <c r="AAI42" s="84"/>
      <c r="AAJ42" s="84"/>
      <c r="AAK42" s="84"/>
      <c r="AAL42" s="84"/>
      <c r="AAM42" s="84"/>
      <c r="AAN42" s="84"/>
      <c r="AAO42" s="84"/>
      <c r="AAP42" s="84"/>
      <c r="AAQ42" s="84"/>
      <c r="AAR42" s="84"/>
      <c r="AAS42" s="84"/>
      <c r="AAT42" s="84"/>
      <c r="AAU42" s="84"/>
      <c r="AAV42" s="84"/>
      <c r="AAW42" s="84"/>
      <c r="AAX42" s="84"/>
      <c r="AAY42" s="84"/>
      <c r="AAZ42" s="84"/>
      <c r="ABA42" s="84"/>
      <c r="ABB42" s="84"/>
      <c r="ABC42" s="84"/>
      <c r="ABD42" s="84"/>
      <c r="ABE42" s="84"/>
      <c r="ABF42" s="84"/>
      <c r="ABG42" s="84"/>
      <c r="ABH42" s="84"/>
      <c r="ABI42" s="84"/>
      <c r="ABJ42" s="84"/>
      <c r="ABK42" s="84"/>
      <c r="ABL42" s="84"/>
      <c r="ABM42" s="84"/>
      <c r="ABN42" s="84"/>
      <c r="ABO42" s="84"/>
      <c r="ABP42" s="84"/>
      <c r="ABQ42" s="84"/>
      <c r="ABR42" s="84"/>
      <c r="ABS42" s="84"/>
      <c r="ABT42" s="84"/>
      <c r="ABU42" s="84"/>
      <c r="ABV42" s="84"/>
      <c r="ABW42" s="84"/>
      <c r="ABX42" s="84"/>
      <c r="ABY42" s="84"/>
      <c r="ABZ42" s="84"/>
      <c r="ACA42" s="84"/>
      <c r="ACB42" s="84"/>
      <c r="ACC42" s="84"/>
      <c r="ACD42" s="84"/>
      <c r="ACE42" s="84"/>
      <c r="ACF42" s="84"/>
      <c r="ACG42" s="84"/>
      <c r="ACH42" s="84"/>
      <c r="ACI42" s="84"/>
      <c r="ACJ42" s="84"/>
      <c r="ACK42" s="84"/>
      <c r="ACL42" s="84"/>
      <c r="ACM42" s="84"/>
      <c r="ACN42" s="84"/>
      <c r="ACO42" s="84"/>
      <c r="ACP42" s="84"/>
      <c r="ACQ42" s="84"/>
      <c r="ACR42" s="84"/>
      <c r="ACS42" s="84"/>
      <c r="ACT42" s="84"/>
      <c r="ACU42" s="84"/>
      <c r="ACV42" s="84"/>
      <c r="ACW42" s="84"/>
      <c r="ACX42" s="84"/>
      <c r="ACY42" s="84"/>
      <c r="ACZ42" s="84"/>
      <c r="ADA42" s="84"/>
      <c r="ADB42" s="84"/>
      <c r="ADC42" s="84"/>
      <c r="ADD42" s="84"/>
      <c r="ADE42" s="84"/>
      <c r="ADF42" s="84"/>
      <c r="ADG42" s="84"/>
      <c r="ADH42" s="84"/>
      <c r="ADI42" s="84"/>
      <c r="ADJ42" s="84"/>
      <c r="ADK42" s="84"/>
      <c r="ADL42" s="84"/>
      <c r="ADM42" s="84"/>
      <c r="ADN42" s="84"/>
      <c r="ADO42" s="84"/>
      <c r="ADP42" s="84"/>
      <c r="ADQ42" s="84"/>
      <c r="ADR42" s="84"/>
      <c r="ADS42" s="84"/>
      <c r="ADT42" s="84"/>
      <c r="ADU42" s="84"/>
      <c r="ADV42" s="84"/>
      <c r="ADW42" s="84"/>
      <c r="ADX42" s="84"/>
      <c r="ADY42" s="84"/>
      <c r="ADZ42" s="84"/>
      <c r="AEA42" s="84"/>
      <c r="AEB42" s="84"/>
      <c r="AEC42" s="84"/>
      <c r="AED42" s="84"/>
      <c r="AEE42" s="84"/>
      <c r="AEF42" s="84"/>
      <c r="AEG42" s="84"/>
      <c r="AEH42" s="84"/>
      <c r="AEI42" s="84"/>
      <c r="AEJ42" s="84"/>
      <c r="AEK42" s="84"/>
      <c r="AEL42" s="84"/>
      <c r="AEM42" s="84"/>
      <c r="AEN42" s="84"/>
      <c r="AEO42" s="84"/>
      <c r="AEP42" s="84"/>
      <c r="AEQ42" s="84"/>
      <c r="AER42" s="84"/>
      <c r="AES42" s="84"/>
      <c r="AET42" s="84"/>
      <c r="AEU42" s="84"/>
      <c r="AEV42" s="84"/>
      <c r="AEW42" s="84"/>
      <c r="AEX42" s="84"/>
      <c r="AEY42" s="84"/>
      <c r="AEZ42" s="84"/>
      <c r="AFA42" s="84"/>
      <c r="AFB42" s="84"/>
      <c r="AFC42" s="84"/>
      <c r="AFD42" s="84"/>
      <c r="AFE42" s="84"/>
      <c r="AFF42" s="84"/>
      <c r="AFG42" s="84"/>
      <c r="AFH42" s="84"/>
      <c r="AFI42" s="84"/>
      <c r="AFJ42" s="84"/>
      <c r="AFK42" s="84"/>
      <c r="AFL42" s="84"/>
      <c r="AFM42" s="84"/>
      <c r="AFN42" s="84"/>
      <c r="AFO42" s="84"/>
      <c r="AFP42" s="84"/>
      <c r="AFQ42" s="84"/>
      <c r="AFR42" s="84"/>
      <c r="AFS42" s="84"/>
      <c r="AFT42" s="84"/>
      <c r="AFU42" s="84"/>
      <c r="AFV42" s="84"/>
      <c r="AFW42" s="84"/>
      <c r="AFX42" s="84"/>
      <c r="AFY42" s="84"/>
      <c r="AFZ42" s="84"/>
      <c r="AGA42" s="84"/>
      <c r="AGB42" s="84"/>
      <c r="AGC42" s="84"/>
      <c r="AGD42" s="84"/>
      <c r="AGE42" s="84"/>
      <c r="AGF42" s="84"/>
      <c r="AGG42" s="84"/>
      <c r="AGH42" s="84"/>
      <c r="AGI42" s="84"/>
      <c r="AGJ42" s="84"/>
      <c r="AGK42" s="84"/>
      <c r="AGL42" s="84"/>
      <c r="AGM42" s="84"/>
      <c r="AGN42" s="84"/>
      <c r="AGO42" s="84"/>
      <c r="AGP42" s="84"/>
      <c r="AGQ42" s="84"/>
      <c r="AGR42" s="84"/>
      <c r="AGS42" s="84"/>
      <c r="AGT42" s="84"/>
      <c r="AGU42" s="84"/>
      <c r="AGV42" s="84"/>
      <c r="AGW42" s="84"/>
      <c r="AGX42" s="84"/>
      <c r="AGY42" s="84"/>
      <c r="AGZ42" s="84"/>
      <c r="AHA42" s="84"/>
      <c r="AHB42" s="84"/>
      <c r="AHC42" s="84"/>
      <c r="AHD42" s="84"/>
      <c r="AHE42" s="84"/>
      <c r="AHF42" s="84"/>
      <c r="AHG42" s="84"/>
      <c r="AHH42" s="84"/>
      <c r="AHI42" s="84"/>
      <c r="AHJ42" s="84"/>
      <c r="AHK42" s="84"/>
      <c r="AHL42" s="84"/>
      <c r="AHM42" s="84"/>
      <c r="AHN42" s="84"/>
      <c r="AHO42" s="84"/>
      <c r="AHP42" s="84"/>
      <c r="AHQ42" s="84"/>
      <c r="AHR42" s="84"/>
      <c r="AHS42" s="84"/>
      <c r="AHT42" s="84"/>
      <c r="AHU42" s="84"/>
      <c r="AHV42" s="84"/>
      <c r="AHW42" s="84"/>
      <c r="AHX42" s="84"/>
      <c r="AHY42" s="84"/>
      <c r="AHZ42" s="84"/>
      <c r="AIA42" s="84"/>
      <c r="AIB42" s="84"/>
      <c r="AIC42" s="84"/>
      <c r="AID42" s="84"/>
      <c r="AIE42" s="84"/>
      <c r="AIF42" s="84"/>
      <c r="AIG42" s="84"/>
      <c r="AIH42" s="84"/>
      <c r="AII42" s="84"/>
      <c r="AIJ42" s="84"/>
      <c r="AIK42" s="84"/>
      <c r="AIL42" s="84"/>
      <c r="AIM42" s="84"/>
      <c r="AIN42" s="84"/>
      <c r="AIO42" s="84"/>
      <c r="AIP42" s="84"/>
      <c r="AIQ42" s="84"/>
      <c r="AIR42" s="84"/>
      <c r="AIS42" s="84"/>
      <c r="AIT42" s="84"/>
      <c r="AIU42" s="84"/>
      <c r="AIV42" s="84"/>
      <c r="AIW42" s="84"/>
      <c r="AIX42" s="84"/>
      <c r="AIY42" s="84"/>
      <c r="AIZ42" s="84"/>
      <c r="AJA42" s="84"/>
      <c r="AJB42" s="84"/>
      <c r="AJC42" s="84"/>
      <c r="AJD42" s="84"/>
      <c r="AJE42" s="84"/>
      <c r="AJF42" s="84"/>
      <c r="AJG42" s="84"/>
      <c r="AJH42" s="84"/>
      <c r="AJI42" s="84"/>
      <c r="AJJ42" s="84"/>
      <c r="AJK42" s="84"/>
      <c r="AJL42" s="84"/>
      <c r="AJM42" s="84"/>
      <c r="AJN42" s="84"/>
      <c r="AJO42" s="84"/>
      <c r="AJP42" s="84"/>
      <c r="AJQ42" s="84"/>
      <c r="AJR42" s="84"/>
      <c r="AJS42" s="84"/>
      <c r="AJT42" s="84"/>
      <c r="AJU42" s="84"/>
      <c r="AJV42" s="84"/>
      <c r="AJW42" s="84"/>
      <c r="AJX42" s="84"/>
      <c r="AJY42" s="84"/>
      <c r="AJZ42" s="84"/>
      <c r="AKA42" s="84"/>
      <c r="AKB42" s="84"/>
      <c r="AKC42" s="84"/>
      <c r="AKD42" s="84"/>
      <c r="AKE42" s="84"/>
      <c r="AKF42" s="84"/>
      <c r="AKG42" s="84"/>
      <c r="AKH42" s="84"/>
      <c r="AKI42" s="84"/>
      <c r="AKJ42" s="84"/>
      <c r="AKK42" s="84"/>
      <c r="AKL42" s="84"/>
      <c r="AKM42" s="84"/>
      <c r="AKN42" s="84"/>
      <c r="AKO42" s="84"/>
      <c r="AKP42" s="84"/>
      <c r="AKQ42" s="84"/>
      <c r="AKR42" s="84"/>
      <c r="AKS42" s="84"/>
      <c r="AKT42" s="84"/>
      <c r="AKU42" s="84"/>
      <c r="AKV42" s="84"/>
      <c r="AKW42" s="84"/>
      <c r="AKX42" s="84"/>
      <c r="AKY42" s="84"/>
      <c r="AKZ42" s="84"/>
      <c r="ALA42" s="84"/>
      <c r="ALB42" s="84"/>
      <c r="ALC42" s="84"/>
      <c r="ALD42" s="84"/>
      <c r="ALE42" s="84"/>
      <c r="ALF42" s="84"/>
    </row>
    <row r="43" spans="1:994" x14ac:dyDescent="0.2">
      <c r="A43" s="42" t="s">
        <v>28</v>
      </c>
      <c r="B43" s="84" t="s">
        <v>340</v>
      </c>
      <c r="C43" s="82"/>
      <c r="D43" s="82"/>
      <c r="F43" s="72">
        <v>1</v>
      </c>
      <c r="I43" s="82"/>
      <c r="J43" s="72">
        <v>1</v>
      </c>
      <c r="K43" s="83"/>
      <c r="L43" s="83"/>
      <c r="M43" s="42"/>
    </row>
    <row r="44" spans="1:994" ht="13.5" customHeight="1" x14ac:dyDescent="0.2">
      <c r="A44" s="42" t="s">
        <v>7</v>
      </c>
      <c r="B44" s="84" t="s">
        <v>343</v>
      </c>
      <c r="C44" s="82"/>
      <c r="D44" s="82"/>
      <c r="I44" s="82"/>
      <c r="K44" s="88"/>
      <c r="L44" s="88"/>
      <c r="N44" s="86"/>
      <c r="O44" s="89"/>
      <c r="P44" s="89"/>
      <c r="Q44" s="86">
        <v>4</v>
      </c>
      <c r="R44" s="86"/>
      <c r="S44" s="89"/>
      <c r="T44" s="86"/>
      <c r="U44" s="86"/>
      <c r="V44" s="86"/>
      <c r="W44" s="86"/>
      <c r="X44" s="86"/>
      <c r="Y44" s="86"/>
      <c r="Z44" s="86"/>
      <c r="AA44" s="86"/>
      <c r="AB44" s="86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  <c r="DK44" s="84"/>
      <c r="DL44" s="84"/>
      <c r="DM44" s="84"/>
      <c r="DN44" s="84"/>
      <c r="DO44" s="84"/>
      <c r="DP44" s="84"/>
      <c r="DQ44" s="84"/>
      <c r="DR44" s="84"/>
      <c r="DS44" s="84"/>
      <c r="DT44" s="84"/>
      <c r="DU44" s="84"/>
      <c r="DV44" s="84"/>
      <c r="DW44" s="84"/>
      <c r="DX44" s="84"/>
      <c r="DY44" s="84"/>
      <c r="DZ44" s="84"/>
      <c r="EA44" s="84"/>
      <c r="EB44" s="84"/>
      <c r="EC44" s="84"/>
      <c r="ED44" s="84"/>
      <c r="EE44" s="84"/>
      <c r="EF44" s="84"/>
      <c r="EG44" s="84"/>
      <c r="EH44" s="84"/>
      <c r="EI44" s="84"/>
      <c r="EJ44" s="84"/>
      <c r="EK44" s="84"/>
      <c r="EL44" s="84"/>
      <c r="EM44" s="84"/>
      <c r="EN44" s="84"/>
      <c r="EO44" s="84"/>
      <c r="EP44" s="84"/>
      <c r="EQ44" s="84"/>
      <c r="ER44" s="84"/>
      <c r="ES44" s="84"/>
      <c r="ET44" s="84"/>
      <c r="EU44" s="84"/>
      <c r="EV44" s="84"/>
      <c r="EW44" s="84"/>
      <c r="EX44" s="84"/>
      <c r="EY44" s="84"/>
      <c r="EZ44" s="84"/>
      <c r="FA44" s="84"/>
      <c r="FB44" s="84"/>
      <c r="FC44" s="84"/>
      <c r="FD44" s="84"/>
      <c r="FE44" s="84"/>
      <c r="FF44" s="84"/>
      <c r="FG44" s="84"/>
      <c r="FH44" s="84"/>
      <c r="FI44" s="84"/>
      <c r="FJ44" s="84"/>
      <c r="FK44" s="84"/>
      <c r="FL44" s="84"/>
      <c r="FM44" s="84"/>
      <c r="FN44" s="84"/>
      <c r="FO44" s="84"/>
      <c r="FP44" s="84"/>
      <c r="FQ44" s="84"/>
      <c r="FR44" s="84"/>
      <c r="FS44" s="84"/>
      <c r="FT44" s="84"/>
      <c r="FU44" s="84"/>
      <c r="FV44" s="84"/>
      <c r="FW44" s="84"/>
      <c r="FX44" s="84"/>
      <c r="FY44" s="84"/>
      <c r="FZ44" s="84"/>
      <c r="GA44" s="84"/>
      <c r="GB44" s="84"/>
      <c r="GC44" s="84"/>
      <c r="GD44" s="84"/>
      <c r="GE44" s="84"/>
      <c r="GF44" s="84"/>
      <c r="GG44" s="84"/>
      <c r="GH44" s="84"/>
      <c r="GI44" s="84"/>
      <c r="GJ44" s="84"/>
      <c r="GK44" s="84"/>
      <c r="GL44" s="84"/>
      <c r="GM44" s="84"/>
      <c r="GN44" s="84"/>
      <c r="GO44" s="84"/>
      <c r="GP44" s="84"/>
      <c r="GQ44" s="84"/>
      <c r="GR44" s="84"/>
      <c r="GS44" s="84"/>
      <c r="GT44" s="84"/>
      <c r="GU44" s="84"/>
      <c r="GV44" s="84"/>
      <c r="GW44" s="84"/>
      <c r="GX44" s="84"/>
      <c r="GY44" s="84"/>
      <c r="GZ44" s="84"/>
      <c r="HA44" s="84"/>
      <c r="HB44" s="84"/>
      <c r="HC44" s="84"/>
      <c r="HD44" s="84"/>
      <c r="HE44" s="84"/>
      <c r="HF44" s="84"/>
      <c r="HG44" s="84"/>
      <c r="HH44" s="84"/>
      <c r="HI44" s="84"/>
      <c r="HJ44" s="84"/>
      <c r="HK44" s="84"/>
      <c r="HL44" s="84"/>
      <c r="HM44" s="84"/>
      <c r="HN44" s="84"/>
      <c r="HO44" s="84"/>
      <c r="HP44" s="84"/>
      <c r="HQ44" s="84"/>
      <c r="HR44" s="84"/>
      <c r="HS44" s="84"/>
      <c r="HT44" s="84"/>
      <c r="HU44" s="84"/>
      <c r="HV44" s="84"/>
      <c r="HW44" s="84"/>
      <c r="HX44" s="84"/>
      <c r="HY44" s="84"/>
      <c r="HZ44" s="84"/>
      <c r="IA44" s="84"/>
      <c r="IB44" s="84"/>
      <c r="IC44" s="84"/>
      <c r="ID44" s="84"/>
      <c r="IE44" s="84"/>
      <c r="IF44" s="84"/>
      <c r="IG44" s="84"/>
      <c r="IH44" s="84"/>
      <c r="II44" s="84"/>
      <c r="IJ44" s="84"/>
      <c r="IK44" s="84"/>
      <c r="IL44" s="84"/>
      <c r="IM44" s="84"/>
      <c r="IN44" s="84"/>
      <c r="IO44" s="84"/>
      <c r="IP44" s="84"/>
      <c r="IQ44" s="84"/>
      <c r="IR44" s="84"/>
      <c r="IS44" s="84"/>
      <c r="IT44" s="84"/>
      <c r="IU44" s="84"/>
      <c r="IV44" s="84"/>
      <c r="IW44" s="84"/>
      <c r="IX44" s="84"/>
      <c r="IY44" s="84"/>
      <c r="IZ44" s="84"/>
      <c r="JA44" s="84"/>
      <c r="JB44" s="84"/>
      <c r="JC44" s="84"/>
      <c r="JD44" s="84"/>
      <c r="JE44" s="84"/>
      <c r="JF44" s="84"/>
      <c r="JG44" s="84"/>
      <c r="JH44" s="84"/>
      <c r="JI44" s="84"/>
      <c r="JJ44" s="84"/>
      <c r="JK44" s="84"/>
      <c r="JL44" s="84"/>
      <c r="JM44" s="84"/>
      <c r="JN44" s="84"/>
      <c r="JO44" s="84"/>
      <c r="JP44" s="84"/>
      <c r="JQ44" s="84"/>
      <c r="JR44" s="84"/>
      <c r="JS44" s="84"/>
      <c r="JT44" s="84"/>
      <c r="JU44" s="84"/>
      <c r="JV44" s="84"/>
      <c r="JW44" s="84"/>
      <c r="JX44" s="84"/>
      <c r="JY44" s="84"/>
      <c r="JZ44" s="84"/>
      <c r="KA44" s="84"/>
      <c r="KB44" s="84"/>
      <c r="KC44" s="84"/>
      <c r="KD44" s="84"/>
      <c r="KE44" s="84"/>
      <c r="KF44" s="84"/>
      <c r="KG44" s="84"/>
      <c r="KH44" s="84"/>
      <c r="KI44" s="84"/>
      <c r="KJ44" s="84"/>
      <c r="KK44" s="84"/>
      <c r="KL44" s="84"/>
      <c r="KM44" s="84"/>
      <c r="KN44" s="84"/>
      <c r="KO44" s="84"/>
      <c r="KP44" s="84"/>
      <c r="KQ44" s="84"/>
      <c r="KR44" s="84"/>
      <c r="KS44" s="84"/>
      <c r="KT44" s="84"/>
      <c r="KU44" s="84"/>
      <c r="KV44" s="84"/>
      <c r="KW44" s="84"/>
      <c r="KX44" s="84"/>
      <c r="KY44" s="84"/>
      <c r="KZ44" s="84"/>
      <c r="LA44" s="84"/>
      <c r="LB44" s="84"/>
      <c r="LC44" s="84"/>
      <c r="LD44" s="84"/>
      <c r="LE44" s="84"/>
      <c r="LF44" s="84"/>
      <c r="LG44" s="84"/>
      <c r="LH44" s="84"/>
      <c r="LI44" s="84"/>
      <c r="LJ44" s="84"/>
      <c r="LK44" s="84"/>
      <c r="LL44" s="84"/>
      <c r="LM44" s="84"/>
      <c r="LN44" s="84"/>
      <c r="LO44" s="84"/>
      <c r="LP44" s="84"/>
      <c r="LQ44" s="84"/>
      <c r="LR44" s="84"/>
      <c r="LS44" s="84"/>
      <c r="LT44" s="84"/>
      <c r="LU44" s="84"/>
      <c r="LV44" s="84"/>
      <c r="LW44" s="84"/>
      <c r="LX44" s="84"/>
      <c r="LY44" s="84"/>
      <c r="LZ44" s="84"/>
      <c r="MA44" s="84"/>
      <c r="MB44" s="84"/>
      <c r="MC44" s="84"/>
      <c r="MD44" s="84"/>
      <c r="ME44" s="84"/>
      <c r="MF44" s="84"/>
      <c r="MG44" s="84"/>
      <c r="MH44" s="84"/>
      <c r="MI44" s="84"/>
      <c r="MJ44" s="84"/>
      <c r="MK44" s="84"/>
      <c r="ML44" s="84"/>
      <c r="MM44" s="84"/>
      <c r="MN44" s="84"/>
      <c r="MO44" s="84"/>
      <c r="MP44" s="84"/>
      <c r="MQ44" s="84"/>
      <c r="MR44" s="84"/>
      <c r="MS44" s="84"/>
      <c r="MT44" s="84"/>
      <c r="MU44" s="84"/>
      <c r="MV44" s="84"/>
      <c r="MW44" s="84"/>
      <c r="MX44" s="84"/>
      <c r="MY44" s="84"/>
      <c r="MZ44" s="84"/>
      <c r="NA44" s="84"/>
      <c r="NB44" s="84"/>
      <c r="NC44" s="84"/>
      <c r="ND44" s="84"/>
      <c r="NE44" s="84"/>
      <c r="NF44" s="84"/>
      <c r="NG44" s="84"/>
      <c r="NH44" s="84"/>
      <c r="NI44" s="84"/>
      <c r="NJ44" s="84"/>
      <c r="NK44" s="84"/>
      <c r="NL44" s="84"/>
      <c r="NM44" s="84"/>
      <c r="NN44" s="84"/>
      <c r="NO44" s="84"/>
      <c r="NP44" s="84"/>
      <c r="NQ44" s="84"/>
      <c r="NR44" s="84"/>
      <c r="NS44" s="84"/>
      <c r="NT44" s="84"/>
      <c r="NU44" s="84"/>
      <c r="NV44" s="84"/>
      <c r="NW44" s="84"/>
      <c r="NX44" s="84"/>
      <c r="NY44" s="84"/>
      <c r="NZ44" s="84"/>
      <c r="OA44" s="84"/>
      <c r="OB44" s="84"/>
      <c r="OC44" s="84"/>
      <c r="OD44" s="84"/>
      <c r="OE44" s="84"/>
      <c r="OF44" s="84"/>
      <c r="OG44" s="84"/>
      <c r="OH44" s="84"/>
      <c r="OI44" s="84"/>
      <c r="OJ44" s="84"/>
      <c r="OK44" s="84"/>
      <c r="OL44" s="84"/>
      <c r="OM44" s="84"/>
      <c r="ON44" s="84"/>
      <c r="OO44" s="84"/>
      <c r="OP44" s="84"/>
      <c r="OQ44" s="84"/>
      <c r="OR44" s="84"/>
      <c r="OS44" s="84"/>
      <c r="OT44" s="84"/>
      <c r="OU44" s="84"/>
      <c r="OV44" s="84"/>
      <c r="OW44" s="84"/>
      <c r="OX44" s="84"/>
      <c r="OY44" s="84"/>
      <c r="OZ44" s="84"/>
      <c r="PA44" s="84"/>
      <c r="PB44" s="84"/>
      <c r="PC44" s="84"/>
      <c r="PD44" s="84"/>
      <c r="PE44" s="84"/>
      <c r="PF44" s="84"/>
      <c r="PG44" s="84"/>
      <c r="PH44" s="84"/>
      <c r="PI44" s="84"/>
      <c r="PJ44" s="84"/>
      <c r="PK44" s="84"/>
      <c r="PL44" s="84"/>
      <c r="PM44" s="84"/>
      <c r="PN44" s="84"/>
      <c r="PO44" s="84"/>
      <c r="PP44" s="84"/>
      <c r="PQ44" s="84"/>
      <c r="PR44" s="84"/>
      <c r="PS44" s="84"/>
      <c r="PT44" s="84"/>
      <c r="PU44" s="84"/>
      <c r="PV44" s="84"/>
      <c r="PW44" s="84"/>
      <c r="PX44" s="84"/>
      <c r="PY44" s="84"/>
      <c r="PZ44" s="84"/>
      <c r="QA44" s="84"/>
      <c r="QB44" s="84"/>
      <c r="QC44" s="84"/>
      <c r="QD44" s="84"/>
      <c r="QE44" s="84"/>
      <c r="QF44" s="84"/>
      <c r="QG44" s="84"/>
      <c r="QH44" s="84"/>
      <c r="QI44" s="84"/>
      <c r="QJ44" s="84"/>
      <c r="QK44" s="84"/>
      <c r="QL44" s="84"/>
      <c r="QM44" s="84"/>
      <c r="QN44" s="84"/>
      <c r="QO44" s="84"/>
      <c r="QP44" s="84"/>
      <c r="QQ44" s="84"/>
      <c r="QR44" s="84"/>
      <c r="QS44" s="84"/>
      <c r="QT44" s="84"/>
      <c r="QU44" s="84"/>
      <c r="QV44" s="84"/>
      <c r="QW44" s="84"/>
      <c r="QX44" s="84"/>
      <c r="QY44" s="84"/>
      <c r="QZ44" s="84"/>
      <c r="RA44" s="84"/>
      <c r="RB44" s="84"/>
      <c r="RC44" s="84"/>
      <c r="RD44" s="84"/>
      <c r="RE44" s="84"/>
      <c r="RF44" s="84"/>
      <c r="RG44" s="84"/>
      <c r="RH44" s="84"/>
      <c r="RI44" s="84"/>
      <c r="RJ44" s="84"/>
      <c r="RK44" s="84"/>
      <c r="RL44" s="84"/>
      <c r="RM44" s="84"/>
      <c r="RN44" s="84"/>
      <c r="RO44" s="84"/>
      <c r="RP44" s="84"/>
      <c r="RQ44" s="84"/>
      <c r="RR44" s="84"/>
      <c r="RS44" s="84"/>
      <c r="RT44" s="84"/>
      <c r="RU44" s="84"/>
      <c r="RV44" s="84"/>
      <c r="RW44" s="84"/>
      <c r="RX44" s="84"/>
      <c r="RY44" s="84"/>
      <c r="RZ44" s="84"/>
      <c r="SA44" s="84"/>
      <c r="SB44" s="84"/>
      <c r="SC44" s="84"/>
      <c r="SD44" s="84"/>
      <c r="SE44" s="84"/>
      <c r="SF44" s="84"/>
      <c r="SG44" s="84"/>
      <c r="SH44" s="84"/>
      <c r="SI44" s="84"/>
      <c r="SJ44" s="84"/>
      <c r="SK44" s="84"/>
      <c r="SL44" s="84"/>
      <c r="SM44" s="84"/>
      <c r="SN44" s="84"/>
      <c r="SO44" s="84"/>
      <c r="SP44" s="84"/>
      <c r="SQ44" s="84"/>
      <c r="SR44" s="84"/>
      <c r="SS44" s="84"/>
      <c r="ST44" s="84"/>
      <c r="SU44" s="84"/>
      <c r="SV44" s="84"/>
      <c r="SW44" s="84"/>
      <c r="SX44" s="84"/>
      <c r="SY44" s="84"/>
      <c r="SZ44" s="84"/>
      <c r="TA44" s="84"/>
      <c r="TB44" s="84"/>
      <c r="TC44" s="84"/>
      <c r="TD44" s="84"/>
      <c r="TE44" s="84"/>
      <c r="TF44" s="84"/>
      <c r="TG44" s="84"/>
      <c r="TH44" s="84"/>
      <c r="TI44" s="84"/>
      <c r="TJ44" s="84"/>
      <c r="TK44" s="84"/>
      <c r="TL44" s="84"/>
      <c r="TM44" s="84"/>
      <c r="TN44" s="84"/>
      <c r="TO44" s="84"/>
      <c r="TP44" s="84"/>
      <c r="TQ44" s="84"/>
      <c r="TR44" s="84"/>
      <c r="TS44" s="84"/>
      <c r="TT44" s="84"/>
      <c r="TU44" s="84"/>
      <c r="TV44" s="84"/>
      <c r="TW44" s="84"/>
      <c r="TX44" s="84"/>
      <c r="TY44" s="84"/>
      <c r="TZ44" s="84"/>
      <c r="UA44" s="84"/>
      <c r="UB44" s="84"/>
      <c r="UC44" s="84"/>
      <c r="UD44" s="84"/>
      <c r="UE44" s="84"/>
      <c r="UF44" s="84"/>
      <c r="UG44" s="84"/>
      <c r="UH44" s="84"/>
      <c r="UI44" s="84"/>
      <c r="UJ44" s="84"/>
      <c r="UK44" s="84"/>
      <c r="UL44" s="84"/>
      <c r="UM44" s="84"/>
      <c r="UN44" s="84"/>
      <c r="UO44" s="84"/>
      <c r="UP44" s="84"/>
      <c r="UQ44" s="84"/>
      <c r="UR44" s="84"/>
      <c r="US44" s="84"/>
      <c r="UT44" s="84"/>
      <c r="UU44" s="84"/>
      <c r="UV44" s="84"/>
      <c r="UW44" s="84"/>
      <c r="UX44" s="84"/>
      <c r="UY44" s="84"/>
      <c r="UZ44" s="84"/>
      <c r="VA44" s="84"/>
      <c r="VB44" s="84"/>
      <c r="VC44" s="84"/>
      <c r="VD44" s="84"/>
      <c r="VE44" s="84"/>
      <c r="VF44" s="84"/>
      <c r="VG44" s="84"/>
      <c r="VH44" s="84"/>
      <c r="VI44" s="84"/>
      <c r="VJ44" s="84"/>
      <c r="VK44" s="84"/>
      <c r="VL44" s="84"/>
      <c r="VM44" s="84"/>
      <c r="VN44" s="84"/>
      <c r="VO44" s="84"/>
      <c r="VP44" s="84"/>
      <c r="VQ44" s="84"/>
      <c r="VR44" s="84"/>
      <c r="VS44" s="84"/>
      <c r="VT44" s="84"/>
      <c r="VU44" s="84"/>
      <c r="VV44" s="84"/>
      <c r="VW44" s="84"/>
      <c r="VX44" s="84"/>
      <c r="VY44" s="84"/>
      <c r="VZ44" s="84"/>
      <c r="WA44" s="84"/>
      <c r="WB44" s="84"/>
      <c r="WC44" s="84"/>
      <c r="WD44" s="84"/>
      <c r="WE44" s="84"/>
      <c r="WF44" s="84"/>
      <c r="WG44" s="84"/>
      <c r="WH44" s="84"/>
      <c r="WI44" s="84"/>
      <c r="WJ44" s="84"/>
      <c r="WK44" s="84"/>
      <c r="WL44" s="84"/>
      <c r="WM44" s="84"/>
      <c r="WN44" s="84"/>
      <c r="WO44" s="84"/>
      <c r="WP44" s="84"/>
      <c r="WQ44" s="84"/>
      <c r="WR44" s="84"/>
      <c r="WS44" s="84"/>
      <c r="WT44" s="84"/>
      <c r="WU44" s="84"/>
      <c r="WV44" s="84"/>
      <c r="WW44" s="84"/>
      <c r="WX44" s="84"/>
      <c r="WY44" s="84"/>
      <c r="WZ44" s="84"/>
      <c r="XA44" s="84"/>
      <c r="XB44" s="84"/>
      <c r="XC44" s="84"/>
      <c r="XD44" s="84"/>
      <c r="XE44" s="84"/>
      <c r="XF44" s="84"/>
      <c r="XG44" s="84"/>
      <c r="XH44" s="84"/>
      <c r="XI44" s="84"/>
      <c r="XJ44" s="84"/>
      <c r="XK44" s="84"/>
      <c r="XL44" s="84"/>
      <c r="XM44" s="84"/>
      <c r="XN44" s="84"/>
      <c r="XO44" s="84"/>
      <c r="XP44" s="84"/>
      <c r="XQ44" s="84"/>
      <c r="XR44" s="84"/>
      <c r="XS44" s="84"/>
      <c r="XT44" s="84"/>
      <c r="XU44" s="84"/>
      <c r="XV44" s="84"/>
      <c r="XW44" s="84"/>
      <c r="XX44" s="84"/>
      <c r="XY44" s="84"/>
      <c r="XZ44" s="84"/>
      <c r="YA44" s="84"/>
      <c r="YB44" s="84"/>
      <c r="YC44" s="84"/>
      <c r="YD44" s="84"/>
      <c r="YE44" s="84"/>
      <c r="YF44" s="84"/>
      <c r="YG44" s="84"/>
      <c r="YH44" s="84"/>
      <c r="YI44" s="84"/>
      <c r="YJ44" s="84"/>
      <c r="YK44" s="84"/>
      <c r="YL44" s="84"/>
      <c r="YM44" s="84"/>
      <c r="YN44" s="84"/>
      <c r="YO44" s="84"/>
      <c r="YP44" s="84"/>
      <c r="YQ44" s="84"/>
      <c r="YR44" s="84"/>
      <c r="YS44" s="84"/>
      <c r="YT44" s="84"/>
      <c r="YU44" s="84"/>
      <c r="YV44" s="84"/>
      <c r="YW44" s="84"/>
      <c r="YX44" s="84"/>
      <c r="YY44" s="84"/>
      <c r="YZ44" s="84"/>
      <c r="ZA44" s="84"/>
      <c r="ZB44" s="84"/>
      <c r="ZC44" s="84"/>
      <c r="ZD44" s="84"/>
      <c r="ZE44" s="84"/>
      <c r="ZF44" s="84"/>
      <c r="ZG44" s="84"/>
      <c r="ZH44" s="84"/>
      <c r="ZI44" s="84"/>
      <c r="ZJ44" s="84"/>
      <c r="ZK44" s="84"/>
      <c r="ZL44" s="84"/>
      <c r="ZM44" s="84"/>
      <c r="ZN44" s="84"/>
      <c r="ZO44" s="84"/>
      <c r="ZP44" s="84"/>
      <c r="ZQ44" s="84"/>
      <c r="ZR44" s="84"/>
      <c r="ZS44" s="84"/>
      <c r="ZT44" s="84"/>
      <c r="ZU44" s="84"/>
      <c r="ZV44" s="84"/>
      <c r="ZW44" s="84"/>
      <c r="ZX44" s="84"/>
      <c r="ZY44" s="84"/>
      <c r="ZZ44" s="84"/>
      <c r="AAA44" s="84"/>
      <c r="AAB44" s="84"/>
      <c r="AAC44" s="84"/>
      <c r="AAD44" s="84"/>
      <c r="AAE44" s="84"/>
      <c r="AAF44" s="84"/>
      <c r="AAG44" s="84"/>
      <c r="AAH44" s="84"/>
      <c r="AAI44" s="84"/>
      <c r="AAJ44" s="84"/>
      <c r="AAK44" s="84"/>
      <c r="AAL44" s="84"/>
      <c r="AAM44" s="84"/>
      <c r="AAN44" s="84"/>
      <c r="AAO44" s="84"/>
      <c r="AAP44" s="84"/>
      <c r="AAQ44" s="84"/>
      <c r="AAR44" s="84"/>
      <c r="AAS44" s="84"/>
      <c r="AAT44" s="84"/>
      <c r="AAU44" s="84"/>
      <c r="AAV44" s="84"/>
      <c r="AAW44" s="84"/>
      <c r="AAX44" s="84"/>
      <c r="AAY44" s="84"/>
      <c r="AAZ44" s="84"/>
      <c r="ABA44" s="84"/>
      <c r="ABB44" s="84"/>
      <c r="ABC44" s="84"/>
      <c r="ABD44" s="84"/>
      <c r="ABE44" s="84"/>
      <c r="ABF44" s="84"/>
      <c r="ABG44" s="84"/>
      <c r="ABH44" s="84"/>
      <c r="ABI44" s="84"/>
      <c r="ABJ44" s="84"/>
      <c r="ABK44" s="84"/>
      <c r="ABL44" s="84"/>
      <c r="ABM44" s="84"/>
      <c r="ABN44" s="84"/>
      <c r="ABO44" s="84"/>
      <c r="ABP44" s="84"/>
      <c r="ABQ44" s="84"/>
      <c r="ABR44" s="84"/>
      <c r="ABS44" s="84"/>
      <c r="ABT44" s="84"/>
      <c r="ABU44" s="84"/>
      <c r="ABV44" s="84"/>
      <c r="ABW44" s="84"/>
      <c r="ABX44" s="84"/>
      <c r="ABY44" s="84"/>
      <c r="ABZ44" s="84"/>
      <c r="ACA44" s="84"/>
      <c r="ACB44" s="84"/>
      <c r="ACC44" s="84"/>
      <c r="ACD44" s="84"/>
      <c r="ACE44" s="84"/>
      <c r="ACF44" s="84"/>
      <c r="ACG44" s="84"/>
      <c r="ACH44" s="84"/>
      <c r="ACI44" s="84"/>
      <c r="ACJ44" s="84"/>
      <c r="ACK44" s="84"/>
      <c r="ACL44" s="84"/>
      <c r="ACM44" s="84"/>
      <c r="ACN44" s="84"/>
      <c r="ACO44" s="84"/>
      <c r="ACP44" s="84"/>
      <c r="ACQ44" s="84"/>
      <c r="ACR44" s="84"/>
      <c r="ACS44" s="84"/>
      <c r="ACT44" s="84"/>
      <c r="ACU44" s="84"/>
      <c r="ACV44" s="84"/>
      <c r="ACW44" s="84"/>
      <c r="ACX44" s="84"/>
      <c r="ACY44" s="84"/>
      <c r="ACZ44" s="84"/>
      <c r="ADA44" s="84"/>
      <c r="ADB44" s="84"/>
      <c r="ADC44" s="84"/>
      <c r="ADD44" s="84"/>
      <c r="ADE44" s="84"/>
      <c r="ADF44" s="84"/>
      <c r="ADG44" s="84"/>
      <c r="ADH44" s="84"/>
      <c r="ADI44" s="84"/>
      <c r="ADJ44" s="84"/>
      <c r="ADK44" s="84"/>
      <c r="ADL44" s="84"/>
      <c r="ADM44" s="84"/>
      <c r="ADN44" s="84"/>
      <c r="ADO44" s="84"/>
      <c r="ADP44" s="84"/>
      <c r="ADQ44" s="84"/>
      <c r="ADR44" s="84"/>
      <c r="ADS44" s="84"/>
      <c r="ADT44" s="84"/>
      <c r="ADU44" s="84"/>
      <c r="ADV44" s="84"/>
      <c r="ADW44" s="84"/>
      <c r="ADX44" s="84"/>
      <c r="ADY44" s="84"/>
      <c r="ADZ44" s="84"/>
      <c r="AEA44" s="84"/>
      <c r="AEB44" s="84"/>
      <c r="AEC44" s="84"/>
      <c r="AED44" s="84"/>
      <c r="AEE44" s="84"/>
      <c r="AEF44" s="84"/>
      <c r="AEG44" s="84"/>
      <c r="AEH44" s="84"/>
      <c r="AEI44" s="84"/>
      <c r="AEJ44" s="84"/>
      <c r="AEK44" s="84"/>
      <c r="AEL44" s="84"/>
      <c r="AEM44" s="84"/>
      <c r="AEN44" s="84"/>
      <c r="AEO44" s="84"/>
      <c r="AEP44" s="84"/>
      <c r="AEQ44" s="84"/>
      <c r="AER44" s="84"/>
      <c r="AES44" s="84"/>
      <c r="AET44" s="84"/>
      <c r="AEU44" s="84"/>
      <c r="AEV44" s="84"/>
      <c r="AEW44" s="84"/>
      <c r="AEX44" s="84"/>
      <c r="AEY44" s="84"/>
      <c r="AEZ44" s="84"/>
      <c r="AFA44" s="84"/>
      <c r="AFB44" s="84"/>
      <c r="AFC44" s="84"/>
      <c r="AFD44" s="84"/>
      <c r="AFE44" s="84"/>
      <c r="AFF44" s="84"/>
      <c r="AFG44" s="84"/>
      <c r="AFH44" s="84"/>
      <c r="AFI44" s="84"/>
      <c r="AFJ44" s="84"/>
      <c r="AFK44" s="84"/>
      <c r="AFL44" s="84"/>
      <c r="AFM44" s="84"/>
      <c r="AFN44" s="84"/>
      <c r="AFO44" s="84"/>
      <c r="AFP44" s="84"/>
      <c r="AFQ44" s="84"/>
      <c r="AFR44" s="84"/>
      <c r="AFS44" s="84"/>
      <c r="AFT44" s="84"/>
      <c r="AFU44" s="84"/>
      <c r="AFV44" s="84"/>
      <c r="AFW44" s="84"/>
      <c r="AFX44" s="84"/>
      <c r="AFY44" s="84"/>
      <c r="AFZ44" s="84"/>
      <c r="AGA44" s="84"/>
      <c r="AGB44" s="84"/>
      <c r="AGC44" s="84"/>
      <c r="AGD44" s="84"/>
      <c r="AGE44" s="84"/>
      <c r="AGF44" s="84"/>
      <c r="AGG44" s="84"/>
      <c r="AGH44" s="84"/>
      <c r="AGI44" s="84"/>
      <c r="AGJ44" s="84"/>
      <c r="AGK44" s="84"/>
      <c r="AGL44" s="84"/>
      <c r="AGM44" s="84"/>
      <c r="AGN44" s="84"/>
      <c r="AGO44" s="84"/>
      <c r="AGP44" s="84"/>
      <c r="AGQ44" s="84"/>
      <c r="AGR44" s="84"/>
      <c r="AGS44" s="84"/>
      <c r="AGT44" s="84"/>
      <c r="AGU44" s="84"/>
      <c r="AGV44" s="84"/>
      <c r="AGW44" s="84"/>
      <c r="AGX44" s="84"/>
      <c r="AGY44" s="84"/>
      <c r="AGZ44" s="84"/>
      <c r="AHA44" s="84"/>
      <c r="AHB44" s="84"/>
      <c r="AHC44" s="84"/>
      <c r="AHD44" s="84"/>
      <c r="AHE44" s="84"/>
      <c r="AHF44" s="84"/>
      <c r="AHG44" s="84"/>
      <c r="AHH44" s="84"/>
      <c r="AHI44" s="84"/>
      <c r="AHJ44" s="84"/>
      <c r="AHK44" s="84"/>
      <c r="AHL44" s="84"/>
      <c r="AHM44" s="84"/>
      <c r="AHN44" s="84"/>
      <c r="AHO44" s="84"/>
      <c r="AHP44" s="84"/>
      <c r="AHQ44" s="84"/>
      <c r="AHR44" s="84"/>
      <c r="AHS44" s="84"/>
      <c r="AHT44" s="84"/>
      <c r="AHU44" s="84"/>
      <c r="AHV44" s="84"/>
      <c r="AHW44" s="84"/>
      <c r="AHX44" s="84"/>
      <c r="AHY44" s="84"/>
      <c r="AHZ44" s="84"/>
      <c r="AIA44" s="84"/>
      <c r="AIB44" s="84"/>
      <c r="AIC44" s="84"/>
      <c r="AID44" s="84"/>
      <c r="AIE44" s="84"/>
      <c r="AIF44" s="84"/>
      <c r="AIG44" s="84"/>
      <c r="AIH44" s="84"/>
      <c r="AII44" s="84"/>
      <c r="AIJ44" s="84"/>
      <c r="AIK44" s="84"/>
      <c r="AIL44" s="84"/>
      <c r="AIM44" s="84"/>
      <c r="AIN44" s="84"/>
      <c r="AIO44" s="84"/>
      <c r="AIP44" s="84"/>
      <c r="AIQ44" s="84"/>
      <c r="AIR44" s="84"/>
      <c r="AIS44" s="84"/>
      <c r="AIT44" s="84"/>
      <c r="AIU44" s="84"/>
      <c r="AIV44" s="84"/>
      <c r="AIW44" s="84"/>
      <c r="AIX44" s="84"/>
      <c r="AIY44" s="84"/>
      <c r="AIZ44" s="84"/>
      <c r="AJA44" s="84"/>
      <c r="AJB44" s="84"/>
      <c r="AJC44" s="84"/>
      <c r="AJD44" s="84"/>
      <c r="AJE44" s="84"/>
      <c r="AJF44" s="84"/>
      <c r="AJG44" s="84"/>
      <c r="AJH44" s="84"/>
      <c r="AJI44" s="84"/>
      <c r="AJJ44" s="84"/>
      <c r="AJK44" s="84"/>
      <c r="AJL44" s="84"/>
      <c r="AJM44" s="84"/>
      <c r="AJN44" s="84"/>
      <c r="AJO44" s="84"/>
      <c r="AJP44" s="84"/>
      <c r="AJQ44" s="84"/>
      <c r="AJR44" s="84"/>
      <c r="AJS44" s="84"/>
      <c r="AJT44" s="84"/>
      <c r="AJU44" s="84"/>
      <c r="AJV44" s="84"/>
      <c r="AJW44" s="84"/>
      <c r="AJX44" s="84"/>
      <c r="AJY44" s="84"/>
      <c r="AJZ44" s="84"/>
      <c r="AKA44" s="84"/>
      <c r="AKB44" s="84"/>
      <c r="AKC44" s="84"/>
      <c r="AKD44" s="84"/>
      <c r="AKE44" s="84"/>
      <c r="AKF44" s="84"/>
      <c r="AKG44" s="84"/>
      <c r="AKH44" s="84"/>
      <c r="AKI44" s="84"/>
      <c r="AKJ44" s="84"/>
      <c r="AKK44" s="84"/>
      <c r="AKL44" s="84"/>
      <c r="AKM44" s="84"/>
      <c r="AKN44" s="84"/>
      <c r="AKO44" s="84"/>
      <c r="AKP44" s="84"/>
      <c r="AKQ44" s="84"/>
      <c r="AKR44" s="84"/>
      <c r="AKS44" s="84"/>
      <c r="AKT44" s="84"/>
      <c r="AKU44" s="84"/>
      <c r="AKV44" s="84"/>
      <c r="AKW44" s="84"/>
      <c r="AKX44" s="84"/>
      <c r="AKY44" s="84"/>
      <c r="AKZ44" s="84"/>
      <c r="ALA44" s="84"/>
      <c r="ALB44" s="84"/>
      <c r="ALC44" s="84"/>
      <c r="ALD44" s="84"/>
      <c r="ALE44" s="84"/>
      <c r="ALF44" s="84"/>
    </row>
    <row r="45" spans="1:994" ht="13.5" customHeight="1" x14ac:dyDescent="0.2">
      <c r="A45" s="42" t="s">
        <v>11</v>
      </c>
      <c r="B45" s="84" t="s">
        <v>55</v>
      </c>
      <c r="C45" s="82"/>
      <c r="D45" s="82"/>
      <c r="I45" s="82"/>
      <c r="J45" s="72">
        <v>1</v>
      </c>
      <c r="K45" s="88"/>
      <c r="L45" s="88"/>
      <c r="N45" s="86"/>
      <c r="O45" s="89"/>
      <c r="P45" s="89"/>
      <c r="Q45" s="86">
        <v>4</v>
      </c>
      <c r="R45" s="86"/>
      <c r="S45" s="89"/>
      <c r="T45" s="86"/>
      <c r="U45" s="86"/>
      <c r="V45" s="86"/>
      <c r="W45" s="86"/>
      <c r="X45" s="86"/>
      <c r="Y45" s="86"/>
      <c r="Z45" s="86"/>
      <c r="AA45" s="86"/>
      <c r="AB45" s="86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  <c r="DK45" s="84"/>
      <c r="DL45" s="84"/>
      <c r="DM45" s="84"/>
      <c r="DN45" s="84"/>
      <c r="DO45" s="84"/>
      <c r="DP45" s="84"/>
      <c r="DQ45" s="84"/>
      <c r="DR45" s="84"/>
      <c r="DS45" s="84"/>
      <c r="DT45" s="84"/>
      <c r="DU45" s="84"/>
      <c r="DV45" s="84"/>
      <c r="DW45" s="84"/>
      <c r="DX45" s="84"/>
      <c r="DY45" s="84"/>
      <c r="DZ45" s="84"/>
      <c r="EA45" s="84"/>
      <c r="EB45" s="84"/>
      <c r="EC45" s="84"/>
      <c r="ED45" s="84"/>
      <c r="EE45" s="84"/>
      <c r="EF45" s="84"/>
      <c r="EG45" s="84"/>
      <c r="EH45" s="84"/>
      <c r="EI45" s="84"/>
      <c r="EJ45" s="84"/>
      <c r="EK45" s="84"/>
      <c r="EL45" s="84"/>
      <c r="EM45" s="84"/>
      <c r="EN45" s="84"/>
      <c r="EO45" s="84"/>
      <c r="EP45" s="84"/>
      <c r="EQ45" s="84"/>
      <c r="ER45" s="84"/>
      <c r="ES45" s="84"/>
      <c r="ET45" s="84"/>
      <c r="EU45" s="84"/>
      <c r="EV45" s="84"/>
      <c r="EW45" s="84"/>
      <c r="EX45" s="84"/>
      <c r="EY45" s="84"/>
      <c r="EZ45" s="84"/>
      <c r="FA45" s="84"/>
      <c r="FB45" s="84"/>
      <c r="FC45" s="84"/>
      <c r="FD45" s="84"/>
      <c r="FE45" s="84"/>
      <c r="FF45" s="84"/>
      <c r="FG45" s="84"/>
      <c r="FH45" s="84"/>
      <c r="FI45" s="84"/>
      <c r="FJ45" s="84"/>
      <c r="FK45" s="84"/>
      <c r="FL45" s="84"/>
      <c r="FM45" s="84"/>
      <c r="FN45" s="84"/>
      <c r="FO45" s="84"/>
      <c r="FP45" s="84"/>
      <c r="FQ45" s="84"/>
      <c r="FR45" s="84"/>
      <c r="FS45" s="84"/>
      <c r="FT45" s="84"/>
      <c r="FU45" s="84"/>
      <c r="FV45" s="84"/>
      <c r="FW45" s="84"/>
      <c r="FX45" s="84"/>
      <c r="FY45" s="84"/>
      <c r="FZ45" s="84"/>
      <c r="GA45" s="84"/>
      <c r="GB45" s="84"/>
      <c r="GC45" s="84"/>
      <c r="GD45" s="84"/>
      <c r="GE45" s="84"/>
      <c r="GF45" s="84"/>
      <c r="GG45" s="84"/>
      <c r="GH45" s="84"/>
      <c r="GI45" s="84"/>
      <c r="GJ45" s="84"/>
      <c r="GK45" s="84"/>
      <c r="GL45" s="84"/>
      <c r="GM45" s="84"/>
      <c r="GN45" s="84"/>
      <c r="GO45" s="84"/>
      <c r="GP45" s="84"/>
      <c r="GQ45" s="84"/>
      <c r="GR45" s="84"/>
      <c r="GS45" s="84"/>
      <c r="GT45" s="84"/>
      <c r="GU45" s="84"/>
      <c r="GV45" s="84"/>
      <c r="GW45" s="84"/>
      <c r="GX45" s="84"/>
      <c r="GY45" s="84"/>
      <c r="GZ45" s="84"/>
      <c r="HA45" s="84"/>
      <c r="HB45" s="84"/>
      <c r="HC45" s="84"/>
      <c r="HD45" s="84"/>
      <c r="HE45" s="84"/>
      <c r="HF45" s="84"/>
      <c r="HG45" s="84"/>
      <c r="HH45" s="84"/>
      <c r="HI45" s="84"/>
      <c r="HJ45" s="84"/>
      <c r="HK45" s="84"/>
      <c r="HL45" s="84"/>
      <c r="HM45" s="84"/>
      <c r="HN45" s="84"/>
      <c r="HO45" s="84"/>
      <c r="HP45" s="84"/>
      <c r="HQ45" s="84"/>
      <c r="HR45" s="84"/>
      <c r="HS45" s="84"/>
      <c r="HT45" s="84"/>
      <c r="HU45" s="84"/>
      <c r="HV45" s="84"/>
      <c r="HW45" s="84"/>
      <c r="HX45" s="84"/>
      <c r="HY45" s="84"/>
      <c r="HZ45" s="84"/>
      <c r="IA45" s="84"/>
      <c r="IB45" s="84"/>
      <c r="IC45" s="84"/>
      <c r="ID45" s="84"/>
      <c r="IE45" s="84"/>
      <c r="IF45" s="84"/>
      <c r="IG45" s="84"/>
      <c r="IH45" s="84"/>
      <c r="II45" s="84"/>
      <c r="IJ45" s="84"/>
      <c r="IK45" s="84"/>
      <c r="IL45" s="84"/>
      <c r="IM45" s="84"/>
      <c r="IN45" s="84"/>
      <c r="IO45" s="84"/>
      <c r="IP45" s="84"/>
      <c r="IQ45" s="84"/>
      <c r="IR45" s="84"/>
      <c r="IS45" s="84"/>
      <c r="IT45" s="84"/>
      <c r="IU45" s="84"/>
      <c r="IV45" s="84"/>
      <c r="IW45" s="84"/>
      <c r="IX45" s="84"/>
      <c r="IY45" s="84"/>
      <c r="IZ45" s="84"/>
      <c r="JA45" s="84"/>
      <c r="JB45" s="84"/>
      <c r="JC45" s="84"/>
      <c r="JD45" s="84"/>
      <c r="JE45" s="84"/>
      <c r="JF45" s="84"/>
      <c r="JG45" s="84"/>
      <c r="JH45" s="84"/>
      <c r="JI45" s="84"/>
      <c r="JJ45" s="84"/>
      <c r="JK45" s="84"/>
      <c r="JL45" s="84"/>
      <c r="JM45" s="84"/>
      <c r="JN45" s="84"/>
      <c r="JO45" s="84"/>
      <c r="JP45" s="84"/>
      <c r="JQ45" s="84"/>
      <c r="JR45" s="84"/>
      <c r="JS45" s="84"/>
      <c r="JT45" s="84"/>
      <c r="JU45" s="84"/>
      <c r="JV45" s="84"/>
      <c r="JW45" s="84"/>
      <c r="JX45" s="84"/>
      <c r="JY45" s="84"/>
      <c r="JZ45" s="84"/>
      <c r="KA45" s="84"/>
      <c r="KB45" s="84"/>
      <c r="KC45" s="84"/>
      <c r="KD45" s="84"/>
      <c r="KE45" s="84"/>
      <c r="KF45" s="84"/>
      <c r="KG45" s="84"/>
      <c r="KH45" s="84"/>
      <c r="KI45" s="84"/>
      <c r="KJ45" s="84"/>
      <c r="KK45" s="84"/>
      <c r="KL45" s="84"/>
      <c r="KM45" s="84"/>
      <c r="KN45" s="84"/>
      <c r="KO45" s="84"/>
      <c r="KP45" s="84"/>
      <c r="KQ45" s="84"/>
      <c r="KR45" s="84"/>
      <c r="KS45" s="84"/>
      <c r="KT45" s="84"/>
      <c r="KU45" s="84"/>
      <c r="KV45" s="84"/>
      <c r="KW45" s="84"/>
      <c r="KX45" s="84"/>
      <c r="KY45" s="84"/>
      <c r="KZ45" s="84"/>
      <c r="LA45" s="84"/>
      <c r="LB45" s="84"/>
      <c r="LC45" s="84"/>
      <c r="LD45" s="84"/>
      <c r="LE45" s="84"/>
      <c r="LF45" s="84"/>
      <c r="LG45" s="84"/>
      <c r="LH45" s="84"/>
      <c r="LI45" s="84"/>
      <c r="LJ45" s="84"/>
      <c r="LK45" s="84"/>
      <c r="LL45" s="84"/>
      <c r="LM45" s="84"/>
      <c r="LN45" s="84"/>
      <c r="LO45" s="84"/>
      <c r="LP45" s="84"/>
      <c r="LQ45" s="84"/>
      <c r="LR45" s="84"/>
      <c r="LS45" s="84"/>
      <c r="LT45" s="84"/>
      <c r="LU45" s="84"/>
      <c r="LV45" s="84"/>
      <c r="LW45" s="84"/>
      <c r="LX45" s="84"/>
      <c r="LY45" s="84"/>
      <c r="LZ45" s="84"/>
      <c r="MA45" s="84"/>
      <c r="MB45" s="84"/>
      <c r="MC45" s="84"/>
      <c r="MD45" s="84"/>
      <c r="ME45" s="84"/>
      <c r="MF45" s="84"/>
      <c r="MG45" s="84"/>
      <c r="MH45" s="84"/>
      <c r="MI45" s="84"/>
      <c r="MJ45" s="84"/>
      <c r="MK45" s="84"/>
      <c r="ML45" s="84"/>
      <c r="MM45" s="84"/>
      <c r="MN45" s="84"/>
      <c r="MO45" s="84"/>
      <c r="MP45" s="84"/>
      <c r="MQ45" s="84"/>
      <c r="MR45" s="84"/>
      <c r="MS45" s="84"/>
      <c r="MT45" s="84"/>
      <c r="MU45" s="84"/>
      <c r="MV45" s="84"/>
      <c r="MW45" s="84"/>
      <c r="MX45" s="84"/>
      <c r="MY45" s="84"/>
      <c r="MZ45" s="84"/>
      <c r="NA45" s="84"/>
      <c r="NB45" s="84"/>
      <c r="NC45" s="84"/>
      <c r="ND45" s="84"/>
      <c r="NE45" s="84"/>
      <c r="NF45" s="84"/>
      <c r="NG45" s="84"/>
      <c r="NH45" s="84"/>
      <c r="NI45" s="84"/>
      <c r="NJ45" s="84"/>
      <c r="NK45" s="84"/>
      <c r="NL45" s="84"/>
      <c r="NM45" s="84"/>
      <c r="NN45" s="84"/>
      <c r="NO45" s="84"/>
      <c r="NP45" s="84"/>
      <c r="NQ45" s="84"/>
      <c r="NR45" s="84"/>
      <c r="NS45" s="84"/>
      <c r="NT45" s="84"/>
      <c r="NU45" s="84"/>
      <c r="NV45" s="84"/>
      <c r="NW45" s="84"/>
      <c r="NX45" s="84"/>
      <c r="NY45" s="84"/>
      <c r="NZ45" s="84"/>
      <c r="OA45" s="84"/>
      <c r="OB45" s="84"/>
      <c r="OC45" s="84"/>
      <c r="OD45" s="84"/>
      <c r="OE45" s="84"/>
      <c r="OF45" s="84"/>
      <c r="OG45" s="84"/>
      <c r="OH45" s="84"/>
      <c r="OI45" s="84"/>
      <c r="OJ45" s="84"/>
      <c r="OK45" s="84"/>
      <c r="OL45" s="84"/>
      <c r="OM45" s="84"/>
      <c r="ON45" s="84"/>
      <c r="OO45" s="84"/>
      <c r="OP45" s="84"/>
      <c r="OQ45" s="84"/>
      <c r="OR45" s="84"/>
      <c r="OS45" s="84"/>
      <c r="OT45" s="84"/>
      <c r="OU45" s="84"/>
      <c r="OV45" s="84"/>
      <c r="OW45" s="84"/>
      <c r="OX45" s="84"/>
      <c r="OY45" s="84"/>
      <c r="OZ45" s="84"/>
      <c r="PA45" s="84"/>
      <c r="PB45" s="84"/>
      <c r="PC45" s="84"/>
      <c r="PD45" s="84"/>
      <c r="PE45" s="84"/>
      <c r="PF45" s="84"/>
      <c r="PG45" s="84"/>
      <c r="PH45" s="84"/>
      <c r="PI45" s="84"/>
      <c r="PJ45" s="84"/>
      <c r="PK45" s="84"/>
      <c r="PL45" s="84"/>
      <c r="PM45" s="84"/>
      <c r="PN45" s="84"/>
      <c r="PO45" s="84"/>
      <c r="PP45" s="84"/>
      <c r="PQ45" s="84"/>
      <c r="PR45" s="84"/>
      <c r="PS45" s="84"/>
      <c r="PT45" s="84"/>
      <c r="PU45" s="84"/>
      <c r="PV45" s="84"/>
      <c r="PW45" s="84"/>
      <c r="PX45" s="84"/>
      <c r="PY45" s="84"/>
      <c r="PZ45" s="84"/>
      <c r="QA45" s="84"/>
      <c r="QB45" s="84"/>
      <c r="QC45" s="84"/>
      <c r="QD45" s="84"/>
      <c r="QE45" s="84"/>
      <c r="QF45" s="84"/>
      <c r="QG45" s="84"/>
      <c r="QH45" s="84"/>
      <c r="QI45" s="84"/>
      <c r="QJ45" s="84"/>
      <c r="QK45" s="84"/>
      <c r="QL45" s="84"/>
      <c r="QM45" s="84"/>
      <c r="QN45" s="84"/>
      <c r="QO45" s="84"/>
      <c r="QP45" s="84"/>
      <c r="QQ45" s="84"/>
      <c r="QR45" s="84"/>
      <c r="QS45" s="84"/>
      <c r="QT45" s="84"/>
      <c r="QU45" s="84"/>
      <c r="QV45" s="84"/>
      <c r="QW45" s="84"/>
      <c r="QX45" s="84"/>
      <c r="QY45" s="84"/>
      <c r="QZ45" s="84"/>
      <c r="RA45" s="84"/>
      <c r="RB45" s="84"/>
      <c r="RC45" s="84"/>
      <c r="RD45" s="84"/>
      <c r="RE45" s="84"/>
      <c r="RF45" s="84"/>
      <c r="RG45" s="84"/>
      <c r="RH45" s="84"/>
      <c r="RI45" s="84"/>
      <c r="RJ45" s="84"/>
      <c r="RK45" s="84"/>
      <c r="RL45" s="84"/>
      <c r="RM45" s="84"/>
      <c r="RN45" s="84"/>
      <c r="RO45" s="84"/>
      <c r="RP45" s="84"/>
      <c r="RQ45" s="84"/>
      <c r="RR45" s="84"/>
      <c r="RS45" s="84"/>
      <c r="RT45" s="84"/>
      <c r="RU45" s="84"/>
      <c r="RV45" s="84"/>
      <c r="RW45" s="84"/>
      <c r="RX45" s="84"/>
      <c r="RY45" s="84"/>
      <c r="RZ45" s="84"/>
      <c r="SA45" s="84"/>
      <c r="SB45" s="84"/>
      <c r="SC45" s="84"/>
      <c r="SD45" s="84"/>
      <c r="SE45" s="84"/>
      <c r="SF45" s="84"/>
      <c r="SG45" s="84"/>
      <c r="SH45" s="84"/>
      <c r="SI45" s="84"/>
      <c r="SJ45" s="84"/>
      <c r="SK45" s="84"/>
      <c r="SL45" s="84"/>
      <c r="SM45" s="84"/>
      <c r="SN45" s="84"/>
      <c r="SO45" s="84"/>
      <c r="SP45" s="84"/>
      <c r="SQ45" s="84"/>
      <c r="SR45" s="84"/>
      <c r="SS45" s="84"/>
      <c r="ST45" s="84"/>
      <c r="SU45" s="84"/>
      <c r="SV45" s="84"/>
      <c r="SW45" s="84"/>
      <c r="SX45" s="84"/>
      <c r="SY45" s="84"/>
      <c r="SZ45" s="84"/>
      <c r="TA45" s="84"/>
      <c r="TB45" s="84"/>
      <c r="TC45" s="84"/>
      <c r="TD45" s="84"/>
      <c r="TE45" s="84"/>
      <c r="TF45" s="84"/>
      <c r="TG45" s="84"/>
      <c r="TH45" s="84"/>
      <c r="TI45" s="84"/>
      <c r="TJ45" s="84"/>
      <c r="TK45" s="84"/>
      <c r="TL45" s="84"/>
      <c r="TM45" s="84"/>
      <c r="TN45" s="84"/>
      <c r="TO45" s="84"/>
      <c r="TP45" s="84"/>
      <c r="TQ45" s="84"/>
      <c r="TR45" s="84"/>
      <c r="TS45" s="84"/>
      <c r="TT45" s="84"/>
      <c r="TU45" s="84"/>
      <c r="TV45" s="84"/>
      <c r="TW45" s="84"/>
      <c r="TX45" s="84"/>
      <c r="TY45" s="84"/>
      <c r="TZ45" s="84"/>
      <c r="UA45" s="84"/>
      <c r="UB45" s="84"/>
      <c r="UC45" s="84"/>
      <c r="UD45" s="84"/>
      <c r="UE45" s="84"/>
      <c r="UF45" s="84"/>
      <c r="UG45" s="84"/>
      <c r="UH45" s="84"/>
      <c r="UI45" s="84"/>
      <c r="UJ45" s="84"/>
      <c r="UK45" s="84"/>
      <c r="UL45" s="84"/>
      <c r="UM45" s="84"/>
      <c r="UN45" s="84"/>
      <c r="UO45" s="84"/>
      <c r="UP45" s="84"/>
      <c r="UQ45" s="84"/>
      <c r="UR45" s="84"/>
      <c r="US45" s="84"/>
      <c r="UT45" s="84"/>
      <c r="UU45" s="84"/>
      <c r="UV45" s="84"/>
      <c r="UW45" s="84"/>
      <c r="UX45" s="84"/>
      <c r="UY45" s="84"/>
      <c r="UZ45" s="84"/>
      <c r="VA45" s="84"/>
      <c r="VB45" s="84"/>
      <c r="VC45" s="84"/>
      <c r="VD45" s="84"/>
      <c r="VE45" s="84"/>
      <c r="VF45" s="84"/>
      <c r="VG45" s="84"/>
      <c r="VH45" s="84"/>
      <c r="VI45" s="84"/>
      <c r="VJ45" s="84"/>
      <c r="VK45" s="84"/>
      <c r="VL45" s="84"/>
      <c r="VM45" s="84"/>
      <c r="VN45" s="84"/>
      <c r="VO45" s="84"/>
      <c r="VP45" s="84"/>
      <c r="VQ45" s="84"/>
      <c r="VR45" s="84"/>
      <c r="VS45" s="84"/>
      <c r="VT45" s="84"/>
      <c r="VU45" s="84"/>
      <c r="VV45" s="84"/>
      <c r="VW45" s="84"/>
      <c r="VX45" s="84"/>
      <c r="VY45" s="84"/>
      <c r="VZ45" s="84"/>
      <c r="WA45" s="84"/>
      <c r="WB45" s="84"/>
      <c r="WC45" s="84"/>
      <c r="WD45" s="84"/>
      <c r="WE45" s="84"/>
      <c r="WF45" s="84"/>
      <c r="WG45" s="84"/>
      <c r="WH45" s="84"/>
      <c r="WI45" s="84"/>
      <c r="WJ45" s="84"/>
      <c r="WK45" s="84"/>
      <c r="WL45" s="84"/>
      <c r="WM45" s="84"/>
      <c r="WN45" s="84"/>
      <c r="WO45" s="84"/>
      <c r="WP45" s="84"/>
      <c r="WQ45" s="84"/>
      <c r="WR45" s="84"/>
      <c r="WS45" s="84"/>
      <c r="WT45" s="84"/>
      <c r="WU45" s="84"/>
      <c r="WV45" s="84"/>
      <c r="WW45" s="84"/>
      <c r="WX45" s="84"/>
      <c r="WY45" s="84"/>
      <c r="WZ45" s="84"/>
      <c r="XA45" s="84"/>
      <c r="XB45" s="84"/>
      <c r="XC45" s="84"/>
      <c r="XD45" s="84"/>
      <c r="XE45" s="84"/>
      <c r="XF45" s="84"/>
      <c r="XG45" s="84"/>
      <c r="XH45" s="84"/>
      <c r="XI45" s="84"/>
      <c r="XJ45" s="84"/>
      <c r="XK45" s="84"/>
      <c r="XL45" s="84"/>
      <c r="XM45" s="84"/>
      <c r="XN45" s="84"/>
      <c r="XO45" s="84"/>
      <c r="XP45" s="84"/>
      <c r="XQ45" s="84"/>
      <c r="XR45" s="84"/>
      <c r="XS45" s="84"/>
      <c r="XT45" s="84"/>
      <c r="XU45" s="84"/>
      <c r="XV45" s="84"/>
      <c r="XW45" s="84"/>
      <c r="XX45" s="84"/>
      <c r="XY45" s="84"/>
      <c r="XZ45" s="84"/>
      <c r="YA45" s="84"/>
      <c r="YB45" s="84"/>
      <c r="YC45" s="84"/>
      <c r="YD45" s="84"/>
      <c r="YE45" s="84"/>
      <c r="YF45" s="84"/>
      <c r="YG45" s="84"/>
      <c r="YH45" s="84"/>
      <c r="YI45" s="84"/>
      <c r="YJ45" s="84"/>
      <c r="YK45" s="84"/>
      <c r="YL45" s="84"/>
      <c r="YM45" s="84"/>
      <c r="YN45" s="84"/>
      <c r="YO45" s="84"/>
      <c r="YP45" s="84"/>
      <c r="YQ45" s="84"/>
      <c r="YR45" s="84"/>
      <c r="YS45" s="84"/>
      <c r="YT45" s="84"/>
      <c r="YU45" s="84"/>
      <c r="YV45" s="84"/>
      <c r="YW45" s="84"/>
      <c r="YX45" s="84"/>
      <c r="YY45" s="84"/>
      <c r="YZ45" s="84"/>
      <c r="ZA45" s="84"/>
      <c r="ZB45" s="84"/>
      <c r="ZC45" s="84"/>
      <c r="ZD45" s="84"/>
      <c r="ZE45" s="84"/>
      <c r="ZF45" s="84"/>
      <c r="ZG45" s="84"/>
      <c r="ZH45" s="84"/>
      <c r="ZI45" s="84"/>
      <c r="ZJ45" s="84"/>
      <c r="ZK45" s="84"/>
      <c r="ZL45" s="84"/>
      <c r="ZM45" s="84"/>
      <c r="ZN45" s="84"/>
      <c r="ZO45" s="84"/>
      <c r="ZP45" s="84"/>
      <c r="ZQ45" s="84"/>
      <c r="ZR45" s="84"/>
      <c r="ZS45" s="84"/>
      <c r="ZT45" s="84"/>
      <c r="ZU45" s="84"/>
      <c r="ZV45" s="84"/>
      <c r="ZW45" s="84"/>
      <c r="ZX45" s="84"/>
      <c r="ZY45" s="84"/>
      <c r="ZZ45" s="84"/>
      <c r="AAA45" s="84"/>
      <c r="AAB45" s="84"/>
      <c r="AAC45" s="84"/>
      <c r="AAD45" s="84"/>
      <c r="AAE45" s="84"/>
      <c r="AAF45" s="84"/>
      <c r="AAG45" s="84"/>
      <c r="AAH45" s="84"/>
      <c r="AAI45" s="84"/>
      <c r="AAJ45" s="84"/>
      <c r="AAK45" s="84"/>
      <c r="AAL45" s="84"/>
      <c r="AAM45" s="84"/>
      <c r="AAN45" s="84"/>
      <c r="AAO45" s="84"/>
      <c r="AAP45" s="84"/>
      <c r="AAQ45" s="84"/>
      <c r="AAR45" s="84"/>
      <c r="AAS45" s="84"/>
      <c r="AAT45" s="84"/>
      <c r="AAU45" s="84"/>
      <c r="AAV45" s="84"/>
      <c r="AAW45" s="84"/>
      <c r="AAX45" s="84"/>
      <c r="AAY45" s="84"/>
      <c r="AAZ45" s="84"/>
      <c r="ABA45" s="84"/>
      <c r="ABB45" s="84"/>
      <c r="ABC45" s="84"/>
      <c r="ABD45" s="84"/>
      <c r="ABE45" s="84"/>
      <c r="ABF45" s="84"/>
      <c r="ABG45" s="84"/>
      <c r="ABH45" s="84"/>
      <c r="ABI45" s="84"/>
      <c r="ABJ45" s="84"/>
      <c r="ABK45" s="84"/>
      <c r="ABL45" s="84"/>
      <c r="ABM45" s="84"/>
      <c r="ABN45" s="84"/>
      <c r="ABO45" s="84"/>
      <c r="ABP45" s="84"/>
      <c r="ABQ45" s="84"/>
      <c r="ABR45" s="84"/>
      <c r="ABS45" s="84"/>
      <c r="ABT45" s="84"/>
      <c r="ABU45" s="84"/>
      <c r="ABV45" s="84"/>
      <c r="ABW45" s="84"/>
      <c r="ABX45" s="84"/>
      <c r="ABY45" s="84"/>
      <c r="ABZ45" s="84"/>
      <c r="ACA45" s="84"/>
      <c r="ACB45" s="84"/>
      <c r="ACC45" s="84"/>
      <c r="ACD45" s="84"/>
      <c r="ACE45" s="84"/>
      <c r="ACF45" s="84"/>
      <c r="ACG45" s="84"/>
      <c r="ACH45" s="84"/>
      <c r="ACI45" s="84"/>
      <c r="ACJ45" s="84"/>
      <c r="ACK45" s="84"/>
      <c r="ACL45" s="84"/>
      <c r="ACM45" s="84"/>
      <c r="ACN45" s="84"/>
      <c r="ACO45" s="84"/>
      <c r="ACP45" s="84"/>
      <c r="ACQ45" s="84"/>
      <c r="ACR45" s="84"/>
      <c r="ACS45" s="84"/>
      <c r="ACT45" s="84"/>
      <c r="ACU45" s="84"/>
      <c r="ACV45" s="84"/>
      <c r="ACW45" s="84"/>
      <c r="ACX45" s="84"/>
      <c r="ACY45" s="84"/>
      <c r="ACZ45" s="84"/>
      <c r="ADA45" s="84"/>
      <c r="ADB45" s="84"/>
      <c r="ADC45" s="84"/>
      <c r="ADD45" s="84"/>
      <c r="ADE45" s="84"/>
      <c r="ADF45" s="84"/>
      <c r="ADG45" s="84"/>
      <c r="ADH45" s="84"/>
      <c r="ADI45" s="84"/>
      <c r="ADJ45" s="84"/>
      <c r="ADK45" s="84"/>
      <c r="ADL45" s="84"/>
      <c r="ADM45" s="84"/>
      <c r="ADN45" s="84"/>
      <c r="ADO45" s="84"/>
      <c r="ADP45" s="84"/>
      <c r="ADQ45" s="84"/>
      <c r="ADR45" s="84"/>
      <c r="ADS45" s="84"/>
      <c r="ADT45" s="84"/>
      <c r="ADU45" s="84"/>
      <c r="ADV45" s="84"/>
      <c r="ADW45" s="84"/>
      <c r="ADX45" s="84"/>
      <c r="ADY45" s="84"/>
      <c r="ADZ45" s="84"/>
      <c r="AEA45" s="84"/>
      <c r="AEB45" s="84"/>
      <c r="AEC45" s="84"/>
      <c r="AED45" s="84"/>
      <c r="AEE45" s="84"/>
      <c r="AEF45" s="84"/>
      <c r="AEG45" s="84"/>
      <c r="AEH45" s="84"/>
      <c r="AEI45" s="84"/>
      <c r="AEJ45" s="84"/>
      <c r="AEK45" s="84"/>
      <c r="AEL45" s="84"/>
      <c r="AEM45" s="84"/>
      <c r="AEN45" s="84"/>
      <c r="AEO45" s="84"/>
      <c r="AEP45" s="84"/>
      <c r="AEQ45" s="84"/>
      <c r="AER45" s="84"/>
      <c r="AES45" s="84"/>
      <c r="AET45" s="84"/>
      <c r="AEU45" s="84"/>
      <c r="AEV45" s="84"/>
      <c r="AEW45" s="84"/>
      <c r="AEX45" s="84"/>
      <c r="AEY45" s="84"/>
      <c r="AEZ45" s="84"/>
      <c r="AFA45" s="84"/>
      <c r="AFB45" s="84"/>
      <c r="AFC45" s="84"/>
      <c r="AFD45" s="84"/>
      <c r="AFE45" s="84"/>
      <c r="AFF45" s="84"/>
      <c r="AFG45" s="84"/>
      <c r="AFH45" s="84"/>
      <c r="AFI45" s="84"/>
      <c r="AFJ45" s="84"/>
      <c r="AFK45" s="84"/>
      <c r="AFL45" s="84"/>
      <c r="AFM45" s="84"/>
      <c r="AFN45" s="84"/>
      <c r="AFO45" s="84"/>
      <c r="AFP45" s="84"/>
      <c r="AFQ45" s="84"/>
      <c r="AFR45" s="84"/>
      <c r="AFS45" s="84"/>
      <c r="AFT45" s="84"/>
      <c r="AFU45" s="84"/>
      <c r="AFV45" s="84"/>
      <c r="AFW45" s="84"/>
      <c r="AFX45" s="84"/>
      <c r="AFY45" s="84"/>
      <c r="AFZ45" s="84"/>
      <c r="AGA45" s="84"/>
      <c r="AGB45" s="84"/>
      <c r="AGC45" s="84"/>
      <c r="AGD45" s="84"/>
      <c r="AGE45" s="84"/>
      <c r="AGF45" s="84"/>
      <c r="AGG45" s="84"/>
      <c r="AGH45" s="84"/>
      <c r="AGI45" s="84"/>
      <c r="AGJ45" s="84"/>
      <c r="AGK45" s="84"/>
      <c r="AGL45" s="84"/>
      <c r="AGM45" s="84"/>
      <c r="AGN45" s="84"/>
      <c r="AGO45" s="84"/>
      <c r="AGP45" s="84"/>
      <c r="AGQ45" s="84"/>
      <c r="AGR45" s="84"/>
      <c r="AGS45" s="84"/>
      <c r="AGT45" s="84"/>
      <c r="AGU45" s="84"/>
      <c r="AGV45" s="84"/>
      <c r="AGW45" s="84"/>
      <c r="AGX45" s="84"/>
      <c r="AGY45" s="84"/>
      <c r="AGZ45" s="84"/>
      <c r="AHA45" s="84"/>
      <c r="AHB45" s="84"/>
      <c r="AHC45" s="84"/>
      <c r="AHD45" s="84"/>
      <c r="AHE45" s="84"/>
      <c r="AHF45" s="84"/>
      <c r="AHG45" s="84"/>
      <c r="AHH45" s="84"/>
      <c r="AHI45" s="84"/>
      <c r="AHJ45" s="84"/>
      <c r="AHK45" s="84"/>
      <c r="AHL45" s="84"/>
      <c r="AHM45" s="84"/>
      <c r="AHN45" s="84"/>
      <c r="AHO45" s="84"/>
      <c r="AHP45" s="84"/>
      <c r="AHQ45" s="84"/>
      <c r="AHR45" s="84"/>
      <c r="AHS45" s="84"/>
      <c r="AHT45" s="84"/>
      <c r="AHU45" s="84"/>
      <c r="AHV45" s="84"/>
      <c r="AHW45" s="84"/>
      <c r="AHX45" s="84"/>
      <c r="AHY45" s="84"/>
      <c r="AHZ45" s="84"/>
      <c r="AIA45" s="84"/>
      <c r="AIB45" s="84"/>
      <c r="AIC45" s="84"/>
      <c r="AID45" s="84"/>
      <c r="AIE45" s="84"/>
      <c r="AIF45" s="84"/>
      <c r="AIG45" s="84"/>
      <c r="AIH45" s="84"/>
      <c r="AII45" s="84"/>
      <c r="AIJ45" s="84"/>
      <c r="AIK45" s="84"/>
      <c r="AIL45" s="84"/>
      <c r="AIM45" s="84"/>
      <c r="AIN45" s="84"/>
      <c r="AIO45" s="84"/>
      <c r="AIP45" s="84"/>
      <c r="AIQ45" s="84"/>
      <c r="AIR45" s="84"/>
      <c r="AIS45" s="84"/>
      <c r="AIT45" s="84"/>
      <c r="AIU45" s="84"/>
      <c r="AIV45" s="84"/>
      <c r="AIW45" s="84"/>
      <c r="AIX45" s="84"/>
      <c r="AIY45" s="84"/>
      <c r="AIZ45" s="84"/>
      <c r="AJA45" s="84"/>
      <c r="AJB45" s="84"/>
      <c r="AJC45" s="84"/>
      <c r="AJD45" s="84"/>
      <c r="AJE45" s="84"/>
      <c r="AJF45" s="84"/>
      <c r="AJG45" s="84"/>
      <c r="AJH45" s="84"/>
      <c r="AJI45" s="84"/>
      <c r="AJJ45" s="84"/>
      <c r="AJK45" s="84"/>
      <c r="AJL45" s="84"/>
      <c r="AJM45" s="84"/>
      <c r="AJN45" s="84"/>
      <c r="AJO45" s="84"/>
      <c r="AJP45" s="84"/>
      <c r="AJQ45" s="84"/>
      <c r="AJR45" s="84"/>
      <c r="AJS45" s="84"/>
      <c r="AJT45" s="84"/>
      <c r="AJU45" s="84"/>
      <c r="AJV45" s="84"/>
      <c r="AJW45" s="84"/>
      <c r="AJX45" s="84"/>
      <c r="AJY45" s="84"/>
      <c r="AJZ45" s="84"/>
      <c r="AKA45" s="84"/>
      <c r="AKB45" s="84"/>
      <c r="AKC45" s="84"/>
      <c r="AKD45" s="84"/>
      <c r="AKE45" s="84"/>
      <c r="AKF45" s="84"/>
      <c r="AKG45" s="84"/>
      <c r="AKH45" s="84"/>
      <c r="AKI45" s="84"/>
      <c r="AKJ45" s="84"/>
      <c r="AKK45" s="84"/>
      <c r="AKL45" s="84"/>
      <c r="AKM45" s="84"/>
      <c r="AKN45" s="84"/>
      <c r="AKO45" s="84"/>
      <c r="AKP45" s="84"/>
      <c r="AKQ45" s="84"/>
      <c r="AKR45" s="84"/>
      <c r="AKS45" s="84"/>
      <c r="AKT45" s="84"/>
      <c r="AKU45" s="84"/>
      <c r="AKV45" s="84"/>
      <c r="AKW45" s="84"/>
      <c r="AKX45" s="84"/>
      <c r="AKY45" s="84"/>
      <c r="AKZ45" s="84"/>
      <c r="ALA45" s="84"/>
      <c r="ALB45" s="84"/>
      <c r="ALC45" s="84"/>
      <c r="ALD45" s="84"/>
      <c r="ALE45" s="84"/>
      <c r="ALF45" s="84"/>
    </row>
    <row r="46" spans="1:994" ht="13.5" customHeight="1" x14ac:dyDescent="0.2">
      <c r="A46" s="42" t="s">
        <v>143</v>
      </c>
      <c r="B46" s="84" t="s">
        <v>326</v>
      </c>
      <c r="C46" s="82"/>
      <c r="D46" s="82"/>
      <c r="I46" s="82"/>
      <c r="K46" s="88"/>
      <c r="L46" s="88"/>
      <c r="N46" s="86"/>
      <c r="O46" s="89"/>
      <c r="P46" s="89"/>
      <c r="Q46" s="86">
        <v>2</v>
      </c>
      <c r="R46" s="86">
        <v>3</v>
      </c>
      <c r="S46" s="89"/>
      <c r="T46" s="86"/>
      <c r="U46" s="86"/>
      <c r="V46" s="86"/>
      <c r="W46" s="86"/>
      <c r="X46" s="86"/>
      <c r="Y46" s="86"/>
      <c r="Z46" s="86"/>
      <c r="AA46" s="86"/>
      <c r="AB46" s="86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  <c r="DK46" s="84"/>
      <c r="DL46" s="84"/>
      <c r="DM46" s="84"/>
      <c r="DN46" s="84"/>
      <c r="DO46" s="84"/>
      <c r="DP46" s="84"/>
      <c r="DQ46" s="84"/>
      <c r="DR46" s="84"/>
      <c r="DS46" s="84"/>
      <c r="DT46" s="84"/>
      <c r="DU46" s="84"/>
      <c r="DV46" s="84"/>
      <c r="DW46" s="84"/>
      <c r="DX46" s="84"/>
      <c r="DY46" s="84"/>
      <c r="DZ46" s="84"/>
      <c r="EA46" s="84"/>
      <c r="EB46" s="84"/>
      <c r="EC46" s="84"/>
      <c r="ED46" s="84"/>
      <c r="EE46" s="84"/>
      <c r="EF46" s="84"/>
      <c r="EG46" s="84"/>
      <c r="EH46" s="84"/>
      <c r="EI46" s="84"/>
      <c r="EJ46" s="84"/>
      <c r="EK46" s="84"/>
      <c r="EL46" s="84"/>
      <c r="EM46" s="84"/>
      <c r="EN46" s="84"/>
      <c r="EO46" s="84"/>
      <c r="EP46" s="84"/>
      <c r="EQ46" s="84"/>
      <c r="ER46" s="84"/>
      <c r="ES46" s="84"/>
      <c r="ET46" s="84"/>
      <c r="EU46" s="84"/>
      <c r="EV46" s="84"/>
      <c r="EW46" s="84"/>
      <c r="EX46" s="84"/>
      <c r="EY46" s="84"/>
      <c r="EZ46" s="84"/>
      <c r="FA46" s="84"/>
      <c r="FB46" s="84"/>
      <c r="FC46" s="84"/>
      <c r="FD46" s="84"/>
      <c r="FE46" s="84"/>
      <c r="FF46" s="84"/>
      <c r="FG46" s="84"/>
      <c r="FH46" s="84"/>
      <c r="FI46" s="84"/>
      <c r="FJ46" s="84"/>
      <c r="FK46" s="84"/>
      <c r="FL46" s="84"/>
      <c r="FM46" s="84"/>
      <c r="FN46" s="84"/>
      <c r="FO46" s="84"/>
      <c r="FP46" s="84"/>
      <c r="FQ46" s="84"/>
      <c r="FR46" s="84"/>
      <c r="FS46" s="84"/>
      <c r="FT46" s="84"/>
      <c r="FU46" s="84"/>
      <c r="FV46" s="84"/>
      <c r="FW46" s="84"/>
      <c r="FX46" s="84"/>
      <c r="FY46" s="84"/>
      <c r="FZ46" s="84"/>
      <c r="GA46" s="84"/>
      <c r="GB46" s="84"/>
      <c r="GC46" s="84"/>
      <c r="GD46" s="84"/>
      <c r="GE46" s="84"/>
      <c r="GF46" s="84"/>
      <c r="GG46" s="84"/>
      <c r="GH46" s="84"/>
      <c r="GI46" s="84"/>
      <c r="GJ46" s="84"/>
      <c r="GK46" s="84"/>
      <c r="GL46" s="84"/>
      <c r="GM46" s="84"/>
      <c r="GN46" s="84"/>
      <c r="GO46" s="84"/>
      <c r="GP46" s="84"/>
      <c r="GQ46" s="84"/>
      <c r="GR46" s="84"/>
      <c r="GS46" s="84"/>
      <c r="GT46" s="84"/>
      <c r="GU46" s="84"/>
      <c r="GV46" s="84"/>
      <c r="GW46" s="84"/>
      <c r="GX46" s="84"/>
      <c r="GY46" s="84"/>
      <c r="GZ46" s="84"/>
      <c r="HA46" s="84"/>
      <c r="HB46" s="84"/>
      <c r="HC46" s="84"/>
      <c r="HD46" s="84"/>
      <c r="HE46" s="84"/>
      <c r="HF46" s="84"/>
      <c r="HG46" s="84"/>
      <c r="HH46" s="84"/>
      <c r="HI46" s="84"/>
      <c r="HJ46" s="84"/>
      <c r="HK46" s="84"/>
      <c r="HL46" s="84"/>
      <c r="HM46" s="84"/>
      <c r="HN46" s="84"/>
      <c r="HO46" s="84"/>
      <c r="HP46" s="84"/>
      <c r="HQ46" s="84"/>
      <c r="HR46" s="84"/>
      <c r="HS46" s="84"/>
      <c r="HT46" s="84"/>
      <c r="HU46" s="84"/>
      <c r="HV46" s="84"/>
      <c r="HW46" s="84"/>
      <c r="HX46" s="84"/>
      <c r="HY46" s="84"/>
      <c r="HZ46" s="84"/>
      <c r="IA46" s="84"/>
      <c r="IB46" s="84"/>
      <c r="IC46" s="84"/>
      <c r="ID46" s="84"/>
      <c r="IE46" s="84"/>
      <c r="IF46" s="84"/>
      <c r="IG46" s="84"/>
      <c r="IH46" s="84"/>
      <c r="II46" s="84"/>
      <c r="IJ46" s="84"/>
      <c r="IK46" s="84"/>
      <c r="IL46" s="84"/>
      <c r="IM46" s="84"/>
      <c r="IN46" s="84"/>
      <c r="IO46" s="84"/>
      <c r="IP46" s="84"/>
      <c r="IQ46" s="84"/>
      <c r="IR46" s="84"/>
      <c r="IS46" s="84"/>
      <c r="IT46" s="84"/>
      <c r="IU46" s="84"/>
      <c r="IV46" s="84"/>
      <c r="IW46" s="84"/>
      <c r="IX46" s="84"/>
      <c r="IY46" s="84"/>
      <c r="IZ46" s="84"/>
      <c r="JA46" s="84"/>
      <c r="JB46" s="84"/>
      <c r="JC46" s="84"/>
      <c r="JD46" s="84"/>
      <c r="JE46" s="84"/>
      <c r="JF46" s="84"/>
      <c r="JG46" s="84"/>
      <c r="JH46" s="84"/>
      <c r="JI46" s="84"/>
      <c r="JJ46" s="84"/>
      <c r="JK46" s="84"/>
      <c r="JL46" s="84"/>
      <c r="JM46" s="84"/>
      <c r="JN46" s="84"/>
      <c r="JO46" s="84"/>
      <c r="JP46" s="84"/>
      <c r="JQ46" s="84"/>
      <c r="JR46" s="84"/>
      <c r="JS46" s="84"/>
      <c r="JT46" s="84"/>
      <c r="JU46" s="84"/>
      <c r="JV46" s="84"/>
      <c r="JW46" s="84"/>
      <c r="JX46" s="84"/>
      <c r="JY46" s="84"/>
      <c r="JZ46" s="84"/>
      <c r="KA46" s="84"/>
      <c r="KB46" s="84"/>
      <c r="KC46" s="84"/>
      <c r="KD46" s="84"/>
      <c r="KE46" s="84"/>
      <c r="KF46" s="84"/>
      <c r="KG46" s="84"/>
      <c r="KH46" s="84"/>
      <c r="KI46" s="84"/>
      <c r="KJ46" s="84"/>
      <c r="KK46" s="84"/>
      <c r="KL46" s="84"/>
      <c r="KM46" s="84"/>
      <c r="KN46" s="84"/>
      <c r="KO46" s="84"/>
      <c r="KP46" s="84"/>
      <c r="KQ46" s="84"/>
      <c r="KR46" s="84"/>
      <c r="KS46" s="84"/>
      <c r="KT46" s="84"/>
      <c r="KU46" s="84"/>
      <c r="KV46" s="84"/>
      <c r="KW46" s="84"/>
      <c r="KX46" s="84"/>
      <c r="KY46" s="84"/>
      <c r="KZ46" s="84"/>
      <c r="LA46" s="84"/>
      <c r="LB46" s="84"/>
      <c r="LC46" s="84"/>
      <c r="LD46" s="84"/>
      <c r="LE46" s="84"/>
      <c r="LF46" s="84"/>
      <c r="LG46" s="84"/>
      <c r="LH46" s="84"/>
      <c r="LI46" s="84"/>
      <c r="LJ46" s="84"/>
      <c r="LK46" s="84"/>
      <c r="LL46" s="84"/>
      <c r="LM46" s="84"/>
      <c r="LN46" s="84"/>
      <c r="LO46" s="84"/>
      <c r="LP46" s="84"/>
      <c r="LQ46" s="84"/>
      <c r="LR46" s="84"/>
      <c r="LS46" s="84"/>
      <c r="LT46" s="84"/>
      <c r="LU46" s="84"/>
      <c r="LV46" s="84"/>
      <c r="LW46" s="84"/>
      <c r="LX46" s="84"/>
      <c r="LY46" s="84"/>
      <c r="LZ46" s="84"/>
      <c r="MA46" s="84"/>
      <c r="MB46" s="84"/>
      <c r="MC46" s="84"/>
      <c r="MD46" s="84"/>
      <c r="ME46" s="84"/>
      <c r="MF46" s="84"/>
      <c r="MG46" s="84"/>
      <c r="MH46" s="84"/>
      <c r="MI46" s="84"/>
      <c r="MJ46" s="84"/>
      <c r="MK46" s="84"/>
      <c r="ML46" s="84"/>
      <c r="MM46" s="84"/>
      <c r="MN46" s="84"/>
      <c r="MO46" s="84"/>
      <c r="MP46" s="84"/>
      <c r="MQ46" s="84"/>
      <c r="MR46" s="84"/>
      <c r="MS46" s="84"/>
      <c r="MT46" s="84"/>
      <c r="MU46" s="84"/>
      <c r="MV46" s="84"/>
      <c r="MW46" s="84"/>
      <c r="MX46" s="84"/>
      <c r="MY46" s="84"/>
      <c r="MZ46" s="84"/>
      <c r="NA46" s="84"/>
      <c r="NB46" s="84"/>
      <c r="NC46" s="84"/>
      <c r="ND46" s="84"/>
      <c r="NE46" s="84"/>
      <c r="NF46" s="84"/>
      <c r="NG46" s="84"/>
      <c r="NH46" s="84"/>
      <c r="NI46" s="84"/>
      <c r="NJ46" s="84"/>
      <c r="NK46" s="84"/>
      <c r="NL46" s="84"/>
      <c r="NM46" s="84"/>
      <c r="NN46" s="84"/>
      <c r="NO46" s="84"/>
      <c r="NP46" s="84"/>
      <c r="NQ46" s="84"/>
      <c r="NR46" s="84"/>
      <c r="NS46" s="84"/>
      <c r="NT46" s="84"/>
      <c r="NU46" s="84"/>
      <c r="NV46" s="84"/>
      <c r="NW46" s="84"/>
      <c r="NX46" s="84"/>
      <c r="NY46" s="84"/>
      <c r="NZ46" s="84"/>
      <c r="OA46" s="84"/>
      <c r="OB46" s="84"/>
      <c r="OC46" s="84"/>
      <c r="OD46" s="84"/>
      <c r="OE46" s="84"/>
      <c r="OF46" s="84"/>
      <c r="OG46" s="84"/>
      <c r="OH46" s="84"/>
      <c r="OI46" s="84"/>
      <c r="OJ46" s="84"/>
      <c r="OK46" s="84"/>
      <c r="OL46" s="84"/>
      <c r="OM46" s="84"/>
      <c r="ON46" s="84"/>
      <c r="OO46" s="84"/>
      <c r="OP46" s="84"/>
      <c r="OQ46" s="84"/>
      <c r="OR46" s="84"/>
      <c r="OS46" s="84"/>
      <c r="OT46" s="84"/>
      <c r="OU46" s="84"/>
      <c r="OV46" s="84"/>
      <c r="OW46" s="84"/>
      <c r="OX46" s="84"/>
      <c r="OY46" s="84"/>
      <c r="OZ46" s="84"/>
      <c r="PA46" s="84"/>
      <c r="PB46" s="84"/>
      <c r="PC46" s="84"/>
      <c r="PD46" s="84"/>
      <c r="PE46" s="84"/>
      <c r="PF46" s="84"/>
      <c r="PG46" s="84"/>
      <c r="PH46" s="84"/>
      <c r="PI46" s="84"/>
      <c r="PJ46" s="84"/>
      <c r="PK46" s="84"/>
      <c r="PL46" s="84"/>
      <c r="PM46" s="84"/>
      <c r="PN46" s="84"/>
      <c r="PO46" s="84"/>
      <c r="PP46" s="84"/>
      <c r="PQ46" s="84"/>
      <c r="PR46" s="84"/>
      <c r="PS46" s="84"/>
      <c r="PT46" s="84"/>
      <c r="PU46" s="84"/>
      <c r="PV46" s="84"/>
      <c r="PW46" s="84"/>
      <c r="PX46" s="84"/>
      <c r="PY46" s="84"/>
      <c r="PZ46" s="84"/>
      <c r="QA46" s="84"/>
      <c r="QB46" s="84"/>
      <c r="QC46" s="84"/>
      <c r="QD46" s="84"/>
      <c r="QE46" s="84"/>
      <c r="QF46" s="84"/>
      <c r="QG46" s="84"/>
      <c r="QH46" s="84"/>
      <c r="QI46" s="84"/>
      <c r="QJ46" s="84"/>
      <c r="QK46" s="84"/>
      <c r="QL46" s="84"/>
      <c r="QM46" s="84"/>
      <c r="QN46" s="84"/>
      <c r="QO46" s="84"/>
      <c r="QP46" s="84"/>
      <c r="QQ46" s="84"/>
      <c r="QR46" s="84"/>
      <c r="QS46" s="84"/>
      <c r="QT46" s="84"/>
      <c r="QU46" s="84"/>
      <c r="QV46" s="84"/>
      <c r="QW46" s="84"/>
      <c r="QX46" s="84"/>
      <c r="QY46" s="84"/>
      <c r="QZ46" s="84"/>
      <c r="RA46" s="84"/>
      <c r="RB46" s="84"/>
      <c r="RC46" s="84"/>
      <c r="RD46" s="84"/>
      <c r="RE46" s="84"/>
      <c r="RF46" s="84"/>
      <c r="RG46" s="84"/>
      <c r="RH46" s="84"/>
      <c r="RI46" s="84"/>
      <c r="RJ46" s="84"/>
      <c r="RK46" s="84"/>
      <c r="RL46" s="84"/>
      <c r="RM46" s="84"/>
      <c r="RN46" s="84"/>
      <c r="RO46" s="84"/>
      <c r="RP46" s="84"/>
      <c r="RQ46" s="84"/>
      <c r="RR46" s="84"/>
      <c r="RS46" s="84"/>
      <c r="RT46" s="84"/>
      <c r="RU46" s="84"/>
      <c r="RV46" s="84"/>
      <c r="RW46" s="84"/>
      <c r="RX46" s="84"/>
      <c r="RY46" s="84"/>
      <c r="RZ46" s="84"/>
      <c r="SA46" s="84"/>
      <c r="SB46" s="84"/>
      <c r="SC46" s="84"/>
      <c r="SD46" s="84"/>
      <c r="SE46" s="84"/>
      <c r="SF46" s="84"/>
      <c r="SG46" s="84"/>
      <c r="SH46" s="84"/>
      <c r="SI46" s="84"/>
      <c r="SJ46" s="84"/>
      <c r="SK46" s="84"/>
      <c r="SL46" s="84"/>
      <c r="SM46" s="84"/>
      <c r="SN46" s="84"/>
      <c r="SO46" s="84"/>
      <c r="SP46" s="84"/>
      <c r="SQ46" s="84"/>
      <c r="SR46" s="84"/>
      <c r="SS46" s="84"/>
      <c r="ST46" s="84"/>
      <c r="SU46" s="84"/>
      <c r="SV46" s="84"/>
      <c r="SW46" s="84"/>
      <c r="SX46" s="84"/>
      <c r="SY46" s="84"/>
      <c r="SZ46" s="84"/>
      <c r="TA46" s="84"/>
      <c r="TB46" s="84"/>
      <c r="TC46" s="84"/>
      <c r="TD46" s="84"/>
      <c r="TE46" s="84"/>
      <c r="TF46" s="84"/>
      <c r="TG46" s="84"/>
      <c r="TH46" s="84"/>
      <c r="TI46" s="84"/>
      <c r="TJ46" s="84"/>
      <c r="TK46" s="84"/>
      <c r="TL46" s="84"/>
      <c r="TM46" s="84"/>
      <c r="TN46" s="84"/>
      <c r="TO46" s="84"/>
      <c r="TP46" s="84"/>
      <c r="TQ46" s="84"/>
      <c r="TR46" s="84"/>
      <c r="TS46" s="84"/>
      <c r="TT46" s="84"/>
      <c r="TU46" s="84"/>
      <c r="TV46" s="84"/>
      <c r="TW46" s="84"/>
      <c r="TX46" s="84"/>
      <c r="TY46" s="84"/>
      <c r="TZ46" s="84"/>
      <c r="UA46" s="84"/>
      <c r="UB46" s="84"/>
      <c r="UC46" s="84"/>
      <c r="UD46" s="84"/>
      <c r="UE46" s="84"/>
      <c r="UF46" s="84"/>
      <c r="UG46" s="84"/>
      <c r="UH46" s="84"/>
      <c r="UI46" s="84"/>
      <c r="UJ46" s="84"/>
      <c r="UK46" s="84"/>
      <c r="UL46" s="84"/>
      <c r="UM46" s="84"/>
      <c r="UN46" s="84"/>
      <c r="UO46" s="84"/>
      <c r="UP46" s="84"/>
      <c r="UQ46" s="84"/>
      <c r="UR46" s="84"/>
      <c r="US46" s="84"/>
      <c r="UT46" s="84"/>
      <c r="UU46" s="84"/>
      <c r="UV46" s="84"/>
      <c r="UW46" s="84"/>
      <c r="UX46" s="84"/>
      <c r="UY46" s="84"/>
      <c r="UZ46" s="84"/>
      <c r="VA46" s="84"/>
      <c r="VB46" s="84"/>
      <c r="VC46" s="84"/>
      <c r="VD46" s="84"/>
      <c r="VE46" s="84"/>
      <c r="VF46" s="84"/>
      <c r="VG46" s="84"/>
      <c r="VH46" s="84"/>
      <c r="VI46" s="84"/>
      <c r="VJ46" s="84"/>
      <c r="VK46" s="84"/>
      <c r="VL46" s="84"/>
      <c r="VM46" s="84"/>
      <c r="VN46" s="84"/>
      <c r="VO46" s="84"/>
      <c r="VP46" s="84"/>
      <c r="VQ46" s="84"/>
      <c r="VR46" s="84"/>
      <c r="VS46" s="84"/>
      <c r="VT46" s="84"/>
      <c r="VU46" s="84"/>
      <c r="VV46" s="84"/>
      <c r="VW46" s="84"/>
      <c r="VX46" s="84"/>
      <c r="VY46" s="84"/>
      <c r="VZ46" s="84"/>
      <c r="WA46" s="84"/>
      <c r="WB46" s="84"/>
      <c r="WC46" s="84"/>
      <c r="WD46" s="84"/>
      <c r="WE46" s="84"/>
      <c r="WF46" s="84"/>
      <c r="WG46" s="84"/>
      <c r="WH46" s="84"/>
      <c r="WI46" s="84"/>
      <c r="WJ46" s="84"/>
      <c r="WK46" s="84"/>
      <c r="WL46" s="84"/>
      <c r="WM46" s="84"/>
      <c r="WN46" s="84"/>
      <c r="WO46" s="84"/>
      <c r="WP46" s="84"/>
      <c r="WQ46" s="84"/>
      <c r="WR46" s="84"/>
      <c r="WS46" s="84"/>
      <c r="WT46" s="84"/>
      <c r="WU46" s="84"/>
      <c r="WV46" s="84"/>
      <c r="WW46" s="84"/>
      <c r="WX46" s="84"/>
      <c r="WY46" s="84"/>
      <c r="WZ46" s="84"/>
      <c r="XA46" s="84"/>
      <c r="XB46" s="84"/>
      <c r="XC46" s="84"/>
      <c r="XD46" s="84"/>
      <c r="XE46" s="84"/>
      <c r="XF46" s="84"/>
      <c r="XG46" s="84"/>
      <c r="XH46" s="84"/>
      <c r="XI46" s="84"/>
      <c r="XJ46" s="84"/>
      <c r="XK46" s="84"/>
      <c r="XL46" s="84"/>
      <c r="XM46" s="84"/>
      <c r="XN46" s="84"/>
      <c r="XO46" s="84"/>
      <c r="XP46" s="84"/>
      <c r="XQ46" s="84"/>
      <c r="XR46" s="84"/>
      <c r="XS46" s="84"/>
      <c r="XT46" s="84"/>
      <c r="XU46" s="84"/>
      <c r="XV46" s="84"/>
      <c r="XW46" s="84"/>
      <c r="XX46" s="84"/>
      <c r="XY46" s="84"/>
      <c r="XZ46" s="84"/>
      <c r="YA46" s="84"/>
      <c r="YB46" s="84"/>
      <c r="YC46" s="84"/>
      <c r="YD46" s="84"/>
      <c r="YE46" s="84"/>
      <c r="YF46" s="84"/>
      <c r="YG46" s="84"/>
      <c r="YH46" s="84"/>
      <c r="YI46" s="84"/>
      <c r="YJ46" s="84"/>
      <c r="YK46" s="84"/>
      <c r="YL46" s="84"/>
      <c r="YM46" s="84"/>
      <c r="YN46" s="84"/>
      <c r="YO46" s="84"/>
      <c r="YP46" s="84"/>
      <c r="YQ46" s="84"/>
      <c r="YR46" s="84"/>
      <c r="YS46" s="84"/>
      <c r="YT46" s="84"/>
      <c r="YU46" s="84"/>
      <c r="YV46" s="84"/>
      <c r="YW46" s="84"/>
      <c r="YX46" s="84"/>
      <c r="YY46" s="84"/>
      <c r="YZ46" s="84"/>
      <c r="ZA46" s="84"/>
      <c r="ZB46" s="84"/>
      <c r="ZC46" s="84"/>
      <c r="ZD46" s="84"/>
      <c r="ZE46" s="84"/>
      <c r="ZF46" s="84"/>
      <c r="ZG46" s="84"/>
      <c r="ZH46" s="84"/>
      <c r="ZI46" s="84"/>
      <c r="ZJ46" s="84"/>
      <c r="ZK46" s="84"/>
      <c r="ZL46" s="84"/>
      <c r="ZM46" s="84"/>
      <c r="ZN46" s="84"/>
      <c r="ZO46" s="84"/>
      <c r="ZP46" s="84"/>
      <c r="ZQ46" s="84"/>
      <c r="ZR46" s="84"/>
      <c r="ZS46" s="84"/>
      <c r="ZT46" s="84"/>
      <c r="ZU46" s="84"/>
      <c r="ZV46" s="84"/>
      <c r="ZW46" s="84"/>
      <c r="ZX46" s="84"/>
      <c r="ZY46" s="84"/>
      <c r="ZZ46" s="84"/>
      <c r="AAA46" s="84"/>
      <c r="AAB46" s="84"/>
      <c r="AAC46" s="84"/>
      <c r="AAD46" s="84"/>
      <c r="AAE46" s="84"/>
      <c r="AAF46" s="84"/>
      <c r="AAG46" s="84"/>
      <c r="AAH46" s="84"/>
      <c r="AAI46" s="84"/>
      <c r="AAJ46" s="84"/>
      <c r="AAK46" s="84"/>
      <c r="AAL46" s="84"/>
      <c r="AAM46" s="84"/>
      <c r="AAN46" s="84"/>
      <c r="AAO46" s="84"/>
      <c r="AAP46" s="84"/>
      <c r="AAQ46" s="84"/>
      <c r="AAR46" s="84"/>
      <c r="AAS46" s="84"/>
      <c r="AAT46" s="84"/>
      <c r="AAU46" s="84"/>
      <c r="AAV46" s="84"/>
      <c r="AAW46" s="84"/>
      <c r="AAX46" s="84"/>
      <c r="AAY46" s="84"/>
      <c r="AAZ46" s="84"/>
      <c r="ABA46" s="84"/>
      <c r="ABB46" s="84"/>
      <c r="ABC46" s="84"/>
      <c r="ABD46" s="84"/>
      <c r="ABE46" s="84"/>
      <c r="ABF46" s="84"/>
      <c r="ABG46" s="84"/>
      <c r="ABH46" s="84"/>
      <c r="ABI46" s="84"/>
      <c r="ABJ46" s="84"/>
      <c r="ABK46" s="84"/>
      <c r="ABL46" s="84"/>
      <c r="ABM46" s="84"/>
      <c r="ABN46" s="84"/>
      <c r="ABO46" s="84"/>
      <c r="ABP46" s="84"/>
      <c r="ABQ46" s="84"/>
      <c r="ABR46" s="84"/>
      <c r="ABS46" s="84"/>
      <c r="ABT46" s="84"/>
      <c r="ABU46" s="84"/>
      <c r="ABV46" s="84"/>
      <c r="ABW46" s="84"/>
      <c r="ABX46" s="84"/>
      <c r="ABY46" s="84"/>
      <c r="ABZ46" s="84"/>
      <c r="ACA46" s="84"/>
      <c r="ACB46" s="84"/>
      <c r="ACC46" s="84"/>
      <c r="ACD46" s="84"/>
      <c r="ACE46" s="84"/>
      <c r="ACF46" s="84"/>
      <c r="ACG46" s="84"/>
      <c r="ACH46" s="84"/>
      <c r="ACI46" s="84"/>
      <c r="ACJ46" s="84"/>
      <c r="ACK46" s="84"/>
      <c r="ACL46" s="84"/>
      <c r="ACM46" s="84"/>
      <c r="ACN46" s="84"/>
      <c r="ACO46" s="84"/>
      <c r="ACP46" s="84"/>
      <c r="ACQ46" s="84"/>
      <c r="ACR46" s="84"/>
      <c r="ACS46" s="84"/>
      <c r="ACT46" s="84"/>
      <c r="ACU46" s="84"/>
      <c r="ACV46" s="84"/>
      <c r="ACW46" s="84"/>
      <c r="ACX46" s="84"/>
      <c r="ACY46" s="84"/>
      <c r="ACZ46" s="84"/>
      <c r="ADA46" s="84"/>
      <c r="ADB46" s="84"/>
      <c r="ADC46" s="84"/>
      <c r="ADD46" s="84"/>
      <c r="ADE46" s="84"/>
      <c r="ADF46" s="84"/>
      <c r="ADG46" s="84"/>
      <c r="ADH46" s="84"/>
      <c r="ADI46" s="84"/>
      <c r="ADJ46" s="84"/>
      <c r="ADK46" s="84"/>
      <c r="ADL46" s="84"/>
      <c r="ADM46" s="84"/>
      <c r="ADN46" s="84"/>
      <c r="ADO46" s="84"/>
      <c r="ADP46" s="84"/>
      <c r="ADQ46" s="84"/>
      <c r="ADR46" s="84"/>
      <c r="ADS46" s="84"/>
      <c r="ADT46" s="84"/>
      <c r="ADU46" s="84"/>
      <c r="ADV46" s="84"/>
      <c r="ADW46" s="84"/>
      <c r="ADX46" s="84"/>
      <c r="ADY46" s="84"/>
      <c r="ADZ46" s="84"/>
      <c r="AEA46" s="84"/>
      <c r="AEB46" s="84"/>
      <c r="AEC46" s="84"/>
      <c r="AED46" s="84"/>
      <c r="AEE46" s="84"/>
      <c r="AEF46" s="84"/>
      <c r="AEG46" s="84"/>
      <c r="AEH46" s="84"/>
      <c r="AEI46" s="84"/>
      <c r="AEJ46" s="84"/>
      <c r="AEK46" s="84"/>
      <c r="AEL46" s="84"/>
      <c r="AEM46" s="84"/>
      <c r="AEN46" s="84"/>
      <c r="AEO46" s="84"/>
      <c r="AEP46" s="84"/>
      <c r="AEQ46" s="84"/>
      <c r="AER46" s="84"/>
      <c r="AES46" s="84"/>
      <c r="AET46" s="84"/>
      <c r="AEU46" s="84"/>
      <c r="AEV46" s="84"/>
      <c r="AEW46" s="84"/>
      <c r="AEX46" s="84"/>
      <c r="AEY46" s="84"/>
      <c r="AEZ46" s="84"/>
      <c r="AFA46" s="84"/>
      <c r="AFB46" s="84"/>
      <c r="AFC46" s="84"/>
      <c r="AFD46" s="84"/>
      <c r="AFE46" s="84"/>
      <c r="AFF46" s="84"/>
      <c r="AFG46" s="84"/>
      <c r="AFH46" s="84"/>
      <c r="AFI46" s="84"/>
      <c r="AFJ46" s="84"/>
      <c r="AFK46" s="84"/>
      <c r="AFL46" s="84"/>
      <c r="AFM46" s="84"/>
      <c r="AFN46" s="84"/>
      <c r="AFO46" s="84"/>
      <c r="AFP46" s="84"/>
      <c r="AFQ46" s="84"/>
      <c r="AFR46" s="84"/>
      <c r="AFS46" s="84"/>
      <c r="AFT46" s="84"/>
      <c r="AFU46" s="84"/>
      <c r="AFV46" s="84"/>
      <c r="AFW46" s="84"/>
      <c r="AFX46" s="84"/>
      <c r="AFY46" s="84"/>
      <c r="AFZ46" s="84"/>
      <c r="AGA46" s="84"/>
      <c r="AGB46" s="84"/>
      <c r="AGC46" s="84"/>
      <c r="AGD46" s="84"/>
      <c r="AGE46" s="84"/>
      <c r="AGF46" s="84"/>
      <c r="AGG46" s="84"/>
      <c r="AGH46" s="84"/>
      <c r="AGI46" s="84"/>
      <c r="AGJ46" s="84"/>
      <c r="AGK46" s="84"/>
      <c r="AGL46" s="84"/>
      <c r="AGM46" s="84"/>
      <c r="AGN46" s="84"/>
      <c r="AGO46" s="84"/>
      <c r="AGP46" s="84"/>
      <c r="AGQ46" s="84"/>
      <c r="AGR46" s="84"/>
      <c r="AGS46" s="84"/>
      <c r="AGT46" s="84"/>
      <c r="AGU46" s="84"/>
      <c r="AGV46" s="84"/>
      <c r="AGW46" s="84"/>
      <c r="AGX46" s="84"/>
      <c r="AGY46" s="84"/>
      <c r="AGZ46" s="84"/>
      <c r="AHA46" s="84"/>
      <c r="AHB46" s="84"/>
      <c r="AHC46" s="84"/>
      <c r="AHD46" s="84"/>
      <c r="AHE46" s="84"/>
      <c r="AHF46" s="84"/>
      <c r="AHG46" s="84"/>
      <c r="AHH46" s="84"/>
      <c r="AHI46" s="84"/>
      <c r="AHJ46" s="84"/>
      <c r="AHK46" s="84"/>
      <c r="AHL46" s="84"/>
      <c r="AHM46" s="84"/>
      <c r="AHN46" s="84"/>
      <c r="AHO46" s="84"/>
      <c r="AHP46" s="84"/>
      <c r="AHQ46" s="84"/>
      <c r="AHR46" s="84"/>
      <c r="AHS46" s="84"/>
      <c r="AHT46" s="84"/>
      <c r="AHU46" s="84"/>
      <c r="AHV46" s="84"/>
      <c r="AHW46" s="84"/>
      <c r="AHX46" s="84"/>
      <c r="AHY46" s="84"/>
      <c r="AHZ46" s="84"/>
      <c r="AIA46" s="84"/>
      <c r="AIB46" s="84"/>
      <c r="AIC46" s="84"/>
      <c r="AID46" s="84"/>
      <c r="AIE46" s="84"/>
      <c r="AIF46" s="84"/>
      <c r="AIG46" s="84"/>
      <c r="AIH46" s="84"/>
      <c r="AII46" s="84"/>
      <c r="AIJ46" s="84"/>
      <c r="AIK46" s="84"/>
      <c r="AIL46" s="84"/>
      <c r="AIM46" s="84"/>
      <c r="AIN46" s="84"/>
      <c r="AIO46" s="84"/>
      <c r="AIP46" s="84"/>
      <c r="AIQ46" s="84"/>
      <c r="AIR46" s="84"/>
      <c r="AIS46" s="84"/>
      <c r="AIT46" s="84"/>
      <c r="AIU46" s="84"/>
      <c r="AIV46" s="84"/>
      <c r="AIW46" s="84"/>
      <c r="AIX46" s="84"/>
      <c r="AIY46" s="84"/>
      <c r="AIZ46" s="84"/>
      <c r="AJA46" s="84"/>
      <c r="AJB46" s="84"/>
      <c r="AJC46" s="84"/>
      <c r="AJD46" s="84"/>
      <c r="AJE46" s="84"/>
      <c r="AJF46" s="84"/>
      <c r="AJG46" s="84"/>
      <c r="AJH46" s="84"/>
      <c r="AJI46" s="84"/>
      <c r="AJJ46" s="84"/>
      <c r="AJK46" s="84"/>
      <c r="AJL46" s="84"/>
      <c r="AJM46" s="84"/>
      <c r="AJN46" s="84"/>
      <c r="AJO46" s="84"/>
      <c r="AJP46" s="84"/>
      <c r="AJQ46" s="84"/>
      <c r="AJR46" s="84"/>
      <c r="AJS46" s="84"/>
      <c r="AJT46" s="84"/>
      <c r="AJU46" s="84"/>
      <c r="AJV46" s="84"/>
      <c r="AJW46" s="84"/>
      <c r="AJX46" s="84"/>
      <c r="AJY46" s="84"/>
      <c r="AJZ46" s="84"/>
      <c r="AKA46" s="84"/>
      <c r="AKB46" s="84"/>
      <c r="AKC46" s="84"/>
      <c r="AKD46" s="84"/>
      <c r="AKE46" s="84"/>
      <c r="AKF46" s="84"/>
      <c r="AKG46" s="84"/>
      <c r="AKH46" s="84"/>
      <c r="AKI46" s="84"/>
      <c r="AKJ46" s="84"/>
      <c r="AKK46" s="84"/>
      <c r="AKL46" s="84"/>
      <c r="AKM46" s="84"/>
      <c r="AKN46" s="84"/>
      <c r="AKO46" s="84"/>
      <c r="AKP46" s="84"/>
      <c r="AKQ46" s="84"/>
      <c r="AKR46" s="84"/>
      <c r="AKS46" s="84"/>
      <c r="AKT46" s="84"/>
      <c r="AKU46" s="84"/>
      <c r="AKV46" s="84"/>
      <c r="AKW46" s="84"/>
      <c r="AKX46" s="84"/>
      <c r="AKY46" s="84"/>
      <c r="AKZ46" s="84"/>
      <c r="ALA46" s="84"/>
      <c r="ALB46" s="84"/>
      <c r="ALC46" s="84"/>
      <c r="ALD46" s="84"/>
      <c r="ALE46" s="84"/>
      <c r="ALF46" s="84"/>
    </row>
    <row r="47" spans="1:994" ht="13.5" customHeight="1" x14ac:dyDescent="0.2">
      <c r="A47" s="42" t="s">
        <v>144</v>
      </c>
      <c r="B47" s="84" t="s">
        <v>880</v>
      </c>
      <c r="C47" s="82"/>
      <c r="D47" s="82"/>
      <c r="I47" s="82"/>
      <c r="K47" s="88"/>
      <c r="L47" s="88"/>
      <c r="N47" s="86"/>
      <c r="O47" s="89"/>
      <c r="P47" s="89"/>
      <c r="Q47" s="86">
        <v>1</v>
      </c>
      <c r="R47" s="86"/>
      <c r="S47" s="89"/>
      <c r="T47" s="86"/>
      <c r="U47" s="86"/>
      <c r="V47" s="86"/>
      <c r="W47" s="86"/>
      <c r="X47" s="86"/>
      <c r="Y47" s="86"/>
      <c r="Z47" s="86"/>
      <c r="AA47" s="86"/>
      <c r="AB47" s="86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  <c r="DK47" s="84"/>
      <c r="DL47" s="84"/>
      <c r="DM47" s="84"/>
      <c r="DN47" s="84"/>
      <c r="DO47" s="84"/>
      <c r="DP47" s="84"/>
      <c r="DQ47" s="84"/>
      <c r="DR47" s="84"/>
      <c r="DS47" s="84"/>
      <c r="DT47" s="84"/>
      <c r="DU47" s="84"/>
      <c r="DV47" s="84"/>
      <c r="DW47" s="84"/>
      <c r="DX47" s="84"/>
      <c r="DY47" s="84"/>
      <c r="DZ47" s="84"/>
      <c r="EA47" s="84"/>
      <c r="EB47" s="84"/>
      <c r="EC47" s="84"/>
      <c r="ED47" s="84"/>
      <c r="EE47" s="84"/>
      <c r="EF47" s="84"/>
      <c r="EG47" s="84"/>
      <c r="EH47" s="84"/>
      <c r="EI47" s="84"/>
      <c r="EJ47" s="84"/>
      <c r="EK47" s="84"/>
      <c r="EL47" s="84"/>
      <c r="EM47" s="84"/>
      <c r="EN47" s="84"/>
      <c r="EO47" s="84"/>
      <c r="EP47" s="84"/>
      <c r="EQ47" s="84"/>
      <c r="ER47" s="84"/>
      <c r="ES47" s="84"/>
      <c r="ET47" s="84"/>
      <c r="EU47" s="84"/>
      <c r="EV47" s="84"/>
      <c r="EW47" s="84"/>
      <c r="EX47" s="84"/>
      <c r="EY47" s="84"/>
      <c r="EZ47" s="84"/>
      <c r="FA47" s="84"/>
      <c r="FB47" s="84"/>
      <c r="FC47" s="84"/>
      <c r="FD47" s="84"/>
      <c r="FE47" s="84"/>
      <c r="FF47" s="84"/>
      <c r="FG47" s="84"/>
      <c r="FH47" s="84"/>
      <c r="FI47" s="84"/>
      <c r="FJ47" s="84"/>
      <c r="FK47" s="84"/>
      <c r="FL47" s="84"/>
      <c r="FM47" s="84"/>
      <c r="FN47" s="84"/>
      <c r="FO47" s="84"/>
      <c r="FP47" s="84"/>
      <c r="FQ47" s="84"/>
      <c r="FR47" s="84"/>
      <c r="FS47" s="84"/>
      <c r="FT47" s="84"/>
      <c r="FU47" s="84"/>
      <c r="FV47" s="84"/>
      <c r="FW47" s="84"/>
      <c r="FX47" s="84"/>
      <c r="FY47" s="84"/>
      <c r="FZ47" s="84"/>
      <c r="GA47" s="84"/>
      <c r="GB47" s="84"/>
      <c r="GC47" s="84"/>
      <c r="GD47" s="84"/>
      <c r="GE47" s="84"/>
      <c r="GF47" s="84"/>
      <c r="GG47" s="84"/>
      <c r="GH47" s="84"/>
      <c r="GI47" s="84"/>
      <c r="GJ47" s="84"/>
      <c r="GK47" s="84"/>
      <c r="GL47" s="84"/>
      <c r="GM47" s="84"/>
      <c r="GN47" s="84"/>
      <c r="GO47" s="84"/>
      <c r="GP47" s="84"/>
      <c r="GQ47" s="84"/>
      <c r="GR47" s="84"/>
      <c r="GS47" s="84"/>
      <c r="GT47" s="84"/>
      <c r="GU47" s="84"/>
      <c r="GV47" s="84"/>
      <c r="GW47" s="84"/>
      <c r="GX47" s="84"/>
      <c r="GY47" s="84"/>
      <c r="GZ47" s="84"/>
      <c r="HA47" s="84"/>
      <c r="HB47" s="84"/>
      <c r="HC47" s="84"/>
      <c r="HD47" s="84"/>
      <c r="HE47" s="84"/>
      <c r="HF47" s="84"/>
      <c r="HG47" s="84"/>
      <c r="HH47" s="84"/>
      <c r="HI47" s="84"/>
      <c r="HJ47" s="84"/>
      <c r="HK47" s="84"/>
      <c r="HL47" s="84"/>
      <c r="HM47" s="84"/>
      <c r="HN47" s="84"/>
      <c r="HO47" s="84"/>
      <c r="HP47" s="84"/>
      <c r="HQ47" s="84"/>
      <c r="HR47" s="84"/>
      <c r="HS47" s="84"/>
      <c r="HT47" s="84"/>
      <c r="HU47" s="84"/>
      <c r="HV47" s="84"/>
      <c r="HW47" s="84"/>
      <c r="HX47" s="84"/>
      <c r="HY47" s="84"/>
      <c r="HZ47" s="84"/>
      <c r="IA47" s="84"/>
      <c r="IB47" s="84"/>
      <c r="IC47" s="84"/>
      <c r="ID47" s="84"/>
      <c r="IE47" s="84"/>
      <c r="IF47" s="84"/>
      <c r="IG47" s="84"/>
      <c r="IH47" s="84"/>
      <c r="II47" s="84"/>
      <c r="IJ47" s="84"/>
      <c r="IK47" s="84"/>
      <c r="IL47" s="84"/>
      <c r="IM47" s="84"/>
      <c r="IN47" s="84"/>
      <c r="IO47" s="84"/>
      <c r="IP47" s="84"/>
      <c r="IQ47" s="84"/>
      <c r="IR47" s="84"/>
      <c r="IS47" s="84"/>
      <c r="IT47" s="84"/>
      <c r="IU47" s="84"/>
      <c r="IV47" s="84"/>
      <c r="IW47" s="84"/>
      <c r="IX47" s="84"/>
      <c r="IY47" s="84"/>
      <c r="IZ47" s="84"/>
      <c r="JA47" s="84"/>
      <c r="JB47" s="84"/>
      <c r="JC47" s="84"/>
      <c r="JD47" s="84"/>
      <c r="JE47" s="84"/>
      <c r="JF47" s="84"/>
      <c r="JG47" s="84"/>
      <c r="JH47" s="84"/>
      <c r="JI47" s="84"/>
      <c r="JJ47" s="84"/>
      <c r="JK47" s="84"/>
      <c r="JL47" s="84"/>
      <c r="JM47" s="84"/>
      <c r="JN47" s="84"/>
      <c r="JO47" s="84"/>
      <c r="JP47" s="84"/>
      <c r="JQ47" s="84"/>
      <c r="JR47" s="84"/>
      <c r="JS47" s="84"/>
      <c r="JT47" s="84"/>
      <c r="JU47" s="84"/>
      <c r="JV47" s="84"/>
      <c r="JW47" s="84"/>
      <c r="JX47" s="84"/>
      <c r="JY47" s="84"/>
      <c r="JZ47" s="84"/>
      <c r="KA47" s="84"/>
      <c r="KB47" s="84"/>
      <c r="KC47" s="84"/>
      <c r="KD47" s="84"/>
      <c r="KE47" s="84"/>
      <c r="KF47" s="84"/>
      <c r="KG47" s="84"/>
      <c r="KH47" s="84"/>
      <c r="KI47" s="84"/>
      <c r="KJ47" s="84"/>
      <c r="KK47" s="84"/>
      <c r="KL47" s="84"/>
      <c r="KM47" s="84"/>
      <c r="KN47" s="84"/>
      <c r="KO47" s="84"/>
      <c r="KP47" s="84"/>
      <c r="KQ47" s="84"/>
      <c r="KR47" s="84"/>
      <c r="KS47" s="84"/>
      <c r="KT47" s="84"/>
      <c r="KU47" s="84"/>
      <c r="KV47" s="84"/>
      <c r="KW47" s="84"/>
      <c r="KX47" s="84"/>
      <c r="KY47" s="84"/>
      <c r="KZ47" s="84"/>
      <c r="LA47" s="84"/>
      <c r="LB47" s="84"/>
      <c r="LC47" s="84"/>
      <c r="LD47" s="84"/>
      <c r="LE47" s="84"/>
      <c r="LF47" s="84"/>
      <c r="LG47" s="84"/>
      <c r="LH47" s="84"/>
      <c r="LI47" s="84"/>
      <c r="LJ47" s="84"/>
      <c r="LK47" s="84"/>
      <c r="LL47" s="84"/>
      <c r="LM47" s="84"/>
      <c r="LN47" s="84"/>
      <c r="LO47" s="84"/>
      <c r="LP47" s="84"/>
      <c r="LQ47" s="84"/>
      <c r="LR47" s="84"/>
      <c r="LS47" s="84"/>
      <c r="LT47" s="84"/>
      <c r="LU47" s="84"/>
      <c r="LV47" s="84"/>
      <c r="LW47" s="84"/>
      <c r="LX47" s="84"/>
      <c r="LY47" s="84"/>
      <c r="LZ47" s="84"/>
      <c r="MA47" s="84"/>
      <c r="MB47" s="84"/>
      <c r="MC47" s="84"/>
      <c r="MD47" s="84"/>
      <c r="ME47" s="84"/>
      <c r="MF47" s="84"/>
      <c r="MG47" s="84"/>
      <c r="MH47" s="84"/>
      <c r="MI47" s="84"/>
      <c r="MJ47" s="84"/>
      <c r="MK47" s="84"/>
      <c r="ML47" s="84"/>
      <c r="MM47" s="84"/>
      <c r="MN47" s="84"/>
      <c r="MO47" s="84"/>
      <c r="MP47" s="84"/>
      <c r="MQ47" s="84"/>
      <c r="MR47" s="84"/>
      <c r="MS47" s="84"/>
      <c r="MT47" s="84"/>
      <c r="MU47" s="84"/>
      <c r="MV47" s="84"/>
      <c r="MW47" s="84"/>
      <c r="MX47" s="84"/>
      <c r="MY47" s="84"/>
      <c r="MZ47" s="84"/>
      <c r="NA47" s="84"/>
      <c r="NB47" s="84"/>
      <c r="NC47" s="84"/>
      <c r="ND47" s="84"/>
      <c r="NE47" s="84"/>
      <c r="NF47" s="84"/>
      <c r="NG47" s="84"/>
      <c r="NH47" s="84"/>
      <c r="NI47" s="84"/>
      <c r="NJ47" s="84"/>
      <c r="NK47" s="84"/>
      <c r="NL47" s="84"/>
      <c r="NM47" s="84"/>
      <c r="NN47" s="84"/>
      <c r="NO47" s="84"/>
      <c r="NP47" s="84"/>
      <c r="NQ47" s="84"/>
      <c r="NR47" s="84"/>
      <c r="NS47" s="84"/>
      <c r="NT47" s="84"/>
      <c r="NU47" s="84"/>
      <c r="NV47" s="84"/>
      <c r="NW47" s="84"/>
      <c r="NX47" s="84"/>
      <c r="NY47" s="84"/>
      <c r="NZ47" s="84"/>
      <c r="OA47" s="84"/>
      <c r="OB47" s="84"/>
      <c r="OC47" s="84"/>
      <c r="OD47" s="84"/>
      <c r="OE47" s="84"/>
      <c r="OF47" s="84"/>
      <c r="OG47" s="84"/>
      <c r="OH47" s="84"/>
      <c r="OI47" s="84"/>
      <c r="OJ47" s="84"/>
      <c r="OK47" s="84"/>
      <c r="OL47" s="84"/>
      <c r="OM47" s="84"/>
      <c r="ON47" s="84"/>
      <c r="OO47" s="84"/>
      <c r="OP47" s="84"/>
      <c r="OQ47" s="84"/>
      <c r="OR47" s="84"/>
      <c r="OS47" s="84"/>
      <c r="OT47" s="84"/>
      <c r="OU47" s="84"/>
      <c r="OV47" s="84"/>
      <c r="OW47" s="84"/>
      <c r="OX47" s="84"/>
      <c r="OY47" s="84"/>
      <c r="OZ47" s="84"/>
      <c r="PA47" s="84"/>
      <c r="PB47" s="84"/>
      <c r="PC47" s="84"/>
      <c r="PD47" s="84"/>
      <c r="PE47" s="84"/>
      <c r="PF47" s="84"/>
      <c r="PG47" s="84"/>
      <c r="PH47" s="84"/>
      <c r="PI47" s="84"/>
      <c r="PJ47" s="84"/>
      <c r="PK47" s="84"/>
      <c r="PL47" s="84"/>
      <c r="PM47" s="84"/>
      <c r="PN47" s="84"/>
      <c r="PO47" s="84"/>
      <c r="PP47" s="84"/>
      <c r="PQ47" s="84"/>
      <c r="PR47" s="84"/>
      <c r="PS47" s="84"/>
      <c r="PT47" s="84"/>
      <c r="PU47" s="84"/>
      <c r="PV47" s="84"/>
      <c r="PW47" s="84"/>
      <c r="PX47" s="84"/>
      <c r="PY47" s="84"/>
      <c r="PZ47" s="84"/>
      <c r="QA47" s="84"/>
      <c r="QB47" s="84"/>
      <c r="QC47" s="84"/>
      <c r="QD47" s="84"/>
      <c r="QE47" s="84"/>
      <c r="QF47" s="84"/>
      <c r="QG47" s="84"/>
      <c r="QH47" s="84"/>
      <c r="QI47" s="84"/>
      <c r="QJ47" s="84"/>
      <c r="QK47" s="84"/>
      <c r="QL47" s="84"/>
      <c r="QM47" s="84"/>
      <c r="QN47" s="84"/>
      <c r="QO47" s="84"/>
      <c r="QP47" s="84"/>
      <c r="QQ47" s="84"/>
      <c r="QR47" s="84"/>
      <c r="QS47" s="84"/>
      <c r="QT47" s="84"/>
      <c r="QU47" s="84"/>
      <c r="QV47" s="84"/>
      <c r="QW47" s="84"/>
      <c r="QX47" s="84"/>
      <c r="QY47" s="84"/>
      <c r="QZ47" s="84"/>
      <c r="RA47" s="84"/>
      <c r="RB47" s="84"/>
      <c r="RC47" s="84"/>
      <c r="RD47" s="84"/>
      <c r="RE47" s="84"/>
      <c r="RF47" s="84"/>
      <c r="RG47" s="84"/>
      <c r="RH47" s="84"/>
      <c r="RI47" s="84"/>
      <c r="RJ47" s="84"/>
      <c r="RK47" s="84"/>
      <c r="RL47" s="84"/>
      <c r="RM47" s="84"/>
      <c r="RN47" s="84"/>
      <c r="RO47" s="84"/>
      <c r="RP47" s="84"/>
      <c r="RQ47" s="84"/>
      <c r="RR47" s="84"/>
      <c r="RS47" s="84"/>
      <c r="RT47" s="84"/>
      <c r="RU47" s="84"/>
      <c r="RV47" s="84"/>
      <c r="RW47" s="84"/>
      <c r="RX47" s="84"/>
      <c r="RY47" s="84"/>
      <c r="RZ47" s="84"/>
      <c r="SA47" s="84"/>
      <c r="SB47" s="84"/>
      <c r="SC47" s="84"/>
      <c r="SD47" s="84"/>
      <c r="SE47" s="84"/>
      <c r="SF47" s="84"/>
      <c r="SG47" s="84"/>
      <c r="SH47" s="84"/>
      <c r="SI47" s="84"/>
      <c r="SJ47" s="84"/>
      <c r="SK47" s="84"/>
      <c r="SL47" s="84"/>
      <c r="SM47" s="84"/>
      <c r="SN47" s="84"/>
      <c r="SO47" s="84"/>
      <c r="SP47" s="84"/>
      <c r="SQ47" s="84"/>
      <c r="SR47" s="84"/>
      <c r="SS47" s="84"/>
      <c r="ST47" s="84"/>
      <c r="SU47" s="84"/>
      <c r="SV47" s="84"/>
      <c r="SW47" s="84"/>
      <c r="SX47" s="84"/>
      <c r="SY47" s="84"/>
      <c r="SZ47" s="84"/>
      <c r="TA47" s="84"/>
      <c r="TB47" s="84"/>
      <c r="TC47" s="84"/>
      <c r="TD47" s="84"/>
      <c r="TE47" s="84"/>
      <c r="TF47" s="84"/>
      <c r="TG47" s="84"/>
      <c r="TH47" s="84"/>
      <c r="TI47" s="84"/>
      <c r="TJ47" s="84"/>
      <c r="TK47" s="84"/>
      <c r="TL47" s="84"/>
      <c r="TM47" s="84"/>
      <c r="TN47" s="84"/>
      <c r="TO47" s="84"/>
      <c r="TP47" s="84"/>
      <c r="TQ47" s="84"/>
      <c r="TR47" s="84"/>
      <c r="TS47" s="84"/>
      <c r="TT47" s="84"/>
      <c r="TU47" s="84"/>
      <c r="TV47" s="84"/>
      <c r="TW47" s="84"/>
      <c r="TX47" s="84"/>
      <c r="TY47" s="84"/>
      <c r="TZ47" s="84"/>
      <c r="UA47" s="84"/>
      <c r="UB47" s="84"/>
      <c r="UC47" s="84"/>
      <c r="UD47" s="84"/>
      <c r="UE47" s="84"/>
      <c r="UF47" s="84"/>
      <c r="UG47" s="84"/>
      <c r="UH47" s="84"/>
      <c r="UI47" s="84"/>
      <c r="UJ47" s="84"/>
      <c r="UK47" s="84"/>
      <c r="UL47" s="84"/>
      <c r="UM47" s="84"/>
      <c r="UN47" s="84"/>
      <c r="UO47" s="84"/>
      <c r="UP47" s="84"/>
      <c r="UQ47" s="84"/>
      <c r="UR47" s="84"/>
      <c r="US47" s="84"/>
      <c r="UT47" s="84"/>
      <c r="UU47" s="84"/>
      <c r="UV47" s="84"/>
      <c r="UW47" s="84"/>
      <c r="UX47" s="84"/>
      <c r="UY47" s="84"/>
      <c r="UZ47" s="84"/>
      <c r="VA47" s="84"/>
      <c r="VB47" s="84"/>
      <c r="VC47" s="84"/>
      <c r="VD47" s="84"/>
      <c r="VE47" s="84"/>
      <c r="VF47" s="84"/>
      <c r="VG47" s="84"/>
      <c r="VH47" s="84"/>
      <c r="VI47" s="84"/>
      <c r="VJ47" s="84"/>
      <c r="VK47" s="84"/>
      <c r="VL47" s="84"/>
      <c r="VM47" s="84"/>
      <c r="VN47" s="84"/>
      <c r="VO47" s="84"/>
      <c r="VP47" s="84"/>
      <c r="VQ47" s="84"/>
      <c r="VR47" s="84"/>
      <c r="VS47" s="84"/>
      <c r="VT47" s="84"/>
      <c r="VU47" s="84"/>
      <c r="VV47" s="84"/>
      <c r="VW47" s="84"/>
      <c r="VX47" s="84"/>
      <c r="VY47" s="84"/>
      <c r="VZ47" s="84"/>
      <c r="WA47" s="84"/>
      <c r="WB47" s="84"/>
      <c r="WC47" s="84"/>
      <c r="WD47" s="84"/>
      <c r="WE47" s="84"/>
      <c r="WF47" s="84"/>
      <c r="WG47" s="84"/>
      <c r="WH47" s="84"/>
      <c r="WI47" s="84"/>
      <c r="WJ47" s="84"/>
      <c r="WK47" s="84"/>
      <c r="WL47" s="84"/>
      <c r="WM47" s="84"/>
      <c r="WN47" s="84"/>
      <c r="WO47" s="84"/>
      <c r="WP47" s="84"/>
      <c r="WQ47" s="84"/>
      <c r="WR47" s="84"/>
      <c r="WS47" s="84"/>
      <c r="WT47" s="84"/>
      <c r="WU47" s="84"/>
      <c r="WV47" s="84"/>
      <c r="WW47" s="84"/>
      <c r="WX47" s="84"/>
      <c r="WY47" s="84"/>
      <c r="WZ47" s="84"/>
      <c r="XA47" s="84"/>
      <c r="XB47" s="84"/>
      <c r="XC47" s="84"/>
      <c r="XD47" s="84"/>
      <c r="XE47" s="84"/>
      <c r="XF47" s="84"/>
      <c r="XG47" s="84"/>
      <c r="XH47" s="84"/>
      <c r="XI47" s="84"/>
      <c r="XJ47" s="84"/>
      <c r="XK47" s="84"/>
      <c r="XL47" s="84"/>
      <c r="XM47" s="84"/>
      <c r="XN47" s="84"/>
      <c r="XO47" s="84"/>
      <c r="XP47" s="84"/>
      <c r="XQ47" s="84"/>
      <c r="XR47" s="84"/>
      <c r="XS47" s="84"/>
      <c r="XT47" s="84"/>
      <c r="XU47" s="84"/>
      <c r="XV47" s="84"/>
      <c r="XW47" s="84"/>
      <c r="XX47" s="84"/>
      <c r="XY47" s="84"/>
      <c r="XZ47" s="84"/>
      <c r="YA47" s="84"/>
      <c r="YB47" s="84"/>
      <c r="YC47" s="84"/>
      <c r="YD47" s="84"/>
      <c r="YE47" s="84"/>
      <c r="YF47" s="84"/>
      <c r="YG47" s="84"/>
      <c r="YH47" s="84"/>
      <c r="YI47" s="84"/>
      <c r="YJ47" s="84"/>
      <c r="YK47" s="84"/>
      <c r="YL47" s="84"/>
      <c r="YM47" s="84"/>
      <c r="YN47" s="84"/>
      <c r="YO47" s="84"/>
      <c r="YP47" s="84"/>
      <c r="YQ47" s="84"/>
      <c r="YR47" s="84"/>
      <c r="YS47" s="84"/>
      <c r="YT47" s="84"/>
      <c r="YU47" s="84"/>
      <c r="YV47" s="84"/>
      <c r="YW47" s="84"/>
      <c r="YX47" s="84"/>
      <c r="YY47" s="84"/>
      <c r="YZ47" s="84"/>
      <c r="ZA47" s="84"/>
      <c r="ZB47" s="84"/>
      <c r="ZC47" s="84"/>
      <c r="ZD47" s="84"/>
      <c r="ZE47" s="84"/>
      <c r="ZF47" s="84"/>
      <c r="ZG47" s="84"/>
      <c r="ZH47" s="84"/>
      <c r="ZI47" s="84"/>
      <c r="ZJ47" s="84"/>
      <c r="ZK47" s="84"/>
      <c r="ZL47" s="84"/>
      <c r="ZM47" s="84"/>
      <c r="ZN47" s="84"/>
      <c r="ZO47" s="84"/>
      <c r="ZP47" s="84"/>
      <c r="ZQ47" s="84"/>
      <c r="ZR47" s="84"/>
      <c r="ZS47" s="84"/>
      <c r="ZT47" s="84"/>
      <c r="ZU47" s="84"/>
      <c r="ZV47" s="84"/>
      <c r="ZW47" s="84"/>
      <c r="ZX47" s="84"/>
      <c r="ZY47" s="84"/>
      <c r="ZZ47" s="84"/>
      <c r="AAA47" s="84"/>
      <c r="AAB47" s="84"/>
      <c r="AAC47" s="84"/>
      <c r="AAD47" s="84"/>
      <c r="AAE47" s="84"/>
      <c r="AAF47" s="84"/>
      <c r="AAG47" s="84"/>
      <c r="AAH47" s="84"/>
      <c r="AAI47" s="84"/>
      <c r="AAJ47" s="84"/>
      <c r="AAK47" s="84"/>
      <c r="AAL47" s="84"/>
      <c r="AAM47" s="84"/>
      <c r="AAN47" s="84"/>
      <c r="AAO47" s="84"/>
      <c r="AAP47" s="84"/>
      <c r="AAQ47" s="84"/>
      <c r="AAR47" s="84"/>
      <c r="AAS47" s="84"/>
      <c r="AAT47" s="84"/>
      <c r="AAU47" s="84"/>
      <c r="AAV47" s="84"/>
      <c r="AAW47" s="84"/>
      <c r="AAX47" s="84"/>
      <c r="AAY47" s="84"/>
      <c r="AAZ47" s="84"/>
      <c r="ABA47" s="84"/>
      <c r="ABB47" s="84"/>
      <c r="ABC47" s="84"/>
      <c r="ABD47" s="84"/>
      <c r="ABE47" s="84"/>
      <c r="ABF47" s="84"/>
      <c r="ABG47" s="84"/>
      <c r="ABH47" s="84"/>
      <c r="ABI47" s="84"/>
      <c r="ABJ47" s="84"/>
      <c r="ABK47" s="84"/>
      <c r="ABL47" s="84"/>
      <c r="ABM47" s="84"/>
      <c r="ABN47" s="84"/>
      <c r="ABO47" s="84"/>
      <c r="ABP47" s="84"/>
      <c r="ABQ47" s="84"/>
      <c r="ABR47" s="84"/>
      <c r="ABS47" s="84"/>
      <c r="ABT47" s="84"/>
      <c r="ABU47" s="84"/>
      <c r="ABV47" s="84"/>
      <c r="ABW47" s="84"/>
      <c r="ABX47" s="84"/>
      <c r="ABY47" s="84"/>
      <c r="ABZ47" s="84"/>
      <c r="ACA47" s="84"/>
      <c r="ACB47" s="84"/>
      <c r="ACC47" s="84"/>
      <c r="ACD47" s="84"/>
      <c r="ACE47" s="84"/>
      <c r="ACF47" s="84"/>
      <c r="ACG47" s="84"/>
      <c r="ACH47" s="84"/>
      <c r="ACI47" s="84"/>
      <c r="ACJ47" s="84"/>
      <c r="ACK47" s="84"/>
      <c r="ACL47" s="84"/>
      <c r="ACM47" s="84"/>
      <c r="ACN47" s="84"/>
      <c r="ACO47" s="84"/>
      <c r="ACP47" s="84"/>
      <c r="ACQ47" s="84"/>
      <c r="ACR47" s="84"/>
      <c r="ACS47" s="84"/>
      <c r="ACT47" s="84"/>
      <c r="ACU47" s="84"/>
      <c r="ACV47" s="84"/>
      <c r="ACW47" s="84"/>
      <c r="ACX47" s="84"/>
      <c r="ACY47" s="84"/>
      <c r="ACZ47" s="84"/>
      <c r="ADA47" s="84"/>
      <c r="ADB47" s="84"/>
      <c r="ADC47" s="84"/>
      <c r="ADD47" s="84"/>
      <c r="ADE47" s="84"/>
      <c r="ADF47" s="84"/>
      <c r="ADG47" s="84"/>
      <c r="ADH47" s="84"/>
      <c r="ADI47" s="84"/>
      <c r="ADJ47" s="84"/>
      <c r="ADK47" s="84"/>
      <c r="ADL47" s="84"/>
      <c r="ADM47" s="84"/>
      <c r="ADN47" s="84"/>
      <c r="ADO47" s="84"/>
      <c r="ADP47" s="84"/>
      <c r="ADQ47" s="84"/>
      <c r="ADR47" s="84"/>
      <c r="ADS47" s="84"/>
      <c r="ADT47" s="84"/>
      <c r="ADU47" s="84"/>
      <c r="ADV47" s="84"/>
      <c r="ADW47" s="84"/>
      <c r="ADX47" s="84"/>
      <c r="ADY47" s="84"/>
      <c r="ADZ47" s="84"/>
      <c r="AEA47" s="84"/>
      <c r="AEB47" s="84"/>
      <c r="AEC47" s="84"/>
      <c r="AED47" s="84"/>
      <c r="AEE47" s="84"/>
      <c r="AEF47" s="84"/>
      <c r="AEG47" s="84"/>
      <c r="AEH47" s="84"/>
      <c r="AEI47" s="84"/>
      <c r="AEJ47" s="84"/>
      <c r="AEK47" s="84"/>
      <c r="AEL47" s="84"/>
      <c r="AEM47" s="84"/>
      <c r="AEN47" s="84"/>
      <c r="AEO47" s="84"/>
      <c r="AEP47" s="84"/>
      <c r="AEQ47" s="84"/>
      <c r="AER47" s="84"/>
      <c r="AES47" s="84"/>
      <c r="AET47" s="84"/>
      <c r="AEU47" s="84"/>
      <c r="AEV47" s="84"/>
      <c r="AEW47" s="84"/>
      <c r="AEX47" s="84"/>
      <c r="AEY47" s="84"/>
      <c r="AEZ47" s="84"/>
      <c r="AFA47" s="84"/>
      <c r="AFB47" s="84"/>
      <c r="AFC47" s="84"/>
      <c r="AFD47" s="84"/>
      <c r="AFE47" s="84"/>
      <c r="AFF47" s="84"/>
      <c r="AFG47" s="84"/>
      <c r="AFH47" s="84"/>
      <c r="AFI47" s="84"/>
      <c r="AFJ47" s="84"/>
      <c r="AFK47" s="84"/>
      <c r="AFL47" s="84"/>
      <c r="AFM47" s="84"/>
      <c r="AFN47" s="84"/>
      <c r="AFO47" s="84"/>
      <c r="AFP47" s="84"/>
      <c r="AFQ47" s="84"/>
      <c r="AFR47" s="84"/>
      <c r="AFS47" s="84"/>
      <c r="AFT47" s="84"/>
      <c r="AFU47" s="84"/>
      <c r="AFV47" s="84"/>
      <c r="AFW47" s="84"/>
      <c r="AFX47" s="84"/>
      <c r="AFY47" s="84"/>
      <c r="AFZ47" s="84"/>
      <c r="AGA47" s="84"/>
      <c r="AGB47" s="84"/>
      <c r="AGC47" s="84"/>
      <c r="AGD47" s="84"/>
      <c r="AGE47" s="84"/>
      <c r="AGF47" s="84"/>
      <c r="AGG47" s="84"/>
      <c r="AGH47" s="84"/>
      <c r="AGI47" s="84"/>
      <c r="AGJ47" s="84"/>
      <c r="AGK47" s="84"/>
      <c r="AGL47" s="84"/>
      <c r="AGM47" s="84"/>
      <c r="AGN47" s="84"/>
      <c r="AGO47" s="84"/>
      <c r="AGP47" s="84"/>
      <c r="AGQ47" s="84"/>
      <c r="AGR47" s="84"/>
      <c r="AGS47" s="84"/>
      <c r="AGT47" s="84"/>
      <c r="AGU47" s="84"/>
      <c r="AGV47" s="84"/>
      <c r="AGW47" s="84"/>
      <c r="AGX47" s="84"/>
      <c r="AGY47" s="84"/>
      <c r="AGZ47" s="84"/>
      <c r="AHA47" s="84"/>
      <c r="AHB47" s="84"/>
      <c r="AHC47" s="84"/>
      <c r="AHD47" s="84"/>
      <c r="AHE47" s="84"/>
      <c r="AHF47" s="84"/>
      <c r="AHG47" s="84"/>
      <c r="AHH47" s="84"/>
      <c r="AHI47" s="84"/>
      <c r="AHJ47" s="84"/>
      <c r="AHK47" s="84"/>
      <c r="AHL47" s="84"/>
      <c r="AHM47" s="84"/>
      <c r="AHN47" s="84"/>
      <c r="AHO47" s="84"/>
      <c r="AHP47" s="84"/>
      <c r="AHQ47" s="84"/>
      <c r="AHR47" s="84"/>
      <c r="AHS47" s="84"/>
      <c r="AHT47" s="84"/>
      <c r="AHU47" s="84"/>
      <c r="AHV47" s="84"/>
      <c r="AHW47" s="84"/>
      <c r="AHX47" s="84"/>
      <c r="AHY47" s="84"/>
      <c r="AHZ47" s="84"/>
      <c r="AIA47" s="84"/>
      <c r="AIB47" s="84"/>
      <c r="AIC47" s="84"/>
      <c r="AID47" s="84"/>
      <c r="AIE47" s="84"/>
      <c r="AIF47" s="84"/>
      <c r="AIG47" s="84"/>
      <c r="AIH47" s="84"/>
      <c r="AII47" s="84"/>
      <c r="AIJ47" s="84"/>
      <c r="AIK47" s="84"/>
      <c r="AIL47" s="84"/>
      <c r="AIM47" s="84"/>
      <c r="AIN47" s="84"/>
      <c r="AIO47" s="84"/>
      <c r="AIP47" s="84"/>
      <c r="AIQ47" s="84"/>
      <c r="AIR47" s="84"/>
      <c r="AIS47" s="84"/>
      <c r="AIT47" s="84"/>
      <c r="AIU47" s="84"/>
      <c r="AIV47" s="84"/>
      <c r="AIW47" s="84"/>
      <c r="AIX47" s="84"/>
      <c r="AIY47" s="84"/>
      <c r="AIZ47" s="84"/>
      <c r="AJA47" s="84"/>
      <c r="AJB47" s="84"/>
      <c r="AJC47" s="84"/>
      <c r="AJD47" s="84"/>
      <c r="AJE47" s="84"/>
      <c r="AJF47" s="84"/>
      <c r="AJG47" s="84"/>
      <c r="AJH47" s="84"/>
      <c r="AJI47" s="84"/>
      <c r="AJJ47" s="84"/>
      <c r="AJK47" s="84"/>
      <c r="AJL47" s="84"/>
      <c r="AJM47" s="84"/>
      <c r="AJN47" s="84"/>
      <c r="AJO47" s="84"/>
      <c r="AJP47" s="84"/>
      <c r="AJQ47" s="84"/>
      <c r="AJR47" s="84"/>
      <c r="AJS47" s="84"/>
      <c r="AJT47" s="84"/>
      <c r="AJU47" s="84"/>
      <c r="AJV47" s="84"/>
      <c r="AJW47" s="84"/>
      <c r="AJX47" s="84"/>
      <c r="AJY47" s="84"/>
      <c r="AJZ47" s="84"/>
      <c r="AKA47" s="84"/>
      <c r="AKB47" s="84"/>
      <c r="AKC47" s="84"/>
      <c r="AKD47" s="84"/>
      <c r="AKE47" s="84"/>
      <c r="AKF47" s="84"/>
      <c r="AKG47" s="84"/>
      <c r="AKH47" s="84"/>
      <c r="AKI47" s="84"/>
      <c r="AKJ47" s="84"/>
      <c r="AKK47" s="84"/>
      <c r="AKL47" s="84"/>
      <c r="AKM47" s="84"/>
      <c r="AKN47" s="84"/>
      <c r="AKO47" s="84"/>
      <c r="AKP47" s="84"/>
      <c r="AKQ47" s="84"/>
      <c r="AKR47" s="84"/>
      <c r="AKS47" s="84"/>
      <c r="AKT47" s="84"/>
      <c r="AKU47" s="84"/>
      <c r="AKV47" s="84"/>
      <c r="AKW47" s="84"/>
      <c r="AKX47" s="84"/>
      <c r="AKY47" s="84"/>
      <c r="AKZ47" s="84"/>
      <c r="ALA47" s="84"/>
      <c r="ALB47" s="84"/>
      <c r="ALC47" s="84"/>
      <c r="ALD47" s="84"/>
      <c r="ALE47" s="84"/>
      <c r="ALF47" s="84"/>
    </row>
    <row r="48" spans="1:994" ht="13.5" customHeight="1" x14ac:dyDescent="0.2">
      <c r="A48" s="42" t="s">
        <v>8</v>
      </c>
      <c r="B48" s="84" t="s">
        <v>344</v>
      </c>
      <c r="C48" s="82"/>
      <c r="D48" s="82"/>
      <c r="I48" s="82"/>
      <c r="K48" s="88"/>
      <c r="L48" s="88"/>
      <c r="N48" s="86"/>
      <c r="O48" s="89"/>
      <c r="P48" s="89"/>
      <c r="Q48" s="86">
        <v>3</v>
      </c>
      <c r="R48" s="86"/>
      <c r="S48" s="89"/>
      <c r="T48" s="86"/>
      <c r="U48" s="86"/>
      <c r="V48" s="86"/>
      <c r="W48" s="86"/>
      <c r="X48" s="86"/>
      <c r="Y48" s="86"/>
      <c r="Z48" s="86"/>
      <c r="AA48" s="86"/>
      <c r="AB48" s="86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  <c r="DK48" s="84"/>
      <c r="DL48" s="84"/>
      <c r="DM48" s="84"/>
      <c r="DN48" s="84"/>
      <c r="DO48" s="84"/>
      <c r="DP48" s="84"/>
      <c r="DQ48" s="84"/>
      <c r="DR48" s="84"/>
      <c r="DS48" s="84"/>
      <c r="DT48" s="84"/>
      <c r="DU48" s="84"/>
      <c r="DV48" s="84"/>
      <c r="DW48" s="84"/>
      <c r="DX48" s="84"/>
      <c r="DY48" s="84"/>
      <c r="DZ48" s="84"/>
      <c r="EA48" s="84"/>
      <c r="EB48" s="84"/>
      <c r="EC48" s="84"/>
      <c r="ED48" s="84"/>
      <c r="EE48" s="84"/>
      <c r="EF48" s="84"/>
      <c r="EG48" s="84"/>
      <c r="EH48" s="84"/>
      <c r="EI48" s="84"/>
      <c r="EJ48" s="84"/>
      <c r="EK48" s="84"/>
      <c r="EL48" s="84"/>
      <c r="EM48" s="84"/>
      <c r="EN48" s="84"/>
      <c r="EO48" s="84"/>
      <c r="EP48" s="84"/>
      <c r="EQ48" s="84"/>
      <c r="ER48" s="84"/>
      <c r="ES48" s="84"/>
      <c r="ET48" s="84"/>
      <c r="EU48" s="84"/>
      <c r="EV48" s="84"/>
      <c r="EW48" s="84"/>
      <c r="EX48" s="84"/>
      <c r="EY48" s="84"/>
      <c r="EZ48" s="84"/>
      <c r="FA48" s="84"/>
      <c r="FB48" s="84"/>
      <c r="FC48" s="84"/>
      <c r="FD48" s="84"/>
      <c r="FE48" s="84"/>
      <c r="FF48" s="84"/>
      <c r="FG48" s="84"/>
      <c r="FH48" s="84"/>
      <c r="FI48" s="84"/>
      <c r="FJ48" s="84"/>
      <c r="FK48" s="84"/>
      <c r="FL48" s="84"/>
      <c r="FM48" s="84"/>
      <c r="FN48" s="84"/>
      <c r="FO48" s="84"/>
      <c r="FP48" s="84"/>
      <c r="FQ48" s="84"/>
      <c r="FR48" s="84"/>
      <c r="FS48" s="84"/>
      <c r="FT48" s="84"/>
      <c r="FU48" s="84"/>
      <c r="FV48" s="84"/>
      <c r="FW48" s="84"/>
      <c r="FX48" s="84"/>
      <c r="FY48" s="84"/>
      <c r="FZ48" s="84"/>
      <c r="GA48" s="84"/>
      <c r="GB48" s="84"/>
      <c r="GC48" s="84"/>
      <c r="GD48" s="84"/>
      <c r="GE48" s="84"/>
      <c r="GF48" s="84"/>
      <c r="GG48" s="84"/>
      <c r="GH48" s="84"/>
      <c r="GI48" s="84"/>
      <c r="GJ48" s="84"/>
      <c r="GK48" s="84"/>
      <c r="GL48" s="84"/>
      <c r="GM48" s="84"/>
      <c r="GN48" s="84"/>
      <c r="GO48" s="84"/>
      <c r="GP48" s="84"/>
      <c r="GQ48" s="84"/>
      <c r="GR48" s="84"/>
      <c r="GS48" s="84"/>
      <c r="GT48" s="84"/>
      <c r="GU48" s="84"/>
      <c r="GV48" s="84"/>
      <c r="GW48" s="84"/>
      <c r="GX48" s="84"/>
      <c r="GY48" s="84"/>
      <c r="GZ48" s="84"/>
      <c r="HA48" s="84"/>
      <c r="HB48" s="84"/>
      <c r="HC48" s="84"/>
      <c r="HD48" s="84"/>
      <c r="HE48" s="84"/>
      <c r="HF48" s="84"/>
      <c r="HG48" s="84"/>
      <c r="HH48" s="84"/>
      <c r="HI48" s="84"/>
      <c r="HJ48" s="84"/>
      <c r="HK48" s="84"/>
      <c r="HL48" s="84"/>
      <c r="HM48" s="84"/>
      <c r="HN48" s="84"/>
      <c r="HO48" s="84"/>
      <c r="HP48" s="84"/>
      <c r="HQ48" s="84"/>
      <c r="HR48" s="84"/>
      <c r="HS48" s="84"/>
      <c r="HT48" s="84"/>
      <c r="HU48" s="84"/>
      <c r="HV48" s="84"/>
      <c r="HW48" s="84"/>
      <c r="HX48" s="84"/>
      <c r="HY48" s="84"/>
      <c r="HZ48" s="84"/>
      <c r="IA48" s="84"/>
      <c r="IB48" s="84"/>
      <c r="IC48" s="84"/>
      <c r="ID48" s="84"/>
      <c r="IE48" s="84"/>
      <c r="IF48" s="84"/>
      <c r="IG48" s="84"/>
      <c r="IH48" s="84"/>
      <c r="II48" s="84"/>
      <c r="IJ48" s="84"/>
      <c r="IK48" s="84"/>
      <c r="IL48" s="84"/>
      <c r="IM48" s="84"/>
      <c r="IN48" s="84"/>
      <c r="IO48" s="84"/>
      <c r="IP48" s="84"/>
      <c r="IQ48" s="84"/>
      <c r="IR48" s="84"/>
      <c r="IS48" s="84"/>
      <c r="IT48" s="84"/>
      <c r="IU48" s="84"/>
      <c r="IV48" s="84"/>
      <c r="IW48" s="84"/>
      <c r="IX48" s="84"/>
      <c r="IY48" s="84"/>
      <c r="IZ48" s="84"/>
      <c r="JA48" s="84"/>
      <c r="JB48" s="84"/>
      <c r="JC48" s="84"/>
      <c r="JD48" s="84"/>
      <c r="JE48" s="84"/>
      <c r="JF48" s="84"/>
      <c r="JG48" s="84"/>
      <c r="JH48" s="84"/>
      <c r="JI48" s="84"/>
      <c r="JJ48" s="84"/>
      <c r="JK48" s="84"/>
      <c r="JL48" s="84"/>
      <c r="JM48" s="84"/>
      <c r="JN48" s="84"/>
      <c r="JO48" s="84"/>
      <c r="JP48" s="84"/>
      <c r="JQ48" s="84"/>
      <c r="JR48" s="84"/>
      <c r="JS48" s="84"/>
      <c r="JT48" s="84"/>
      <c r="JU48" s="84"/>
      <c r="JV48" s="84"/>
      <c r="JW48" s="84"/>
      <c r="JX48" s="84"/>
      <c r="JY48" s="84"/>
      <c r="JZ48" s="84"/>
      <c r="KA48" s="84"/>
      <c r="KB48" s="84"/>
      <c r="KC48" s="84"/>
      <c r="KD48" s="84"/>
      <c r="KE48" s="84"/>
      <c r="KF48" s="84"/>
      <c r="KG48" s="84"/>
      <c r="KH48" s="84"/>
      <c r="KI48" s="84"/>
      <c r="KJ48" s="84"/>
      <c r="KK48" s="84"/>
      <c r="KL48" s="84"/>
      <c r="KM48" s="84"/>
      <c r="KN48" s="84"/>
      <c r="KO48" s="84"/>
      <c r="KP48" s="84"/>
      <c r="KQ48" s="84"/>
      <c r="KR48" s="84"/>
      <c r="KS48" s="84"/>
      <c r="KT48" s="84"/>
      <c r="KU48" s="84"/>
      <c r="KV48" s="84"/>
      <c r="KW48" s="84"/>
      <c r="KX48" s="84"/>
      <c r="KY48" s="84"/>
      <c r="KZ48" s="84"/>
      <c r="LA48" s="84"/>
      <c r="LB48" s="84"/>
      <c r="LC48" s="84"/>
      <c r="LD48" s="84"/>
      <c r="LE48" s="84"/>
      <c r="LF48" s="84"/>
      <c r="LG48" s="84"/>
      <c r="LH48" s="84"/>
      <c r="LI48" s="84"/>
      <c r="LJ48" s="84"/>
      <c r="LK48" s="84"/>
      <c r="LL48" s="84"/>
      <c r="LM48" s="84"/>
      <c r="LN48" s="84"/>
      <c r="LO48" s="84"/>
      <c r="LP48" s="84"/>
      <c r="LQ48" s="84"/>
      <c r="LR48" s="84"/>
      <c r="LS48" s="84"/>
      <c r="LT48" s="84"/>
      <c r="LU48" s="84"/>
      <c r="LV48" s="84"/>
      <c r="LW48" s="84"/>
      <c r="LX48" s="84"/>
      <c r="LY48" s="84"/>
      <c r="LZ48" s="84"/>
      <c r="MA48" s="84"/>
      <c r="MB48" s="84"/>
      <c r="MC48" s="84"/>
      <c r="MD48" s="84"/>
      <c r="ME48" s="84"/>
      <c r="MF48" s="84"/>
      <c r="MG48" s="84"/>
      <c r="MH48" s="84"/>
      <c r="MI48" s="84"/>
      <c r="MJ48" s="84"/>
      <c r="MK48" s="84"/>
      <c r="ML48" s="84"/>
      <c r="MM48" s="84"/>
      <c r="MN48" s="84"/>
      <c r="MO48" s="84"/>
      <c r="MP48" s="84"/>
      <c r="MQ48" s="84"/>
      <c r="MR48" s="84"/>
      <c r="MS48" s="84"/>
      <c r="MT48" s="84"/>
      <c r="MU48" s="84"/>
      <c r="MV48" s="84"/>
      <c r="MW48" s="84"/>
      <c r="MX48" s="84"/>
      <c r="MY48" s="84"/>
      <c r="MZ48" s="84"/>
      <c r="NA48" s="84"/>
      <c r="NB48" s="84"/>
      <c r="NC48" s="84"/>
      <c r="ND48" s="84"/>
      <c r="NE48" s="84"/>
      <c r="NF48" s="84"/>
      <c r="NG48" s="84"/>
      <c r="NH48" s="84"/>
      <c r="NI48" s="84"/>
      <c r="NJ48" s="84"/>
      <c r="NK48" s="84"/>
      <c r="NL48" s="84"/>
      <c r="NM48" s="84"/>
      <c r="NN48" s="84"/>
      <c r="NO48" s="84"/>
      <c r="NP48" s="84"/>
      <c r="NQ48" s="84"/>
      <c r="NR48" s="84"/>
      <c r="NS48" s="84"/>
      <c r="NT48" s="84"/>
      <c r="NU48" s="84"/>
      <c r="NV48" s="84"/>
      <c r="NW48" s="84"/>
      <c r="NX48" s="84"/>
      <c r="NY48" s="84"/>
      <c r="NZ48" s="84"/>
      <c r="OA48" s="84"/>
      <c r="OB48" s="84"/>
      <c r="OC48" s="84"/>
      <c r="OD48" s="84"/>
      <c r="OE48" s="84"/>
      <c r="OF48" s="84"/>
      <c r="OG48" s="84"/>
      <c r="OH48" s="84"/>
      <c r="OI48" s="84"/>
      <c r="OJ48" s="84"/>
      <c r="OK48" s="84"/>
      <c r="OL48" s="84"/>
      <c r="OM48" s="84"/>
      <c r="ON48" s="84"/>
      <c r="OO48" s="84"/>
      <c r="OP48" s="84"/>
      <c r="OQ48" s="84"/>
      <c r="OR48" s="84"/>
      <c r="OS48" s="84"/>
      <c r="OT48" s="84"/>
      <c r="OU48" s="84"/>
      <c r="OV48" s="84"/>
      <c r="OW48" s="84"/>
      <c r="OX48" s="84"/>
      <c r="OY48" s="84"/>
      <c r="OZ48" s="84"/>
      <c r="PA48" s="84"/>
      <c r="PB48" s="84"/>
      <c r="PC48" s="84"/>
      <c r="PD48" s="84"/>
      <c r="PE48" s="84"/>
      <c r="PF48" s="84"/>
      <c r="PG48" s="84"/>
      <c r="PH48" s="84"/>
      <c r="PI48" s="84"/>
      <c r="PJ48" s="84"/>
      <c r="PK48" s="84"/>
      <c r="PL48" s="84"/>
      <c r="PM48" s="84"/>
      <c r="PN48" s="84"/>
      <c r="PO48" s="84"/>
      <c r="PP48" s="84"/>
      <c r="PQ48" s="84"/>
      <c r="PR48" s="84"/>
      <c r="PS48" s="84"/>
      <c r="PT48" s="84"/>
      <c r="PU48" s="84"/>
      <c r="PV48" s="84"/>
      <c r="PW48" s="84"/>
      <c r="PX48" s="84"/>
      <c r="PY48" s="84"/>
      <c r="PZ48" s="84"/>
      <c r="QA48" s="84"/>
      <c r="QB48" s="84"/>
      <c r="QC48" s="84"/>
      <c r="QD48" s="84"/>
      <c r="QE48" s="84"/>
      <c r="QF48" s="84"/>
      <c r="QG48" s="84"/>
      <c r="QH48" s="84"/>
      <c r="QI48" s="84"/>
      <c r="QJ48" s="84"/>
      <c r="QK48" s="84"/>
      <c r="QL48" s="84"/>
      <c r="QM48" s="84"/>
      <c r="QN48" s="84"/>
      <c r="QO48" s="84"/>
      <c r="QP48" s="84"/>
      <c r="QQ48" s="84"/>
      <c r="QR48" s="84"/>
      <c r="QS48" s="84"/>
      <c r="QT48" s="84"/>
      <c r="QU48" s="84"/>
      <c r="QV48" s="84"/>
      <c r="QW48" s="84"/>
      <c r="QX48" s="84"/>
      <c r="QY48" s="84"/>
      <c r="QZ48" s="84"/>
      <c r="RA48" s="84"/>
      <c r="RB48" s="84"/>
      <c r="RC48" s="84"/>
      <c r="RD48" s="84"/>
      <c r="RE48" s="84"/>
      <c r="RF48" s="84"/>
      <c r="RG48" s="84"/>
      <c r="RH48" s="84"/>
      <c r="RI48" s="84"/>
      <c r="RJ48" s="84"/>
      <c r="RK48" s="84"/>
      <c r="RL48" s="84"/>
      <c r="RM48" s="84"/>
      <c r="RN48" s="84"/>
      <c r="RO48" s="84"/>
      <c r="RP48" s="84"/>
      <c r="RQ48" s="84"/>
      <c r="RR48" s="84"/>
      <c r="RS48" s="84"/>
      <c r="RT48" s="84"/>
      <c r="RU48" s="84"/>
      <c r="RV48" s="84"/>
      <c r="RW48" s="84"/>
      <c r="RX48" s="84"/>
      <c r="RY48" s="84"/>
      <c r="RZ48" s="84"/>
      <c r="SA48" s="84"/>
      <c r="SB48" s="84"/>
      <c r="SC48" s="84"/>
      <c r="SD48" s="84"/>
      <c r="SE48" s="84"/>
      <c r="SF48" s="84"/>
      <c r="SG48" s="84"/>
      <c r="SH48" s="84"/>
      <c r="SI48" s="84"/>
      <c r="SJ48" s="84"/>
      <c r="SK48" s="84"/>
      <c r="SL48" s="84"/>
      <c r="SM48" s="84"/>
      <c r="SN48" s="84"/>
      <c r="SO48" s="84"/>
      <c r="SP48" s="84"/>
      <c r="SQ48" s="84"/>
      <c r="SR48" s="84"/>
      <c r="SS48" s="84"/>
      <c r="ST48" s="84"/>
      <c r="SU48" s="84"/>
      <c r="SV48" s="84"/>
      <c r="SW48" s="84"/>
      <c r="SX48" s="84"/>
      <c r="SY48" s="84"/>
      <c r="SZ48" s="84"/>
      <c r="TA48" s="84"/>
      <c r="TB48" s="84"/>
      <c r="TC48" s="84"/>
      <c r="TD48" s="84"/>
      <c r="TE48" s="84"/>
      <c r="TF48" s="84"/>
      <c r="TG48" s="84"/>
      <c r="TH48" s="84"/>
      <c r="TI48" s="84"/>
      <c r="TJ48" s="84"/>
      <c r="TK48" s="84"/>
      <c r="TL48" s="84"/>
      <c r="TM48" s="84"/>
      <c r="TN48" s="84"/>
      <c r="TO48" s="84"/>
      <c r="TP48" s="84"/>
      <c r="TQ48" s="84"/>
      <c r="TR48" s="84"/>
      <c r="TS48" s="84"/>
      <c r="TT48" s="84"/>
      <c r="TU48" s="84"/>
      <c r="TV48" s="84"/>
      <c r="TW48" s="84"/>
      <c r="TX48" s="84"/>
      <c r="TY48" s="84"/>
      <c r="TZ48" s="84"/>
      <c r="UA48" s="84"/>
      <c r="UB48" s="84"/>
      <c r="UC48" s="84"/>
      <c r="UD48" s="84"/>
      <c r="UE48" s="84"/>
      <c r="UF48" s="84"/>
      <c r="UG48" s="84"/>
      <c r="UH48" s="84"/>
      <c r="UI48" s="84"/>
      <c r="UJ48" s="84"/>
      <c r="UK48" s="84"/>
      <c r="UL48" s="84"/>
      <c r="UM48" s="84"/>
      <c r="UN48" s="84"/>
      <c r="UO48" s="84"/>
      <c r="UP48" s="84"/>
      <c r="UQ48" s="84"/>
      <c r="UR48" s="84"/>
      <c r="US48" s="84"/>
      <c r="UT48" s="84"/>
      <c r="UU48" s="84"/>
      <c r="UV48" s="84"/>
      <c r="UW48" s="84"/>
      <c r="UX48" s="84"/>
      <c r="UY48" s="84"/>
      <c r="UZ48" s="84"/>
      <c r="VA48" s="84"/>
      <c r="VB48" s="84"/>
      <c r="VC48" s="84"/>
      <c r="VD48" s="84"/>
      <c r="VE48" s="84"/>
      <c r="VF48" s="84"/>
      <c r="VG48" s="84"/>
      <c r="VH48" s="84"/>
      <c r="VI48" s="84"/>
      <c r="VJ48" s="84"/>
      <c r="VK48" s="84"/>
      <c r="VL48" s="84"/>
      <c r="VM48" s="84"/>
      <c r="VN48" s="84"/>
      <c r="VO48" s="84"/>
      <c r="VP48" s="84"/>
      <c r="VQ48" s="84"/>
      <c r="VR48" s="84"/>
      <c r="VS48" s="84"/>
      <c r="VT48" s="84"/>
      <c r="VU48" s="84"/>
      <c r="VV48" s="84"/>
      <c r="VW48" s="84"/>
      <c r="VX48" s="84"/>
      <c r="VY48" s="84"/>
      <c r="VZ48" s="84"/>
      <c r="WA48" s="84"/>
      <c r="WB48" s="84"/>
      <c r="WC48" s="84"/>
      <c r="WD48" s="84"/>
      <c r="WE48" s="84"/>
      <c r="WF48" s="84"/>
      <c r="WG48" s="84"/>
      <c r="WH48" s="84"/>
      <c r="WI48" s="84"/>
      <c r="WJ48" s="84"/>
      <c r="WK48" s="84"/>
      <c r="WL48" s="84"/>
      <c r="WM48" s="84"/>
      <c r="WN48" s="84"/>
      <c r="WO48" s="84"/>
      <c r="WP48" s="84"/>
      <c r="WQ48" s="84"/>
      <c r="WR48" s="84"/>
      <c r="WS48" s="84"/>
      <c r="WT48" s="84"/>
      <c r="WU48" s="84"/>
      <c r="WV48" s="84"/>
      <c r="WW48" s="84"/>
      <c r="WX48" s="84"/>
      <c r="WY48" s="84"/>
      <c r="WZ48" s="84"/>
      <c r="XA48" s="84"/>
      <c r="XB48" s="84"/>
      <c r="XC48" s="84"/>
      <c r="XD48" s="84"/>
      <c r="XE48" s="84"/>
      <c r="XF48" s="84"/>
      <c r="XG48" s="84"/>
      <c r="XH48" s="84"/>
      <c r="XI48" s="84"/>
      <c r="XJ48" s="84"/>
      <c r="XK48" s="84"/>
      <c r="XL48" s="84"/>
      <c r="XM48" s="84"/>
      <c r="XN48" s="84"/>
      <c r="XO48" s="84"/>
      <c r="XP48" s="84"/>
      <c r="XQ48" s="84"/>
      <c r="XR48" s="84"/>
      <c r="XS48" s="84"/>
      <c r="XT48" s="84"/>
      <c r="XU48" s="84"/>
      <c r="XV48" s="84"/>
      <c r="XW48" s="84"/>
      <c r="XX48" s="84"/>
      <c r="XY48" s="84"/>
      <c r="XZ48" s="84"/>
      <c r="YA48" s="84"/>
      <c r="YB48" s="84"/>
      <c r="YC48" s="84"/>
      <c r="YD48" s="84"/>
      <c r="YE48" s="84"/>
      <c r="YF48" s="84"/>
      <c r="YG48" s="84"/>
      <c r="YH48" s="84"/>
      <c r="YI48" s="84"/>
      <c r="YJ48" s="84"/>
      <c r="YK48" s="84"/>
      <c r="YL48" s="84"/>
      <c r="YM48" s="84"/>
      <c r="YN48" s="84"/>
      <c r="YO48" s="84"/>
      <c r="YP48" s="84"/>
      <c r="YQ48" s="84"/>
      <c r="YR48" s="84"/>
      <c r="YS48" s="84"/>
      <c r="YT48" s="84"/>
      <c r="YU48" s="84"/>
      <c r="YV48" s="84"/>
      <c r="YW48" s="84"/>
      <c r="YX48" s="84"/>
      <c r="YY48" s="84"/>
      <c r="YZ48" s="84"/>
      <c r="ZA48" s="84"/>
      <c r="ZB48" s="84"/>
      <c r="ZC48" s="84"/>
      <c r="ZD48" s="84"/>
      <c r="ZE48" s="84"/>
      <c r="ZF48" s="84"/>
      <c r="ZG48" s="84"/>
      <c r="ZH48" s="84"/>
      <c r="ZI48" s="84"/>
      <c r="ZJ48" s="84"/>
      <c r="ZK48" s="84"/>
      <c r="ZL48" s="84"/>
      <c r="ZM48" s="84"/>
      <c r="ZN48" s="84"/>
      <c r="ZO48" s="84"/>
      <c r="ZP48" s="84"/>
      <c r="ZQ48" s="84"/>
      <c r="ZR48" s="84"/>
      <c r="ZS48" s="84"/>
      <c r="ZT48" s="84"/>
      <c r="ZU48" s="84"/>
      <c r="ZV48" s="84"/>
      <c r="ZW48" s="84"/>
      <c r="ZX48" s="84"/>
      <c r="ZY48" s="84"/>
      <c r="ZZ48" s="84"/>
      <c r="AAA48" s="84"/>
      <c r="AAB48" s="84"/>
      <c r="AAC48" s="84"/>
      <c r="AAD48" s="84"/>
      <c r="AAE48" s="84"/>
      <c r="AAF48" s="84"/>
      <c r="AAG48" s="84"/>
      <c r="AAH48" s="84"/>
      <c r="AAI48" s="84"/>
      <c r="AAJ48" s="84"/>
      <c r="AAK48" s="84"/>
      <c r="AAL48" s="84"/>
      <c r="AAM48" s="84"/>
      <c r="AAN48" s="84"/>
      <c r="AAO48" s="84"/>
      <c r="AAP48" s="84"/>
      <c r="AAQ48" s="84"/>
      <c r="AAR48" s="84"/>
      <c r="AAS48" s="84"/>
      <c r="AAT48" s="84"/>
      <c r="AAU48" s="84"/>
      <c r="AAV48" s="84"/>
      <c r="AAW48" s="84"/>
      <c r="AAX48" s="84"/>
      <c r="AAY48" s="84"/>
      <c r="AAZ48" s="84"/>
      <c r="ABA48" s="84"/>
      <c r="ABB48" s="84"/>
      <c r="ABC48" s="84"/>
      <c r="ABD48" s="84"/>
      <c r="ABE48" s="84"/>
      <c r="ABF48" s="84"/>
      <c r="ABG48" s="84"/>
      <c r="ABH48" s="84"/>
      <c r="ABI48" s="84"/>
      <c r="ABJ48" s="84"/>
      <c r="ABK48" s="84"/>
      <c r="ABL48" s="84"/>
      <c r="ABM48" s="84"/>
      <c r="ABN48" s="84"/>
      <c r="ABO48" s="84"/>
      <c r="ABP48" s="84"/>
      <c r="ABQ48" s="84"/>
      <c r="ABR48" s="84"/>
      <c r="ABS48" s="84"/>
      <c r="ABT48" s="84"/>
      <c r="ABU48" s="84"/>
      <c r="ABV48" s="84"/>
      <c r="ABW48" s="84"/>
      <c r="ABX48" s="84"/>
      <c r="ABY48" s="84"/>
      <c r="ABZ48" s="84"/>
      <c r="ACA48" s="84"/>
      <c r="ACB48" s="84"/>
      <c r="ACC48" s="84"/>
      <c r="ACD48" s="84"/>
      <c r="ACE48" s="84"/>
      <c r="ACF48" s="84"/>
      <c r="ACG48" s="84"/>
      <c r="ACH48" s="84"/>
      <c r="ACI48" s="84"/>
      <c r="ACJ48" s="84"/>
      <c r="ACK48" s="84"/>
      <c r="ACL48" s="84"/>
      <c r="ACM48" s="84"/>
      <c r="ACN48" s="84"/>
      <c r="ACO48" s="84"/>
      <c r="ACP48" s="84"/>
      <c r="ACQ48" s="84"/>
      <c r="ACR48" s="84"/>
      <c r="ACS48" s="84"/>
      <c r="ACT48" s="84"/>
      <c r="ACU48" s="84"/>
      <c r="ACV48" s="84"/>
      <c r="ACW48" s="84"/>
      <c r="ACX48" s="84"/>
      <c r="ACY48" s="84"/>
      <c r="ACZ48" s="84"/>
      <c r="ADA48" s="84"/>
      <c r="ADB48" s="84"/>
      <c r="ADC48" s="84"/>
      <c r="ADD48" s="84"/>
      <c r="ADE48" s="84"/>
      <c r="ADF48" s="84"/>
      <c r="ADG48" s="84"/>
      <c r="ADH48" s="84"/>
      <c r="ADI48" s="84"/>
      <c r="ADJ48" s="84"/>
      <c r="ADK48" s="84"/>
      <c r="ADL48" s="84"/>
      <c r="ADM48" s="84"/>
      <c r="ADN48" s="84"/>
      <c r="ADO48" s="84"/>
      <c r="ADP48" s="84"/>
      <c r="ADQ48" s="84"/>
      <c r="ADR48" s="84"/>
      <c r="ADS48" s="84"/>
      <c r="ADT48" s="84"/>
      <c r="ADU48" s="84"/>
      <c r="ADV48" s="84"/>
      <c r="ADW48" s="84"/>
      <c r="ADX48" s="84"/>
      <c r="ADY48" s="84"/>
      <c r="ADZ48" s="84"/>
      <c r="AEA48" s="84"/>
      <c r="AEB48" s="84"/>
      <c r="AEC48" s="84"/>
      <c r="AED48" s="84"/>
      <c r="AEE48" s="84"/>
      <c r="AEF48" s="84"/>
      <c r="AEG48" s="84"/>
      <c r="AEH48" s="84"/>
      <c r="AEI48" s="84"/>
      <c r="AEJ48" s="84"/>
      <c r="AEK48" s="84"/>
      <c r="AEL48" s="84"/>
      <c r="AEM48" s="84"/>
      <c r="AEN48" s="84"/>
      <c r="AEO48" s="84"/>
      <c r="AEP48" s="84"/>
      <c r="AEQ48" s="84"/>
      <c r="AER48" s="84"/>
      <c r="AES48" s="84"/>
      <c r="AET48" s="84"/>
      <c r="AEU48" s="84"/>
      <c r="AEV48" s="84"/>
      <c r="AEW48" s="84"/>
      <c r="AEX48" s="84"/>
      <c r="AEY48" s="84"/>
      <c r="AEZ48" s="84"/>
      <c r="AFA48" s="84"/>
      <c r="AFB48" s="84"/>
      <c r="AFC48" s="84"/>
      <c r="AFD48" s="84"/>
      <c r="AFE48" s="84"/>
      <c r="AFF48" s="84"/>
      <c r="AFG48" s="84"/>
      <c r="AFH48" s="84"/>
      <c r="AFI48" s="84"/>
      <c r="AFJ48" s="84"/>
      <c r="AFK48" s="84"/>
      <c r="AFL48" s="84"/>
      <c r="AFM48" s="84"/>
      <c r="AFN48" s="84"/>
      <c r="AFO48" s="84"/>
      <c r="AFP48" s="84"/>
      <c r="AFQ48" s="84"/>
      <c r="AFR48" s="84"/>
      <c r="AFS48" s="84"/>
      <c r="AFT48" s="84"/>
      <c r="AFU48" s="84"/>
      <c r="AFV48" s="84"/>
      <c r="AFW48" s="84"/>
      <c r="AFX48" s="84"/>
      <c r="AFY48" s="84"/>
      <c r="AFZ48" s="84"/>
      <c r="AGA48" s="84"/>
      <c r="AGB48" s="84"/>
      <c r="AGC48" s="84"/>
      <c r="AGD48" s="84"/>
      <c r="AGE48" s="84"/>
      <c r="AGF48" s="84"/>
      <c r="AGG48" s="84"/>
      <c r="AGH48" s="84"/>
      <c r="AGI48" s="84"/>
      <c r="AGJ48" s="84"/>
      <c r="AGK48" s="84"/>
      <c r="AGL48" s="84"/>
      <c r="AGM48" s="84"/>
      <c r="AGN48" s="84"/>
      <c r="AGO48" s="84"/>
      <c r="AGP48" s="84"/>
      <c r="AGQ48" s="84"/>
      <c r="AGR48" s="84"/>
      <c r="AGS48" s="84"/>
      <c r="AGT48" s="84"/>
      <c r="AGU48" s="84"/>
      <c r="AGV48" s="84"/>
      <c r="AGW48" s="84"/>
      <c r="AGX48" s="84"/>
      <c r="AGY48" s="84"/>
      <c r="AGZ48" s="84"/>
      <c r="AHA48" s="84"/>
      <c r="AHB48" s="84"/>
      <c r="AHC48" s="84"/>
      <c r="AHD48" s="84"/>
      <c r="AHE48" s="84"/>
      <c r="AHF48" s="84"/>
      <c r="AHG48" s="84"/>
      <c r="AHH48" s="84"/>
      <c r="AHI48" s="84"/>
      <c r="AHJ48" s="84"/>
      <c r="AHK48" s="84"/>
      <c r="AHL48" s="84"/>
      <c r="AHM48" s="84"/>
      <c r="AHN48" s="84"/>
      <c r="AHO48" s="84"/>
      <c r="AHP48" s="84"/>
      <c r="AHQ48" s="84"/>
      <c r="AHR48" s="84"/>
      <c r="AHS48" s="84"/>
      <c r="AHT48" s="84"/>
      <c r="AHU48" s="84"/>
      <c r="AHV48" s="84"/>
      <c r="AHW48" s="84"/>
      <c r="AHX48" s="84"/>
      <c r="AHY48" s="84"/>
      <c r="AHZ48" s="84"/>
      <c r="AIA48" s="84"/>
      <c r="AIB48" s="84"/>
      <c r="AIC48" s="84"/>
      <c r="AID48" s="84"/>
      <c r="AIE48" s="84"/>
      <c r="AIF48" s="84"/>
      <c r="AIG48" s="84"/>
      <c r="AIH48" s="84"/>
      <c r="AII48" s="84"/>
      <c r="AIJ48" s="84"/>
      <c r="AIK48" s="84"/>
      <c r="AIL48" s="84"/>
      <c r="AIM48" s="84"/>
      <c r="AIN48" s="84"/>
      <c r="AIO48" s="84"/>
      <c r="AIP48" s="84"/>
      <c r="AIQ48" s="84"/>
      <c r="AIR48" s="84"/>
      <c r="AIS48" s="84"/>
      <c r="AIT48" s="84"/>
      <c r="AIU48" s="84"/>
      <c r="AIV48" s="84"/>
      <c r="AIW48" s="84"/>
      <c r="AIX48" s="84"/>
      <c r="AIY48" s="84"/>
      <c r="AIZ48" s="84"/>
      <c r="AJA48" s="84"/>
      <c r="AJB48" s="84"/>
      <c r="AJC48" s="84"/>
      <c r="AJD48" s="84"/>
      <c r="AJE48" s="84"/>
      <c r="AJF48" s="84"/>
      <c r="AJG48" s="84"/>
      <c r="AJH48" s="84"/>
      <c r="AJI48" s="84"/>
      <c r="AJJ48" s="84"/>
      <c r="AJK48" s="84"/>
      <c r="AJL48" s="84"/>
      <c r="AJM48" s="84"/>
      <c r="AJN48" s="84"/>
      <c r="AJO48" s="84"/>
      <c r="AJP48" s="84"/>
      <c r="AJQ48" s="84"/>
      <c r="AJR48" s="84"/>
      <c r="AJS48" s="84"/>
      <c r="AJT48" s="84"/>
      <c r="AJU48" s="84"/>
      <c r="AJV48" s="84"/>
      <c r="AJW48" s="84"/>
      <c r="AJX48" s="84"/>
      <c r="AJY48" s="84"/>
      <c r="AJZ48" s="84"/>
      <c r="AKA48" s="84"/>
      <c r="AKB48" s="84"/>
      <c r="AKC48" s="84"/>
      <c r="AKD48" s="84"/>
      <c r="AKE48" s="84"/>
      <c r="AKF48" s="84"/>
      <c r="AKG48" s="84"/>
      <c r="AKH48" s="84"/>
      <c r="AKI48" s="84"/>
      <c r="AKJ48" s="84"/>
      <c r="AKK48" s="84"/>
      <c r="AKL48" s="84"/>
      <c r="AKM48" s="84"/>
      <c r="AKN48" s="84"/>
      <c r="AKO48" s="84"/>
      <c r="AKP48" s="84"/>
      <c r="AKQ48" s="84"/>
      <c r="AKR48" s="84"/>
      <c r="AKS48" s="84"/>
      <c r="AKT48" s="84"/>
      <c r="AKU48" s="84"/>
      <c r="AKV48" s="84"/>
      <c r="AKW48" s="84"/>
      <c r="AKX48" s="84"/>
      <c r="AKY48" s="84"/>
      <c r="AKZ48" s="84"/>
      <c r="ALA48" s="84"/>
      <c r="ALB48" s="84"/>
      <c r="ALC48" s="84"/>
      <c r="ALD48" s="84"/>
      <c r="ALE48" s="84"/>
      <c r="ALF48" s="84"/>
    </row>
    <row r="49" spans="1:18" x14ac:dyDescent="0.2">
      <c r="A49" s="42" t="s">
        <v>9</v>
      </c>
      <c r="B49" s="84" t="s">
        <v>450</v>
      </c>
      <c r="C49" s="82"/>
      <c r="D49" s="82"/>
      <c r="I49" s="82"/>
      <c r="K49" s="83"/>
      <c r="L49" s="83"/>
      <c r="Q49" s="72">
        <v>1</v>
      </c>
    </row>
    <row r="50" spans="1:18" x14ac:dyDescent="0.2">
      <c r="A50" s="42" t="s">
        <v>223</v>
      </c>
      <c r="B50" s="84" t="s">
        <v>329</v>
      </c>
      <c r="C50" s="82"/>
      <c r="D50" s="82"/>
      <c r="I50" s="82"/>
      <c r="K50" s="83"/>
      <c r="L50" s="83"/>
      <c r="Q50" s="72">
        <v>1</v>
      </c>
    </row>
    <row r="52" spans="1:18" x14ac:dyDescent="0.2">
      <c r="A52" s="42" t="s">
        <v>485</v>
      </c>
      <c r="B52" s="84" t="s">
        <v>541</v>
      </c>
      <c r="C52" s="82"/>
      <c r="D52" s="82"/>
      <c r="I52" s="82"/>
      <c r="K52" s="83"/>
      <c r="L52" s="83"/>
      <c r="N52" s="72">
        <v>11</v>
      </c>
      <c r="R52" s="72">
        <v>16</v>
      </c>
    </row>
    <row r="53" spans="1:18" x14ac:dyDescent="0.2">
      <c r="A53" s="42" t="s">
        <v>163</v>
      </c>
      <c r="B53" s="84" t="s">
        <v>452</v>
      </c>
      <c r="C53" s="82"/>
      <c r="D53" s="82"/>
      <c r="H53" s="72">
        <v>1</v>
      </c>
      <c r="I53" s="82"/>
      <c r="J53" s="72">
        <v>2</v>
      </c>
      <c r="K53" s="83"/>
      <c r="L53" s="83"/>
      <c r="N53" s="72">
        <v>20</v>
      </c>
      <c r="R53" s="72">
        <v>26</v>
      </c>
    </row>
    <row r="54" spans="1:18" x14ac:dyDescent="0.2">
      <c r="A54" s="42" t="s">
        <v>255</v>
      </c>
      <c r="B54" s="84" t="s">
        <v>775</v>
      </c>
      <c r="C54" s="82"/>
      <c r="D54" s="82"/>
      <c r="I54" s="82"/>
      <c r="K54" s="83"/>
      <c r="L54" s="83"/>
      <c r="N54" s="72">
        <v>3</v>
      </c>
      <c r="R54" s="72">
        <v>2</v>
      </c>
    </row>
    <row r="55" spans="1:18" x14ac:dyDescent="0.2">
      <c r="A55" s="42" t="s">
        <v>559</v>
      </c>
      <c r="B55" s="84" t="s">
        <v>664</v>
      </c>
      <c r="C55" s="82"/>
      <c r="D55" s="82"/>
      <c r="I55" s="82"/>
      <c r="K55" s="83"/>
      <c r="L55" s="83"/>
      <c r="N55" s="72">
        <v>4</v>
      </c>
      <c r="R55" s="72">
        <v>1</v>
      </c>
    </row>
    <row r="56" spans="1:18" x14ac:dyDescent="0.2">
      <c r="A56" s="42" t="s">
        <v>1184</v>
      </c>
      <c r="B56" s="84" t="s">
        <v>691</v>
      </c>
      <c r="N56" s="72">
        <v>2</v>
      </c>
      <c r="R56" s="72">
        <v>15</v>
      </c>
    </row>
    <row r="57" spans="1:18" x14ac:dyDescent="0.2">
      <c r="A57" s="42" t="s">
        <v>257</v>
      </c>
      <c r="B57" s="84" t="s">
        <v>638</v>
      </c>
      <c r="C57" s="82"/>
      <c r="D57" s="82"/>
      <c r="I57" s="82"/>
      <c r="K57" s="83"/>
      <c r="L57" s="83"/>
      <c r="N57" s="72">
        <v>11</v>
      </c>
      <c r="R57" s="72">
        <v>23</v>
      </c>
    </row>
    <row r="58" spans="1:18" x14ac:dyDescent="0.2">
      <c r="A58" s="42" t="s">
        <v>560</v>
      </c>
      <c r="B58" s="84" t="s">
        <v>640</v>
      </c>
      <c r="C58" s="82"/>
      <c r="D58" s="82"/>
      <c r="I58" s="82"/>
      <c r="K58" s="83"/>
      <c r="L58" s="83"/>
      <c r="N58" s="72">
        <v>3</v>
      </c>
      <c r="R58" s="72">
        <v>2</v>
      </c>
    </row>
    <row r="59" spans="1:18" x14ac:dyDescent="0.2">
      <c r="A59" s="42" t="s">
        <v>747</v>
      </c>
      <c r="B59" s="84" t="s">
        <v>819</v>
      </c>
      <c r="C59" s="82"/>
      <c r="D59" s="82"/>
      <c r="I59" s="82"/>
      <c r="K59" s="83"/>
      <c r="L59" s="83"/>
      <c r="N59" s="72">
        <v>2</v>
      </c>
    </row>
    <row r="60" spans="1:18" x14ac:dyDescent="0.2">
      <c r="A60" s="42" t="s">
        <v>487</v>
      </c>
      <c r="B60" s="84" t="s">
        <v>488</v>
      </c>
      <c r="C60" s="82"/>
      <c r="D60" s="82"/>
      <c r="I60" s="82"/>
      <c r="K60" s="83"/>
      <c r="L60" s="83"/>
      <c r="N60" s="72">
        <v>5</v>
      </c>
      <c r="R60" s="72">
        <v>6</v>
      </c>
    </row>
    <row r="61" spans="1:18" x14ac:dyDescent="0.2">
      <c r="A61" s="42" t="s">
        <v>181</v>
      </c>
      <c r="B61" s="84" t="s">
        <v>351</v>
      </c>
      <c r="C61" s="82"/>
      <c r="D61" s="82"/>
      <c r="I61" s="82"/>
      <c r="J61" s="72">
        <v>1</v>
      </c>
      <c r="K61" s="83"/>
      <c r="L61" s="83"/>
      <c r="N61" s="72">
        <v>6</v>
      </c>
      <c r="R61" s="72">
        <v>3</v>
      </c>
    </row>
    <row r="62" spans="1:18" x14ac:dyDescent="0.2">
      <c r="A62" s="42" t="s">
        <v>272</v>
      </c>
      <c r="B62" s="84" t="s">
        <v>639</v>
      </c>
      <c r="R62" s="72">
        <v>1</v>
      </c>
    </row>
    <row r="63" spans="1:18" x14ac:dyDescent="0.2">
      <c r="A63" s="42" t="s">
        <v>277</v>
      </c>
      <c r="B63" s="84" t="s">
        <v>460</v>
      </c>
      <c r="C63" s="82"/>
      <c r="D63" s="82"/>
      <c r="I63" s="82"/>
      <c r="K63" s="83"/>
      <c r="L63" s="83"/>
      <c r="N63" s="72">
        <v>4</v>
      </c>
      <c r="R63" s="72">
        <v>4</v>
      </c>
    </row>
    <row r="64" spans="1:18" x14ac:dyDescent="0.2">
      <c r="A64" s="42" t="s">
        <v>547</v>
      </c>
      <c r="B64" s="84" t="s">
        <v>558</v>
      </c>
      <c r="C64" s="82"/>
      <c r="D64" s="82"/>
      <c r="I64" s="82"/>
      <c r="K64" s="83"/>
      <c r="L64" s="83"/>
      <c r="N64" s="72">
        <v>4</v>
      </c>
      <c r="R64" s="72">
        <v>7</v>
      </c>
    </row>
    <row r="65" spans="1:18" x14ac:dyDescent="0.2">
      <c r="A65" s="42" t="s">
        <v>694</v>
      </c>
      <c r="B65" s="84" t="s">
        <v>1021</v>
      </c>
      <c r="R65" s="72">
        <v>3</v>
      </c>
    </row>
    <row r="66" spans="1:18" x14ac:dyDescent="0.2">
      <c r="A66" s="42" t="s">
        <v>561</v>
      </c>
      <c r="B66" s="84" t="s">
        <v>636</v>
      </c>
      <c r="C66" s="82"/>
      <c r="D66" s="82"/>
      <c r="I66" s="82"/>
      <c r="K66" s="83"/>
      <c r="L66" s="83"/>
      <c r="N66" s="72">
        <v>5</v>
      </c>
      <c r="R66" s="72">
        <v>5</v>
      </c>
    </row>
    <row r="67" spans="1:18" x14ac:dyDescent="0.2">
      <c r="A67" s="42" t="s">
        <v>833</v>
      </c>
      <c r="B67" s="84" t="s">
        <v>915</v>
      </c>
      <c r="C67" s="82"/>
      <c r="D67" s="82"/>
      <c r="I67" s="82"/>
      <c r="K67" s="83"/>
      <c r="L67" s="83"/>
      <c r="R67" s="72">
        <v>2</v>
      </c>
    </row>
    <row r="68" spans="1:18" x14ac:dyDescent="0.2">
      <c r="A68" s="42" t="s">
        <v>1162</v>
      </c>
      <c r="B68" s="84" t="s">
        <v>1183</v>
      </c>
      <c r="C68" s="82"/>
      <c r="D68" s="82"/>
      <c r="I68" s="82"/>
      <c r="K68" s="83"/>
      <c r="L68" s="83"/>
      <c r="R68" s="72">
        <v>1</v>
      </c>
    </row>
    <row r="69" spans="1:18" x14ac:dyDescent="0.2">
      <c r="A69" s="42" t="s">
        <v>748</v>
      </c>
      <c r="B69" s="84" t="s">
        <v>783</v>
      </c>
      <c r="C69" s="82"/>
      <c r="D69" s="82"/>
      <c r="I69" s="82"/>
      <c r="K69" s="83"/>
      <c r="L69" s="83"/>
      <c r="N69" s="72">
        <v>1</v>
      </c>
      <c r="R69" s="72">
        <v>5</v>
      </c>
    </row>
    <row r="70" spans="1:18" x14ac:dyDescent="0.2">
      <c r="A70" s="42" t="s">
        <v>1163</v>
      </c>
      <c r="B70" s="84" t="s">
        <v>1182</v>
      </c>
      <c r="C70" s="82"/>
      <c r="D70" s="82"/>
      <c r="I70" s="82"/>
      <c r="K70" s="83"/>
      <c r="L70" s="83"/>
      <c r="R70" s="72">
        <v>1</v>
      </c>
    </row>
    <row r="71" spans="1:18" x14ac:dyDescent="0.2">
      <c r="A71" s="42" t="s">
        <v>1164</v>
      </c>
      <c r="B71" s="84" t="s">
        <v>1181</v>
      </c>
      <c r="R71" s="72">
        <v>5</v>
      </c>
    </row>
    <row r="72" spans="1:18" x14ac:dyDescent="0.2">
      <c r="A72" s="42" t="s">
        <v>562</v>
      </c>
      <c r="B72" s="84" t="s">
        <v>661</v>
      </c>
      <c r="C72" s="82"/>
      <c r="D72" s="82"/>
      <c r="I72" s="82"/>
      <c r="K72" s="83"/>
      <c r="L72" s="83"/>
      <c r="N72" s="72">
        <v>1</v>
      </c>
      <c r="R72" s="72">
        <v>2</v>
      </c>
    </row>
    <row r="73" spans="1:18" x14ac:dyDescent="0.2">
      <c r="A73" s="42" t="s">
        <v>563</v>
      </c>
      <c r="B73" s="84" t="s">
        <v>637</v>
      </c>
      <c r="C73" s="82"/>
      <c r="D73" s="82"/>
      <c r="I73" s="82"/>
      <c r="K73" s="83"/>
      <c r="L73" s="83"/>
      <c r="N73" s="72">
        <v>2</v>
      </c>
      <c r="R73" s="72">
        <v>6</v>
      </c>
    </row>
    <row r="74" spans="1:18" x14ac:dyDescent="0.2">
      <c r="A74" s="42" t="s">
        <v>695</v>
      </c>
      <c r="B74" s="84" t="s">
        <v>713</v>
      </c>
      <c r="C74" s="82"/>
      <c r="D74" s="82"/>
      <c r="I74" s="82"/>
      <c r="K74" s="83"/>
      <c r="L74" s="83"/>
      <c r="N74" s="72">
        <v>2</v>
      </c>
      <c r="R74" s="72">
        <v>1</v>
      </c>
    </row>
    <row r="75" spans="1:18" x14ac:dyDescent="0.2">
      <c r="A75" s="42" t="s">
        <v>1020</v>
      </c>
      <c r="B75" s="84" t="s">
        <v>535</v>
      </c>
      <c r="C75" s="82"/>
      <c r="D75" s="82"/>
      <c r="I75" s="82"/>
      <c r="K75" s="83"/>
      <c r="L75" s="83"/>
      <c r="R75" s="72">
        <v>12</v>
      </c>
    </row>
    <row r="76" spans="1:18" x14ac:dyDescent="0.2">
      <c r="A76" s="42" t="s">
        <v>278</v>
      </c>
      <c r="B76" s="84" t="s">
        <v>363</v>
      </c>
      <c r="C76" s="82"/>
      <c r="D76" s="82"/>
      <c r="I76" s="82"/>
      <c r="J76" s="72">
        <v>2</v>
      </c>
      <c r="K76" s="83"/>
      <c r="L76" s="83"/>
      <c r="N76" s="72">
        <v>17</v>
      </c>
      <c r="R76" s="72">
        <v>10</v>
      </c>
    </row>
    <row r="77" spans="1:18" x14ac:dyDescent="0.2">
      <c r="A77" s="42" t="s">
        <v>749</v>
      </c>
      <c r="B77" s="84" t="s">
        <v>789</v>
      </c>
      <c r="C77" s="82"/>
      <c r="D77" s="82"/>
      <c r="I77" s="82"/>
      <c r="K77" s="83"/>
      <c r="L77" s="83"/>
      <c r="N77" s="72">
        <v>1</v>
      </c>
    </row>
    <row r="78" spans="1:18" x14ac:dyDescent="0.2">
      <c r="A78" s="42" t="s">
        <v>564</v>
      </c>
      <c r="B78" s="84" t="s">
        <v>634</v>
      </c>
      <c r="C78" s="82"/>
      <c r="D78" s="82"/>
      <c r="I78" s="82"/>
      <c r="K78" s="83"/>
      <c r="L78" s="83"/>
      <c r="N78" s="72">
        <v>1</v>
      </c>
      <c r="R78" s="72">
        <v>6</v>
      </c>
    </row>
    <row r="79" spans="1:18" x14ac:dyDescent="0.2">
      <c r="A79" s="42" t="s">
        <v>252</v>
      </c>
      <c r="B79" s="84" t="s">
        <v>362</v>
      </c>
      <c r="C79" s="82"/>
      <c r="D79" s="82"/>
      <c r="E79" s="72">
        <v>1</v>
      </c>
      <c r="I79" s="82"/>
      <c r="K79" s="83"/>
      <c r="L79" s="83"/>
      <c r="M79" s="42"/>
      <c r="R79" s="72">
        <v>1</v>
      </c>
    </row>
    <row r="80" spans="1:18" x14ac:dyDescent="0.2">
      <c r="A80" s="42" t="s">
        <v>184</v>
      </c>
      <c r="B80" s="84" t="s">
        <v>361</v>
      </c>
      <c r="C80" s="82"/>
      <c r="D80" s="82"/>
      <c r="H80" s="72">
        <v>1</v>
      </c>
      <c r="I80" s="82"/>
      <c r="J80" s="72">
        <v>1</v>
      </c>
      <c r="K80" s="83"/>
      <c r="L80" s="83"/>
      <c r="M80" s="42"/>
      <c r="R80" s="72">
        <v>3</v>
      </c>
    </row>
    <row r="81" spans="1:18" x14ac:dyDescent="0.2">
      <c r="A81" s="42" t="s">
        <v>491</v>
      </c>
      <c r="B81" s="84" t="s">
        <v>529</v>
      </c>
      <c r="C81" s="82"/>
      <c r="D81" s="82"/>
      <c r="I81" s="82"/>
      <c r="K81" s="83"/>
      <c r="L81" s="83"/>
      <c r="N81" s="72">
        <v>18</v>
      </c>
    </row>
    <row r="82" spans="1:18" x14ac:dyDescent="0.2">
      <c r="A82" s="42" t="s">
        <v>568</v>
      </c>
      <c r="B82" s="84" t="s">
        <v>635</v>
      </c>
      <c r="C82" s="82"/>
      <c r="D82" s="82"/>
      <c r="I82" s="82"/>
      <c r="K82" s="83"/>
      <c r="L82" s="83"/>
      <c r="N82" s="72">
        <v>1</v>
      </c>
    </row>
    <row r="83" spans="1:18" x14ac:dyDescent="0.2">
      <c r="A83" s="42" t="s">
        <v>224</v>
      </c>
      <c r="B83" s="84" t="s">
        <v>359</v>
      </c>
      <c r="C83" s="82"/>
      <c r="D83" s="82"/>
      <c r="I83" s="82"/>
      <c r="K83" s="83"/>
      <c r="L83" s="83"/>
      <c r="N83" s="72">
        <v>1</v>
      </c>
      <c r="R83" s="72">
        <v>1</v>
      </c>
    </row>
    <row r="84" spans="1:18" x14ac:dyDescent="0.2">
      <c r="A84" s="42" t="s">
        <v>720</v>
      </c>
      <c r="B84" s="84" t="s">
        <v>736</v>
      </c>
      <c r="C84" s="82"/>
      <c r="D84" s="82"/>
      <c r="I84" s="82"/>
      <c r="K84" s="83"/>
      <c r="L84" s="83"/>
      <c r="N84" s="72">
        <v>2</v>
      </c>
      <c r="R84" s="72">
        <v>2</v>
      </c>
    </row>
    <row r="85" spans="1:18" x14ac:dyDescent="0.2">
      <c r="A85" s="42" t="s">
        <v>185</v>
      </c>
      <c r="B85" s="84" t="s">
        <v>530</v>
      </c>
      <c r="R85" s="72">
        <v>1</v>
      </c>
    </row>
    <row r="86" spans="1:18" x14ac:dyDescent="0.2">
      <c r="A86" s="42" t="s">
        <v>573</v>
      </c>
      <c r="B86" s="84" t="s">
        <v>632</v>
      </c>
      <c r="C86" s="82"/>
      <c r="D86" s="82"/>
      <c r="I86" s="82"/>
      <c r="K86" s="83"/>
      <c r="L86" s="83"/>
      <c r="N86" s="72">
        <v>4</v>
      </c>
      <c r="R86" s="72">
        <v>10</v>
      </c>
    </row>
    <row r="87" spans="1:18" x14ac:dyDescent="0.2">
      <c r="A87" s="42" t="s">
        <v>1165</v>
      </c>
      <c r="B87" s="84" t="s">
        <v>1180</v>
      </c>
      <c r="R87" s="72">
        <v>1</v>
      </c>
    </row>
    <row r="88" spans="1:18" x14ac:dyDescent="0.2">
      <c r="A88" s="42" t="s">
        <v>323</v>
      </c>
      <c r="B88" s="84" t="s">
        <v>633</v>
      </c>
      <c r="C88" s="82"/>
      <c r="D88" s="82"/>
      <c r="I88" s="82"/>
      <c r="K88" s="83"/>
      <c r="L88" s="83"/>
      <c r="N88" s="72">
        <v>1</v>
      </c>
      <c r="R88" s="72">
        <v>5</v>
      </c>
    </row>
    <row r="89" spans="1:18" x14ac:dyDescent="0.2">
      <c r="A89" s="42" t="s">
        <v>164</v>
      </c>
      <c r="B89" s="84" t="s">
        <v>428</v>
      </c>
      <c r="C89" s="82"/>
      <c r="D89" s="82"/>
      <c r="H89" s="72">
        <v>2</v>
      </c>
      <c r="I89" s="82"/>
      <c r="K89" s="83"/>
      <c r="L89" s="83"/>
      <c r="M89" s="42"/>
      <c r="N89" s="72">
        <v>4</v>
      </c>
      <c r="R89" s="72">
        <v>12</v>
      </c>
    </row>
    <row r="90" spans="1:18" x14ac:dyDescent="0.2">
      <c r="A90" s="42" t="s">
        <v>494</v>
      </c>
      <c r="B90" s="84" t="s">
        <v>533</v>
      </c>
      <c r="C90" s="82"/>
      <c r="D90" s="82"/>
      <c r="I90" s="82"/>
      <c r="K90" s="83"/>
      <c r="L90" s="83"/>
      <c r="N90" s="72">
        <v>4</v>
      </c>
      <c r="R90" s="72">
        <v>14</v>
      </c>
    </row>
    <row r="91" spans="1:18" x14ac:dyDescent="0.2">
      <c r="A91" s="42" t="s">
        <v>242</v>
      </c>
      <c r="B91" s="84" t="s">
        <v>456</v>
      </c>
      <c r="C91" s="82"/>
      <c r="D91" s="82"/>
      <c r="H91" s="72">
        <v>4</v>
      </c>
      <c r="I91" s="82"/>
      <c r="J91" s="72">
        <v>2</v>
      </c>
      <c r="K91" s="83"/>
      <c r="L91" s="83"/>
      <c r="M91" s="42"/>
      <c r="N91" s="72">
        <v>10</v>
      </c>
      <c r="R91" s="72">
        <v>17</v>
      </c>
    </row>
    <row r="92" spans="1:18" x14ac:dyDescent="0.2">
      <c r="A92" s="42" t="s">
        <v>311</v>
      </c>
      <c r="B92" s="84" t="s">
        <v>429</v>
      </c>
      <c r="C92" s="82"/>
      <c r="D92" s="82"/>
      <c r="I92" s="82"/>
      <c r="J92" s="72">
        <v>1</v>
      </c>
      <c r="K92" s="83"/>
      <c r="L92" s="83"/>
      <c r="M92" s="42"/>
    </row>
    <row r="93" spans="1:18" x14ac:dyDescent="0.2">
      <c r="A93" s="42" t="s">
        <v>190</v>
      </c>
      <c r="B93" s="84" t="s">
        <v>534</v>
      </c>
      <c r="C93" s="82"/>
      <c r="D93" s="82"/>
      <c r="H93" s="72">
        <v>1</v>
      </c>
      <c r="I93" s="82"/>
      <c r="K93" s="83"/>
      <c r="L93" s="83"/>
      <c r="M93" s="42"/>
      <c r="N93" s="72">
        <v>9</v>
      </c>
      <c r="R93" s="72">
        <v>3</v>
      </c>
    </row>
    <row r="94" spans="1:18" x14ac:dyDescent="0.2">
      <c r="A94" s="42" t="s">
        <v>1153</v>
      </c>
      <c r="B94" s="84" t="s">
        <v>430</v>
      </c>
      <c r="C94" s="82"/>
      <c r="D94" s="82"/>
      <c r="I94" s="82"/>
      <c r="K94" s="83"/>
      <c r="L94" s="83"/>
      <c r="N94" s="72">
        <v>9</v>
      </c>
      <c r="R94" s="72">
        <v>23</v>
      </c>
    </row>
    <row r="95" spans="1:18" x14ac:dyDescent="0.2">
      <c r="A95" s="42" t="s">
        <v>304</v>
      </c>
      <c r="B95" s="84" t="s">
        <v>555</v>
      </c>
      <c r="C95" s="82"/>
      <c r="D95" s="82"/>
      <c r="H95" s="72">
        <v>1</v>
      </c>
      <c r="I95" s="82"/>
      <c r="K95" s="83"/>
      <c r="L95" s="83"/>
      <c r="M95" s="42"/>
      <c r="N95" s="72">
        <v>3</v>
      </c>
      <c r="R95" s="72">
        <v>5</v>
      </c>
    </row>
    <row r="96" spans="1:18" x14ac:dyDescent="0.2">
      <c r="A96" s="42" t="s">
        <v>739</v>
      </c>
      <c r="B96" s="84" t="s">
        <v>738</v>
      </c>
      <c r="C96" s="82"/>
      <c r="D96" s="82"/>
      <c r="I96" s="82"/>
      <c r="K96" s="83"/>
      <c r="L96" s="83"/>
      <c r="N96" s="72">
        <v>1</v>
      </c>
    </row>
    <row r="97" spans="1:18" x14ac:dyDescent="0.2">
      <c r="A97" s="42" t="s">
        <v>676</v>
      </c>
      <c r="B97" s="84" t="s">
        <v>686</v>
      </c>
      <c r="C97" s="82"/>
      <c r="D97" s="82"/>
      <c r="I97" s="82"/>
      <c r="K97" s="83"/>
      <c r="L97" s="83"/>
      <c r="N97" s="72">
        <v>3</v>
      </c>
      <c r="R97" s="72">
        <v>3</v>
      </c>
    </row>
    <row r="98" spans="1:18" x14ac:dyDescent="0.2">
      <c r="A98" s="42" t="s">
        <v>1166</v>
      </c>
      <c r="B98" s="84" t="s">
        <v>1179</v>
      </c>
      <c r="R98" s="72">
        <v>4</v>
      </c>
    </row>
    <row r="99" spans="1:18" x14ac:dyDescent="0.2">
      <c r="A99" s="42" t="s">
        <v>312</v>
      </c>
      <c r="B99" s="84" t="s">
        <v>353</v>
      </c>
      <c r="R99" s="72">
        <v>1</v>
      </c>
    </row>
    <row r="100" spans="1:18" x14ac:dyDescent="0.2">
      <c r="A100" s="42" t="s">
        <v>495</v>
      </c>
      <c r="B100" s="84" t="s">
        <v>537</v>
      </c>
      <c r="C100" s="82"/>
      <c r="D100" s="82"/>
      <c r="I100" s="82"/>
      <c r="K100" s="83"/>
      <c r="L100" s="83"/>
      <c r="N100" s="72">
        <v>9</v>
      </c>
      <c r="R100" s="72">
        <v>5</v>
      </c>
    </row>
    <row r="101" spans="1:18" x14ac:dyDescent="0.2">
      <c r="A101" s="42" t="s">
        <v>750</v>
      </c>
      <c r="B101" s="84" t="s">
        <v>788</v>
      </c>
      <c r="C101" s="82"/>
      <c r="D101" s="82"/>
      <c r="I101" s="82"/>
      <c r="K101" s="83"/>
      <c r="L101" s="83"/>
      <c r="N101" s="72">
        <v>3</v>
      </c>
    </row>
    <row r="102" spans="1:18" x14ac:dyDescent="0.2">
      <c r="A102" s="42" t="s">
        <v>751</v>
      </c>
      <c r="B102" s="84" t="s">
        <v>771</v>
      </c>
      <c r="C102" s="82"/>
      <c r="D102" s="82"/>
      <c r="I102" s="82"/>
      <c r="K102" s="83"/>
      <c r="L102" s="83"/>
      <c r="N102" s="72">
        <v>3</v>
      </c>
      <c r="R102" s="72">
        <v>3</v>
      </c>
    </row>
    <row r="103" spans="1:18" x14ac:dyDescent="0.2">
      <c r="A103" s="42" t="s">
        <v>496</v>
      </c>
      <c r="B103" s="84" t="s">
        <v>538</v>
      </c>
      <c r="R103" s="72">
        <v>1</v>
      </c>
    </row>
    <row r="104" spans="1:18" x14ac:dyDescent="0.2">
      <c r="A104" s="42" t="s">
        <v>417</v>
      </c>
      <c r="B104" s="84" t="s">
        <v>431</v>
      </c>
      <c r="R104" s="72">
        <v>1</v>
      </c>
    </row>
    <row r="105" spans="1:18" x14ac:dyDescent="0.2">
      <c r="A105" s="42" t="s">
        <v>752</v>
      </c>
      <c r="B105" s="84" t="s">
        <v>787</v>
      </c>
      <c r="C105" s="82"/>
      <c r="D105" s="82"/>
      <c r="I105" s="82"/>
      <c r="K105" s="83"/>
      <c r="L105" s="83"/>
      <c r="N105" s="72">
        <v>2</v>
      </c>
      <c r="R105" s="72">
        <v>3</v>
      </c>
    </row>
    <row r="106" spans="1:18" x14ac:dyDescent="0.2">
      <c r="A106" s="42" t="s">
        <v>753</v>
      </c>
      <c r="B106" s="84" t="s">
        <v>772</v>
      </c>
      <c r="C106" s="82"/>
      <c r="D106" s="82"/>
      <c r="I106" s="82"/>
      <c r="K106" s="83"/>
      <c r="L106" s="83"/>
      <c r="N106" s="72">
        <v>1</v>
      </c>
      <c r="R106" s="72">
        <v>1</v>
      </c>
    </row>
    <row r="107" spans="1:18" x14ac:dyDescent="0.2">
      <c r="A107" s="42" t="s">
        <v>577</v>
      </c>
      <c r="B107" s="84" t="s">
        <v>642</v>
      </c>
      <c r="C107" s="82"/>
      <c r="D107" s="82"/>
      <c r="I107" s="82"/>
      <c r="K107" s="83"/>
      <c r="L107" s="83"/>
      <c r="N107" s="72">
        <v>2</v>
      </c>
      <c r="R107" s="72">
        <v>1</v>
      </c>
    </row>
    <row r="108" spans="1:18" x14ac:dyDescent="0.2">
      <c r="A108" s="42" t="s">
        <v>754</v>
      </c>
      <c r="B108" s="84" t="s">
        <v>786</v>
      </c>
      <c r="C108" s="82"/>
      <c r="D108" s="82"/>
      <c r="I108" s="82"/>
      <c r="K108" s="83"/>
      <c r="L108" s="83"/>
      <c r="N108" s="72">
        <v>1</v>
      </c>
    </row>
    <row r="109" spans="1:18" x14ac:dyDescent="0.2">
      <c r="A109" s="42" t="s">
        <v>755</v>
      </c>
      <c r="B109" s="84" t="s">
        <v>773</v>
      </c>
      <c r="C109" s="82"/>
      <c r="D109" s="82"/>
      <c r="I109" s="82"/>
      <c r="K109" s="83"/>
      <c r="L109" s="83"/>
      <c r="N109" s="72">
        <v>1</v>
      </c>
      <c r="R109" s="72">
        <v>1</v>
      </c>
    </row>
    <row r="110" spans="1:18" x14ac:dyDescent="0.2">
      <c r="A110" s="42" t="s">
        <v>722</v>
      </c>
      <c r="B110" s="84" t="s">
        <v>729</v>
      </c>
      <c r="C110" s="82"/>
      <c r="D110" s="82"/>
      <c r="I110" s="82"/>
      <c r="K110" s="83"/>
      <c r="L110" s="83"/>
      <c r="N110" s="72">
        <v>1</v>
      </c>
    </row>
    <row r="111" spans="1:18" x14ac:dyDescent="0.2">
      <c r="A111" s="42" t="s">
        <v>497</v>
      </c>
      <c r="B111" s="84" t="s">
        <v>539</v>
      </c>
      <c r="C111" s="82"/>
      <c r="D111" s="82"/>
      <c r="I111" s="82"/>
      <c r="K111" s="83"/>
      <c r="L111" s="83"/>
      <c r="N111" s="72">
        <v>5</v>
      </c>
    </row>
    <row r="112" spans="1:18" x14ac:dyDescent="0.2">
      <c r="A112" s="42" t="s">
        <v>578</v>
      </c>
      <c r="B112" s="84" t="s">
        <v>641</v>
      </c>
      <c r="C112" s="82"/>
      <c r="D112" s="82"/>
      <c r="I112" s="82"/>
      <c r="K112" s="83"/>
      <c r="L112" s="83"/>
      <c r="N112" s="72">
        <v>4</v>
      </c>
      <c r="R112" s="72">
        <v>1</v>
      </c>
    </row>
    <row r="113" spans="1:18" x14ac:dyDescent="0.2">
      <c r="A113" s="42" t="s">
        <v>290</v>
      </c>
      <c r="B113" s="84" t="s">
        <v>454</v>
      </c>
      <c r="C113" s="82"/>
      <c r="D113" s="82"/>
      <c r="H113" s="72">
        <v>2</v>
      </c>
      <c r="I113" s="82"/>
      <c r="K113" s="83"/>
      <c r="L113" s="83"/>
      <c r="N113" s="72">
        <v>7</v>
      </c>
      <c r="R113" s="72">
        <v>12</v>
      </c>
    </row>
    <row r="114" spans="1:18" x14ac:dyDescent="0.2">
      <c r="A114" s="42" t="s">
        <v>579</v>
      </c>
      <c r="B114" s="84" t="s">
        <v>643</v>
      </c>
      <c r="R114" s="72">
        <v>18</v>
      </c>
    </row>
    <row r="115" spans="1:18" x14ac:dyDescent="0.2">
      <c r="A115" s="42" t="s">
        <v>756</v>
      </c>
      <c r="B115" s="84" t="s">
        <v>782</v>
      </c>
      <c r="C115" s="82"/>
      <c r="D115" s="82"/>
      <c r="I115" s="82"/>
      <c r="K115" s="83"/>
      <c r="L115" s="83"/>
      <c r="N115" s="72">
        <v>1</v>
      </c>
    </row>
    <row r="116" spans="1:18" x14ac:dyDescent="0.2">
      <c r="A116" s="42" t="s">
        <v>194</v>
      </c>
      <c r="B116" s="84" t="s">
        <v>384</v>
      </c>
      <c r="R116" s="72">
        <v>1</v>
      </c>
    </row>
    <row r="117" spans="1:18" x14ac:dyDescent="0.2">
      <c r="A117" s="42" t="s">
        <v>305</v>
      </c>
      <c r="B117" s="84" t="s">
        <v>671</v>
      </c>
      <c r="R117" s="72">
        <v>3</v>
      </c>
    </row>
    <row r="118" spans="1:18" x14ac:dyDescent="0.2">
      <c r="A118" s="42" t="s">
        <v>195</v>
      </c>
      <c r="B118" s="84" t="s">
        <v>383</v>
      </c>
      <c r="R118" s="72">
        <v>1</v>
      </c>
    </row>
    <row r="119" spans="1:18" x14ac:dyDescent="0.2">
      <c r="A119" s="42" t="s">
        <v>580</v>
      </c>
      <c r="B119" s="84" t="s">
        <v>631</v>
      </c>
      <c r="C119" s="82"/>
      <c r="D119" s="82"/>
      <c r="I119" s="82"/>
      <c r="K119" s="83"/>
      <c r="L119" s="83"/>
      <c r="N119" s="72">
        <v>7</v>
      </c>
      <c r="R119" s="72">
        <v>20</v>
      </c>
    </row>
    <row r="120" spans="1:18" x14ac:dyDescent="0.2">
      <c r="A120" s="42" t="s">
        <v>803</v>
      </c>
      <c r="B120" s="84" t="s">
        <v>808</v>
      </c>
      <c r="C120" s="82"/>
      <c r="D120" s="82"/>
      <c r="I120" s="82"/>
      <c r="K120" s="83"/>
      <c r="L120" s="83"/>
      <c r="R120" s="72">
        <v>1</v>
      </c>
    </row>
    <row r="121" spans="1:18" x14ac:dyDescent="0.2">
      <c r="A121" s="42" t="s">
        <v>299</v>
      </c>
      <c r="B121" s="84" t="s">
        <v>434</v>
      </c>
      <c r="C121" s="82"/>
      <c r="D121" s="82"/>
      <c r="I121" s="82"/>
      <c r="K121" s="83"/>
      <c r="L121" s="83"/>
      <c r="R121" s="72">
        <v>2</v>
      </c>
    </row>
    <row r="122" spans="1:18" x14ac:dyDescent="0.2">
      <c r="A122" s="42" t="s">
        <v>165</v>
      </c>
      <c r="B122" s="84" t="s">
        <v>526</v>
      </c>
      <c r="C122" s="82"/>
      <c r="D122" s="82"/>
      <c r="H122" s="72">
        <v>4</v>
      </c>
      <c r="I122" s="82"/>
      <c r="J122" s="72">
        <v>2</v>
      </c>
      <c r="K122" s="83"/>
      <c r="L122" s="83"/>
      <c r="N122" s="72">
        <v>12</v>
      </c>
      <c r="R122" s="72">
        <v>9</v>
      </c>
    </row>
    <row r="123" spans="1:18" x14ac:dyDescent="0.2">
      <c r="A123" s="42" t="s">
        <v>581</v>
      </c>
      <c r="B123" s="84" t="s">
        <v>770</v>
      </c>
      <c r="C123" s="82"/>
      <c r="D123" s="82"/>
      <c r="I123" s="82"/>
      <c r="K123" s="83"/>
      <c r="L123" s="83"/>
      <c r="N123" s="72">
        <v>5</v>
      </c>
      <c r="R123" s="72">
        <v>3</v>
      </c>
    </row>
    <row r="124" spans="1:18" x14ac:dyDescent="0.2">
      <c r="A124" s="42" t="s">
        <v>226</v>
      </c>
      <c r="B124" s="84" t="s">
        <v>453</v>
      </c>
      <c r="C124" s="82"/>
      <c r="D124" s="82"/>
      <c r="I124" s="82"/>
      <c r="K124" s="83"/>
      <c r="L124" s="83"/>
      <c r="N124" s="72">
        <v>3</v>
      </c>
      <c r="R124" s="72">
        <v>7</v>
      </c>
    </row>
    <row r="125" spans="1:18" x14ac:dyDescent="0.2">
      <c r="A125" s="42" t="s">
        <v>677</v>
      </c>
      <c r="B125" s="84" t="s">
        <v>689</v>
      </c>
      <c r="C125" s="82"/>
      <c r="D125" s="82"/>
      <c r="I125" s="82"/>
      <c r="K125" s="83"/>
      <c r="L125" s="83"/>
      <c r="N125" s="72">
        <v>4</v>
      </c>
      <c r="R125" s="72">
        <v>13</v>
      </c>
    </row>
    <row r="126" spans="1:18" x14ac:dyDescent="0.2">
      <c r="A126" s="42" t="s">
        <v>196</v>
      </c>
      <c r="B126" s="84" t="s">
        <v>382</v>
      </c>
      <c r="C126" s="82"/>
      <c r="D126" s="82"/>
      <c r="I126" s="82"/>
      <c r="K126" s="83"/>
      <c r="L126" s="83"/>
      <c r="N126" s="72">
        <v>1</v>
      </c>
      <c r="R126" s="72">
        <v>3</v>
      </c>
    </row>
    <row r="127" spans="1:18" x14ac:dyDescent="0.2">
      <c r="A127" s="42" t="s">
        <v>1167</v>
      </c>
      <c r="B127" s="84" t="s">
        <v>1177</v>
      </c>
      <c r="R127" s="72">
        <v>14</v>
      </c>
    </row>
    <row r="128" spans="1:18" x14ac:dyDescent="0.2">
      <c r="A128" s="42" t="s">
        <v>582</v>
      </c>
      <c r="B128" s="84" t="s">
        <v>645</v>
      </c>
      <c r="C128" s="82"/>
      <c r="D128" s="82"/>
      <c r="I128" s="82"/>
      <c r="K128" s="83"/>
      <c r="L128" s="83"/>
      <c r="N128" s="72">
        <v>2</v>
      </c>
      <c r="R128" s="72">
        <v>13</v>
      </c>
    </row>
    <row r="129" spans="1:994" x14ac:dyDescent="0.2">
      <c r="A129" s="42" t="s">
        <v>583</v>
      </c>
      <c r="B129" s="84" t="s">
        <v>767</v>
      </c>
      <c r="C129" s="82"/>
      <c r="D129" s="82"/>
      <c r="I129" s="82"/>
      <c r="K129" s="83"/>
      <c r="L129" s="83"/>
      <c r="N129" s="72">
        <v>4</v>
      </c>
      <c r="R129" s="72">
        <v>14</v>
      </c>
    </row>
    <row r="130" spans="1:994" x14ac:dyDescent="0.2">
      <c r="A130" s="42" t="s">
        <v>198</v>
      </c>
      <c r="B130" s="84" t="s">
        <v>379</v>
      </c>
      <c r="C130" s="82"/>
      <c r="D130" s="82"/>
      <c r="I130" s="82"/>
      <c r="K130" s="83"/>
      <c r="L130" s="83"/>
      <c r="N130" s="72">
        <v>2</v>
      </c>
      <c r="R130" s="72">
        <v>2</v>
      </c>
    </row>
    <row r="131" spans="1:994" x14ac:dyDescent="0.2">
      <c r="A131" s="42" t="s">
        <v>585</v>
      </c>
      <c r="B131" s="84" t="s">
        <v>728</v>
      </c>
      <c r="C131" s="82"/>
      <c r="D131" s="82"/>
      <c r="I131" s="82"/>
      <c r="K131" s="83"/>
      <c r="L131" s="83"/>
      <c r="N131" s="72">
        <v>6</v>
      </c>
      <c r="R131" s="72">
        <v>14</v>
      </c>
    </row>
    <row r="132" spans="1:994" x14ac:dyDescent="0.2">
      <c r="A132" s="42" t="s">
        <v>166</v>
      </c>
      <c r="B132" s="84" t="s">
        <v>378</v>
      </c>
      <c r="C132" s="82"/>
      <c r="D132" s="82"/>
      <c r="H132" s="72">
        <v>6</v>
      </c>
      <c r="I132" s="82"/>
      <c r="K132" s="83"/>
      <c r="L132" s="83"/>
      <c r="N132" s="72">
        <v>2</v>
      </c>
      <c r="R132" s="72">
        <v>10</v>
      </c>
    </row>
    <row r="133" spans="1:994" x14ac:dyDescent="0.2">
      <c r="A133" s="42" t="s">
        <v>167</v>
      </c>
      <c r="B133" s="84" t="s">
        <v>470</v>
      </c>
      <c r="C133" s="82"/>
      <c r="D133" s="82"/>
      <c r="H133" s="72">
        <v>1</v>
      </c>
      <c r="I133" s="82"/>
      <c r="K133" s="83"/>
      <c r="L133" s="83"/>
      <c r="R133" s="72">
        <v>2</v>
      </c>
    </row>
    <row r="134" spans="1:994" x14ac:dyDescent="0.2">
      <c r="A134" s="42" t="s">
        <v>313</v>
      </c>
      <c r="B134" s="84" t="s">
        <v>776</v>
      </c>
      <c r="C134" s="82"/>
      <c r="D134" s="82"/>
      <c r="I134" s="82"/>
      <c r="K134" s="83"/>
      <c r="L134" s="83"/>
      <c r="N134" s="72">
        <v>1</v>
      </c>
    </row>
    <row r="135" spans="1:994" x14ac:dyDescent="0.2">
      <c r="A135" s="42" t="s">
        <v>168</v>
      </c>
      <c r="B135" s="84" t="s">
        <v>375</v>
      </c>
      <c r="C135" s="82"/>
      <c r="D135" s="82"/>
      <c r="H135" s="72">
        <v>2</v>
      </c>
      <c r="I135" s="82"/>
      <c r="J135" s="72">
        <v>1</v>
      </c>
      <c r="K135" s="83"/>
      <c r="L135" s="83"/>
      <c r="N135" s="72">
        <v>3</v>
      </c>
      <c r="R135" s="72">
        <v>4</v>
      </c>
    </row>
    <row r="136" spans="1:994" x14ac:dyDescent="0.2">
      <c r="A136" s="42" t="s">
        <v>306</v>
      </c>
      <c r="B136" s="84" t="s">
        <v>709</v>
      </c>
      <c r="C136" s="82"/>
      <c r="D136" s="82"/>
      <c r="I136" s="82"/>
      <c r="K136" s="83"/>
      <c r="L136" s="83"/>
      <c r="N136" s="72">
        <v>1</v>
      </c>
      <c r="R136" s="72">
        <v>13</v>
      </c>
    </row>
    <row r="137" spans="1:994" x14ac:dyDescent="0.2">
      <c r="A137" s="42" t="s">
        <v>697</v>
      </c>
      <c r="B137" s="84" t="s">
        <v>710</v>
      </c>
      <c r="C137" s="82"/>
      <c r="D137" s="82"/>
      <c r="I137" s="82"/>
      <c r="J137" s="72">
        <v>1</v>
      </c>
      <c r="K137" s="83"/>
      <c r="L137" s="83"/>
      <c r="N137" s="72">
        <v>2</v>
      </c>
      <c r="R137" s="72">
        <v>5</v>
      </c>
    </row>
    <row r="138" spans="1:994" x14ac:dyDescent="0.2">
      <c r="A138" s="42" t="s">
        <v>586</v>
      </c>
      <c r="B138" s="84" t="s">
        <v>644</v>
      </c>
      <c r="C138" s="82"/>
      <c r="D138" s="82"/>
      <c r="I138" s="82"/>
      <c r="K138" s="83"/>
      <c r="L138" s="83"/>
      <c r="N138" s="72">
        <v>1</v>
      </c>
    </row>
    <row r="139" spans="1:994" x14ac:dyDescent="0.2">
      <c r="A139" s="42" t="s">
        <v>169</v>
      </c>
      <c r="B139" s="84" t="s">
        <v>373</v>
      </c>
      <c r="C139" s="82"/>
      <c r="D139" s="82"/>
      <c r="F139" s="72">
        <v>1</v>
      </c>
      <c r="I139" s="82"/>
      <c r="K139" s="88"/>
      <c r="L139" s="88"/>
      <c r="N139" s="86"/>
      <c r="O139" s="89"/>
      <c r="P139" s="89"/>
      <c r="Q139" s="86"/>
      <c r="R139" s="86"/>
      <c r="S139" s="89"/>
      <c r="T139" s="86"/>
      <c r="U139" s="86"/>
      <c r="V139" s="86"/>
      <c r="W139" s="86"/>
      <c r="X139" s="86"/>
      <c r="Y139" s="86"/>
      <c r="Z139" s="86"/>
      <c r="AA139" s="86"/>
      <c r="AB139" s="86"/>
      <c r="AC139" s="84"/>
      <c r="AD139" s="84"/>
      <c r="AE139" s="84"/>
      <c r="AF139" s="84"/>
      <c r="AG139" s="84"/>
      <c r="AH139" s="84"/>
      <c r="AI139" s="84"/>
      <c r="AJ139" s="84"/>
      <c r="AK139" s="84"/>
      <c r="AL139" s="8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8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8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84"/>
      <c r="DH139" s="84"/>
      <c r="DI139" s="84"/>
      <c r="DJ139" s="84"/>
      <c r="DK139" s="84"/>
      <c r="DL139" s="84"/>
      <c r="DM139" s="84"/>
      <c r="DN139" s="84"/>
      <c r="DO139" s="84"/>
      <c r="DP139" s="84"/>
      <c r="DQ139" s="84"/>
      <c r="DR139" s="84"/>
      <c r="DS139" s="84"/>
      <c r="DT139" s="84"/>
      <c r="DU139" s="84"/>
      <c r="DV139" s="84"/>
      <c r="DW139" s="84"/>
      <c r="DX139" s="84"/>
      <c r="DY139" s="84"/>
      <c r="DZ139" s="84"/>
      <c r="EA139" s="84"/>
      <c r="EB139" s="84"/>
      <c r="EC139" s="84"/>
      <c r="ED139" s="84"/>
      <c r="EE139" s="84"/>
      <c r="EF139" s="84"/>
      <c r="EG139" s="84"/>
      <c r="EH139" s="84"/>
      <c r="EI139" s="84"/>
      <c r="EJ139" s="84"/>
      <c r="EK139" s="84"/>
      <c r="EL139" s="84"/>
      <c r="EM139" s="84"/>
      <c r="EN139" s="84"/>
      <c r="EO139" s="84"/>
      <c r="EP139" s="84"/>
      <c r="EQ139" s="84"/>
      <c r="ER139" s="84"/>
      <c r="ES139" s="84"/>
      <c r="ET139" s="84"/>
      <c r="EU139" s="84"/>
      <c r="EV139" s="84"/>
      <c r="EW139" s="84"/>
      <c r="EX139" s="84"/>
      <c r="EY139" s="84"/>
      <c r="EZ139" s="84"/>
      <c r="FA139" s="84"/>
      <c r="FB139" s="84"/>
      <c r="FC139" s="84"/>
      <c r="FD139" s="84"/>
      <c r="FE139" s="84"/>
      <c r="FF139" s="84"/>
      <c r="FG139" s="84"/>
      <c r="FH139" s="84"/>
      <c r="FI139" s="84"/>
      <c r="FJ139" s="84"/>
      <c r="FK139" s="84"/>
      <c r="FL139" s="84"/>
      <c r="FM139" s="84"/>
      <c r="FN139" s="84"/>
      <c r="FO139" s="84"/>
      <c r="FP139" s="84"/>
      <c r="FQ139" s="84"/>
      <c r="FR139" s="84"/>
      <c r="FS139" s="84"/>
      <c r="FT139" s="84"/>
      <c r="FU139" s="84"/>
      <c r="FV139" s="84"/>
      <c r="FW139" s="84"/>
      <c r="FX139" s="84"/>
      <c r="FY139" s="84"/>
      <c r="FZ139" s="84"/>
      <c r="GA139" s="84"/>
      <c r="GB139" s="84"/>
      <c r="GC139" s="84"/>
      <c r="GD139" s="84"/>
      <c r="GE139" s="84"/>
      <c r="GF139" s="84"/>
      <c r="GG139" s="84"/>
      <c r="GH139" s="84"/>
      <c r="GI139" s="84"/>
      <c r="GJ139" s="84"/>
      <c r="GK139" s="84"/>
      <c r="GL139" s="84"/>
      <c r="GM139" s="84"/>
      <c r="GN139" s="84"/>
      <c r="GO139" s="84"/>
      <c r="GP139" s="84"/>
      <c r="GQ139" s="84"/>
      <c r="GR139" s="84"/>
      <c r="GS139" s="84"/>
      <c r="GT139" s="84"/>
      <c r="GU139" s="84"/>
      <c r="GV139" s="84"/>
      <c r="GW139" s="84"/>
      <c r="GX139" s="84"/>
      <c r="GY139" s="84"/>
      <c r="GZ139" s="84"/>
      <c r="HA139" s="84"/>
      <c r="HB139" s="84"/>
      <c r="HC139" s="84"/>
      <c r="HD139" s="84"/>
      <c r="HE139" s="84"/>
      <c r="HF139" s="84"/>
      <c r="HG139" s="84"/>
      <c r="HH139" s="84"/>
      <c r="HI139" s="84"/>
      <c r="HJ139" s="84"/>
      <c r="HK139" s="84"/>
      <c r="HL139" s="84"/>
      <c r="HM139" s="84"/>
      <c r="HN139" s="84"/>
      <c r="HO139" s="84"/>
      <c r="HP139" s="84"/>
      <c r="HQ139" s="84"/>
      <c r="HR139" s="84"/>
      <c r="HS139" s="84"/>
      <c r="HT139" s="84"/>
      <c r="HU139" s="84"/>
      <c r="HV139" s="84"/>
      <c r="HW139" s="84"/>
      <c r="HX139" s="84"/>
      <c r="HY139" s="84"/>
      <c r="HZ139" s="84"/>
      <c r="IA139" s="84"/>
      <c r="IB139" s="84"/>
      <c r="IC139" s="84"/>
      <c r="ID139" s="84"/>
      <c r="IE139" s="84"/>
      <c r="IF139" s="84"/>
      <c r="IG139" s="84"/>
      <c r="IH139" s="84"/>
      <c r="II139" s="84"/>
      <c r="IJ139" s="84"/>
      <c r="IK139" s="84"/>
      <c r="IL139" s="84"/>
      <c r="IM139" s="84"/>
      <c r="IN139" s="84"/>
      <c r="IO139" s="84"/>
      <c r="IP139" s="84"/>
      <c r="IQ139" s="84"/>
      <c r="IR139" s="84"/>
      <c r="IS139" s="84"/>
      <c r="IT139" s="84"/>
      <c r="IU139" s="84"/>
      <c r="IV139" s="84"/>
      <c r="IW139" s="84"/>
      <c r="IX139" s="84"/>
      <c r="IY139" s="84"/>
      <c r="IZ139" s="84"/>
      <c r="JA139" s="84"/>
      <c r="JB139" s="84"/>
      <c r="JC139" s="84"/>
      <c r="JD139" s="84"/>
      <c r="JE139" s="84"/>
      <c r="JF139" s="84"/>
      <c r="JG139" s="84"/>
      <c r="JH139" s="84"/>
      <c r="JI139" s="84"/>
      <c r="JJ139" s="84"/>
      <c r="JK139" s="84"/>
      <c r="JL139" s="84"/>
      <c r="JM139" s="84"/>
      <c r="JN139" s="84"/>
      <c r="JO139" s="84"/>
      <c r="JP139" s="84"/>
      <c r="JQ139" s="84"/>
      <c r="JR139" s="84"/>
      <c r="JS139" s="84"/>
      <c r="JT139" s="84"/>
      <c r="JU139" s="84"/>
      <c r="JV139" s="84"/>
      <c r="JW139" s="84"/>
      <c r="JX139" s="84"/>
      <c r="JY139" s="84"/>
      <c r="JZ139" s="84"/>
      <c r="KA139" s="84"/>
      <c r="KB139" s="84"/>
      <c r="KC139" s="84"/>
      <c r="KD139" s="84"/>
      <c r="KE139" s="84"/>
      <c r="KF139" s="84"/>
      <c r="KG139" s="84"/>
      <c r="KH139" s="84"/>
      <c r="KI139" s="84"/>
      <c r="KJ139" s="84"/>
      <c r="KK139" s="84"/>
      <c r="KL139" s="84"/>
      <c r="KM139" s="84"/>
      <c r="KN139" s="84"/>
      <c r="KO139" s="84"/>
      <c r="KP139" s="84"/>
      <c r="KQ139" s="84"/>
      <c r="KR139" s="84"/>
      <c r="KS139" s="84"/>
      <c r="KT139" s="84"/>
      <c r="KU139" s="84"/>
      <c r="KV139" s="84"/>
      <c r="KW139" s="84"/>
      <c r="KX139" s="84"/>
      <c r="KY139" s="84"/>
      <c r="KZ139" s="84"/>
      <c r="LA139" s="84"/>
      <c r="LB139" s="84"/>
      <c r="LC139" s="84"/>
      <c r="LD139" s="84"/>
      <c r="LE139" s="84"/>
      <c r="LF139" s="84"/>
      <c r="LG139" s="84"/>
      <c r="LH139" s="84"/>
      <c r="LI139" s="84"/>
      <c r="LJ139" s="84"/>
      <c r="LK139" s="84"/>
      <c r="LL139" s="84"/>
      <c r="LM139" s="84"/>
      <c r="LN139" s="84"/>
      <c r="LO139" s="84"/>
      <c r="LP139" s="84"/>
      <c r="LQ139" s="84"/>
      <c r="LR139" s="84"/>
      <c r="LS139" s="84"/>
      <c r="LT139" s="84"/>
      <c r="LU139" s="84"/>
      <c r="LV139" s="84"/>
      <c r="LW139" s="84"/>
      <c r="LX139" s="84"/>
      <c r="LY139" s="84"/>
      <c r="LZ139" s="84"/>
      <c r="MA139" s="84"/>
      <c r="MB139" s="84"/>
      <c r="MC139" s="84"/>
      <c r="MD139" s="84"/>
      <c r="ME139" s="84"/>
      <c r="MF139" s="84"/>
      <c r="MG139" s="84"/>
      <c r="MH139" s="84"/>
      <c r="MI139" s="84"/>
      <c r="MJ139" s="84"/>
      <c r="MK139" s="84"/>
      <c r="ML139" s="84"/>
      <c r="MM139" s="84"/>
      <c r="MN139" s="84"/>
      <c r="MO139" s="84"/>
      <c r="MP139" s="84"/>
      <c r="MQ139" s="84"/>
      <c r="MR139" s="84"/>
      <c r="MS139" s="84"/>
      <c r="MT139" s="84"/>
      <c r="MU139" s="84"/>
      <c r="MV139" s="84"/>
      <c r="MW139" s="84"/>
      <c r="MX139" s="84"/>
      <c r="MY139" s="84"/>
      <c r="MZ139" s="84"/>
      <c r="NA139" s="84"/>
      <c r="NB139" s="84"/>
      <c r="NC139" s="84"/>
      <c r="ND139" s="84"/>
      <c r="NE139" s="84"/>
      <c r="NF139" s="84"/>
      <c r="NG139" s="84"/>
      <c r="NH139" s="84"/>
      <c r="NI139" s="84"/>
      <c r="NJ139" s="84"/>
      <c r="NK139" s="84"/>
      <c r="NL139" s="84"/>
      <c r="NM139" s="84"/>
      <c r="NN139" s="84"/>
      <c r="NO139" s="84"/>
      <c r="NP139" s="84"/>
      <c r="NQ139" s="84"/>
      <c r="NR139" s="84"/>
      <c r="NS139" s="84"/>
      <c r="NT139" s="84"/>
      <c r="NU139" s="84"/>
      <c r="NV139" s="84"/>
      <c r="NW139" s="84"/>
      <c r="NX139" s="84"/>
      <c r="NY139" s="84"/>
      <c r="NZ139" s="84"/>
      <c r="OA139" s="84"/>
      <c r="OB139" s="84"/>
      <c r="OC139" s="84"/>
      <c r="OD139" s="84"/>
      <c r="OE139" s="84"/>
      <c r="OF139" s="84"/>
      <c r="OG139" s="84"/>
      <c r="OH139" s="84"/>
      <c r="OI139" s="84"/>
      <c r="OJ139" s="84"/>
      <c r="OK139" s="84"/>
      <c r="OL139" s="84"/>
      <c r="OM139" s="84"/>
      <c r="ON139" s="84"/>
      <c r="OO139" s="84"/>
      <c r="OP139" s="84"/>
      <c r="OQ139" s="84"/>
      <c r="OR139" s="84"/>
      <c r="OS139" s="84"/>
      <c r="OT139" s="84"/>
      <c r="OU139" s="84"/>
      <c r="OV139" s="84"/>
      <c r="OW139" s="84"/>
      <c r="OX139" s="84"/>
      <c r="OY139" s="84"/>
      <c r="OZ139" s="84"/>
      <c r="PA139" s="84"/>
      <c r="PB139" s="84"/>
      <c r="PC139" s="84"/>
      <c r="PD139" s="84"/>
      <c r="PE139" s="84"/>
      <c r="PF139" s="84"/>
      <c r="PG139" s="84"/>
      <c r="PH139" s="84"/>
      <c r="PI139" s="84"/>
      <c r="PJ139" s="84"/>
      <c r="PK139" s="84"/>
      <c r="PL139" s="84"/>
      <c r="PM139" s="84"/>
      <c r="PN139" s="84"/>
      <c r="PO139" s="84"/>
      <c r="PP139" s="84"/>
      <c r="PQ139" s="84"/>
      <c r="PR139" s="84"/>
      <c r="PS139" s="84"/>
      <c r="PT139" s="84"/>
      <c r="PU139" s="84"/>
      <c r="PV139" s="84"/>
      <c r="PW139" s="84"/>
      <c r="PX139" s="84"/>
      <c r="PY139" s="84"/>
      <c r="PZ139" s="84"/>
      <c r="QA139" s="84"/>
      <c r="QB139" s="84"/>
      <c r="QC139" s="84"/>
      <c r="QD139" s="84"/>
      <c r="QE139" s="84"/>
      <c r="QF139" s="84"/>
      <c r="QG139" s="84"/>
      <c r="QH139" s="84"/>
      <c r="QI139" s="84"/>
      <c r="QJ139" s="84"/>
      <c r="QK139" s="84"/>
      <c r="QL139" s="84"/>
      <c r="QM139" s="84"/>
      <c r="QN139" s="84"/>
      <c r="QO139" s="84"/>
      <c r="QP139" s="84"/>
      <c r="QQ139" s="84"/>
      <c r="QR139" s="84"/>
      <c r="QS139" s="84"/>
      <c r="QT139" s="84"/>
      <c r="QU139" s="84"/>
      <c r="QV139" s="84"/>
      <c r="QW139" s="84"/>
      <c r="QX139" s="84"/>
      <c r="QY139" s="84"/>
      <c r="QZ139" s="84"/>
      <c r="RA139" s="84"/>
      <c r="RB139" s="84"/>
      <c r="RC139" s="84"/>
      <c r="RD139" s="84"/>
      <c r="RE139" s="84"/>
      <c r="RF139" s="84"/>
      <c r="RG139" s="84"/>
      <c r="RH139" s="84"/>
      <c r="RI139" s="84"/>
      <c r="RJ139" s="84"/>
      <c r="RK139" s="84"/>
      <c r="RL139" s="84"/>
      <c r="RM139" s="84"/>
      <c r="RN139" s="84"/>
      <c r="RO139" s="84"/>
      <c r="RP139" s="84"/>
      <c r="RQ139" s="84"/>
      <c r="RR139" s="84"/>
      <c r="RS139" s="84"/>
      <c r="RT139" s="84"/>
      <c r="RU139" s="84"/>
      <c r="RV139" s="84"/>
      <c r="RW139" s="84"/>
      <c r="RX139" s="84"/>
      <c r="RY139" s="84"/>
      <c r="RZ139" s="84"/>
      <c r="SA139" s="84"/>
      <c r="SB139" s="84"/>
      <c r="SC139" s="84"/>
      <c r="SD139" s="84"/>
      <c r="SE139" s="84"/>
      <c r="SF139" s="84"/>
      <c r="SG139" s="84"/>
      <c r="SH139" s="84"/>
      <c r="SI139" s="84"/>
      <c r="SJ139" s="84"/>
      <c r="SK139" s="84"/>
      <c r="SL139" s="84"/>
      <c r="SM139" s="84"/>
      <c r="SN139" s="84"/>
      <c r="SO139" s="84"/>
      <c r="SP139" s="84"/>
      <c r="SQ139" s="84"/>
      <c r="SR139" s="84"/>
      <c r="SS139" s="84"/>
      <c r="ST139" s="84"/>
      <c r="SU139" s="84"/>
      <c r="SV139" s="84"/>
      <c r="SW139" s="84"/>
      <c r="SX139" s="84"/>
      <c r="SY139" s="84"/>
      <c r="SZ139" s="84"/>
      <c r="TA139" s="84"/>
      <c r="TB139" s="84"/>
      <c r="TC139" s="84"/>
      <c r="TD139" s="84"/>
      <c r="TE139" s="84"/>
      <c r="TF139" s="84"/>
      <c r="TG139" s="84"/>
      <c r="TH139" s="84"/>
      <c r="TI139" s="84"/>
      <c r="TJ139" s="84"/>
      <c r="TK139" s="84"/>
      <c r="TL139" s="84"/>
      <c r="TM139" s="84"/>
      <c r="TN139" s="84"/>
      <c r="TO139" s="84"/>
      <c r="TP139" s="84"/>
      <c r="TQ139" s="84"/>
      <c r="TR139" s="84"/>
      <c r="TS139" s="84"/>
      <c r="TT139" s="84"/>
      <c r="TU139" s="84"/>
      <c r="TV139" s="84"/>
      <c r="TW139" s="84"/>
      <c r="TX139" s="84"/>
      <c r="TY139" s="84"/>
      <c r="TZ139" s="84"/>
      <c r="UA139" s="84"/>
      <c r="UB139" s="84"/>
      <c r="UC139" s="84"/>
      <c r="UD139" s="84"/>
      <c r="UE139" s="84"/>
      <c r="UF139" s="84"/>
      <c r="UG139" s="84"/>
      <c r="UH139" s="84"/>
      <c r="UI139" s="84"/>
      <c r="UJ139" s="84"/>
      <c r="UK139" s="84"/>
      <c r="UL139" s="84"/>
      <c r="UM139" s="84"/>
      <c r="UN139" s="84"/>
      <c r="UO139" s="84"/>
      <c r="UP139" s="84"/>
      <c r="UQ139" s="84"/>
      <c r="UR139" s="84"/>
      <c r="US139" s="84"/>
      <c r="UT139" s="84"/>
      <c r="UU139" s="84"/>
      <c r="UV139" s="84"/>
      <c r="UW139" s="84"/>
      <c r="UX139" s="84"/>
      <c r="UY139" s="84"/>
      <c r="UZ139" s="84"/>
      <c r="VA139" s="84"/>
      <c r="VB139" s="84"/>
      <c r="VC139" s="84"/>
      <c r="VD139" s="84"/>
      <c r="VE139" s="84"/>
      <c r="VF139" s="84"/>
      <c r="VG139" s="84"/>
      <c r="VH139" s="84"/>
      <c r="VI139" s="84"/>
      <c r="VJ139" s="84"/>
      <c r="VK139" s="84"/>
      <c r="VL139" s="84"/>
      <c r="VM139" s="84"/>
      <c r="VN139" s="84"/>
      <c r="VO139" s="84"/>
      <c r="VP139" s="84"/>
      <c r="VQ139" s="84"/>
      <c r="VR139" s="84"/>
      <c r="VS139" s="84"/>
      <c r="VT139" s="84"/>
      <c r="VU139" s="84"/>
      <c r="VV139" s="84"/>
      <c r="VW139" s="84"/>
      <c r="VX139" s="84"/>
      <c r="VY139" s="84"/>
      <c r="VZ139" s="84"/>
      <c r="WA139" s="84"/>
      <c r="WB139" s="84"/>
      <c r="WC139" s="84"/>
      <c r="WD139" s="84"/>
      <c r="WE139" s="84"/>
      <c r="WF139" s="84"/>
      <c r="WG139" s="84"/>
      <c r="WH139" s="84"/>
      <c r="WI139" s="84"/>
      <c r="WJ139" s="84"/>
      <c r="WK139" s="84"/>
      <c r="WL139" s="84"/>
      <c r="WM139" s="84"/>
      <c r="WN139" s="84"/>
      <c r="WO139" s="84"/>
      <c r="WP139" s="84"/>
      <c r="WQ139" s="84"/>
      <c r="WR139" s="84"/>
      <c r="WS139" s="84"/>
      <c r="WT139" s="84"/>
      <c r="WU139" s="84"/>
      <c r="WV139" s="84"/>
      <c r="WW139" s="84"/>
      <c r="WX139" s="84"/>
      <c r="WY139" s="84"/>
      <c r="WZ139" s="84"/>
      <c r="XA139" s="84"/>
      <c r="XB139" s="84"/>
      <c r="XC139" s="84"/>
      <c r="XD139" s="84"/>
      <c r="XE139" s="84"/>
      <c r="XF139" s="84"/>
      <c r="XG139" s="84"/>
      <c r="XH139" s="84"/>
      <c r="XI139" s="84"/>
      <c r="XJ139" s="84"/>
      <c r="XK139" s="84"/>
      <c r="XL139" s="84"/>
      <c r="XM139" s="84"/>
      <c r="XN139" s="84"/>
      <c r="XO139" s="84"/>
      <c r="XP139" s="84"/>
      <c r="XQ139" s="84"/>
      <c r="XR139" s="84"/>
      <c r="XS139" s="84"/>
      <c r="XT139" s="84"/>
      <c r="XU139" s="84"/>
      <c r="XV139" s="84"/>
      <c r="XW139" s="84"/>
      <c r="XX139" s="84"/>
      <c r="XY139" s="84"/>
      <c r="XZ139" s="84"/>
      <c r="YA139" s="84"/>
      <c r="YB139" s="84"/>
      <c r="YC139" s="84"/>
      <c r="YD139" s="84"/>
      <c r="YE139" s="84"/>
      <c r="YF139" s="84"/>
      <c r="YG139" s="84"/>
      <c r="YH139" s="84"/>
      <c r="YI139" s="84"/>
      <c r="YJ139" s="84"/>
      <c r="YK139" s="84"/>
      <c r="YL139" s="84"/>
      <c r="YM139" s="84"/>
      <c r="YN139" s="84"/>
      <c r="YO139" s="84"/>
      <c r="YP139" s="84"/>
      <c r="YQ139" s="84"/>
      <c r="YR139" s="84"/>
      <c r="YS139" s="84"/>
      <c r="YT139" s="84"/>
      <c r="YU139" s="84"/>
      <c r="YV139" s="84"/>
      <c r="YW139" s="84"/>
      <c r="YX139" s="84"/>
      <c r="YY139" s="84"/>
      <c r="YZ139" s="84"/>
      <c r="ZA139" s="84"/>
      <c r="ZB139" s="84"/>
      <c r="ZC139" s="84"/>
      <c r="ZD139" s="84"/>
      <c r="ZE139" s="84"/>
      <c r="ZF139" s="84"/>
      <c r="ZG139" s="84"/>
      <c r="ZH139" s="84"/>
      <c r="ZI139" s="84"/>
      <c r="ZJ139" s="84"/>
      <c r="ZK139" s="84"/>
      <c r="ZL139" s="84"/>
      <c r="ZM139" s="84"/>
      <c r="ZN139" s="84"/>
      <c r="ZO139" s="84"/>
      <c r="ZP139" s="84"/>
      <c r="ZQ139" s="84"/>
      <c r="ZR139" s="84"/>
      <c r="ZS139" s="84"/>
      <c r="ZT139" s="84"/>
      <c r="ZU139" s="84"/>
      <c r="ZV139" s="84"/>
      <c r="ZW139" s="84"/>
      <c r="ZX139" s="84"/>
      <c r="ZY139" s="84"/>
      <c r="ZZ139" s="84"/>
      <c r="AAA139" s="84"/>
      <c r="AAB139" s="84"/>
      <c r="AAC139" s="84"/>
      <c r="AAD139" s="84"/>
      <c r="AAE139" s="84"/>
      <c r="AAF139" s="84"/>
      <c r="AAG139" s="84"/>
      <c r="AAH139" s="84"/>
      <c r="AAI139" s="84"/>
      <c r="AAJ139" s="84"/>
      <c r="AAK139" s="84"/>
      <c r="AAL139" s="84"/>
      <c r="AAM139" s="84"/>
      <c r="AAN139" s="84"/>
      <c r="AAO139" s="84"/>
      <c r="AAP139" s="84"/>
      <c r="AAQ139" s="84"/>
      <c r="AAR139" s="84"/>
      <c r="AAS139" s="84"/>
      <c r="AAT139" s="84"/>
      <c r="AAU139" s="84"/>
      <c r="AAV139" s="84"/>
      <c r="AAW139" s="84"/>
      <c r="AAX139" s="84"/>
      <c r="AAY139" s="84"/>
      <c r="AAZ139" s="84"/>
      <c r="ABA139" s="84"/>
      <c r="ABB139" s="84"/>
      <c r="ABC139" s="84"/>
      <c r="ABD139" s="84"/>
      <c r="ABE139" s="84"/>
      <c r="ABF139" s="84"/>
      <c r="ABG139" s="84"/>
      <c r="ABH139" s="84"/>
      <c r="ABI139" s="84"/>
      <c r="ABJ139" s="84"/>
      <c r="ABK139" s="84"/>
      <c r="ABL139" s="84"/>
      <c r="ABM139" s="84"/>
      <c r="ABN139" s="84"/>
      <c r="ABO139" s="84"/>
      <c r="ABP139" s="84"/>
      <c r="ABQ139" s="84"/>
      <c r="ABR139" s="84"/>
      <c r="ABS139" s="84"/>
      <c r="ABT139" s="84"/>
      <c r="ABU139" s="84"/>
      <c r="ABV139" s="84"/>
      <c r="ABW139" s="84"/>
      <c r="ABX139" s="84"/>
      <c r="ABY139" s="84"/>
      <c r="ABZ139" s="84"/>
      <c r="ACA139" s="84"/>
      <c r="ACB139" s="84"/>
      <c r="ACC139" s="84"/>
      <c r="ACD139" s="84"/>
      <c r="ACE139" s="84"/>
      <c r="ACF139" s="84"/>
      <c r="ACG139" s="84"/>
      <c r="ACH139" s="84"/>
      <c r="ACI139" s="84"/>
      <c r="ACJ139" s="84"/>
      <c r="ACK139" s="84"/>
      <c r="ACL139" s="84"/>
      <c r="ACM139" s="84"/>
      <c r="ACN139" s="84"/>
      <c r="ACO139" s="84"/>
      <c r="ACP139" s="84"/>
      <c r="ACQ139" s="84"/>
      <c r="ACR139" s="84"/>
      <c r="ACS139" s="84"/>
      <c r="ACT139" s="84"/>
      <c r="ACU139" s="84"/>
      <c r="ACV139" s="84"/>
      <c r="ACW139" s="84"/>
      <c r="ACX139" s="84"/>
      <c r="ACY139" s="84"/>
      <c r="ACZ139" s="84"/>
      <c r="ADA139" s="84"/>
      <c r="ADB139" s="84"/>
      <c r="ADC139" s="84"/>
      <c r="ADD139" s="84"/>
      <c r="ADE139" s="84"/>
      <c r="ADF139" s="84"/>
      <c r="ADG139" s="84"/>
      <c r="ADH139" s="84"/>
      <c r="ADI139" s="84"/>
      <c r="ADJ139" s="84"/>
      <c r="ADK139" s="84"/>
      <c r="ADL139" s="84"/>
      <c r="ADM139" s="84"/>
      <c r="ADN139" s="84"/>
      <c r="ADO139" s="84"/>
      <c r="ADP139" s="84"/>
      <c r="ADQ139" s="84"/>
      <c r="ADR139" s="84"/>
      <c r="ADS139" s="84"/>
      <c r="ADT139" s="84"/>
      <c r="ADU139" s="84"/>
      <c r="ADV139" s="84"/>
      <c r="ADW139" s="84"/>
      <c r="ADX139" s="84"/>
      <c r="ADY139" s="84"/>
      <c r="ADZ139" s="84"/>
      <c r="AEA139" s="84"/>
      <c r="AEB139" s="84"/>
      <c r="AEC139" s="84"/>
      <c r="AED139" s="84"/>
      <c r="AEE139" s="84"/>
      <c r="AEF139" s="84"/>
      <c r="AEG139" s="84"/>
      <c r="AEH139" s="84"/>
      <c r="AEI139" s="84"/>
      <c r="AEJ139" s="84"/>
      <c r="AEK139" s="84"/>
      <c r="AEL139" s="84"/>
      <c r="AEM139" s="84"/>
      <c r="AEN139" s="84"/>
      <c r="AEO139" s="84"/>
      <c r="AEP139" s="84"/>
      <c r="AEQ139" s="84"/>
      <c r="AER139" s="84"/>
      <c r="AES139" s="84"/>
      <c r="AET139" s="84"/>
      <c r="AEU139" s="84"/>
      <c r="AEV139" s="84"/>
      <c r="AEW139" s="84"/>
      <c r="AEX139" s="84"/>
      <c r="AEY139" s="84"/>
      <c r="AEZ139" s="84"/>
      <c r="AFA139" s="84"/>
      <c r="AFB139" s="84"/>
      <c r="AFC139" s="84"/>
      <c r="AFD139" s="84"/>
      <c r="AFE139" s="84"/>
      <c r="AFF139" s="84"/>
      <c r="AFG139" s="84"/>
      <c r="AFH139" s="84"/>
      <c r="AFI139" s="84"/>
      <c r="AFJ139" s="84"/>
      <c r="AFK139" s="84"/>
      <c r="AFL139" s="84"/>
      <c r="AFM139" s="84"/>
      <c r="AFN139" s="84"/>
      <c r="AFO139" s="84"/>
      <c r="AFP139" s="84"/>
      <c r="AFQ139" s="84"/>
      <c r="AFR139" s="84"/>
      <c r="AFS139" s="84"/>
      <c r="AFT139" s="84"/>
      <c r="AFU139" s="84"/>
      <c r="AFV139" s="84"/>
      <c r="AFW139" s="84"/>
      <c r="AFX139" s="84"/>
      <c r="AFY139" s="84"/>
      <c r="AFZ139" s="84"/>
      <c r="AGA139" s="84"/>
      <c r="AGB139" s="84"/>
      <c r="AGC139" s="84"/>
      <c r="AGD139" s="84"/>
      <c r="AGE139" s="84"/>
      <c r="AGF139" s="84"/>
      <c r="AGG139" s="84"/>
      <c r="AGH139" s="84"/>
      <c r="AGI139" s="84"/>
      <c r="AGJ139" s="84"/>
      <c r="AGK139" s="84"/>
      <c r="AGL139" s="84"/>
      <c r="AGM139" s="84"/>
      <c r="AGN139" s="84"/>
      <c r="AGO139" s="84"/>
      <c r="AGP139" s="84"/>
      <c r="AGQ139" s="84"/>
      <c r="AGR139" s="84"/>
      <c r="AGS139" s="84"/>
      <c r="AGT139" s="84"/>
      <c r="AGU139" s="84"/>
      <c r="AGV139" s="84"/>
      <c r="AGW139" s="84"/>
      <c r="AGX139" s="84"/>
      <c r="AGY139" s="84"/>
      <c r="AGZ139" s="84"/>
      <c r="AHA139" s="84"/>
      <c r="AHB139" s="84"/>
      <c r="AHC139" s="84"/>
      <c r="AHD139" s="84"/>
      <c r="AHE139" s="84"/>
      <c r="AHF139" s="84"/>
      <c r="AHG139" s="84"/>
      <c r="AHH139" s="84"/>
      <c r="AHI139" s="84"/>
      <c r="AHJ139" s="84"/>
      <c r="AHK139" s="84"/>
      <c r="AHL139" s="84"/>
      <c r="AHM139" s="84"/>
      <c r="AHN139" s="84"/>
      <c r="AHO139" s="84"/>
      <c r="AHP139" s="84"/>
      <c r="AHQ139" s="84"/>
      <c r="AHR139" s="84"/>
      <c r="AHS139" s="84"/>
      <c r="AHT139" s="84"/>
      <c r="AHU139" s="84"/>
      <c r="AHV139" s="84"/>
      <c r="AHW139" s="84"/>
      <c r="AHX139" s="84"/>
      <c r="AHY139" s="84"/>
      <c r="AHZ139" s="84"/>
      <c r="AIA139" s="84"/>
      <c r="AIB139" s="84"/>
      <c r="AIC139" s="84"/>
      <c r="AID139" s="84"/>
      <c r="AIE139" s="84"/>
      <c r="AIF139" s="84"/>
      <c r="AIG139" s="84"/>
      <c r="AIH139" s="84"/>
      <c r="AII139" s="84"/>
      <c r="AIJ139" s="84"/>
      <c r="AIK139" s="84"/>
      <c r="AIL139" s="84"/>
      <c r="AIM139" s="84"/>
      <c r="AIN139" s="84"/>
      <c r="AIO139" s="84"/>
      <c r="AIP139" s="84"/>
      <c r="AIQ139" s="84"/>
      <c r="AIR139" s="84"/>
      <c r="AIS139" s="84"/>
      <c r="AIT139" s="84"/>
      <c r="AIU139" s="84"/>
      <c r="AIV139" s="84"/>
      <c r="AIW139" s="84"/>
      <c r="AIX139" s="84"/>
      <c r="AIY139" s="84"/>
      <c r="AIZ139" s="84"/>
      <c r="AJA139" s="84"/>
      <c r="AJB139" s="84"/>
      <c r="AJC139" s="84"/>
      <c r="AJD139" s="84"/>
      <c r="AJE139" s="84"/>
      <c r="AJF139" s="84"/>
      <c r="AJG139" s="84"/>
      <c r="AJH139" s="84"/>
      <c r="AJI139" s="84"/>
      <c r="AJJ139" s="84"/>
      <c r="AJK139" s="84"/>
      <c r="AJL139" s="84"/>
      <c r="AJM139" s="84"/>
      <c r="AJN139" s="84"/>
      <c r="AJO139" s="84"/>
      <c r="AJP139" s="84"/>
      <c r="AJQ139" s="84"/>
      <c r="AJR139" s="84"/>
      <c r="AJS139" s="84"/>
      <c r="AJT139" s="84"/>
      <c r="AJU139" s="84"/>
      <c r="AJV139" s="84"/>
      <c r="AJW139" s="84"/>
      <c r="AJX139" s="84"/>
      <c r="AJY139" s="84"/>
      <c r="AJZ139" s="84"/>
      <c r="AKA139" s="84"/>
      <c r="AKB139" s="84"/>
      <c r="AKC139" s="84"/>
      <c r="AKD139" s="84"/>
      <c r="AKE139" s="84"/>
      <c r="AKF139" s="84"/>
      <c r="AKG139" s="84"/>
      <c r="AKH139" s="84"/>
      <c r="AKI139" s="84"/>
      <c r="AKJ139" s="84"/>
      <c r="AKK139" s="84"/>
      <c r="AKL139" s="84"/>
      <c r="AKM139" s="84"/>
      <c r="AKN139" s="84"/>
      <c r="AKO139" s="84"/>
      <c r="AKP139" s="84"/>
      <c r="AKQ139" s="84"/>
      <c r="AKR139" s="84"/>
      <c r="AKS139" s="84"/>
      <c r="AKT139" s="84"/>
      <c r="AKU139" s="84"/>
      <c r="AKV139" s="84"/>
      <c r="AKW139" s="84"/>
      <c r="AKX139" s="84"/>
      <c r="AKY139" s="84"/>
      <c r="AKZ139" s="84"/>
      <c r="ALA139" s="84"/>
      <c r="ALB139" s="84"/>
      <c r="ALC139" s="84"/>
      <c r="ALD139" s="84"/>
      <c r="ALE139" s="84"/>
      <c r="ALF139" s="84"/>
    </row>
    <row r="140" spans="1:994" x14ac:dyDescent="0.2">
      <c r="A140" s="42" t="s">
        <v>549</v>
      </c>
      <c r="B140" s="84" t="s">
        <v>554</v>
      </c>
      <c r="C140" s="82"/>
      <c r="D140" s="82"/>
      <c r="I140" s="82"/>
      <c r="K140" s="83"/>
      <c r="L140" s="83"/>
      <c r="N140" s="72">
        <v>1</v>
      </c>
      <c r="R140" s="72">
        <v>1</v>
      </c>
    </row>
    <row r="141" spans="1:994" x14ac:dyDescent="0.2">
      <c r="A141" s="42" t="s">
        <v>587</v>
      </c>
      <c r="B141" s="84" t="s">
        <v>683</v>
      </c>
      <c r="C141" s="82"/>
      <c r="D141" s="82"/>
      <c r="I141" s="82"/>
      <c r="K141" s="83"/>
      <c r="L141" s="83"/>
      <c r="N141" s="72">
        <v>2</v>
      </c>
      <c r="R141" s="72">
        <v>2</v>
      </c>
    </row>
    <row r="142" spans="1:994" x14ac:dyDescent="0.2">
      <c r="A142" s="42" t="s">
        <v>314</v>
      </c>
      <c r="B142" s="84" t="s">
        <v>520</v>
      </c>
      <c r="C142" s="82"/>
      <c r="D142" s="82"/>
      <c r="I142" s="82"/>
      <c r="J142" s="72">
        <v>1</v>
      </c>
      <c r="K142" s="83"/>
      <c r="L142" s="83"/>
      <c r="N142" s="72">
        <v>1</v>
      </c>
    </row>
    <row r="143" spans="1:994" x14ac:dyDescent="0.2">
      <c r="A143" s="42" t="s">
        <v>265</v>
      </c>
      <c r="B143" s="84" t="s">
        <v>669</v>
      </c>
      <c r="C143" s="82"/>
      <c r="D143" s="82"/>
      <c r="I143" s="82"/>
      <c r="J143" s="72">
        <v>1</v>
      </c>
      <c r="K143" s="83"/>
      <c r="L143" s="83"/>
    </row>
    <row r="144" spans="1:994" x14ac:dyDescent="0.2">
      <c r="A144" s="42" t="s">
        <v>1168</v>
      </c>
      <c r="B144" s="84" t="s">
        <v>1176</v>
      </c>
      <c r="R144" s="72">
        <v>2</v>
      </c>
    </row>
    <row r="145" spans="1:994" x14ac:dyDescent="0.2">
      <c r="A145" s="42" t="s">
        <v>202</v>
      </c>
      <c r="B145" s="84" t="s">
        <v>711</v>
      </c>
      <c r="C145" s="82"/>
      <c r="D145" s="82"/>
      <c r="E145" s="72">
        <v>1</v>
      </c>
      <c r="I145" s="82"/>
      <c r="K145" s="83"/>
      <c r="L145" s="83"/>
      <c r="N145" s="72">
        <v>3</v>
      </c>
      <c r="R145" s="72">
        <v>5</v>
      </c>
    </row>
    <row r="146" spans="1:994" ht="13.5" customHeight="1" x14ac:dyDescent="0.2">
      <c r="A146" s="42" t="s">
        <v>758</v>
      </c>
      <c r="B146" s="84" t="s">
        <v>780</v>
      </c>
      <c r="C146" s="82"/>
      <c r="D146" s="82"/>
      <c r="I146" s="82"/>
      <c r="K146" s="83"/>
      <c r="L146" s="83"/>
      <c r="N146" s="72">
        <v>1</v>
      </c>
      <c r="R146" s="72">
        <v>15</v>
      </c>
    </row>
    <row r="147" spans="1:994" ht="13.5" customHeight="1" x14ac:dyDescent="0.2">
      <c r="A147" s="42" t="s">
        <v>1006</v>
      </c>
      <c r="B147" s="84" t="s">
        <v>779</v>
      </c>
      <c r="C147" s="82"/>
      <c r="D147" s="82"/>
      <c r="I147" s="82"/>
      <c r="K147" s="83"/>
      <c r="L147" s="83"/>
      <c r="N147" s="72">
        <v>2</v>
      </c>
      <c r="R147" s="72">
        <v>9</v>
      </c>
    </row>
    <row r="148" spans="1:994" ht="13.5" customHeight="1" x14ac:dyDescent="0.2">
      <c r="A148" s="42" t="s">
        <v>589</v>
      </c>
      <c r="B148" s="84" t="s">
        <v>647</v>
      </c>
      <c r="C148" s="82"/>
      <c r="D148" s="82"/>
      <c r="I148" s="82"/>
      <c r="K148" s="83"/>
      <c r="L148" s="83"/>
      <c r="N148" s="72">
        <v>7</v>
      </c>
      <c r="R148" s="72">
        <v>17</v>
      </c>
    </row>
    <row r="149" spans="1:994" ht="13.5" customHeight="1" x14ac:dyDescent="0.2">
      <c r="A149" s="42" t="s">
        <v>307</v>
      </c>
      <c r="B149" s="84" t="s">
        <v>467</v>
      </c>
      <c r="C149" s="82"/>
      <c r="D149" s="82"/>
      <c r="H149" s="72">
        <v>2</v>
      </c>
      <c r="I149" s="82"/>
      <c r="J149" s="72">
        <v>1</v>
      </c>
      <c r="K149" s="83"/>
      <c r="L149" s="83"/>
      <c r="N149" s="72">
        <v>6</v>
      </c>
      <c r="R149" s="72">
        <v>10</v>
      </c>
    </row>
    <row r="150" spans="1:994" ht="13.5" customHeight="1" x14ac:dyDescent="0.2">
      <c r="A150" s="114" t="s">
        <v>117</v>
      </c>
      <c r="B150" s="115" t="s">
        <v>370</v>
      </c>
      <c r="C150" s="82"/>
      <c r="D150" s="82"/>
      <c r="E150" s="107">
        <v>1</v>
      </c>
      <c r="F150" s="107">
        <v>1</v>
      </c>
      <c r="G150" s="107">
        <v>1</v>
      </c>
      <c r="H150" s="107">
        <v>1</v>
      </c>
      <c r="I150" s="82"/>
      <c r="J150" s="107"/>
      <c r="K150" s="88"/>
      <c r="L150" s="88"/>
      <c r="N150" s="86"/>
      <c r="O150" s="89"/>
      <c r="P150" s="89"/>
      <c r="Q150" s="86"/>
      <c r="R150" s="86">
        <v>1</v>
      </c>
      <c r="S150" s="89"/>
      <c r="T150" s="86"/>
      <c r="U150" s="86"/>
      <c r="V150" s="86"/>
      <c r="W150" s="86"/>
      <c r="X150" s="86"/>
      <c r="Y150" s="86"/>
      <c r="Z150" s="86"/>
      <c r="AA150" s="86"/>
      <c r="AB150" s="86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8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8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84"/>
      <c r="DH150" s="84"/>
      <c r="DI150" s="84"/>
      <c r="DJ150" s="84"/>
      <c r="DK150" s="84"/>
      <c r="DL150" s="84"/>
      <c r="DM150" s="84"/>
      <c r="DN150" s="84"/>
      <c r="DO150" s="84"/>
      <c r="DP150" s="84"/>
      <c r="DQ150" s="84"/>
      <c r="DR150" s="84"/>
      <c r="DS150" s="84"/>
      <c r="DT150" s="84"/>
      <c r="DU150" s="84"/>
      <c r="DV150" s="84"/>
      <c r="DW150" s="84"/>
      <c r="DX150" s="84"/>
      <c r="DY150" s="84"/>
      <c r="DZ150" s="84"/>
      <c r="EA150" s="84"/>
      <c r="EB150" s="84"/>
      <c r="EC150" s="84"/>
      <c r="ED150" s="84"/>
      <c r="EE150" s="84"/>
      <c r="EF150" s="84"/>
      <c r="EG150" s="84"/>
      <c r="EH150" s="84"/>
      <c r="EI150" s="84"/>
      <c r="EJ150" s="84"/>
      <c r="EK150" s="84"/>
      <c r="EL150" s="84"/>
      <c r="EM150" s="84"/>
      <c r="EN150" s="84"/>
      <c r="EO150" s="84"/>
      <c r="EP150" s="84"/>
      <c r="EQ150" s="84"/>
      <c r="ER150" s="84"/>
      <c r="ES150" s="84"/>
      <c r="ET150" s="84"/>
      <c r="EU150" s="84"/>
      <c r="EV150" s="84"/>
      <c r="EW150" s="84"/>
      <c r="EX150" s="84"/>
      <c r="EY150" s="84"/>
      <c r="EZ150" s="84"/>
      <c r="FA150" s="84"/>
      <c r="FB150" s="84"/>
      <c r="FC150" s="84"/>
      <c r="FD150" s="84"/>
      <c r="FE150" s="84"/>
      <c r="FF150" s="84"/>
      <c r="FG150" s="84"/>
      <c r="FH150" s="84"/>
      <c r="FI150" s="84"/>
      <c r="FJ150" s="84"/>
      <c r="FK150" s="84"/>
      <c r="FL150" s="84"/>
      <c r="FM150" s="84"/>
      <c r="FN150" s="84"/>
      <c r="FO150" s="84"/>
      <c r="FP150" s="84"/>
      <c r="FQ150" s="84"/>
      <c r="FR150" s="84"/>
      <c r="FS150" s="84"/>
      <c r="FT150" s="84"/>
      <c r="FU150" s="84"/>
      <c r="FV150" s="84"/>
      <c r="FW150" s="84"/>
      <c r="FX150" s="84"/>
      <c r="FY150" s="84"/>
      <c r="FZ150" s="84"/>
      <c r="GA150" s="84"/>
      <c r="GB150" s="84"/>
      <c r="GC150" s="84"/>
      <c r="GD150" s="84"/>
      <c r="GE150" s="84"/>
      <c r="GF150" s="84"/>
      <c r="GG150" s="84"/>
      <c r="GH150" s="84"/>
      <c r="GI150" s="84"/>
      <c r="GJ150" s="84"/>
      <c r="GK150" s="84"/>
      <c r="GL150" s="84"/>
      <c r="GM150" s="84"/>
      <c r="GN150" s="84"/>
      <c r="GO150" s="84"/>
      <c r="GP150" s="84"/>
      <c r="GQ150" s="84"/>
      <c r="GR150" s="84"/>
      <c r="GS150" s="84"/>
      <c r="GT150" s="84"/>
      <c r="GU150" s="84"/>
      <c r="GV150" s="84"/>
      <c r="GW150" s="84"/>
      <c r="GX150" s="84"/>
      <c r="GY150" s="84"/>
      <c r="GZ150" s="84"/>
      <c r="HA150" s="84"/>
      <c r="HB150" s="84"/>
      <c r="HC150" s="84"/>
      <c r="HD150" s="84"/>
      <c r="HE150" s="84"/>
      <c r="HF150" s="84"/>
      <c r="HG150" s="84"/>
      <c r="HH150" s="84"/>
      <c r="HI150" s="84"/>
      <c r="HJ150" s="84"/>
      <c r="HK150" s="84"/>
      <c r="HL150" s="84"/>
      <c r="HM150" s="84"/>
      <c r="HN150" s="84"/>
      <c r="HO150" s="84"/>
      <c r="HP150" s="84"/>
      <c r="HQ150" s="84"/>
      <c r="HR150" s="84"/>
      <c r="HS150" s="84"/>
      <c r="HT150" s="84"/>
      <c r="HU150" s="84"/>
      <c r="HV150" s="84"/>
      <c r="HW150" s="84"/>
      <c r="HX150" s="84"/>
      <c r="HY150" s="84"/>
      <c r="HZ150" s="84"/>
      <c r="IA150" s="84"/>
      <c r="IB150" s="84"/>
      <c r="IC150" s="84"/>
      <c r="ID150" s="84"/>
      <c r="IE150" s="84"/>
      <c r="IF150" s="84"/>
      <c r="IG150" s="84"/>
      <c r="IH150" s="84"/>
      <c r="II150" s="84"/>
      <c r="IJ150" s="84"/>
      <c r="IK150" s="84"/>
      <c r="IL150" s="84"/>
      <c r="IM150" s="84"/>
      <c r="IN150" s="84"/>
      <c r="IO150" s="84"/>
      <c r="IP150" s="84"/>
      <c r="IQ150" s="84"/>
      <c r="IR150" s="84"/>
      <c r="IS150" s="84"/>
      <c r="IT150" s="84"/>
      <c r="IU150" s="84"/>
      <c r="IV150" s="84"/>
      <c r="IW150" s="84"/>
      <c r="IX150" s="84"/>
      <c r="IY150" s="84"/>
      <c r="IZ150" s="84"/>
      <c r="JA150" s="84"/>
      <c r="JB150" s="84"/>
      <c r="JC150" s="84"/>
      <c r="JD150" s="84"/>
      <c r="JE150" s="84"/>
      <c r="JF150" s="84"/>
      <c r="JG150" s="84"/>
      <c r="JH150" s="84"/>
      <c r="JI150" s="84"/>
      <c r="JJ150" s="84"/>
      <c r="JK150" s="84"/>
      <c r="JL150" s="84"/>
      <c r="JM150" s="84"/>
      <c r="JN150" s="84"/>
      <c r="JO150" s="84"/>
      <c r="JP150" s="84"/>
      <c r="JQ150" s="84"/>
      <c r="JR150" s="84"/>
      <c r="JS150" s="84"/>
      <c r="JT150" s="84"/>
      <c r="JU150" s="84"/>
      <c r="JV150" s="84"/>
      <c r="JW150" s="84"/>
      <c r="JX150" s="84"/>
      <c r="JY150" s="84"/>
      <c r="JZ150" s="84"/>
      <c r="KA150" s="84"/>
      <c r="KB150" s="84"/>
      <c r="KC150" s="84"/>
      <c r="KD150" s="84"/>
      <c r="KE150" s="84"/>
      <c r="KF150" s="84"/>
      <c r="KG150" s="84"/>
      <c r="KH150" s="84"/>
      <c r="KI150" s="84"/>
      <c r="KJ150" s="84"/>
      <c r="KK150" s="84"/>
      <c r="KL150" s="84"/>
      <c r="KM150" s="84"/>
      <c r="KN150" s="84"/>
      <c r="KO150" s="84"/>
      <c r="KP150" s="84"/>
      <c r="KQ150" s="84"/>
      <c r="KR150" s="84"/>
      <c r="KS150" s="84"/>
      <c r="KT150" s="84"/>
      <c r="KU150" s="84"/>
      <c r="KV150" s="84"/>
      <c r="KW150" s="84"/>
      <c r="KX150" s="84"/>
      <c r="KY150" s="84"/>
      <c r="KZ150" s="84"/>
      <c r="LA150" s="84"/>
      <c r="LB150" s="84"/>
      <c r="LC150" s="84"/>
      <c r="LD150" s="84"/>
      <c r="LE150" s="84"/>
      <c r="LF150" s="84"/>
      <c r="LG150" s="84"/>
      <c r="LH150" s="84"/>
      <c r="LI150" s="84"/>
      <c r="LJ150" s="84"/>
      <c r="LK150" s="84"/>
      <c r="LL150" s="84"/>
      <c r="LM150" s="84"/>
      <c r="LN150" s="84"/>
      <c r="LO150" s="84"/>
      <c r="LP150" s="84"/>
      <c r="LQ150" s="84"/>
      <c r="LR150" s="84"/>
      <c r="LS150" s="84"/>
      <c r="LT150" s="84"/>
      <c r="LU150" s="84"/>
      <c r="LV150" s="84"/>
      <c r="LW150" s="84"/>
      <c r="LX150" s="84"/>
      <c r="LY150" s="84"/>
      <c r="LZ150" s="84"/>
      <c r="MA150" s="84"/>
      <c r="MB150" s="84"/>
      <c r="MC150" s="84"/>
      <c r="MD150" s="84"/>
      <c r="ME150" s="84"/>
      <c r="MF150" s="84"/>
      <c r="MG150" s="84"/>
      <c r="MH150" s="84"/>
      <c r="MI150" s="84"/>
      <c r="MJ150" s="84"/>
      <c r="MK150" s="84"/>
      <c r="ML150" s="84"/>
      <c r="MM150" s="84"/>
      <c r="MN150" s="84"/>
      <c r="MO150" s="84"/>
      <c r="MP150" s="84"/>
      <c r="MQ150" s="84"/>
      <c r="MR150" s="84"/>
      <c r="MS150" s="84"/>
      <c r="MT150" s="84"/>
      <c r="MU150" s="84"/>
      <c r="MV150" s="84"/>
      <c r="MW150" s="84"/>
      <c r="MX150" s="84"/>
      <c r="MY150" s="84"/>
      <c r="MZ150" s="84"/>
      <c r="NA150" s="84"/>
      <c r="NB150" s="84"/>
      <c r="NC150" s="84"/>
      <c r="ND150" s="84"/>
      <c r="NE150" s="84"/>
      <c r="NF150" s="84"/>
      <c r="NG150" s="84"/>
      <c r="NH150" s="84"/>
      <c r="NI150" s="84"/>
      <c r="NJ150" s="84"/>
      <c r="NK150" s="84"/>
      <c r="NL150" s="84"/>
      <c r="NM150" s="84"/>
      <c r="NN150" s="84"/>
      <c r="NO150" s="84"/>
      <c r="NP150" s="84"/>
      <c r="NQ150" s="84"/>
      <c r="NR150" s="84"/>
      <c r="NS150" s="84"/>
      <c r="NT150" s="84"/>
      <c r="NU150" s="84"/>
      <c r="NV150" s="84"/>
      <c r="NW150" s="84"/>
      <c r="NX150" s="84"/>
      <c r="NY150" s="84"/>
      <c r="NZ150" s="84"/>
      <c r="OA150" s="84"/>
      <c r="OB150" s="84"/>
      <c r="OC150" s="84"/>
      <c r="OD150" s="84"/>
      <c r="OE150" s="84"/>
      <c r="OF150" s="84"/>
      <c r="OG150" s="84"/>
      <c r="OH150" s="84"/>
      <c r="OI150" s="84"/>
      <c r="OJ150" s="84"/>
      <c r="OK150" s="84"/>
      <c r="OL150" s="84"/>
      <c r="OM150" s="84"/>
      <c r="ON150" s="84"/>
      <c r="OO150" s="84"/>
      <c r="OP150" s="84"/>
      <c r="OQ150" s="84"/>
      <c r="OR150" s="84"/>
      <c r="OS150" s="84"/>
      <c r="OT150" s="84"/>
      <c r="OU150" s="84"/>
      <c r="OV150" s="84"/>
      <c r="OW150" s="84"/>
      <c r="OX150" s="84"/>
      <c r="OY150" s="84"/>
      <c r="OZ150" s="84"/>
      <c r="PA150" s="84"/>
      <c r="PB150" s="84"/>
      <c r="PC150" s="84"/>
      <c r="PD150" s="84"/>
      <c r="PE150" s="84"/>
      <c r="PF150" s="84"/>
      <c r="PG150" s="84"/>
      <c r="PH150" s="84"/>
      <c r="PI150" s="84"/>
      <c r="PJ150" s="84"/>
      <c r="PK150" s="84"/>
      <c r="PL150" s="84"/>
      <c r="PM150" s="84"/>
      <c r="PN150" s="84"/>
      <c r="PO150" s="84"/>
      <c r="PP150" s="84"/>
      <c r="PQ150" s="84"/>
      <c r="PR150" s="84"/>
      <c r="PS150" s="84"/>
      <c r="PT150" s="84"/>
      <c r="PU150" s="84"/>
      <c r="PV150" s="84"/>
      <c r="PW150" s="84"/>
      <c r="PX150" s="84"/>
      <c r="PY150" s="84"/>
      <c r="PZ150" s="84"/>
      <c r="QA150" s="84"/>
      <c r="QB150" s="84"/>
      <c r="QC150" s="84"/>
      <c r="QD150" s="84"/>
      <c r="QE150" s="84"/>
      <c r="QF150" s="84"/>
      <c r="QG150" s="84"/>
      <c r="QH150" s="84"/>
      <c r="QI150" s="84"/>
      <c r="QJ150" s="84"/>
      <c r="QK150" s="84"/>
      <c r="QL150" s="84"/>
      <c r="QM150" s="84"/>
      <c r="QN150" s="84"/>
      <c r="QO150" s="84"/>
      <c r="QP150" s="84"/>
      <c r="QQ150" s="84"/>
      <c r="QR150" s="84"/>
      <c r="QS150" s="84"/>
      <c r="QT150" s="84"/>
      <c r="QU150" s="84"/>
      <c r="QV150" s="84"/>
      <c r="QW150" s="84"/>
      <c r="QX150" s="84"/>
      <c r="QY150" s="84"/>
      <c r="QZ150" s="84"/>
      <c r="RA150" s="84"/>
      <c r="RB150" s="84"/>
      <c r="RC150" s="84"/>
      <c r="RD150" s="84"/>
      <c r="RE150" s="84"/>
      <c r="RF150" s="84"/>
      <c r="RG150" s="84"/>
      <c r="RH150" s="84"/>
      <c r="RI150" s="84"/>
      <c r="RJ150" s="84"/>
      <c r="RK150" s="84"/>
      <c r="RL150" s="84"/>
      <c r="RM150" s="84"/>
      <c r="RN150" s="84"/>
      <c r="RO150" s="84"/>
      <c r="RP150" s="84"/>
      <c r="RQ150" s="84"/>
      <c r="RR150" s="84"/>
      <c r="RS150" s="84"/>
      <c r="RT150" s="84"/>
      <c r="RU150" s="84"/>
      <c r="RV150" s="84"/>
      <c r="RW150" s="84"/>
      <c r="RX150" s="84"/>
      <c r="RY150" s="84"/>
      <c r="RZ150" s="84"/>
      <c r="SA150" s="84"/>
      <c r="SB150" s="84"/>
      <c r="SC150" s="84"/>
      <c r="SD150" s="84"/>
      <c r="SE150" s="84"/>
      <c r="SF150" s="84"/>
      <c r="SG150" s="84"/>
      <c r="SH150" s="84"/>
      <c r="SI150" s="84"/>
      <c r="SJ150" s="84"/>
      <c r="SK150" s="84"/>
      <c r="SL150" s="84"/>
      <c r="SM150" s="84"/>
      <c r="SN150" s="84"/>
      <c r="SO150" s="84"/>
      <c r="SP150" s="84"/>
      <c r="SQ150" s="84"/>
      <c r="SR150" s="84"/>
      <c r="SS150" s="84"/>
      <c r="ST150" s="84"/>
      <c r="SU150" s="84"/>
      <c r="SV150" s="84"/>
      <c r="SW150" s="84"/>
      <c r="SX150" s="84"/>
      <c r="SY150" s="84"/>
      <c r="SZ150" s="84"/>
      <c r="TA150" s="84"/>
      <c r="TB150" s="84"/>
      <c r="TC150" s="84"/>
      <c r="TD150" s="84"/>
      <c r="TE150" s="84"/>
      <c r="TF150" s="84"/>
      <c r="TG150" s="84"/>
      <c r="TH150" s="84"/>
      <c r="TI150" s="84"/>
      <c r="TJ150" s="84"/>
      <c r="TK150" s="84"/>
      <c r="TL150" s="84"/>
      <c r="TM150" s="84"/>
      <c r="TN150" s="84"/>
      <c r="TO150" s="84"/>
      <c r="TP150" s="84"/>
      <c r="TQ150" s="84"/>
      <c r="TR150" s="84"/>
      <c r="TS150" s="84"/>
      <c r="TT150" s="84"/>
      <c r="TU150" s="84"/>
      <c r="TV150" s="84"/>
      <c r="TW150" s="84"/>
      <c r="TX150" s="84"/>
      <c r="TY150" s="84"/>
      <c r="TZ150" s="84"/>
      <c r="UA150" s="84"/>
      <c r="UB150" s="84"/>
      <c r="UC150" s="84"/>
      <c r="UD150" s="84"/>
      <c r="UE150" s="84"/>
      <c r="UF150" s="84"/>
      <c r="UG150" s="84"/>
      <c r="UH150" s="84"/>
      <c r="UI150" s="84"/>
      <c r="UJ150" s="84"/>
      <c r="UK150" s="84"/>
      <c r="UL150" s="84"/>
      <c r="UM150" s="84"/>
      <c r="UN150" s="84"/>
      <c r="UO150" s="84"/>
      <c r="UP150" s="84"/>
      <c r="UQ150" s="84"/>
      <c r="UR150" s="84"/>
      <c r="US150" s="84"/>
      <c r="UT150" s="84"/>
      <c r="UU150" s="84"/>
      <c r="UV150" s="84"/>
      <c r="UW150" s="84"/>
      <c r="UX150" s="84"/>
      <c r="UY150" s="84"/>
      <c r="UZ150" s="84"/>
      <c r="VA150" s="84"/>
      <c r="VB150" s="84"/>
      <c r="VC150" s="84"/>
      <c r="VD150" s="84"/>
      <c r="VE150" s="84"/>
      <c r="VF150" s="84"/>
      <c r="VG150" s="84"/>
      <c r="VH150" s="84"/>
      <c r="VI150" s="84"/>
      <c r="VJ150" s="84"/>
      <c r="VK150" s="84"/>
      <c r="VL150" s="84"/>
      <c r="VM150" s="84"/>
      <c r="VN150" s="84"/>
      <c r="VO150" s="84"/>
      <c r="VP150" s="84"/>
      <c r="VQ150" s="84"/>
      <c r="VR150" s="84"/>
      <c r="VS150" s="84"/>
      <c r="VT150" s="84"/>
      <c r="VU150" s="84"/>
      <c r="VV150" s="84"/>
      <c r="VW150" s="84"/>
      <c r="VX150" s="84"/>
      <c r="VY150" s="84"/>
      <c r="VZ150" s="84"/>
      <c r="WA150" s="84"/>
      <c r="WB150" s="84"/>
      <c r="WC150" s="84"/>
      <c r="WD150" s="84"/>
      <c r="WE150" s="84"/>
      <c r="WF150" s="84"/>
      <c r="WG150" s="84"/>
      <c r="WH150" s="84"/>
      <c r="WI150" s="84"/>
      <c r="WJ150" s="84"/>
      <c r="WK150" s="84"/>
      <c r="WL150" s="84"/>
      <c r="WM150" s="84"/>
      <c r="WN150" s="84"/>
      <c r="WO150" s="84"/>
      <c r="WP150" s="84"/>
      <c r="WQ150" s="84"/>
      <c r="WR150" s="84"/>
      <c r="WS150" s="84"/>
      <c r="WT150" s="84"/>
      <c r="WU150" s="84"/>
      <c r="WV150" s="84"/>
      <c r="WW150" s="84"/>
      <c r="WX150" s="84"/>
      <c r="WY150" s="84"/>
      <c r="WZ150" s="84"/>
      <c r="XA150" s="84"/>
      <c r="XB150" s="84"/>
      <c r="XC150" s="84"/>
      <c r="XD150" s="84"/>
      <c r="XE150" s="84"/>
      <c r="XF150" s="84"/>
      <c r="XG150" s="84"/>
      <c r="XH150" s="84"/>
      <c r="XI150" s="84"/>
      <c r="XJ150" s="84"/>
      <c r="XK150" s="84"/>
      <c r="XL150" s="84"/>
      <c r="XM150" s="84"/>
      <c r="XN150" s="84"/>
      <c r="XO150" s="84"/>
      <c r="XP150" s="84"/>
      <c r="XQ150" s="84"/>
      <c r="XR150" s="84"/>
      <c r="XS150" s="84"/>
      <c r="XT150" s="84"/>
      <c r="XU150" s="84"/>
      <c r="XV150" s="84"/>
      <c r="XW150" s="84"/>
      <c r="XX150" s="84"/>
      <c r="XY150" s="84"/>
      <c r="XZ150" s="84"/>
      <c r="YA150" s="84"/>
      <c r="YB150" s="84"/>
      <c r="YC150" s="84"/>
      <c r="YD150" s="84"/>
      <c r="YE150" s="84"/>
      <c r="YF150" s="84"/>
      <c r="YG150" s="84"/>
      <c r="YH150" s="84"/>
      <c r="YI150" s="84"/>
      <c r="YJ150" s="84"/>
      <c r="YK150" s="84"/>
      <c r="YL150" s="84"/>
      <c r="YM150" s="84"/>
      <c r="YN150" s="84"/>
      <c r="YO150" s="84"/>
      <c r="YP150" s="84"/>
      <c r="YQ150" s="84"/>
      <c r="YR150" s="84"/>
      <c r="YS150" s="84"/>
      <c r="YT150" s="84"/>
      <c r="YU150" s="84"/>
      <c r="YV150" s="84"/>
      <c r="YW150" s="84"/>
      <c r="YX150" s="84"/>
      <c r="YY150" s="84"/>
      <c r="YZ150" s="84"/>
      <c r="ZA150" s="84"/>
      <c r="ZB150" s="84"/>
      <c r="ZC150" s="84"/>
      <c r="ZD150" s="84"/>
      <c r="ZE150" s="84"/>
      <c r="ZF150" s="84"/>
      <c r="ZG150" s="84"/>
      <c r="ZH150" s="84"/>
      <c r="ZI150" s="84"/>
      <c r="ZJ150" s="84"/>
      <c r="ZK150" s="84"/>
      <c r="ZL150" s="84"/>
      <c r="ZM150" s="84"/>
      <c r="ZN150" s="84"/>
      <c r="ZO150" s="84"/>
      <c r="ZP150" s="84"/>
      <c r="ZQ150" s="84"/>
      <c r="ZR150" s="84"/>
      <c r="ZS150" s="84"/>
      <c r="ZT150" s="84"/>
      <c r="ZU150" s="84"/>
      <c r="ZV150" s="84"/>
      <c r="ZW150" s="84"/>
      <c r="ZX150" s="84"/>
      <c r="ZY150" s="84"/>
      <c r="ZZ150" s="84"/>
      <c r="AAA150" s="84"/>
      <c r="AAB150" s="84"/>
      <c r="AAC150" s="84"/>
      <c r="AAD150" s="84"/>
      <c r="AAE150" s="84"/>
      <c r="AAF150" s="84"/>
      <c r="AAG150" s="84"/>
      <c r="AAH150" s="84"/>
      <c r="AAI150" s="84"/>
      <c r="AAJ150" s="84"/>
      <c r="AAK150" s="84"/>
      <c r="AAL150" s="84"/>
      <c r="AAM150" s="84"/>
      <c r="AAN150" s="84"/>
      <c r="AAO150" s="84"/>
      <c r="AAP150" s="84"/>
      <c r="AAQ150" s="84"/>
      <c r="AAR150" s="84"/>
      <c r="AAS150" s="84"/>
      <c r="AAT150" s="84"/>
      <c r="AAU150" s="84"/>
      <c r="AAV150" s="84"/>
      <c r="AAW150" s="84"/>
      <c r="AAX150" s="84"/>
      <c r="AAY150" s="84"/>
      <c r="AAZ150" s="84"/>
      <c r="ABA150" s="84"/>
      <c r="ABB150" s="84"/>
      <c r="ABC150" s="84"/>
      <c r="ABD150" s="84"/>
      <c r="ABE150" s="84"/>
      <c r="ABF150" s="84"/>
      <c r="ABG150" s="84"/>
      <c r="ABH150" s="84"/>
      <c r="ABI150" s="84"/>
      <c r="ABJ150" s="84"/>
      <c r="ABK150" s="84"/>
      <c r="ABL150" s="84"/>
      <c r="ABM150" s="84"/>
      <c r="ABN150" s="84"/>
      <c r="ABO150" s="84"/>
      <c r="ABP150" s="84"/>
      <c r="ABQ150" s="84"/>
      <c r="ABR150" s="84"/>
      <c r="ABS150" s="84"/>
      <c r="ABT150" s="84"/>
      <c r="ABU150" s="84"/>
      <c r="ABV150" s="84"/>
      <c r="ABW150" s="84"/>
      <c r="ABX150" s="84"/>
      <c r="ABY150" s="84"/>
      <c r="ABZ150" s="84"/>
      <c r="ACA150" s="84"/>
      <c r="ACB150" s="84"/>
      <c r="ACC150" s="84"/>
      <c r="ACD150" s="84"/>
      <c r="ACE150" s="84"/>
      <c r="ACF150" s="84"/>
      <c r="ACG150" s="84"/>
      <c r="ACH150" s="84"/>
      <c r="ACI150" s="84"/>
      <c r="ACJ150" s="84"/>
      <c r="ACK150" s="84"/>
      <c r="ACL150" s="84"/>
      <c r="ACM150" s="84"/>
      <c r="ACN150" s="84"/>
      <c r="ACO150" s="84"/>
      <c r="ACP150" s="84"/>
      <c r="ACQ150" s="84"/>
      <c r="ACR150" s="84"/>
      <c r="ACS150" s="84"/>
      <c r="ACT150" s="84"/>
      <c r="ACU150" s="84"/>
      <c r="ACV150" s="84"/>
      <c r="ACW150" s="84"/>
      <c r="ACX150" s="84"/>
      <c r="ACY150" s="84"/>
      <c r="ACZ150" s="84"/>
      <c r="ADA150" s="84"/>
      <c r="ADB150" s="84"/>
      <c r="ADC150" s="84"/>
      <c r="ADD150" s="84"/>
      <c r="ADE150" s="84"/>
      <c r="ADF150" s="84"/>
      <c r="ADG150" s="84"/>
      <c r="ADH150" s="84"/>
      <c r="ADI150" s="84"/>
      <c r="ADJ150" s="84"/>
      <c r="ADK150" s="84"/>
      <c r="ADL150" s="84"/>
      <c r="ADM150" s="84"/>
      <c r="ADN150" s="84"/>
      <c r="ADO150" s="84"/>
      <c r="ADP150" s="84"/>
      <c r="ADQ150" s="84"/>
      <c r="ADR150" s="84"/>
      <c r="ADS150" s="84"/>
      <c r="ADT150" s="84"/>
      <c r="ADU150" s="84"/>
      <c r="ADV150" s="84"/>
      <c r="ADW150" s="84"/>
      <c r="ADX150" s="84"/>
      <c r="ADY150" s="84"/>
      <c r="ADZ150" s="84"/>
      <c r="AEA150" s="84"/>
      <c r="AEB150" s="84"/>
      <c r="AEC150" s="84"/>
      <c r="AED150" s="84"/>
      <c r="AEE150" s="84"/>
      <c r="AEF150" s="84"/>
      <c r="AEG150" s="84"/>
      <c r="AEH150" s="84"/>
      <c r="AEI150" s="84"/>
      <c r="AEJ150" s="84"/>
      <c r="AEK150" s="84"/>
      <c r="AEL150" s="84"/>
      <c r="AEM150" s="84"/>
      <c r="AEN150" s="84"/>
      <c r="AEO150" s="84"/>
      <c r="AEP150" s="84"/>
      <c r="AEQ150" s="84"/>
      <c r="AER150" s="84"/>
      <c r="AES150" s="84"/>
      <c r="AET150" s="84"/>
      <c r="AEU150" s="84"/>
      <c r="AEV150" s="84"/>
      <c r="AEW150" s="84"/>
      <c r="AEX150" s="84"/>
      <c r="AEY150" s="84"/>
      <c r="AEZ150" s="84"/>
      <c r="AFA150" s="84"/>
      <c r="AFB150" s="84"/>
      <c r="AFC150" s="84"/>
      <c r="AFD150" s="84"/>
      <c r="AFE150" s="84"/>
      <c r="AFF150" s="84"/>
      <c r="AFG150" s="84"/>
      <c r="AFH150" s="84"/>
      <c r="AFI150" s="84"/>
      <c r="AFJ150" s="84"/>
      <c r="AFK150" s="84"/>
      <c r="AFL150" s="84"/>
      <c r="AFM150" s="84"/>
      <c r="AFN150" s="84"/>
      <c r="AFO150" s="84"/>
      <c r="AFP150" s="84"/>
      <c r="AFQ150" s="84"/>
      <c r="AFR150" s="84"/>
      <c r="AFS150" s="84"/>
      <c r="AFT150" s="84"/>
      <c r="AFU150" s="84"/>
      <c r="AFV150" s="84"/>
      <c r="AFW150" s="84"/>
      <c r="AFX150" s="84"/>
      <c r="AFY150" s="84"/>
      <c r="AFZ150" s="84"/>
      <c r="AGA150" s="84"/>
      <c r="AGB150" s="84"/>
      <c r="AGC150" s="84"/>
      <c r="AGD150" s="84"/>
      <c r="AGE150" s="84"/>
      <c r="AGF150" s="84"/>
      <c r="AGG150" s="84"/>
      <c r="AGH150" s="84"/>
      <c r="AGI150" s="84"/>
      <c r="AGJ150" s="84"/>
      <c r="AGK150" s="84"/>
      <c r="AGL150" s="84"/>
      <c r="AGM150" s="84"/>
      <c r="AGN150" s="84"/>
      <c r="AGO150" s="84"/>
      <c r="AGP150" s="84"/>
      <c r="AGQ150" s="84"/>
      <c r="AGR150" s="84"/>
      <c r="AGS150" s="84"/>
      <c r="AGT150" s="84"/>
      <c r="AGU150" s="84"/>
      <c r="AGV150" s="84"/>
      <c r="AGW150" s="84"/>
      <c r="AGX150" s="84"/>
      <c r="AGY150" s="84"/>
      <c r="AGZ150" s="84"/>
      <c r="AHA150" s="84"/>
      <c r="AHB150" s="84"/>
      <c r="AHC150" s="84"/>
      <c r="AHD150" s="84"/>
      <c r="AHE150" s="84"/>
      <c r="AHF150" s="84"/>
      <c r="AHG150" s="84"/>
      <c r="AHH150" s="84"/>
      <c r="AHI150" s="84"/>
      <c r="AHJ150" s="84"/>
      <c r="AHK150" s="84"/>
      <c r="AHL150" s="84"/>
      <c r="AHM150" s="84"/>
      <c r="AHN150" s="84"/>
      <c r="AHO150" s="84"/>
      <c r="AHP150" s="84"/>
      <c r="AHQ150" s="84"/>
      <c r="AHR150" s="84"/>
      <c r="AHS150" s="84"/>
      <c r="AHT150" s="84"/>
      <c r="AHU150" s="84"/>
      <c r="AHV150" s="84"/>
      <c r="AHW150" s="84"/>
      <c r="AHX150" s="84"/>
      <c r="AHY150" s="84"/>
      <c r="AHZ150" s="84"/>
      <c r="AIA150" s="84"/>
      <c r="AIB150" s="84"/>
      <c r="AIC150" s="84"/>
      <c r="AID150" s="84"/>
      <c r="AIE150" s="84"/>
      <c r="AIF150" s="84"/>
      <c r="AIG150" s="84"/>
      <c r="AIH150" s="84"/>
      <c r="AII150" s="84"/>
      <c r="AIJ150" s="84"/>
      <c r="AIK150" s="84"/>
      <c r="AIL150" s="84"/>
      <c r="AIM150" s="84"/>
      <c r="AIN150" s="84"/>
      <c r="AIO150" s="84"/>
      <c r="AIP150" s="84"/>
      <c r="AIQ150" s="84"/>
      <c r="AIR150" s="84"/>
      <c r="AIS150" s="84"/>
      <c r="AIT150" s="84"/>
      <c r="AIU150" s="84"/>
      <c r="AIV150" s="84"/>
      <c r="AIW150" s="84"/>
      <c r="AIX150" s="84"/>
      <c r="AIY150" s="84"/>
      <c r="AIZ150" s="84"/>
      <c r="AJA150" s="84"/>
      <c r="AJB150" s="84"/>
      <c r="AJC150" s="84"/>
      <c r="AJD150" s="84"/>
      <c r="AJE150" s="84"/>
      <c r="AJF150" s="84"/>
      <c r="AJG150" s="84"/>
      <c r="AJH150" s="84"/>
      <c r="AJI150" s="84"/>
      <c r="AJJ150" s="84"/>
      <c r="AJK150" s="84"/>
      <c r="AJL150" s="84"/>
      <c r="AJM150" s="84"/>
      <c r="AJN150" s="84"/>
      <c r="AJO150" s="84"/>
      <c r="AJP150" s="84"/>
      <c r="AJQ150" s="84"/>
      <c r="AJR150" s="84"/>
      <c r="AJS150" s="84"/>
      <c r="AJT150" s="84"/>
      <c r="AJU150" s="84"/>
      <c r="AJV150" s="84"/>
      <c r="AJW150" s="84"/>
      <c r="AJX150" s="84"/>
      <c r="AJY150" s="84"/>
      <c r="AJZ150" s="84"/>
      <c r="AKA150" s="84"/>
      <c r="AKB150" s="84"/>
      <c r="AKC150" s="84"/>
      <c r="AKD150" s="84"/>
      <c r="AKE150" s="84"/>
      <c r="AKF150" s="84"/>
      <c r="AKG150" s="84"/>
      <c r="AKH150" s="84"/>
      <c r="AKI150" s="84"/>
      <c r="AKJ150" s="84"/>
      <c r="AKK150" s="84"/>
      <c r="AKL150" s="84"/>
      <c r="AKM150" s="84"/>
      <c r="AKN150" s="84"/>
      <c r="AKO150" s="84"/>
      <c r="AKP150" s="84"/>
      <c r="AKQ150" s="84"/>
      <c r="AKR150" s="84"/>
      <c r="AKS150" s="84"/>
      <c r="AKT150" s="84"/>
      <c r="AKU150" s="84"/>
      <c r="AKV150" s="84"/>
      <c r="AKW150" s="84"/>
      <c r="AKX150" s="84"/>
      <c r="AKY150" s="84"/>
      <c r="AKZ150" s="84"/>
      <c r="ALA150" s="84"/>
      <c r="ALB150" s="84"/>
      <c r="ALC150" s="84"/>
      <c r="ALD150" s="84"/>
      <c r="ALE150" s="84"/>
      <c r="ALF150" s="84"/>
    </row>
    <row r="151" spans="1:994" ht="13.5" customHeight="1" x14ac:dyDescent="0.2">
      <c r="A151" s="42" t="s">
        <v>203</v>
      </c>
      <c r="B151" s="84" t="s">
        <v>369</v>
      </c>
      <c r="C151" s="82"/>
      <c r="D151" s="82"/>
      <c r="E151" s="72">
        <v>8</v>
      </c>
      <c r="F151" s="72">
        <v>1</v>
      </c>
      <c r="G151" s="72">
        <v>5</v>
      </c>
      <c r="H151" s="72">
        <v>11</v>
      </c>
      <c r="I151" s="82"/>
      <c r="J151" s="72">
        <v>2</v>
      </c>
      <c r="K151" s="88"/>
      <c r="L151" s="88"/>
      <c r="N151" s="86">
        <v>17</v>
      </c>
      <c r="O151" s="89"/>
      <c r="P151" s="89"/>
      <c r="Q151" s="86"/>
      <c r="R151" s="86">
        <v>11</v>
      </c>
      <c r="S151" s="89"/>
      <c r="T151" s="86"/>
      <c r="U151" s="86"/>
      <c r="V151" s="86"/>
      <c r="W151" s="86"/>
      <c r="X151" s="86"/>
      <c r="Y151" s="86"/>
      <c r="Z151" s="86"/>
      <c r="AA151" s="86"/>
      <c r="AB151" s="86"/>
      <c r="AC151" s="84"/>
      <c r="AD151" s="84"/>
      <c r="AE151" s="84"/>
      <c r="AF151" s="84"/>
      <c r="AG151" s="84"/>
      <c r="AH151" s="84"/>
      <c r="AI151" s="84"/>
      <c r="AJ151" s="84"/>
      <c r="AK151" s="84"/>
      <c r="AL151" s="8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8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8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8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8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84"/>
      <c r="DH151" s="84"/>
      <c r="DI151" s="84"/>
      <c r="DJ151" s="84"/>
      <c r="DK151" s="84"/>
      <c r="DL151" s="84"/>
      <c r="DM151" s="84"/>
      <c r="DN151" s="84"/>
      <c r="DO151" s="84"/>
      <c r="DP151" s="84"/>
      <c r="DQ151" s="84"/>
      <c r="DR151" s="84"/>
      <c r="DS151" s="84"/>
      <c r="DT151" s="84"/>
      <c r="DU151" s="84"/>
      <c r="DV151" s="84"/>
      <c r="DW151" s="84"/>
      <c r="DX151" s="84"/>
      <c r="DY151" s="84"/>
      <c r="DZ151" s="84"/>
      <c r="EA151" s="84"/>
      <c r="EB151" s="84"/>
      <c r="EC151" s="84"/>
      <c r="ED151" s="84"/>
      <c r="EE151" s="84"/>
      <c r="EF151" s="84"/>
      <c r="EG151" s="84"/>
      <c r="EH151" s="84"/>
      <c r="EI151" s="84"/>
      <c r="EJ151" s="84"/>
      <c r="EK151" s="84"/>
      <c r="EL151" s="84"/>
      <c r="EM151" s="84"/>
      <c r="EN151" s="84"/>
      <c r="EO151" s="84"/>
      <c r="EP151" s="84"/>
      <c r="EQ151" s="84"/>
      <c r="ER151" s="84"/>
      <c r="ES151" s="84"/>
      <c r="ET151" s="84"/>
      <c r="EU151" s="84"/>
      <c r="EV151" s="84"/>
      <c r="EW151" s="84"/>
      <c r="EX151" s="84"/>
      <c r="EY151" s="84"/>
      <c r="EZ151" s="84"/>
      <c r="FA151" s="84"/>
      <c r="FB151" s="84"/>
      <c r="FC151" s="84"/>
      <c r="FD151" s="84"/>
      <c r="FE151" s="84"/>
      <c r="FF151" s="84"/>
      <c r="FG151" s="84"/>
      <c r="FH151" s="84"/>
      <c r="FI151" s="84"/>
      <c r="FJ151" s="84"/>
      <c r="FK151" s="84"/>
      <c r="FL151" s="84"/>
      <c r="FM151" s="84"/>
      <c r="FN151" s="84"/>
      <c r="FO151" s="84"/>
      <c r="FP151" s="84"/>
      <c r="FQ151" s="84"/>
      <c r="FR151" s="84"/>
      <c r="FS151" s="84"/>
      <c r="FT151" s="84"/>
      <c r="FU151" s="84"/>
      <c r="FV151" s="84"/>
      <c r="FW151" s="84"/>
      <c r="FX151" s="84"/>
      <c r="FY151" s="84"/>
      <c r="FZ151" s="84"/>
      <c r="GA151" s="84"/>
      <c r="GB151" s="84"/>
      <c r="GC151" s="84"/>
      <c r="GD151" s="84"/>
      <c r="GE151" s="84"/>
      <c r="GF151" s="84"/>
      <c r="GG151" s="84"/>
      <c r="GH151" s="84"/>
      <c r="GI151" s="84"/>
      <c r="GJ151" s="84"/>
      <c r="GK151" s="84"/>
      <c r="GL151" s="84"/>
      <c r="GM151" s="84"/>
      <c r="GN151" s="84"/>
      <c r="GO151" s="84"/>
      <c r="GP151" s="84"/>
      <c r="GQ151" s="84"/>
      <c r="GR151" s="84"/>
      <c r="GS151" s="84"/>
      <c r="GT151" s="84"/>
      <c r="GU151" s="84"/>
      <c r="GV151" s="84"/>
      <c r="GW151" s="84"/>
      <c r="GX151" s="84"/>
      <c r="GY151" s="84"/>
      <c r="GZ151" s="84"/>
      <c r="HA151" s="84"/>
      <c r="HB151" s="84"/>
      <c r="HC151" s="84"/>
      <c r="HD151" s="84"/>
      <c r="HE151" s="84"/>
      <c r="HF151" s="84"/>
      <c r="HG151" s="84"/>
      <c r="HH151" s="84"/>
      <c r="HI151" s="84"/>
      <c r="HJ151" s="84"/>
      <c r="HK151" s="84"/>
      <c r="HL151" s="84"/>
      <c r="HM151" s="84"/>
      <c r="HN151" s="84"/>
      <c r="HO151" s="84"/>
      <c r="HP151" s="84"/>
      <c r="HQ151" s="84"/>
      <c r="HR151" s="84"/>
      <c r="HS151" s="84"/>
      <c r="HT151" s="84"/>
      <c r="HU151" s="84"/>
      <c r="HV151" s="84"/>
      <c r="HW151" s="84"/>
      <c r="HX151" s="84"/>
      <c r="HY151" s="84"/>
      <c r="HZ151" s="84"/>
      <c r="IA151" s="84"/>
      <c r="IB151" s="84"/>
      <c r="IC151" s="84"/>
      <c r="ID151" s="84"/>
      <c r="IE151" s="84"/>
      <c r="IF151" s="84"/>
      <c r="IG151" s="84"/>
      <c r="IH151" s="84"/>
      <c r="II151" s="84"/>
      <c r="IJ151" s="84"/>
      <c r="IK151" s="84"/>
      <c r="IL151" s="84"/>
      <c r="IM151" s="84"/>
      <c r="IN151" s="84"/>
      <c r="IO151" s="84"/>
      <c r="IP151" s="84"/>
      <c r="IQ151" s="84"/>
      <c r="IR151" s="84"/>
      <c r="IS151" s="84"/>
      <c r="IT151" s="84"/>
      <c r="IU151" s="84"/>
      <c r="IV151" s="84"/>
      <c r="IW151" s="84"/>
      <c r="IX151" s="84"/>
      <c r="IY151" s="84"/>
      <c r="IZ151" s="84"/>
      <c r="JA151" s="84"/>
      <c r="JB151" s="84"/>
      <c r="JC151" s="84"/>
      <c r="JD151" s="84"/>
      <c r="JE151" s="84"/>
      <c r="JF151" s="84"/>
      <c r="JG151" s="84"/>
      <c r="JH151" s="84"/>
      <c r="JI151" s="84"/>
      <c r="JJ151" s="84"/>
      <c r="JK151" s="84"/>
      <c r="JL151" s="84"/>
      <c r="JM151" s="84"/>
      <c r="JN151" s="84"/>
      <c r="JO151" s="84"/>
      <c r="JP151" s="84"/>
      <c r="JQ151" s="84"/>
      <c r="JR151" s="84"/>
      <c r="JS151" s="84"/>
      <c r="JT151" s="84"/>
      <c r="JU151" s="84"/>
      <c r="JV151" s="84"/>
      <c r="JW151" s="84"/>
      <c r="JX151" s="84"/>
      <c r="JY151" s="84"/>
      <c r="JZ151" s="84"/>
      <c r="KA151" s="84"/>
      <c r="KB151" s="84"/>
      <c r="KC151" s="84"/>
      <c r="KD151" s="84"/>
      <c r="KE151" s="84"/>
      <c r="KF151" s="84"/>
      <c r="KG151" s="84"/>
      <c r="KH151" s="84"/>
      <c r="KI151" s="84"/>
      <c r="KJ151" s="84"/>
      <c r="KK151" s="84"/>
      <c r="KL151" s="84"/>
      <c r="KM151" s="84"/>
      <c r="KN151" s="84"/>
      <c r="KO151" s="84"/>
      <c r="KP151" s="84"/>
      <c r="KQ151" s="84"/>
      <c r="KR151" s="84"/>
      <c r="KS151" s="84"/>
      <c r="KT151" s="84"/>
      <c r="KU151" s="84"/>
      <c r="KV151" s="84"/>
      <c r="KW151" s="84"/>
      <c r="KX151" s="84"/>
      <c r="KY151" s="84"/>
      <c r="KZ151" s="84"/>
      <c r="LA151" s="84"/>
      <c r="LB151" s="84"/>
      <c r="LC151" s="84"/>
      <c r="LD151" s="84"/>
      <c r="LE151" s="84"/>
      <c r="LF151" s="84"/>
      <c r="LG151" s="84"/>
      <c r="LH151" s="84"/>
      <c r="LI151" s="84"/>
      <c r="LJ151" s="84"/>
      <c r="LK151" s="84"/>
      <c r="LL151" s="84"/>
      <c r="LM151" s="84"/>
      <c r="LN151" s="84"/>
      <c r="LO151" s="84"/>
      <c r="LP151" s="84"/>
      <c r="LQ151" s="84"/>
      <c r="LR151" s="84"/>
      <c r="LS151" s="84"/>
      <c r="LT151" s="84"/>
      <c r="LU151" s="84"/>
      <c r="LV151" s="84"/>
      <c r="LW151" s="84"/>
      <c r="LX151" s="84"/>
      <c r="LY151" s="84"/>
      <c r="LZ151" s="84"/>
      <c r="MA151" s="84"/>
      <c r="MB151" s="84"/>
      <c r="MC151" s="84"/>
      <c r="MD151" s="84"/>
      <c r="ME151" s="84"/>
      <c r="MF151" s="84"/>
      <c r="MG151" s="84"/>
      <c r="MH151" s="84"/>
      <c r="MI151" s="84"/>
      <c r="MJ151" s="84"/>
      <c r="MK151" s="84"/>
      <c r="ML151" s="84"/>
      <c r="MM151" s="84"/>
      <c r="MN151" s="84"/>
      <c r="MO151" s="84"/>
      <c r="MP151" s="84"/>
      <c r="MQ151" s="84"/>
      <c r="MR151" s="84"/>
      <c r="MS151" s="84"/>
      <c r="MT151" s="84"/>
      <c r="MU151" s="84"/>
      <c r="MV151" s="84"/>
      <c r="MW151" s="84"/>
      <c r="MX151" s="84"/>
      <c r="MY151" s="84"/>
      <c r="MZ151" s="84"/>
      <c r="NA151" s="84"/>
      <c r="NB151" s="84"/>
      <c r="NC151" s="84"/>
      <c r="ND151" s="84"/>
      <c r="NE151" s="84"/>
      <c r="NF151" s="84"/>
      <c r="NG151" s="84"/>
      <c r="NH151" s="84"/>
      <c r="NI151" s="84"/>
      <c r="NJ151" s="84"/>
      <c r="NK151" s="84"/>
      <c r="NL151" s="84"/>
      <c r="NM151" s="84"/>
      <c r="NN151" s="84"/>
      <c r="NO151" s="84"/>
      <c r="NP151" s="84"/>
      <c r="NQ151" s="84"/>
      <c r="NR151" s="84"/>
      <c r="NS151" s="84"/>
      <c r="NT151" s="84"/>
      <c r="NU151" s="84"/>
      <c r="NV151" s="84"/>
      <c r="NW151" s="84"/>
      <c r="NX151" s="84"/>
      <c r="NY151" s="84"/>
      <c r="NZ151" s="84"/>
      <c r="OA151" s="84"/>
      <c r="OB151" s="84"/>
      <c r="OC151" s="84"/>
      <c r="OD151" s="84"/>
      <c r="OE151" s="84"/>
      <c r="OF151" s="84"/>
      <c r="OG151" s="84"/>
      <c r="OH151" s="84"/>
      <c r="OI151" s="84"/>
      <c r="OJ151" s="84"/>
      <c r="OK151" s="84"/>
      <c r="OL151" s="84"/>
      <c r="OM151" s="84"/>
      <c r="ON151" s="84"/>
      <c r="OO151" s="84"/>
      <c r="OP151" s="84"/>
      <c r="OQ151" s="84"/>
      <c r="OR151" s="84"/>
      <c r="OS151" s="84"/>
      <c r="OT151" s="84"/>
      <c r="OU151" s="84"/>
      <c r="OV151" s="84"/>
      <c r="OW151" s="84"/>
      <c r="OX151" s="84"/>
      <c r="OY151" s="84"/>
      <c r="OZ151" s="84"/>
      <c r="PA151" s="84"/>
      <c r="PB151" s="84"/>
      <c r="PC151" s="84"/>
      <c r="PD151" s="84"/>
      <c r="PE151" s="84"/>
      <c r="PF151" s="84"/>
      <c r="PG151" s="84"/>
      <c r="PH151" s="84"/>
      <c r="PI151" s="84"/>
      <c r="PJ151" s="84"/>
      <c r="PK151" s="84"/>
      <c r="PL151" s="84"/>
      <c r="PM151" s="84"/>
      <c r="PN151" s="84"/>
      <c r="PO151" s="84"/>
      <c r="PP151" s="84"/>
      <c r="PQ151" s="84"/>
      <c r="PR151" s="84"/>
      <c r="PS151" s="84"/>
      <c r="PT151" s="84"/>
      <c r="PU151" s="84"/>
      <c r="PV151" s="84"/>
      <c r="PW151" s="84"/>
      <c r="PX151" s="84"/>
      <c r="PY151" s="84"/>
      <c r="PZ151" s="84"/>
      <c r="QA151" s="84"/>
      <c r="QB151" s="84"/>
      <c r="QC151" s="84"/>
      <c r="QD151" s="84"/>
      <c r="QE151" s="84"/>
      <c r="QF151" s="84"/>
      <c r="QG151" s="84"/>
      <c r="QH151" s="84"/>
      <c r="QI151" s="84"/>
      <c r="QJ151" s="84"/>
      <c r="QK151" s="84"/>
      <c r="QL151" s="84"/>
      <c r="QM151" s="84"/>
      <c r="QN151" s="84"/>
      <c r="QO151" s="84"/>
      <c r="QP151" s="84"/>
      <c r="QQ151" s="84"/>
      <c r="QR151" s="84"/>
      <c r="QS151" s="84"/>
      <c r="QT151" s="84"/>
      <c r="QU151" s="84"/>
      <c r="QV151" s="84"/>
      <c r="QW151" s="84"/>
      <c r="QX151" s="84"/>
      <c r="QY151" s="84"/>
      <c r="QZ151" s="84"/>
      <c r="RA151" s="84"/>
      <c r="RB151" s="84"/>
      <c r="RC151" s="84"/>
      <c r="RD151" s="84"/>
      <c r="RE151" s="84"/>
      <c r="RF151" s="84"/>
      <c r="RG151" s="84"/>
      <c r="RH151" s="84"/>
      <c r="RI151" s="84"/>
      <c r="RJ151" s="84"/>
      <c r="RK151" s="84"/>
      <c r="RL151" s="84"/>
      <c r="RM151" s="84"/>
      <c r="RN151" s="84"/>
      <c r="RO151" s="84"/>
      <c r="RP151" s="84"/>
      <c r="RQ151" s="84"/>
      <c r="RR151" s="84"/>
      <c r="RS151" s="84"/>
      <c r="RT151" s="84"/>
      <c r="RU151" s="84"/>
      <c r="RV151" s="84"/>
      <c r="RW151" s="84"/>
      <c r="RX151" s="84"/>
      <c r="RY151" s="84"/>
      <c r="RZ151" s="84"/>
      <c r="SA151" s="84"/>
      <c r="SB151" s="84"/>
      <c r="SC151" s="84"/>
      <c r="SD151" s="84"/>
      <c r="SE151" s="84"/>
      <c r="SF151" s="84"/>
      <c r="SG151" s="84"/>
      <c r="SH151" s="84"/>
      <c r="SI151" s="84"/>
      <c r="SJ151" s="84"/>
      <c r="SK151" s="84"/>
      <c r="SL151" s="84"/>
      <c r="SM151" s="84"/>
      <c r="SN151" s="84"/>
      <c r="SO151" s="84"/>
      <c r="SP151" s="84"/>
      <c r="SQ151" s="84"/>
      <c r="SR151" s="84"/>
      <c r="SS151" s="84"/>
      <c r="ST151" s="84"/>
      <c r="SU151" s="84"/>
      <c r="SV151" s="84"/>
      <c r="SW151" s="84"/>
      <c r="SX151" s="84"/>
      <c r="SY151" s="84"/>
      <c r="SZ151" s="84"/>
      <c r="TA151" s="84"/>
      <c r="TB151" s="84"/>
      <c r="TC151" s="84"/>
      <c r="TD151" s="84"/>
      <c r="TE151" s="84"/>
      <c r="TF151" s="84"/>
      <c r="TG151" s="84"/>
      <c r="TH151" s="84"/>
      <c r="TI151" s="84"/>
      <c r="TJ151" s="84"/>
      <c r="TK151" s="84"/>
      <c r="TL151" s="84"/>
      <c r="TM151" s="84"/>
      <c r="TN151" s="84"/>
      <c r="TO151" s="84"/>
      <c r="TP151" s="84"/>
      <c r="TQ151" s="84"/>
      <c r="TR151" s="84"/>
      <c r="TS151" s="84"/>
      <c r="TT151" s="84"/>
      <c r="TU151" s="84"/>
      <c r="TV151" s="84"/>
      <c r="TW151" s="84"/>
      <c r="TX151" s="84"/>
      <c r="TY151" s="84"/>
      <c r="TZ151" s="84"/>
      <c r="UA151" s="84"/>
      <c r="UB151" s="84"/>
      <c r="UC151" s="84"/>
      <c r="UD151" s="84"/>
      <c r="UE151" s="84"/>
      <c r="UF151" s="84"/>
      <c r="UG151" s="84"/>
      <c r="UH151" s="84"/>
      <c r="UI151" s="84"/>
      <c r="UJ151" s="84"/>
      <c r="UK151" s="84"/>
      <c r="UL151" s="84"/>
      <c r="UM151" s="84"/>
      <c r="UN151" s="84"/>
      <c r="UO151" s="84"/>
      <c r="UP151" s="84"/>
      <c r="UQ151" s="84"/>
      <c r="UR151" s="84"/>
      <c r="US151" s="84"/>
      <c r="UT151" s="84"/>
      <c r="UU151" s="84"/>
      <c r="UV151" s="84"/>
      <c r="UW151" s="84"/>
      <c r="UX151" s="84"/>
      <c r="UY151" s="84"/>
      <c r="UZ151" s="84"/>
      <c r="VA151" s="84"/>
      <c r="VB151" s="84"/>
      <c r="VC151" s="84"/>
      <c r="VD151" s="84"/>
      <c r="VE151" s="84"/>
      <c r="VF151" s="84"/>
      <c r="VG151" s="84"/>
      <c r="VH151" s="84"/>
      <c r="VI151" s="84"/>
      <c r="VJ151" s="84"/>
      <c r="VK151" s="84"/>
      <c r="VL151" s="84"/>
      <c r="VM151" s="84"/>
      <c r="VN151" s="84"/>
      <c r="VO151" s="84"/>
      <c r="VP151" s="84"/>
      <c r="VQ151" s="84"/>
      <c r="VR151" s="84"/>
      <c r="VS151" s="84"/>
      <c r="VT151" s="84"/>
      <c r="VU151" s="84"/>
      <c r="VV151" s="84"/>
      <c r="VW151" s="84"/>
      <c r="VX151" s="84"/>
      <c r="VY151" s="84"/>
      <c r="VZ151" s="84"/>
      <c r="WA151" s="84"/>
      <c r="WB151" s="84"/>
      <c r="WC151" s="84"/>
      <c r="WD151" s="84"/>
      <c r="WE151" s="84"/>
      <c r="WF151" s="84"/>
      <c r="WG151" s="84"/>
      <c r="WH151" s="84"/>
      <c r="WI151" s="84"/>
      <c r="WJ151" s="84"/>
      <c r="WK151" s="84"/>
      <c r="WL151" s="84"/>
      <c r="WM151" s="84"/>
      <c r="WN151" s="84"/>
      <c r="WO151" s="84"/>
      <c r="WP151" s="84"/>
      <c r="WQ151" s="84"/>
      <c r="WR151" s="84"/>
      <c r="WS151" s="84"/>
      <c r="WT151" s="84"/>
      <c r="WU151" s="84"/>
      <c r="WV151" s="84"/>
      <c r="WW151" s="84"/>
      <c r="WX151" s="84"/>
      <c r="WY151" s="84"/>
      <c r="WZ151" s="84"/>
      <c r="XA151" s="84"/>
      <c r="XB151" s="84"/>
      <c r="XC151" s="84"/>
      <c r="XD151" s="84"/>
      <c r="XE151" s="84"/>
      <c r="XF151" s="84"/>
      <c r="XG151" s="84"/>
      <c r="XH151" s="84"/>
      <c r="XI151" s="84"/>
      <c r="XJ151" s="84"/>
      <c r="XK151" s="84"/>
      <c r="XL151" s="84"/>
      <c r="XM151" s="84"/>
      <c r="XN151" s="84"/>
      <c r="XO151" s="84"/>
      <c r="XP151" s="84"/>
      <c r="XQ151" s="84"/>
      <c r="XR151" s="84"/>
      <c r="XS151" s="84"/>
      <c r="XT151" s="84"/>
      <c r="XU151" s="84"/>
      <c r="XV151" s="84"/>
      <c r="XW151" s="84"/>
      <c r="XX151" s="84"/>
      <c r="XY151" s="84"/>
      <c r="XZ151" s="84"/>
      <c r="YA151" s="84"/>
      <c r="YB151" s="84"/>
      <c r="YC151" s="84"/>
      <c r="YD151" s="84"/>
      <c r="YE151" s="84"/>
      <c r="YF151" s="84"/>
      <c r="YG151" s="84"/>
      <c r="YH151" s="84"/>
      <c r="YI151" s="84"/>
      <c r="YJ151" s="84"/>
      <c r="YK151" s="84"/>
      <c r="YL151" s="84"/>
      <c r="YM151" s="84"/>
      <c r="YN151" s="84"/>
      <c r="YO151" s="84"/>
      <c r="YP151" s="84"/>
      <c r="YQ151" s="84"/>
      <c r="YR151" s="84"/>
      <c r="YS151" s="84"/>
      <c r="YT151" s="84"/>
      <c r="YU151" s="84"/>
      <c r="YV151" s="84"/>
      <c r="YW151" s="84"/>
      <c r="YX151" s="84"/>
      <c r="YY151" s="84"/>
      <c r="YZ151" s="84"/>
      <c r="ZA151" s="84"/>
      <c r="ZB151" s="84"/>
      <c r="ZC151" s="84"/>
      <c r="ZD151" s="84"/>
      <c r="ZE151" s="84"/>
      <c r="ZF151" s="84"/>
      <c r="ZG151" s="84"/>
      <c r="ZH151" s="84"/>
      <c r="ZI151" s="84"/>
      <c r="ZJ151" s="84"/>
      <c r="ZK151" s="84"/>
      <c r="ZL151" s="84"/>
      <c r="ZM151" s="84"/>
      <c r="ZN151" s="84"/>
      <c r="ZO151" s="84"/>
      <c r="ZP151" s="84"/>
      <c r="ZQ151" s="84"/>
      <c r="ZR151" s="84"/>
      <c r="ZS151" s="84"/>
      <c r="ZT151" s="84"/>
      <c r="ZU151" s="84"/>
      <c r="ZV151" s="84"/>
      <c r="ZW151" s="84"/>
      <c r="ZX151" s="84"/>
      <c r="ZY151" s="84"/>
      <c r="ZZ151" s="84"/>
      <c r="AAA151" s="84"/>
      <c r="AAB151" s="84"/>
      <c r="AAC151" s="84"/>
      <c r="AAD151" s="84"/>
      <c r="AAE151" s="84"/>
      <c r="AAF151" s="84"/>
      <c r="AAG151" s="84"/>
      <c r="AAH151" s="84"/>
      <c r="AAI151" s="84"/>
      <c r="AAJ151" s="84"/>
      <c r="AAK151" s="84"/>
      <c r="AAL151" s="84"/>
      <c r="AAM151" s="84"/>
      <c r="AAN151" s="84"/>
      <c r="AAO151" s="84"/>
      <c r="AAP151" s="84"/>
      <c r="AAQ151" s="84"/>
      <c r="AAR151" s="84"/>
      <c r="AAS151" s="84"/>
      <c r="AAT151" s="84"/>
      <c r="AAU151" s="84"/>
      <c r="AAV151" s="84"/>
      <c r="AAW151" s="84"/>
      <c r="AAX151" s="84"/>
      <c r="AAY151" s="84"/>
      <c r="AAZ151" s="84"/>
      <c r="ABA151" s="84"/>
      <c r="ABB151" s="84"/>
      <c r="ABC151" s="84"/>
      <c r="ABD151" s="84"/>
      <c r="ABE151" s="84"/>
      <c r="ABF151" s="84"/>
      <c r="ABG151" s="84"/>
      <c r="ABH151" s="84"/>
      <c r="ABI151" s="84"/>
      <c r="ABJ151" s="84"/>
      <c r="ABK151" s="84"/>
      <c r="ABL151" s="84"/>
      <c r="ABM151" s="84"/>
      <c r="ABN151" s="84"/>
      <c r="ABO151" s="84"/>
      <c r="ABP151" s="84"/>
      <c r="ABQ151" s="84"/>
      <c r="ABR151" s="84"/>
      <c r="ABS151" s="84"/>
      <c r="ABT151" s="84"/>
      <c r="ABU151" s="84"/>
      <c r="ABV151" s="84"/>
      <c r="ABW151" s="84"/>
      <c r="ABX151" s="84"/>
      <c r="ABY151" s="84"/>
      <c r="ABZ151" s="84"/>
      <c r="ACA151" s="84"/>
      <c r="ACB151" s="84"/>
      <c r="ACC151" s="84"/>
      <c r="ACD151" s="84"/>
      <c r="ACE151" s="84"/>
      <c r="ACF151" s="84"/>
      <c r="ACG151" s="84"/>
      <c r="ACH151" s="84"/>
      <c r="ACI151" s="84"/>
      <c r="ACJ151" s="84"/>
      <c r="ACK151" s="84"/>
      <c r="ACL151" s="84"/>
      <c r="ACM151" s="84"/>
      <c r="ACN151" s="84"/>
      <c r="ACO151" s="84"/>
      <c r="ACP151" s="84"/>
      <c r="ACQ151" s="84"/>
      <c r="ACR151" s="84"/>
      <c r="ACS151" s="84"/>
      <c r="ACT151" s="84"/>
      <c r="ACU151" s="84"/>
      <c r="ACV151" s="84"/>
      <c r="ACW151" s="84"/>
      <c r="ACX151" s="84"/>
      <c r="ACY151" s="84"/>
      <c r="ACZ151" s="84"/>
      <c r="ADA151" s="84"/>
      <c r="ADB151" s="84"/>
      <c r="ADC151" s="84"/>
      <c r="ADD151" s="84"/>
      <c r="ADE151" s="84"/>
      <c r="ADF151" s="84"/>
      <c r="ADG151" s="84"/>
      <c r="ADH151" s="84"/>
      <c r="ADI151" s="84"/>
      <c r="ADJ151" s="84"/>
      <c r="ADK151" s="84"/>
      <c r="ADL151" s="84"/>
      <c r="ADM151" s="84"/>
      <c r="ADN151" s="84"/>
      <c r="ADO151" s="84"/>
      <c r="ADP151" s="84"/>
      <c r="ADQ151" s="84"/>
      <c r="ADR151" s="84"/>
      <c r="ADS151" s="84"/>
      <c r="ADT151" s="84"/>
      <c r="ADU151" s="84"/>
      <c r="ADV151" s="84"/>
      <c r="ADW151" s="84"/>
      <c r="ADX151" s="84"/>
      <c r="ADY151" s="84"/>
      <c r="ADZ151" s="84"/>
      <c r="AEA151" s="84"/>
      <c r="AEB151" s="84"/>
      <c r="AEC151" s="84"/>
      <c r="AED151" s="84"/>
      <c r="AEE151" s="84"/>
      <c r="AEF151" s="84"/>
      <c r="AEG151" s="84"/>
      <c r="AEH151" s="84"/>
      <c r="AEI151" s="84"/>
      <c r="AEJ151" s="84"/>
      <c r="AEK151" s="84"/>
      <c r="AEL151" s="84"/>
      <c r="AEM151" s="84"/>
      <c r="AEN151" s="84"/>
      <c r="AEO151" s="84"/>
      <c r="AEP151" s="84"/>
      <c r="AEQ151" s="84"/>
      <c r="AER151" s="84"/>
      <c r="AES151" s="84"/>
      <c r="AET151" s="84"/>
      <c r="AEU151" s="84"/>
      <c r="AEV151" s="84"/>
      <c r="AEW151" s="84"/>
      <c r="AEX151" s="84"/>
      <c r="AEY151" s="84"/>
      <c r="AEZ151" s="84"/>
      <c r="AFA151" s="84"/>
      <c r="AFB151" s="84"/>
      <c r="AFC151" s="84"/>
      <c r="AFD151" s="84"/>
      <c r="AFE151" s="84"/>
      <c r="AFF151" s="84"/>
      <c r="AFG151" s="84"/>
      <c r="AFH151" s="84"/>
      <c r="AFI151" s="84"/>
      <c r="AFJ151" s="84"/>
      <c r="AFK151" s="84"/>
      <c r="AFL151" s="84"/>
      <c r="AFM151" s="84"/>
      <c r="AFN151" s="84"/>
      <c r="AFO151" s="84"/>
      <c r="AFP151" s="84"/>
      <c r="AFQ151" s="84"/>
      <c r="AFR151" s="84"/>
      <c r="AFS151" s="84"/>
      <c r="AFT151" s="84"/>
      <c r="AFU151" s="84"/>
      <c r="AFV151" s="84"/>
      <c r="AFW151" s="84"/>
      <c r="AFX151" s="84"/>
      <c r="AFY151" s="84"/>
      <c r="AFZ151" s="84"/>
      <c r="AGA151" s="84"/>
      <c r="AGB151" s="84"/>
      <c r="AGC151" s="84"/>
      <c r="AGD151" s="84"/>
      <c r="AGE151" s="84"/>
      <c r="AGF151" s="84"/>
      <c r="AGG151" s="84"/>
      <c r="AGH151" s="84"/>
      <c r="AGI151" s="84"/>
      <c r="AGJ151" s="84"/>
      <c r="AGK151" s="84"/>
      <c r="AGL151" s="84"/>
      <c r="AGM151" s="84"/>
      <c r="AGN151" s="84"/>
      <c r="AGO151" s="84"/>
      <c r="AGP151" s="84"/>
      <c r="AGQ151" s="84"/>
      <c r="AGR151" s="84"/>
      <c r="AGS151" s="84"/>
      <c r="AGT151" s="84"/>
      <c r="AGU151" s="84"/>
      <c r="AGV151" s="84"/>
      <c r="AGW151" s="84"/>
      <c r="AGX151" s="84"/>
      <c r="AGY151" s="84"/>
      <c r="AGZ151" s="84"/>
      <c r="AHA151" s="84"/>
      <c r="AHB151" s="84"/>
      <c r="AHC151" s="84"/>
      <c r="AHD151" s="84"/>
      <c r="AHE151" s="84"/>
      <c r="AHF151" s="84"/>
      <c r="AHG151" s="84"/>
      <c r="AHH151" s="84"/>
      <c r="AHI151" s="84"/>
      <c r="AHJ151" s="84"/>
      <c r="AHK151" s="84"/>
      <c r="AHL151" s="84"/>
      <c r="AHM151" s="84"/>
      <c r="AHN151" s="84"/>
      <c r="AHO151" s="84"/>
      <c r="AHP151" s="84"/>
      <c r="AHQ151" s="84"/>
      <c r="AHR151" s="84"/>
      <c r="AHS151" s="84"/>
      <c r="AHT151" s="84"/>
      <c r="AHU151" s="84"/>
      <c r="AHV151" s="84"/>
      <c r="AHW151" s="84"/>
      <c r="AHX151" s="84"/>
      <c r="AHY151" s="84"/>
      <c r="AHZ151" s="84"/>
      <c r="AIA151" s="84"/>
      <c r="AIB151" s="84"/>
      <c r="AIC151" s="84"/>
      <c r="AID151" s="84"/>
      <c r="AIE151" s="84"/>
      <c r="AIF151" s="84"/>
      <c r="AIG151" s="84"/>
      <c r="AIH151" s="84"/>
      <c r="AII151" s="84"/>
      <c r="AIJ151" s="84"/>
      <c r="AIK151" s="84"/>
      <c r="AIL151" s="84"/>
      <c r="AIM151" s="84"/>
      <c r="AIN151" s="84"/>
      <c r="AIO151" s="84"/>
      <c r="AIP151" s="84"/>
      <c r="AIQ151" s="84"/>
      <c r="AIR151" s="84"/>
      <c r="AIS151" s="84"/>
      <c r="AIT151" s="84"/>
      <c r="AIU151" s="84"/>
      <c r="AIV151" s="84"/>
      <c r="AIW151" s="84"/>
      <c r="AIX151" s="84"/>
      <c r="AIY151" s="84"/>
      <c r="AIZ151" s="84"/>
      <c r="AJA151" s="84"/>
      <c r="AJB151" s="84"/>
      <c r="AJC151" s="84"/>
      <c r="AJD151" s="84"/>
      <c r="AJE151" s="84"/>
      <c r="AJF151" s="84"/>
      <c r="AJG151" s="84"/>
      <c r="AJH151" s="84"/>
      <c r="AJI151" s="84"/>
      <c r="AJJ151" s="84"/>
      <c r="AJK151" s="84"/>
      <c r="AJL151" s="84"/>
      <c r="AJM151" s="84"/>
      <c r="AJN151" s="84"/>
      <c r="AJO151" s="84"/>
      <c r="AJP151" s="84"/>
      <c r="AJQ151" s="84"/>
      <c r="AJR151" s="84"/>
      <c r="AJS151" s="84"/>
      <c r="AJT151" s="84"/>
      <c r="AJU151" s="84"/>
      <c r="AJV151" s="84"/>
      <c r="AJW151" s="84"/>
      <c r="AJX151" s="84"/>
      <c r="AJY151" s="84"/>
      <c r="AJZ151" s="84"/>
      <c r="AKA151" s="84"/>
      <c r="AKB151" s="84"/>
      <c r="AKC151" s="84"/>
      <c r="AKD151" s="84"/>
      <c r="AKE151" s="84"/>
      <c r="AKF151" s="84"/>
      <c r="AKG151" s="84"/>
      <c r="AKH151" s="84"/>
      <c r="AKI151" s="84"/>
      <c r="AKJ151" s="84"/>
      <c r="AKK151" s="84"/>
      <c r="AKL151" s="84"/>
      <c r="AKM151" s="84"/>
      <c r="AKN151" s="84"/>
      <c r="AKO151" s="84"/>
      <c r="AKP151" s="84"/>
      <c r="AKQ151" s="84"/>
      <c r="AKR151" s="84"/>
      <c r="AKS151" s="84"/>
      <c r="AKT151" s="84"/>
      <c r="AKU151" s="84"/>
      <c r="AKV151" s="84"/>
      <c r="AKW151" s="84"/>
      <c r="AKX151" s="84"/>
      <c r="AKY151" s="84"/>
      <c r="AKZ151" s="84"/>
      <c r="ALA151" s="84"/>
      <c r="ALB151" s="84"/>
      <c r="ALC151" s="84"/>
      <c r="ALD151" s="84"/>
      <c r="ALE151" s="84"/>
      <c r="ALF151" s="84"/>
    </row>
    <row r="152" spans="1:994" ht="13.5" customHeight="1" x14ac:dyDescent="0.2">
      <c r="A152" s="42" t="s">
        <v>171</v>
      </c>
      <c r="B152" s="84" t="s">
        <v>368</v>
      </c>
      <c r="C152" s="82"/>
      <c r="D152" s="82"/>
      <c r="G152" s="72">
        <v>1</v>
      </c>
      <c r="I152" s="82"/>
      <c r="J152" s="72">
        <v>1</v>
      </c>
      <c r="K152" s="83"/>
      <c r="L152" s="83"/>
      <c r="N152" s="72">
        <v>13</v>
      </c>
      <c r="R152" s="72">
        <v>3</v>
      </c>
    </row>
    <row r="153" spans="1:994" ht="13.5" customHeight="1" x14ac:dyDescent="0.2">
      <c r="A153" s="42" t="s">
        <v>205</v>
      </c>
      <c r="B153" s="84" t="s">
        <v>706</v>
      </c>
      <c r="C153" s="82"/>
      <c r="D153" s="82"/>
      <c r="I153" s="82"/>
      <c r="K153" s="83"/>
      <c r="L153" s="83"/>
      <c r="N153" s="72">
        <v>1</v>
      </c>
      <c r="R153" s="72">
        <v>5</v>
      </c>
    </row>
    <row r="154" spans="1:994" ht="13.5" customHeight="1" x14ac:dyDescent="0.2">
      <c r="A154" s="42" t="s">
        <v>506</v>
      </c>
      <c r="B154" s="84" t="s">
        <v>518</v>
      </c>
      <c r="C154" s="82"/>
      <c r="D154" s="82"/>
      <c r="I154" s="82"/>
      <c r="K154" s="83"/>
      <c r="L154" s="83"/>
      <c r="N154" s="72">
        <v>9</v>
      </c>
      <c r="R154" s="72">
        <v>26</v>
      </c>
    </row>
    <row r="155" spans="1:994" ht="13.5" customHeight="1" x14ac:dyDescent="0.2">
      <c r="A155" s="42" t="s">
        <v>172</v>
      </c>
      <c r="B155" s="84" t="s">
        <v>465</v>
      </c>
      <c r="C155" s="82"/>
      <c r="D155" s="82"/>
      <c r="H155" s="72">
        <v>1</v>
      </c>
      <c r="I155" s="82"/>
      <c r="K155" s="83"/>
      <c r="L155" s="83"/>
      <c r="R155" s="72">
        <v>9</v>
      </c>
    </row>
    <row r="156" spans="1:994" ht="13.5" customHeight="1" x14ac:dyDescent="0.2">
      <c r="A156" s="42" t="s">
        <v>206</v>
      </c>
      <c r="B156" s="84" t="s">
        <v>516</v>
      </c>
      <c r="C156" s="82"/>
      <c r="D156" s="82"/>
      <c r="H156" s="72">
        <v>2</v>
      </c>
      <c r="I156" s="82"/>
      <c r="K156" s="83"/>
      <c r="L156" s="83"/>
      <c r="N156" s="72">
        <v>5</v>
      </c>
      <c r="R156" s="72">
        <v>9</v>
      </c>
    </row>
    <row r="157" spans="1:994" ht="13.5" customHeight="1" x14ac:dyDescent="0.2">
      <c r="A157" s="42" t="s">
        <v>228</v>
      </c>
      <c r="B157" s="84" t="s">
        <v>436</v>
      </c>
      <c r="C157" s="82"/>
      <c r="D157" s="82"/>
      <c r="I157" s="82"/>
      <c r="K157" s="83"/>
      <c r="L157" s="83"/>
      <c r="N157" s="72">
        <v>3</v>
      </c>
      <c r="R157" s="72">
        <v>3</v>
      </c>
    </row>
    <row r="158" spans="1:994" ht="13.5" customHeight="1" x14ac:dyDescent="0.2">
      <c r="A158" s="42" t="s">
        <v>207</v>
      </c>
      <c r="B158" s="84" t="s">
        <v>367</v>
      </c>
      <c r="C158" s="82"/>
      <c r="D158" s="82"/>
      <c r="E158" s="72">
        <v>1</v>
      </c>
      <c r="G158" s="72">
        <v>4</v>
      </c>
      <c r="H158" s="72">
        <v>4</v>
      </c>
      <c r="I158" s="82"/>
      <c r="K158" s="88"/>
      <c r="L158" s="88"/>
      <c r="N158" s="86">
        <v>8</v>
      </c>
      <c r="O158" s="89"/>
      <c r="P158" s="89"/>
      <c r="Q158" s="86"/>
      <c r="R158" s="86">
        <v>4</v>
      </c>
      <c r="S158" s="89"/>
      <c r="T158" s="86"/>
      <c r="U158" s="86"/>
      <c r="V158" s="86"/>
      <c r="W158" s="86"/>
      <c r="X158" s="86"/>
      <c r="Y158" s="86"/>
      <c r="Z158" s="86"/>
      <c r="AA158" s="86"/>
      <c r="AB158" s="86"/>
      <c r="AC158" s="84"/>
      <c r="AD158" s="84"/>
      <c r="AE158" s="84"/>
      <c r="AF158" s="84"/>
      <c r="AG158" s="84"/>
      <c r="AH158" s="84"/>
      <c r="AI158" s="84"/>
      <c r="AJ158" s="84"/>
      <c r="AK158" s="84"/>
      <c r="AL158" s="8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8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8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8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8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84"/>
      <c r="DH158" s="84"/>
      <c r="DI158" s="84"/>
      <c r="DJ158" s="84"/>
      <c r="DK158" s="84"/>
      <c r="DL158" s="84"/>
      <c r="DM158" s="84"/>
      <c r="DN158" s="84"/>
      <c r="DO158" s="84"/>
      <c r="DP158" s="84"/>
      <c r="DQ158" s="84"/>
      <c r="DR158" s="84"/>
      <c r="DS158" s="84"/>
      <c r="DT158" s="84"/>
      <c r="DU158" s="84"/>
      <c r="DV158" s="84"/>
      <c r="DW158" s="84"/>
      <c r="DX158" s="84"/>
      <c r="DY158" s="84"/>
      <c r="DZ158" s="84"/>
      <c r="EA158" s="84"/>
      <c r="EB158" s="84"/>
      <c r="EC158" s="84"/>
      <c r="ED158" s="84"/>
      <c r="EE158" s="84"/>
      <c r="EF158" s="84"/>
      <c r="EG158" s="84"/>
      <c r="EH158" s="84"/>
      <c r="EI158" s="84"/>
      <c r="EJ158" s="84"/>
      <c r="EK158" s="84"/>
      <c r="EL158" s="84"/>
      <c r="EM158" s="84"/>
      <c r="EN158" s="84"/>
      <c r="EO158" s="84"/>
      <c r="EP158" s="84"/>
      <c r="EQ158" s="84"/>
      <c r="ER158" s="84"/>
      <c r="ES158" s="84"/>
      <c r="ET158" s="84"/>
      <c r="EU158" s="84"/>
      <c r="EV158" s="84"/>
      <c r="EW158" s="84"/>
      <c r="EX158" s="84"/>
      <c r="EY158" s="84"/>
      <c r="EZ158" s="84"/>
      <c r="FA158" s="84"/>
      <c r="FB158" s="84"/>
      <c r="FC158" s="84"/>
      <c r="FD158" s="84"/>
      <c r="FE158" s="84"/>
      <c r="FF158" s="84"/>
      <c r="FG158" s="84"/>
      <c r="FH158" s="84"/>
      <c r="FI158" s="84"/>
      <c r="FJ158" s="84"/>
      <c r="FK158" s="84"/>
      <c r="FL158" s="84"/>
      <c r="FM158" s="84"/>
      <c r="FN158" s="84"/>
      <c r="FO158" s="84"/>
      <c r="FP158" s="84"/>
      <c r="FQ158" s="84"/>
      <c r="FR158" s="84"/>
      <c r="FS158" s="84"/>
      <c r="FT158" s="84"/>
      <c r="FU158" s="84"/>
      <c r="FV158" s="84"/>
      <c r="FW158" s="84"/>
      <c r="FX158" s="84"/>
      <c r="FY158" s="84"/>
      <c r="FZ158" s="84"/>
      <c r="GA158" s="84"/>
      <c r="GB158" s="84"/>
      <c r="GC158" s="84"/>
      <c r="GD158" s="84"/>
      <c r="GE158" s="84"/>
      <c r="GF158" s="84"/>
      <c r="GG158" s="84"/>
      <c r="GH158" s="84"/>
      <c r="GI158" s="84"/>
      <c r="GJ158" s="84"/>
      <c r="GK158" s="84"/>
      <c r="GL158" s="84"/>
      <c r="GM158" s="84"/>
      <c r="GN158" s="84"/>
      <c r="GO158" s="84"/>
      <c r="GP158" s="84"/>
      <c r="GQ158" s="84"/>
      <c r="GR158" s="84"/>
      <c r="GS158" s="84"/>
      <c r="GT158" s="84"/>
      <c r="GU158" s="84"/>
      <c r="GV158" s="84"/>
      <c r="GW158" s="84"/>
      <c r="GX158" s="84"/>
      <c r="GY158" s="84"/>
      <c r="GZ158" s="84"/>
      <c r="HA158" s="84"/>
      <c r="HB158" s="84"/>
      <c r="HC158" s="84"/>
      <c r="HD158" s="84"/>
      <c r="HE158" s="84"/>
      <c r="HF158" s="84"/>
      <c r="HG158" s="84"/>
      <c r="HH158" s="84"/>
      <c r="HI158" s="84"/>
      <c r="HJ158" s="84"/>
      <c r="HK158" s="84"/>
      <c r="HL158" s="84"/>
      <c r="HM158" s="84"/>
      <c r="HN158" s="84"/>
      <c r="HO158" s="84"/>
      <c r="HP158" s="84"/>
      <c r="HQ158" s="84"/>
      <c r="HR158" s="84"/>
      <c r="HS158" s="84"/>
      <c r="HT158" s="84"/>
      <c r="HU158" s="84"/>
      <c r="HV158" s="84"/>
      <c r="HW158" s="84"/>
      <c r="HX158" s="84"/>
      <c r="HY158" s="84"/>
      <c r="HZ158" s="84"/>
      <c r="IA158" s="84"/>
      <c r="IB158" s="84"/>
      <c r="IC158" s="84"/>
      <c r="ID158" s="84"/>
      <c r="IE158" s="84"/>
      <c r="IF158" s="84"/>
      <c r="IG158" s="84"/>
      <c r="IH158" s="84"/>
      <c r="II158" s="84"/>
      <c r="IJ158" s="84"/>
      <c r="IK158" s="84"/>
      <c r="IL158" s="84"/>
      <c r="IM158" s="84"/>
      <c r="IN158" s="84"/>
      <c r="IO158" s="84"/>
      <c r="IP158" s="84"/>
      <c r="IQ158" s="84"/>
      <c r="IR158" s="84"/>
      <c r="IS158" s="84"/>
      <c r="IT158" s="84"/>
      <c r="IU158" s="84"/>
      <c r="IV158" s="84"/>
      <c r="IW158" s="84"/>
      <c r="IX158" s="84"/>
      <c r="IY158" s="84"/>
      <c r="IZ158" s="84"/>
      <c r="JA158" s="84"/>
      <c r="JB158" s="84"/>
      <c r="JC158" s="84"/>
      <c r="JD158" s="84"/>
      <c r="JE158" s="84"/>
      <c r="JF158" s="84"/>
      <c r="JG158" s="84"/>
      <c r="JH158" s="84"/>
      <c r="JI158" s="84"/>
      <c r="JJ158" s="84"/>
      <c r="JK158" s="84"/>
      <c r="JL158" s="84"/>
      <c r="JM158" s="84"/>
      <c r="JN158" s="84"/>
      <c r="JO158" s="84"/>
      <c r="JP158" s="84"/>
      <c r="JQ158" s="84"/>
      <c r="JR158" s="84"/>
      <c r="JS158" s="84"/>
      <c r="JT158" s="84"/>
      <c r="JU158" s="84"/>
      <c r="JV158" s="84"/>
      <c r="JW158" s="84"/>
      <c r="JX158" s="84"/>
      <c r="JY158" s="84"/>
      <c r="JZ158" s="84"/>
      <c r="KA158" s="84"/>
      <c r="KB158" s="84"/>
      <c r="KC158" s="84"/>
      <c r="KD158" s="84"/>
      <c r="KE158" s="84"/>
      <c r="KF158" s="84"/>
      <c r="KG158" s="84"/>
      <c r="KH158" s="84"/>
      <c r="KI158" s="84"/>
      <c r="KJ158" s="84"/>
      <c r="KK158" s="84"/>
      <c r="KL158" s="84"/>
      <c r="KM158" s="84"/>
      <c r="KN158" s="84"/>
      <c r="KO158" s="84"/>
      <c r="KP158" s="84"/>
      <c r="KQ158" s="84"/>
      <c r="KR158" s="84"/>
      <c r="KS158" s="84"/>
      <c r="KT158" s="84"/>
      <c r="KU158" s="84"/>
      <c r="KV158" s="84"/>
      <c r="KW158" s="84"/>
      <c r="KX158" s="84"/>
      <c r="KY158" s="84"/>
      <c r="KZ158" s="84"/>
      <c r="LA158" s="84"/>
      <c r="LB158" s="84"/>
      <c r="LC158" s="84"/>
      <c r="LD158" s="84"/>
      <c r="LE158" s="84"/>
      <c r="LF158" s="84"/>
      <c r="LG158" s="84"/>
      <c r="LH158" s="84"/>
      <c r="LI158" s="84"/>
      <c r="LJ158" s="84"/>
      <c r="LK158" s="84"/>
      <c r="LL158" s="84"/>
      <c r="LM158" s="84"/>
      <c r="LN158" s="84"/>
      <c r="LO158" s="84"/>
      <c r="LP158" s="84"/>
      <c r="LQ158" s="84"/>
      <c r="LR158" s="84"/>
      <c r="LS158" s="84"/>
      <c r="LT158" s="84"/>
      <c r="LU158" s="84"/>
      <c r="LV158" s="84"/>
      <c r="LW158" s="84"/>
      <c r="LX158" s="84"/>
      <c r="LY158" s="84"/>
      <c r="LZ158" s="84"/>
      <c r="MA158" s="84"/>
      <c r="MB158" s="84"/>
      <c r="MC158" s="84"/>
      <c r="MD158" s="84"/>
      <c r="ME158" s="84"/>
      <c r="MF158" s="84"/>
      <c r="MG158" s="84"/>
      <c r="MH158" s="84"/>
      <c r="MI158" s="84"/>
      <c r="MJ158" s="84"/>
      <c r="MK158" s="84"/>
      <c r="ML158" s="84"/>
      <c r="MM158" s="84"/>
      <c r="MN158" s="84"/>
      <c r="MO158" s="84"/>
      <c r="MP158" s="84"/>
      <c r="MQ158" s="84"/>
      <c r="MR158" s="84"/>
      <c r="MS158" s="84"/>
      <c r="MT158" s="84"/>
      <c r="MU158" s="84"/>
      <c r="MV158" s="84"/>
      <c r="MW158" s="84"/>
      <c r="MX158" s="84"/>
      <c r="MY158" s="84"/>
      <c r="MZ158" s="84"/>
      <c r="NA158" s="84"/>
      <c r="NB158" s="84"/>
      <c r="NC158" s="84"/>
      <c r="ND158" s="84"/>
      <c r="NE158" s="84"/>
      <c r="NF158" s="84"/>
      <c r="NG158" s="84"/>
      <c r="NH158" s="84"/>
      <c r="NI158" s="84"/>
      <c r="NJ158" s="84"/>
      <c r="NK158" s="84"/>
      <c r="NL158" s="84"/>
      <c r="NM158" s="84"/>
      <c r="NN158" s="84"/>
      <c r="NO158" s="84"/>
      <c r="NP158" s="84"/>
      <c r="NQ158" s="84"/>
      <c r="NR158" s="84"/>
      <c r="NS158" s="84"/>
      <c r="NT158" s="84"/>
      <c r="NU158" s="84"/>
      <c r="NV158" s="84"/>
      <c r="NW158" s="84"/>
      <c r="NX158" s="84"/>
      <c r="NY158" s="84"/>
      <c r="NZ158" s="84"/>
      <c r="OA158" s="84"/>
      <c r="OB158" s="84"/>
      <c r="OC158" s="84"/>
      <c r="OD158" s="84"/>
      <c r="OE158" s="84"/>
      <c r="OF158" s="84"/>
      <c r="OG158" s="84"/>
      <c r="OH158" s="84"/>
      <c r="OI158" s="84"/>
      <c r="OJ158" s="84"/>
      <c r="OK158" s="84"/>
      <c r="OL158" s="84"/>
      <c r="OM158" s="84"/>
      <c r="ON158" s="84"/>
      <c r="OO158" s="84"/>
      <c r="OP158" s="84"/>
      <c r="OQ158" s="84"/>
      <c r="OR158" s="84"/>
      <c r="OS158" s="84"/>
      <c r="OT158" s="84"/>
      <c r="OU158" s="84"/>
      <c r="OV158" s="84"/>
      <c r="OW158" s="84"/>
      <c r="OX158" s="84"/>
      <c r="OY158" s="84"/>
      <c r="OZ158" s="84"/>
      <c r="PA158" s="84"/>
      <c r="PB158" s="84"/>
      <c r="PC158" s="84"/>
      <c r="PD158" s="84"/>
      <c r="PE158" s="84"/>
      <c r="PF158" s="84"/>
      <c r="PG158" s="84"/>
      <c r="PH158" s="84"/>
      <c r="PI158" s="84"/>
      <c r="PJ158" s="84"/>
      <c r="PK158" s="84"/>
      <c r="PL158" s="84"/>
      <c r="PM158" s="84"/>
      <c r="PN158" s="84"/>
      <c r="PO158" s="84"/>
      <c r="PP158" s="84"/>
      <c r="PQ158" s="84"/>
      <c r="PR158" s="84"/>
      <c r="PS158" s="84"/>
      <c r="PT158" s="84"/>
      <c r="PU158" s="84"/>
      <c r="PV158" s="84"/>
      <c r="PW158" s="84"/>
      <c r="PX158" s="84"/>
      <c r="PY158" s="84"/>
      <c r="PZ158" s="84"/>
      <c r="QA158" s="84"/>
      <c r="QB158" s="84"/>
      <c r="QC158" s="84"/>
      <c r="QD158" s="84"/>
      <c r="QE158" s="84"/>
      <c r="QF158" s="84"/>
      <c r="QG158" s="84"/>
      <c r="QH158" s="84"/>
      <c r="QI158" s="84"/>
      <c r="QJ158" s="84"/>
      <c r="QK158" s="84"/>
      <c r="QL158" s="84"/>
      <c r="QM158" s="84"/>
      <c r="QN158" s="84"/>
      <c r="QO158" s="84"/>
      <c r="QP158" s="84"/>
      <c r="QQ158" s="84"/>
      <c r="QR158" s="84"/>
      <c r="QS158" s="84"/>
      <c r="QT158" s="84"/>
      <c r="QU158" s="84"/>
      <c r="QV158" s="84"/>
      <c r="QW158" s="84"/>
      <c r="QX158" s="84"/>
      <c r="QY158" s="84"/>
      <c r="QZ158" s="84"/>
      <c r="RA158" s="84"/>
      <c r="RB158" s="84"/>
      <c r="RC158" s="84"/>
      <c r="RD158" s="84"/>
      <c r="RE158" s="84"/>
      <c r="RF158" s="84"/>
      <c r="RG158" s="84"/>
      <c r="RH158" s="84"/>
      <c r="RI158" s="84"/>
      <c r="RJ158" s="84"/>
      <c r="RK158" s="84"/>
      <c r="RL158" s="84"/>
      <c r="RM158" s="84"/>
      <c r="RN158" s="84"/>
      <c r="RO158" s="84"/>
      <c r="RP158" s="84"/>
      <c r="RQ158" s="84"/>
      <c r="RR158" s="84"/>
      <c r="RS158" s="84"/>
      <c r="RT158" s="84"/>
      <c r="RU158" s="84"/>
      <c r="RV158" s="84"/>
      <c r="RW158" s="84"/>
      <c r="RX158" s="84"/>
      <c r="RY158" s="84"/>
      <c r="RZ158" s="84"/>
      <c r="SA158" s="84"/>
      <c r="SB158" s="84"/>
      <c r="SC158" s="84"/>
      <c r="SD158" s="84"/>
      <c r="SE158" s="84"/>
      <c r="SF158" s="84"/>
      <c r="SG158" s="84"/>
      <c r="SH158" s="84"/>
      <c r="SI158" s="84"/>
      <c r="SJ158" s="84"/>
      <c r="SK158" s="84"/>
      <c r="SL158" s="84"/>
      <c r="SM158" s="84"/>
      <c r="SN158" s="84"/>
      <c r="SO158" s="84"/>
      <c r="SP158" s="84"/>
      <c r="SQ158" s="84"/>
      <c r="SR158" s="84"/>
      <c r="SS158" s="84"/>
      <c r="ST158" s="84"/>
      <c r="SU158" s="84"/>
      <c r="SV158" s="84"/>
      <c r="SW158" s="84"/>
      <c r="SX158" s="84"/>
      <c r="SY158" s="84"/>
      <c r="SZ158" s="84"/>
      <c r="TA158" s="84"/>
      <c r="TB158" s="84"/>
      <c r="TC158" s="84"/>
      <c r="TD158" s="84"/>
      <c r="TE158" s="84"/>
      <c r="TF158" s="84"/>
      <c r="TG158" s="84"/>
      <c r="TH158" s="84"/>
      <c r="TI158" s="84"/>
      <c r="TJ158" s="84"/>
      <c r="TK158" s="84"/>
      <c r="TL158" s="84"/>
      <c r="TM158" s="84"/>
      <c r="TN158" s="84"/>
      <c r="TO158" s="84"/>
      <c r="TP158" s="84"/>
      <c r="TQ158" s="84"/>
      <c r="TR158" s="84"/>
      <c r="TS158" s="84"/>
      <c r="TT158" s="84"/>
      <c r="TU158" s="84"/>
      <c r="TV158" s="84"/>
      <c r="TW158" s="84"/>
      <c r="TX158" s="84"/>
      <c r="TY158" s="84"/>
      <c r="TZ158" s="84"/>
      <c r="UA158" s="84"/>
      <c r="UB158" s="84"/>
      <c r="UC158" s="84"/>
      <c r="UD158" s="84"/>
      <c r="UE158" s="84"/>
      <c r="UF158" s="84"/>
      <c r="UG158" s="84"/>
      <c r="UH158" s="84"/>
      <c r="UI158" s="84"/>
      <c r="UJ158" s="84"/>
      <c r="UK158" s="84"/>
      <c r="UL158" s="84"/>
      <c r="UM158" s="84"/>
      <c r="UN158" s="84"/>
      <c r="UO158" s="84"/>
      <c r="UP158" s="84"/>
      <c r="UQ158" s="84"/>
      <c r="UR158" s="84"/>
      <c r="US158" s="84"/>
      <c r="UT158" s="84"/>
      <c r="UU158" s="84"/>
      <c r="UV158" s="84"/>
      <c r="UW158" s="84"/>
      <c r="UX158" s="84"/>
      <c r="UY158" s="84"/>
      <c r="UZ158" s="84"/>
      <c r="VA158" s="84"/>
      <c r="VB158" s="84"/>
      <c r="VC158" s="84"/>
      <c r="VD158" s="84"/>
      <c r="VE158" s="84"/>
      <c r="VF158" s="84"/>
      <c r="VG158" s="84"/>
      <c r="VH158" s="84"/>
      <c r="VI158" s="84"/>
      <c r="VJ158" s="84"/>
      <c r="VK158" s="84"/>
      <c r="VL158" s="84"/>
      <c r="VM158" s="84"/>
      <c r="VN158" s="84"/>
      <c r="VO158" s="84"/>
      <c r="VP158" s="84"/>
      <c r="VQ158" s="84"/>
      <c r="VR158" s="84"/>
      <c r="VS158" s="84"/>
      <c r="VT158" s="84"/>
      <c r="VU158" s="84"/>
      <c r="VV158" s="84"/>
      <c r="VW158" s="84"/>
      <c r="VX158" s="84"/>
      <c r="VY158" s="84"/>
      <c r="VZ158" s="84"/>
      <c r="WA158" s="84"/>
      <c r="WB158" s="84"/>
      <c r="WC158" s="84"/>
      <c r="WD158" s="84"/>
      <c r="WE158" s="84"/>
      <c r="WF158" s="84"/>
      <c r="WG158" s="84"/>
      <c r="WH158" s="84"/>
      <c r="WI158" s="84"/>
      <c r="WJ158" s="84"/>
      <c r="WK158" s="84"/>
      <c r="WL158" s="84"/>
      <c r="WM158" s="84"/>
      <c r="WN158" s="84"/>
      <c r="WO158" s="84"/>
      <c r="WP158" s="84"/>
      <c r="WQ158" s="84"/>
      <c r="WR158" s="84"/>
      <c r="WS158" s="84"/>
      <c r="WT158" s="84"/>
      <c r="WU158" s="84"/>
      <c r="WV158" s="84"/>
      <c r="WW158" s="84"/>
      <c r="WX158" s="84"/>
      <c r="WY158" s="84"/>
      <c r="WZ158" s="84"/>
      <c r="XA158" s="84"/>
      <c r="XB158" s="84"/>
      <c r="XC158" s="84"/>
      <c r="XD158" s="84"/>
      <c r="XE158" s="84"/>
      <c r="XF158" s="84"/>
      <c r="XG158" s="84"/>
      <c r="XH158" s="84"/>
      <c r="XI158" s="84"/>
      <c r="XJ158" s="84"/>
      <c r="XK158" s="84"/>
      <c r="XL158" s="84"/>
      <c r="XM158" s="84"/>
      <c r="XN158" s="84"/>
      <c r="XO158" s="84"/>
      <c r="XP158" s="84"/>
      <c r="XQ158" s="84"/>
      <c r="XR158" s="84"/>
      <c r="XS158" s="84"/>
      <c r="XT158" s="84"/>
      <c r="XU158" s="84"/>
      <c r="XV158" s="84"/>
      <c r="XW158" s="84"/>
      <c r="XX158" s="84"/>
      <c r="XY158" s="84"/>
      <c r="XZ158" s="84"/>
      <c r="YA158" s="84"/>
      <c r="YB158" s="84"/>
      <c r="YC158" s="84"/>
      <c r="YD158" s="84"/>
      <c r="YE158" s="84"/>
      <c r="YF158" s="84"/>
      <c r="YG158" s="84"/>
      <c r="YH158" s="84"/>
      <c r="YI158" s="84"/>
      <c r="YJ158" s="84"/>
      <c r="YK158" s="84"/>
      <c r="YL158" s="84"/>
      <c r="YM158" s="84"/>
      <c r="YN158" s="84"/>
      <c r="YO158" s="84"/>
      <c r="YP158" s="84"/>
      <c r="YQ158" s="84"/>
      <c r="YR158" s="84"/>
      <c r="YS158" s="84"/>
      <c r="YT158" s="84"/>
      <c r="YU158" s="84"/>
      <c r="YV158" s="84"/>
      <c r="YW158" s="84"/>
      <c r="YX158" s="84"/>
      <c r="YY158" s="84"/>
      <c r="YZ158" s="84"/>
      <c r="ZA158" s="84"/>
      <c r="ZB158" s="84"/>
      <c r="ZC158" s="84"/>
      <c r="ZD158" s="84"/>
      <c r="ZE158" s="84"/>
      <c r="ZF158" s="84"/>
      <c r="ZG158" s="84"/>
      <c r="ZH158" s="84"/>
      <c r="ZI158" s="84"/>
      <c r="ZJ158" s="84"/>
      <c r="ZK158" s="84"/>
      <c r="ZL158" s="84"/>
      <c r="ZM158" s="84"/>
      <c r="ZN158" s="84"/>
      <c r="ZO158" s="84"/>
      <c r="ZP158" s="84"/>
      <c r="ZQ158" s="84"/>
      <c r="ZR158" s="84"/>
      <c r="ZS158" s="84"/>
      <c r="ZT158" s="84"/>
      <c r="ZU158" s="84"/>
      <c r="ZV158" s="84"/>
      <c r="ZW158" s="84"/>
      <c r="ZX158" s="84"/>
      <c r="ZY158" s="84"/>
      <c r="ZZ158" s="84"/>
      <c r="AAA158" s="84"/>
      <c r="AAB158" s="84"/>
      <c r="AAC158" s="84"/>
      <c r="AAD158" s="84"/>
      <c r="AAE158" s="84"/>
      <c r="AAF158" s="84"/>
      <c r="AAG158" s="84"/>
      <c r="AAH158" s="84"/>
      <c r="AAI158" s="84"/>
      <c r="AAJ158" s="84"/>
      <c r="AAK158" s="84"/>
      <c r="AAL158" s="84"/>
      <c r="AAM158" s="84"/>
      <c r="AAN158" s="84"/>
      <c r="AAO158" s="84"/>
      <c r="AAP158" s="84"/>
      <c r="AAQ158" s="84"/>
      <c r="AAR158" s="84"/>
      <c r="AAS158" s="84"/>
      <c r="AAT158" s="84"/>
      <c r="AAU158" s="84"/>
      <c r="AAV158" s="84"/>
      <c r="AAW158" s="84"/>
      <c r="AAX158" s="84"/>
      <c r="AAY158" s="84"/>
      <c r="AAZ158" s="84"/>
      <c r="ABA158" s="84"/>
      <c r="ABB158" s="84"/>
      <c r="ABC158" s="84"/>
      <c r="ABD158" s="84"/>
      <c r="ABE158" s="84"/>
      <c r="ABF158" s="84"/>
      <c r="ABG158" s="84"/>
      <c r="ABH158" s="84"/>
      <c r="ABI158" s="84"/>
      <c r="ABJ158" s="84"/>
      <c r="ABK158" s="84"/>
      <c r="ABL158" s="84"/>
      <c r="ABM158" s="84"/>
      <c r="ABN158" s="84"/>
      <c r="ABO158" s="84"/>
      <c r="ABP158" s="84"/>
      <c r="ABQ158" s="84"/>
      <c r="ABR158" s="84"/>
      <c r="ABS158" s="84"/>
      <c r="ABT158" s="84"/>
      <c r="ABU158" s="84"/>
      <c r="ABV158" s="84"/>
      <c r="ABW158" s="84"/>
      <c r="ABX158" s="84"/>
      <c r="ABY158" s="84"/>
      <c r="ABZ158" s="84"/>
      <c r="ACA158" s="84"/>
      <c r="ACB158" s="84"/>
      <c r="ACC158" s="84"/>
      <c r="ACD158" s="84"/>
      <c r="ACE158" s="84"/>
      <c r="ACF158" s="84"/>
      <c r="ACG158" s="84"/>
      <c r="ACH158" s="84"/>
      <c r="ACI158" s="84"/>
      <c r="ACJ158" s="84"/>
      <c r="ACK158" s="84"/>
      <c r="ACL158" s="84"/>
      <c r="ACM158" s="84"/>
      <c r="ACN158" s="84"/>
      <c r="ACO158" s="84"/>
      <c r="ACP158" s="84"/>
      <c r="ACQ158" s="84"/>
      <c r="ACR158" s="84"/>
      <c r="ACS158" s="84"/>
      <c r="ACT158" s="84"/>
      <c r="ACU158" s="84"/>
      <c r="ACV158" s="84"/>
      <c r="ACW158" s="84"/>
      <c r="ACX158" s="84"/>
      <c r="ACY158" s="84"/>
      <c r="ACZ158" s="84"/>
      <c r="ADA158" s="84"/>
      <c r="ADB158" s="84"/>
      <c r="ADC158" s="84"/>
      <c r="ADD158" s="84"/>
      <c r="ADE158" s="84"/>
      <c r="ADF158" s="84"/>
      <c r="ADG158" s="84"/>
      <c r="ADH158" s="84"/>
      <c r="ADI158" s="84"/>
      <c r="ADJ158" s="84"/>
      <c r="ADK158" s="84"/>
      <c r="ADL158" s="84"/>
      <c r="ADM158" s="84"/>
      <c r="ADN158" s="84"/>
      <c r="ADO158" s="84"/>
      <c r="ADP158" s="84"/>
      <c r="ADQ158" s="84"/>
      <c r="ADR158" s="84"/>
      <c r="ADS158" s="84"/>
      <c r="ADT158" s="84"/>
      <c r="ADU158" s="84"/>
      <c r="ADV158" s="84"/>
      <c r="ADW158" s="84"/>
      <c r="ADX158" s="84"/>
      <c r="ADY158" s="84"/>
      <c r="ADZ158" s="84"/>
      <c r="AEA158" s="84"/>
      <c r="AEB158" s="84"/>
      <c r="AEC158" s="84"/>
      <c r="AED158" s="84"/>
      <c r="AEE158" s="84"/>
      <c r="AEF158" s="84"/>
      <c r="AEG158" s="84"/>
      <c r="AEH158" s="84"/>
      <c r="AEI158" s="84"/>
      <c r="AEJ158" s="84"/>
      <c r="AEK158" s="84"/>
      <c r="AEL158" s="84"/>
      <c r="AEM158" s="84"/>
      <c r="AEN158" s="84"/>
      <c r="AEO158" s="84"/>
      <c r="AEP158" s="84"/>
      <c r="AEQ158" s="84"/>
      <c r="AER158" s="84"/>
      <c r="AES158" s="84"/>
      <c r="AET158" s="84"/>
      <c r="AEU158" s="84"/>
      <c r="AEV158" s="84"/>
      <c r="AEW158" s="84"/>
      <c r="AEX158" s="84"/>
      <c r="AEY158" s="84"/>
      <c r="AEZ158" s="84"/>
      <c r="AFA158" s="84"/>
      <c r="AFB158" s="84"/>
      <c r="AFC158" s="84"/>
      <c r="AFD158" s="84"/>
      <c r="AFE158" s="84"/>
      <c r="AFF158" s="84"/>
      <c r="AFG158" s="84"/>
      <c r="AFH158" s="84"/>
      <c r="AFI158" s="84"/>
      <c r="AFJ158" s="84"/>
      <c r="AFK158" s="84"/>
      <c r="AFL158" s="84"/>
      <c r="AFM158" s="84"/>
      <c r="AFN158" s="84"/>
      <c r="AFO158" s="84"/>
      <c r="AFP158" s="84"/>
      <c r="AFQ158" s="84"/>
      <c r="AFR158" s="84"/>
      <c r="AFS158" s="84"/>
      <c r="AFT158" s="84"/>
      <c r="AFU158" s="84"/>
      <c r="AFV158" s="84"/>
      <c r="AFW158" s="84"/>
      <c r="AFX158" s="84"/>
      <c r="AFY158" s="84"/>
      <c r="AFZ158" s="84"/>
      <c r="AGA158" s="84"/>
      <c r="AGB158" s="84"/>
      <c r="AGC158" s="84"/>
      <c r="AGD158" s="84"/>
      <c r="AGE158" s="84"/>
      <c r="AGF158" s="84"/>
      <c r="AGG158" s="84"/>
      <c r="AGH158" s="84"/>
      <c r="AGI158" s="84"/>
      <c r="AGJ158" s="84"/>
      <c r="AGK158" s="84"/>
      <c r="AGL158" s="84"/>
      <c r="AGM158" s="84"/>
      <c r="AGN158" s="84"/>
      <c r="AGO158" s="84"/>
      <c r="AGP158" s="84"/>
      <c r="AGQ158" s="84"/>
      <c r="AGR158" s="84"/>
      <c r="AGS158" s="84"/>
      <c r="AGT158" s="84"/>
      <c r="AGU158" s="84"/>
      <c r="AGV158" s="84"/>
      <c r="AGW158" s="84"/>
      <c r="AGX158" s="84"/>
      <c r="AGY158" s="84"/>
      <c r="AGZ158" s="84"/>
      <c r="AHA158" s="84"/>
      <c r="AHB158" s="84"/>
      <c r="AHC158" s="84"/>
      <c r="AHD158" s="84"/>
      <c r="AHE158" s="84"/>
      <c r="AHF158" s="84"/>
      <c r="AHG158" s="84"/>
      <c r="AHH158" s="84"/>
      <c r="AHI158" s="84"/>
      <c r="AHJ158" s="84"/>
      <c r="AHK158" s="84"/>
      <c r="AHL158" s="84"/>
      <c r="AHM158" s="84"/>
      <c r="AHN158" s="84"/>
      <c r="AHO158" s="84"/>
      <c r="AHP158" s="84"/>
      <c r="AHQ158" s="84"/>
      <c r="AHR158" s="84"/>
      <c r="AHS158" s="84"/>
      <c r="AHT158" s="84"/>
      <c r="AHU158" s="84"/>
      <c r="AHV158" s="84"/>
      <c r="AHW158" s="84"/>
      <c r="AHX158" s="84"/>
      <c r="AHY158" s="84"/>
      <c r="AHZ158" s="84"/>
      <c r="AIA158" s="84"/>
      <c r="AIB158" s="84"/>
      <c r="AIC158" s="84"/>
      <c r="AID158" s="84"/>
      <c r="AIE158" s="84"/>
      <c r="AIF158" s="84"/>
      <c r="AIG158" s="84"/>
      <c r="AIH158" s="84"/>
      <c r="AII158" s="84"/>
      <c r="AIJ158" s="84"/>
      <c r="AIK158" s="84"/>
      <c r="AIL158" s="84"/>
      <c r="AIM158" s="84"/>
      <c r="AIN158" s="84"/>
      <c r="AIO158" s="84"/>
      <c r="AIP158" s="84"/>
      <c r="AIQ158" s="84"/>
      <c r="AIR158" s="84"/>
      <c r="AIS158" s="84"/>
      <c r="AIT158" s="84"/>
      <c r="AIU158" s="84"/>
      <c r="AIV158" s="84"/>
      <c r="AIW158" s="84"/>
      <c r="AIX158" s="84"/>
      <c r="AIY158" s="84"/>
      <c r="AIZ158" s="84"/>
      <c r="AJA158" s="84"/>
      <c r="AJB158" s="84"/>
      <c r="AJC158" s="84"/>
      <c r="AJD158" s="84"/>
      <c r="AJE158" s="84"/>
      <c r="AJF158" s="84"/>
      <c r="AJG158" s="84"/>
      <c r="AJH158" s="84"/>
      <c r="AJI158" s="84"/>
      <c r="AJJ158" s="84"/>
      <c r="AJK158" s="84"/>
      <c r="AJL158" s="84"/>
      <c r="AJM158" s="84"/>
      <c r="AJN158" s="84"/>
      <c r="AJO158" s="84"/>
      <c r="AJP158" s="84"/>
      <c r="AJQ158" s="84"/>
      <c r="AJR158" s="84"/>
      <c r="AJS158" s="84"/>
      <c r="AJT158" s="84"/>
      <c r="AJU158" s="84"/>
      <c r="AJV158" s="84"/>
      <c r="AJW158" s="84"/>
      <c r="AJX158" s="84"/>
      <c r="AJY158" s="84"/>
      <c r="AJZ158" s="84"/>
      <c r="AKA158" s="84"/>
      <c r="AKB158" s="84"/>
      <c r="AKC158" s="84"/>
      <c r="AKD158" s="84"/>
      <c r="AKE158" s="84"/>
      <c r="AKF158" s="84"/>
      <c r="AKG158" s="84"/>
      <c r="AKH158" s="84"/>
      <c r="AKI158" s="84"/>
      <c r="AKJ158" s="84"/>
      <c r="AKK158" s="84"/>
      <c r="AKL158" s="84"/>
      <c r="AKM158" s="84"/>
      <c r="AKN158" s="84"/>
      <c r="AKO158" s="84"/>
      <c r="AKP158" s="84"/>
      <c r="AKQ158" s="84"/>
      <c r="AKR158" s="84"/>
      <c r="AKS158" s="84"/>
      <c r="AKT158" s="84"/>
      <c r="AKU158" s="84"/>
      <c r="AKV158" s="84"/>
      <c r="AKW158" s="84"/>
      <c r="AKX158" s="84"/>
      <c r="AKY158" s="84"/>
      <c r="AKZ158" s="84"/>
      <c r="ALA158" s="84"/>
      <c r="ALB158" s="84"/>
      <c r="ALC158" s="84"/>
      <c r="ALD158" s="84"/>
      <c r="ALE158" s="84"/>
      <c r="ALF158" s="84"/>
    </row>
    <row r="159" spans="1:994" ht="13.5" customHeight="1" x14ac:dyDescent="0.2">
      <c r="A159" s="42" t="s">
        <v>419</v>
      </c>
      <c r="B159" s="84" t="s">
        <v>437</v>
      </c>
      <c r="C159" s="82"/>
      <c r="D159" s="82"/>
      <c r="I159" s="82"/>
      <c r="K159" s="83"/>
      <c r="L159" s="83"/>
      <c r="N159" s="72">
        <v>9</v>
      </c>
      <c r="R159" s="72">
        <v>16</v>
      </c>
    </row>
    <row r="160" spans="1:994" ht="13.5" customHeight="1" x14ac:dyDescent="0.2">
      <c r="A160" s="42" t="s">
        <v>759</v>
      </c>
      <c r="B160" s="84" t="s">
        <v>777</v>
      </c>
      <c r="C160" s="82"/>
      <c r="D160" s="82"/>
      <c r="I160" s="82"/>
      <c r="K160" s="83"/>
      <c r="L160" s="83"/>
      <c r="N160" s="72">
        <v>2</v>
      </c>
      <c r="R160" s="72">
        <v>2</v>
      </c>
    </row>
    <row r="161" spans="1:994" ht="13.5" customHeight="1" x14ac:dyDescent="0.2">
      <c r="A161" s="42" t="s">
        <v>267</v>
      </c>
      <c r="B161" s="84" t="s">
        <v>768</v>
      </c>
      <c r="C161" s="82"/>
      <c r="D161" s="82"/>
      <c r="I161" s="82"/>
      <c r="K161" s="83"/>
      <c r="L161" s="83"/>
      <c r="N161" s="72">
        <v>1</v>
      </c>
    </row>
    <row r="162" spans="1:994" x14ac:dyDescent="0.2">
      <c r="A162" s="42" t="s">
        <v>281</v>
      </c>
      <c r="B162" s="84" t="s">
        <v>463</v>
      </c>
      <c r="R162" s="72">
        <v>1</v>
      </c>
    </row>
    <row r="163" spans="1:994" ht="13.5" customHeight="1" x14ac:dyDescent="0.2">
      <c r="A163" s="42" t="s">
        <v>594</v>
      </c>
      <c r="B163" s="84" t="s">
        <v>626</v>
      </c>
      <c r="C163" s="82"/>
      <c r="D163" s="82"/>
      <c r="H163" s="72">
        <v>2</v>
      </c>
      <c r="I163" s="82"/>
      <c r="K163" s="83"/>
      <c r="L163" s="83"/>
      <c r="N163" s="72">
        <v>2</v>
      </c>
      <c r="R163" s="72">
        <v>14</v>
      </c>
    </row>
    <row r="164" spans="1:994" ht="13.5" customHeight="1" x14ac:dyDescent="0.2">
      <c r="A164" s="42" t="s">
        <v>595</v>
      </c>
      <c r="B164" s="84" t="s">
        <v>649</v>
      </c>
      <c r="C164" s="82"/>
      <c r="D164" s="82"/>
      <c r="I164" s="82"/>
      <c r="K164" s="83"/>
      <c r="L164" s="83"/>
      <c r="N164" s="72">
        <v>2</v>
      </c>
      <c r="R164" s="72">
        <v>1</v>
      </c>
    </row>
    <row r="165" spans="1:994" ht="13.5" customHeight="1" x14ac:dyDescent="0.2">
      <c r="A165" s="42" t="s">
        <v>268</v>
      </c>
      <c r="B165" s="84" t="s">
        <v>769</v>
      </c>
      <c r="C165" s="82"/>
      <c r="D165" s="82"/>
      <c r="I165" s="82"/>
      <c r="K165" s="83"/>
      <c r="L165" s="83"/>
      <c r="N165" s="72">
        <v>2</v>
      </c>
    </row>
    <row r="166" spans="1:994" ht="13.5" customHeight="1" x14ac:dyDescent="0.2">
      <c r="A166" s="42" t="s">
        <v>596</v>
      </c>
      <c r="B166" s="84" t="s">
        <v>688</v>
      </c>
      <c r="C166" s="82"/>
      <c r="D166" s="82"/>
      <c r="I166" s="82"/>
      <c r="K166" s="83"/>
      <c r="L166" s="83"/>
      <c r="N166" s="72">
        <v>5</v>
      </c>
      <c r="R166" s="72">
        <v>7</v>
      </c>
    </row>
    <row r="167" spans="1:994" ht="13.5" customHeight="1" x14ac:dyDescent="0.2">
      <c r="A167" s="42" t="s">
        <v>598</v>
      </c>
      <c r="B167" s="84" t="s">
        <v>622</v>
      </c>
      <c r="C167" s="82"/>
      <c r="D167" s="82"/>
      <c r="I167" s="82"/>
      <c r="K167" s="83"/>
      <c r="L167" s="83"/>
      <c r="N167" s="72">
        <v>3</v>
      </c>
      <c r="R167" s="72">
        <v>22</v>
      </c>
    </row>
    <row r="168" spans="1:994" ht="13.5" customHeight="1" x14ac:dyDescent="0.2">
      <c r="A168" s="42" t="s">
        <v>760</v>
      </c>
      <c r="B168" s="84" t="s">
        <v>778</v>
      </c>
      <c r="C168" s="82"/>
      <c r="D168" s="82"/>
      <c r="I168" s="82"/>
      <c r="K168" s="83"/>
      <c r="L168" s="83"/>
      <c r="N168" s="72">
        <v>2</v>
      </c>
      <c r="R168" s="72">
        <v>14</v>
      </c>
    </row>
    <row r="169" spans="1:994" ht="13.5" customHeight="1" x14ac:dyDescent="0.2">
      <c r="A169" s="42" t="s">
        <v>599</v>
      </c>
      <c r="B169" s="84" t="s">
        <v>619</v>
      </c>
      <c r="C169" s="82"/>
      <c r="D169" s="82"/>
      <c r="I169" s="82"/>
      <c r="K169" s="83"/>
      <c r="L169" s="83"/>
      <c r="N169" s="72">
        <v>3</v>
      </c>
    </row>
    <row r="170" spans="1:994" x14ac:dyDescent="0.2">
      <c r="A170" s="42" t="s">
        <v>1007</v>
      </c>
      <c r="B170" s="84" t="s">
        <v>1019</v>
      </c>
      <c r="R170" s="72">
        <v>5</v>
      </c>
    </row>
    <row r="171" spans="1:994" ht="13.5" customHeight="1" x14ac:dyDescent="0.2">
      <c r="A171" s="42" t="s">
        <v>209</v>
      </c>
      <c r="B171" s="84" t="s">
        <v>366</v>
      </c>
      <c r="C171" s="82"/>
      <c r="D171" s="82"/>
      <c r="E171" s="72">
        <v>7</v>
      </c>
      <c r="F171" s="72">
        <v>1</v>
      </c>
      <c r="H171" s="72">
        <v>8</v>
      </c>
      <c r="I171" s="82"/>
      <c r="K171" s="88"/>
      <c r="L171" s="88"/>
      <c r="N171" s="86">
        <v>12</v>
      </c>
      <c r="O171" s="89"/>
      <c r="P171" s="89"/>
      <c r="Q171" s="86"/>
      <c r="R171" s="86">
        <v>7</v>
      </c>
      <c r="S171" s="89"/>
      <c r="T171" s="86"/>
      <c r="U171" s="86"/>
      <c r="V171" s="86"/>
      <c r="W171" s="86"/>
      <c r="X171" s="86"/>
      <c r="Y171" s="86"/>
      <c r="Z171" s="86"/>
      <c r="AA171" s="86"/>
      <c r="AB171" s="86"/>
      <c r="AC171" s="84"/>
      <c r="AD171" s="84"/>
      <c r="AE171" s="84"/>
      <c r="AF171" s="84"/>
      <c r="AG171" s="84"/>
      <c r="AH171" s="84"/>
      <c r="AI171" s="84"/>
      <c r="AJ171" s="84"/>
      <c r="AK171" s="84"/>
      <c r="AL171" s="8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8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8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8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8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84"/>
      <c r="DH171" s="84"/>
      <c r="DI171" s="84"/>
      <c r="DJ171" s="84"/>
      <c r="DK171" s="84"/>
      <c r="DL171" s="84"/>
      <c r="DM171" s="84"/>
      <c r="DN171" s="84"/>
      <c r="DO171" s="84"/>
      <c r="DP171" s="84"/>
      <c r="DQ171" s="84"/>
      <c r="DR171" s="84"/>
      <c r="DS171" s="84"/>
      <c r="DT171" s="84"/>
      <c r="DU171" s="84"/>
      <c r="DV171" s="84"/>
      <c r="DW171" s="84"/>
      <c r="DX171" s="84"/>
      <c r="DY171" s="84"/>
      <c r="DZ171" s="84"/>
      <c r="EA171" s="84"/>
      <c r="EB171" s="84"/>
      <c r="EC171" s="84"/>
      <c r="ED171" s="84"/>
      <c r="EE171" s="84"/>
      <c r="EF171" s="84"/>
      <c r="EG171" s="84"/>
      <c r="EH171" s="84"/>
      <c r="EI171" s="84"/>
      <c r="EJ171" s="84"/>
      <c r="EK171" s="84"/>
      <c r="EL171" s="84"/>
      <c r="EM171" s="84"/>
      <c r="EN171" s="84"/>
      <c r="EO171" s="84"/>
      <c r="EP171" s="84"/>
      <c r="EQ171" s="84"/>
      <c r="ER171" s="84"/>
      <c r="ES171" s="84"/>
      <c r="ET171" s="84"/>
      <c r="EU171" s="84"/>
      <c r="EV171" s="84"/>
      <c r="EW171" s="84"/>
      <c r="EX171" s="84"/>
      <c r="EY171" s="84"/>
      <c r="EZ171" s="84"/>
      <c r="FA171" s="84"/>
      <c r="FB171" s="84"/>
      <c r="FC171" s="84"/>
      <c r="FD171" s="84"/>
      <c r="FE171" s="84"/>
      <c r="FF171" s="84"/>
      <c r="FG171" s="84"/>
      <c r="FH171" s="84"/>
      <c r="FI171" s="84"/>
      <c r="FJ171" s="84"/>
      <c r="FK171" s="84"/>
      <c r="FL171" s="84"/>
      <c r="FM171" s="84"/>
      <c r="FN171" s="84"/>
      <c r="FO171" s="84"/>
      <c r="FP171" s="84"/>
      <c r="FQ171" s="84"/>
      <c r="FR171" s="84"/>
      <c r="FS171" s="84"/>
      <c r="FT171" s="84"/>
      <c r="FU171" s="84"/>
      <c r="FV171" s="84"/>
      <c r="FW171" s="84"/>
      <c r="FX171" s="84"/>
      <c r="FY171" s="84"/>
      <c r="FZ171" s="84"/>
      <c r="GA171" s="84"/>
      <c r="GB171" s="84"/>
      <c r="GC171" s="84"/>
      <c r="GD171" s="84"/>
      <c r="GE171" s="84"/>
      <c r="GF171" s="84"/>
      <c r="GG171" s="84"/>
      <c r="GH171" s="84"/>
      <c r="GI171" s="84"/>
      <c r="GJ171" s="84"/>
      <c r="GK171" s="84"/>
      <c r="GL171" s="84"/>
      <c r="GM171" s="84"/>
      <c r="GN171" s="84"/>
      <c r="GO171" s="84"/>
      <c r="GP171" s="84"/>
      <c r="GQ171" s="84"/>
      <c r="GR171" s="84"/>
      <c r="GS171" s="84"/>
      <c r="GT171" s="84"/>
      <c r="GU171" s="84"/>
      <c r="GV171" s="84"/>
      <c r="GW171" s="84"/>
      <c r="GX171" s="84"/>
      <c r="GY171" s="84"/>
      <c r="GZ171" s="84"/>
      <c r="HA171" s="84"/>
      <c r="HB171" s="84"/>
      <c r="HC171" s="84"/>
      <c r="HD171" s="84"/>
      <c r="HE171" s="84"/>
      <c r="HF171" s="84"/>
      <c r="HG171" s="84"/>
      <c r="HH171" s="84"/>
      <c r="HI171" s="84"/>
      <c r="HJ171" s="84"/>
      <c r="HK171" s="84"/>
      <c r="HL171" s="84"/>
      <c r="HM171" s="84"/>
      <c r="HN171" s="84"/>
      <c r="HO171" s="84"/>
      <c r="HP171" s="84"/>
      <c r="HQ171" s="84"/>
      <c r="HR171" s="84"/>
      <c r="HS171" s="84"/>
      <c r="HT171" s="84"/>
      <c r="HU171" s="84"/>
      <c r="HV171" s="84"/>
      <c r="HW171" s="84"/>
      <c r="HX171" s="84"/>
      <c r="HY171" s="84"/>
      <c r="HZ171" s="84"/>
      <c r="IA171" s="84"/>
      <c r="IB171" s="84"/>
      <c r="IC171" s="84"/>
      <c r="ID171" s="84"/>
      <c r="IE171" s="84"/>
      <c r="IF171" s="84"/>
      <c r="IG171" s="84"/>
      <c r="IH171" s="84"/>
      <c r="II171" s="84"/>
      <c r="IJ171" s="84"/>
      <c r="IK171" s="84"/>
      <c r="IL171" s="84"/>
      <c r="IM171" s="84"/>
      <c r="IN171" s="84"/>
      <c r="IO171" s="84"/>
      <c r="IP171" s="84"/>
      <c r="IQ171" s="84"/>
      <c r="IR171" s="84"/>
      <c r="IS171" s="84"/>
      <c r="IT171" s="84"/>
      <c r="IU171" s="84"/>
      <c r="IV171" s="84"/>
      <c r="IW171" s="84"/>
      <c r="IX171" s="84"/>
      <c r="IY171" s="84"/>
      <c r="IZ171" s="84"/>
      <c r="JA171" s="84"/>
      <c r="JB171" s="84"/>
      <c r="JC171" s="84"/>
      <c r="JD171" s="84"/>
      <c r="JE171" s="84"/>
      <c r="JF171" s="84"/>
      <c r="JG171" s="84"/>
      <c r="JH171" s="84"/>
      <c r="JI171" s="84"/>
      <c r="JJ171" s="84"/>
      <c r="JK171" s="84"/>
      <c r="JL171" s="84"/>
      <c r="JM171" s="84"/>
      <c r="JN171" s="84"/>
      <c r="JO171" s="84"/>
      <c r="JP171" s="84"/>
      <c r="JQ171" s="84"/>
      <c r="JR171" s="84"/>
      <c r="JS171" s="84"/>
      <c r="JT171" s="84"/>
      <c r="JU171" s="84"/>
      <c r="JV171" s="84"/>
      <c r="JW171" s="84"/>
      <c r="JX171" s="84"/>
      <c r="JY171" s="84"/>
      <c r="JZ171" s="84"/>
      <c r="KA171" s="84"/>
      <c r="KB171" s="84"/>
      <c r="KC171" s="84"/>
      <c r="KD171" s="84"/>
      <c r="KE171" s="84"/>
      <c r="KF171" s="84"/>
      <c r="KG171" s="84"/>
      <c r="KH171" s="84"/>
      <c r="KI171" s="84"/>
      <c r="KJ171" s="84"/>
      <c r="KK171" s="84"/>
      <c r="KL171" s="84"/>
      <c r="KM171" s="84"/>
      <c r="KN171" s="84"/>
      <c r="KO171" s="84"/>
      <c r="KP171" s="84"/>
      <c r="KQ171" s="84"/>
      <c r="KR171" s="84"/>
      <c r="KS171" s="84"/>
      <c r="KT171" s="84"/>
      <c r="KU171" s="84"/>
      <c r="KV171" s="84"/>
      <c r="KW171" s="84"/>
      <c r="KX171" s="84"/>
      <c r="KY171" s="84"/>
      <c r="KZ171" s="84"/>
      <c r="LA171" s="84"/>
      <c r="LB171" s="84"/>
      <c r="LC171" s="84"/>
      <c r="LD171" s="84"/>
      <c r="LE171" s="84"/>
      <c r="LF171" s="84"/>
      <c r="LG171" s="84"/>
      <c r="LH171" s="84"/>
      <c r="LI171" s="84"/>
      <c r="LJ171" s="84"/>
      <c r="LK171" s="84"/>
      <c r="LL171" s="84"/>
      <c r="LM171" s="84"/>
      <c r="LN171" s="84"/>
      <c r="LO171" s="84"/>
      <c r="LP171" s="84"/>
      <c r="LQ171" s="84"/>
      <c r="LR171" s="84"/>
      <c r="LS171" s="84"/>
      <c r="LT171" s="84"/>
      <c r="LU171" s="84"/>
      <c r="LV171" s="84"/>
      <c r="LW171" s="84"/>
      <c r="LX171" s="84"/>
      <c r="LY171" s="84"/>
      <c r="LZ171" s="84"/>
      <c r="MA171" s="84"/>
      <c r="MB171" s="84"/>
      <c r="MC171" s="84"/>
      <c r="MD171" s="84"/>
      <c r="ME171" s="84"/>
      <c r="MF171" s="84"/>
      <c r="MG171" s="84"/>
      <c r="MH171" s="84"/>
      <c r="MI171" s="84"/>
      <c r="MJ171" s="84"/>
      <c r="MK171" s="84"/>
      <c r="ML171" s="84"/>
      <c r="MM171" s="84"/>
      <c r="MN171" s="84"/>
      <c r="MO171" s="84"/>
      <c r="MP171" s="84"/>
      <c r="MQ171" s="84"/>
      <c r="MR171" s="84"/>
      <c r="MS171" s="84"/>
      <c r="MT171" s="84"/>
      <c r="MU171" s="84"/>
      <c r="MV171" s="84"/>
      <c r="MW171" s="84"/>
      <c r="MX171" s="84"/>
      <c r="MY171" s="84"/>
      <c r="MZ171" s="84"/>
      <c r="NA171" s="84"/>
      <c r="NB171" s="84"/>
      <c r="NC171" s="84"/>
      <c r="ND171" s="84"/>
      <c r="NE171" s="84"/>
      <c r="NF171" s="84"/>
      <c r="NG171" s="84"/>
      <c r="NH171" s="84"/>
      <c r="NI171" s="84"/>
      <c r="NJ171" s="84"/>
      <c r="NK171" s="84"/>
      <c r="NL171" s="84"/>
      <c r="NM171" s="84"/>
      <c r="NN171" s="84"/>
      <c r="NO171" s="84"/>
      <c r="NP171" s="84"/>
      <c r="NQ171" s="84"/>
      <c r="NR171" s="84"/>
      <c r="NS171" s="84"/>
      <c r="NT171" s="84"/>
      <c r="NU171" s="84"/>
      <c r="NV171" s="84"/>
      <c r="NW171" s="84"/>
      <c r="NX171" s="84"/>
      <c r="NY171" s="84"/>
      <c r="NZ171" s="84"/>
      <c r="OA171" s="84"/>
      <c r="OB171" s="84"/>
      <c r="OC171" s="84"/>
      <c r="OD171" s="84"/>
      <c r="OE171" s="84"/>
      <c r="OF171" s="84"/>
      <c r="OG171" s="84"/>
      <c r="OH171" s="84"/>
      <c r="OI171" s="84"/>
      <c r="OJ171" s="84"/>
      <c r="OK171" s="84"/>
      <c r="OL171" s="84"/>
      <c r="OM171" s="84"/>
      <c r="ON171" s="84"/>
      <c r="OO171" s="84"/>
      <c r="OP171" s="84"/>
      <c r="OQ171" s="84"/>
      <c r="OR171" s="84"/>
      <c r="OS171" s="84"/>
      <c r="OT171" s="84"/>
      <c r="OU171" s="84"/>
      <c r="OV171" s="84"/>
      <c r="OW171" s="84"/>
      <c r="OX171" s="84"/>
      <c r="OY171" s="84"/>
      <c r="OZ171" s="84"/>
      <c r="PA171" s="84"/>
      <c r="PB171" s="84"/>
      <c r="PC171" s="84"/>
      <c r="PD171" s="84"/>
      <c r="PE171" s="84"/>
      <c r="PF171" s="84"/>
      <c r="PG171" s="84"/>
      <c r="PH171" s="84"/>
      <c r="PI171" s="84"/>
      <c r="PJ171" s="84"/>
      <c r="PK171" s="84"/>
      <c r="PL171" s="84"/>
      <c r="PM171" s="84"/>
      <c r="PN171" s="84"/>
      <c r="PO171" s="84"/>
      <c r="PP171" s="84"/>
      <c r="PQ171" s="84"/>
      <c r="PR171" s="84"/>
      <c r="PS171" s="84"/>
      <c r="PT171" s="84"/>
      <c r="PU171" s="84"/>
      <c r="PV171" s="84"/>
      <c r="PW171" s="84"/>
      <c r="PX171" s="84"/>
      <c r="PY171" s="84"/>
      <c r="PZ171" s="84"/>
      <c r="QA171" s="84"/>
      <c r="QB171" s="84"/>
      <c r="QC171" s="84"/>
      <c r="QD171" s="84"/>
      <c r="QE171" s="84"/>
      <c r="QF171" s="84"/>
      <c r="QG171" s="84"/>
      <c r="QH171" s="84"/>
      <c r="QI171" s="84"/>
      <c r="QJ171" s="84"/>
      <c r="QK171" s="84"/>
      <c r="QL171" s="84"/>
      <c r="QM171" s="84"/>
      <c r="QN171" s="84"/>
      <c r="QO171" s="84"/>
      <c r="QP171" s="84"/>
      <c r="QQ171" s="84"/>
      <c r="QR171" s="84"/>
      <c r="QS171" s="84"/>
      <c r="QT171" s="84"/>
      <c r="QU171" s="84"/>
      <c r="QV171" s="84"/>
      <c r="QW171" s="84"/>
      <c r="QX171" s="84"/>
      <c r="QY171" s="84"/>
      <c r="QZ171" s="84"/>
      <c r="RA171" s="84"/>
      <c r="RB171" s="84"/>
      <c r="RC171" s="84"/>
      <c r="RD171" s="84"/>
      <c r="RE171" s="84"/>
      <c r="RF171" s="84"/>
      <c r="RG171" s="84"/>
      <c r="RH171" s="84"/>
      <c r="RI171" s="84"/>
      <c r="RJ171" s="84"/>
      <c r="RK171" s="84"/>
      <c r="RL171" s="84"/>
      <c r="RM171" s="84"/>
      <c r="RN171" s="84"/>
      <c r="RO171" s="84"/>
      <c r="RP171" s="84"/>
      <c r="RQ171" s="84"/>
      <c r="RR171" s="84"/>
      <c r="RS171" s="84"/>
      <c r="RT171" s="84"/>
      <c r="RU171" s="84"/>
      <c r="RV171" s="84"/>
      <c r="RW171" s="84"/>
      <c r="RX171" s="84"/>
      <c r="RY171" s="84"/>
      <c r="RZ171" s="84"/>
      <c r="SA171" s="84"/>
      <c r="SB171" s="84"/>
      <c r="SC171" s="84"/>
      <c r="SD171" s="84"/>
      <c r="SE171" s="84"/>
      <c r="SF171" s="84"/>
      <c r="SG171" s="84"/>
      <c r="SH171" s="84"/>
      <c r="SI171" s="84"/>
      <c r="SJ171" s="84"/>
      <c r="SK171" s="84"/>
      <c r="SL171" s="84"/>
      <c r="SM171" s="84"/>
      <c r="SN171" s="84"/>
      <c r="SO171" s="84"/>
      <c r="SP171" s="84"/>
      <c r="SQ171" s="84"/>
      <c r="SR171" s="84"/>
      <c r="SS171" s="84"/>
      <c r="ST171" s="84"/>
      <c r="SU171" s="84"/>
      <c r="SV171" s="84"/>
      <c r="SW171" s="84"/>
      <c r="SX171" s="84"/>
      <c r="SY171" s="84"/>
      <c r="SZ171" s="84"/>
      <c r="TA171" s="84"/>
      <c r="TB171" s="84"/>
      <c r="TC171" s="84"/>
      <c r="TD171" s="84"/>
      <c r="TE171" s="84"/>
      <c r="TF171" s="84"/>
      <c r="TG171" s="84"/>
      <c r="TH171" s="84"/>
      <c r="TI171" s="84"/>
      <c r="TJ171" s="84"/>
      <c r="TK171" s="84"/>
      <c r="TL171" s="84"/>
      <c r="TM171" s="84"/>
      <c r="TN171" s="84"/>
      <c r="TO171" s="84"/>
      <c r="TP171" s="84"/>
      <c r="TQ171" s="84"/>
      <c r="TR171" s="84"/>
      <c r="TS171" s="84"/>
      <c r="TT171" s="84"/>
      <c r="TU171" s="84"/>
      <c r="TV171" s="84"/>
      <c r="TW171" s="84"/>
      <c r="TX171" s="84"/>
      <c r="TY171" s="84"/>
      <c r="TZ171" s="84"/>
      <c r="UA171" s="84"/>
      <c r="UB171" s="84"/>
      <c r="UC171" s="84"/>
      <c r="UD171" s="84"/>
      <c r="UE171" s="84"/>
      <c r="UF171" s="84"/>
      <c r="UG171" s="84"/>
      <c r="UH171" s="84"/>
      <c r="UI171" s="84"/>
      <c r="UJ171" s="84"/>
      <c r="UK171" s="84"/>
      <c r="UL171" s="84"/>
      <c r="UM171" s="84"/>
      <c r="UN171" s="84"/>
      <c r="UO171" s="84"/>
      <c r="UP171" s="84"/>
      <c r="UQ171" s="84"/>
      <c r="UR171" s="84"/>
      <c r="US171" s="84"/>
      <c r="UT171" s="84"/>
      <c r="UU171" s="84"/>
      <c r="UV171" s="84"/>
      <c r="UW171" s="84"/>
      <c r="UX171" s="84"/>
      <c r="UY171" s="84"/>
      <c r="UZ171" s="84"/>
      <c r="VA171" s="84"/>
      <c r="VB171" s="84"/>
      <c r="VC171" s="84"/>
      <c r="VD171" s="84"/>
      <c r="VE171" s="84"/>
      <c r="VF171" s="84"/>
      <c r="VG171" s="84"/>
      <c r="VH171" s="84"/>
      <c r="VI171" s="84"/>
      <c r="VJ171" s="84"/>
      <c r="VK171" s="84"/>
      <c r="VL171" s="84"/>
      <c r="VM171" s="84"/>
      <c r="VN171" s="84"/>
      <c r="VO171" s="84"/>
      <c r="VP171" s="84"/>
      <c r="VQ171" s="84"/>
      <c r="VR171" s="84"/>
      <c r="VS171" s="84"/>
      <c r="VT171" s="84"/>
      <c r="VU171" s="84"/>
      <c r="VV171" s="84"/>
      <c r="VW171" s="84"/>
      <c r="VX171" s="84"/>
      <c r="VY171" s="84"/>
      <c r="VZ171" s="84"/>
      <c r="WA171" s="84"/>
      <c r="WB171" s="84"/>
      <c r="WC171" s="84"/>
      <c r="WD171" s="84"/>
      <c r="WE171" s="84"/>
      <c r="WF171" s="84"/>
      <c r="WG171" s="84"/>
      <c r="WH171" s="84"/>
      <c r="WI171" s="84"/>
      <c r="WJ171" s="84"/>
      <c r="WK171" s="84"/>
      <c r="WL171" s="84"/>
      <c r="WM171" s="84"/>
      <c r="WN171" s="84"/>
      <c r="WO171" s="84"/>
      <c r="WP171" s="84"/>
      <c r="WQ171" s="84"/>
      <c r="WR171" s="84"/>
      <c r="WS171" s="84"/>
      <c r="WT171" s="84"/>
      <c r="WU171" s="84"/>
      <c r="WV171" s="84"/>
      <c r="WW171" s="84"/>
      <c r="WX171" s="84"/>
      <c r="WY171" s="84"/>
      <c r="WZ171" s="84"/>
      <c r="XA171" s="84"/>
      <c r="XB171" s="84"/>
      <c r="XC171" s="84"/>
      <c r="XD171" s="84"/>
      <c r="XE171" s="84"/>
      <c r="XF171" s="84"/>
      <c r="XG171" s="84"/>
      <c r="XH171" s="84"/>
      <c r="XI171" s="84"/>
      <c r="XJ171" s="84"/>
      <c r="XK171" s="84"/>
      <c r="XL171" s="84"/>
      <c r="XM171" s="84"/>
      <c r="XN171" s="84"/>
      <c r="XO171" s="84"/>
      <c r="XP171" s="84"/>
      <c r="XQ171" s="84"/>
      <c r="XR171" s="84"/>
      <c r="XS171" s="84"/>
      <c r="XT171" s="84"/>
      <c r="XU171" s="84"/>
      <c r="XV171" s="84"/>
      <c r="XW171" s="84"/>
      <c r="XX171" s="84"/>
      <c r="XY171" s="84"/>
      <c r="XZ171" s="84"/>
      <c r="YA171" s="84"/>
      <c r="YB171" s="84"/>
      <c r="YC171" s="84"/>
      <c r="YD171" s="84"/>
      <c r="YE171" s="84"/>
      <c r="YF171" s="84"/>
      <c r="YG171" s="84"/>
      <c r="YH171" s="84"/>
      <c r="YI171" s="84"/>
      <c r="YJ171" s="84"/>
      <c r="YK171" s="84"/>
      <c r="YL171" s="84"/>
      <c r="YM171" s="84"/>
      <c r="YN171" s="84"/>
      <c r="YO171" s="84"/>
      <c r="YP171" s="84"/>
      <c r="YQ171" s="84"/>
      <c r="YR171" s="84"/>
      <c r="YS171" s="84"/>
      <c r="YT171" s="84"/>
      <c r="YU171" s="84"/>
      <c r="YV171" s="84"/>
      <c r="YW171" s="84"/>
      <c r="YX171" s="84"/>
      <c r="YY171" s="84"/>
      <c r="YZ171" s="84"/>
      <c r="ZA171" s="84"/>
      <c r="ZB171" s="84"/>
      <c r="ZC171" s="84"/>
      <c r="ZD171" s="84"/>
      <c r="ZE171" s="84"/>
      <c r="ZF171" s="84"/>
      <c r="ZG171" s="84"/>
      <c r="ZH171" s="84"/>
      <c r="ZI171" s="84"/>
      <c r="ZJ171" s="84"/>
      <c r="ZK171" s="84"/>
      <c r="ZL171" s="84"/>
      <c r="ZM171" s="84"/>
      <c r="ZN171" s="84"/>
      <c r="ZO171" s="84"/>
      <c r="ZP171" s="84"/>
      <c r="ZQ171" s="84"/>
      <c r="ZR171" s="84"/>
      <c r="ZS171" s="84"/>
      <c r="ZT171" s="84"/>
      <c r="ZU171" s="84"/>
      <c r="ZV171" s="84"/>
      <c r="ZW171" s="84"/>
      <c r="ZX171" s="84"/>
      <c r="ZY171" s="84"/>
      <c r="ZZ171" s="84"/>
      <c r="AAA171" s="84"/>
      <c r="AAB171" s="84"/>
      <c r="AAC171" s="84"/>
      <c r="AAD171" s="84"/>
      <c r="AAE171" s="84"/>
      <c r="AAF171" s="84"/>
      <c r="AAG171" s="84"/>
      <c r="AAH171" s="84"/>
      <c r="AAI171" s="84"/>
      <c r="AAJ171" s="84"/>
      <c r="AAK171" s="84"/>
      <c r="AAL171" s="84"/>
      <c r="AAM171" s="84"/>
      <c r="AAN171" s="84"/>
      <c r="AAO171" s="84"/>
      <c r="AAP171" s="84"/>
      <c r="AAQ171" s="84"/>
      <c r="AAR171" s="84"/>
      <c r="AAS171" s="84"/>
      <c r="AAT171" s="84"/>
      <c r="AAU171" s="84"/>
      <c r="AAV171" s="84"/>
      <c r="AAW171" s="84"/>
      <c r="AAX171" s="84"/>
      <c r="AAY171" s="84"/>
      <c r="AAZ171" s="84"/>
      <c r="ABA171" s="84"/>
      <c r="ABB171" s="84"/>
      <c r="ABC171" s="84"/>
      <c r="ABD171" s="84"/>
      <c r="ABE171" s="84"/>
      <c r="ABF171" s="84"/>
      <c r="ABG171" s="84"/>
      <c r="ABH171" s="84"/>
      <c r="ABI171" s="84"/>
      <c r="ABJ171" s="84"/>
      <c r="ABK171" s="84"/>
      <c r="ABL171" s="84"/>
      <c r="ABM171" s="84"/>
      <c r="ABN171" s="84"/>
      <c r="ABO171" s="84"/>
      <c r="ABP171" s="84"/>
      <c r="ABQ171" s="84"/>
      <c r="ABR171" s="84"/>
      <c r="ABS171" s="84"/>
      <c r="ABT171" s="84"/>
      <c r="ABU171" s="84"/>
      <c r="ABV171" s="84"/>
      <c r="ABW171" s="84"/>
      <c r="ABX171" s="84"/>
      <c r="ABY171" s="84"/>
      <c r="ABZ171" s="84"/>
      <c r="ACA171" s="84"/>
      <c r="ACB171" s="84"/>
      <c r="ACC171" s="84"/>
      <c r="ACD171" s="84"/>
      <c r="ACE171" s="84"/>
      <c r="ACF171" s="84"/>
      <c r="ACG171" s="84"/>
      <c r="ACH171" s="84"/>
      <c r="ACI171" s="84"/>
      <c r="ACJ171" s="84"/>
      <c r="ACK171" s="84"/>
      <c r="ACL171" s="84"/>
      <c r="ACM171" s="84"/>
      <c r="ACN171" s="84"/>
      <c r="ACO171" s="84"/>
      <c r="ACP171" s="84"/>
      <c r="ACQ171" s="84"/>
      <c r="ACR171" s="84"/>
      <c r="ACS171" s="84"/>
      <c r="ACT171" s="84"/>
      <c r="ACU171" s="84"/>
      <c r="ACV171" s="84"/>
      <c r="ACW171" s="84"/>
      <c r="ACX171" s="84"/>
      <c r="ACY171" s="84"/>
      <c r="ACZ171" s="84"/>
      <c r="ADA171" s="84"/>
      <c r="ADB171" s="84"/>
      <c r="ADC171" s="84"/>
      <c r="ADD171" s="84"/>
      <c r="ADE171" s="84"/>
      <c r="ADF171" s="84"/>
      <c r="ADG171" s="84"/>
      <c r="ADH171" s="84"/>
      <c r="ADI171" s="84"/>
      <c r="ADJ171" s="84"/>
      <c r="ADK171" s="84"/>
      <c r="ADL171" s="84"/>
      <c r="ADM171" s="84"/>
      <c r="ADN171" s="84"/>
      <c r="ADO171" s="84"/>
      <c r="ADP171" s="84"/>
      <c r="ADQ171" s="84"/>
      <c r="ADR171" s="84"/>
      <c r="ADS171" s="84"/>
      <c r="ADT171" s="84"/>
      <c r="ADU171" s="84"/>
      <c r="ADV171" s="84"/>
      <c r="ADW171" s="84"/>
      <c r="ADX171" s="84"/>
      <c r="ADY171" s="84"/>
      <c r="ADZ171" s="84"/>
      <c r="AEA171" s="84"/>
      <c r="AEB171" s="84"/>
      <c r="AEC171" s="84"/>
      <c r="AED171" s="84"/>
      <c r="AEE171" s="84"/>
      <c r="AEF171" s="84"/>
      <c r="AEG171" s="84"/>
      <c r="AEH171" s="84"/>
      <c r="AEI171" s="84"/>
      <c r="AEJ171" s="84"/>
      <c r="AEK171" s="84"/>
      <c r="AEL171" s="84"/>
      <c r="AEM171" s="84"/>
      <c r="AEN171" s="84"/>
      <c r="AEO171" s="84"/>
      <c r="AEP171" s="84"/>
      <c r="AEQ171" s="84"/>
      <c r="AER171" s="84"/>
      <c r="AES171" s="84"/>
      <c r="AET171" s="84"/>
      <c r="AEU171" s="84"/>
      <c r="AEV171" s="84"/>
      <c r="AEW171" s="84"/>
      <c r="AEX171" s="84"/>
      <c r="AEY171" s="84"/>
      <c r="AEZ171" s="84"/>
      <c r="AFA171" s="84"/>
      <c r="AFB171" s="84"/>
      <c r="AFC171" s="84"/>
      <c r="AFD171" s="84"/>
      <c r="AFE171" s="84"/>
      <c r="AFF171" s="84"/>
      <c r="AFG171" s="84"/>
      <c r="AFH171" s="84"/>
      <c r="AFI171" s="84"/>
      <c r="AFJ171" s="84"/>
      <c r="AFK171" s="84"/>
      <c r="AFL171" s="84"/>
      <c r="AFM171" s="84"/>
      <c r="AFN171" s="84"/>
      <c r="AFO171" s="84"/>
      <c r="AFP171" s="84"/>
      <c r="AFQ171" s="84"/>
      <c r="AFR171" s="84"/>
      <c r="AFS171" s="84"/>
      <c r="AFT171" s="84"/>
      <c r="AFU171" s="84"/>
      <c r="AFV171" s="84"/>
      <c r="AFW171" s="84"/>
      <c r="AFX171" s="84"/>
      <c r="AFY171" s="84"/>
      <c r="AFZ171" s="84"/>
      <c r="AGA171" s="84"/>
      <c r="AGB171" s="84"/>
      <c r="AGC171" s="84"/>
      <c r="AGD171" s="84"/>
      <c r="AGE171" s="84"/>
      <c r="AGF171" s="84"/>
      <c r="AGG171" s="84"/>
      <c r="AGH171" s="84"/>
      <c r="AGI171" s="84"/>
      <c r="AGJ171" s="84"/>
      <c r="AGK171" s="84"/>
      <c r="AGL171" s="84"/>
      <c r="AGM171" s="84"/>
      <c r="AGN171" s="84"/>
      <c r="AGO171" s="84"/>
      <c r="AGP171" s="84"/>
      <c r="AGQ171" s="84"/>
      <c r="AGR171" s="84"/>
      <c r="AGS171" s="84"/>
      <c r="AGT171" s="84"/>
      <c r="AGU171" s="84"/>
      <c r="AGV171" s="84"/>
      <c r="AGW171" s="84"/>
      <c r="AGX171" s="84"/>
      <c r="AGY171" s="84"/>
      <c r="AGZ171" s="84"/>
      <c r="AHA171" s="84"/>
      <c r="AHB171" s="84"/>
      <c r="AHC171" s="84"/>
      <c r="AHD171" s="84"/>
      <c r="AHE171" s="84"/>
      <c r="AHF171" s="84"/>
      <c r="AHG171" s="84"/>
      <c r="AHH171" s="84"/>
      <c r="AHI171" s="84"/>
      <c r="AHJ171" s="84"/>
      <c r="AHK171" s="84"/>
      <c r="AHL171" s="84"/>
      <c r="AHM171" s="84"/>
      <c r="AHN171" s="84"/>
      <c r="AHO171" s="84"/>
      <c r="AHP171" s="84"/>
      <c r="AHQ171" s="84"/>
      <c r="AHR171" s="84"/>
      <c r="AHS171" s="84"/>
      <c r="AHT171" s="84"/>
      <c r="AHU171" s="84"/>
      <c r="AHV171" s="84"/>
      <c r="AHW171" s="84"/>
      <c r="AHX171" s="84"/>
      <c r="AHY171" s="84"/>
      <c r="AHZ171" s="84"/>
      <c r="AIA171" s="84"/>
      <c r="AIB171" s="84"/>
      <c r="AIC171" s="84"/>
      <c r="AID171" s="84"/>
      <c r="AIE171" s="84"/>
      <c r="AIF171" s="84"/>
      <c r="AIG171" s="84"/>
      <c r="AIH171" s="84"/>
      <c r="AII171" s="84"/>
      <c r="AIJ171" s="84"/>
      <c r="AIK171" s="84"/>
      <c r="AIL171" s="84"/>
      <c r="AIM171" s="84"/>
      <c r="AIN171" s="84"/>
      <c r="AIO171" s="84"/>
      <c r="AIP171" s="84"/>
      <c r="AIQ171" s="84"/>
      <c r="AIR171" s="84"/>
      <c r="AIS171" s="84"/>
      <c r="AIT171" s="84"/>
      <c r="AIU171" s="84"/>
      <c r="AIV171" s="84"/>
      <c r="AIW171" s="84"/>
      <c r="AIX171" s="84"/>
      <c r="AIY171" s="84"/>
      <c r="AIZ171" s="84"/>
      <c r="AJA171" s="84"/>
      <c r="AJB171" s="84"/>
      <c r="AJC171" s="84"/>
      <c r="AJD171" s="84"/>
      <c r="AJE171" s="84"/>
      <c r="AJF171" s="84"/>
      <c r="AJG171" s="84"/>
      <c r="AJH171" s="84"/>
      <c r="AJI171" s="84"/>
      <c r="AJJ171" s="84"/>
      <c r="AJK171" s="84"/>
      <c r="AJL171" s="84"/>
      <c r="AJM171" s="84"/>
      <c r="AJN171" s="84"/>
      <c r="AJO171" s="84"/>
      <c r="AJP171" s="84"/>
      <c r="AJQ171" s="84"/>
      <c r="AJR171" s="84"/>
      <c r="AJS171" s="84"/>
      <c r="AJT171" s="84"/>
      <c r="AJU171" s="84"/>
      <c r="AJV171" s="84"/>
      <c r="AJW171" s="84"/>
      <c r="AJX171" s="84"/>
      <c r="AJY171" s="84"/>
      <c r="AJZ171" s="84"/>
      <c r="AKA171" s="84"/>
      <c r="AKB171" s="84"/>
      <c r="AKC171" s="84"/>
      <c r="AKD171" s="84"/>
      <c r="AKE171" s="84"/>
      <c r="AKF171" s="84"/>
      <c r="AKG171" s="84"/>
      <c r="AKH171" s="84"/>
      <c r="AKI171" s="84"/>
      <c r="AKJ171" s="84"/>
      <c r="AKK171" s="84"/>
      <c r="AKL171" s="84"/>
      <c r="AKM171" s="84"/>
      <c r="AKN171" s="84"/>
      <c r="AKO171" s="84"/>
      <c r="AKP171" s="84"/>
      <c r="AKQ171" s="84"/>
      <c r="AKR171" s="84"/>
      <c r="AKS171" s="84"/>
      <c r="AKT171" s="84"/>
      <c r="AKU171" s="84"/>
      <c r="AKV171" s="84"/>
      <c r="AKW171" s="84"/>
      <c r="AKX171" s="84"/>
      <c r="AKY171" s="84"/>
      <c r="AKZ171" s="84"/>
      <c r="ALA171" s="84"/>
      <c r="ALB171" s="84"/>
      <c r="ALC171" s="84"/>
      <c r="ALD171" s="84"/>
      <c r="ALE171" s="84"/>
      <c r="ALF171" s="84"/>
    </row>
    <row r="172" spans="1:994" ht="13.5" customHeight="1" x14ac:dyDescent="0.2">
      <c r="A172" s="42" t="s">
        <v>316</v>
      </c>
      <c r="B172" s="84" t="s">
        <v>514</v>
      </c>
      <c r="C172" s="82"/>
      <c r="D172" s="82"/>
      <c r="I172" s="82"/>
      <c r="K172" s="83"/>
      <c r="L172" s="83"/>
      <c r="N172" s="72">
        <v>2</v>
      </c>
      <c r="R172" s="72">
        <v>10</v>
      </c>
    </row>
    <row r="173" spans="1:994" ht="13.5" customHeight="1" x14ac:dyDescent="0.2">
      <c r="A173" s="42" t="s">
        <v>601</v>
      </c>
      <c r="B173" s="84" t="s">
        <v>621</v>
      </c>
      <c r="C173" s="82"/>
      <c r="D173" s="82"/>
      <c r="I173" s="82"/>
      <c r="K173" s="83"/>
      <c r="L173" s="83"/>
      <c r="N173" s="72">
        <v>1</v>
      </c>
    </row>
    <row r="174" spans="1:994" ht="13.5" customHeight="1" x14ac:dyDescent="0.2">
      <c r="A174" s="42" t="s">
        <v>174</v>
      </c>
      <c r="B174" s="84" t="s">
        <v>441</v>
      </c>
      <c r="C174" s="82"/>
      <c r="D174" s="82"/>
      <c r="H174" s="72">
        <v>3</v>
      </c>
      <c r="I174" s="82"/>
      <c r="K174" s="83"/>
      <c r="L174" s="83"/>
      <c r="N174" s="72">
        <v>15</v>
      </c>
      <c r="R174" s="72">
        <v>9</v>
      </c>
    </row>
    <row r="175" spans="1:994" ht="13.5" customHeight="1" x14ac:dyDescent="0.2">
      <c r="A175" s="42" t="s">
        <v>269</v>
      </c>
      <c r="B175" s="84" t="s">
        <v>1175</v>
      </c>
      <c r="C175" s="82"/>
      <c r="D175" s="82"/>
      <c r="I175" s="82"/>
      <c r="K175" s="83"/>
      <c r="L175" s="83"/>
      <c r="R175" s="72">
        <v>1</v>
      </c>
    </row>
    <row r="176" spans="1:994" ht="13.5" customHeight="1" x14ac:dyDescent="0.2">
      <c r="A176" s="42" t="s">
        <v>845</v>
      </c>
      <c r="B176" s="84" t="s">
        <v>907</v>
      </c>
      <c r="C176" s="82"/>
      <c r="D176" s="82"/>
      <c r="I176" s="82"/>
      <c r="K176" s="83"/>
      <c r="L176" s="83"/>
      <c r="R176" s="72">
        <v>2</v>
      </c>
    </row>
    <row r="177" spans="1:18" ht="13.5" customHeight="1" x14ac:dyDescent="0.2">
      <c r="A177" s="42" t="s">
        <v>508</v>
      </c>
      <c r="B177" s="84" t="s">
        <v>513</v>
      </c>
      <c r="C177" s="82"/>
      <c r="D177" s="82"/>
      <c r="I177" s="82"/>
      <c r="K177" s="83"/>
      <c r="L177" s="83"/>
      <c r="N177" s="72">
        <v>7</v>
      </c>
    </row>
    <row r="178" spans="1:18" ht="13.5" customHeight="1" x14ac:dyDescent="0.2">
      <c r="A178" s="42" t="s">
        <v>175</v>
      </c>
      <c r="B178" s="84" t="s">
        <v>401</v>
      </c>
      <c r="C178" s="82"/>
      <c r="D178" s="82"/>
      <c r="H178" s="72">
        <v>2</v>
      </c>
      <c r="I178" s="82"/>
      <c r="K178" s="83"/>
      <c r="L178" s="83"/>
      <c r="N178" s="72">
        <v>3</v>
      </c>
      <c r="R178" s="72">
        <v>4</v>
      </c>
    </row>
    <row r="179" spans="1:18" ht="13.5" customHeight="1" x14ac:dyDescent="0.2">
      <c r="A179" s="42" t="s">
        <v>210</v>
      </c>
      <c r="B179" s="84" t="s">
        <v>400</v>
      </c>
      <c r="C179" s="82"/>
      <c r="D179" s="82"/>
      <c r="E179" s="72">
        <v>1</v>
      </c>
      <c r="I179" s="82"/>
      <c r="K179" s="83"/>
      <c r="L179" s="83"/>
      <c r="N179" s="72">
        <v>3</v>
      </c>
      <c r="Q179" s="72">
        <v>1</v>
      </c>
      <c r="R179" s="72">
        <v>8</v>
      </c>
    </row>
    <row r="180" spans="1:18" ht="13.5" customHeight="1" x14ac:dyDescent="0.2">
      <c r="A180" s="42" t="s">
        <v>236</v>
      </c>
      <c r="B180" s="84" t="s">
        <v>618</v>
      </c>
      <c r="C180" s="82"/>
      <c r="D180" s="82"/>
      <c r="I180" s="82"/>
      <c r="K180" s="83"/>
      <c r="L180" s="83"/>
      <c r="N180" s="72">
        <v>1</v>
      </c>
    </row>
    <row r="181" spans="1:18" ht="13.5" customHeight="1" x14ac:dyDescent="0.2">
      <c r="A181" s="42" t="s">
        <v>211</v>
      </c>
      <c r="B181" s="84" t="s">
        <v>399</v>
      </c>
      <c r="C181" s="82"/>
      <c r="D181" s="82"/>
      <c r="I181" s="82"/>
      <c r="K181" s="83"/>
      <c r="L181" s="83"/>
      <c r="N181" s="72">
        <v>1</v>
      </c>
      <c r="R181" s="72">
        <v>3</v>
      </c>
    </row>
    <row r="182" spans="1:18" ht="13.5" customHeight="1" x14ac:dyDescent="0.2">
      <c r="A182" s="42" t="s">
        <v>602</v>
      </c>
      <c r="B182" s="84" t="s">
        <v>617</v>
      </c>
      <c r="C182" s="82"/>
      <c r="D182" s="82"/>
      <c r="I182" s="82"/>
      <c r="K182" s="83"/>
      <c r="L182" s="83"/>
      <c r="N182" s="72">
        <v>1</v>
      </c>
      <c r="R182" s="72">
        <v>18</v>
      </c>
    </row>
    <row r="183" spans="1:18" ht="13.5" customHeight="1" x14ac:dyDescent="0.2">
      <c r="A183" s="42" t="s">
        <v>308</v>
      </c>
      <c r="B183" s="84" t="s">
        <v>511</v>
      </c>
      <c r="C183" s="82"/>
      <c r="D183" s="82"/>
      <c r="I183" s="82"/>
      <c r="K183" s="83"/>
      <c r="L183" s="83"/>
      <c r="N183" s="72">
        <v>5</v>
      </c>
      <c r="R183" s="72">
        <v>2</v>
      </c>
    </row>
    <row r="184" spans="1:18" ht="13.5" customHeight="1" x14ac:dyDescent="0.2">
      <c r="A184" s="42" t="s">
        <v>774</v>
      </c>
      <c r="B184" s="84" t="s">
        <v>781</v>
      </c>
      <c r="C184" s="82"/>
      <c r="D184" s="82"/>
      <c r="I184" s="82"/>
      <c r="K184" s="83"/>
      <c r="L184" s="83"/>
      <c r="N184" s="72">
        <v>1</v>
      </c>
    </row>
    <row r="185" spans="1:18" x14ac:dyDescent="0.2">
      <c r="A185" s="42" t="s">
        <v>1169</v>
      </c>
      <c r="B185" s="84" t="s">
        <v>1174</v>
      </c>
      <c r="R185" s="72">
        <v>1</v>
      </c>
    </row>
    <row r="186" spans="1:18" ht="13.5" customHeight="1" x14ac:dyDescent="0.2">
      <c r="A186" s="42" t="s">
        <v>177</v>
      </c>
      <c r="B186" s="84" t="s">
        <v>398</v>
      </c>
      <c r="C186" s="82"/>
      <c r="D186" s="82"/>
      <c r="H186" s="72">
        <v>1</v>
      </c>
      <c r="I186" s="82"/>
      <c r="K186" s="83"/>
      <c r="L186" s="83"/>
      <c r="R186" s="72">
        <v>3</v>
      </c>
    </row>
    <row r="187" spans="1:18" x14ac:dyDescent="0.2">
      <c r="A187" s="42" t="s">
        <v>847</v>
      </c>
      <c r="B187" s="84" t="s">
        <v>905</v>
      </c>
      <c r="R187" s="72">
        <v>7</v>
      </c>
    </row>
    <row r="188" spans="1:18" ht="13.5" customHeight="1" x14ac:dyDescent="0.2">
      <c r="A188" s="42" t="s">
        <v>605</v>
      </c>
      <c r="B188" s="84" t="s">
        <v>614</v>
      </c>
      <c r="C188" s="82"/>
      <c r="D188" s="82"/>
      <c r="I188" s="82"/>
      <c r="K188" s="83"/>
      <c r="L188" s="83"/>
      <c r="N188" s="72">
        <v>10</v>
      </c>
      <c r="R188" s="72">
        <v>25</v>
      </c>
    </row>
    <row r="189" spans="1:18" ht="13.5" customHeight="1" x14ac:dyDescent="0.2">
      <c r="A189" s="42" t="s">
        <v>761</v>
      </c>
      <c r="B189" s="84" t="s">
        <v>766</v>
      </c>
      <c r="C189" s="82"/>
      <c r="D189" s="82"/>
      <c r="I189" s="82"/>
      <c r="K189" s="83"/>
      <c r="L189" s="83"/>
      <c r="N189" s="72">
        <v>2</v>
      </c>
      <c r="R189" s="72">
        <v>2</v>
      </c>
    </row>
    <row r="190" spans="1:18" ht="13.5" customHeight="1" x14ac:dyDescent="0.2">
      <c r="A190" s="42" t="s">
        <v>178</v>
      </c>
      <c r="B190" s="84" t="s">
        <v>443</v>
      </c>
      <c r="C190" s="82"/>
      <c r="D190" s="82"/>
      <c r="H190" s="72">
        <v>3</v>
      </c>
      <c r="I190" s="82"/>
      <c r="K190" s="83"/>
      <c r="L190" s="83"/>
      <c r="N190" s="72">
        <v>17</v>
      </c>
      <c r="R190" s="72">
        <v>18</v>
      </c>
    </row>
    <row r="191" spans="1:18" ht="13.5" customHeight="1" x14ac:dyDescent="0.2">
      <c r="A191" s="42" t="s">
        <v>283</v>
      </c>
      <c r="B191" s="84" t="s">
        <v>444</v>
      </c>
      <c r="C191" s="82"/>
      <c r="D191" s="82"/>
      <c r="H191" s="72">
        <v>2</v>
      </c>
      <c r="I191" s="82"/>
      <c r="K191" s="83"/>
      <c r="L191" s="83"/>
      <c r="R191" s="72">
        <v>1</v>
      </c>
    </row>
    <row r="192" spans="1:18" ht="13.5" customHeight="1" x14ac:dyDescent="0.2">
      <c r="A192" s="42" t="s">
        <v>762</v>
      </c>
      <c r="B192" s="84" t="s">
        <v>764</v>
      </c>
      <c r="C192" s="82"/>
      <c r="D192" s="82"/>
      <c r="I192" s="82"/>
      <c r="K192" s="83"/>
      <c r="L192" s="83"/>
      <c r="N192" s="72">
        <v>1</v>
      </c>
      <c r="R192" s="72">
        <v>7</v>
      </c>
    </row>
    <row r="193" spans="1:18" ht="13.5" customHeight="1" x14ac:dyDescent="0.2">
      <c r="A193" s="42" t="s">
        <v>270</v>
      </c>
      <c r="B193" s="84" t="s">
        <v>397</v>
      </c>
      <c r="C193" s="82"/>
      <c r="D193" s="82"/>
      <c r="I193" s="82"/>
      <c r="K193" s="83"/>
      <c r="L193" s="83"/>
      <c r="N193" s="72">
        <v>3</v>
      </c>
      <c r="R193" s="72">
        <v>14</v>
      </c>
    </row>
    <row r="194" spans="1:18" ht="13.5" customHeight="1" x14ac:dyDescent="0.2">
      <c r="A194" s="42" t="s">
        <v>608</v>
      </c>
      <c r="B194" s="84" t="s">
        <v>611</v>
      </c>
      <c r="C194" s="82"/>
      <c r="D194" s="82"/>
      <c r="I194" s="82"/>
      <c r="K194" s="83"/>
      <c r="L194" s="83"/>
      <c r="N194" s="72">
        <v>7</v>
      </c>
    </row>
    <row r="195" spans="1:18" x14ac:dyDescent="0.2">
      <c r="A195" s="42" t="s">
        <v>609</v>
      </c>
      <c r="B195" s="84" t="s">
        <v>610</v>
      </c>
      <c r="R195" s="72">
        <v>17</v>
      </c>
    </row>
    <row r="196" spans="1:18" ht="13.5" customHeight="1" x14ac:dyDescent="0.2">
      <c r="A196" s="42" t="s">
        <v>763</v>
      </c>
      <c r="B196" s="84" t="s">
        <v>765</v>
      </c>
      <c r="C196" s="82"/>
      <c r="D196" s="82"/>
      <c r="I196" s="82"/>
      <c r="K196" s="83"/>
      <c r="L196" s="83"/>
      <c r="N196" s="72">
        <v>7</v>
      </c>
      <c r="R196" s="72">
        <v>4</v>
      </c>
    </row>
    <row r="198" spans="1:18" x14ac:dyDescent="0.2">
      <c r="A198" s="42" t="s">
        <v>483</v>
      </c>
      <c r="B198" s="84" t="s">
        <v>484</v>
      </c>
      <c r="C198" s="82"/>
      <c r="D198" s="82"/>
      <c r="I198" s="82"/>
      <c r="K198" s="83"/>
      <c r="L198" s="83"/>
      <c r="N198" s="72">
        <v>1</v>
      </c>
    </row>
    <row r="199" spans="1:18" x14ac:dyDescent="0.2">
      <c r="A199" s="42" t="s">
        <v>63</v>
      </c>
      <c r="B199" s="84" t="s">
        <v>396</v>
      </c>
      <c r="C199" s="82"/>
      <c r="D199" s="82"/>
      <c r="H199" s="72">
        <v>1</v>
      </c>
      <c r="I199" s="82"/>
      <c r="K199" s="83"/>
      <c r="L199" s="83"/>
      <c r="R199" s="72">
        <v>1</v>
      </c>
    </row>
    <row r="200" spans="1:18" x14ac:dyDescent="0.2">
      <c r="A200" s="42" t="s">
        <v>412</v>
      </c>
      <c r="B200" s="84" t="s">
        <v>424</v>
      </c>
      <c r="C200" s="82"/>
      <c r="D200" s="82"/>
      <c r="I200" s="82"/>
      <c r="K200" s="83"/>
      <c r="L200" s="83"/>
      <c r="N200" s="72">
        <v>1</v>
      </c>
    </row>
    <row r="201" spans="1:18" x14ac:dyDescent="0.2">
      <c r="A201" s="42" t="s">
        <v>285</v>
      </c>
      <c r="B201" s="84" t="s">
        <v>662</v>
      </c>
      <c r="C201" s="82"/>
      <c r="D201" s="82"/>
      <c r="I201" s="82"/>
      <c r="K201" s="83"/>
      <c r="L201" s="83"/>
      <c r="R201" s="72">
        <v>2</v>
      </c>
    </row>
    <row r="202" spans="1:18" x14ac:dyDescent="0.2">
      <c r="A202" s="42" t="s">
        <v>158</v>
      </c>
      <c r="B202" s="84" t="s">
        <v>394</v>
      </c>
      <c r="C202" s="82"/>
      <c r="D202" s="82"/>
      <c r="H202" s="72">
        <v>8</v>
      </c>
      <c r="I202" s="82"/>
      <c r="J202" s="72">
        <v>3</v>
      </c>
      <c r="K202" s="83"/>
      <c r="L202" s="83"/>
      <c r="M202" s="72">
        <v>3</v>
      </c>
      <c r="Q202" s="72">
        <v>1</v>
      </c>
      <c r="R202" s="72">
        <v>3</v>
      </c>
    </row>
    <row r="203" spans="1:18" x14ac:dyDescent="0.2">
      <c r="A203" s="42" t="s">
        <v>56</v>
      </c>
      <c r="B203" s="84" t="s">
        <v>395</v>
      </c>
      <c r="C203" s="82"/>
      <c r="D203" s="82"/>
      <c r="F203" s="72">
        <v>2</v>
      </c>
      <c r="H203" s="72">
        <v>15</v>
      </c>
      <c r="I203" s="82"/>
      <c r="K203" s="83"/>
      <c r="L203" s="83"/>
      <c r="M203" s="42"/>
      <c r="N203" s="72">
        <v>8</v>
      </c>
      <c r="R203" s="72">
        <v>4</v>
      </c>
    </row>
    <row r="204" spans="1:18" x14ac:dyDescent="0.2">
      <c r="A204" s="42" t="s">
        <v>571</v>
      </c>
      <c r="B204" s="84" t="s">
        <v>654</v>
      </c>
      <c r="C204" s="82"/>
      <c r="D204" s="82"/>
      <c r="I204" s="82"/>
      <c r="K204" s="83"/>
      <c r="L204" s="83"/>
      <c r="N204" s="72">
        <v>1</v>
      </c>
    </row>
    <row r="205" spans="1:18" x14ac:dyDescent="0.2">
      <c r="A205" s="42" t="s">
        <v>492</v>
      </c>
      <c r="B205" s="84" t="s">
        <v>531</v>
      </c>
      <c r="C205" s="82"/>
      <c r="D205" s="82"/>
      <c r="I205" s="82"/>
      <c r="K205" s="83"/>
      <c r="L205" s="83"/>
      <c r="N205" s="72">
        <v>1</v>
      </c>
    </row>
    <row r="206" spans="1:18" x14ac:dyDescent="0.2">
      <c r="A206" s="42" t="s">
        <v>292</v>
      </c>
      <c r="B206" s="84" t="s">
        <v>737</v>
      </c>
      <c r="C206" s="82"/>
      <c r="D206" s="82"/>
      <c r="I206" s="82"/>
      <c r="K206" s="83"/>
      <c r="L206" s="83"/>
      <c r="N206" s="72">
        <v>1</v>
      </c>
    </row>
    <row r="207" spans="1:18" x14ac:dyDescent="0.2">
      <c r="A207" s="42" t="s">
        <v>501</v>
      </c>
      <c r="B207" s="84" t="s">
        <v>525</v>
      </c>
      <c r="C207" s="82"/>
      <c r="D207" s="82"/>
      <c r="I207" s="82"/>
      <c r="K207" s="83"/>
      <c r="L207" s="83"/>
      <c r="N207" s="72">
        <v>2</v>
      </c>
      <c r="R207" s="72">
        <v>2</v>
      </c>
    </row>
    <row r="208" spans="1:18" x14ac:dyDescent="0.2">
      <c r="A208" s="42" t="s">
        <v>502</v>
      </c>
      <c r="B208" s="84" t="s">
        <v>785</v>
      </c>
      <c r="C208" s="82"/>
      <c r="D208" s="82"/>
      <c r="I208" s="82"/>
      <c r="K208" s="83"/>
      <c r="L208" s="83"/>
      <c r="N208" s="72">
        <v>1</v>
      </c>
    </row>
    <row r="209" spans="1:18" x14ac:dyDescent="0.2">
      <c r="A209" s="42" t="s">
        <v>757</v>
      </c>
      <c r="B209" s="84" t="s">
        <v>784</v>
      </c>
      <c r="C209" s="82"/>
      <c r="D209" s="82"/>
      <c r="I209" s="82"/>
      <c r="K209" s="83"/>
      <c r="L209" s="83"/>
      <c r="N209" s="72">
        <v>1</v>
      </c>
    </row>
    <row r="210" spans="1:18" x14ac:dyDescent="0.2">
      <c r="A210" s="42" t="s">
        <v>58</v>
      </c>
      <c r="B210" s="84" t="s">
        <v>59</v>
      </c>
      <c r="C210" s="82"/>
      <c r="D210" s="82"/>
      <c r="H210" s="72">
        <v>1</v>
      </c>
      <c r="I210" s="82"/>
      <c r="K210" s="83"/>
      <c r="L210" s="83"/>
    </row>
    <row r="211" spans="1:18" x14ac:dyDescent="0.2">
      <c r="A211" s="42" t="s">
        <v>179</v>
      </c>
      <c r="B211" s="84" t="s">
        <v>392</v>
      </c>
      <c r="C211" s="82"/>
      <c r="D211" s="82"/>
      <c r="H211" s="72">
        <v>1</v>
      </c>
      <c r="I211" s="82"/>
      <c r="K211" s="83"/>
      <c r="L211" s="83"/>
    </row>
    <row r="212" spans="1:18" x14ac:dyDescent="0.2">
      <c r="A212" s="42" t="s">
        <v>1010</v>
      </c>
      <c r="B212" s="84" t="s">
        <v>1016</v>
      </c>
      <c r="C212" s="82"/>
      <c r="D212" s="82"/>
      <c r="I212" s="82"/>
      <c r="K212" s="83"/>
      <c r="L212" s="83"/>
      <c r="R212" s="72">
        <v>2</v>
      </c>
    </row>
    <row r="213" spans="1:18" ht="13.5" customHeight="1" x14ac:dyDescent="0.2">
      <c r="A213" s="42" t="s">
        <v>60</v>
      </c>
      <c r="B213" s="84" t="s">
        <v>391</v>
      </c>
      <c r="C213" s="82"/>
      <c r="D213" s="82"/>
      <c r="H213" s="72">
        <v>7</v>
      </c>
      <c r="I213" s="82"/>
      <c r="K213" s="83"/>
      <c r="L213" s="83"/>
    </row>
    <row r="214" spans="1:18" ht="13.5" customHeight="1" x14ac:dyDescent="0.2">
      <c r="A214" s="42" t="s">
        <v>1170</v>
      </c>
      <c r="B214" s="84" t="s">
        <v>1173</v>
      </c>
      <c r="C214" s="82"/>
      <c r="D214" s="82"/>
      <c r="I214" s="82"/>
      <c r="K214" s="83"/>
      <c r="L214" s="83"/>
      <c r="R214" s="72">
        <v>3</v>
      </c>
    </row>
    <row r="215" spans="1:18" ht="13.5" customHeight="1" x14ac:dyDescent="0.2">
      <c r="A215" s="42" t="s">
        <v>1171</v>
      </c>
      <c r="B215" s="84" t="s">
        <v>1172</v>
      </c>
      <c r="C215" s="82"/>
      <c r="D215" s="82"/>
      <c r="I215" s="82"/>
      <c r="K215" s="83"/>
      <c r="L215" s="83"/>
      <c r="R215" s="72">
        <v>2</v>
      </c>
    </row>
    <row r="216" spans="1:18" ht="13.5" customHeight="1" x14ac:dyDescent="0.2">
      <c r="A216" s="42" t="s">
        <v>61</v>
      </c>
      <c r="B216" s="84" t="s">
        <v>472</v>
      </c>
      <c r="C216" s="82"/>
      <c r="D216" s="82"/>
      <c r="I216" s="82"/>
      <c r="K216" s="83"/>
      <c r="L216" s="83"/>
      <c r="N216" s="72">
        <v>8</v>
      </c>
      <c r="R216" s="72">
        <v>2</v>
      </c>
    </row>
    <row r="217" spans="1:18" ht="13.5" customHeight="1" x14ac:dyDescent="0.2">
      <c r="A217" s="42" t="s">
        <v>509</v>
      </c>
      <c r="B217" s="84" t="s">
        <v>519</v>
      </c>
      <c r="C217" s="82"/>
      <c r="D217" s="82"/>
      <c r="I217" s="82"/>
      <c r="K217" s="83"/>
      <c r="L217" s="83"/>
      <c r="N217" s="72">
        <v>1</v>
      </c>
    </row>
    <row r="218" spans="1:18" ht="13.5" customHeight="1" x14ac:dyDescent="0.2">
      <c r="A218" s="42" t="s">
        <v>180</v>
      </c>
      <c r="B218" s="84" t="s">
        <v>393</v>
      </c>
      <c r="C218" s="82"/>
      <c r="D218" s="82"/>
      <c r="H218" s="72">
        <v>1</v>
      </c>
      <c r="I218" s="82"/>
      <c r="K218" s="83"/>
      <c r="L218" s="83"/>
    </row>
    <row r="219" spans="1:18" ht="13.5" customHeight="1" x14ac:dyDescent="0.2">
      <c r="A219" s="42" t="s">
        <v>49</v>
      </c>
      <c r="B219" s="84" t="s">
        <v>50</v>
      </c>
      <c r="C219" s="82"/>
      <c r="D219" s="82"/>
      <c r="F219" s="72">
        <v>2</v>
      </c>
      <c r="H219" s="72">
        <v>14</v>
      </c>
      <c r="I219" s="82"/>
      <c r="K219" s="83"/>
      <c r="L219" s="83"/>
      <c r="N219" s="72">
        <v>1</v>
      </c>
      <c r="R219" s="72">
        <v>1</v>
      </c>
    </row>
    <row r="220" spans="1:18" x14ac:dyDescent="0.2">
      <c r="A220" s="42" t="s">
        <v>1033</v>
      </c>
      <c r="B220" s="84" t="s">
        <v>1037</v>
      </c>
      <c r="R220" s="72">
        <v>1</v>
      </c>
    </row>
    <row r="221" spans="1:18" x14ac:dyDescent="0.2">
      <c r="A221" s="42" t="s">
        <v>995</v>
      </c>
      <c r="B221" s="84" t="s">
        <v>996</v>
      </c>
    </row>
    <row r="222" spans="1:18" x14ac:dyDescent="0.2">
      <c r="A222" s="42" t="s">
        <v>1285</v>
      </c>
      <c r="C222" s="82"/>
      <c r="D222" s="82"/>
      <c r="G222" s="72">
        <v>4</v>
      </c>
      <c r="I222" s="82"/>
      <c r="K222" s="83"/>
      <c r="L222" s="83"/>
    </row>
  </sheetData>
  <sortState ref="A26:ALF166">
    <sortCondition ref="A26:A166"/>
  </sortState>
  <pageMargins left="0" right="0" top="0.39409448818897641" bottom="0.39409448818897641" header="0" footer="0"/>
  <headerFooter>
    <oddHeader>&amp;C&amp;A</oddHeader>
    <oddFooter>&amp;CPagina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S273"/>
  <sheetViews>
    <sheetView zoomScale="85" zoomScaleNormal="85" workbookViewId="0"/>
  </sheetViews>
  <sheetFormatPr defaultColWidth="9" defaultRowHeight="12.75" x14ac:dyDescent="0.2"/>
  <cols>
    <col min="1" max="1" width="35.5" style="38" customWidth="1"/>
    <col min="2" max="2" width="30.25" style="142" customWidth="1"/>
    <col min="3" max="5" width="8" style="145" customWidth="1"/>
    <col min="6" max="6" width="8" style="39" customWidth="1"/>
    <col min="7" max="7" width="8" style="145" customWidth="1"/>
    <col min="8" max="8" width="8" style="39" customWidth="1"/>
    <col min="9" max="9" width="8" style="145" customWidth="1"/>
    <col min="10" max="10" width="8" style="39" customWidth="1"/>
    <col min="11" max="12" width="8" style="145" customWidth="1"/>
    <col min="13" max="14" width="8" style="39" customWidth="1"/>
    <col min="15" max="16" width="8" style="145" customWidth="1"/>
    <col min="17" max="18" width="8" style="39" customWidth="1"/>
    <col min="19" max="19" width="7.75" style="145" customWidth="1"/>
    <col min="20" max="28" width="7.75" style="39" customWidth="1"/>
    <col min="29" max="1026" width="10.75" style="38" customWidth="1"/>
    <col min="1027" max="16384" width="9" style="38"/>
  </cols>
  <sheetData>
    <row r="1" spans="1:1007" x14ac:dyDescent="0.2">
      <c r="A1" s="38" t="s">
        <v>1318</v>
      </c>
      <c r="B1" s="123"/>
      <c r="M1" s="124"/>
      <c r="N1" s="124"/>
      <c r="Q1" s="124"/>
      <c r="R1" s="124"/>
      <c r="T1" s="124"/>
      <c r="U1" s="124"/>
      <c r="V1" s="124"/>
      <c r="W1" s="124"/>
      <c r="X1" s="124"/>
      <c r="Y1" s="124"/>
    </row>
    <row r="2" spans="1:1007" x14ac:dyDescent="0.2">
      <c r="A2" s="123" t="s">
        <v>1301</v>
      </c>
      <c r="B2" s="123"/>
      <c r="M2" s="124"/>
      <c r="N2" s="124"/>
      <c r="Q2" s="124"/>
      <c r="R2" s="124"/>
      <c r="T2" s="124"/>
      <c r="U2" s="124"/>
      <c r="V2" s="124"/>
      <c r="W2" s="124"/>
      <c r="X2" s="124"/>
      <c r="Y2" s="124"/>
    </row>
    <row r="3" spans="1:1007" s="125" customFormat="1" x14ac:dyDescent="0.2">
      <c r="B3" s="126"/>
      <c r="C3" s="145"/>
      <c r="D3" s="145"/>
      <c r="E3" s="145"/>
      <c r="F3" s="124"/>
      <c r="G3" s="145"/>
      <c r="H3" s="124"/>
      <c r="I3" s="145"/>
      <c r="J3" s="124"/>
      <c r="K3" s="145"/>
      <c r="L3" s="145"/>
      <c r="M3" s="124"/>
      <c r="N3" s="124"/>
      <c r="O3" s="145"/>
      <c r="P3" s="145"/>
      <c r="Q3" s="124"/>
      <c r="R3" s="124"/>
      <c r="S3" s="145"/>
      <c r="T3" s="124"/>
      <c r="U3" s="124"/>
      <c r="V3" s="124"/>
      <c r="W3" s="124"/>
      <c r="X3" s="124"/>
      <c r="Y3" s="124"/>
      <c r="Z3" s="124"/>
      <c r="AA3" s="124"/>
      <c r="AB3" s="124"/>
    </row>
    <row r="4" spans="1:1007" s="127" customFormat="1" x14ac:dyDescent="0.2">
      <c r="A4" s="127" t="s">
        <v>106</v>
      </c>
      <c r="B4" s="128"/>
      <c r="C4" s="129">
        <v>2005</v>
      </c>
      <c r="D4" s="129">
        <v>2006</v>
      </c>
      <c r="E4" s="129">
        <v>2007</v>
      </c>
      <c r="F4" s="130">
        <v>2008</v>
      </c>
      <c r="G4" s="129">
        <v>2009</v>
      </c>
      <c r="H4" s="130">
        <v>2010</v>
      </c>
      <c r="I4" s="129">
        <v>2011</v>
      </c>
      <c r="J4" s="130">
        <v>2012</v>
      </c>
      <c r="K4" s="129">
        <v>2013</v>
      </c>
      <c r="L4" s="129">
        <v>2014</v>
      </c>
      <c r="M4" s="130">
        <v>2015</v>
      </c>
      <c r="N4" s="130">
        <v>2015</v>
      </c>
      <c r="O4" s="129">
        <v>2016</v>
      </c>
      <c r="P4" s="129">
        <v>2017</v>
      </c>
      <c r="Q4" s="130">
        <v>2018</v>
      </c>
      <c r="R4" s="130">
        <v>2018</v>
      </c>
      <c r="S4" s="129">
        <v>2019</v>
      </c>
      <c r="T4" s="130"/>
      <c r="U4" s="130"/>
      <c r="V4" s="130"/>
      <c r="W4" s="130"/>
      <c r="X4" s="130"/>
      <c r="Y4" s="130"/>
      <c r="Z4" s="130"/>
      <c r="AA4" s="130"/>
      <c r="AB4" s="130"/>
    </row>
    <row r="5" spans="1:1007" s="127" customFormat="1" x14ac:dyDescent="0.2">
      <c r="B5" s="128"/>
      <c r="C5" s="129"/>
      <c r="D5" s="129"/>
      <c r="E5" s="129"/>
      <c r="F5" s="130"/>
      <c r="G5" s="129"/>
      <c r="H5" s="130"/>
      <c r="I5" s="129"/>
      <c r="J5" s="130"/>
      <c r="K5" s="129"/>
      <c r="L5" s="129"/>
      <c r="M5" s="131" t="s">
        <v>332</v>
      </c>
      <c r="N5" s="131" t="s">
        <v>333</v>
      </c>
      <c r="O5" s="129"/>
      <c r="P5" s="129"/>
      <c r="Q5" s="130" t="s">
        <v>332</v>
      </c>
      <c r="R5" s="130" t="s">
        <v>333</v>
      </c>
      <c r="S5" s="129"/>
      <c r="T5" s="130"/>
      <c r="U5" s="130"/>
      <c r="V5" s="130"/>
      <c r="W5" s="130"/>
      <c r="X5" s="130"/>
      <c r="Y5" s="130"/>
      <c r="Z5" s="130"/>
      <c r="AA5" s="130"/>
      <c r="AB5" s="130"/>
    </row>
    <row r="6" spans="1:1007" s="127" customFormat="1" x14ac:dyDescent="0.2">
      <c r="A6" s="127" t="s">
        <v>96</v>
      </c>
      <c r="B6" s="128"/>
      <c r="C6" s="129"/>
      <c r="D6" s="129"/>
      <c r="E6" s="129"/>
      <c r="F6" s="132">
        <v>26</v>
      </c>
      <c r="G6" s="129"/>
      <c r="H6" s="132">
        <v>26</v>
      </c>
      <c r="I6" s="129"/>
      <c r="J6" s="132">
        <v>26</v>
      </c>
      <c r="K6" s="129"/>
      <c r="L6" s="129"/>
      <c r="M6" s="132">
        <v>26</v>
      </c>
      <c r="N6" s="132">
        <v>26</v>
      </c>
      <c r="O6" s="129"/>
      <c r="P6" s="129"/>
      <c r="Q6" s="130">
        <v>28</v>
      </c>
      <c r="R6" s="130">
        <v>28</v>
      </c>
      <c r="S6" s="129"/>
      <c r="T6" s="130"/>
      <c r="U6" s="130"/>
      <c r="V6" s="130"/>
      <c r="W6" s="130"/>
      <c r="X6" s="130"/>
      <c r="Y6" s="130"/>
      <c r="Z6" s="130"/>
      <c r="AA6" s="130"/>
      <c r="AB6" s="130"/>
    </row>
    <row r="7" spans="1:1007" x14ac:dyDescent="0.2">
      <c r="A7" s="133" t="s">
        <v>107</v>
      </c>
      <c r="B7" s="134"/>
      <c r="C7" s="135"/>
      <c r="D7" s="135"/>
      <c r="E7" s="135"/>
      <c r="F7" s="136"/>
      <c r="G7" s="135"/>
      <c r="H7" s="136"/>
      <c r="I7" s="135"/>
      <c r="J7" s="136"/>
      <c r="K7" s="137"/>
      <c r="L7" s="138"/>
      <c r="O7" s="139"/>
      <c r="P7" s="139"/>
      <c r="Q7" s="140"/>
      <c r="R7" s="140"/>
      <c r="S7" s="139"/>
      <c r="T7" s="140"/>
      <c r="U7" s="140"/>
      <c r="V7" s="140"/>
      <c r="W7" s="140"/>
      <c r="X7" s="140"/>
      <c r="Y7" s="140"/>
      <c r="Z7" s="140"/>
      <c r="AA7" s="140"/>
      <c r="AB7" s="140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  <c r="EC7" s="141"/>
      <c r="ED7" s="141"/>
      <c r="EE7" s="141"/>
      <c r="EF7" s="141"/>
      <c r="EG7" s="141"/>
      <c r="EH7" s="141"/>
      <c r="EI7" s="141"/>
      <c r="EJ7" s="141"/>
      <c r="EK7" s="141"/>
      <c r="EL7" s="141"/>
      <c r="EM7" s="141"/>
      <c r="EN7" s="141"/>
      <c r="EO7" s="141"/>
      <c r="EP7" s="141"/>
      <c r="EQ7" s="141"/>
      <c r="ER7" s="141"/>
      <c r="ES7" s="141"/>
      <c r="ET7" s="141"/>
      <c r="EU7" s="141"/>
      <c r="EV7" s="141"/>
      <c r="EW7" s="141"/>
      <c r="EX7" s="141"/>
      <c r="EY7" s="141"/>
      <c r="EZ7" s="141"/>
      <c r="FA7" s="141"/>
      <c r="FB7" s="141"/>
      <c r="FC7" s="141"/>
      <c r="FD7" s="141"/>
      <c r="FE7" s="141"/>
      <c r="FF7" s="141"/>
      <c r="FG7" s="141"/>
      <c r="FH7" s="141"/>
      <c r="FI7" s="141"/>
      <c r="FJ7" s="141"/>
      <c r="FK7" s="141"/>
      <c r="FL7" s="141"/>
      <c r="FM7" s="141"/>
      <c r="FN7" s="141"/>
      <c r="FO7" s="141"/>
      <c r="FP7" s="141"/>
      <c r="FQ7" s="141"/>
      <c r="FR7" s="141"/>
      <c r="FS7" s="141"/>
      <c r="FT7" s="141"/>
      <c r="FU7" s="141"/>
      <c r="FV7" s="141"/>
      <c r="FW7" s="141"/>
      <c r="FX7" s="141"/>
      <c r="FY7" s="141"/>
      <c r="FZ7" s="141"/>
      <c r="GA7" s="141"/>
      <c r="GB7" s="141"/>
      <c r="GC7" s="141"/>
      <c r="GD7" s="141"/>
      <c r="GE7" s="141"/>
      <c r="GF7" s="141"/>
      <c r="GG7" s="141"/>
      <c r="GH7" s="141"/>
      <c r="GI7" s="141"/>
      <c r="GJ7" s="141"/>
      <c r="GK7" s="141"/>
      <c r="GL7" s="141"/>
      <c r="GM7" s="141"/>
      <c r="GN7" s="141"/>
      <c r="GO7" s="141"/>
      <c r="GP7" s="141"/>
      <c r="GQ7" s="141"/>
      <c r="GR7" s="141"/>
      <c r="GS7" s="141"/>
      <c r="GT7" s="141"/>
      <c r="GU7" s="141"/>
      <c r="GV7" s="141"/>
      <c r="GW7" s="141"/>
      <c r="GX7" s="141"/>
      <c r="GY7" s="141"/>
      <c r="GZ7" s="141"/>
      <c r="HA7" s="141"/>
      <c r="HB7" s="141"/>
      <c r="HC7" s="141"/>
      <c r="HD7" s="141"/>
      <c r="HE7" s="141"/>
      <c r="HF7" s="141"/>
      <c r="HG7" s="141"/>
      <c r="HH7" s="141"/>
      <c r="HI7" s="141"/>
      <c r="HJ7" s="141"/>
      <c r="HK7" s="141"/>
      <c r="HL7" s="141"/>
      <c r="HM7" s="141"/>
      <c r="HN7" s="141"/>
      <c r="HO7" s="141"/>
      <c r="HP7" s="141"/>
      <c r="HQ7" s="141"/>
      <c r="HR7" s="141"/>
      <c r="HS7" s="141"/>
      <c r="HT7" s="141"/>
      <c r="HU7" s="141"/>
      <c r="HV7" s="141"/>
      <c r="HW7" s="141"/>
      <c r="HX7" s="141"/>
      <c r="HY7" s="141"/>
      <c r="HZ7" s="141"/>
      <c r="IA7" s="141"/>
      <c r="IB7" s="141"/>
      <c r="IC7" s="141"/>
      <c r="ID7" s="141"/>
      <c r="IE7" s="141"/>
      <c r="IF7" s="141"/>
      <c r="IG7" s="141"/>
      <c r="IH7" s="141"/>
      <c r="II7" s="141"/>
      <c r="IJ7" s="141"/>
      <c r="IK7" s="141"/>
      <c r="IL7" s="141"/>
      <c r="IM7" s="141"/>
      <c r="IN7" s="141"/>
      <c r="IO7" s="141"/>
      <c r="IP7" s="141"/>
      <c r="IQ7" s="141"/>
      <c r="IR7" s="141"/>
      <c r="IS7" s="141"/>
      <c r="IT7" s="141"/>
      <c r="IU7" s="141"/>
      <c r="IV7" s="141"/>
      <c r="IW7" s="141"/>
      <c r="IX7" s="141"/>
      <c r="IY7" s="141"/>
      <c r="IZ7" s="141"/>
      <c r="JA7" s="141"/>
      <c r="JB7" s="141"/>
      <c r="JC7" s="141"/>
      <c r="JD7" s="141"/>
      <c r="JE7" s="141"/>
      <c r="JF7" s="141"/>
      <c r="JG7" s="141"/>
      <c r="JH7" s="141"/>
      <c r="JI7" s="141"/>
      <c r="JJ7" s="141"/>
      <c r="JK7" s="141"/>
      <c r="JL7" s="141"/>
      <c r="JM7" s="141"/>
      <c r="JN7" s="141"/>
      <c r="JO7" s="141"/>
      <c r="JP7" s="141"/>
      <c r="JQ7" s="141"/>
      <c r="JR7" s="141"/>
      <c r="JS7" s="141"/>
      <c r="JT7" s="141"/>
      <c r="JU7" s="141"/>
      <c r="JV7" s="141"/>
      <c r="JW7" s="141"/>
      <c r="JX7" s="141"/>
      <c r="JY7" s="141"/>
      <c r="JZ7" s="141"/>
      <c r="KA7" s="141"/>
      <c r="KB7" s="141"/>
      <c r="KC7" s="141"/>
      <c r="KD7" s="141"/>
      <c r="KE7" s="141"/>
      <c r="KF7" s="141"/>
      <c r="KG7" s="141"/>
      <c r="KH7" s="141"/>
      <c r="KI7" s="141"/>
      <c r="KJ7" s="141"/>
      <c r="KK7" s="141"/>
      <c r="KL7" s="141"/>
      <c r="KM7" s="141"/>
      <c r="KN7" s="141"/>
      <c r="KO7" s="141"/>
      <c r="KP7" s="141"/>
      <c r="KQ7" s="141"/>
      <c r="KR7" s="141"/>
      <c r="KS7" s="141"/>
      <c r="KT7" s="141"/>
      <c r="KU7" s="141"/>
      <c r="KV7" s="141"/>
      <c r="KW7" s="141"/>
      <c r="KX7" s="141"/>
      <c r="KY7" s="141"/>
      <c r="KZ7" s="141"/>
      <c r="LA7" s="141"/>
      <c r="LB7" s="141"/>
      <c r="LC7" s="141"/>
      <c r="LD7" s="141"/>
      <c r="LE7" s="141"/>
      <c r="LF7" s="141"/>
      <c r="LG7" s="141"/>
      <c r="LH7" s="141"/>
      <c r="LI7" s="141"/>
      <c r="LJ7" s="141"/>
      <c r="LK7" s="141"/>
      <c r="LL7" s="141"/>
      <c r="LM7" s="141"/>
      <c r="LN7" s="141"/>
      <c r="LO7" s="141"/>
      <c r="LP7" s="141"/>
      <c r="LQ7" s="141"/>
      <c r="LR7" s="141"/>
      <c r="LS7" s="141"/>
      <c r="LT7" s="141"/>
      <c r="LU7" s="141"/>
      <c r="LV7" s="141"/>
      <c r="LW7" s="141"/>
      <c r="LX7" s="141"/>
      <c r="LY7" s="141"/>
      <c r="LZ7" s="141"/>
      <c r="MA7" s="141"/>
      <c r="MB7" s="141"/>
      <c r="MC7" s="141"/>
      <c r="MD7" s="141"/>
      <c r="ME7" s="141"/>
      <c r="MF7" s="141"/>
      <c r="MG7" s="141"/>
      <c r="MH7" s="141"/>
      <c r="MI7" s="141"/>
      <c r="MJ7" s="141"/>
      <c r="MK7" s="141"/>
      <c r="ML7" s="141"/>
      <c r="MM7" s="141"/>
      <c r="MN7" s="141"/>
      <c r="MO7" s="141"/>
      <c r="MP7" s="141"/>
      <c r="MQ7" s="141"/>
      <c r="MR7" s="141"/>
      <c r="MS7" s="141"/>
      <c r="MT7" s="141"/>
      <c r="MU7" s="141"/>
      <c r="MV7" s="141"/>
      <c r="MW7" s="141"/>
      <c r="MX7" s="141"/>
      <c r="MY7" s="141"/>
      <c r="MZ7" s="141"/>
      <c r="NA7" s="141"/>
      <c r="NB7" s="141"/>
      <c r="NC7" s="141"/>
      <c r="ND7" s="141"/>
      <c r="NE7" s="141"/>
      <c r="NF7" s="141"/>
      <c r="NG7" s="141"/>
      <c r="NH7" s="141"/>
      <c r="NI7" s="141"/>
      <c r="NJ7" s="141"/>
      <c r="NK7" s="141"/>
      <c r="NL7" s="141"/>
      <c r="NM7" s="141"/>
      <c r="NN7" s="141"/>
      <c r="NO7" s="141"/>
      <c r="NP7" s="141"/>
      <c r="NQ7" s="141"/>
      <c r="NR7" s="141"/>
      <c r="NS7" s="141"/>
      <c r="NT7" s="141"/>
      <c r="NU7" s="141"/>
      <c r="NV7" s="141"/>
      <c r="NW7" s="141"/>
      <c r="NX7" s="141"/>
      <c r="NY7" s="141"/>
      <c r="NZ7" s="141"/>
      <c r="OA7" s="141"/>
      <c r="OB7" s="141"/>
      <c r="OC7" s="141"/>
      <c r="OD7" s="141"/>
      <c r="OE7" s="141"/>
      <c r="OF7" s="141"/>
      <c r="OG7" s="141"/>
      <c r="OH7" s="141"/>
      <c r="OI7" s="141"/>
      <c r="OJ7" s="141"/>
      <c r="OK7" s="141"/>
      <c r="OL7" s="141"/>
      <c r="OM7" s="141"/>
      <c r="ON7" s="141"/>
      <c r="OO7" s="141"/>
      <c r="OP7" s="141"/>
      <c r="OQ7" s="141"/>
      <c r="OR7" s="141"/>
      <c r="OS7" s="141"/>
      <c r="OT7" s="141"/>
      <c r="OU7" s="141"/>
      <c r="OV7" s="141"/>
      <c r="OW7" s="141"/>
      <c r="OX7" s="141"/>
      <c r="OY7" s="141"/>
      <c r="OZ7" s="141"/>
      <c r="PA7" s="141"/>
      <c r="PB7" s="141"/>
      <c r="PC7" s="141"/>
      <c r="PD7" s="141"/>
      <c r="PE7" s="141"/>
      <c r="PF7" s="141"/>
      <c r="PG7" s="141"/>
      <c r="PH7" s="141"/>
      <c r="PI7" s="141"/>
      <c r="PJ7" s="141"/>
      <c r="PK7" s="141"/>
      <c r="PL7" s="141"/>
      <c r="PM7" s="141"/>
      <c r="PN7" s="141"/>
      <c r="PO7" s="141"/>
      <c r="PP7" s="141"/>
      <c r="PQ7" s="141"/>
      <c r="PR7" s="141"/>
      <c r="PS7" s="141"/>
      <c r="PT7" s="141"/>
      <c r="PU7" s="141"/>
      <c r="PV7" s="141"/>
      <c r="PW7" s="141"/>
      <c r="PX7" s="141"/>
      <c r="PY7" s="141"/>
      <c r="PZ7" s="141"/>
      <c r="QA7" s="141"/>
      <c r="QB7" s="141"/>
      <c r="QC7" s="141"/>
      <c r="QD7" s="141"/>
      <c r="QE7" s="141"/>
      <c r="QF7" s="141"/>
      <c r="QG7" s="141"/>
      <c r="QH7" s="141"/>
      <c r="QI7" s="141"/>
      <c r="QJ7" s="141"/>
      <c r="QK7" s="141"/>
      <c r="QL7" s="141"/>
      <c r="QM7" s="141"/>
      <c r="QN7" s="141"/>
      <c r="QO7" s="141"/>
      <c r="QP7" s="141"/>
      <c r="QQ7" s="141"/>
      <c r="QR7" s="141"/>
      <c r="QS7" s="141"/>
      <c r="QT7" s="141"/>
      <c r="QU7" s="141"/>
      <c r="QV7" s="141"/>
      <c r="QW7" s="141"/>
      <c r="QX7" s="141"/>
      <c r="QY7" s="141"/>
      <c r="QZ7" s="141"/>
      <c r="RA7" s="141"/>
      <c r="RB7" s="141"/>
      <c r="RC7" s="141"/>
      <c r="RD7" s="141"/>
      <c r="RE7" s="141"/>
      <c r="RF7" s="141"/>
      <c r="RG7" s="141"/>
      <c r="RH7" s="141"/>
      <c r="RI7" s="141"/>
      <c r="RJ7" s="141"/>
      <c r="RK7" s="141"/>
      <c r="RL7" s="141"/>
      <c r="RM7" s="141"/>
      <c r="RN7" s="141"/>
      <c r="RO7" s="141"/>
      <c r="RP7" s="141"/>
      <c r="RQ7" s="141"/>
      <c r="RR7" s="141"/>
      <c r="RS7" s="141"/>
      <c r="RT7" s="141"/>
      <c r="RU7" s="141"/>
      <c r="RV7" s="141"/>
      <c r="RW7" s="141"/>
      <c r="RX7" s="141"/>
      <c r="RY7" s="141"/>
      <c r="RZ7" s="141"/>
      <c r="SA7" s="141"/>
      <c r="SB7" s="141"/>
      <c r="SC7" s="141"/>
      <c r="SD7" s="141"/>
      <c r="SE7" s="141"/>
      <c r="SF7" s="141"/>
      <c r="SG7" s="141"/>
      <c r="SH7" s="141"/>
      <c r="SI7" s="141"/>
      <c r="SJ7" s="141"/>
      <c r="SK7" s="141"/>
      <c r="SL7" s="141"/>
      <c r="SM7" s="141"/>
      <c r="SN7" s="141"/>
      <c r="SO7" s="141"/>
      <c r="SP7" s="141"/>
      <c r="SQ7" s="141"/>
      <c r="SR7" s="141"/>
      <c r="SS7" s="141"/>
      <c r="ST7" s="141"/>
      <c r="SU7" s="141"/>
      <c r="SV7" s="141"/>
      <c r="SW7" s="141"/>
      <c r="SX7" s="141"/>
      <c r="SY7" s="141"/>
      <c r="SZ7" s="141"/>
      <c r="TA7" s="141"/>
      <c r="TB7" s="141"/>
      <c r="TC7" s="141"/>
      <c r="TD7" s="141"/>
      <c r="TE7" s="141"/>
      <c r="TF7" s="141"/>
      <c r="TG7" s="141"/>
      <c r="TH7" s="141"/>
      <c r="TI7" s="141"/>
      <c r="TJ7" s="141"/>
      <c r="TK7" s="141"/>
      <c r="TL7" s="141"/>
      <c r="TM7" s="141"/>
      <c r="TN7" s="141"/>
      <c r="TO7" s="141"/>
      <c r="TP7" s="141"/>
      <c r="TQ7" s="141"/>
      <c r="TR7" s="141"/>
      <c r="TS7" s="141"/>
      <c r="TT7" s="141"/>
      <c r="TU7" s="141"/>
      <c r="TV7" s="141"/>
      <c r="TW7" s="141"/>
      <c r="TX7" s="141"/>
      <c r="TY7" s="141"/>
      <c r="TZ7" s="141"/>
      <c r="UA7" s="141"/>
      <c r="UB7" s="141"/>
      <c r="UC7" s="141"/>
      <c r="UD7" s="141"/>
      <c r="UE7" s="141"/>
      <c r="UF7" s="141"/>
      <c r="UG7" s="141"/>
      <c r="UH7" s="141"/>
      <c r="UI7" s="141"/>
      <c r="UJ7" s="141"/>
      <c r="UK7" s="141"/>
      <c r="UL7" s="141"/>
      <c r="UM7" s="141"/>
      <c r="UN7" s="141"/>
      <c r="UO7" s="141"/>
      <c r="UP7" s="141"/>
      <c r="UQ7" s="141"/>
      <c r="UR7" s="141"/>
      <c r="US7" s="141"/>
      <c r="UT7" s="141"/>
      <c r="UU7" s="141"/>
      <c r="UV7" s="141"/>
      <c r="UW7" s="141"/>
      <c r="UX7" s="141"/>
      <c r="UY7" s="141"/>
      <c r="UZ7" s="141"/>
      <c r="VA7" s="141"/>
      <c r="VB7" s="141"/>
      <c r="VC7" s="141"/>
      <c r="VD7" s="141"/>
      <c r="VE7" s="141"/>
      <c r="VF7" s="141"/>
      <c r="VG7" s="141"/>
      <c r="VH7" s="141"/>
      <c r="VI7" s="141"/>
      <c r="VJ7" s="141"/>
      <c r="VK7" s="141"/>
      <c r="VL7" s="141"/>
      <c r="VM7" s="141"/>
      <c r="VN7" s="141"/>
      <c r="VO7" s="141"/>
      <c r="VP7" s="141"/>
      <c r="VQ7" s="141"/>
      <c r="VR7" s="141"/>
      <c r="VS7" s="141"/>
      <c r="VT7" s="141"/>
      <c r="VU7" s="141"/>
      <c r="VV7" s="141"/>
      <c r="VW7" s="141"/>
      <c r="VX7" s="141"/>
      <c r="VY7" s="141"/>
      <c r="VZ7" s="141"/>
      <c r="WA7" s="141"/>
      <c r="WB7" s="141"/>
      <c r="WC7" s="141"/>
      <c r="WD7" s="141"/>
      <c r="WE7" s="141"/>
      <c r="WF7" s="141"/>
      <c r="WG7" s="141"/>
      <c r="WH7" s="141"/>
      <c r="WI7" s="141"/>
      <c r="WJ7" s="141"/>
      <c r="WK7" s="141"/>
      <c r="WL7" s="141"/>
      <c r="WM7" s="141"/>
      <c r="WN7" s="141"/>
      <c r="WO7" s="141"/>
      <c r="WP7" s="141"/>
      <c r="WQ7" s="141"/>
      <c r="WR7" s="141"/>
      <c r="WS7" s="141"/>
      <c r="WT7" s="141"/>
      <c r="WU7" s="141"/>
      <c r="WV7" s="141"/>
      <c r="WW7" s="141"/>
      <c r="WX7" s="141"/>
      <c r="WY7" s="141"/>
      <c r="WZ7" s="141"/>
      <c r="XA7" s="141"/>
      <c r="XB7" s="141"/>
      <c r="XC7" s="141"/>
      <c r="XD7" s="141"/>
      <c r="XE7" s="141"/>
      <c r="XF7" s="141"/>
      <c r="XG7" s="141"/>
      <c r="XH7" s="141"/>
      <c r="XI7" s="141"/>
      <c r="XJ7" s="141"/>
      <c r="XK7" s="141"/>
      <c r="XL7" s="141"/>
      <c r="XM7" s="141"/>
      <c r="XN7" s="141"/>
      <c r="XO7" s="141"/>
      <c r="XP7" s="141"/>
      <c r="XQ7" s="141"/>
      <c r="XR7" s="141"/>
      <c r="XS7" s="141"/>
      <c r="XT7" s="141"/>
      <c r="XU7" s="141"/>
      <c r="XV7" s="141"/>
      <c r="XW7" s="141"/>
      <c r="XX7" s="141"/>
      <c r="XY7" s="141"/>
      <c r="XZ7" s="141"/>
      <c r="YA7" s="141"/>
      <c r="YB7" s="141"/>
      <c r="YC7" s="141"/>
      <c r="YD7" s="141"/>
      <c r="YE7" s="141"/>
      <c r="YF7" s="141"/>
      <c r="YG7" s="141"/>
      <c r="YH7" s="141"/>
      <c r="YI7" s="141"/>
      <c r="YJ7" s="141"/>
      <c r="YK7" s="141"/>
      <c r="YL7" s="141"/>
      <c r="YM7" s="141"/>
      <c r="YN7" s="141"/>
      <c r="YO7" s="141"/>
      <c r="YP7" s="141"/>
      <c r="YQ7" s="141"/>
      <c r="YR7" s="141"/>
      <c r="YS7" s="141"/>
      <c r="YT7" s="141"/>
      <c r="YU7" s="141"/>
      <c r="YV7" s="141"/>
      <c r="YW7" s="141"/>
      <c r="YX7" s="141"/>
      <c r="YY7" s="141"/>
      <c r="YZ7" s="141"/>
      <c r="ZA7" s="141"/>
      <c r="ZB7" s="141"/>
      <c r="ZC7" s="141"/>
      <c r="ZD7" s="141"/>
      <c r="ZE7" s="141"/>
      <c r="ZF7" s="141"/>
      <c r="ZG7" s="141"/>
      <c r="ZH7" s="141"/>
      <c r="ZI7" s="141"/>
      <c r="ZJ7" s="141"/>
      <c r="ZK7" s="141"/>
      <c r="ZL7" s="141"/>
      <c r="ZM7" s="141"/>
      <c r="ZN7" s="141"/>
      <c r="ZO7" s="141"/>
      <c r="ZP7" s="141"/>
      <c r="ZQ7" s="141"/>
      <c r="ZR7" s="141"/>
      <c r="ZS7" s="141"/>
      <c r="ZT7" s="141"/>
      <c r="ZU7" s="141"/>
      <c r="ZV7" s="141"/>
      <c r="ZW7" s="141"/>
      <c r="ZX7" s="141"/>
      <c r="ZY7" s="141"/>
      <c r="ZZ7" s="141"/>
      <c r="AAA7" s="141"/>
      <c r="AAB7" s="141"/>
      <c r="AAC7" s="141"/>
      <c r="AAD7" s="141"/>
      <c r="AAE7" s="141"/>
      <c r="AAF7" s="141"/>
      <c r="AAG7" s="141"/>
      <c r="AAH7" s="141"/>
      <c r="AAI7" s="141"/>
      <c r="AAJ7" s="141"/>
      <c r="AAK7" s="141"/>
      <c r="AAL7" s="141"/>
      <c r="AAM7" s="141"/>
      <c r="AAN7" s="141"/>
      <c r="AAO7" s="141"/>
      <c r="AAP7" s="141"/>
      <c r="AAQ7" s="141"/>
      <c r="AAR7" s="141"/>
      <c r="AAS7" s="141"/>
      <c r="AAT7" s="141"/>
      <c r="AAU7" s="141"/>
      <c r="AAV7" s="141"/>
      <c r="AAW7" s="141"/>
      <c r="AAX7" s="141"/>
      <c r="AAY7" s="141"/>
      <c r="AAZ7" s="141"/>
      <c r="ABA7" s="141"/>
      <c r="ABB7" s="141"/>
      <c r="ABC7" s="141"/>
      <c r="ABD7" s="141"/>
      <c r="ABE7" s="141"/>
      <c r="ABF7" s="141"/>
      <c r="ABG7" s="141"/>
      <c r="ABH7" s="141"/>
      <c r="ABI7" s="141"/>
      <c r="ABJ7" s="141"/>
      <c r="ABK7" s="141"/>
      <c r="ABL7" s="141"/>
      <c r="ABM7" s="141"/>
      <c r="ABN7" s="141"/>
      <c r="ABO7" s="141"/>
      <c r="ABP7" s="141"/>
      <c r="ABQ7" s="141"/>
      <c r="ABR7" s="141"/>
      <c r="ABS7" s="141"/>
      <c r="ABT7" s="141"/>
      <c r="ABU7" s="141"/>
      <c r="ABV7" s="141"/>
      <c r="ABW7" s="141"/>
      <c r="ABX7" s="141"/>
      <c r="ABY7" s="141"/>
      <c r="ABZ7" s="141"/>
      <c r="ACA7" s="141"/>
      <c r="ACB7" s="141"/>
      <c r="ACC7" s="141"/>
      <c r="ACD7" s="141"/>
      <c r="ACE7" s="141"/>
      <c r="ACF7" s="141"/>
      <c r="ACG7" s="141"/>
      <c r="ACH7" s="141"/>
      <c r="ACI7" s="141"/>
      <c r="ACJ7" s="141"/>
      <c r="ACK7" s="141"/>
      <c r="ACL7" s="141"/>
      <c r="ACM7" s="141"/>
      <c r="ACN7" s="141"/>
      <c r="ACO7" s="141"/>
      <c r="ACP7" s="141"/>
      <c r="ACQ7" s="141"/>
      <c r="ACR7" s="141"/>
      <c r="ACS7" s="141"/>
      <c r="ACT7" s="141"/>
      <c r="ACU7" s="141"/>
      <c r="ACV7" s="141"/>
      <c r="ACW7" s="141"/>
      <c r="ACX7" s="141"/>
      <c r="ACY7" s="141"/>
      <c r="ACZ7" s="141"/>
      <c r="ADA7" s="141"/>
      <c r="ADB7" s="141"/>
      <c r="ADC7" s="141"/>
      <c r="ADD7" s="141"/>
      <c r="ADE7" s="141"/>
      <c r="ADF7" s="141"/>
      <c r="ADG7" s="141"/>
      <c r="ADH7" s="141"/>
      <c r="ADI7" s="141"/>
      <c r="ADJ7" s="141"/>
      <c r="ADK7" s="141"/>
      <c r="ADL7" s="141"/>
      <c r="ADM7" s="141"/>
      <c r="ADN7" s="141"/>
      <c r="ADO7" s="141"/>
      <c r="ADP7" s="141"/>
      <c r="ADQ7" s="141"/>
      <c r="ADR7" s="141"/>
      <c r="ADS7" s="141"/>
      <c r="ADT7" s="141"/>
      <c r="ADU7" s="141"/>
      <c r="ADV7" s="141"/>
      <c r="ADW7" s="141"/>
      <c r="ADX7" s="141"/>
      <c r="ADY7" s="141"/>
      <c r="ADZ7" s="141"/>
      <c r="AEA7" s="141"/>
      <c r="AEB7" s="141"/>
      <c r="AEC7" s="141"/>
      <c r="AED7" s="141"/>
      <c r="AEE7" s="141"/>
      <c r="AEF7" s="141"/>
      <c r="AEG7" s="141"/>
      <c r="AEH7" s="141"/>
      <c r="AEI7" s="141"/>
      <c r="AEJ7" s="141"/>
      <c r="AEK7" s="141"/>
      <c r="AEL7" s="141"/>
      <c r="AEM7" s="141"/>
      <c r="AEN7" s="141"/>
      <c r="AEO7" s="141"/>
      <c r="AEP7" s="141"/>
      <c r="AEQ7" s="141"/>
      <c r="AER7" s="141"/>
      <c r="AES7" s="141"/>
      <c r="AET7" s="141"/>
      <c r="AEU7" s="141"/>
      <c r="AEV7" s="141"/>
      <c r="AEW7" s="141"/>
      <c r="AEX7" s="141"/>
      <c r="AEY7" s="141"/>
      <c r="AEZ7" s="141"/>
      <c r="AFA7" s="141"/>
      <c r="AFB7" s="141"/>
      <c r="AFC7" s="141"/>
      <c r="AFD7" s="141"/>
      <c r="AFE7" s="141"/>
      <c r="AFF7" s="141"/>
      <c r="AFG7" s="141"/>
      <c r="AFH7" s="141"/>
      <c r="AFI7" s="141"/>
      <c r="AFJ7" s="141"/>
      <c r="AFK7" s="141"/>
      <c r="AFL7" s="141"/>
      <c r="AFM7" s="141"/>
      <c r="AFN7" s="141"/>
      <c r="AFO7" s="141"/>
      <c r="AFP7" s="141"/>
      <c r="AFQ7" s="141"/>
      <c r="AFR7" s="141"/>
      <c r="AFS7" s="141"/>
      <c r="AFT7" s="141"/>
      <c r="AFU7" s="141"/>
      <c r="AFV7" s="141"/>
      <c r="AFW7" s="141"/>
      <c r="AFX7" s="141"/>
      <c r="AFY7" s="141"/>
      <c r="AFZ7" s="141"/>
      <c r="AGA7" s="141"/>
      <c r="AGB7" s="141"/>
      <c r="AGC7" s="141"/>
      <c r="AGD7" s="141"/>
      <c r="AGE7" s="141"/>
      <c r="AGF7" s="141"/>
      <c r="AGG7" s="141"/>
      <c r="AGH7" s="141"/>
      <c r="AGI7" s="141"/>
      <c r="AGJ7" s="141"/>
      <c r="AGK7" s="141"/>
      <c r="AGL7" s="141"/>
      <c r="AGM7" s="141"/>
      <c r="AGN7" s="141"/>
      <c r="AGO7" s="141"/>
      <c r="AGP7" s="141"/>
      <c r="AGQ7" s="141"/>
      <c r="AGR7" s="141"/>
      <c r="AGS7" s="141"/>
      <c r="AGT7" s="141"/>
      <c r="AGU7" s="141"/>
      <c r="AGV7" s="141"/>
      <c r="AGW7" s="141"/>
      <c r="AGX7" s="141"/>
      <c r="AGY7" s="141"/>
      <c r="AGZ7" s="141"/>
      <c r="AHA7" s="141"/>
      <c r="AHB7" s="141"/>
      <c r="AHC7" s="141"/>
      <c r="AHD7" s="141"/>
      <c r="AHE7" s="141"/>
      <c r="AHF7" s="141"/>
      <c r="AHG7" s="141"/>
      <c r="AHH7" s="141"/>
      <c r="AHI7" s="141"/>
      <c r="AHJ7" s="141"/>
      <c r="AHK7" s="141"/>
      <c r="AHL7" s="141"/>
      <c r="AHM7" s="141"/>
      <c r="AHN7" s="141"/>
      <c r="AHO7" s="141"/>
      <c r="AHP7" s="141"/>
      <c r="AHQ7" s="141"/>
      <c r="AHR7" s="141"/>
      <c r="AHS7" s="141"/>
      <c r="AHT7" s="141"/>
      <c r="AHU7" s="141"/>
      <c r="AHV7" s="141"/>
      <c r="AHW7" s="141"/>
      <c r="AHX7" s="141"/>
      <c r="AHY7" s="141"/>
      <c r="AHZ7" s="141"/>
      <c r="AIA7" s="141"/>
      <c r="AIB7" s="141"/>
      <c r="AIC7" s="141"/>
      <c r="AID7" s="141"/>
      <c r="AIE7" s="141"/>
      <c r="AIF7" s="141"/>
      <c r="AIG7" s="141"/>
      <c r="AIH7" s="141"/>
      <c r="AII7" s="141"/>
      <c r="AIJ7" s="141"/>
      <c r="AIK7" s="141"/>
      <c r="AIL7" s="141"/>
      <c r="AIM7" s="141"/>
      <c r="AIN7" s="141"/>
      <c r="AIO7" s="141"/>
      <c r="AIP7" s="141"/>
      <c r="AIQ7" s="141"/>
      <c r="AIR7" s="141"/>
      <c r="AIS7" s="141"/>
      <c r="AIT7" s="141"/>
      <c r="AIU7" s="141"/>
      <c r="AIV7" s="141"/>
      <c r="AIW7" s="141"/>
      <c r="AIX7" s="141"/>
      <c r="AIY7" s="141"/>
      <c r="AIZ7" s="141"/>
      <c r="AJA7" s="141"/>
      <c r="AJB7" s="141"/>
      <c r="AJC7" s="141"/>
      <c r="AJD7" s="141"/>
      <c r="AJE7" s="141"/>
      <c r="AJF7" s="141"/>
      <c r="AJG7" s="141"/>
      <c r="AJH7" s="141"/>
      <c r="AJI7" s="141"/>
      <c r="AJJ7" s="141"/>
      <c r="AJK7" s="141"/>
      <c r="AJL7" s="141"/>
      <c r="AJM7" s="141"/>
      <c r="AJN7" s="141"/>
      <c r="AJO7" s="141"/>
      <c r="AJP7" s="141"/>
      <c r="AJQ7" s="141"/>
      <c r="AJR7" s="141"/>
      <c r="AJS7" s="141"/>
      <c r="AJT7" s="141"/>
      <c r="AJU7" s="141"/>
      <c r="AJV7" s="141"/>
      <c r="AJW7" s="141"/>
      <c r="AJX7" s="141"/>
      <c r="AJY7" s="141"/>
      <c r="AJZ7" s="141"/>
      <c r="AKA7" s="141"/>
      <c r="AKB7" s="141"/>
      <c r="AKC7" s="141"/>
      <c r="AKD7" s="141"/>
      <c r="AKE7" s="141"/>
      <c r="AKF7" s="141"/>
      <c r="AKG7" s="141"/>
      <c r="AKH7" s="141"/>
      <c r="AKI7" s="141"/>
      <c r="AKJ7" s="141"/>
      <c r="AKK7" s="141"/>
      <c r="AKL7" s="141"/>
      <c r="AKM7" s="141"/>
      <c r="AKN7" s="141"/>
      <c r="AKO7" s="141"/>
      <c r="AKP7" s="141"/>
      <c r="AKQ7" s="141"/>
      <c r="AKR7" s="141"/>
      <c r="AKS7" s="141"/>
      <c r="AKT7" s="141"/>
      <c r="AKU7" s="141"/>
      <c r="AKV7" s="141"/>
      <c r="AKW7" s="141"/>
      <c r="AKX7" s="141"/>
      <c r="AKY7" s="141"/>
      <c r="AKZ7" s="141"/>
      <c r="ALA7" s="141"/>
      <c r="ALB7" s="141"/>
      <c r="ALC7" s="141"/>
      <c r="ALD7" s="141"/>
      <c r="ALE7" s="141"/>
      <c r="ALF7" s="141"/>
      <c r="ALG7" s="141"/>
      <c r="ALH7" s="141"/>
      <c r="ALI7" s="141"/>
      <c r="ALJ7" s="141"/>
      <c r="ALK7" s="141"/>
      <c r="ALL7" s="141"/>
      <c r="ALM7" s="141"/>
      <c r="ALN7" s="141"/>
      <c r="ALO7" s="141"/>
      <c r="ALP7" s="141"/>
      <c r="ALQ7" s="141"/>
      <c r="ALR7" s="141"/>
      <c r="ALS7" s="141"/>
    </row>
    <row r="8" spans="1:1007" x14ac:dyDescent="0.2">
      <c r="A8" s="38" t="s">
        <v>26</v>
      </c>
      <c r="C8" s="135"/>
      <c r="D8" s="135"/>
      <c r="E8" s="135"/>
      <c r="F8" s="136">
        <v>1.5198857142857101</v>
      </c>
      <c r="G8" s="135"/>
      <c r="H8" s="136">
        <v>7.1988571428571397</v>
      </c>
      <c r="I8" s="135"/>
      <c r="J8" s="136">
        <v>10.4536</v>
      </c>
      <c r="K8" s="143"/>
      <c r="L8" s="144"/>
      <c r="M8" s="136">
        <v>3.87</v>
      </c>
      <c r="N8" s="136"/>
      <c r="Q8" s="39">
        <v>6.39</v>
      </c>
    </row>
    <row r="9" spans="1:1007" x14ac:dyDescent="0.2">
      <c r="A9" s="38" t="s">
        <v>27</v>
      </c>
      <c r="C9" s="135"/>
      <c r="D9" s="135"/>
      <c r="E9" s="135"/>
      <c r="F9" s="136">
        <v>0</v>
      </c>
      <c r="G9" s="135"/>
      <c r="H9" s="136">
        <v>6.8571428571428603E-3</v>
      </c>
      <c r="I9" s="135"/>
      <c r="J9" s="136">
        <v>0.17828571428571399</v>
      </c>
      <c r="K9" s="143"/>
      <c r="L9" s="144"/>
      <c r="M9" s="136">
        <v>4.0000000000000001E-3</v>
      </c>
      <c r="N9" s="136"/>
      <c r="Q9" s="39">
        <v>0.01</v>
      </c>
    </row>
    <row r="10" spans="1:1007" x14ac:dyDescent="0.2">
      <c r="A10" s="38" t="s">
        <v>108</v>
      </c>
      <c r="C10" s="135"/>
      <c r="D10" s="135"/>
      <c r="E10" s="135"/>
      <c r="F10" s="136">
        <v>1.94731428571429</v>
      </c>
      <c r="G10" s="135"/>
      <c r="H10" s="136">
        <v>3.3906285714285702</v>
      </c>
      <c r="I10" s="135"/>
      <c r="J10" s="136">
        <v>0.57462857142857104</v>
      </c>
      <c r="K10" s="143"/>
      <c r="L10" s="144"/>
      <c r="M10" s="136">
        <v>4.0000000000000001E-3</v>
      </c>
      <c r="N10" s="136"/>
      <c r="Q10" s="39">
        <v>0.05</v>
      </c>
    </row>
    <row r="11" spans="1:1007" x14ac:dyDescent="0.2">
      <c r="A11" s="38" t="s">
        <v>330</v>
      </c>
      <c r="C11" s="135"/>
      <c r="D11" s="135"/>
      <c r="E11" s="135"/>
      <c r="F11" s="136"/>
      <c r="G11" s="135"/>
      <c r="H11" s="136"/>
      <c r="I11" s="135"/>
      <c r="J11" s="136"/>
      <c r="K11" s="143"/>
      <c r="L11" s="144"/>
      <c r="M11" s="136">
        <v>0</v>
      </c>
      <c r="N11" s="136"/>
      <c r="Q11" s="39">
        <v>0.01</v>
      </c>
    </row>
    <row r="12" spans="1:1007" x14ac:dyDescent="0.2">
      <c r="A12" s="38" t="s">
        <v>331</v>
      </c>
      <c r="C12" s="135"/>
      <c r="D12" s="135"/>
      <c r="E12" s="135"/>
      <c r="F12" s="136"/>
      <c r="G12" s="135"/>
      <c r="H12" s="136"/>
      <c r="I12" s="135"/>
      <c r="J12" s="136"/>
      <c r="K12" s="143"/>
      <c r="L12" s="144"/>
      <c r="M12" s="136">
        <v>0</v>
      </c>
      <c r="N12" s="136"/>
      <c r="Q12" s="39">
        <v>0.11</v>
      </c>
    </row>
    <row r="13" spans="1:1007" x14ac:dyDescent="0.2">
      <c r="A13" s="38" t="s">
        <v>17</v>
      </c>
      <c r="C13" s="135"/>
      <c r="D13" s="135"/>
      <c r="E13" s="135"/>
      <c r="F13" s="136">
        <v>3.44102857142857</v>
      </c>
      <c r="G13" s="135"/>
      <c r="H13" s="136">
        <v>9.1874285714285708</v>
      </c>
      <c r="I13" s="135"/>
      <c r="J13" s="136">
        <v>11.347314285714299</v>
      </c>
      <c r="K13" s="143"/>
      <c r="L13" s="144"/>
      <c r="M13" s="136">
        <v>3.87</v>
      </c>
      <c r="N13" s="136"/>
      <c r="Q13" s="39">
        <v>6.39</v>
      </c>
      <c r="R13" s="39">
        <v>41.93</v>
      </c>
    </row>
    <row r="14" spans="1:1007" x14ac:dyDescent="0.2">
      <c r="A14" s="38" t="s">
        <v>109</v>
      </c>
      <c r="C14" s="135"/>
      <c r="D14" s="135"/>
      <c r="E14" s="135"/>
      <c r="F14" s="136">
        <v>0.80217142857142898</v>
      </c>
      <c r="G14" s="135"/>
      <c r="H14" s="136">
        <v>6.0237714285714299</v>
      </c>
      <c r="I14" s="135"/>
      <c r="J14" s="136">
        <v>0.59771428571428598</v>
      </c>
      <c r="K14" s="143"/>
      <c r="L14" s="144"/>
      <c r="M14" s="136">
        <v>0.62</v>
      </c>
      <c r="N14" s="136"/>
      <c r="Q14" s="39">
        <v>3.61</v>
      </c>
    </row>
    <row r="15" spans="1:1007" x14ac:dyDescent="0.2">
      <c r="C15" s="135"/>
      <c r="D15" s="135"/>
      <c r="E15" s="135"/>
      <c r="F15" s="136"/>
      <c r="G15" s="135"/>
      <c r="H15" s="136"/>
      <c r="I15" s="135"/>
      <c r="J15" s="136"/>
      <c r="K15" s="143"/>
      <c r="L15" s="144"/>
      <c r="M15" s="136"/>
      <c r="N15" s="136"/>
    </row>
    <row r="16" spans="1:1007" x14ac:dyDescent="0.2">
      <c r="A16" s="133" t="s">
        <v>160</v>
      </c>
      <c r="B16" s="134"/>
      <c r="C16" s="135"/>
      <c r="D16" s="135"/>
      <c r="E16" s="135"/>
      <c r="F16" s="136">
        <v>21</v>
      </c>
      <c r="G16" s="135"/>
      <c r="H16" s="136">
        <v>21</v>
      </c>
      <c r="I16" s="135"/>
      <c r="J16" s="136">
        <v>21</v>
      </c>
      <c r="K16" s="137"/>
      <c r="L16" s="138"/>
      <c r="M16" s="136"/>
      <c r="N16" s="136"/>
      <c r="O16" s="139"/>
      <c r="P16" s="139"/>
      <c r="Q16" s="140">
        <v>20</v>
      </c>
      <c r="R16" s="140">
        <v>20</v>
      </c>
      <c r="S16" s="139"/>
      <c r="T16" s="140"/>
      <c r="U16" s="140"/>
      <c r="V16" s="140"/>
      <c r="W16" s="140"/>
      <c r="X16" s="140"/>
      <c r="Y16" s="140"/>
      <c r="Z16" s="140"/>
      <c r="AA16" s="140"/>
      <c r="AB16" s="140"/>
      <c r="AC16" s="141"/>
      <c r="AD16" s="141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  <c r="BQ16" s="141"/>
      <c r="BR16" s="141"/>
      <c r="BS16" s="141"/>
      <c r="BT16" s="141"/>
      <c r="BU16" s="141"/>
      <c r="BV16" s="141"/>
      <c r="BW16" s="141"/>
      <c r="BX16" s="141"/>
      <c r="BY16" s="141"/>
      <c r="BZ16" s="141"/>
      <c r="CA16" s="141"/>
      <c r="CB16" s="141"/>
      <c r="CC16" s="141"/>
      <c r="CD16" s="141"/>
      <c r="CE16" s="141"/>
      <c r="CF16" s="141"/>
      <c r="CG16" s="141"/>
      <c r="CH16" s="141"/>
      <c r="CI16" s="141"/>
      <c r="CJ16" s="141"/>
      <c r="CK16" s="141"/>
      <c r="CL16" s="141"/>
      <c r="CM16" s="141"/>
      <c r="CN16" s="141"/>
      <c r="CO16" s="141"/>
      <c r="CP16" s="141"/>
      <c r="CQ16" s="141"/>
      <c r="CR16" s="141"/>
      <c r="CS16" s="141"/>
      <c r="CT16" s="141"/>
      <c r="CU16" s="141"/>
      <c r="CV16" s="141"/>
      <c r="CW16" s="141"/>
      <c r="CX16" s="141"/>
      <c r="CY16" s="141"/>
      <c r="CZ16" s="141"/>
      <c r="DA16" s="141"/>
      <c r="DB16" s="141"/>
      <c r="DC16" s="141"/>
      <c r="DD16" s="141"/>
      <c r="DE16" s="141"/>
      <c r="DF16" s="141"/>
      <c r="DG16" s="141"/>
      <c r="DH16" s="141"/>
      <c r="DI16" s="141"/>
      <c r="DJ16" s="141"/>
      <c r="DK16" s="141"/>
      <c r="DL16" s="141"/>
      <c r="DM16" s="141"/>
      <c r="DN16" s="141"/>
      <c r="DO16" s="141"/>
      <c r="DP16" s="141"/>
      <c r="DQ16" s="141"/>
      <c r="DR16" s="141"/>
      <c r="DS16" s="141"/>
      <c r="DT16" s="141"/>
      <c r="DU16" s="141"/>
      <c r="DV16" s="141"/>
      <c r="DW16" s="141"/>
      <c r="DX16" s="141"/>
      <c r="DY16" s="141"/>
      <c r="DZ16" s="141"/>
      <c r="EA16" s="141"/>
      <c r="EB16" s="141"/>
      <c r="EC16" s="141"/>
      <c r="ED16" s="141"/>
      <c r="EE16" s="141"/>
      <c r="EF16" s="141"/>
      <c r="EG16" s="141"/>
      <c r="EH16" s="141"/>
      <c r="EI16" s="141"/>
      <c r="EJ16" s="141"/>
      <c r="EK16" s="141"/>
      <c r="EL16" s="141"/>
      <c r="EM16" s="141"/>
      <c r="EN16" s="141"/>
      <c r="EO16" s="141"/>
      <c r="EP16" s="141"/>
      <c r="EQ16" s="141"/>
      <c r="ER16" s="141"/>
      <c r="ES16" s="141"/>
      <c r="ET16" s="141"/>
      <c r="EU16" s="141"/>
      <c r="EV16" s="141"/>
      <c r="EW16" s="141"/>
      <c r="EX16" s="141"/>
      <c r="EY16" s="141"/>
      <c r="EZ16" s="141"/>
      <c r="FA16" s="141"/>
      <c r="FB16" s="141"/>
      <c r="FC16" s="141"/>
      <c r="FD16" s="141"/>
      <c r="FE16" s="141"/>
      <c r="FF16" s="141"/>
      <c r="FG16" s="141"/>
      <c r="FH16" s="141"/>
      <c r="FI16" s="141"/>
      <c r="FJ16" s="141"/>
      <c r="FK16" s="141"/>
      <c r="FL16" s="141"/>
      <c r="FM16" s="141"/>
      <c r="FN16" s="141"/>
      <c r="FO16" s="141"/>
      <c r="FP16" s="141"/>
      <c r="FQ16" s="141"/>
      <c r="FR16" s="141"/>
      <c r="FS16" s="141"/>
      <c r="FT16" s="141"/>
      <c r="FU16" s="141"/>
      <c r="FV16" s="141"/>
      <c r="FW16" s="141"/>
      <c r="FX16" s="141"/>
      <c r="FY16" s="141"/>
      <c r="FZ16" s="141"/>
      <c r="GA16" s="141"/>
      <c r="GB16" s="141"/>
      <c r="GC16" s="141"/>
      <c r="GD16" s="141"/>
      <c r="GE16" s="141"/>
      <c r="GF16" s="141"/>
      <c r="GG16" s="141"/>
      <c r="GH16" s="141"/>
      <c r="GI16" s="141"/>
      <c r="GJ16" s="141"/>
      <c r="GK16" s="141"/>
      <c r="GL16" s="141"/>
      <c r="GM16" s="141"/>
      <c r="GN16" s="141"/>
      <c r="GO16" s="141"/>
      <c r="GP16" s="141"/>
      <c r="GQ16" s="141"/>
      <c r="GR16" s="141"/>
      <c r="GS16" s="141"/>
      <c r="GT16" s="141"/>
      <c r="GU16" s="141"/>
      <c r="GV16" s="141"/>
      <c r="GW16" s="141"/>
      <c r="GX16" s="141"/>
      <c r="GY16" s="141"/>
      <c r="GZ16" s="141"/>
      <c r="HA16" s="141"/>
      <c r="HB16" s="141"/>
      <c r="HC16" s="141"/>
      <c r="HD16" s="141"/>
      <c r="HE16" s="141"/>
      <c r="HF16" s="141"/>
      <c r="HG16" s="141"/>
      <c r="HH16" s="141"/>
      <c r="HI16" s="141"/>
      <c r="HJ16" s="141"/>
      <c r="HK16" s="141"/>
      <c r="HL16" s="141"/>
      <c r="HM16" s="141"/>
      <c r="HN16" s="141"/>
      <c r="HO16" s="141"/>
      <c r="HP16" s="141"/>
      <c r="HQ16" s="141"/>
      <c r="HR16" s="141"/>
      <c r="HS16" s="141"/>
      <c r="HT16" s="141"/>
      <c r="HU16" s="141"/>
      <c r="HV16" s="141"/>
      <c r="HW16" s="141"/>
      <c r="HX16" s="141"/>
      <c r="HY16" s="141"/>
      <c r="HZ16" s="141"/>
      <c r="IA16" s="141"/>
      <c r="IB16" s="141"/>
      <c r="IC16" s="141"/>
      <c r="ID16" s="141"/>
      <c r="IE16" s="141"/>
      <c r="IF16" s="141"/>
      <c r="IG16" s="141"/>
      <c r="IH16" s="141"/>
      <c r="II16" s="141"/>
      <c r="IJ16" s="141"/>
      <c r="IK16" s="141"/>
      <c r="IL16" s="141"/>
      <c r="IM16" s="141"/>
      <c r="IN16" s="141"/>
      <c r="IO16" s="141"/>
      <c r="IP16" s="141"/>
      <c r="IQ16" s="141"/>
      <c r="IR16" s="141"/>
      <c r="IS16" s="141"/>
      <c r="IT16" s="141"/>
      <c r="IU16" s="141"/>
      <c r="IV16" s="141"/>
      <c r="IW16" s="141"/>
      <c r="IX16" s="141"/>
      <c r="IY16" s="141"/>
      <c r="IZ16" s="141"/>
      <c r="JA16" s="141"/>
      <c r="JB16" s="141"/>
      <c r="JC16" s="141"/>
      <c r="JD16" s="141"/>
      <c r="JE16" s="141"/>
      <c r="JF16" s="141"/>
      <c r="JG16" s="141"/>
      <c r="JH16" s="141"/>
      <c r="JI16" s="141"/>
      <c r="JJ16" s="141"/>
      <c r="JK16" s="141"/>
      <c r="JL16" s="141"/>
      <c r="JM16" s="141"/>
      <c r="JN16" s="141"/>
      <c r="JO16" s="141"/>
      <c r="JP16" s="141"/>
      <c r="JQ16" s="141"/>
      <c r="JR16" s="141"/>
      <c r="JS16" s="141"/>
      <c r="JT16" s="141"/>
      <c r="JU16" s="141"/>
      <c r="JV16" s="141"/>
      <c r="JW16" s="141"/>
      <c r="JX16" s="141"/>
      <c r="JY16" s="141"/>
      <c r="JZ16" s="141"/>
      <c r="KA16" s="141"/>
      <c r="KB16" s="141"/>
      <c r="KC16" s="141"/>
      <c r="KD16" s="141"/>
      <c r="KE16" s="141"/>
      <c r="KF16" s="141"/>
      <c r="KG16" s="141"/>
      <c r="KH16" s="141"/>
      <c r="KI16" s="141"/>
      <c r="KJ16" s="141"/>
      <c r="KK16" s="141"/>
      <c r="KL16" s="141"/>
      <c r="KM16" s="141"/>
      <c r="KN16" s="141"/>
      <c r="KO16" s="141"/>
      <c r="KP16" s="141"/>
      <c r="KQ16" s="141"/>
      <c r="KR16" s="141"/>
      <c r="KS16" s="141"/>
      <c r="KT16" s="141"/>
      <c r="KU16" s="141"/>
      <c r="KV16" s="141"/>
      <c r="KW16" s="141"/>
      <c r="KX16" s="141"/>
      <c r="KY16" s="141"/>
      <c r="KZ16" s="141"/>
      <c r="LA16" s="141"/>
      <c r="LB16" s="141"/>
      <c r="LC16" s="141"/>
      <c r="LD16" s="141"/>
      <c r="LE16" s="141"/>
      <c r="LF16" s="141"/>
      <c r="LG16" s="141"/>
      <c r="LH16" s="141"/>
      <c r="LI16" s="141"/>
      <c r="LJ16" s="141"/>
      <c r="LK16" s="141"/>
      <c r="LL16" s="141"/>
      <c r="LM16" s="141"/>
      <c r="LN16" s="141"/>
      <c r="LO16" s="141"/>
      <c r="LP16" s="141"/>
      <c r="LQ16" s="141"/>
      <c r="LR16" s="141"/>
      <c r="LS16" s="141"/>
      <c r="LT16" s="141"/>
      <c r="LU16" s="141"/>
      <c r="LV16" s="141"/>
      <c r="LW16" s="141"/>
      <c r="LX16" s="141"/>
      <c r="LY16" s="141"/>
      <c r="LZ16" s="141"/>
      <c r="MA16" s="141"/>
      <c r="MB16" s="141"/>
      <c r="MC16" s="141"/>
      <c r="MD16" s="141"/>
      <c r="ME16" s="141"/>
      <c r="MF16" s="141"/>
      <c r="MG16" s="141"/>
      <c r="MH16" s="141"/>
      <c r="MI16" s="141"/>
      <c r="MJ16" s="141"/>
      <c r="MK16" s="141"/>
      <c r="ML16" s="141"/>
      <c r="MM16" s="141"/>
      <c r="MN16" s="141"/>
      <c r="MO16" s="141"/>
      <c r="MP16" s="141"/>
      <c r="MQ16" s="141"/>
      <c r="MR16" s="141"/>
      <c r="MS16" s="141"/>
      <c r="MT16" s="141"/>
      <c r="MU16" s="141"/>
      <c r="MV16" s="141"/>
      <c r="MW16" s="141"/>
      <c r="MX16" s="141"/>
      <c r="MY16" s="141"/>
      <c r="MZ16" s="141"/>
      <c r="NA16" s="141"/>
      <c r="NB16" s="141"/>
      <c r="NC16" s="141"/>
      <c r="ND16" s="141"/>
      <c r="NE16" s="141"/>
      <c r="NF16" s="141"/>
      <c r="NG16" s="141"/>
      <c r="NH16" s="141"/>
      <c r="NI16" s="141"/>
      <c r="NJ16" s="141"/>
      <c r="NK16" s="141"/>
      <c r="NL16" s="141"/>
      <c r="NM16" s="141"/>
      <c r="NN16" s="141"/>
      <c r="NO16" s="141"/>
      <c r="NP16" s="141"/>
      <c r="NQ16" s="141"/>
      <c r="NR16" s="141"/>
      <c r="NS16" s="141"/>
      <c r="NT16" s="141"/>
      <c r="NU16" s="141"/>
      <c r="NV16" s="141"/>
      <c r="NW16" s="141"/>
      <c r="NX16" s="141"/>
      <c r="NY16" s="141"/>
      <c r="NZ16" s="141"/>
      <c r="OA16" s="141"/>
      <c r="OB16" s="141"/>
      <c r="OC16" s="141"/>
      <c r="OD16" s="141"/>
      <c r="OE16" s="141"/>
      <c r="OF16" s="141"/>
      <c r="OG16" s="141"/>
      <c r="OH16" s="141"/>
      <c r="OI16" s="141"/>
      <c r="OJ16" s="141"/>
      <c r="OK16" s="141"/>
      <c r="OL16" s="141"/>
      <c r="OM16" s="141"/>
      <c r="ON16" s="141"/>
      <c r="OO16" s="141"/>
      <c r="OP16" s="141"/>
      <c r="OQ16" s="141"/>
      <c r="OR16" s="141"/>
      <c r="OS16" s="141"/>
      <c r="OT16" s="141"/>
      <c r="OU16" s="141"/>
      <c r="OV16" s="141"/>
      <c r="OW16" s="141"/>
      <c r="OX16" s="141"/>
      <c r="OY16" s="141"/>
      <c r="OZ16" s="141"/>
      <c r="PA16" s="141"/>
      <c r="PB16" s="141"/>
      <c r="PC16" s="141"/>
      <c r="PD16" s="141"/>
      <c r="PE16" s="141"/>
      <c r="PF16" s="141"/>
      <c r="PG16" s="141"/>
      <c r="PH16" s="141"/>
      <c r="PI16" s="141"/>
      <c r="PJ16" s="141"/>
      <c r="PK16" s="141"/>
      <c r="PL16" s="141"/>
      <c r="PM16" s="141"/>
      <c r="PN16" s="141"/>
      <c r="PO16" s="141"/>
      <c r="PP16" s="141"/>
      <c r="PQ16" s="141"/>
      <c r="PR16" s="141"/>
      <c r="PS16" s="141"/>
      <c r="PT16" s="141"/>
      <c r="PU16" s="141"/>
      <c r="PV16" s="141"/>
      <c r="PW16" s="141"/>
      <c r="PX16" s="141"/>
      <c r="PY16" s="141"/>
      <c r="PZ16" s="141"/>
      <c r="QA16" s="141"/>
      <c r="QB16" s="141"/>
      <c r="QC16" s="141"/>
      <c r="QD16" s="141"/>
      <c r="QE16" s="141"/>
      <c r="QF16" s="141"/>
      <c r="QG16" s="141"/>
      <c r="QH16" s="141"/>
      <c r="QI16" s="141"/>
      <c r="QJ16" s="141"/>
      <c r="QK16" s="141"/>
      <c r="QL16" s="141"/>
      <c r="QM16" s="141"/>
      <c r="QN16" s="141"/>
      <c r="QO16" s="141"/>
      <c r="QP16" s="141"/>
      <c r="QQ16" s="141"/>
      <c r="QR16" s="141"/>
      <c r="QS16" s="141"/>
      <c r="QT16" s="141"/>
      <c r="QU16" s="141"/>
      <c r="QV16" s="141"/>
      <c r="QW16" s="141"/>
      <c r="QX16" s="141"/>
      <c r="QY16" s="141"/>
      <c r="QZ16" s="141"/>
      <c r="RA16" s="141"/>
      <c r="RB16" s="141"/>
      <c r="RC16" s="141"/>
      <c r="RD16" s="141"/>
      <c r="RE16" s="141"/>
      <c r="RF16" s="141"/>
      <c r="RG16" s="141"/>
      <c r="RH16" s="141"/>
      <c r="RI16" s="141"/>
      <c r="RJ16" s="141"/>
      <c r="RK16" s="141"/>
      <c r="RL16" s="141"/>
      <c r="RM16" s="141"/>
      <c r="RN16" s="141"/>
      <c r="RO16" s="141"/>
      <c r="RP16" s="141"/>
      <c r="RQ16" s="141"/>
      <c r="RR16" s="141"/>
      <c r="RS16" s="141"/>
      <c r="RT16" s="141"/>
      <c r="RU16" s="141"/>
      <c r="RV16" s="141"/>
      <c r="RW16" s="141"/>
      <c r="RX16" s="141"/>
      <c r="RY16" s="141"/>
      <c r="RZ16" s="141"/>
      <c r="SA16" s="141"/>
      <c r="SB16" s="141"/>
      <c r="SC16" s="141"/>
      <c r="SD16" s="141"/>
      <c r="SE16" s="141"/>
      <c r="SF16" s="141"/>
      <c r="SG16" s="141"/>
      <c r="SH16" s="141"/>
      <c r="SI16" s="141"/>
      <c r="SJ16" s="141"/>
      <c r="SK16" s="141"/>
      <c r="SL16" s="141"/>
      <c r="SM16" s="141"/>
      <c r="SN16" s="141"/>
      <c r="SO16" s="141"/>
      <c r="SP16" s="141"/>
      <c r="SQ16" s="141"/>
      <c r="SR16" s="141"/>
      <c r="SS16" s="141"/>
      <c r="ST16" s="141"/>
      <c r="SU16" s="141"/>
      <c r="SV16" s="141"/>
      <c r="SW16" s="141"/>
      <c r="SX16" s="141"/>
      <c r="SY16" s="141"/>
      <c r="SZ16" s="141"/>
      <c r="TA16" s="141"/>
      <c r="TB16" s="141"/>
      <c r="TC16" s="141"/>
      <c r="TD16" s="141"/>
      <c r="TE16" s="141"/>
      <c r="TF16" s="141"/>
      <c r="TG16" s="141"/>
      <c r="TH16" s="141"/>
      <c r="TI16" s="141"/>
      <c r="TJ16" s="141"/>
      <c r="TK16" s="141"/>
      <c r="TL16" s="141"/>
      <c r="TM16" s="141"/>
      <c r="TN16" s="141"/>
      <c r="TO16" s="141"/>
      <c r="TP16" s="141"/>
      <c r="TQ16" s="141"/>
      <c r="TR16" s="141"/>
      <c r="TS16" s="141"/>
      <c r="TT16" s="141"/>
      <c r="TU16" s="141"/>
      <c r="TV16" s="141"/>
      <c r="TW16" s="141"/>
      <c r="TX16" s="141"/>
      <c r="TY16" s="141"/>
      <c r="TZ16" s="141"/>
      <c r="UA16" s="141"/>
      <c r="UB16" s="141"/>
      <c r="UC16" s="141"/>
      <c r="UD16" s="141"/>
      <c r="UE16" s="141"/>
      <c r="UF16" s="141"/>
      <c r="UG16" s="141"/>
      <c r="UH16" s="141"/>
      <c r="UI16" s="141"/>
      <c r="UJ16" s="141"/>
      <c r="UK16" s="141"/>
      <c r="UL16" s="141"/>
      <c r="UM16" s="141"/>
      <c r="UN16" s="141"/>
      <c r="UO16" s="141"/>
      <c r="UP16" s="141"/>
      <c r="UQ16" s="141"/>
      <c r="UR16" s="141"/>
      <c r="US16" s="141"/>
      <c r="UT16" s="141"/>
      <c r="UU16" s="141"/>
      <c r="UV16" s="141"/>
      <c r="UW16" s="141"/>
      <c r="UX16" s="141"/>
      <c r="UY16" s="141"/>
      <c r="UZ16" s="141"/>
      <c r="VA16" s="141"/>
      <c r="VB16" s="141"/>
      <c r="VC16" s="141"/>
      <c r="VD16" s="141"/>
      <c r="VE16" s="141"/>
      <c r="VF16" s="141"/>
      <c r="VG16" s="141"/>
      <c r="VH16" s="141"/>
      <c r="VI16" s="141"/>
      <c r="VJ16" s="141"/>
      <c r="VK16" s="141"/>
      <c r="VL16" s="141"/>
      <c r="VM16" s="141"/>
      <c r="VN16" s="141"/>
      <c r="VO16" s="141"/>
      <c r="VP16" s="141"/>
      <c r="VQ16" s="141"/>
      <c r="VR16" s="141"/>
      <c r="VS16" s="141"/>
      <c r="VT16" s="141"/>
      <c r="VU16" s="141"/>
      <c r="VV16" s="141"/>
      <c r="VW16" s="141"/>
      <c r="VX16" s="141"/>
      <c r="VY16" s="141"/>
      <c r="VZ16" s="141"/>
      <c r="WA16" s="141"/>
      <c r="WB16" s="141"/>
      <c r="WC16" s="141"/>
      <c r="WD16" s="141"/>
      <c r="WE16" s="141"/>
      <c r="WF16" s="141"/>
      <c r="WG16" s="141"/>
      <c r="WH16" s="141"/>
      <c r="WI16" s="141"/>
      <c r="WJ16" s="141"/>
      <c r="WK16" s="141"/>
      <c r="WL16" s="141"/>
      <c r="WM16" s="141"/>
      <c r="WN16" s="141"/>
      <c r="WO16" s="141"/>
      <c r="WP16" s="141"/>
      <c r="WQ16" s="141"/>
      <c r="WR16" s="141"/>
      <c r="WS16" s="141"/>
      <c r="WT16" s="141"/>
      <c r="WU16" s="141"/>
      <c r="WV16" s="141"/>
      <c r="WW16" s="141"/>
      <c r="WX16" s="141"/>
      <c r="WY16" s="141"/>
      <c r="WZ16" s="141"/>
      <c r="XA16" s="141"/>
      <c r="XB16" s="141"/>
      <c r="XC16" s="141"/>
      <c r="XD16" s="141"/>
      <c r="XE16" s="141"/>
      <c r="XF16" s="141"/>
      <c r="XG16" s="141"/>
      <c r="XH16" s="141"/>
      <c r="XI16" s="141"/>
      <c r="XJ16" s="141"/>
      <c r="XK16" s="141"/>
      <c r="XL16" s="141"/>
      <c r="XM16" s="141"/>
      <c r="XN16" s="141"/>
      <c r="XO16" s="141"/>
      <c r="XP16" s="141"/>
      <c r="XQ16" s="141"/>
      <c r="XR16" s="141"/>
      <c r="XS16" s="141"/>
      <c r="XT16" s="141"/>
      <c r="XU16" s="141"/>
      <c r="XV16" s="141"/>
      <c r="XW16" s="141"/>
      <c r="XX16" s="141"/>
      <c r="XY16" s="141"/>
      <c r="XZ16" s="141"/>
      <c r="YA16" s="141"/>
      <c r="YB16" s="141"/>
      <c r="YC16" s="141"/>
      <c r="YD16" s="141"/>
      <c r="YE16" s="141"/>
      <c r="YF16" s="141"/>
      <c r="YG16" s="141"/>
      <c r="YH16" s="141"/>
      <c r="YI16" s="141"/>
      <c r="YJ16" s="141"/>
      <c r="YK16" s="141"/>
      <c r="YL16" s="141"/>
      <c r="YM16" s="141"/>
      <c r="YN16" s="141"/>
      <c r="YO16" s="141"/>
      <c r="YP16" s="141"/>
      <c r="YQ16" s="141"/>
      <c r="YR16" s="141"/>
      <c r="YS16" s="141"/>
      <c r="YT16" s="141"/>
      <c r="YU16" s="141"/>
      <c r="YV16" s="141"/>
      <c r="YW16" s="141"/>
      <c r="YX16" s="141"/>
      <c r="YY16" s="141"/>
      <c r="YZ16" s="141"/>
      <c r="ZA16" s="141"/>
      <c r="ZB16" s="141"/>
      <c r="ZC16" s="141"/>
      <c r="ZD16" s="141"/>
      <c r="ZE16" s="141"/>
      <c r="ZF16" s="141"/>
      <c r="ZG16" s="141"/>
      <c r="ZH16" s="141"/>
      <c r="ZI16" s="141"/>
      <c r="ZJ16" s="141"/>
      <c r="ZK16" s="141"/>
      <c r="ZL16" s="141"/>
      <c r="ZM16" s="141"/>
      <c r="ZN16" s="141"/>
      <c r="ZO16" s="141"/>
      <c r="ZP16" s="141"/>
      <c r="ZQ16" s="141"/>
      <c r="ZR16" s="141"/>
      <c r="ZS16" s="141"/>
      <c r="ZT16" s="141"/>
      <c r="ZU16" s="141"/>
      <c r="ZV16" s="141"/>
      <c r="ZW16" s="141"/>
      <c r="ZX16" s="141"/>
      <c r="ZY16" s="141"/>
      <c r="ZZ16" s="141"/>
      <c r="AAA16" s="141"/>
      <c r="AAB16" s="141"/>
      <c r="AAC16" s="141"/>
      <c r="AAD16" s="141"/>
      <c r="AAE16" s="141"/>
      <c r="AAF16" s="141"/>
      <c r="AAG16" s="141"/>
      <c r="AAH16" s="141"/>
      <c r="AAI16" s="141"/>
      <c r="AAJ16" s="141"/>
      <c r="AAK16" s="141"/>
      <c r="AAL16" s="141"/>
      <c r="AAM16" s="141"/>
      <c r="AAN16" s="141"/>
      <c r="AAO16" s="141"/>
      <c r="AAP16" s="141"/>
      <c r="AAQ16" s="141"/>
      <c r="AAR16" s="141"/>
      <c r="AAS16" s="141"/>
      <c r="AAT16" s="141"/>
      <c r="AAU16" s="141"/>
      <c r="AAV16" s="141"/>
      <c r="AAW16" s="141"/>
      <c r="AAX16" s="141"/>
      <c r="AAY16" s="141"/>
      <c r="AAZ16" s="141"/>
      <c r="ABA16" s="141"/>
      <c r="ABB16" s="141"/>
      <c r="ABC16" s="141"/>
      <c r="ABD16" s="141"/>
      <c r="ABE16" s="141"/>
      <c r="ABF16" s="141"/>
      <c r="ABG16" s="141"/>
      <c r="ABH16" s="141"/>
      <c r="ABI16" s="141"/>
      <c r="ABJ16" s="141"/>
      <c r="ABK16" s="141"/>
      <c r="ABL16" s="141"/>
      <c r="ABM16" s="141"/>
      <c r="ABN16" s="141"/>
      <c r="ABO16" s="141"/>
      <c r="ABP16" s="141"/>
      <c r="ABQ16" s="141"/>
      <c r="ABR16" s="141"/>
      <c r="ABS16" s="141"/>
      <c r="ABT16" s="141"/>
      <c r="ABU16" s="141"/>
      <c r="ABV16" s="141"/>
      <c r="ABW16" s="141"/>
      <c r="ABX16" s="141"/>
      <c r="ABY16" s="141"/>
      <c r="ABZ16" s="141"/>
      <c r="ACA16" s="141"/>
      <c r="ACB16" s="141"/>
      <c r="ACC16" s="141"/>
      <c r="ACD16" s="141"/>
      <c r="ACE16" s="141"/>
      <c r="ACF16" s="141"/>
      <c r="ACG16" s="141"/>
      <c r="ACH16" s="141"/>
      <c r="ACI16" s="141"/>
      <c r="ACJ16" s="141"/>
      <c r="ACK16" s="141"/>
      <c r="ACL16" s="141"/>
      <c r="ACM16" s="141"/>
      <c r="ACN16" s="141"/>
      <c r="ACO16" s="141"/>
      <c r="ACP16" s="141"/>
      <c r="ACQ16" s="141"/>
      <c r="ACR16" s="141"/>
      <c r="ACS16" s="141"/>
      <c r="ACT16" s="141"/>
      <c r="ACU16" s="141"/>
      <c r="ACV16" s="141"/>
      <c r="ACW16" s="141"/>
      <c r="ACX16" s="141"/>
      <c r="ACY16" s="141"/>
      <c r="ACZ16" s="141"/>
      <c r="ADA16" s="141"/>
      <c r="ADB16" s="141"/>
      <c r="ADC16" s="141"/>
      <c r="ADD16" s="141"/>
      <c r="ADE16" s="141"/>
      <c r="ADF16" s="141"/>
      <c r="ADG16" s="141"/>
      <c r="ADH16" s="141"/>
      <c r="ADI16" s="141"/>
      <c r="ADJ16" s="141"/>
      <c r="ADK16" s="141"/>
      <c r="ADL16" s="141"/>
      <c r="ADM16" s="141"/>
      <c r="ADN16" s="141"/>
      <c r="ADO16" s="141"/>
      <c r="ADP16" s="141"/>
      <c r="ADQ16" s="141"/>
      <c r="ADR16" s="141"/>
      <c r="ADS16" s="141"/>
      <c r="ADT16" s="141"/>
      <c r="ADU16" s="141"/>
      <c r="ADV16" s="141"/>
      <c r="ADW16" s="141"/>
      <c r="ADX16" s="141"/>
      <c r="ADY16" s="141"/>
      <c r="ADZ16" s="141"/>
      <c r="AEA16" s="141"/>
      <c r="AEB16" s="141"/>
      <c r="AEC16" s="141"/>
      <c r="AED16" s="141"/>
      <c r="AEE16" s="141"/>
      <c r="AEF16" s="141"/>
      <c r="AEG16" s="141"/>
      <c r="AEH16" s="141"/>
      <c r="AEI16" s="141"/>
      <c r="AEJ16" s="141"/>
      <c r="AEK16" s="141"/>
      <c r="AEL16" s="141"/>
      <c r="AEM16" s="141"/>
      <c r="AEN16" s="141"/>
      <c r="AEO16" s="141"/>
      <c r="AEP16" s="141"/>
      <c r="AEQ16" s="141"/>
      <c r="AER16" s="141"/>
      <c r="AES16" s="141"/>
      <c r="AET16" s="141"/>
      <c r="AEU16" s="141"/>
      <c r="AEV16" s="141"/>
      <c r="AEW16" s="141"/>
      <c r="AEX16" s="141"/>
      <c r="AEY16" s="141"/>
      <c r="AEZ16" s="141"/>
      <c r="AFA16" s="141"/>
      <c r="AFB16" s="141"/>
      <c r="AFC16" s="141"/>
      <c r="AFD16" s="141"/>
      <c r="AFE16" s="141"/>
      <c r="AFF16" s="141"/>
      <c r="AFG16" s="141"/>
      <c r="AFH16" s="141"/>
      <c r="AFI16" s="141"/>
      <c r="AFJ16" s="141"/>
      <c r="AFK16" s="141"/>
      <c r="AFL16" s="141"/>
      <c r="AFM16" s="141"/>
      <c r="AFN16" s="141"/>
      <c r="AFO16" s="141"/>
      <c r="AFP16" s="141"/>
      <c r="AFQ16" s="141"/>
      <c r="AFR16" s="141"/>
      <c r="AFS16" s="141"/>
      <c r="AFT16" s="141"/>
      <c r="AFU16" s="141"/>
      <c r="AFV16" s="141"/>
      <c r="AFW16" s="141"/>
      <c r="AFX16" s="141"/>
      <c r="AFY16" s="141"/>
      <c r="AFZ16" s="141"/>
      <c r="AGA16" s="141"/>
      <c r="AGB16" s="141"/>
      <c r="AGC16" s="141"/>
      <c r="AGD16" s="141"/>
      <c r="AGE16" s="141"/>
      <c r="AGF16" s="141"/>
      <c r="AGG16" s="141"/>
      <c r="AGH16" s="141"/>
      <c r="AGI16" s="141"/>
      <c r="AGJ16" s="141"/>
      <c r="AGK16" s="141"/>
      <c r="AGL16" s="141"/>
      <c r="AGM16" s="141"/>
      <c r="AGN16" s="141"/>
      <c r="AGO16" s="141"/>
      <c r="AGP16" s="141"/>
      <c r="AGQ16" s="141"/>
      <c r="AGR16" s="141"/>
      <c r="AGS16" s="141"/>
      <c r="AGT16" s="141"/>
      <c r="AGU16" s="141"/>
      <c r="AGV16" s="141"/>
      <c r="AGW16" s="141"/>
      <c r="AGX16" s="141"/>
      <c r="AGY16" s="141"/>
      <c r="AGZ16" s="141"/>
      <c r="AHA16" s="141"/>
      <c r="AHB16" s="141"/>
      <c r="AHC16" s="141"/>
      <c r="AHD16" s="141"/>
      <c r="AHE16" s="141"/>
      <c r="AHF16" s="141"/>
      <c r="AHG16" s="141"/>
      <c r="AHH16" s="141"/>
      <c r="AHI16" s="141"/>
      <c r="AHJ16" s="141"/>
      <c r="AHK16" s="141"/>
      <c r="AHL16" s="141"/>
      <c r="AHM16" s="141"/>
      <c r="AHN16" s="141"/>
      <c r="AHO16" s="141"/>
      <c r="AHP16" s="141"/>
      <c r="AHQ16" s="141"/>
      <c r="AHR16" s="141"/>
      <c r="AHS16" s="141"/>
      <c r="AHT16" s="141"/>
      <c r="AHU16" s="141"/>
      <c r="AHV16" s="141"/>
      <c r="AHW16" s="141"/>
      <c r="AHX16" s="141"/>
      <c r="AHY16" s="141"/>
      <c r="AHZ16" s="141"/>
      <c r="AIA16" s="141"/>
      <c r="AIB16" s="141"/>
      <c r="AIC16" s="141"/>
      <c r="AID16" s="141"/>
      <c r="AIE16" s="141"/>
      <c r="AIF16" s="141"/>
      <c r="AIG16" s="141"/>
      <c r="AIH16" s="141"/>
      <c r="AII16" s="141"/>
      <c r="AIJ16" s="141"/>
      <c r="AIK16" s="141"/>
      <c r="AIL16" s="141"/>
      <c r="AIM16" s="141"/>
      <c r="AIN16" s="141"/>
      <c r="AIO16" s="141"/>
      <c r="AIP16" s="141"/>
      <c r="AIQ16" s="141"/>
      <c r="AIR16" s="141"/>
      <c r="AIS16" s="141"/>
      <c r="AIT16" s="141"/>
      <c r="AIU16" s="141"/>
      <c r="AIV16" s="141"/>
      <c r="AIW16" s="141"/>
      <c r="AIX16" s="141"/>
      <c r="AIY16" s="141"/>
      <c r="AIZ16" s="141"/>
      <c r="AJA16" s="141"/>
      <c r="AJB16" s="141"/>
      <c r="AJC16" s="141"/>
      <c r="AJD16" s="141"/>
      <c r="AJE16" s="141"/>
      <c r="AJF16" s="141"/>
      <c r="AJG16" s="141"/>
      <c r="AJH16" s="141"/>
      <c r="AJI16" s="141"/>
      <c r="AJJ16" s="141"/>
      <c r="AJK16" s="141"/>
      <c r="AJL16" s="141"/>
      <c r="AJM16" s="141"/>
      <c r="AJN16" s="141"/>
      <c r="AJO16" s="141"/>
      <c r="AJP16" s="141"/>
      <c r="AJQ16" s="141"/>
      <c r="AJR16" s="141"/>
      <c r="AJS16" s="141"/>
      <c r="AJT16" s="141"/>
      <c r="AJU16" s="141"/>
      <c r="AJV16" s="141"/>
      <c r="AJW16" s="141"/>
      <c r="AJX16" s="141"/>
      <c r="AJY16" s="141"/>
      <c r="AJZ16" s="141"/>
      <c r="AKA16" s="141"/>
      <c r="AKB16" s="141"/>
      <c r="AKC16" s="141"/>
      <c r="AKD16" s="141"/>
      <c r="AKE16" s="141"/>
      <c r="AKF16" s="141"/>
      <c r="AKG16" s="141"/>
      <c r="AKH16" s="141"/>
      <c r="AKI16" s="141"/>
      <c r="AKJ16" s="141"/>
      <c r="AKK16" s="141"/>
      <c r="AKL16" s="141"/>
      <c r="AKM16" s="141"/>
      <c r="AKN16" s="141"/>
      <c r="AKO16" s="141"/>
      <c r="AKP16" s="141"/>
      <c r="AKQ16" s="141"/>
      <c r="AKR16" s="141"/>
      <c r="AKS16" s="141"/>
      <c r="AKT16" s="141"/>
      <c r="AKU16" s="141"/>
      <c r="AKV16" s="141"/>
      <c r="AKW16" s="141"/>
      <c r="AKX16" s="141"/>
      <c r="AKY16" s="141"/>
      <c r="AKZ16" s="141"/>
      <c r="ALA16" s="141"/>
      <c r="ALB16" s="141"/>
      <c r="ALC16" s="141"/>
      <c r="ALD16" s="141"/>
      <c r="ALE16" s="141"/>
      <c r="ALF16" s="141"/>
      <c r="ALG16" s="141"/>
      <c r="ALH16" s="141"/>
      <c r="ALI16" s="141"/>
      <c r="ALJ16" s="141"/>
      <c r="ALK16" s="141"/>
      <c r="ALL16" s="141"/>
      <c r="ALM16" s="141"/>
      <c r="ALN16" s="141"/>
      <c r="ALO16" s="141"/>
      <c r="ALP16" s="141"/>
      <c r="ALQ16" s="141"/>
      <c r="ALR16" s="141"/>
      <c r="ALS16" s="141"/>
    </row>
    <row r="17" spans="1:1007" x14ac:dyDescent="0.2">
      <c r="A17" s="38" t="s">
        <v>26</v>
      </c>
      <c r="C17" s="135"/>
      <c r="D17" s="135"/>
      <c r="E17" s="135"/>
      <c r="F17" s="136">
        <v>0.547619047619048</v>
      </c>
      <c r="G17" s="135"/>
      <c r="H17" s="136">
        <v>4.4761904761904798</v>
      </c>
      <c r="I17" s="135"/>
      <c r="J17" s="136">
        <v>2.06666666666667</v>
      </c>
      <c r="K17" s="143"/>
      <c r="L17" s="144"/>
      <c r="M17" s="136"/>
      <c r="N17" s="136"/>
      <c r="Q17" s="39">
        <v>3.43</v>
      </c>
    </row>
    <row r="18" spans="1:1007" x14ac:dyDescent="0.2">
      <c r="A18" s="38" t="s">
        <v>27</v>
      </c>
      <c r="C18" s="135"/>
      <c r="D18" s="135"/>
      <c r="E18" s="135"/>
      <c r="F18" s="136">
        <v>0</v>
      </c>
      <c r="G18" s="135"/>
      <c r="H18" s="136">
        <v>9.5238095238095195E-3</v>
      </c>
      <c r="I18" s="135"/>
      <c r="J18" s="136">
        <v>0.24761904761904799</v>
      </c>
      <c r="K18" s="143"/>
      <c r="L18" s="144"/>
      <c r="M18" s="136"/>
      <c r="N18" s="136"/>
      <c r="Q18" s="39">
        <v>0.01</v>
      </c>
    </row>
    <row r="19" spans="1:1007" x14ac:dyDescent="0.2">
      <c r="A19" s="38" t="s">
        <v>108</v>
      </c>
      <c r="C19" s="135"/>
      <c r="D19" s="135"/>
      <c r="E19" s="135"/>
      <c r="F19" s="136">
        <v>0.75238095238095204</v>
      </c>
      <c r="G19" s="135"/>
      <c r="H19" s="136">
        <v>0.57142857142857095</v>
      </c>
      <c r="I19" s="135"/>
      <c r="J19" s="136">
        <v>4.7619047619047597E-3</v>
      </c>
      <c r="K19" s="143"/>
      <c r="L19" s="144"/>
      <c r="M19" s="136"/>
      <c r="N19" s="136"/>
      <c r="Q19" s="39">
        <v>0.01</v>
      </c>
    </row>
    <row r="20" spans="1:1007" x14ac:dyDescent="0.2">
      <c r="A20" s="38" t="s">
        <v>330</v>
      </c>
      <c r="C20" s="135"/>
      <c r="D20" s="135"/>
      <c r="E20" s="135"/>
      <c r="F20" s="136"/>
      <c r="G20" s="135"/>
      <c r="H20" s="136"/>
      <c r="I20" s="135"/>
      <c r="J20" s="136"/>
      <c r="K20" s="143"/>
      <c r="L20" s="144"/>
      <c r="M20" s="136"/>
      <c r="N20" s="136"/>
      <c r="Q20" s="39">
        <v>0</v>
      </c>
    </row>
    <row r="21" spans="1:1007" x14ac:dyDescent="0.2">
      <c r="A21" s="38" t="s">
        <v>331</v>
      </c>
      <c r="C21" s="135"/>
      <c r="D21" s="135"/>
      <c r="E21" s="135"/>
      <c r="F21" s="136"/>
      <c r="G21" s="135"/>
      <c r="H21" s="136"/>
      <c r="I21" s="135"/>
      <c r="J21" s="136"/>
      <c r="K21" s="143"/>
      <c r="L21" s="144"/>
      <c r="M21" s="136"/>
      <c r="N21" s="136"/>
      <c r="Q21" s="39">
        <v>0.05</v>
      </c>
    </row>
    <row r="22" spans="1:1007" x14ac:dyDescent="0.2">
      <c r="A22" s="38" t="s">
        <v>17</v>
      </c>
      <c r="C22" s="135"/>
      <c r="D22" s="135"/>
      <c r="E22" s="135"/>
      <c r="F22" s="136">
        <v>1.27142857142857</v>
      </c>
      <c r="G22" s="135"/>
      <c r="H22" s="136">
        <v>4.6714285714285699</v>
      </c>
      <c r="I22" s="135"/>
      <c r="J22" s="136">
        <v>2.4523809523809499</v>
      </c>
      <c r="K22" s="143"/>
      <c r="L22" s="144"/>
      <c r="M22" s="136"/>
      <c r="N22" s="136"/>
      <c r="Q22" s="39">
        <v>3.43</v>
      </c>
      <c r="R22" s="39">
        <v>39.950000000000003</v>
      </c>
    </row>
    <row r="23" spans="1:1007" x14ac:dyDescent="0.2">
      <c r="A23" s="38" t="s">
        <v>109</v>
      </c>
      <c r="C23" s="135"/>
      <c r="D23" s="135"/>
      <c r="E23" s="135"/>
      <c r="F23" s="136">
        <v>0.32857142857142901</v>
      </c>
      <c r="G23" s="135"/>
      <c r="H23" s="136">
        <v>4.4619047619047603</v>
      </c>
      <c r="I23" s="135"/>
      <c r="J23" s="136">
        <v>5.2380952380952403E-2</v>
      </c>
      <c r="K23" s="143"/>
      <c r="L23" s="144"/>
      <c r="M23" s="136"/>
      <c r="N23" s="136"/>
      <c r="Q23" s="39">
        <v>3.2</v>
      </c>
    </row>
    <row r="24" spans="1:1007" x14ac:dyDescent="0.2">
      <c r="A24" s="133" t="s">
        <v>161</v>
      </c>
      <c r="B24" s="134"/>
      <c r="C24" s="135"/>
      <c r="D24" s="135"/>
      <c r="E24" s="135"/>
      <c r="F24" s="136">
        <v>5</v>
      </c>
      <c r="G24" s="135"/>
      <c r="H24" s="136">
        <v>5</v>
      </c>
      <c r="I24" s="135"/>
      <c r="J24" s="136">
        <v>5</v>
      </c>
      <c r="K24" s="137"/>
      <c r="L24" s="138"/>
      <c r="M24" s="136"/>
      <c r="N24" s="136"/>
      <c r="O24" s="139"/>
      <c r="P24" s="139"/>
      <c r="Q24" s="140">
        <v>8</v>
      </c>
      <c r="R24" s="140">
        <v>8</v>
      </c>
      <c r="S24" s="139"/>
      <c r="T24" s="140"/>
      <c r="U24" s="140"/>
      <c r="V24" s="140"/>
      <c r="W24" s="140"/>
      <c r="X24" s="140"/>
      <c r="Y24" s="140"/>
      <c r="Z24" s="140"/>
      <c r="AA24" s="140"/>
      <c r="AB24" s="140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  <c r="BQ24" s="141"/>
      <c r="BR24" s="141"/>
      <c r="BS24" s="141"/>
      <c r="BT24" s="141"/>
      <c r="BU24" s="141"/>
      <c r="BV24" s="141"/>
      <c r="BW24" s="141"/>
      <c r="BX24" s="141"/>
      <c r="BY24" s="141"/>
      <c r="BZ24" s="141"/>
      <c r="CA24" s="141"/>
      <c r="CB24" s="141"/>
      <c r="CC24" s="141"/>
      <c r="CD24" s="141"/>
      <c r="CE24" s="141"/>
      <c r="CF24" s="141"/>
      <c r="CG24" s="141"/>
      <c r="CH24" s="141"/>
      <c r="CI24" s="141"/>
      <c r="CJ24" s="141"/>
      <c r="CK24" s="141"/>
      <c r="CL24" s="141"/>
      <c r="CM24" s="141"/>
      <c r="CN24" s="141"/>
      <c r="CO24" s="141"/>
      <c r="CP24" s="141"/>
      <c r="CQ24" s="141"/>
      <c r="CR24" s="141"/>
      <c r="CS24" s="141"/>
      <c r="CT24" s="141"/>
      <c r="CU24" s="141"/>
      <c r="CV24" s="141"/>
      <c r="CW24" s="141"/>
      <c r="CX24" s="141"/>
      <c r="CY24" s="141"/>
      <c r="CZ24" s="141"/>
      <c r="DA24" s="141"/>
      <c r="DB24" s="141"/>
      <c r="DC24" s="141"/>
      <c r="DD24" s="141"/>
      <c r="DE24" s="141"/>
      <c r="DF24" s="141"/>
      <c r="DG24" s="141"/>
      <c r="DH24" s="141"/>
      <c r="DI24" s="141"/>
      <c r="DJ24" s="141"/>
      <c r="DK24" s="141"/>
      <c r="DL24" s="141"/>
      <c r="DM24" s="141"/>
      <c r="DN24" s="141"/>
      <c r="DO24" s="141"/>
      <c r="DP24" s="141"/>
      <c r="DQ24" s="141"/>
      <c r="DR24" s="141"/>
      <c r="DS24" s="141"/>
      <c r="DT24" s="141"/>
      <c r="DU24" s="141"/>
      <c r="DV24" s="141"/>
      <c r="DW24" s="141"/>
      <c r="DX24" s="141"/>
      <c r="DY24" s="141"/>
      <c r="DZ24" s="141"/>
      <c r="EA24" s="141"/>
      <c r="EB24" s="141"/>
      <c r="EC24" s="141"/>
      <c r="ED24" s="141"/>
      <c r="EE24" s="141"/>
      <c r="EF24" s="141"/>
      <c r="EG24" s="141"/>
      <c r="EH24" s="141"/>
      <c r="EI24" s="141"/>
      <c r="EJ24" s="141"/>
      <c r="EK24" s="141"/>
      <c r="EL24" s="141"/>
      <c r="EM24" s="141"/>
      <c r="EN24" s="141"/>
      <c r="EO24" s="141"/>
      <c r="EP24" s="141"/>
      <c r="EQ24" s="141"/>
      <c r="ER24" s="141"/>
      <c r="ES24" s="141"/>
      <c r="ET24" s="141"/>
      <c r="EU24" s="141"/>
      <c r="EV24" s="141"/>
      <c r="EW24" s="141"/>
      <c r="EX24" s="141"/>
      <c r="EY24" s="141"/>
      <c r="EZ24" s="141"/>
      <c r="FA24" s="141"/>
      <c r="FB24" s="141"/>
      <c r="FC24" s="141"/>
      <c r="FD24" s="141"/>
      <c r="FE24" s="141"/>
      <c r="FF24" s="141"/>
      <c r="FG24" s="141"/>
      <c r="FH24" s="141"/>
      <c r="FI24" s="141"/>
      <c r="FJ24" s="141"/>
      <c r="FK24" s="141"/>
      <c r="FL24" s="141"/>
      <c r="FM24" s="141"/>
      <c r="FN24" s="141"/>
      <c r="FO24" s="141"/>
      <c r="FP24" s="141"/>
      <c r="FQ24" s="141"/>
      <c r="FR24" s="141"/>
      <c r="FS24" s="141"/>
      <c r="FT24" s="141"/>
      <c r="FU24" s="141"/>
      <c r="FV24" s="141"/>
      <c r="FW24" s="141"/>
      <c r="FX24" s="141"/>
      <c r="FY24" s="141"/>
      <c r="FZ24" s="141"/>
      <c r="GA24" s="141"/>
      <c r="GB24" s="141"/>
      <c r="GC24" s="141"/>
      <c r="GD24" s="141"/>
      <c r="GE24" s="141"/>
      <c r="GF24" s="141"/>
      <c r="GG24" s="141"/>
      <c r="GH24" s="141"/>
      <c r="GI24" s="141"/>
      <c r="GJ24" s="141"/>
      <c r="GK24" s="141"/>
      <c r="GL24" s="141"/>
      <c r="GM24" s="141"/>
      <c r="GN24" s="141"/>
      <c r="GO24" s="141"/>
      <c r="GP24" s="141"/>
      <c r="GQ24" s="141"/>
      <c r="GR24" s="141"/>
      <c r="GS24" s="141"/>
      <c r="GT24" s="141"/>
      <c r="GU24" s="141"/>
      <c r="GV24" s="141"/>
      <c r="GW24" s="141"/>
      <c r="GX24" s="141"/>
      <c r="GY24" s="141"/>
      <c r="GZ24" s="141"/>
      <c r="HA24" s="141"/>
      <c r="HB24" s="141"/>
      <c r="HC24" s="141"/>
      <c r="HD24" s="141"/>
      <c r="HE24" s="141"/>
      <c r="HF24" s="141"/>
      <c r="HG24" s="141"/>
      <c r="HH24" s="141"/>
      <c r="HI24" s="141"/>
      <c r="HJ24" s="141"/>
      <c r="HK24" s="141"/>
      <c r="HL24" s="141"/>
      <c r="HM24" s="141"/>
      <c r="HN24" s="141"/>
      <c r="HO24" s="141"/>
      <c r="HP24" s="141"/>
      <c r="HQ24" s="141"/>
      <c r="HR24" s="141"/>
      <c r="HS24" s="141"/>
      <c r="HT24" s="141"/>
      <c r="HU24" s="141"/>
      <c r="HV24" s="141"/>
      <c r="HW24" s="141"/>
      <c r="HX24" s="141"/>
      <c r="HY24" s="141"/>
      <c r="HZ24" s="141"/>
      <c r="IA24" s="141"/>
      <c r="IB24" s="141"/>
      <c r="IC24" s="141"/>
      <c r="ID24" s="141"/>
      <c r="IE24" s="141"/>
      <c r="IF24" s="141"/>
      <c r="IG24" s="141"/>
      <c r="IH24" s="141"/>
      <c r="II24" s="141"/>
      <c r="IJ24" s="141"/>
      <c r="IK24" s="141"/>
      <c r="IL24" s="141"/>
      <c r="IM24" s="141"/>
      <c r="IN24" s="141"/>
      <c r="IO24" s="141"/>
      <c r="IP24" s="141"/>
      <c r="IQ24" s="141"/>
      <c r="IR24" s="141"/>
      <c r="IS24" s="141"/>
      <c r="IT24" s="141"/>
      <c r="IU24" s="141"/>
      <c r="IV24" s="141"/>
      <c r="IW24" s="141"/>
      <c r="IX24" s="141"/>
      <c r="IY24" s="141"/>
      <c r="IZ24" s="141"/>
      <c r="JA24" s="141"/>
      <c r="JB24" s="141"/>
      <c r="JC24" s="141"/>
      <c r="JD24" s="141"/>
      <c r="JE24" s="141"/>
      <c r="JF24" s="141"/>
      <c r="JG24" s="141"/>
      <c r="JH24" s="141"/>
      <c r="JI24" s="141"/>
      <c r="JJ24" s="141"/>
      <c r="JK24" s="141"/>
      <c r="JL24" s="141"/>
      <c r="JM24" s="141"/>
      <c r="JN24" s="141"/>
      <c r="JO24" s="141"/>
      <c r="JP24" s="141"/>
      <c r="JQ24" s="141"/>
      <c r="JR24" s="141"/>
      <c r="JS24" s="141"/>
      <c r="JT24" s="141"/>
      <c r="JU24" s="141"/>
      <c r="JV24" s="141"/>
      <c r="JW24" s="141"/>
      <c r="JX24" s="141"/>
      <c r="JY24" s="141"/>
      <c r="JZ24" s="141"/>
      <c r="KA24" s="141"/>
      <c r="KB24" s="141"/>
      <c r="KC24" s="141"/>
      <c r="KD24" s="141"/>
      <c r="KE24" s="141"/>
      <c r="KF24" s="141"/>
      <c r="KG24" s="141"/>
      <c r="KH24" s="141"/>
      <c r="KI24" s="141"/>
      <c r="KJ24" s="141"/>
      <c r="KK24" s="141"/>
      <c r="KL24" s="141"/>
      <c r="KM24" s="141"/>
      <c r="KN24" s="141"/>
      <c r="KO24" s="141"/>
      <c r="KP24" s="141"/>
      <c r="KQ24" s="141"/>
      <c r="KR24" s="141"/>
      <c r="KS24" s="141"/>
      <c r="KT24" s="141"/>
      <c r="KU24" s="141"/>
      <c r="KV24" s="141"/>
      <c r="KW24" s="141"/>
      <c r="KX24" s="141"/>
      <c r="KY24" s="141"/>
      <c r="KZ24" s="141"/>
      <c r="LA24" s="141"/>
      <c r="LB24" s="141"/>
      <c r="LC24" s="141"/>
      <c r="LD24" s="141"/>
      <c r="LE24" s="141"/>
      <c r="LF24" s="141"/>
      <c r="LG24" s="141"/>
      <c r="LH24" s="141"/>
      <c r="LI24" s="141"/>
      <c r="LJ24" s="141"/>
      <c r="LK24" s="141"/>
      <c r="LL24" s="141"/>
      <c r="LM24" s="141"/>
      <c r="LN24" s="141"/>
      <c r="LO24" s="141"/>
      <c r="LP24" s="141"/>
      <c r="LQ24" s="141"/>
      <c r="LR24" s="141"/>
      <c r="LS24" s="141"/>
      <c r="LT24" s="141"/>
      <c r="LU24" s="141"/>
      <c r="LV24" s="141"/>
      <c r="LW24" s="141"/>
      <c r="LX24" s="141"/>
      <c r="LY24" s="141"/>
      <c r="LZ24" s="141"/>
      <c r="MA24" s="141"/>
      <c r="MB24" s="141"/>
      <c r="MC24" s="141"/>
      <c r="MD24" s="141"/>
      <c r="ME24" s="141"/>
      <c r="MF24" s="141"/>
      <c r="MG24" s="141"/>
      <c r="MH24" s="141"/>
      <c r="MI24" s="141"/>
      <c r="MJ24" s="141"/>
      <c r="MK24" s="141"/>
      <c r="ML24" s="141"/>
      <c r="MM24" s="141"/>
      <c r="MN24" s="141"/>
      <c r="MO24" s="141"/>
      <c r="MP24" s="141"/>
      <c r="MQ24" s="141"/>
      <c r="MR24" s="141"/>
      <c r="MS24" s="141"/>
      <c r="MT24" s="141"/>
      <c r="MU24" s="141"/>
      <c r="MV24" s="141"/>
      <c r="MW24" s="141"/>
      <c r="MX24" s="141"/>
      <c r="MY24" s="141"/>
      <c r="MZ24" s="141"/>
      <c r="NA24" s="141"/>
      <c r="NB24" s="141"/>
      <c r="NC24" s="141"/>
      <c r="ND24" s="141"/>
      <c r="NE24" s="141"/>
      <c r="NF24" s="141"/>
      <c r="NG24" s="141"/>
      <c r="NH24" s="141"/>
      <c r="NI24" s="141"/>
      <c r="NJ24" s="141"/>
      <c r="NK24" s="141"/>
      <c r="NL24" s="141"/>
      <c r="NM24" s="141"/>
      <c r="NN24" s="141"/>
      <c r="NO24" s="141"/>
      <c r="NP24" s="141"/>
      <c r="NQ24" s="141"/>
      <c r="NR24" s="141"/>
      <c r="NS24" s="141"/>
      <c r="NT24" s="141"/>
      <c r="NU24" s="141"/>
      <c r="NV24" s="141"/>
      <c r="NW24" s="141"/>
      <c r="NX24" s="141"/>
      <c r="NY24" s="141"/>
      <c r="NZ24" s="141"/>
      <c r="OA24" s="141"/>
      <c r="OB24" s="141"/>
      <c r="OC24" s="141"/>
      <c r="OD24" s="141"/>
      <c r="OE24" s="141"/>
      <c r="OF24" s="141"/>
      <c r="OG24" s="141"/>
      <c r="OH24" s="141"/>
      <c r="OI24" s="141"/>
      <c r="OJ24" s="141"/>
      <c r="OK24" s="141"/>
      <c r="OL24" s="141"/>
      <c r="OM24" s="141"/>
      <c r="ON24" s="141"/>
      <c r="OO24" s="141"/>
      <c r="OP24" s="141"/>
      <c r="OQ24" s="141"/>
      <c r="OR24" s="141"/>
      <c r="OS24" s="141"/>
      <c r="OT24" s="141"/>
      <c r="OU24" s="141"/>
      <c r="OV24" s="141"/>
      <c r="OW24" s="141"/>
      <c r="OX24" s="141"/>
      <c r="OY24" s="141"/>
      <c r="OZ24" s="141"/>
      <c r="PA24" s="141"/>
      <c r="PB24" s="141"/>
      <c r="PC24" s="141"/>
      <c r="PD24" s="141"/>
      <c r="PE24" s="141"/>
      <c r="PF24" s="141"/>
      <c r="PG24" s="141"/>
      <c r="PH24" s="141"/>
      <c r="PI24" s="141"/>
      <c r="PJ24" s="141"/>
      <c r="PK24" s="141"/>
      <c r="PL24" s="141"/>
      <c r="PM24" s="141"/>
      <c r="PN24" s="141"/>
      <c r="PO24" s="141"/>
      <c r="PP24" s="141"/>
      <c r="PQ24" s="141"/>
      <c r="PR24" s="141"/>
      <c r="PS24" s="141"/>
      <c r="PT24" s="141"/>
      <c r="PU24" s="141"/>
      <c r="PV24" s="141"/>
      <c r="PW24" s="141"/>
      <c r="PX24" s="141"/>
      <c r="PY24" s="141"/>
      <c r="PZ24" s="141"/>
      <c r="QA24" s="141"/>
      <c r="QB24" s="141"/>
      <c r="QC24" s="141"/>
      <c r="QD24" s="141"/>
      <c r="QE24" s="141"/>
      <c r="QF24" s="141"/>
      <c r="QG24" s="141"/>
      <c r="QH24" s="141"/>
      <c r="QI24" s="141"/>
      <c r="QJ24" s="141"/>
      <c r="QK24" s="141"/>
      <c r="QL24" s="141"/>
      <c r="QM24" s="141"/>
      <c r="QN24" s="141"/>
      <c r="QO24" s="141"/>
      <c r="QP24" s="141"/>
      <c r="QQ24" s="141"/>
      <c r="QR24" s="141"/>
      <c r="QS24" s="141"/>
      <c r="QT24" s="141"/>
      <c r="QU24" s="141"/>
      <c r="QV24" s="141"/>
      <c r="QW24" s="141"/>
      <c r="QX24" s="141"/>
      <c r="QY24" s="141"/>
      <c r="QZ24" s="141"/>
      <c r="RA24" s="141"/>
      <c r="RB24" s="141"/>
      <c r="RC24" s="141"/>
      <c r="RD24" s="141"/>
      <c r="RE24" s="141"/>
      <c r="RF24" s="141"/>
      <c r="RG24" s="141"/>
      <c r="RH24" s="141"/>
      <c r="RI24" s="141"/>
      <c r="RJ24" s="141"/>
      <c r="RK24" s="141"/>
      <c r="RL24" s="141"/>
      <c r="RM24" s="141"/>
      <c r="RN24" s="141"/>
      <c r="RO24" s="141"/>
      <c r="RP24" s="141"/>
      <c r="RQ24" s="141"/>
      <c r="RR24" s="141"/>
      <c r="RS24" s="141"/>
      <c r="RT24" s="141"/>
      <c r="RU24" s="141"/>
      <c r="RV24" s="141"/>
      <c r="RW24" s="141"/>
      <c r="RX24" s="141"/>
      <c r="RY24" s="141"/>
      <c r="RZ24" s="141"/>
      <c r="SA24" s="141"/>
      <c r="SB24" s="141"/>
      <c r="SC24" s="141"/>
      <c r="SD24" s="141"/>
      <c r="SE24" s="141"/>
      <c r="SF24" s="141"/>
      <c r="SG24" s="141"/>
      <c r="SH24" s="141"/>
      <c r="SI24" s="141"/>
      <c r="SJ24" s="141"/>
      <c r="SK24" s="141"/>
      <c r="SL24" s="141"/>
      <c r="SM24" s="141"/>
      <c r="SN24" s="141"/>
      <c r="SO24" s="141"/>
      <c r="SP24" s="141"/>
      <c r="SQ24" s="141"/>
      <c r="SR24" s="141"/>
      <c r="SS24" s="141"/>
      <c r="ST24" s="141"/>
      <c r="SU24" s="141"/>
      <c r="SV24" s="141"/>
      <c r="SW24" s="141"/>
      <c r="SX24" s="141"/>
      <c r="SY24" s="141"/>
      <c r="SZ24" s="141"/>
      <c r="TA24" s="141"/>
      <c r="TB24" s="141"/>
      <c r="TC24" s="141"/>
      <c r="TD24" s="141"/>
      <c r="TE24" s="141"/>
      <c r="TF24" s="141"/>
      <c r="TG24" s="141"/>
      <c r="TH24" s="141"/>
      <c r="TI24" s="141"/>
      <c r="TJ24" s="141"/>
      <c r="TK24" s="141"/>
      <c r="TL24" s="141"/>
      <c r="TM24" s="141"/>
      <c r="TN24" s="141"/>
      <c r="TO24" s="141"/>
      <c r="TP24" s="141"/>
      <c r="TQ24" s="141"/>
      <c r="TR24" s="141"/>
      <c r="TS24" s="141"/>
      <c r="TT24" s="141"/>
      <c r="TU24" s="141"/>
      <c r="TV24" s="141"/>
      <c r="TW24" s="141"/>
      <c r="TX24" s="141"/>
      <c r="TY24" s="141"/>
      <c r="TZ24" s="141"/>
      <c r="UA24" s="141"/>
      <c r="UB24" s="141"/>
      <c r="UC24" s="141"/>
      <c r="UD24" s="141"/>
      <c r="UE24" s="141"/>
      <c r="UF24" s="141"/>
      <c r="UG24" s="141"/>
      <c r="UH24" s="141"/>
      <c r="UI24" s="141"/>
      <c r="UJ24" s="141"/>
      <c r="UK24" s="141"/>
      <c r="UL24" s="141"/>
      <c r="UM24" s="141"/>
      <c r="UN24" s="141"/>
      <c r="UO24" s="141"/>
      <c r="UP24" s="141"/>
      <c r="UQ24" s="141"/>
      <c r="UR24" s="141"/>
      <c r="US24" s="141"/>
      <c r="UT24" s="141"/>
      <c r="UU24" s="141"/>
      <c r="UV24" s="141"/>
      <c r="UW24" s="141"/>
      <c r="UX24" s="141"/>
      <c r="UY24" s="141"/>
      <c r="UZ24" s="141"/>
      <c r="VA24" s="141"/>
      <c r="VB24" s="141"/>
      <c r="VC24" s="141"/>
      <c r="VD24" s="141"/>
      <c r="VE24" s="141"/>
      <c r="VF24" s="141"/>
      <c r="VG24" s="141"/>
      <c r="VH24" s="141"/>
      <c r="VI24" s="141"/>
      <c r="VJ24" s="141"/>
      <c r="VK24" s="141"/>
      <c r="VL24" s="141"/>
      <c r="VM24" s="141"/>
      <c r="VN24" s="141"/>
      <c r="VO24" s="141"/>
      <c r="VP24" s="141"/>
      <c r="VQ24" s="141"/>
      <c r="VR24" s="141"/>
      <c r="VS24" s="141"/>
      <c r="VT24" s="141"/>
      <c r="VU24" s="141"/>
      <c r="VV24" s="141"/>
      <c r="VW24" s="141"/>
      <c r="VX24" s="141"/>
      <c r="VY24" s="141"/>
      <c r="VZ24" s="141"/>
      <c r="WA24" s="141"/>
      <c r="WB24" s="141"/>
      <c r="WC24" s="141"/>
      <c r="WD24" s="141"/>
      <c r="WE24" s="141"/>
      <c r="WF24" s="141"/>
      <c r="WG24" s="141"/>
      <c r="WH24" s="141"/>
      <c r="WI24" s="141"/>
      <c r="WJ24" s="141"/>
      <c r="WK24" s="141"/>
      <c r="WL24" s="141"/>
      <c r="WM24" s="141"/>
      <c r="WN24" s="141"/>
      <c r="WO24" s="141"/>
      <c r="WP24" s="141"/>
      <c r="WQ24" s="141"/>
      <c r="WR24" s="141"/>
      <c r="WS24" s="141"/>
      <c r="WT24" s="141"/>
      <c r="WU24" s="141"/>
      <c r="WV24" s="141"/>
      <c r="WW24" s="141"/>
      <c r="WX24" s="141"/>
      <c r="WY24" s="141"/>
      <c r="WZ24" s="141"/>
      <c r="XA24" s="141"/>
      <c r="XB24" s="141"/>
      <c r="XC24" s="141"/>
      <c r="XD24" s="141"/>
      <c r="XE24" s="141"/>
      <c r="XF24" s="141"/>
      <c r="XG24" s="141"/>
      <c r="XH24" s="141"/>
      <c r="XI24" s="141"/>
      <c r="XJ24" s="141"/>
      <c r="XK24" s="141"/>
      <c r="XL24" s="141"/>
      <c r="XM24" s="141"/>
      <c r="XN24" s="141"/>
      <c r="XO24" s="141"/>
      <c r="XP24" s="141"/>
      <c r="XQ24" s="141"/>
      <c r="XR24" s="141"/>
      <c r="XS24" s="141"/>
      <c r="XT24" s="141"/>
      <c r="XU24" s="141"/>
      <c r="XV24" s="141"/>
      <c r="XW24" s="141"/>
      <c r="XX24" s="141"/>
      <c r="XY24" s="141"/>
      <c r="XZ24" s="141"/>
      <c r="YA24" s="141"/>
      <c r="YB24" s="141"/>
      <c r="YC24" s="141"/>
      <c r="YD24" s="141"/>
      <c r="YE24" s="141"/>
      <c r="YF24" s="141"/>
      <c r="YG24" s="141"/>
      <c r="YH24" s="141"/>
      <c r="YI24" s="141"/>
      <c r="YJ24" s="141"/>
      <c r="YK24" s="141"/>
      <c r="YL24" s="141"/>
      <c r="YM24" s="141"/>
      <c r="YN24" s="141"/>
      <c r="YO24" s="141"/>
      <c r="YP24" s="141"/>
      <c r="YQ24" s="141"/>
      <c r="YR24" s="141"/>
      <c r="YS24" s="141"/>
      <c r="YT24" s="141"/>
      <c r="YU24" s="141"/>
      <c r="YV24" s="141"/>
      <c r="YW24" s="141"/>
      <c r="YX24" s="141"/>
      <c r="YY24" s="141"/>
      <c r="YZ24" s="141"/>
      <c r="ZA24" s="141"/>
      <c r="ZB24" s="141"/>
      <c r="ZC24" s="141"/>
      <c r="ZD24" s="141"/>
      <c r="ZE24" s="141"/>
      <c r="ZF24" s="141"/>
      <c r="ZG24" s="141"/>
      <c r="ZH24" s="141"/>
      <c r="ZI24" s="141"/>
      <c r="ZJ24" s="141"/>
      <c r="ZK24" s="141"/>
      <c r="ZL24" s="141"/>
      <c r="ZM24" s="141"/>
      <c r="ZN24" s="141"/>
      <c r="ZO24" s="141"/>
      <c r="ZP24" s="141"/>
      <c r="ZQ24" s="141"/>
      <c r="ZR24" s="141"/>
      <c r="ZS24" s="141"/>
      <c r="ZT24" s="141"/>
      <c r="ZU24" s="141"/>
      <c r="ZV24" s="141"/>
      <c r="ZW24" s="141"/>
      <c r="ZX24" s="141"/>
      <c r="ZY24" s="141"/>
      <c r="ZZ24" s="141"/>
      <c r="AAA24" s="141"/>
      <c r="AAB24" s="141"/>
      <c r="AAC24" s="141"/>
      <c r="AAD24" s="141"/>
      <c r="AAE24" s="141"/>
      <c r="AAF24" s="141"/>
      <c r="AAG24" s="141"/>
      <c r="AAH24" s="141"/>
      <c r="AAI24" s="141"/>
      <c r="AAJ24" s="141"/>
      <c r="AAK24" s="141"/>
      <c r="AAL24" s="141"/>
      <c r="AAM24" s="141"/>
      <c r="AAN24" s="141"/>
      <c r="AAO24" s="141"/>
      <c r="AAP24" s="141"/>
      <c r="AAQ24" s="141"/>
      <c r="AAR24" s="141"/>
      <c r="AAS24" s="141"/>
      <c r="AAT24" s="141"/>
      <c r="AAU24" s="141"/>
      <c r="AAV24" s="141"/>
      <c r="AAW24" s="141"/>
      <c r="AAX24" s="141"/>
      <c r="AAY24" s="141"/>
      <c r="AAZ24" s="141"/>
      <c r="ABA24" s="141"/>
      <c r="ABB24" s="141"/>
      <c r="ABC24" s="141"/>
      <c r="ABD24" s="141"/>
      <c r="ABE24" s="141"/>
      <c r="ABF24" s="141"/>
      <c r="ABG24" s="141"/>
      <c r="ABH24" s="141"/>
      <c r="ABI24" s="141"/>
      <c r="ABJ24" s="141"/>
      <c r="ABK24" s="141"/>
      <c r="ABL24" s="141"/>
      <c r="ABM24" s="141"/>
      <c r="ABN24" s="141"/>
      <c r="ABO24" s="141"/>
      <c r="ABP24" s="141"/>
      <c r="ABQ24" s="141"/>
      <c r="ABR24" s="141"/>
      <c r="ABS24" s="141"/>
      <c r="ABT24" s="141"/>
      <c r="ABU24" s="141"/>
      <c r="ABV24" s="141"/>
      <c r="ABW24" s="141"/>
      <c r="ABX24" s="141"/>
      <c r="ABY24" s="141"/>
      <c r="ABZ24" s="141"/>
      <c r="ACA24" s="141"/>
      <c r="ACB24" s="141"/>
      <c r="ACC24" s="141"/>
      <c r="ACD24" s="141"/>
      <c r="ACE24" s="141"/>
      <c r="ACF24" s="141"/>
      <c r="ACG24" s="141"/>
      <c r="ACH24" s="141"/>
      <c r="ACI24" s="141"/>
      <c r="ACJ24" s="141"/>
      <c r="ACK24" s="141"/>
      <c r="ACL24" s="141"/>
      <c r="ACM24" s="141"/>
      <c r="ACN24" s="141"/>
      <c r="ACO24" s="141"/>
      <c r="ACP24" s="141"/>
      <c r="ACQ24" s="141"/>
      <c r="ACR24" s="141"/>
      <c r="ACS24" s="141"/>
      <c r="ACT24" s="141"/>
      <c r="ACU24" s="141"/>
      <c r="ACV24" s="141"/>
      <c r="ACW24" s="141"/>
      <c r="ACX24" s="141"/>
      <c r="ACY24" s="141"/>
      <c r="ACZ24" s="141"/>
      <c r="ADA24" s="141"/>
      <c r="ADB24" s="141"/>
      <c r="ADC24" s="141"/>
      <c r="ADD24" s="141"/>
      <c r="ADE24" s="141"/>
      <c r="ADF24" s="141"/>
      <c r="ADG24" s="141"/>
      <c r="ADH24" s="141"/>
      <c r="ADI24" s="141"/>
      <c r="ADJ24" s="141"/>
      <c r="ADK24" s="141"/>
      <c r="ADL24" s="141"/>
      <c r="ADM24" s="141"/>
      <c r="ADN24" s="141"/>
      <c r="ADO24" s="141"/>
      <c r="ADP24" s="141"/>
      <c r="ADQ24" s="141"/>
      <c r="ADR24" s="141"/>
      <c r="ADS24" s="141"/>
      <c r="ADT24" s="141"/>
      <c r="ADU24" s="141"/>
      <c r="ADV24" s="141"/>
      <c r="ADW24" s="141"/>
      <c r="ADX24" s="141"/>
      <c r="ADY24" s="141"/>
      <c r="ADZ24" s="141"/>
      <c r="AEA24" s="141"/>
      <c r="AEB24" s="141"/>
      <c r="AEC24" s="141"/>
      <c r="AED24" s="141"/>
      <c r="AEE24" s="141"/>
      <c r="AEF24" s="141"/>
      <c r="AEG24" s="141"/>
      <c r="AEH24" s="141"/>
      <c r="AEI24" s="141"/>
      <c r="AEJ24" s="141"/>
      <c r="AEK24" s="141"/>
      <c r="AEL24" s="141"/>
      <c r="AEM24" s="141"/>
      <c r="AEN24" s="141"/>
      <c r="AEO24" s="141"/>
      <c r="AEP24" s="141"/>
      <c r="AEQ24" s="141"/>
      <c r="AER24" s="141"/>
      <c r="AES24" s="141"/>
      <c r="AET24" s="141"/>
      <c r="AEU24" s="141"/>
      <c r="AEV24" s="141"/>
      <c r="AEW24" s="141"/>
      <c r="AEX24" s="141"/>
      <c r="AEY24" s="141"/>
      <c r="AEZ24" s="141"/>
      <c r="AFA24" s="141"/>
      <c r="AFB24" s="141"/>
      <c r="AFC24" s="141"/>
      <c r="AFD24" s="141"/>
      <c r="AFE24" s="141"/>
      <c r="AFF24" s="141"/>
      <c r="AFG24" s="141"/>
      <c r="AFH24" s="141"/>
      <c r="AFI24" s="141"/>
      <c r="AFJ24" s="141"/>
      <c r="AFK24" s="141"/>
      <c r="AFL24" s="141"/>
      <c r="AFM24" s="141"/>
      <c r="AFN24" s="141"/>
      <c r="AFO24" s="141"/>
      <c r="AFP24" s="141"/>
      <c r="AFQ24" s="141"/>
      <c r="AFR24" s="141"/>
      <c r="AFS24" s="141"/>
      <c r="AFT24" s="141"/>
      <c r="AFU24" s="141"/>
      <c r="AFV24" s="141"/>
      <c r="AFW24" s="141"/>
      <c r="AFX24" s="141"/>
      <c r="AFY24" s="141"/>
      <c r="AFZ24" s="141"/>
      <c r="AGA24" s="141"/>
      <c r="AGB24" s="141"/>
      <c r="AGC24" s="141"/>
      <c r="AGD24" s="141"/>
      <c r="AGE24" s="141"/>
      <c r="AGF24" s="141"/>
      <c r="AGG24" s="141"/>
      <c r="AGH24" s="141"/>
      <c r="AGI24" s="141"/>
      <c r="AGJ24" s="141"/>
      <c r="AGK24" s="141"/>
      <c r="AGL24" s="141"/>
      <c r="AGM24" s="141"/>
      <c r="AGN24" s="141"/>
      <c r="AGO24" s="141"/>
      <c r="AGP24" s="141"/>
      <c r="AGQ24" s="141"/>
      <c r="AGR24" s="141"/>
      <c r="AGS24" s="141"/>
      <c r="AGT24" s="141"/>
      <c r="AGU24" s="141"/>
      <c r="AGV24" s="141"/>
      <c r="AGW24" s="141"/>
      <c r="AGX24" s="141"/>
      <c r="AGY24" s="141"/>
      <c r="AGZ24" s="141"/>
      <c r="AHA24" s="141"/>
      <c r="AHB24" s="141"/>
      <c r="AHC24" s="141"/>
      <c r="AHD24" s="141"/>
      <c r="AHE24" s="141"/>
      <c r="AHF24" s="141"/>
      <c r="AHG24" s="141"/>
      <c r="AHH24" s="141"/>
      <c r="AHI24" s="141"/>
      <c r="AHJ24" s="141"/>
      <c r="AHK24" s="141"/>
      <c r="AHL24" s="141"/>
      <c r="AHM24" s="141"/>
      <c r="AHN24" s="141"/>
      <c r="AHO24" s="141"/>
      <c r="AHP24" s="141"/>
      <c r="AHQ24" s="141"/>
      <c r="AHR24" s="141"/>
      <c r="AHS24" s="141"/>
      <c r="AHT24" s="141"/>
      <c r="AHU24" s="141"/>
      <c r="AHV24" s="141"/>
      <c r="AHW24" s="141"/>
      <c r="AHX24" s="141"/>
      <c r="AHY24" s="141"/>
      <c r="AHZ24" s="141"/>
      <c r="AIA24" s="141"/>
      <c r="AIB24" s="141"/>
      <c r="AIC24" s="141"/>
      <c r="AID24" s="141"/>
      <c r="AIE24" s="141"/>
      <c r="AIF24" s="141"/>
      <c r="AIG24" s="141"/>
      <c r="AIH24" s="141"/>
      <c r="AII24" s="141"/>
      <c r="AIJ24" s="141"/>
      <c r="AIK24" s="141"/>
      <c r="AIL24" s="141"/>
      <c r="AIM24" s="141"/>
      <c r="AIN24" s="141"/>
      <c r="AIO24" s="141"/>
      <c r="AIP24" s="141"/>
      <c r="AIQ24" s="141"/>
      <c r="AIR24" s="141"/>
      <c r="AIS24" s="141"/>
      <c r="AIT24" s="141"/>
      <c r="AIU24" s="141"/>
      <c r="AIV24" s="141"/>
      <c r="AIW24" s="141"/>
      <c r="AIX24" s="141"/>
      <c r="AIY24" s="141"/>
      <c r="AIZ24" s="141"/>
      <c r="AJA24" s="141"/>
      <c r="AJB24" s="141"/>
      <c r="AJC24" s="141"/>
      <c r="AJD24" s="141"/>
      <c r="AJE24" s="141"/>
      <c r="AJF24" s="141"/>
      <c r="AJG24" s="141"/>
      <c r="AJH24" s="141"/>
      <c r="AJI24" s="141"/>
      <c r="AJJ24" s="141"/>
      <c r="AJK24" s="141"/>
      <c r="AJL24" s="141"/>
      <c r="AJM24" s="141"/>
      <c r="AJN24" s="141"/>
      <c r="AJO24" s="141"/>
      <c r="AJP24" s="141"/>
      <c r="AJQ24" s="141"/>
      <c r="AJR24" s="141"/>
      <c r="AJS24" s="141"/>
      <c r="AJT24" s="141"/>
      <c r="AJU24" s="141"/>
      <c r="AJV24" s="141"/>
      <c r="AJW24" s="141"/>
      <c r="AJX24" s="141"/>
      <c r="AJY24" s="141"/>
      <c r="AJZ24" s="141"/>
      <c r="AKA24" s="141"/>
      <c r="AKB24" s="141"/>
      <c r="AKC24" s="141"/>
      <c r="AKD24" s="141"/>
      <c r="AKE24" s="141"/>
      <c r="AKF24" s="141"/>
      <c r="AKG24" s="141"/>
      <c r="AKH24" s="141"/>
      <c r="AKI24" s="141"/>
      <c r="AKJ24" s="141"/>
      <c r="AKK24" s="141"/>
      <c r="AKL24" s="141"/>
      <c r="AKM24" s="141"/>
      <c r="AKN24" s="141"/>
      <c r="AKO24" s="141"/>
      <c r="AKP24" s="141"/>
      <c r="AKQ24" s="141"/>
      <c r="AKR24" s="141"/>
      <c r="AKS24" s="141"/>
      <c r="AKT24" s="141"/>
      <c r="AKU24" s="141"/>
      <c r="AKV24" s="141"/>
      <c r="AKW24" s="141"/>
      <c r="AKX24" s="141"/>
      <c r="AKY24" s="141"/>
      <c r="AKZ24" s="141"/>
      <c r="ALA24" s="141"/>
      <c r="ALB24" s="141"/>
      <c r="ALC24" s="141"/>
      <c r="ALD24" s="141"/>
      <c r="ALE24" s="141"/>
      <c r="ALF24" s="141"/>
      <c r="ALG24" s="141"/>
      <c r="ALH24" s="141"/>
      <c r="ALI24" s="141"/>
      <c r="ALJ24" s="141"/>
      <c r="ALK24" s="141"/>
      <c r="ALL24" s="141"/>
      <c r="ALM24" s="141"/>
      <c r="ALN24" s="141"/>
      <c r="ALO24" s="141"/>
      <c r="ALP24" s="141"/>
      <c r="ALQ24" s="141"/>
      <c r="ALR24" s="141"/>
      <c r="ALS24" s="141"/>
    </row>
    <row r="25" spans="1:1007" x14ac:dyDescent="0.2">
      <c r="A25" s="38" t="s">
        <v>26</v>
      </c>
      <c r="C25" s="135"/>
      <c r="D25" s="135"/>
      <c r="E25" s="135"/>
      <c r="F25" s="136">
        <v>4.0199999999999996</v>
      </c>
      <c r="G25" s="135"/>
      <c r="H25" s="136">
        <v>14.2</v>
      </c>
      <c r="I25" s="135"/>
      <c r="J25" s="136">
        <v>32.020000000000003</v>
      </c>
      <c r="K25" s="143"/>
      <c r="L25" s="144"/>
      <c r="M25" s="136"/>
      <c r="N25" s="136"/>
      <c r="Q25" s="39">
        <v>13.79</v>
      </c>
    </row>
    <row r="26" spans="1:1007" x14ac:dyDescent="0.2">
      <c r="A26" s="38" t="s">
        <v>27</v>
      </c>
      <c r="C26" s="135"/>
      <c r="D26" s="135"/>
      <c r="E26" s="135"/>
      <c r="F26" s="136">
        <v>0</v>
      </c>
      <c r="G26" s="135"/>
      <c r="H26" s="136">
        <v>0</v>
      </c>
      <c r="I26" s="135"/>
      <c r="J26" s="136">
        <v>0</v>
      </c>
      <c r="K26" s="143"/>
      <c r="L26" s="144"/>
      <c r="M26" s="136"/>
      <c r="N26" s="136"/>
      <c r="Q26" s="39">
        <v>0.01</v>
      </c>
    </row>
    <row r="27" spans="1:1007" x14ac:dyDescent="0.2">
      <c r="A27" s="38" t="s">
        <v>108</v>
      </c>
      <c r="C27" s="135"/>
      <c r="D27" s="135"/>
      <c r="E27" s="135"/>
      <c r="F27" s="136">
        <v>5.0199999999999996</v>
      </c>
      <c r="G27" s="135"/>
      <c r="H27" s="136">
        <v>10.64</v>
      </c>
      <c r="I27" s="135"/>
      <c r="J27" s="136">
        <v>2.04</v>
      </c>
      <c r="K27" s="143"/>
      <c r="L27" s="144"/>
      <c r="M27" s="136"/>
      <c r="N27" s="136"/>
      <c r="Q27" s="39">
        <v>0.15</v>
      </c>
    </row>
    <row r="28" spans="1:1007" x14ac:dyDescent="0.2">
      <c r="A28" s="38" t="s">
        <v>330</v>
      </c>
      <c r="C28" s="135"/>
      <c r="D28" s="135"/>
      <c r="E28" s="135"/>
      <c r="F28" s="136"/>
      <c r="G28" s="135"/>
      <c r="H28" s="136"/>
      <c r="I28" s="135"/>
      <c r="J28" s="136"/>
      <c r="K28" s="143"/>
      <c r="L28" s="144"/>
      <c r="M28" s="136"/>
      <c r="N28" s="136"/>
      <c r="Q28" s="39">
        <v>0.03</v>
      </c>
    </row>
    <row r="29" spans="1:1007" x14ac:dyDescent="0.2">
      <c r="A29" s="38" t="s">
        <v>331</v>
      </c>
      <c r="C29" s="135"/>
      <c r="D29" s="135"/>
      <c r="E29" s="135"/>
      <c r="F29" s="136"/>
      <c r="G29" s="135"/>
      <c r="H29" s="136"/>
      <c r="I29" s="135"/>
      <c r="J29" s="136"/>
      <c r="K29" s="143"/>
      <c r="L29" s="144"/>
      <c r="M29" s="136"/>
      <c r="N29" s="136"/>
      <c r="Q29" s="39">
        <v>0.26</v>
      </c>
    </row>
    <row r="30" spans="1:1007" x14ac:dyDescent="0.2">
      <c r="A30" s="38" t="s">
        <v>17</v>
      </c>
      <c r="C30" s="135"/>
      <c r="D30" s="135"/>
      <c r="E30" s="135"/>
      <c r="F30" s="136">
        <v>9.02</v>
      </c>
      <c r="G30" s="135"/>
      <c r="H30" s="136">
        <v>20.8</v>
      </c>
      <c r="I30" s="135"/>
      <c r="J30" s="136">
        <v>34.22</v>
      </c>
      <c r="K30" s="143"/>
      <c r="L30" s="144"/>
      <c r="M30" s="136"/>
      <c r="N30" s="136"/>
      <c r="Q30" s="39">
        <v>13.79</v>
      </c>
      <c r="R30" s="39">
        <v>46.88</v>
      </c>
    </row>
    <row r="31" spans="1:1007" x14ac:dyDescent="0.2">
      <c r="A31" s="38" t="s">
        <v>109</v>
      </c>
      <c r="C31" s="135"/>
      <c r="D31" s="135"/>
      <c r="E31" s="135"/>
      <c r="F31" s="136">
        <v>2.02</v>
      </c>
      <c r="G31" s="135"/>
      <c r="H31" s="136">
        <v>10.039999999999999</v>
      </c>
      <c r="I31" s="135"/>
      <c r="J31" s="136">
        <v>2</v>
      </c>
      <c r="K31" s="143"/>
      <c r="L31" s="144"/>
      <c r="M31" s="136"/>
      <c r="N31" s="136"/>
      <c r="Q31" s="39">
        <v>4.6500000000000004</v>
      </c>
    </row>
    <row r="32" spans="1:1007" x14ac:dyDescent="0.2">
      <c r="C32" s="135"/>
      <c r="D32" s="135"/>
      <c r="E32" s="135"/>
      <c r="F32" s="136"/>
      <c r="G32" s="135"/>
      <c r="H32" s="136"/>
      <c r="I32" s="135"/>
      <c r="J32" s="136"/>
      <c r="K32" s="143"/>
      <c r="L32" s="144"/>
      <c r="M32" s="136"/>
      <c r="N32" s="136"/>
    </row>
    <row r="33" spans="1:28" s="128" customFormat="1" x14ac:dyDescent="0.2">
      <c r="A33" s="128" t="s">
        <v>112</v>
      </c>
      <c r="C33" s="146"/>
      <c r="D33" s="146"/>
      <c r="E33" s="146"/>
      <c r="G33" s="146"/>
      <c r="I33" s="146"/>
      <c r="K33" s="146"/>
      <c r="L33" s="146"/>
      <c r="O33" s="146"/>
      <c r="P33" s="146"/>
      <c r="Q33" s="132"/>
      <c r="R33" s="132"/>
      <c r="S33" s="146"/>
      <c r="T33" s="132"/>
      <c r="U33" s="132"/>
      <c r="V33" s="132"/>
      <c r="W33" s="132"/>
      <c r="X33" s="132"/>
      <c r="Y33" s="132"/>
      <c r="Z33" s="132"/>
      <c r="AA33" s="132"/>
      <c r="AB33" s="132"/>
    </row>
    <row r="34" spans="1:28" s="128" customFormat="1" x14ac:dyDescent="0.2">
      <c r="A34" s="128" t="s">
        <v>1141</v>
      </c>
      <c r="C34" s="146"/>
      <c r="D34" s="146"/>
      <c r="E34" s="146"/>
      <c r="F34" s="128">
        <v>3</v>
      </c>
      <c r="G34" s="146"/>
      <c r="H34" s="128">
        <v>6</v>
      </c>
      <c r="I34" s="146"/>
      <c r="J34" s="128">
        <v>5</v>
      </c>
      <c r="K34" s="146"/>
      <c r="L34" s="146"/>
      <c r="M34" s="128">
        <v>7</v>
      </c>
      <c r="O34" s="146"/>
      <c r="P34" s="146"/>
      <c r="Q34" s="132">
        <v>12</v>
      </c>
      <c r="R34" s="132"/>
      <c r="S34" s="146"/>
      <c r="T34" s="132"/>
      <c r="U34" s="132"/>
      <c r="V34" s="132"/>
      <c r="W34" s="132"/>
      <c r="X34" s="132"/>
      <c r="Y34" s="132"/>
      <c r="Z34" s="132"/>
      <c r="AA34" s="132"/>
      <c r="AB34" s="132"/>
    </row>
    <row r="35" spans="1:28" x14ac:dyDescent="0.2">
      <c r="A35" s="141" t="s">
        <v>114</v>
      </c>
      <c r="B35" s="147" t="s">
        <v>446</v>
      </c>
      <c r="C35" s="143"/>
      <c r="D35" s="143"/>
      <c r="E35" s="143"/>
      <c r="F35" s="140">
        <v>1</v>
      </c>
      <c r="G35" s="143"/>
      <c r="H35" s="140">
        <v>2</v>
      </c>
      <c r="I35" s="143"/>
      <c r="J35" s="140">
        <v>2</v>
      </c>
      <c r="K35" s="143"/>
      <c r="L35" s="144"/>
      <c r="Q35" s="39">
        <v>7</v>
      </c>
    </row>
    <row r="36" spans="1:28" x14ac:dyDescent="0.2">
      <c r="A36" s="38" t="s">
        <v>222</v>
      </c>
      <c r="B36" s="142" t="s">
        <v>503</v>
      </c>
      <c r="Q36" s="39">
        <v>2</v>
      </c>
      <c r="R36" s="39">
        <v>2</v>
      </c>
    </row>
    <row r="37" spans="1:28" x14ac:dyDescent="0.2">
      <c r="A37" s="38" t="s">
        <v>44</v>
      </c>
      <c r="B37" s="142" t="s">
        <v>45</v>
      </c>
      <c r="C37" s="143"/>
      <c r="D37" s="143"/>
      <c r="E37" s="143"/>
      <c r="G37" s="143"/>
      <c r="H37" s="39">
        <v>1</v>
      </c>
      <c r="I37" s="143"/>
      <c r="K37" s="143"/>
      <c r="L37" s="144"/>
      <c r="Q37" s="39">
        <v>5</v>
      </c>
      <c r="R37" s="39">
        <v>2</v>
      </c>
    </row>
    <row r="38" spans="1:28" x14ac:dyDescent="0.2">
      <c r="A38" s="38" t="s">
        <v>1185</v>
      </c>
      <c r="C38" s="143"/>
      <c r="D38" s="143"/>
      <c r="E38" s="143"/>
      <c r="F38" s="39">
        <v>10</v>
      </c>
      <c r="G38" s="143"/>
      <c r="H38" s="39">
        <v>17</v>
      </c>
      <c r="I38" s="143"/>
      <c r="J38" s="39">
        <v>1</v>
      </c>
      <c r="K38" s="143"/>
      <c r="L38" s="144"/>
      <c r="M38" s="39">
        <v>2</v>
      </c>
      <c r="Q38" s="39">
        <v>20</v>
      </c>
      <c r="R38" s="39">
        <v>1</v>
      </c>
    </row>
    <row r="39" spans="1:28" s="125" customFormat="1" x14ac:dyDescent="0.2">
      <c r="C39" s="145"/>
      <c r="D39" s="145"/>
      <c r="E39" s="145"/>
      <c r="G39" s="145"/>
      <c r="I39" s="145"/>
      <c r="K39" s="145"/>
      <c r="L39" s="145"/>
      <c r="O39" s="145"/>
      <c r="P39" s="145"/>
      <c r="Q39" s="124"/>
      <c r="R39" s="124"/>
      <c r="S39" s="145"/>
      <c r="T39" s="124"/>
      <c r="U39" s="124"/>
      <c r="V39" s="124"/>
      <c r="W39" s="124"/>
      <c r="X39" s="124"/>
      <c r="Y39" s="124"/>
      <c r="Z39" s="124"/>
      <c r="AA39" s="124"/>
      <c r="AB39" s="124"/>
    </row>
    <row r="40" spans="1:28" s="125" customFormat="1" x14ac:dyDescent="0.2">
      <c r="A40" s="125" t="s">
        <v>15</v>
      </c>
      <c r="B40" s="126" t="s">
        <v>448</v>
      </c>
      <c r="C40" s="145"/>
      <c r="D40" s="145"/>
      <c r="E40" s="145"/>
      <c r="G40" s="145"/>
      <c r="I40" s="145"/>
      <c r="K40" s="145"/>
      <c r="L40" s="145"/>
      <c r="O40" s="145"/>
      <c r="P40" s="145"/>
      <c r="Q40" s="124">
        <v>4</v>
      </c>
      <c r="R40" s="124"/>
      <c r="S40" s="145"/>
      <c r="T40" s="124"/>
      <c r="U40" s="124"/>
      <c r="V40" s="124"/>
      <c r="W40" s="124"/>
      <c r="X40" s="124"/>
      <c r="Y40" s="124"/>
      <c r="Z40" s="124"/>
      <c r="AA40" s="124"/>
      <c r="AB40" s="124"/>
    </row>
    <row r="41" spans="1:28" x14ac:dyDescent="0.2">
      <c r="A41" s="38" t="s">
        <v>6</v>
      </c>
      <c r="B41" s="38" t="s">
        <v>89</v>
      </c>
      <c r="C41" s="143"/>
      <c r="D41" s="143"/>
      <c r="E41" s="143"/>
      <c r="G41" s="143"/>
      <c r="I41" s="143"/>
      <c r="J41" s="39">
        <v>1</v>
      </c>
      <c r="K41" s="143"/>
      <c r="L41" s="144"/>
      <c r="M41" s="39">
        <v>1</v>
      </c>
      <c r="Q41" s="39">
        <v>1</v>
      </c>
    </row>
    <row r="42" spans="1:28" x14ac:dyDescent="0.2">
      <c r="A42" s="38" t="s">
        <v>31</v>
      </c>
      <c r="B42" s="142" t="s">
        <v>335</v>
      </c>
      <c r="Q42" s="39">
        <v>1</v>
      </c>
    </row>
    <row r="43" spans="1:28" x14ac:dyDescent="0.2">
      <c r="A43" s="38" t="s">
        <v>140</v>
      </c>
      <c r="B43" s="142" t="s">
        <v>338</v>
      </c>
      <c r="C43" s="143"/>
      <c r="D43" s="143"/>
      <c r="E43" s="143"/>
      <c r="G43" s="143"/>
      <c r="H43" s="39">
        <v>1</v>
      </c>
      <c r="I43" s="143"/>
      <c r="K43" s="143"/>
      <c r="L43" s="144"/>
    </row>
    <row r="44" spans="1:28" x14ac:dyDescent="0.2">
      <c r="A44" s="38" t="s">
        <v>28</v>
      </c>
      <c r="B44" s="142" t="s">
        <v>340</v>
      </c>
      <c r="C44" s="143"/>
      <c r="D44" s="143"/>
      <c r="E44" s="143"/>
      <c r="G44" s="143"/>
      <c r="I44" s="143"/>
      <c r="J44" s="39">
        <v>1</v>
      </c>
      <c r="K44" s="143"/>
      <c r="L44" s="144"/>
      <c r="Q44" s="39">
        <v>2</v>
      </c>
    </row>
    <row r="45" spans="1:28" x14ac:dyDescent="0.2">
      <c r="A45" s="38" t="s">
        <v>3</v>
      </c>
      <c r="B45" s="148" t="s">
        <v>1196</v>
      </c>
      <c r="C45" s="143"/>
      <c r="D45" s="143"/>
      <c r="E45" s="143"/>
      <c r="F45" s="39">
        <v>1</v>
      </c>
      <c r="G45" s="143"/>
      <c r="H45" s="39">
        <v>1</v>
      </c>
      <c r="I45" s="143"/>
      <c r="K45" s="143"/>
      <c r="L45" s="144"/>
      <c r="N45" s="39">
        <v>1</v>
      </c>
      <c r="Q45" s="39">
        <v>1</v>
      </c>
    </row>
    <row r="46" spans="1:28" x14ac:dyDescent="0.2">
      <c r="A46" s="149" t="s">
        <v>1272</v>
      </c>
      <c r="B46" s="148" t="s">
        <v>1197</v>
      </c>
      <c r="C46" s="143"/>
      <c r="D46" s="143"/>
      <c r="E46" s="143"/>
      <c r="G46" s="143"/>
      <c r="I46" s="143"/>
      <c r="K46" s="143"/>
      <c r="L46" s="144"/>
      <c r="Q46" s="39">
        <v>1</v>
      </c>
    </row>
    <row r="47" spans="1:28" x14ac:dyDescent="0.2">
      <c r="A47" s="149" t="s">
        <v>1286</v>
      </c>
      <c r="B47" s="142" t="s">
        <v>813</v>
      </c>
      <c r="C47" s="143"/>
      <c r="D47" s="143"/>
      <c r="E47" s="143"/>
      <c r="G47" s="143"/>
      <c r="I47" s="143"/>
      <c r="K47" s="143"/>
      <c r="L47" s="144"/>
      <c r="N47" s="39">
        <v>1</v>
      </c>
    </row>
    <row r="48" spans="1:28" x14ac:dyDescent="0.2">
      <c r="A48" s="38" t="s">
        <v>24</v>
      </c>
      <c r="B48" s="142" t="s">
        <v>328</v>
      </c>
      <c r="C48" s="143"/>
      <c r="D48" s="143"/>
      <c r="E48" s="143"/>
      <c r="G48" s="143"/>
      <c r="I48" s="143"/>
      <c r="K48" s="143"/>
      <c r="L48" s="144"/>
      <c r="M48" s="39">
        <v>1</v>
      </c>
      <c r="Q48" s="39">
        <v>1</v>
      </c>
    </row>
    <row r="49" spans="1:28" x14ac:dyDescent="0.2">
      <c r="A49" s="38" t="s">
        <v>7</v>
      </c>
      <c r="B49" s="142" t="s">
        <v>343</v>
      </c>
      <c r="C49" s="143"/>
      <c r="D49" s="143"/>
      <c r="E49" s="143"/>
      <c r="F49" s="39">
        <v>8</v>
      </c>
      <c r="G49" s="143"/>
      <c r="H49" s="39">
        <v>10</v>
      </c>
      <c r="I49" s="143"/>
      <c r="J49" s="39">
        <v>11</v>
      </c>
      <c r="K49" s="143"/>
      <c r="L49" s="144"/>
      <c r="M49" s="39">
        <v>9</v>
      </c>
      <c r="Q49" s="39">
        <v>12</v>
      </c>
    </row>
    <row r="50" spans="1:28" x14ac:dyDescent="0.2">
      <c r="A50" s="38" t="s">
        <v>11</v>
      </c>
      <c r="B50" s="142" t="s">
        <v>55</v>
      </c>
      <c r="C50" s="143"/>
      <c r="D50" s="143"/>
      <c r="E50" s="143"/>
      <c r="F50" s="39">
        <v>1</v>
      </c>
      <c r="G50" s="143"/>
      <c r="H50" s="39">
        <v>2</v>
      </c>
      <c r="I50" s="143"/>
      <c r="J50" s="39">
        <v>2</v>
      </c>
      <c r="K50" s="143"/>
      <c r="L50" s="144"/>
      <c r="M50" s="39">
        <v>2</v>
      </c>
      <c r="Q50" s="39">
        <v>3</v>
      </c>
    </row>
    <row r="51" spans="1:28" x14ac:dyDescent="0.2">
      <c r="A51" s="38" t="s">
        <v>143</v>
      </c>
      <c r="B51" s="142" t="s">
        <v>326</v>
      </c>
      <c r="C51" s="143"/>
      <c r="D51" s="143"/>
      <c r="E51" s="143"/>
      <c r="G51" s="143"/>
      <c r="H51" s="39">
        <v>1</v>
      </c>
      <c r="I51" s="143"/>
      <c r="J51" s="39">
        <v>1</v>
      </c>
      <c r="K51" s="143"/>
      <c r="L51" s="144"/>
      <c r="Q51" s="39">
        <v>1</v>
      </c>
    </row>
    <row r="52" spans="1:28" x14ac:dyDescent="0.2">
      <c r="A52" s="38" t="s">
        <v>8</v>
      </c>
      <c r="B52" s="142" t="s">
        <v>344</v>
      </c>
      <c r="C52" s="143"/>
      <c r="D52" s="143"/>
      <c r="E52" s="143"/>
      <c r="G52" s="143"/>
      <c r="I52" s="143"/>
      <c r="K52" s="143"/>
      <c r="L52" s="144"/>
      <c r="M52" s="39">
        <v>1</v>
      </c>
      <c r="Q52" s="39">
        <v>5</v>
      </c>
    </row>
    <row r="53" spans="1:28" x14ac:dyDescent="0.2">
      <c r="A53" s="38" t="s">
        <v>9</v>
      </c>
      <c r="B53" s="142" t="s">
        <v>450</v>
      </c>
      <c r="C53" s="143"/>
      <c r="D53" s="143"/>
      <c r="E53" s="143"/>
      <c r="G53" s="143"/>
      <c r="H53" s="39">
        <v>2</v>
      </c>
      <c r="I53" s="143"/>
      <c r="K53" s="143"/>
      <c r="L53" s="144"/>
      <c r="M53" s="39">
        <v>2</v>
      </c>
      <c r="Q53" s="39">
        <v>6</v>
      </c>
    </row>
    <row r="54" spans="1:28" x14ac:dyDescent="0.2">
      <c r="A54" s="38" t="s">
        <v>223</v>
      </c>
      <c r="B54" s="142" t="s">
        <v>329</v>
      </c>
      <c r="C54" s="143"/>
      <c r="D54" s="143"/>
      <c r="E54" s="143"/>
      <c r="G54" s="143"/>
      <c r="I54" s="143"/>
      <c r="K54" s="143"/>
      <c r="L54" s="144"/>
      <c r="N54" s="39">
        <v>1</v>
      </c>
      <c r="Q54" s="39">
        <v>2</v>
      </c>
      <c r="R54" s="39">
        <v>3</v>
      </c>
    </row>
    <row r="55" spans="1:28" s="128" customFormat="1" x14ac:dyDescent="0.2">
      <c r="C55" s="146"/>
      <c r="D55" s="146"/>
      <c r="E55" s="146"/>
      <c r="G55" s="146"/>
      <c r="I55" s="146"/>
      <c r="K55" s="146"/>
      <c r="L55" s="146"/>
      <c r="O55" s="146"/>
      <c r="P55" s="146"/>
      <c r="Q55" s="132"/>
      <c r="R55" s="132"/>
      <c r="S55" s="146"/>
      <c r="T55" s="132"/>
      <c r="U55" s="132"/>
      <c r="V55" s="132"/>
      <c r="W55" s="132"/>
      <c r="X55" s="132"/>
      <c r="Y55" s="132"/>
      <c r="Z55" s="132"/>
      <c r="AA55" s="132"/>
      <c r="AB55" s="132"/>
    </row>
    <row r="56" spans="1:28" s="125" customFormat="1" x14ac:dyDescent="0.2">
      <c r="A56" s="125" t="s">
        <v>485</v>
      </c>
      <c r="B56" s="126" t="s">
        <v>541</v>
      </c>
      <c r="C56" s="145"/>
      <c r="D56" s="145"/>
      <c r="E56" s="145"/>
      <c r="F56" s="124"/>
      <c r="G56" s="145"/>
      <c r="H56" s="124"/>
      <c r="I56" s="145"/>
      <c r="J56" s="124"/>
      <c r="K56" s="145"/>
      <c r="L56" s="145"/>
      <c r="M56" s="124"/>
      <c r="N56" s="124">
        <v>7</v>
      </c>
      <c r="O56" s="145"/>
      <c r="P56" s="145"/>
      <c r="Q56" s="124"/>
      <c r="R56" s="124">
        <v>18</v>
      </c>
      <c r="S56" s="145"/>
      <c r="T56" s="124"/>
      <c r="U56" s="124"/>
      <c r="V56" s="124"/>
      <c r="W56" s="124"/>
      <c r="X56" s="124"/>
      <c r="Y56" s="124"/>
      <c r="Z56" s="124"/>
      <c r="AA56" s="124"/>
      <c r="AB56" s="124"/>
    </row>
    <row r="57" spans="1:28" x14ac:dyDescent="0.2">
      <c r="A57" s="38" t="s">
        <v>163</v>
      </c>
      <c r="B57" s="142" t="s">
        <v>452</v>
      </c>
      <c r="C57" s="143"/>
      <c r="D57" s="143"/>
      <c r="E57" s="143"/>
      <c r="G57" s="143"/>
      <c r="H57" s="39">
        <v>2</v>
      </c>
      <c r="I57" s="143"/>
      <c r="J57" s="39">
        <v>10</v>
      </c>
      <c r="K57" s="143"/>
      <c r="L57" s="144"/>
      <c r="N57" s="39">
        <v>16</v>
      </c>
      <c r="R57" s="39">
        <v>18</v>
      </c>
    </row>
    <row r="58" spans="1:28" x14ac:dyDescent="0.2">
      <c r="A58" s="38" t="s">
        <v>824</v>
      </c>
      <c r="B58" s="142" t="s">
        <v>901</v>
      </c>
      <c r="R58" s="39">
        <v>2</v>
      </c>
    </row>
    <row r="59" spans="1:28" x14ac:dyDescent="0.2">
      <c r="A59" s="38" t="s">
        <v>255</v>
      </c>
      <c r="B59" s="142" t="s">
        <v>542</v>
      </c>
      <c r="C59" s="143"/>
      <c r="D59" s="143"/>
      <c r="E59" s="143"/>
      <c r="G59" s="143"/>
      <c r="I59" s="143"/>
      <c r="J59" s="39">
        <v>2</v>
      </c>
      <c r="K59" s="143"/>
      <c r="L59" s="144"/>
      <c r="N59" s="39">
        <v>7</v>
      </c>
      <c r="R59" s="39">
        <v>9</v>
      </c>
    </row>
    <row r="60" spans="1:28" x14ac:dyDescent="0.2">
      <c r="A60" s="38" t="s">
        <v>1184</v>
      </c>
      <c r="B60" s="142" t="s">
        <v>691</v>
      </c>
      <c r="C60" s="143"/>
      <c r="D60" s="143"/>
      <c r="E60" s="143"/>
      <c r="G60" s="143"/>
      <c r="I60" s="143"/>
      <c r="K60" s="143"/>
      <c r="L60" s="144"/>
      <c r="R60" s="39">
        <v>7</v>
      </c>
    </row>
    <row r="61" spans="1:28" x14ac:dyDescent="0.2">
      <c r="A61" s="38" t="s">
        <v>300</v>
      </c>
      <c r="B61" s="142" t="s">
        <v>350</v>
      </c>
      <c r="C61" s="143"/>
      <c r="D61" s="143"/>
      <c r="E61" s="143"/>
      <c r="G61" s="143"/>
      <c r="H61" s="39">
        <v>1</v>
      </c>
      <c r="I61" s="143"/>
      <c r="J61" s="39">
        <v>2</v>
      </c>
      <c r="K61" s="143"/>
      <c r="L61" s="144"/>
      <c r="R61" s="39">
        <v>3</v>
      </c>
    </row>
    <row r="62" spans="1:28" x14ac:dyDescent="0.2">
      <c r="A62" s="38" t="s">
        <v>256</v>
      </c>
      <c r="B62" s="142" t="s">
        <v>486</v>
      </c>
      <c r="C62" s="143"/>
      <c r="D62" s="143"/>
      <c r="E62" s="143"/>
      <c r="G62" s="143"/>
      <c r="I62" s="143"/>
      <c r="K62" s="143"/>
      <c r="L62" s="144"/>
      <c r="R62" s="39">
        <v>4</v>
      </c>
    </row>
    <row r="63" spans="1:28" x14ac:dyDescent="0.2">
      <c r="A63" s="38" t="s">
        <v>257</v>
      </c>
      <c r="B63" s="142" t="s">
        <v>638</v>
      </c>
      <c r="C63" s="143"/>
      <c r="D63" s="143"/>
      <c r="E63" s="143"/>
      <c r="G63" s="143"/>
      <c r="H63" s="39">
        <v>2</v>
      </c>
      <c r="I63" s="143"/>
      <c r="J63" s="39">
        <v>1</v>
      </c>
      <c r="K63" s="143"/>
      <c r="L63" s="144"/>
      <c r="N63" s="39">
        <v>1</v>
      </c>
      <c r="R63" s="39">
        <v>17</v>
      </c>
    </row>
    <row r="64" spans="1:28" x14ac:dyDescent="0.2">
      <c r="A64" s="38" t="s">
        <v>560</v>
      </c>
      <c r="B64" s="142" t="s">
        <v>640</v>
      </c>
      <c r="C64" s="143"/>
      <c r="D64" s="143"/>
      <c r="E64" s="143"/>
      <c r="G64" s="143"/>
      <c r="I64" s="143"/>
      <c r="K64" s="143"/>
      <c r="L64" s="144"/>
      <c r="N64" s="39">
        <v>1</v>
      </c>
    </row>
    <row r="65" spans="1:18" x14ac:dyDescent="0.2">
      <c r="A65" s="38" t="s">
        <v>487</v>
      </c>
      <c r="B65" s="142" t="s">
        <v>488</v>
      </c>
      <c r="C65" s="143"/>
      <c r="D65" s="143"/>
      <c r="E65" s="143"/>
      <c r="G65" s="143"/>
      <c r="I65" s="143"/>
      <c r="K65" s="143"/>
      <c r="L65" s="144"/>
      <c r="N65" s="39">
        <v>2</v>
      </c>
      <c r="R65" s="39">
        <v>11</v>
      </c>
    </row>
    <row r="66" spans="1:18" x14ac:dyDescent="0.2">
      <c r="A66" s="38" t="s">
        <v>181</v>
      </c>
      <c r="B66" s="142" t="s">
        <v>351</v>
      </c>
      <c r="C66" s="143"/>
      <c r="D66" s="143"/>
      <c r="E66" s="143"/>
      <c r="G66" s="143"/>
      <c r="H66" s="39">
        <v>2</v>
      </c>
      <c r="I66" s="143"/>
      <c r="J66" s="39">
        <v>8</v>
      </c>
      <c r="K66" s="143"/>
      <c r="L66" s="144"/>
      <c r="N66" s="39">
        <v>13</v>
      </c>
      <c r="R66" s="39">
        <v>13</v>
      </c>
    </row>
    <row r="67" spans="1:18" x14ac:dyDescent="0.2">
      <c r="A67" s="38" t="s">
        <v>272</v>
      </c>
      <c r="B67" s="142" t="s">
        <v>639</v>
      </c>
      <c r="C67" s="143"/>
      <c r="D67" s="143"/>
      <c r="E67" s="143"/>
      <c r="G67" s="143"/>
      <c r="I67" s="143"/>
      <c r="K67" s="143"/>
      <c r="L67" s="144"/>
      <c r="R67" s="39">
        <v>3</v>
      </c>
    </row>
    <row r="68" spans="1:18" x14ac:dyDescent="0.2">
      <c r="A68" s="38" t="s">
        <v>182</v>
      </c>
      <c r="B68" s="142" t="s">
        <v>349</v>
      </c>
      <c r="C68" s="143"/>
      <c r="D68" s="143"/>
      <c r="E68" s="143"/>
      <c r="F68" s="39">
        <v>1</v>
      </c>
      <c r="G68" s="143"/>
      <c r="H68" s="39">
        <v>1</v>
      </c>
      <c r="I68" s="143"/>
      <c r="J68" s="39">
        <v>6</v>
      </c>
      <c r="K68" s="143"/>
      <c r="L68" s="144"/>
      <c r="N68" s="39">
        <v>4</v>
      </c>
      <c r="R68" s="39">
        <v>4</v>
      </c>
    </row>
    <row r="69" spans="1:18" x14ac:dyDescent="0.2">
      <c r="A69" s="38" t="s">
        <v>277</v>
      </c>
      <c r="B69" s="142" t="s">
        <v>460</v>
      </c>
      <c r="C69" s="143"/>
      <c r="D69" s="143"/>
      <c r="E69" s="143"/>
      <c r="G69" s="143"/>
      <c r="I69" s="143"/>
      <c r="K69" s="143"/>
      <c r="L69" s="144"/>
      <c r="N69" s="39">
        <v>1</v>
      </c>
      <c r="R69" s="39">
        <v>2</v>
      </c>
    </row>
    <row r="70" spans="1:18" x14ac:dyDescent="0.2">
      <c r="A70" s="38" t="s">
        <v>547</v>
      </c>
      <c r="B70" s="142" t="s">
        <v>558</v>
      </c>
      <c r="C70" s="143"/>
      <c r="D70" s="143"/>
      <c r="E70" s="143"/>
      <c r="G70" s="143"/>
      <c r="I70" s="143"/>
      <c r="J70" s="39">
        <v>1</v>
      </c>
      <c r="K70" s="143"/>
      <c r="L70" s="144"/>
      <c r="N70" s="39">
        <v>3</v>
      </c>
      <c r="R70" s="39">
        <v>6</v>
      </c>
    </row>
    <row r="71" spans="1:18" x14ac:dyDescent="0.2">
      <c r="A71" s="38" t="s">
        <v>694</v>
      </c>
      <c r="B71" s="142" t="s">
        <v>1021</v>
      </c>
      <c r="R71" s="39">
        <v>2</v>
      </c>
    </row>
    <row r="72" spans="1:18" x14ac:dyDescent="0.2">
      <c r="A72" s="38" t="s">
        <v>561</v>
      </c>
      <c r="B72" s="142" t="s">
        <v>636</v>
      </c>
      <c r="R72" s="39">
        <v>1</v>
      </c>
    </row>
    <row r="73" spans="1:18" x14ac:dyDescent="0.2">
      <c r="A73" s="38" t="s">
        <v>833</v>
      </c>
      <c r="B73" s="142" t="s">
        <v>915</v>
      </c>
      <c r="R73" s="39">
        <v>5</v>
      </c>
    </row>
    <row r="74" spans="1:18" x14ac:dyDescent="0.2">
      <c r="A74" s="38" t="s">
        <v>748</v>
      </c>
      <c r="B74" s="142" t="s">
        <v>783</v>
      </c>
      <c r="C74" s="143"/>
      <c r="D74" s="143"/>
      <c r="E74" s="143"/>
      <c r="G74" s="143"/>
      <c r="I74" s="143"/>
      <c r="K74" s="143"/>
      <c r="L74" s="144"/>
      <c r="N74" s="39">
        <v>1</v>
      </c>
      <c r="R74" s="39">
        <v>2</v>
      </c>
    </row>
    <row r="75" spans="1:18" x14ac:dyDescent="0.2">
      <c r="A75" s="38" t="s">
        <v>1186</v>
      </c>
      <c r="B75" s="142" t="s">
        <v>1195</v>
      </c>
      <c r="R75" s="39">
        <v>12</v>
      </c>
    </row>
    <row r="76" spans="1:18" x14ac:dyDescent="0.2">
      <c r="A76" s="38" t="s">
        <v>301</v>
      </c>
      <c r="B76" s="142" t="s">
        <v>364</v>
      </c>
      <c r="C76" s="143"/>
      <c r="D76" s="143"/>
      <c r="E76" s="143"/>
      <c r="G76" s="143"/>
      <c r="H76" s="39">
        <v>1</v>
      </c>
      <c r="I76" s="143"/>
      <c r="J76" s="39">
        <v>3</v>
      </c>
      <c r="K76" s="143"/>
      <c r="L76" s="144"/>
      <c r="N76" s="39">
        <v>5</v>
      </c>
      <c r="R76" s="39">
        <v>5</v>
      </c>
    </row>
    <row r="77" spans="1:18" x14ac:dyDescent="0.2">
      <c r="A77" s="38" t="s">
        <v>563</v>
      </c>
      <c r="B77" s="142" t="s">
        <v>637</v>
      </c>
      <c r="R77" s="39">
        <v>1</v>
      </c>
    </row>
    <row r="78" spans="1:18" x14ac:dyDescent="0.2">
      <c r="A78" s="38" t="s">
        <v>695</v>
      </c>
      <c r="B78" s="142" t="s">
        <v>713</v>
      </c>
      <c r="C78" s="143"/>
      <c r="D78" s="143"/>
      <c r="E78" s="143"/>
      <c r="G78" s="143"/>
      <c r="I78" s="143"/>
      <c r="J78" s="39">
        <v>1</v>
      </c>
      <c r="K78" s="143"/>
      <c r="L78" s="144"/>
      <c r="R78" s="39">
        <v>3</v>
      </c>
    </row>
    <row r="79" spans="1:18" x14ac:dyDescent="0.2">
      <c r="A79" s="38" t="s">
        <v>1187</v>
      </c>
      <c r="B79" s="142" t="s">
        <v>913</v>
      </c>
      <c r="R79" s="39">
        <v>1</v>
      </c>
    </row>
    <row r="80" spans="1:18" x14ac:dyDescent="0.2">
      <c r="A80" s="38" t="s">
        <v>1020</v>
      </c>
      <c r="B80" s="142" t="s">
        <v>535</v>
      </c>
      <c r="R80" s="39">
        <v>3</v>
      </c>
    </row>
    <row r="81" spans="1:18" x14ac:dyDescent="0.2">
      <c r="A81" s="38" t="s">
        <v>278</v>
      </c>
      <c r="B81" s="142" t="s">
        <v>363</v>
      </c>
      <c r="C81" s="143"/>
      <c r="D81" s="143"/>
      <c r="E81" s="143"/>
      <c r="G81" s="143"/>
      <c r="H81" s="39">
        <v>11</v>
      </c>
      <c r="I81" s="143"/>
      <c r="J81" s="39">
        <v>8</v>
      </c>
      <c r="K81" s="143"/>
      <c r="L81" s="144"/>
      <c r="N81" s="39">
        <v>19</v>
      </c>
      <c r="R81" s="39">
        <v>20</v>
      </c>
    </row>
    <row r="82" spans="1:18" x14ac:dyDescent="0.2">
      <c r="A82" s="38" t="s">
        <v>183</v>
      </c>
      <c r="B82" s="142" t="s">
        <v>362</v>
      </c>
      <c r="C82" s="143"/>
      <c r="D82" s="143"/>
      <c r="E82" s="143"/>
      <c r="F82" s="39">
        <v>9</v>
      </c>
      <c r="G82" s="143"/>
      <c r="H82" s="39">
        <v>6</v>
      </c>
      <c r="I82" s="143"/>
      <c r="J82" s="39">
        <v>8</v>
      </c>
      <c r="K82" s="143"/>
      <c r="L82" s="144"/>
      <c r="N82" s="39">
        <v>11</v>
      </c>
      <c r="R82" s="39">
        <v>13</v>
      </c>
    </row>
    <row r="83" spans="1:18" x14ac:dyDescent="0.2">
      <c r="A83" s="38" t="s">
        <v>184</v>
      </c>
      <c r="B83" s="142" t="s">
        <v>361</v>
      </c>
      <c r="C83" s="143"/>
      <c r="D83" s="143"/>
      <c r="E83" s="143"/>
      <c r="F83" s="39">
        <v>1</v>
      </c>
      <c r="G83" s="143"/>
      <c r="H83" s="39">
        <v>4</v>
      </c>
      <c r="I83" s="143"/>
      <c r="J83" s="39">
        <v>2</v>
      </c>
      <c r="K83" s="143"/>
      <c r="L83" s="144"/>
      <c r="N83" s="39">
        <v>8</v>
      </c>
      <c r="R83" s="39">
        <v>7</v>
      </c>
    </row>
    <row r="84" spans="1:18" x14ac:dyDescent="0.2">
      <c r="A84" s="38" t="s">
        <v>414</v>
      </c>
      <c r="B84" s="142" t="s">
        <v>426</v>
      </c>
      <c r="C84" s="143"/>
      <c r="D84" s="143"/>
      <c r="E84" s="143"/>
      <c r="G84" s="143"/>
      <c r="I84" s="143"/>
      <c r="K84" s="143"/>
      <c r="L84" s="144"/>
      <c r="N84" s="39">
        <v>1</v>
      </c>
      <c r="R84" s="39">
        <v>2</v>
      </c>
    </row>
    <row r="85" spans="1:18" x14ac:dyDescent="0.2">
      <c r="A85" s="38" t="s">
        <v>1043</v>
      </c>
      <c r="B85" s="142" t="s">
        <v>1052</v>
      </c>
      <c r="C85" s="143"/>
      <c r="D85" s="143"/>
      <c r="E85" s="143"/>
      <c r="G85" s="143"/>
      <c r="I85" s="143"/>
      <c r="K85" s="143"/>
      <c r="L85" s="144"/>
      <c r="R85" s="39">
        <v>1</v>
      </c>
    </row>
    <row r="86" spans="1:18" x14ac:dyDescent="0.2">
      <c r="A86" s="38" t="s">
        <v>302</v>
      </c>
      <c r="B86" s="142" t="s">
        <v>458</v>
      </c>
      <c r="C86" s="143"/>
      <c r="D86" s="143"/>
      <c r="E86" s="143"/>
      <c r="G86" s="143"/>
      <c r="I86" s="143"/>
      <c r="K86" s="143"/>
      <c r="L86" s="144"/>
      <c r="N86" s="39">
        <v>1</v>
      </c>
      <c r="R86" s="39">
        <v>2</v>
      </c>
    </row>
    <row r="87" spans="1:18" x14ac:dyDescent="0.2">
      <c r="A87" s="38" t="s">
        <v>567</v>
      </c>
      <c r="B87" s="142" t="s">
        <v>797</v>
      </c>
      <c r="C87" s="143"/>
      <c r="D87" s="143"/>
      <c r="E87" s="143"/>
      <c r="G87" s="143"/>
      <c r="I87" s="143"/>
      <c r="K87" s="143"/>
      <c r="L87" s="144"/>
      <c r="N87" s="39">
        <v>1</v>
      </c>
      <c r="R87" s="39">
        <v>2</v>
      </c>
    </row>
    <row r="88" spans="1:18" x14ac:dyDescent="0.2">
      <c r="A88" s="38" t="s">
        <v>491</v>
      </c>
      <c r="B88" s="142" t="s">
        <v>529</v>
      </c>
      <c r="C88" s="143"/>
      <c r="D88" s="143"/>
      <c r="E88" s="143"/>
      <c r="G88" s="143"/>
      <c r="I88" s="143"/>
      <c r="K88" s="143"/>
      <c r="L88" s="144"/>
      <c r="N88" s="39">
        <v>6</v>
      </c>
      <c r="R88" s="39">
        <v>4</v>
      </c>
    </row>
    <row r="89" spans="1:18" x14ac:dyDescent="0.2">
      <c r="A89" s="38" t="s">
        <v>568</v>
      </c>
      <c r="B89" s="142" t="s">
        <v>635</v>
      </c>
      <c r="C89" s="143"/>
      <c r="D89" s="143"/>
      <c r="E89" s="143"/>
      <c r="G89" s="143"/>
      <c r="I89" s="143"/>
      <c r="K89" s="143"/>
      <c r="L89" s="144"/>
      <c r="N89" s="39">
        <v>2</v>
      </c>
      <c r="R89" s="39">
        <v>1</v>
      </c>
    </row>
    <row r="90" spans="1:18" x14ac:dyDescent="0.2">
      <c r="A90" s="38" t="s">
        <v>303</v>
      </c>
      <c r="B90" s="142" t="s">
        <v>360</v>
      </c>
      <c r="C90" s="143"/>
      <c r="D90" s="143"/>
      <c r="E90" s="143"/>
      <c r="G90" s="143"/>
      <c r="I90" s="143"/>
      <c r="J90" s="39">
        <v>1</v>
      </c>
      <c r="K90" s="143"/>
      <c r="L90" s="144"/>
    </row>
    <row r="91" spans="1:18" x14ac:dyDescent="0.2">
      <c r="A91" s="38" t="s">
        <v>798</v>
      </c>
      <c r="B91" s="142" t="s">
        <v>812</v>
      </c>
      <c r="C91" s="143"/>
      <c r="D91" s="143"/>
      <c r="E91" s="143"/>
      <c r="G91" s="143"/>
      <c r="I91" s="143"/>
      <c r="K91" s="143"/>
      <c r="L91" s="144"/>
      <c r="N91" s="39">
        <v>1</v>
      </c>
    </row>
    <row r="92" spans="1:18" x14ac:dyDescent="0.2">
      <c r="A92" s="38" t="s">
        <v>837</v>
      </c>
      <c r="B92" s="142" t="s">
        <v>924</v>
      </c>
      <c r="R92" s="39">
        <v>2</v>
      </c>
    </row>
    <row r="93" spans="1:18" x14ac:dyDescent="0.2">
      <c r="A93" s="38" t="s">
        <v>1069</v>
      </c>
      <c r="B93" s="142" t="s">
        <v>1109</v>
      </c>
      <c r="R93" s="39">
        <v>1</v>
      </c>
    </row>
    <row r="94" spans="1:18" x14ac:dyDescent="0.2">
      <c r="A94" s="38" t="s">
        <v>224</v>
      </c>
      <c r="B94" s="142" t="s">
        <v>359</v>
      </c>
      <c r="C94" s="143"/>
      <c r="D94" s="143"/>
      <c r="E94" s="143"/>
      <c r="G94" s="143"/>
      <c r="I94" s="143"/>
      <c r="J94" s="39">
        <v>1</v>
      </c>
      <c r="K94" s="143"/>
      <c r="L94" s="144"/>
      <c r="N94" s="39">
        <v>3</v>
      </c>
      <c r="R94" s="39">
        <v>7</v>
      </c>
    </row>
    <row r="95" spans="1:18" x14ac:dyDescent="0.2">
      <c r="A95" s="38" t="s">
        <v>185</v>
      </c>
      <c r="B95" s="142" t="s">
        <v>530</v>
      </c>
      <c r="R95" s="39">
        <v>4</v>
      </c>
    </row>
    <row r="96" spans="1:18" x14ac:dyDescent="0.2">
      <c r="A96" s="38" t="s">
        <v>573</v>
      </c>
      <c r="B96" s="142" t="s">
        <v>632</v>
      </c>
      <c r="C96" s="143"/>
      <c r="D96" s="143"/>
      <c r="E96" s="143"/>
      <c r="G96" s="143"/>
      <c r="I96" s="143"/>
      <c r="K96" s="143"/>
      <c r="L96" s="144"/>
      <c r="N96" s="39">
        <v>1</v>
      </c>
      <c r="R96" s="39">
        <v>7</v>
      </c>
    </row>
    <row r="97" spans="1:18" x14ac:dyDescent="0.2">
      <c r="A97" s="38" t="s">
        <v>1188</v>
      </c>
      <c r="B97" s="142" t="s">
        <v>1178</v>
      </c>
      <c r="R97" s="39">
        <v>1</v>
      </c>
    </row>
    <row r="98" spans="1:18" x14ac:dyDescent="0.2">
      <c r="A98" s="38" t="s">
        <v>799</v>
      </c>
      <c r="B98" s="142" t="s">
        <v>811</v>
      </c>
      <c r="C98" s="143"/>
      <c r="D98" s="143"/>
      <c r="E98" s="143"/>
      <c r="G98" s="143"/>
      <c r="I98" s="143"/>
      <c r="K98" s="143"/>
      <c r="L98" s="144"/>
      <c r="N98" s="39">
        <v>1</v>
      </c>
      <c r="R98" s="39">
        <v>1</v>
      </c>
    </row>
    <row r="99" spans="1:18" ht="15" customHeight="1" x14ac:dyDescent="0.2">
      <c r="A99" s="38" t="s">
        <v>493</v>
      </c>
      <c r="B99" s="142" t="s">
        <v>532</v>
      </c>
      <c r="C99" s="143"/>
      <c r="D99" s="143"/>
      <c r="E99" s="143"/>
      <c r="G99" s="143"/>
      <c r="I99" s="143"/>
      <c r="K99" s="143"/>
      <c r="L99" s="144"/>
      <c r="N99" s="39">
        <v>2</v>
      </c>
      <c r="R99" s="39">
        <v>6</v>
      </c>
    </row>
    <row r="100" spans="1:18" x14ac:dyDescent="0.2">
      <c r="A100" s="38" t="s">
        <v>323</v>
      </c>
      <c r="B100" s="142" t="s">
        <v>633</v>
      </c>
      <c r="C100" s="143"/>
      <c r="D100" s="143"/>
      <c r="E100" s="143"/>
      <c r="G100" s="143"/>
      <c r="H100" s="39">
        <v>1</v>
      </c>
      <c r="I100" s="143"/>
      <c r="K100" s="143"/>
      <c r="L100" s="144"/>
      <c r="R100" s="39">
        <v>1</v>
      </c>
    </row>
    <row r="101" spans="1:18" x14ac:dyDescent="0.2">
      <c r="A101" s="38" t="s">
        <v>721</v>
      </c>
      <c r="B101" s="142" t="s">
        <v>730</v>
      </c>
      <c r="R101" s="39">
        <v>1</v>
      </c>
    </row>
    <row r="102" spans="1:18" x14ac:dyDescent="0.2">
      <c r="A102" s="38" t="s">
        <v>164</v>
      </c>
      <c r="B102" s="142" t="s">
        <v>428</v>
      </c>
      <c r="C102" s="143"/>
      <c r="D102" s="143"/>
      <c r="E102" s="143"/>
      <c r="F102" s="39">
        <v>2</v>
      </c>
      <c r="G102" s="143"/>
      <c r="H102" s="39">
        <v>1</v>
      </c>
      <c r="I102" s="143"/>
      <c r="K102" s="143"/>
      <c r="L102" s="144"/>
      <c r="N102" s="39">
        <v>3</v>
      </c>
      <c r="R102" s="39">
        <v>5</v>
      </c>
    </row>
    <row r="103" spans="1:18" x14ac:dyDescent="0.2">
      <c r="A103" s="38" t="s">
        <v>840</v>
      </c>
      <c r="B103" s="142" t="s">
        <v>911</v>
      </c>
      <c r="R103" s="39">
        <v>1</v>
      </c>
    </row>
    <row r="104" spans="1:18" x14ac:dyDescent="0.2">
      <c r="A104" s="38" t="s">
        <v>494</v>
      </c>
      <c r="B104" s="142" t="s">
        <v>533</v>
      </c>
      <c r="C104" s="143"/>
      <c r="D104" s="143"/>
      <c r="E104" s="143"/>
      <c r="G104" s="143"/>
      <c r="I104" s="143"/>
      <c r="K104" s="143"/>
      <c r="L104" s="144"/>
      <c r="N104" s="39">
        <v>2</v>
      </c>
      <c r="R104" s="39">
        <v>13</v>
      </c>
    </row>
    <row r="105" spans="1:18" x14ac:dyDescent="0.2">
      <c r="A105" s="38" t="s">
        <v>186</v>
      </c>
      <c r="B105" s="142" t="s">
        <v>357</v>
      </c>
      <c r="C105" s="143"/>
      <c r="D105" s="143"/>
      <c r="E105" s="143"/>
      <c r="G105" s="143"/>
      <c r="H105" s="39">
        <v>1</v>
      </c>
      <c r="I105" s="143"/>
      <c r="J105" s="39">
        <v>1</v>
      </c>
      <c r="K105" s="143"/>
      <c r="L105" s="144"/>
      <c r="N105" s="39">
        <v>1</v>
      </c>
      <c r="Q105" s="39">
        <v>1</v>
      </c>
    </row>
    <row r="106" spans="1:18" x14ac:dyDescent="0.2">
      <c r="A106" s="38" t="s">
        <v>187</v>
      </c>
      <c r="B106" s="142" t="s">
        <v>356</v>
      </c>
      <c r="C106" s="143"/>
      <c r="D106" s="143"/>
      <c r="E106" s="143"/>
      <c r="F106" s="39">
        <v>4</v>
      </c>
      <c r="G106" s="143"/>
      <c r="H106" s="39">
        <v>1</v>
      </c>
      <c r="I106" s="143"/>
      <c r="J106" s="39">
        <v>6</v>
      </c>
      <c r="K106" s="143"/>
      <c r="L106" s="144"/>
      <c r="N106" s="39">
        <v>8</v>
      </c>
      <c r="R106" s="39">
        <v>4</v>
      </c>
    </row>
    <row r="107" spans="1:18" x14ac:dyDescent="0.2">
      <c r="A107" s="38" t="s">
        <v>800</v>
      </c>
      <c r="B107" s="142" t="s">
        <v>810</v>
      </c>
      <c r="C107" s="143"/>
      <c r="D107" s="143"/>
      <c r="E107" s="143"/>
      <c r="G107" s="143"/>
      <c r="I107" s="143"/>
      <c r="K107" s="143"/>
      <c r="L107" s="144"/>
      <c r="N107" s="39">
        <v>1</v>
      </c>
    </row>
    <row r="108" spans="1:18" x14ac:dyDescent="0.2">
      <c r="A108" s="38" t="s">
        <v>188</v>
      </c>
      <c r="B108" s="142" t="s">
        <v>456</v>
      </c>
      <c r="C108" s="143"/>
      <c r="D108" s="143"/>
      <c r="E108" s="143"/>
      <c r="F108" s="39">
        <v>3</v>
      </c>
      <c r="G108" s="143"/>
      <c r="H108" s="39">
        <v>6</v>
      </c>
      <c r="I108" s="143"/>
      <c r="J108" s="39">
        <v>8</v>
      </c>
      <c r="K108" s="143"/>
      <c r="L108" s="144"/>
      <c r="N108" s="39">
        <v>18</v>
      </c>
      <c r="R108" s="39">
        <v>18</v>
      </c>
    </row>
    <row r="109" spans="1:18" x14ac:dyDescent="0.2">
      <c r="A109" s="38" t="s">
        <v>131</v>
      </c>
      <c r="B109" s="142" t="s">
        <v>355</v>
      </c>
      <c r="C109" s="143"/>
      <c r="D109" s="143"/>
      <c r="E109" s="143"/>
      <c r="G109" s="143"/>
      <c r="H109" s="39">
        <v>1</v>
      </c>
      <c r="I109" s="143"/>
      <c r="J109" s="39">
        <v>1</v>
      </c>
      <c r="K109" s="143"/>
      <c r="L109" s="144"/>
      <c r="M109" s="39">
        <v>1</v>
      </c>
      <c r="N109" s="39">
        <v>1</v>
      </c>
      <c r="R109" s="39">
        <v>2</v>
      </c>
    </row>
    <row r="110" spans="1:18" x14ac:dyDescent="0.2">
      <c r="A110" s="38" t="s">
        <v>324</v>
      </c>
      <c r="B110" s="142" t="s">
        <v>557</v>
      </c>
      <c r="R110" s="39">
        <v>1</v>
      </c>
    </row>
    <row r="111" spans="1:18" x14ac:dyDescent="0.2">
      <c r="A111" s="38" t="s">
        <v>311</v>
      </c>
      <c r="B111" s="142" t="s">
        <v>429</v>
      </c>
      <c r="C111" s="143"/>
      <c r="D111" s="143"/>
      <c r="E111" s="143"/>
      <c r="G111" s="143"/>
      <c r="H111" s="39">
        <v>1</v>
      </c>
      <c r="I111" s="143"/>
      <c r="J111" s="39">
        <v>1</v>
      </c>
      <c r="K111" s="143"/>
      <c r="L111" s="144"/>
      <c r="R111" s="39">
        <v>1</v>
      </c>
    </row>
    <row r="112" spans="1:18" x14ac:dyDescent="0.2">
      <c r="A112" s="38" t="s">
        <v>190</v>
      </c>
      <c r="B112" s="142" t="s">
        <v>534</v>
      </c>
      <c r="C112" s="143"/>
      <c r="D112" s="143"/>
      <c r="E112" s="143"/>
      <c r="G112" s="143"/>
      <c r="H112" s="39">
        <v>2</v>
      </c>
      <c r="I112" s="143"/>
      <c r="J112" s="39">
        <v>2</v>
      </c>
      <c r="K112" s="143"/>
      <c r="L112" s="144"/>
      <c r="N112" s="39">
        <v>9</v>
      </c>
      <c r="R112" s="39">
        <v>13</v>
      </c>
    </row>
    <row r="113" spans="1:18" x14ac:dyDescent="0.2">
      <c r="A113" s="38" t="s">
        <v>1153</v>
      </c>
      <c r="B113" s="142" t="s">
        <v>430</v>
      </c>
      <c r="C113" s="143"/>
      <c r="D113" s="143"/>
      <c r="E113" s="143"/>
      <c r="G113" s="143"/>
      <c r="I113" s="143"/>
      <c r="K113" s="143"/>
      <c r="L113" s="144"/>
      <c r="N113" s="39">
        <v>11</v>
      </c>
      <c r="R113" s="39">
        <v>13</v>
      </c>
    </row>
    <row r="114" spans="1:18" x14ac:dyDescent="0.2">
      <c r="A114" s="38" t="s">
        <v>304</v>
      </c>
      <c r="B114" s="142" t="s">
        <v>555</v>
      </c>
      <c r="C114" s="143"/>
      <c r="D114" s="143"/>
      <c r="E114" s="143"/>
      <c r="G114" s="143"/>
      <c r="I114" s="143"/>
      <c r="J114" s="39">
        <v>5</v>
      </c>
      <c r="K114" s="143"/>
      <c r="L114" s="144"/>
      <c r="N114" s="39">
        <v>9</v>
      </c>
      <c r="R114" s="39">
        <v>15</v>
      </c>
    </row>
    <row r="115" spans="1:18" x14ac:dyDescent="0.2">
      <c r="A115" s="38" t="s">
        <v>739</v>
      </c>
      <c r="B115" s="142" t="s">
        <v>738</v>
      </c>
      <c r="C115" s="143"/>
      <c r="D115" s="143"/>
      <c r="E115" s="143"/>
      <c r="G115" s="143"/>
      <c r="I115" s="143"/>
      <c r="J115" s="39">
        <v>1</v>
      </c>
      <c r="K115" s="143"/>
      <c r="L115" s="144"/>
    </row>
    <row r="116" spans="1:18" x14ac:dyDescent="0.2">
      <c r="A116" s="38" t="s">
        <v>676</v>
      </c>
      <c r="B116" s="142" t="s">
        <v>1194</v>
      </c>
      <c r="R116" s="39">
        <v>3</v>
      </c>
    </row>
    <row r="117" spans="1:18" x14ac:dyDescent="0.2">
      <c r="A117" s="38" t="s">
        <v>191</v>
      </c>
      <c r="B117" s="142" t="s">
        <v>353</v>
      </c>
      <c r="C117" s="143"/>
      <c r="D117" s="143"/>
      <c r="E117" s="143"/>
      <c r="G117" s="143"/>
      <c r="H117" s="39">
        <v>2</v>
      </c>
      <c r="I117" s="143"/>
      <c r="J117" s="39">
        <v>8</v>
      </c>
      <c r="K117" s="143"/>
      <c r="L117" s="144"/>
      <c r="N117" s="39">
        <v>9</v>
      </c>
      <c r="R117" s="39">
        <v>10</v>
      </c>
    </row>
    <row r="118" spans="1:18" x14ac:dyDescent="0.2">
      <c r="A118" s="38" t="s">
        <v>260</v>
      </c>
      <c r="B118" s="142" t="s">
        <v>536</v>
      </c>
      <c r="R118" s="39">
        <v>1</v>
      </c>
    </row>
    <row r="119" spans="1:18" x14ac:dyDescent="0.2">
      <c r="A119" s="38" t="s">
        <v>1154</v>
      </c>
      <c r="B119" s="142" t="s">
        <v>352</v>
      </c>
      <c r="C119" s="143"/>
      <c r="D119" s="143"/>
      <c r="E119" s="143"/>
      <c r="F119" s="39">
        <v>1</v>
      </c>
      <c r="G119" s="143"/>
      <c r="H119" s="39">
        <v>1</v>
      </c>
      <c r="I119" s="143"/>
      <c r="J119" s="39">
        <v>3</v>
      </c>
      <c r="K119" s="143"/>
      <c r="L119" s="144"/>
      <c r="N119" s="39">
        <v>1</v>
      </c>
      <c r="R119" s="39">
        <v>1</v>
      </c>
    </row>
    <row r="120" spans="1:18" x14ac:dyDescent="0.2">
      <c r="A120" s="38" t="s">
        <v>495</v>
      </c>
      <c r="B120" s="142" t="s">
        <v>537</v>
      </c>
      <c r="C120" s="143"/>
      <c r="D120" s="143"/>
      <c r="E120" s="143"/>
      <c r="G120" s="143"/>
      <c r="I120" s="143"/>
      <c r="K120" s="143"/>
      <c r="L120" s="144"/>
      <c r="R120" s="39">
        <v>5</v>
      </c>
    </row>
    <row r="121" spans="1:18" x14ac:dyDescent="0.2">
      <c r="A121" s="38" t="s">
        <v>801</v>
      </c>
      <c r="B121" s="142" t="s">
        <v>809</v>
      </c>
      <c r="C121" s="143"/>
      <c r="D121" s="143"/>
      <c r="E121" s="143"/>
      <c r="G121" s="143"/>
      <c r="I121" s="143"/>
      <c r="K121" s="143"/>
      <c r="L121" s="144"/>
      <c r="N121" s="39">
        <v>1</v>
      </c>
      <c r="R121" s="39">
        <v>1</v>
      </c>
    </row>
    <row r="122" spans="1:18" x14ac:dyDescent="0.2">
      <c r="A122" s="38" t="s">
        <v>751</v>
      </c>
      <c r="B122" s="142" t="s">
        <v>771</v>
      </c>
      <c r="C122" s="143"/>
      <c r="D122" s="143"/>
      <c r="E122" s="143"/>
      <c r="G122" s="143"/>
      <c r="I122" s="143"/>
      <c r="K122" s="143"/>
      <c r="L122" s="144"/>
      <c r="R122" s="39">
        <v>2</v>
      </c>
    </row>
    <row r="123" spans="1:18" x14ac:dyDescent="0.2">
      <c r="A123" s="38" t="s">
        <v>496</v>
      </c>
      <c r="B123" s="142" t="s">
        <v>538</v>
      </c>
      <c r="C123" s="143"/>
      <c r="D123" s="143"/>
      <c r="E123" s="143"/>
      <c r="G123" s="143"/>
      <c r="I123" s="143"/>
      <c r="K123" s="143"/>
      <c r="L123" s="144"/>
      <c r="N123" s="39">
        <v>4</v>
      </c>
      <c r="R123" s="39">
        <v>5</v>
      </c>
    </row>
    <row r="124" spans="1:18" x14ac:dyDescent="0.2">
      <c r="A124" s="38" t="s">
        <v>417</v>
      </c>
      <c r="B124" s="142" t="s">
        <v>431</v>
      </c>
      <c r="C124" s="143"/>
      <c r="D124" s="143"/>
      <c r="E124" s="143"/>
      <c r="G124" s="143"/>
      <c r="I124" s="143"/>
      <c r="K124" s="143"/>
      <c r="L124" s="144"/>
      <c r="N124" s="39">
        <v>9</v>
      </c>
      <c r="R124" s="39">
        <v>10</v>
      </c>
    </row>
    <row r="125" spans="1:18" x14ac:dyDescent="0.2">
      <c r="A125" s="38" t="s">
        <v>752</v>
      </c>
      <c r="B125" s="142" t="s">
        <v>787</v>
      </c>
      <c r="C125" s="143"/>
      <c r="D125" s="143"/>
      <c r="E125" s="143"/>
      <c r="G125" s="143"/>
      <c r="I125" s="143"/>
      <c r="K125" s="143"/>
      <c r="L125" s="144"/>
      <c r="N125" s="39">
        <v>1</v>
      </c>
    </row>
    <row r="126" spans="1:18" x14ac:dyDescent="0.2">
      <c r="A126" s="38" t="s">
        <v>1189</v>
      </c>
      <c r="B126" s="142" t="s">
        <v>1193</v>
      </c>
      <c r="R126" s="39">
        <v>1</v>
      </c>
    </row>
    <row r="127" spans="1:18" x14ac:dyDescent="0.2">
      <c r="A127" s="38" t="s">
        <v>192</v>
      </c>
      <c r="B127" s="142" t="s">
        <v>432</v>
      </c>
      <c r="C127" s="143"/>
      <c r="D127" s="143"/>
      <c r="E127" s="143"/>
      <c r="F127" s="39">
        <v>1</v>
      </c>
      <c r="G127" s="143"/>
      <c r="I127" s="143"/>
      <c r="K127" s="143"/>
      <c r="L127" s="144"/>
      <c r="N127" s="39">
        <v>1</v>
      </c>
      <c r="R127" s="39">
        <v>1</v>
      </c>
    </row>
    <row r="128" spans="1:18" x14ac:dyDescent="0.2">
      <c r="A128" s="38" t="s">
        <v>577</v>
      </c>
      <c r="B128" s="142" t="s">
        <v>642</v>
      </c>
      <c r="C128" s="143"/>
      <c r="D128" s="143"/>
      <c r="E128" s="143"/>
      <c r="G128" s="143"/>
      <c r="I128" s="143"/>
      <c r="K128" s="143"/>
      <c r="L128" s="144"/>
      <c r="N128" s="39">
        <v>3</v>
      </c>
      <c r="R128" s="39">
        <v>4</v>
      </c>
    </row>
    <row r="129" spans="1:18" x14ac:dyDescent="0.2">
      <c r="A129" s="38" t="s">
        <v>193</v>
      </c>
      <c r="B129" s="142" t="s">
        <v>388</v>
      </c>
      <c r="C129" s="143"/>
      <c r="D129" s="143"/>
      <c r="E129" s="143"/>
      <c r="F129" s="39">
        <v>2</v>
      </c>
      <c r="G129" s="143"/>
      <c r="H129" s="39">
        <v>1</v>
      </c>
      <c r="I129" s="143"/>
      <c r="J129" s="39">
        <v>2</v>
      </c>
      <c r="K129" s="143"/>
      <c r="L129" s="144"/>
      <c r="N129" s="39">
        <v>3</v>
      </c>
      <c r="R129" s="39">
        <v>2</v>
      </c>
    </row>
    <row r="130" spans="1:18" x14ac:dyDescent="0.2">
      <c r="A130" s="38" t="s">
        <v>842</v>
      </c>
      <c r="B130" s="142" t="s">
        <v>922</v>
      </c>
      <c r="R130" s="39">
        <v>2</v>
      </c>
    </row>
    <row r="131" spans="1:18" x14ac:dyDescent="0.2">
      <c r="A131" s="38" t="s">
        <v>722</v>
      </c>
      <c r="B131" s="142" t="s">
        <v>729</v>
      </c>
      <c r="C131" s="143"/>
      <c r="D131" s="143"/>
      <c r="E131" s="143"/>
      <c r="G131" s="143"/>
      <c r="I131" s="143"/>
      <c r="K131" s="143"/>
      <c r="L131" s="144"/>
      <c r="N131" s="39">
        <v>1</v>
      </c>
      <c r="R131" s="39">
        <v>1</v>
      </c>
    </row>
    <row r="132" spans="1:18" x14ac:dyDescent="0.2">
      <c r="A132" s="38" t="s">
        <v>497</v>
      </c>
      <c r="B132" s="142" t="s">
        <v>539</v>
      </c>
      <c r="C132" s="143"/>
      <c r="D132" s="143"/>
      <c r="E132" s="143"/>
      <c r="G132" s="143"/>
      <c r="I132" s="143"/>
      <c r="K132" s="143"/>
      <c r="L132" s="144"/>
      <c r="N132" s="39">
        <v>2</v>
      </c>
      <c r="R132" s="39">
        <v>6</v>
      </c>
    </row>
    <row r="133" spans="1:18" x14ac:dyDescent="0.2">
      <c r="A133" s="38" t="s">
        <v>578</v>
      </c>
      <c r="B133" s="142" t="s">
        <v>641</v>
      </c>
      <c r="C133" s="143"/>
      <c r="D133" s="143"/>
      <c r="E133" s="143"/>
      <c r="G133" s="143"/>
      <c r="I133" s="143"/>
      <c r="K133" s="143"/>
      <c r="L133" s="144"/>
      <c r="R133" s="39">
        <v>2</v>
      </c>
    </row>
    <row r="134" spans="1:18" x14ac:dyDescent="0.2">
      <c r="A134" s="38" t="s">
        <v>290</v>
      </c>
      <c r="B134" s="142" t="s">
        <v>454</v>
      </c>
      <c r="C134" s="143"/>
      <c r="D134" s="143"/>
      <c r="E134" s="143"/>
      <c r="G134" s="143"/>
      <c r="I134" s="143"/>
      <c r="J134" s="39">
        <v>1</v>
      </c>
      <c r="K134" s="143"/>
      <c r="L134" s="144"/>
      <c r="N134" s="39">
        <v>5</v>
      </c>
      <c r="R134" s="39">
        <v>5</v>
      </c>
    </row>
    <row r="135" spans="1:18" x14ac:dyDescent="0.2">
      <c r="A135" s="38" t="s">
        <v>1190</v>
      </c>
      <c r="B135" s="142" t="s">
        <v>1192</v>
      </c>
      <c r="C135" s="143"/>
      <c r="D135" s="143"/>
      <c r="E135" s="143"/>
      <c r="G135" s="143"/>
      <c r="I135" s="143"/>
      <c r="K135" s="143"/>
      <c r="L135" s="144"/>
      <c r="R135" s="39">
        <v>3</v>
      </c>
    </row>
    <row r="136" spans="1:18" x14ac:dyDescent="0.2">
      <c r="A136" s="38" t="s">
        <v>579</v>
      </c>
      <c r="B136" s="142" t="s">
        <v>643</v>
      </c>
      <c r="C136" s="143"/>
      <c r="D136" s="143"/>
      <c r="E136" s="143"/>
      <c r="G136" s="143"/>
      <c r="I136" s="143"/>
      <c r="K136" s="143"/>
      <c r="L136" s="144"/>
      <c r="R136" s="39">
        <v>8</v>
      </c>
    </row>
    <row r="137" spans="1:18" x14ac:dyDescent="0.2">
      <c r="A137" s="38" t="s">
        <v>261</v>
      </c>
      <c r="B137" s="142" t="s">
        <v>385</v>
      </c>
      <c r="C137" s="143"/>
      <c r="D137" s="143"/>
      <c r="E137" s="143"/>
      <c r="G137" s="143"/>
      <c r="I137" s="143"/>
      <c r="K137" s="143"/>
      <c r="L137" s="144"/>
      <c r="R137" s="39">
        <v>2</v>
      </c>
    </row>
    <row r="138" spans="1:18" x14ac:dyDescent="0.2">
      <c r="A138" s="38" t="s">
        <v>194</v>
      </c>
      <c r="B138" s="142" t="s">
        <v>384</v>
      </c>
      <c r="C138" s="143"/>
      <c r="D138" s="143"/>
      <c r="E138" s="143"/>
      <c r="G138" s="143"/>
      <c r="H138" s="39">
        <v>2</v>
      </c>
      <c r="I138" s="143"/>
      <c r="J138" s="39">
        <v>3</v>
      </c>
      <c r="K138" s="143"/>
      <c r="L138" s="144"/>
      <c r="N138" s="39">
        <v>12</v>
      </c>
      <c r="R138" s="39">
        <v>14</v>
      </c>
    </row>
    <row r="139" spans="1:18" x14ac:dyDescent="0.2">
      <c r="A139" s="38" t="s">
        <v>305</v>
      </c>
      <c r="B139" s="142" t="s">
        <v>671</v>
      </c>
      <c r="C139" s="143"/>
      <c r="D139" s="143"/>
      <c r="E139" s="143"/>
      <c r="G139" s="143"/>
      <c r="I139" s="143"/>
      <c r="J139" s="39">
        <v>2</v>
      </c>
      <c r="K139" s="143"/>
      <c r="L139" s="144"/>
      <c r="R139" s="39">
        <v>6</v>
      </c>
    </row>
    <row r="140" spans="1:18" x14ac:dyDescent="0.2">
      <c r="A140" s="38" t="s">
        <v>195</v>
      </c>
      <c r="B140" s="142" t="s">
        <v>383</v>
      </c>
      <c r="C140" s="143"/>
      <c r="D140" s="143"/>
      <c r="E140" s="143"/>
      <c r="F140" s="39">
        <v>1</v>
      </c>
      <c r="G140" s="143"/>
      <c r="H140" s="39">
        <v>1</v>
      </c>
      <c r="I140" s="143"/>
      <c r="J140" s="39">
        <v>4</v>
      </c>
      <c r="K140" s="143"/>
      <c r="L140" s="144"/>
      <c r="N140" s="39">
        <v>1</v>
      </c>
      <c r="R140" s="39">
        <v>2</v>
      </c>
    </row>
    <row r="141" spans="1:18" x14ac:dyDescent="0.2">
      <c r="A141" s="38" t="s">
        <v>580</v>
      </c>
      <c r="B141" s="142" t="s">
        <v>631</v>
      </c>
      <c r="C141" s="143"/>
      <c r="D141" s="143"/>
      <c r="E141" s="143"/>
      <c r="G141" s="143"/>
      <c r="I141" s="143"/>
      <c r="K141" s="143"/>
      <c r="L141" s="144"/>
      <c r="N141" s="39">
        <v>1</v>
      </c>
      <c r="R141" s="39">
        <v>5</v>
      </c>
    </row>
    <row r="142" spans="1:18" x14ac:dyDescent="0.2">
      <c r="A142" s="38" t="s">
        <v>418</v>
      </c>
      <c r="B142" s="142" t="s">
        <v>433</v>
      </c>
      <c r="C142" s="143"/>
      <c r="D142" s="143"/>
      <c r="E142" s="143"/>
      <c r="G142" s="143"/>
      <c r="I142" s="143"/>
      <c r="K142" s="143"/>
      <c r="L142" s="144"/>
      <c r="N142" s="39">
        <v>6</v>
      </c>
    </row>
    <row r="143" spans="1:18" x14ac:dyDescent="0.2">
      <c r="A143" s="38" t="s">
        <v>803</v>
      </c>
      <c r="B143" s="142" t="s">
        <v>808</v>
      </c>
      <c r="C143" s="143"/>
      <c r="D143" s="143"/>
      <c r="E143" s="143"/>
      <c r="G143" s="143"/>
      <c r="I143" s="143"/>
      <c r="K143" s="143"/>
      <c r="L143" s="144"/>
      <c r="N143" s="39">
        <v>1</v>
      </c>
      <c r="R143" s="39">
        <v>1</v>
      </c>
    </row>
    <row r="144" spans="1:18" x14ac:dyDescent="0.2">
      <c r="A144" s="38" t="s">
        <v>299</v>
      </c>
      <c r="B144" s="142" t="s">
        <v>434</v>
      </c>
      <c r="C144" s="143"/>
      <c r="D144" s="143"/>
      <c r="E144" s="143"/>
      <c r="G144" s="143"/>
      <c r="H144" s="39">
        <v>2</v>
      </c>
      <c r="I144" s="143"/>
      <c r="J144" s="39">
        <v>1</v>
      </c>
      <c r="K144" s="143"/>
      <c r="L144" s="144"/>
      <c r="N144" s="39">
        <v>2</v>
      </c>
      <c r="R144" s="39">
        <v>7</v>
      </c>
    </row>
    <row r="145" spans="1:18" x14ac:dyDescent="0.2">
      <c r="A145" s="38" t="s">
        <v>165</v>
      </c>
      <c r="B145" s="142" t="s">
        <v>526</v>
      </c>
      <c r="C145" s="143"/>
      <c r="D145" s="143"/>
      <c r="E145" s="143"/>
      <c r="F145" s="39">
        <v>1</v>
      </c>
      <c r="G145" s="143"/>
      <c r="H145" s="39">
        <v>5</v>
      </c>
      <c r="I145" s="143"/>
      <c r="K145" s="143"/>
      <c r="L145" s="144"/>
      <c r="N145" s="39">
        <v>16</v>
      </c>
      <c r="R145" s="39">
        <v>19</v>
      </c>
    </row>
    <row r="146" spans="1:18" x14ac:dyDescent="0.2">
      <c r="A146" s="38" t="s">
        <v>226</v>
      </c>
      <c r="B146" s="142" t="s">
        <v>453</v>
      </c>
      <c r="C146" s="143"/>
      <c r="D146" s="143"/>
      <c r="E146" s="143"/>
      <c r="G146" s="143"/>
      <c r="I146" s="143"/>
      <c r="K146" s="143"/>
      <c r="L146" s="144"/>
      <c r="N146" s="39">
        <v>3</v>
      </c>
      <c r="R146" s="39">
        <v>9</v>
      </c>
    </row>
    <row r="147" spans="1:18" x14ac:dyDescent="0.2">
      <c r="A147" s="38" t="s">
        <v>677</v>
      </c>
      <c r="B147" s="142" t="s">
        <v>740</v>
      </c>
      <c r="C147" s="143"/>
      <c r="D147" s="143"/>
      <c r="E147" s="143"/>
      <c r="G147" s="143"/>
      <c r="I147" s="143"/>
      <c r="J147" s="39">
        <v>1</v>
      </c>
      <c r="K147" s="143"/>
      <c r="L147" s="144"/>
      <c r="N147" s="39">
        <v>2</v>
      </c>
      <c r="R147" s="39">
        <v>6</v>
      </c>
    </row>
    <row r="148" spans="1:18" x14ac:dyDescent="0.2">
      <c r="A148" s="38" t="s">
        <v>196</v>
      </c>
      <c r="B148" s="142" t="s">
        <v>382</v>
      </c>
      <c r="C148" s="143"/>
      <c r="D148" s="143"/>
      <c r="E148" s="143"/>
      <c r="F148" s="39">
        <v>2</v>
      </c>
      <c r="G148" s="143"/>
      <c r="H148" s="39">
        <v>1</v>
      </c>
      <c r="I148" s="143"/>
      <c r="K148" s="143"/>
      <c r="L148" s="144"/>
      <c r="N148" s="39">
        <v>4</v>
      </c>
      <c r="R148" s="39">
        <v>3</v>
      </c>
    </row>
    <row r="149" spans="1:18" x14ac:dyDescent="0.2">
      <c r="A149" s="38" t="s">
        <v>197</v>
      </c>
      <c r="B149" s="142" t="s">
        <v>381</v>
      </c>
      <c r="C149" s="143"/>
      <c r="D149" s="143"/>
      <c r="E149" s="143"/>
      <c r="F149" s="39">
        <v>5</v>
      </c>
      <c r="G149" s="143"/>
      <c r="H149" s="39">
        <v>4</v>
      </c>
      <c r="I149" s="143"/>
      <c r="J149" s="39">
        <v>2</v>
      </c>
      <c r="K149" s="143"/>
      <c r="L149" s="144"/>
      <c r="N149" s="39">
        <v>3</v>
      </c>
      <c r="Q149" s="39">
        <v>2</v>
      </c>
      <c r="R149" s="39">
        <v>3</v>
      </c>
    </row>
    <row r="150" spans="1:18" x14ac:dyDescent="0.2">
      <c r="A150" s="38" t="s">
        <v>1191</v>
      </c>
      <c r="B150" s="142" t="s">
        <v>920</v>
      </c>
      <c r="R150" s="39">
        <v>1</v>
      </c>
    </row>
    <row r="151" spans="1:18" x14ac:dyDescent="0.2">
      <c r="A151" s="38" t="s">
        <v>1167</v>
      </c>
      <c r="B151" s="142" t="s">
        <v>1177</v>
      </c>
      <c r="R151" s="39">
        <v>2</v>
      </c>
    </row>
    <row r="152" spans="1:18" x14ac:dyDescent="0.2">
      <c r="A152" s="38" t="s">
        <v>582</v>
      </c>
      <c r="B152" s="142" t="s">
        <v>645</v>
      </c>
      <c r="R152" s="39">
        <v>5</v>
      </c>
    </row>
    <row r="153" spans="1:18" x14ac:dyDescent="0.2">
      <c r="A153" s="38" t="s">
        <v>522</v>
      </c>
      <c r="B153" s="142" t="s">
        <v>523</v>
      </c>
      <c r="R153" s="39">
        <v>1</v>
      </c>
    </row>
    <row r="154" spans="1:18" x14ac:dyDescent="0.2">
      <c r="A154" s="38" t="s">
        <v>13</v>
      </c>
      <c r="B154" s="142" t="s">
        <v>380</v>
      </c>
      <c r="R154" s="39">
        <v>1</v>
      </c>
    </row>
    <row r="155" spans="1:18" x14ac:dyDescent="0.2">
      <c r="A155" s="38" t="s">
        <v>583</v>
      </c>
      <c r="B155" s="142" t="s">
        <v>767</v>
      </c>
      <c r="C155" s="143"/>
      <c r="D155" s="143"/>
      <c r="E155" s="143"/>
      <c r="G155" s="143"/>
      <c r="I155" s="143"/>
      <c r="K155" s="143"/>
      <c r="L155" s="144"/>
      <c r="N155" s="39">
        <v>1</v>
      </c>
      <c r="R155" s="39">
        <v>7</v>
      </c>
    </row>
    <row r="156" spans="1:18" x14ac:dyDescent="0.2">
      <c r="A156" s="38" t="s">
        <v>198</v>
      </c>
      <c r="B156" s="142" t="s">
        <v>379</v>
      </c>
      <c r="C156" s="143"/>
      <c r="D156" s="143"/>
      <c r="E156" s="143"/>
      <c r="F156" s="39">
        <v>1</v>
      </c>
      <c r="G156" s="143"/>
      <c r="I156" s="143"/>
      <c r="J156" s="39">
        <v>7</v>
      </c>
      <c r="K156" s="143"/>
      <c r="L156" s="144"/>
      <c r="N156" s="39">
        <v>14</v>
      </c>
      <c r="R156" s="39">
        <v>12</v>
      </c>
    </row>
    <row r="157" spans="1:18" x14ac:dyDescent="0.2">
      <c r="A157" s="38" t="s">
        <v>199</v>
      </c>
      <c r="B157" s="142" t="s">
        <v>741</v>
      </c>
      <c r="C157" s="143"/>
      <c r="D157" s="143"/>
      <c r="E157" s="143"/>
      <c r="F157" s="39">
        <v>1</v>
      </c>
      <c r="G157" s="143"/>
      <c r="I157" s="143"/>
      <c r="K157" s="143"/>
      <c r="L157" s="144"/>
    </row>
    <row r="158" spans="1:18" x14ac:dyDescent="0.2">
      <c r="A158" s="38" t="s">
        <v>585</v>
      </c>
      <c r="B158" s="142" t="s">
        <v>728</v>
      </c>
      <c r="C158" s="143"/>
      <c r="D158" s="143"/>
      <c r="E158" s="143"/>
      <c r="G158" s="143"/>
      <c r="I158" s="143"/>
      <c r="K158" s="143"/>
      <c r="L158" s="144"/>
      <c r="R158" s="39">
        <v>8</v>
      </c>
    </row>
    <row r="159" spans="1:18" x14ac:dyDescent="0.2">
      <c r="A159" s="38" t="s">
        <v>166</v>
      </c>
      <c r="B159" s="142" t="s">
        <v>378</v>
      </c>
      <c r="C159" s="143"/>
      <c r="D159" s="143"/>
      <c r="E159" s="143"/>
      <c r="F159" s="39">
        <v>5</v>
      </c>
      <c r="G159" s="143"/>
      <c r="H159" s="39">
        <v>4</v>
      </c>
      <c r="I159" s="143"/>
      <c r="K159" s="143"/>
      <c r="L159" s="144"/>
    </row>
    <row r="160" spans="1:18" x14ac:dyDescent="0.2">
      <c r="A160" s="38" t="s">
        <v>167</v>
      </c>
      <c r="B160" s="142" t="s">
        <v>470</v>
      </c>
      <c r="C160" s="143"/>
      <c r="D160" s="143"/>
      <c r="E160" s="143"/>
      <c r="F160" s="39">
        <v>1</v>
      </c>
      <c r="G160" s="143"/>
      <c r="H160" s="39">
        <v>2</v>
      </c>
      <c r="I160" s="143"/>
      <c r="J160" s="39">
        <v>2</v>
      </c>
      <c r="K160" s="143"/>
      <c r="L160" s="144"/>
      <c r="N160" s="39">
        <v>2</v>
      </c>
      <c r="R160" s="39">
        <v>4</v>
      </c>
    </row>
    <row r="161" spans="1:18" x14ac:dyDescent="0.2">
      <c r="A161" s="38" t="s">
        <v>264</v>
      </c>
      <c r="B161" s="142" t="s">
        <v>376</v>
      </c>
      <c r="C161" s="143"/>
      <c r="D161" s="143"/>
      <c r="E161" s="143"/>
      <c r="G161" s="143"/>
      <c r="I161" s="143"/>
      <c r="K161" s="143"/>
      <c r="L161" s="144"/>
      <c r="N161" s="39">
        <v>1</v>
      </c>
      <c r="R161" s="39">
        <v>2</v>
      </c>
    </row>
    <row r="162" spans="1:18" x14ac:dyDescent="0.2">
      <c r="A162" s="38" t="s">
        <v>168</v>
      </c>
      <c r="B162" s="142" t="s">
        <v>375</v>
      </c>
      <c r="C162" s="143"/>
      <c r="D162" s="143"/>
      <c r="E162" s="143"/>
      <c r="G162" s="143"/>
      <c r="H162" s="39">
        <v>6</v>
      </c>
      <c r="I162" s="143"/>
      <c r="J162" s="39">
        <v>4</v>
      </c>
      <c r="K162" s="143"/>
      <c r="L162" s="144"/>
      <c r="N162" s="39">
        <v>6</v>
      </c>
      <c r="R162" s="39">
        <v>10</v>
      </c>
    </row>
    <row r="163" spans="1:18" x14ac:dyDescent="0.2">
      <c r="A163" s="38" t="s">
        <v>200</v>
      </c>
      <c r="B163" s="142" t="s">
        <v>685</v>
      </c>
      <c r="C163" s="143"/>
      <c r="D163" s="143"/>
      <c r="E163" s="143"/>
      <c r="F163" s="39">
        <v>2</v>
      </c>
      <c r="G163" s="143"/>
      <c r="I163" s="143"/>
      <c r="K163" s="143"/>
      <c r="L163" s="144"/>
      <c r="N163" s="39">
        <v>3</v>
      </c>
      <c r="R163" s="39">
        <v>3</v>
      </c>
    </row>
    <row r="164" spans="1:18" x14ac:dyDescent="0.2">
      <c r="A164" s="38" t="s">
        <v>227</v>
      </c>
      <c r="B164" s="142" t="s">
        <v>435</v>
      </c>
      <c r="C164" s="143"/>
      <c r="D164" s="143"/>
      <c r="E164" s="143"/>
      <c r="G164" s="143"/>
      <c r="H164" s="39">
        <v>4</v>
      </c>
      <c r="I164" s="143"/>
      <c r="K164" s="143"/>
      <c r="L164" s="144"/>
      <c r="N164" s="39">
        <v>2</v>
      </c>
      <c r="R164" s="39">
        <v>4</v>
      </c>
    </row>
    <row r="165" spans="1:18" x14ac:dyDescent="0.2">
      <c r="A165" s="38" t="s">
        <v>306</v>
      </c>
      <c r="B165" s="142" t="s">
        <v>709</v>
      </c>
      <c r="C165" s="143"/>
      <c r="D165" s="143"/>
      <c r="E165" s="143"/>
      <c r="G165" s="143"/>
      <c r="I165" s="143"/>
      <c r="J165" s="39">
        <v>1</v>
      </c>
      <c r="K165" s="143"/>
      <c r="L165" s="144"/>
      <c r="R165" s="39">
        <v>8</v>
      </c>
    </row>
    <row r="166" spans="1:18" x14ac:dyDescent="0.2">
      <c r="A166" s="38" t="s">
        <v>697</v>
      </c>
      <c r="B166" s="142" t="s">
        <v>710</v>
      </c>
      <c r="R166" s="39">
        <v>1</v>
      </c>
    </row>
    <row r="167" spans="1:18" x14ac:dyDescent="0.2">
      <c r="A167" s="38" t="s">
        <v>586</v>
      </c>
      <c r="B167" s="142" t="s">
        <v>644</v>
      </c>
      <c r="C167" s="143"/>
      <c r="D167" s="143"/>
      <c r="E167" s="143"/>
      <c r="G167" s="143"/>
      <c r="I167" s="143"/>
      <c r="K167" s="143"/>
      <c r="L167" s="144"/>
      <c r="N167" s="39">
        <v>1</v>
      </c>
    </row>
    <row r="168" spans="1:18" x14ac:dyDescent="0.2">
      <c r="A168" s="38" t="s">
        <v>169</v>
      </c>
      <c r="B168" s="142" t="s">
        <v>373</v>
      </c>
      <c r="C168" s="143"/>
      <c r="D168" s="143"/>
      <c r="E168" s="143"/>
      <c r="G168" s="143"/>
      <c r="H168" s="39">
        <v>1</v>
      </c>
      <c r="I168" s="143"/>
      <c r="K168" s="143"/>
      <c r="L168" s="144"/>
      <c r="N168" s="39">
        <v>1</v>
      </c>
      <c r="R168" s="39">
        <v>1</v>
      </c>
    </row>
    <row r="169" spans="1:18" x14ac:dyDescent="0.2">
      <c r="A169" s="38" t="s">
        <v>679</v>
      </c>
      <c r="B169" s="142" t="s">
        <v>684</v>
      </c>
      <c r="R169" s="39">
        <v>1</v>
      </c>
    </row>
    <row r="170" spans="1:18" x14ac:dyDescent="0.2">
      <c r="A170" s="38" t="s">
        <v>587</v>
      </c>
      <c r="B170" s="142" t="s">
        <v>627</v>
      </c>
      <c r="R170" s="39">
        <v>3</v>
      </c>
    </row>
    <row r="171" spans="1:18" x14ac:dyDescent="0.2">
      <c r="A171" s="38" t="s">
        <v>804</v>
      </c>
      <c r="B171" s="142" t="s">
        <v>814</v>
      </c>
      <c r="C171" s="143"/>
      <c r="D171" s="143"/>
      <c r="E171" s="143"/>
      <c r="G171" s="143"/>
      <c r="I171" s="143"/>
      <c r="K171" s="143"/>
      <c r="L171" s="144"/>
      <c r="N171" s="39">
        <v>1</v>
      </c>
    </row>
    <row r="172" spans="1:18" x14ac:dyDescent="0.2">
      <c r="A172" s="38" t="s">
        <v>805</v>
      </c>
      <c r="B172" s="142" t="s">
        <v>815</v>
      </c>
      <c r="C172" s="143"/>
      <c r="D172" s="143"/>
      <c r="E172" s="143"/>
      <c r="G172" s="143"/>
      <c r="I172" s="143"/>
      <c r="K172" s="143"/>
      <c r="L172" s="144"/>
      <c r="N172" s="39">
        <v>1</v>
      </c>
      <c r="R172" s="39">
        <v>5</v>
      </c>
    </row>
    <row r="173" spans="1:18" x14ac:dyDescent="0.2">
      <c r="A173" s="38" t="s">
        <v>314</v>
      </c>
      <c r="B173" s="142" t="s">
        <v>520</v>
      </c>
      <c r="C173" s="143"/>
      <c r="D173" s="143"/>
      <c r="E173" s="143"/>
      <c r="G173" s="143"/>
      <c r="I173" s="143"/>
      <c r="K173" s="143"/>
      <c r="L173" s="144"/>
      <c r="N173" s="39">
        <v>3</v>
      </c>
    </row>
    <row r="174" spans="1:18" x14ac:dyDescent="0.2">
      <c r="A174" s="38" t="s">
        <v>265</v>
      </c>
      <c r="B174" s="142" t="s">
        <v>669</v>
      </c>
      <c r="R174" s="39">
        <v>4</v>
      </c>
    </row>
    <row r="175" spans="1:18" x14ac:dyDescent="0.2">
      <c r="A175" s="38" t="s">
        <v>723</v>
      </c>
      <c r="B175" s="142" t="s">
        <v>727</v>
      </c>
      <c r="C175" s="143"/>
      <c r="D175" s="143"/>
      <c r="E175" s="143"/>
      <c r="G175" s="143"/>
      <c r="I175" s="143"/>
      <c r="K175" s="143"/>
      <c r="L175" s="144"/>
      <c r="N175" s="39">
        <v>2</v>
      </c>
    </row>
    <row r="176" spans="1:18" x14ac:dyDescent="0.2">
      <c r="A176" s="38" t="s">
        <v>201</v>
      </c>
      <c r="B176" s="142" t="s">
        <v>372</v>
      </c>
      <c r="C176" s="143"/>
      <c r="D176" s="143"/>
      <c r="E176" s="143"/>
      <c r="F176" s="39">
        <v>1</v>
      </c>
      <c r="G176" s="143"/>
      <c r="I176" s="143"/>
      <c r="K176" s="143"/>
      <c r="L176" s="144"/>
      <c r="N176" s="39">
        <v>3</v>
      </c>
      <c r="R176" s="39">
        <v>3</v>
      </c>
    </row>
    <row r="177" spans="1:18" x14ac:dyDescent="0.2">
      <c r="A177" s="38" t="s">
        <v>202</v>
      </c>
      <c r="B177" s="142" t="s">
        <v>711</v>
      </c>
      <c r="C177" s="143"/>
      <c r="D177" s="143"/>
      <c r="E177" s="143"/>
      <c r="F177" s="39">
        <v>3</v>
      </c>
      <c r="G177" s="143"/>
      <c r="H177" s="39">
        <v>1</v>
      </c>
      <c r="I177" s="143"/>
      <c r="J177" s="39">
        <v>3</v>
      </c>
      <c r="K177" s="143"/>
      <c r="L177" s="144"/>
      <c r="N177" s="39">
        <v>9</v>
      </c>
      <c r="R177" s="39">
        <v>4</v>
      </c>
    </row>
    <row r="178" spans="1:18" x14ac:dyDescent="0.2">
      <c r="A178" s="38" t="s">
        <v>266</v>
      </c>
      <c r="B178" s="142" t="s">
        <v>469</v>
      </c>
      <c r="C178" s="143"/>
      <c r="D178" s="143"/>
      <c r="E178" s="143"/>
      <c r="G178" s="143"/>
      <c r="I178" s="143"/>
      <c r="K178" s="143"/>
      <c r="L178" s="144"/>
      <c r="N178" s="39">
        <v>5</v>
      </c>
      <c r="R178" s="39">
        <v>4</v>
      </c>
    </row>
    <row r="179" spans="1:18" x14ac:dyDescent="0.2">
      <c r="A179" s="38" t="s">
        <v>758</v>
      </c>
      <c r="B179" s="142" t="s">
        <v>780</v>
      </c>
      <c r="R179" s="39">
        <v>5</v>
      </c>
    </row>
    <row r="180" spans="1:18" x14ac:dyDescent="0.2">
      <c r="A180" s="38" t="s">
        <v>589</v>
      </c>
      <c r="B180" s="142" t="s">
        <v>647</v>
      </c>
      <c r="C180" s="143"/>
      <c r="D180" s="143"/>
      <c r="E180" s="143"/>
      <c r="G180" s="143"/>
      <c r="I180" s="143"/>
      <c r="K180" s="143"/>
      <c r="L180" s="144"/>
      <c r="N180" s="39">
        <v>1</v>
      </c>
      <c r="R180" s="39">
        <v>10</v>
      </c>
    </row>
    <row r="181" spans="1:18" x14ac:dyDescent="0.2">
      <c r="A181" s="38" t="s">
        <v>482</v>
      </c>
      <c r="B181" s="142" t="s">
        <v>545</v>
      </c>
      <c r="C181" s="143"/>
      <c r="D181" s="143"/>
      <c r="E181" s="143"/>
      <c r="G181" s="143"/>
      <c r="I181" s="143"/>
      <c r="K181" s="143"/>
      <c r="L181" s="144"/>
      <c r="N181" s="39">
        <v>1</v>
      </c>
      <c r="R181" s="39">
        <v>2</v>
      </c>
    </row>
    <row r="182" spans="1:18" x14ac:dyDescent="0.2">
      <c r="A182" s="38" t="s">
        <v>307</v>
      </c>
      <c r="B182" s="142" t="s">
        <v>467</v>
      </c>
      <c r="C182" s="143"/>
      <c r="D182" s="143"/>
      <c r="E182" s="143"/>
      <c r="G182" s="143"/>
      <c r="H182" s="39">
        <v>1</v>
      </c>
      <c r="I182" s="143"/>
      <c r="J182" s="39">
        <v>6</v>
      </c>
      <c r="K182" s="143"/>
      <c r="L182" s="144"/>
      <c r="N182" s="39">
        <v>3</v>
      </c>
      <c r="R182" s="39">
        <v>13</v>
      </c>
    </row>
    <row r="183" spans="1:18" x14ac:dyDescent="0.2">
      <c r="A183" s="38" t="s">
        <v>117</v>
      </c>
      <c r="B183" s="142" t="s">
        <v>370</v>
      </c>
      <c r="C183" s="143"/>
      <c r="D183" s="143"/>
      <c r="E183" s="143"/>
      <c r="F183" s="39">
        <v>1</v>
      </c>
      <c r="G183" s="143"/>
      <c r="H183" s="39">
        <v>2</v>
      </c>
      <c r="I183" s="143"/>
      <c r="J183" s="39">
        <v>4</v>
      </c>
      <c r="K183" s="143"/>
      <c r="L183" s="144"/>
      <c r="M183" s="39">
        <v>1</v>
      </c>
      <c r="N183" s="39">
        <v>1</v>
      </c>
      <c r="Q183" s="39">
        <v>4</v>
      </c>
      <c r="R183" s="39">
        <v>6</v>
      </c>
    </row>
    <row r="184" spans="1:18" x14ac:dyDescent="0.2">
      <c r="A184" s="38" t="s">
        <v>203</v>
      </c>
      <c r="B184" s="142" t="s">
        <v>369</v>
      </c>
      <c r="C184" s="143"/>
      <c r="D184" s="143"/>
      <c r="E184" s="143"/>
      <c r="F184" s="39">
        <v>18</v>
      </c>
      <c r="G184" s="143"/>
      <c r="H184" s="39">
        <v>17</v>
      </c>
      <c r="I184" s="143"/>
      <c r="J184" s="39">
        <v>17</v>
      </c>
      <c r="K184" s="143"/>
      <c r="L184" s="144"/>
      <c r="N184" s="39">
        <v>17</v>
      </c>
      <c r="R184" s="39">
        <v>21</v>
      </c>
    </row>
    <row r="185" spans="1:18" x14ac:dyDescent="0.2">
      <c r="A185" s="38" t="s">
        <v>204</v>
      </c>
      <c r="B185" s="142" t="s">
        <v>368</v>
      </c>
      <c r="C185" s="143"/>
      <c r="D185" s="143"/>
      <c r="E185" s="143"/>
      <c r="F185" s="39">
        <v>2</v>
      </c>
      <c r="G185" s="143"/>
      <c r="H185" s="39">
        <v>4</v>
      </c>
      <c r="I185" s="143"/>
      <c r="J185" s="39">
        <v>4</v>
      </c>
      <c r="K185" s="143"/>
      <c r="L185" s="144"/>
      <c r="N185" s="39">
        <v>8</v>
      </c>
      <c r="R185" s="39">
        <v>10</v>
      </c>
    </row>
    <row r="186" spans="1:18" x14ac:dyDescent="0.2">
      <c r="A186" s="38" t="s">
        <v>806</v>
      </c>
      <c r="B186" s="142" t="s">
        <v>816</v>
      </c>
      <c r="C186" s="143"/>
      <c r="D186" s="143"/>
      <c r="E186" s="143"/>
      <c r="G186" s="143"/>
      <c r="I186" s="143"/>
      <c r="K186" s="143"/>
      <c r="L186" s="144"/>
      <c r="N186" s="39">
        <v>1</v>
      </c>
    </row>
    <row r="187" spans="1:18" x14ac:dyDescent="0.2">
      <c r="A187" s="38" t="s">
        <v>235</v>
      </c>
      <c r="B187" s="142" t="s">
        <v>466</v>
      </c>
      <c r="C187" s="143"/>
      <c r="D187" s="143"/>
      <c r="E187" s="143"/>
      <c r="G187" s="143"/>
      <c r="I187" s="143"/>
      <c r="K187" s="143"/>
      <c r="L187" s="144"/>
      <c r="N187" s="39">
        <v>1</v>
      </c>
      <c r="R187" s="39">
        <v>1</v>
      </c>
    </row>
    <row r="188" spans="1:18" x14ac:dyDescent="0.2">
      <c r="A188" s="38" t="s">
        <v>205</v>
      </c>
      <c r="B188" s="142" t="s">
        <v>706</v>
      </c>
      <c r="C188" s="143"/>
      <c r="D188" s="143"/>
      <c r="E188" s="143"/>
      <c r="F188" s="39">
        <v>1</v>
      </c>
      <c r="G188" s="143"/>
      <c r="H188" s="39">
        <v>1</v>
      </c>
      <c r="I188" s="143"/>
      <c r="K188" s="143"/>
      <c r="L188" s="144"/>
      <c r="R188" s="39">
        <v>1</v>
      </c>
    </row>
    <row r="189" spans="1:18" x14ac:dyDescent="0.2">
      <c r="A189" s="38" t="s">
        <v>506</v>
      </c>
      <c r="B189" s="142" t="s">
        <v>518</v>
      </c>
      <c r="C189" s="143"/>
      <c r="D189" s="143"/>
      <c r="E189" s="143"/>
      <c r="G189" s="143"/>
      <c r="H189" s="39">
        <v>1</v>
      </c>
      <c r="I189" s="143"/>
      <c r="K189" s="143"/>
      <c r="L189" s="144"/>
      <c r="N189" s="39">
        <v>1</v>
      </c>
      <c r="R189" s="39">
        <v>13</v>
      </c>
    </row>
    <row r="190" spans="1:18" x14ac:dyDescent="0.2">
      <c r="A190" s="38" t="s">
        <v>1048</v>
      </c>
      <c r="B190" s="142" t="s">
        <v>1055</v>
      </c>
      <c r="R190" s="39">
        <v>1</v>
      </c>
    </row>
    <row r="191" spans="1:18" x14ac:dyDescent="0.2">
      <c r="A191" s="38" t="s">
        <v>1091</v>
      </c>
      <c r="B191" s="142" t="s">
        <v>1124</v>
      </c>
      <c r="R191" s="39">
        <v>5</v>
      </c>
    </row>
    <row r="192" spans="1:18" x14ac:dyDescent="0.2">
      <c r="A192" s="38" t="s">
        <v>172</v>
      </c>
      <c r="B192" s="142" t="s">
        <v>465</v>
      </c>
      <c r="C192" s="143"/>
      <c r="D192" s="143"/>
      <c r="E192" s="143"/>
      <c r="G192" s="143"/>
      <c r="H192" s="39">
        <v>2</v>
      </c>
      <c r="I192" s="143"/>
      <c r="J192" s="39">
        <v>1</v>
      </c>
      <c r="K192" s="143"/>
      <c r="L192" s="144"/>
      <c r="N192" s="39">
        <v>1</v>
      </c>
      <c r="R192" s="39">
        <v>5</v>
      </c>
    </row>
    <row r="193" spans="1:18" x14ac:dyDescent="0.2">
      <c r="A193" s="38" t="s">
        <v>206</v>
      </c>
      <c r="B193" s="142" t="s">
        <v>516</v>
      </c>
      <c r="C193" s="143"/>
      <c r="D193" s="143"/>
      <c r="E193" s="143"/>
      <c r="F193" s="39">
        <v>7</v>
      </c>
      <c r="G193" s="143"/>
      <c r="H193" s="39">
        <v>2</v>
      </c>
      <c r="I193" s="143"/>
      <c r="J193" s="39">
        <v>6</v>
      </c>
      <c r="K193" s="143"/>
      <c r="L193" s="144"/>
      <c r="N193" s="39">
        <v>15</v>
      </c>
      <c r="R193" s="39">
        <v>11</v>
      </c>
    </row>
    <row r="194" spans="1:18" x14ac:dyDescent="0.2">
      <c r="A194" s="38" t="s">
        <v>228</v>
      </c>
      <c r="B194" s="142" t="s">
        <v>436</v>
      </c>
      <c r="C194" s="143"/>
      <c r="D194" s="143"/>
      <c r="E194" s="143"/>
      <c r="G194" s="143"/>
      <c r="I194" s="143"/>
      <c r="K194" s="143"/>
      <c r="L194" s="144"/>
      <c r="N194" s="39">
        <v>8</v>
      </c>
      <c r="R194" s="39">
        <v>1</v>
      </c>
    </row>
    <row r="195" spans="1:18" x14ac:dyDescent="0.2">
      <c r="A195" s="38" t="s">
        <v>742</v>
      </c>
      <c r="B195" s="142" t="s">
        <v>744</v>
      </c>
      <c r="C195" s="143"/>
      <c r="D195" s="143"/>
      <c r="E195" s="143"/>
      <c r="G195" s="143"/>
      <c r="I195" s="143"/>
      <c r="J195" s="39">
        <v>1</v>
      </c>
      <c r="K195" s="143"/>
      <c r="L195" s="144"/>
    </row>
    <row r="196" spans="1:18" x14ac:dyDescent="0.2">
      <c r="A196" s="38" t="s">
        <v>207</v>
      </c>
      <c r="B196" s="142" t="s">
        <v>367</v>
      </c>
      <c r="C196" s="143"/>
      <c r="D196" s="143"/>
      <c r="E196" s="143"/>
      <c r="F196" s="39">
        <v>6</v>
      </c>
      <c r="G196" s="143"/>
      <c r="H196" s="39">
        <v>7</v>
      </c>
      <c r="I196" s="143"/>
      <c r="J196" s="39">
        <v>4</v>
      </c>
      <c r="K196" s="143"/>
      <c r="L196" s="144"/>
      <c r="N196" s="39">
        <v>8</v>
      </c>
      <c r="R196" s="39">
        <v>16</v>
      </c>
    </row>
    <row r="197" spans="1:18" x14ac:dyDescent="0.2">
      <c r="A197" s="38" t="s">
        <v>419</v>
      </c>
      <c r="B197" s="142" t="s">
        <v>437</v>
      </c>
      <c r="R197" s="39">
        <v>7</v>
      </c>
    </row>
    <row r="198" spans="1:18" x14ac:dyDescent="0.2">
      <c r="A198" s="38" t="s">
        <v>267</v>
      </c>
      <c r="B198" s="142" t="s">
        <v>648</v>
      </c>
      <c r="C198" s="143"/>
      <c r="D198" s="143"/>
      <c r="E198" s="143"/>
      <c r="G198" s="143"/>
      <c r="I198" s="143"/>
      <c r="J198" s="39">
        <v>2</v>
      </c>
      <c r="K198" s="143"/>
      <c r="L198" s="144"/>
      <c r="N198" s="39">
        <v>2</v>
      </c>
    </row>
    <row r="199" spans="1:18" x14ac:dyDescent="0.2">
      <c r="A199" s="38" t="s">
        <v>281</v>
      </c>
      <c r="B199" s="142" t="s">
        <v>708</v>
      </c>
      <c r="C199" s="143"/>
      <c r="D199" s="143"/>
      <c r="E199" s="143"/>
      <c r="G199" s="143"/>
      <c r="H199" s="39">
        <v>1</v>
      </c>
      <c r="I199" s="143"/>
      <c r="K199" s="143"/>
      <c r="L199" s="144"/>
      <c r="R199" s="39">
        <v>2</v>
      </c>
    </row>
    <row r="200" spans="1:18" x14ac:dyDescent="0.2">
      <c r="A200" s="38" t="s">
        <v>594</v>
      </c>
      <c r="B200" s="142" t="s">
        <v>626</v>
      </c>
      <c r="C200" s="143"/>
      <c r="D200" s="143"/>
      <c r="E200" s="143"/>
      <c r="G200" s="143"/>
      <c r="I200" s="143"/>
      <c r="K200" s="143"/>
      <c r="L200" s="144"/>
      <c r="N200" s="39">
        <v>1</v>
      </c>
      <c r="R200" s="39">
        <v>7</v>
      </c>
    </row>
    <row r="201" spans="1:18" x14ac:dyDescent="0.2">
      <c r="A201" s="38" t="s">
        <v>595</v>
      </c>
      <c r="B201" s="142" t="s">
        <v>649</v>
      </c>
      <c r="R201" s="39">
        <v>1</v>
      </c>
    </row>
    <row r="202" spans="1:18" x14ac:dyDescent="0.2">
      <c r="A202" s="38" t="s">
        <v>1074</v>
      </c>
      <c r="B202" s="142" t="s">
        <v>1079</v>
      </c>
      <c r="R202" s="39">
        <v>1</v>
      </c>
    </row>
    <row r="203" spans="1:18" x14ac:dyDescent="0.2">
      <c r="A203" s="38" t="s">
        <v>268</v>
      </c>
      <c r="B203" s="142" t="s">
        <v>795</v>
      </c>
      <c r="C203" s="143"/>
      <c r="D203" s="143"/>
      <c r="E203" s="143"/>
      <c r="G203" s="143"/>
      <c r="I203" s="143"/>
      <c r="K203" s="143"/>
      <c r="L203" s="144"/>
      <c r="N203" s="39">
        <v>4</v>
      </c>
      <c r="R203" s="39">
        <v>8</v>
      </c>
    </row>
    <row r="204" spans="1:18" x14ac:dyDescent="0.2">
      <c r="A204" s="38" t="s">
        <v>596</v>
      </c>
      <c r="B204" s="142" t="s">
        <v>688</v>
      </c>
      <c r="C204" s="143"/>
      <c r="D204" s="143"/>
      <c r="E204" s="143"/>
      <c r="G204" s="143"/>
      <c r="I204" s="143"/>
      <c r="K204" s="143"/>
      <c r="L204" s="144"/>
      <c r="N204" s="39">
        <v>7</v>
      </c>
      <c r="R204" s="39">
        <v>11</v>
      </c>
    </row>
    <row r="205" spans="1:18" x14ac:dyDescent="0.2">
      <c r="A205" s="38" t="s">
        <v>598</v>
      </c>
      <c r="B205" s="142" t="s">
        <v>622</v>
      </c>
      <c r="R205" s="39">
        <v>10</v>
      </c>
    </row>
    <row r="206" spans="1:18" x14ac:dyDescent="0.2">
      <c r="A206" s="38" t="s">
        <v>1076</v>
      </c>
      <c r="B206" s="142" t="s">
        <v>778</v>
      </c>
      <c r="R206" s="39">
        <v>5</v>
      </c>
    </row>
    <row r="207" spans="1:18" x14ac:dyDescent="0.2">
      <c r="A207" s="38" t="s">
        <v>599</v>
      </c>
      <c r="B207" s="142" t="s">
        <v>619</v>
      </c>
      <c r="C207" s="143"/>
      <c r="D207" s="143"/>
      <c r="E207" s="143"/>
      <c r="G207" s="143"/>
      <c r="I207" s="143"/>
      <c r="K207" s="143"/>
      <c r="L207" s="144"/>
      <c r="N207" s="39">
        <v>2</v>
      </c>
      <c r="R207" s="39">
        <v>3</v>
      </c>
    </row>
    <row r="208" spans="1:18" x14ac:dyDescent="0.2">
      <c r="A208" s="38" t="s">
        <v>1007</v>
      </c>
      <c r="B208" s="142" t="s">
        <v>1019</v>
      </c>
      <c r="R208" s="39">
        <v>1</v>
      </c>
    </row>
    <row r="209" spans="1:18" x14ac:dyDescent="0.2">
      <c r="A209" s="38" t="s">
        <v>439</v>
      </c>
      <c r="B209" s="142" t="s">
        <v>440</v>
      </c>
      <c r="C209" s="143"/>
      <c r="D209" s="143"/>
      <c r="E209" s="143"/>
      <c r="G209" s="143"/>
      <c r="I209" s="143"/>
      <c r="K209" s="143"/>
      <c r="L209" s="144"/>
      <c r="N209" s="39">
        <v>1</v>
      </c>
      <c r="R209" s="39">
        <v>2</v>
      </c>
    </row>
    <row r="210" spans="1:18" x14ac:dyDescent="0.2">
      <c r="A210" s="38" t="s">
        <v>208</v>
      </c>
      <c r="B210" s="142" t="s">
        <v>743</v>
      </c>
      <c r="C210" s="143"/>
      <c r="D210" s="143"/>
      <c r="E210" s="143"/>
      <c r="F210" s="39">
        <v>1</v>
      </c>
      <c r="G210" s="143"/>
      <c r="I210" s="143"/>
      <c r="K210" s="143"/>
      <c r="L210" s="144"/>
      <c r="N210" s="39">
        <v>4</v>
      </c>
      <c r="R210" s="39">
        <v>4</v>
      </c>
    </row>
    <row r="211" spans="1:18" x14ac:dyDescent="0.2">
      <c r="A211" s="38" t="s">
        <v>209</v>
      </c>
      <c r="B211" s="142" t="s">
        <v>366</v>
      </c>
      <c r="C211" s="143"/>
      <c r="D211" s="143"/>
      <c r="E211" s="143"/>
      <c r="F211" s="39">
        <v>4</v>
      </c>
      <c r="G211" s="143"/>
      <c r="H211" s="39">
        <v>13</v>
      </c>
      <c r="I211" s="143"/>
      <c r="J211" s="39">
        <v>9</v>
      </c>
      <c r="K211" s="143"/>
      <c r="L211" s="144"/>
      <c r="M211" s="39">
        <v>1</v>
      </c>
      <c r="N211" s="39">
        <v>12</v>
      </c>
      <c r="Q211" s="39">
        <v>3</v>
      </c>
      <c r="R211" s="39">
        <v>13</v>
      </c>
    </row>
    <row r="212" spans="1:18" x14ac:dyDescent="0.2">
      <c r="A212" s="38" t="s">
        <v>316</v>
      </c>
      <c r="B212" s="142" t="s">
        <v>514</v>
      </c>
      <c r="C212" s="143"/>
      <c r="D212" s="143"/>
      <c r="E212" s="143"/>
      <c r="G212" s="143"/>
      <c r="I212" s="143"/>
      <c r="J212" s="39">
        <v>3</v>
      </c>
      <c r="K212" s="143"/>
      <c r="L212" s="144"/>
      <c r="N212" s="39">
        <v>2</v>
      </c>
      <c r="R212" s="39">
        <v>10</v>
      </c>
    </row>
    <row r="213" spans="1:18" x14ac:dyDescent="0.2">
      <c r="A213" s="38" t="s">
        <v>601</v>
      </c>
      <c r="B213" s="142" t="s">
        <v>621</v>
      </c>
      <c r="R213" s="39">
        <v>2</v>
      </c>
    </row>
    <row r="214" spans="1:18" x14ac:dyDescent="0.2">
      <c r="A214" s="38" t="s">
        <v>174</v>
      </c>
      <c r="B214" s="142" t="s">
        <v>441</v>
      </c>
      <c r="C214" s="143"/>
      <c r="D214" s="143"/>
      <c r="E214" s="143"/>
      <c r="G214" s="143"/>
      <c r="I214" s="143"/>
      <c r="K214" s="143"/>
      <c r="L214" s="144"/>
      <c r="N214" s="39">
        <v>18</v>
      </c>
      <c r="R214" s="39">
        <v>14</v>
      </c>
    </row>
    <row r="215" spans="1:18" x14ac:dyDescent="0.2">
      <c r="A215" s="38" t="s">
        <v>269</v>
      </c>
      <c r="B215" s="142" t="s">
        <v>668</v>
      </c>
      <c r="C215" s="143"/>
      <c r="D215" s="143"/>
      <c r="E215" s="143"/>
      <c r="G215" s="143"/>
      <c r="I215" s="143"/>
      <c r="K215" s="143"/>
      <c r="L215" s="144"/>
      <c r="N215" s="39">
        <v>3</v>
      </c>
      <c r="R215" s="39">
        <v>3</v>
      </c>
    </row>
    <row r="216" spans="1:18" x14ac:dyDescent="0.2">
      <c r="A216" s="38" t="s">
        <v>508</v>
      </c>
      <c r="B216" s="142" t="s">
        <v>513</v>
      </c>
      <c r="R216" s="39">
        <v>1</v>
      </c>
    </row>
    <row r="217" spans="1:18" x14ac:dyDescent="0.2">
      <c r="A217" s="38" t="s">
        <v>175</v>
      </c>
      <c r="B217" s="142" t="s">
        <v>401</v>
      </c>
      <c r="C217" s="143"/>
      <c r="D217" s="143"/>
      <c r="E217" s="143"/>
      <c r="F217" s="39">
        <v>7</v>
      </c>
      <c r="G217" s="143"/>
      <c r="H217" s="39">
        <v>9</v>
      </c>
      <c r="I217" s="143"/>
      <c r="J217" s="39">
        <v>8</v>
      </c>
      <c r="K217" s="143"/>
      <c r="L217" s="144"/>
      <c r="N217" s="39">
        <v>18</v>
      </c>
      <c r="R217" s="39">
        <v>18</v>
      </c>
    </row>
    <row r="218" spans="1:18" x14ac:dyDescent="0.2">
      <c r="A218" s="38" t="s">
        <v>317</v>
      </c>
      <c r="B218" s="142" t="s">
        <v>512</v>
      </c>
      <c r="R218" s="39">
        <v>4</v>
      </c>
    </row>
    <row r="219" spans="1:18" x14ac:dyDescent="0.2">
      <c r="A219" s="38" t="s">
        <v>210</v>
      </c>
      <c r="B219" s="142" t="s">
        <v>400</v>
      </c>
      <c r="C219" s="143"/>
      <c r="D219" s="143"/>
      <c r="E219" s="143"/>
      <c r="F219" s="39">
        <v>1</v>
      </c>
      <c r="G219" s="143"/>
      <c r="H219" s="39">
        <v>1</v>
      </c>
      <c r="I219" s="143"/>
      <c r="J219" s="39">
        <v>11</v>
      </c>
      <c r="K219" s="143"/>
      <c r="L219" s="144"/>
      <c r="N219" s="39">
        <v>8</v>
      </c>
      <c r="R219" s="39">
        <v>14</v>
      </c>
    </row>
    <row r="220" spans="1:18" x14ac:dyDescent="0.2">
      <c r="A220" s="38" t="s">
        <v>236</v>
      </c>
      <c r="B220" s="142" t="s">
        <v>618</v>
      </c>
      <c r="C220" s="143"/>
      <c r="D220" s="143"/>
      <c r="E220" s="143"/>
      <c r="G220" s="143"/>
      <c r="H220" s="39">
        <v>1</v>
      </c>
      <c r="I220" s="143"/>
      <c r="K220" s="143"/>
      <c r="L220" s="144"/>
    </row>
    <row r="221" spans="1:18" x14ac:dyDescent="0.2">
      <c r="A221" s="38" t="s">
        <v>211</v>
      </c>
      <c r="B221" s="142" t="s">
        <v>399</v>
      </c>
      <c r="C221" s="143"/>
      <c r="D221" s="143"/>
      <c r="E221" s="143"/>
      <c r="F221" s="39">
        <v>1</v>
      </c>
      <c r="G221" s="143"/>
      <c r="H221" s="39">
        <v>2</v>
      </c>
      <c r="I221" s="143"/>
      <c r="J221" s="39">
        <v>2</v>
      </c>
      <c r="K221" s="143"/>
      <c r="L221" s="144"/>
      <c r="R221" s="39">
        <v>3</v>
      </c>
    </row>
    <row r="222" spans="1:18" x14ac:dyDescent="0.2">
      <c r="A222" s="38" t="s">
        <v>602</v>
      </c>
      <c r="B222" s="142" t="s">
        <v>617</v>
      </c>
      <c r="R222" s="39">
        <v>6</v>
      </c>
    </row>
    <row r="223" spans="1:18" x14ac:dyDescent="0.2">
      <c r="A223" s="38" t="s">
        <v>308</v>
      </c>
      <c r="B223" s="142" t="s">
        <v>511</v>
      </c>
      <c r="C223" s="143"/>
      <c r="D223" s="143"/>
      <c r="E223" s="143"/>
      <c r="G223" s="143"/>
      <c r="I223" s="143"/>
      <c r="J223" s="39">
        <v>6</v>
      </c>
      <c r="K223" s="143"/>
      <c r="L223" s="144"/>
      <c r="N223" s="39">
        <v>14</v>
      </c>
      <c r="R223" s="39">
        <v>16</v>
      </c>
    </row>
    <row r="224" spans="1:18" x14ac:dyDescent="0.2">
      <c r="A224" s="38" t="s">
        <v>774</v>
      </c>
      <c r="B224" s="142" t="s">
        <v>781</v>
      </c>
      <c r="C224" s="143"/>
      <c r="D224" s="143"/>
      <c r="E224" s="143"/>
      <c r="G224" s="143"/>
      <c r="I224" s="143"/>
      <c r="K224" s="143"/>
      <c r="L224" s="144"/>
      <c r="N224" s="39">
        <v>2</v>
      </c>
    </row>
    <row r="225" spans="1:18" x14ac:dyDescent="0.2">
      <c r="A225" s="38" t="s">
        <v>421</v>
      </c>
      <c r="B225" s="142" t="s">
        <v>442</v>
      </c>
      <c r="C225" s="143"/>
      <c r="D225" s="143"/>
      <c r="E225" s="143"/>
      <c r="G225" s="143"/>
      <c r="I225" s="143"/>
      <c r="K225" s="143"/>
      <c r="L225" s="144"/>
      <c r="N225" s="39">
        <v>4</v>
      </c>
      <c r="R225" s="39">
        <v>9</v>
      </c>
    </row>
    <row r="226" spans="1:18" x14ac:dyDescent="0.2">
      <c r="A226" s="38" t="s">
        <v>212</v>
      </c>
      <c r="B226" s="142" t="s">
        <v>746</v>
      </c>
      <c r="C226" s="143"/>
      <c r="D226" s="143"/>
      <c r="E226" s="143"/>
      <c r="G226" s="143"/>
      <c r="H226" s="39">
        <v>1</v>
      </c>
      <c r="I226" s="143"/>
      <c r="K226" s="143"/>
      <c r="L226" s="144"/>
    </row>
    <row r="227" spans="1:18" x14ac:dyDescent="0.2">
      <c r="A227" s="38" t="s">
        <v>177</v>
      </c>
      <c r="B227" s="142" t="s">
        <v>398</v>
      </c>
      <c r="C227" s="143"/>
      <c r="D227" s="143"/>
      <c r="E227" s="143"/>
      <c r="F227" s="39">
        <v>7</v>
      </c>
      <c r="G227" s="143"/>
      <c r="H227" s="39">
        <v>7</v>
      </c>
      <c r="I227" s="143"/>
      <c r="J227" s="39">
        <v>11</v>
      </c>
      <c r="K227" s="143"/>
      <c r="L227" s="144"/>
      <c r="N227" s="39">
        <v>12</v>
      </c>
      <c r="R227" s="39">
        <v>20</v>
      </c>
    </row>
    <row r="228" spans="1:18" x14ac:dyDescent="0.2">
      <c r="A228" s="38" t="s">
        <v>213</v>
      </c>
      <c r="B228" s="142" t="s">
        <v>745</v>
      </c>
      <c r="C228" s="143"/>
      <c r="D228" s="143"/>
      <c r="E228" s="143"/>
      <c r="F228" s="39">
        <v>2</v>
      </c>
      <c r="G228" s="143"/>
      <c r="H228" s="39">
        <v>1</v>
      </c>
      <c r="I228" s="143"/>
      <c r="J228" s="39">
        <v>3</v>
      </c>
      <c r="K228" s="143"/>
      <c r="L228" s="144"/>
    </row>
    <row r="229" spans="1:18" x14ac:dyDescent="0.2">
      <c r="A229" s="38" t="s">
        <v>847</v>
      </c>
      <c r="B229" s="142" t="s">
        <v>905</v>
      </c>
      <c r="R229" s="39">
        <v>1</v>
      </c>
    </row>
    <row r="230" spans="1:18" x14ac:dyDescent="0.2">
      <c r="A230" s="38" t="s">
        <v>605</v>
      </c>
      <c r="B230" s="142" t="s">
        <v>614</v>
      </c>
      <c r="C230" s="143"/>
      <c r="D230" s="143"/>
      <c r="E230" s="143"/>
      <c r="G230" s="143"/>
      <c r="I230" s="143"/>
      <c r="K230" s="143"/>
      <c r="L230" s="144"/>
      <c r="N230" s="39">
        <v>1</v>
      </c>
      <c r="R230" s="39">
        <v>13</v>
      </c>
    </row>
    <row r="231" spans="1:18" x14ac:dyDescent="0.2">
      <c r="A231" s="38" t="s">
        <v>214</v>
      </c>
      <c r="B231" s="142" t="s">
        <v>510</v>
      </c>
      <c r="C231" s="143"/>
      <c r="D231" s="143"/>
      <c r="E231" s="143"/>
      <c r="F231" s="39">
        <v>1</v>
      </c>
      <c r="G231" s="143"/>
      <c r="H231" s="39">
        <v>1</v>
      </c>
      <c r="I231" s="143"/>
      <c r="J231" s="39">
        <v>2</v>
      </c>
      <c r="K231" s="143"/>
      <c r="L231" s="144"/>
      <c r="N231" s="39">
        <v>2</v>
      </c>
      <c r="R231" s="39">
        <v>5</v>
      </c>
    </row>
    <row r="232" spans="1:18" x14ac:dyDescent="0.2">
      <c r="A232" s="38" t="s">
        <v>178</v>
      </c>
      <c r="B232" s="142" t="s">
        <v>443</v>
      </c>
      <c r="C232" s="143"/>
      <c r="D232" s="143"/>
      <c r="E232" s="143"/>
      <c r="G232" s="143"/>
      <c r="I232" s="143"/>
      <c r="K232" s="143"/>
      <c r="L232" s="144"/>
      <c r="N232" s="39">
        <v>17</v>
      </c>
      <c r="R232" s="39">
        <v>19</v>
      </c>
    </row>
    <row r="233" spans="1:18" x14ac:dyDescent="0.2">
      <c r="A233" s="38" t="s">
        <v>283</v>
      </c>
      <c r="B233" s="142" t="s">
        <v>444</v>
      </c>
      <c r="C233" s="143"/>
      <c r="D233" s="143"/>
      <c r="E233" s="143"/>
      <c r="G233" s="143"/>
      <c r="H233" s="39">
        <v>1</v>
      </c>
      <c r="I233" s="143"/>
      <c r="J233" s="39">
        <v>1</v>
      </c>
      <c r="K233" s="143"/>
      <c r="L233" s="144"/>
      <c r="N233" s="39">
        <v>3</v>
      </c>
      <c r="R233" s="39">
        <v>4</v>
      </c>
    </row>
    <row r="234" spans="1:18" x14ac:dyDescent="0.2">
      <c r="A234" s="38" t="s">
        <v>215</v>
      </c>
      <c r="B234" s="142" t="s">
        <v>397</v>
      </c>
      <c r="C234" s="143"/>
      <c r="D234" s="143"/>
      <c r="E234" s="143"/>
      <c r="F234" s="39">
        <v>1</v>
      </c>
      <c r="G234" s="143"/>
      <c r="H234" s="39">
        <v>3</v>
      </c>
      <c r="I234" s="143"/>
      <c r="J234" s="39">
        <v>6</v>
      </c>
      <c r="K234" s="143"/>
      <c r="L234" s="144"/>
      <c r="N234" s="39">
        <v>4</v>
      </c>
      <c r="R234" s="39">
        <v>19</v>
      </c>
    </row>
    <row r="235" spans="1:18" x14ac:dyDescent="0.2">
      <c r="A235" s="38" t="s">
        <v>422</v>
      </c>
      <c r="B235" s="142" t="s">
        <v>445</v>
      </c>
      <c r="C235" s="143"/>
      <c r="D235" s="143"/>
      <c r="E235" s="143"/>
      <c r="G235" s="143"/>
      <c r="I235" s="143"/>
      <c r="K235" s="143"/>
      <c r="L235" s="144"/>
      <c r="N235" s="39">
        <v>1</v>
      </c>
      <c r="R235" s="39">
        <v>1</v>
      </c>
    </row>
    <row r="236" spans="1:18" x14ac:dyDescent="0.2">
      <c r="A236" s="38" t="s">
        <v>608</v>
      </c>
      <c r="B236" s="142" t="s">
        <v>611</v>
      </c>
      <c r="R236" s="39">
        <v>1</v>
      </c>
    </row>
    <row r="237" spans="1:18" x14ac:dyDescent="0.2">
      <c r="A237" s="38" t="s">
        <v>609</v>
      </c>
      <c r="B237" s="142" t="s">
        <v>610</v>
      </c>
      <c r="R237" s="39">
        <v>8</v>
      </c>
    </row>
    <row r="238" spans="1:18" x14ac:dyDescent="0.2">
      <c r="C238" s="143"/>
      <c r="D238" s="143"/>
      <c r="E238" s="143"/>
      <c r="G238" s="143"/>
      <c r="I238" s="143"/>
      <c r="K238" s="143"/>
      <c r="L238" s="144"/>
    </row>
    <row r="239" spans="1:18" x14ac:dyDescent="0.2">
      <c r="A239" s="38" t="s">
        <v>63</v>
      </c>
      <c r="B239" s="142" t="s">
        <v>396</v>
      </c>
      <c r="C239" s="143"/>
      <c r="D239" s="143"/>
      <c r="E239" s="143"/>
      <c r="F239" s="39">
        <v>3</v>
      </c>
      <c r="G239" s="143"/>
      <c r="I239" s="143"/>
      <c r="J239" s="39">
        <v>1</v>
      </c>
      <c r="K239" s="143"/>
      <c r="L239" s="144"/>
      <c r="N239" s="39">
        <v>4</v>
      </c>
      <c r="R239" s="39">
        <v>6</v>
      </c>
    </row>
    <row r="240" spans="1:18" x14ac:dyDescent="0.2">
      <c r="A240" s="38" t="s">
        <v>1024</v>
      </c>
      <c r="B240" s="142" t="s">
        <v>1099</v>
      </c>
      <c r="R240" s="39">
        <v>1</v>
      </c>
    </row>
    <row r="241" spans="1:18" x14ac:dyDescent="0.2">
      <c r="A241" s="38" t="s">
        <v>216</v>
      </c>
      <c r="B241" s="142" t="s">
        <v>791</v>
      </c>
      <c r="C241" s="143"/>
      <c r="D241" s="143"/>
      <c r="E241" s="143"/>
      <c r="F241" s="39">
        <v>1</v>
      </c>
      <c r="G241" s="143"/>
      <c r="I241" s="143"/>
      <c r="K241" s="143"/>
      <c r="L241" s="144"/>
    </row>
    <row r="242" spans="1:18" x14ac:dyDescent="0.2">
      <c r="A242" s="38" t="s">
        <v>412</v>
      </c>
      <c r="B242" s="142" t="s">
        <v>424</v>
      </c>
      <c r="C242" s="143"/>
      <c r="D242" s="143"/>
      <c r="E242" s="143"/>
      <c r="G242" s="143"/>
      <c r="I242" s="143"/>
      <c r="K242" s="143"/>
      <c r="L242" s="144"/>
      <c r="N242" s="39">
        <v>3</v>
      </c>
    </row>
    <row r="243" spans="1:18" x14ac:dyDescent="0.2">
      <c r="A243" s="38" t="s">
        <v>793</v>
      </c>
      <c r="B243" s="142" t="s">
        <v>681</v>
      </c>
      <c r="C243" s="143"/>
      <c r="D243" s="143"/>
      <c r="E243" s="143"/>
      <c r="G243" s="143"/>
      <c r="I243" s="143"/>
      <c r="K243" s="143"/>
      <c r="L243" s="144"/>
      <c r="N243" s="39">
        <v>1</v>
      </c>
    </row>
    <row r="244" spans="1:18" x14ac:dyDescent="0.2">
      <c r="A244" s="38" t="s">
        <v>285</v>
      </c>
      <c r="B244" s="142" t="s">
        <v>662</v>
      </c>
      <c r="R244" s="39">
        <v>1</v>
      </c>
    </row>
    <row r="245" spans="1:18" x14ac:dyDescent="0.2">
      <c r="A245" s="38" t="s">
        <v>794</v>
      </c>
      <c r="B245" s="142" t="s">
        <v>796</v>
      </c>
      <c r="C245" s="143"/>
      <c r="D245" s="143"/>
      <c r="E245" s="143"/>
      <c r="G245" s="143"/>
      <c r="I245" s="143"/>
      <c r="K245" s="143"/>
      <c r="L245" s="144"/>
      <c r="N245" s="39">
        <v>1</v>
      </c>
    </row>
    <row r="246" spans="1:18" x14ac:dyDescent="0.2">
      <c r="A246" s="38" t="s">
        <v>1025</v>
      </c>
      <c r="B246" s="142" t="s">
        <v>1100</v>
      </c>
      <c r="C246" s="143"/>
      <c r="D246" s="143"/>
      <c r="E246" s="143"/>
      <c r="G246" s="143"/>
      <c r="I246" s="143"/>
      <c r="K246" s="143"/>
      <c r="L246" s="144"/>
      <c r="R246" s="39">
        <v>1</v>
      </c>
    </row>
    <row r="247" spans="1:18" x14ac:dyDescent="0.2">
      <c r="A247" s="38" t="s">
        <v>1198</v>
      </c>
      <c r="B247" s="142" t="s">
        <v>1199</v>
      </c>
      <c r="C247" s="143"/>
      <c r="D247" s="143"/>
      <c r="E247" s="143"/>
      <c r="G247" s="143"/>
      <c r="I247" s="143"/>
      <c r="K247" s="143"/>
      <c r="L247" s="144"/>
      <c r="R247" s="39">
        <v>1</v>
      </c>
    </row>
    <row r="248" spans="1:18" x14ac:dyDescent="0.2">
      <c r="A248" s="38" t="s">
        <v>217</v>
      </c>
      <c r="B248" s="142" t="s">
        <v>394</v>
      </c>
      <c r="C248" s="143"/>
      <c r="D248" s="143"/>
      <c r="E248" s="143"/>
      <c r="G248" s="143"/>
      <c r="H248" s="39">
        <v>1</v>
      </c>
      <c r="I248" s="143"/>
      <c r="K248" s="143"/>
      <c r="L248" s="144"/>
      <c r="R248" s="39">
        <v>4</v>
      </c>
    </row>
    <row r="249" spans="1:18" x14ac:dyDescent="0.2">
      <c r="A249" s="38" t="s">
        <v>989</v>
      </c>
      <c r="B249" s="142" t="s">
        <v>950</v>
      </c>
      <c r="C249" s="143"/>
      <c r="D249" s="143"/>
      <c r="E249" s="143"/>
      <c r="G249" s="143"/>
      <c r="I249" s="143"/>
      <c r="K249" s="143"/>
      <c r="L249" s="144"/>
      <c r="R249" s="39">
        <v>4</v>
      </c>
    </row>
    <row r="250" spans="1:18" x14ac:dyDescent="0.2">
      <c r="A250" s="38" t="s">
        <v>218</v>
      </c>
      <c r="B250" s="142" t="s">
        <v>790</v>
      </c>
      <c r="C250" s="143"/>
      <c r="D250" s="143"/>
      <c r="E250" s="143"/>
      <c r="G250" s="143"/>
      <c r="H250" s="39">
        <v>3</v>
      </c>
      <c r="I250" s="143"/>
      <c r="K250" s="143"/>
      <c r="L250" s="144"/>
    </row>
    <row r="251" spans="1:18" x14ac:dyDescent="0.2">
      <c r="A251" s="38" t="s">
        <v>56</v>
      </c>
      <c r="B251" s="142" t="s">
        <v>395</v>
      </c>
      <c r="C251" s="143"/>
      <c r="D251" s="143"/>
      <c r="E251" s="143"/>
      <c r="F251" s="39">
        <v>2</v>
      </c>
      <c r="G251" s="143"/>
      <c r="H251" s="39">
        <v>4</v>
      </c>
      <c r="I251" s="143"/>
      <c r="K251" s="143"/>
      <c r="L251" s="144"/>
      <c r="N251" s="39">
        <v>2</v>
      </c>
      <c r="R251" s="39">
        <v>5</v>
      </c>
    </row>
    <row r="252" spans="1:18" x14ac:dyDescent="0.2">
      <c r="A252" s="38" t="s">
        <v>572</v>
      </c>
      <c r="B252" s="142" t="s">
        <v>551</v>
      </c>
      <c r="C252" s="143"/>
      <c r="D252" s="143"/>
      <c r="E252" s="143"/>
      <c r="G252" s="143"/>
      <c r="H252" s="39">
        <v>1</v>
      </c>
      <c r="I252" s="143"/>
      <c r="K252" s="143"/>
      <c r="L252" s="144"/>
      <c r="N252" s="39">
        <v>1</v>
      </c>
    </row>
    <row r="253" spans="1:18" x14ac:dyDescent="0.2">
      <c r="A253" s="38" t="s">
        <v>492</v>
      </c>
      <c r="B253" s="142" t="s">
        <v>531</v>
      </c>
      <c r="C253" s="143"/>
      <c r="D253" s="143"/>
      <c r="E253" s="143"/>
      <c r="G253" s="143"/>
      <c r="I253" s="143"/>
      <c r="K253" s="143"/>
      <c r="L253" s="144"/>
      <c r="N253" s="39">
        <v>2</v>
      </c>
      <c r="R253" s="39">
        <v>1</v>
      </c>
    </row>
    <row r="254" spans="1:18" x14ac:dyDescent="0.2">
      <c r="A254" s="38" t="s">
        <v>220</v>
      </c>
      <c r="B254" s="142" t="s">
        <v>703</v>
      </c>
      <c r="C254" s="143"/>
      <c r="D254" s="143"/>
      <c r="E254" s="143"/>
      <c r="F254" s="39">
        <v>1</v>
      </c>
      <c r="G254" s="143"/>
      <c r="I254" s="143"/>
      <c r="K254" s="143"/>
      <c r="L254" s="144"/>
      <c r="R254" s="39">
        <v>1</v>
      </c>
    </row>
    <row r="255" spans="1:18" x14ac:dyDescent="0.2">
      <c r="A255" s="38" t="s">
        <v>292</v>
      </c>
      <c r="B255" s="142" t="s">
        <v>737</v>
      </c>
      <c r="C255" s="143"/>
      <c r="D255" s="143"/>
      <c r="E255" s="143"/>
      <c r="G255" s="143"/>
      <c r="I255" s="143"/>
      <c r="K255" s="143"/>
      <c r="L255" s="144"/>
      <c r="N255" s="39">
        <v>1</v>
      </c>
    </row>
    <row r="256" spans="1:18" x14ac:dyDescent="0.2">
      <c r="A256" s="38" t="s">
        <v>1028</v>
      </c>
      <c r="B256" s="142" t="s">
        <v>1116</v>
      </c>
      <c r="C256" s="143"/>
      <c r="D256" s="143"/>
      <c r="E256" s="143"/>
      <c r="G256" s="143"/>
      <c r="I256" s="143"/>
      <c r="K256" s="143"/>
      <c r="L256" s="144"/>
      <c r="R256" s="39">
        <v>1</v>
      </c>
    </row>
    <row r="257" spans="1:18" x14ac:dyDescent="0.2">
      <c r="A257" s="38" t="s">
        <v>1012</v>
      </c>
      <c r="B257" s="142" t="s">
        <v>1017</v>
      </c>
      <c r="C257" s="143"/>
      <c r="D257" s="143"/>
      <c r="E257" s="143"/>
      <c r="G257" s="143"/>
      <c r="I257" s="143"/>
      <c r="K257" s="143"/>
      <c r="L257" s="144"/>
      <c r="R257" s="39">
        <v>1</v>
      </c>
    </row>
    <row r="258" spans="1:18" x14ac:dyDescent="0.2">
      <c r="A258" s="38" t="s">
        <v>1030</v>
      </c>
      <c r="B258" s="142" t="s">
        <v>1115</v>
      </c>
      <c r="C258" s="143"/>
      <c r="D258" s="143"/>
      <c r="E258" s="143"/>
      <c r="G258" s="143"/>
      <c r="I258" s="143"/>
      <c r="K258" s="143"/>
      <c r="L258" s="144"/>
      <c r="R258" s="39">
        <v>1</v>
      </c>
    </row>
    <row r="259" spans="1:18" x14ac:dyDescent="0.2">
      <c r="A259" s="38" t="s">
        <v>237</v>
      </c>
      <c r="B259" s="142" t="s">
        <v>550</v>
      </c>
      <c r="C259" s="143"/>
      <c r="D259" s="143"/>
      <c r="E259" s="143"/>
      <c r="G259" s="143"/>
      <c r="H259" s="39">
        <v>1</v>
      </c>
      <c r="I259" s="143"/>
      <c r="K259" s="143"/>
      <c r="L259" s="144"/>
      <c r="N259" s="39">
        <v>1</v>
      </c>
    </row>
    <row r="260" spans="1:18" x14ac:dyDescent="0.2">
      <c r="A260" s="38" t="s">
        <v>802</v>
      </c>
      <c r="B260" s="142" t="s">
        <v>807</v>
      </c>
      <c r="C260" s="143"/>
      <c r="D260" s="143"/>
      <c r="E260" s="143"/>
      <c r="G260" s="143"/>
      <c r="I260" s="143"/>
      <c r="K260" s="143"/>
      <c r="L260" s="144"/>
      <c r="N260" s="39">
        <v>1</v>
      </c>
    </row>
    <row r="261" spans="1:18" x14ac:dyDescent="0.2">
      <c r="A261" s="38" t="s">
        <v>501</v>
      </c>
      <c r="B261" s="142" t="s">
        <v>525</v>
      </c>
      <c r="C261" s="143"/>
      <c r="D261" s="143"/>
      <c r="E261" s="143"/>
      <c r="G261" s="143"/>
      <c r="I261" s="143"/>
      <c r="K261" s="143"/>
      <c r="L261" s="144"/>
      <c r="R261" s="39">
        <v>4</v>
      </c>
    </row>
    <row r="262" spans="1:18" x14ac:dyDescent="0.2">
      <c r="A262" s="38" t="s">
        <v>502</v>
      </c>
      <c r="B262" s="142" t="s">
        <v>524</v>
      </c>
      <c r="C262" s="143"/>
      <c r="D262" s="143"/>
      <c r="E262" s="143"/>
      <c r="G262" s="143"/>
      <c r="I262" s="143"/>
      <c r="K262" s="143"/>
      <c r="L262" s="144"/>
      <c r="N262" s="39">
        <v>2</v>
      </c>
    </row>
    <row r="263" spans="1:18" x14ac:dyDescent="0.2">
      <c r="A263" s="38" t="s">
        <v>757</v>
      </c>
      <c r="B263" s="142" t="s">
        <v>784</v>
      </c>
      <c r="C263" s="143"/>
      <c r="D263" s="143"/>
      <c r="E263" s="143"/>
      <c r="G263" s="143"/>
      <c r="I263" s="143"/>
      <c r="K263" s="143"/>
      <c r="L263" s="144"/>
      <c r="R263" s="39">
        <v>1</v>
      </c>
    </row>
    <row r="264" spans="1:18" x14ac:dyDescent="0.2">
      <c r="A264" s="38" t="s">
        <v>58</v>
      </c>
      <c r="B264" s="142" t="s">
        <v>59</v>
      </c>
      <c r="C264" s="143"/>
      <c r="D264" s="143"/>
      <c r="E264" s="143"/>
      <c r="G264" s="143"/>
      <c r="H264" s="39">
        <v>8</v>
      </c>
      <c r="I264" s="143"/>
      <c r="K264" s="143"/>
      <c r="L264" s="144"/>
      <c r="R264" s="39">
        <v>1</v>
      </c>
    </row>
    <row r="265" spans="1:18" x14ac:dyDescent="0.2">
      <c r="A265" s="38" t="s">
        <v>271</v>
      </c>
      <c r="B265" s="142" t="s">
        <v>504</v>
      </c>
      <c r="C265" s="143"/>
      <c r="D265" s="143"/>
      <c r="E265" s="143"/>
      <c r="G265" s="143"/>
      <c r="I265" s="143"/>
      <c r="K265" s="143"/>
      <c r="L265" s="144"/>
      <c r="N265" s="39">
        <v>1</v>
      </c>
    </row>
    <row r="266" spans="1:18" x14ac:dyDescent="0.2">
      <c r="A266" s="38" t="s">
        <v>1010</v>
      </c>
      <c r="B266" s="142" t="s">
        <v>1016</v>
      </c>
      <c r="C266" s="143"/>
      <c r="D266" s="143"/>
      <c r="E266" s="143"/>
      <c r="G266" s="143"/>
      <c r="I266" s="143"/>
      <c r="K266" s="143"/>
      <c r="L266" s="144"/>
      <c r="R266" s="39">
        <v>1</v>
      </c>
    </row>
    <row r="267" spans="1:18" x14ac:dyDescent="0.2">
      <c r="A267" s="38" t="s">
        <v>60</v>
      </c>
      <c r="B267" s="142" t="s">
        <v>391</v>
      </c>
      <c r="C267" s="143"/>
      <c r="D267" s="143"/>
      <c r="E267" s="143"/>
      <c r="F267" s="39">
        <v>3</v>
      </c>
      <c r="G267" s="143"/>
      <c r="H267" s="39">
        <v>2</v>
      </c>
      <c r="I267" s="143"/>
      <c r="K267" s="143"/>
      <c r="L267" s="144"/>
      <c r="R267" s="39">
        <v>1</v>
      </c>
    </row>
    <row r="268" spans="1:18" x14ac:dyDescent="0.2">
      <c r="A268" s="38" t="s">
        <v>1170</v>
      </c>
      <c r="B268" s="142" t="s">
        <v>1173</v>
      </c>
      <c r="C268" s="143"/>
      <c r="D268" s="143"/>
      <c r="E268" s="143"/>
      <c r="G268" s="143"/>
      <c r="I268" s="143"/>
      <c r="K268" s="143"/>
      <c r="L268" s="144"/>
      <c r="R268" s="39">
        <v>1</v>
      </c>
    </row>
    <row r="269" spans="1:18" x14ac:dyDescent="0.2">
      <c r="A269" s="38" t="s">
        <v>792</v>
      </c>
      <c r="B269" s="142" t="s">
        <v>390</v>
      </c>
      <c r="C269" s="143"/>
      <c r="D269" s="143"/>
      <c r="E269" s="143"/>
      <c r="G269" s="143"/>
      <c r="H269" s="39">
        <v>5</v>
      </c>
      <c r="I269" s="143"/>
      <c r="K269" s="143"/>
      <c r="L269" s="144"/>
    </row>
    <row r="270" spans="1:18" x14ac:dyDescent="0.2">
      <c r="A270" s="38" t="s">
        <v>61</v>
      </c>
      <c r="B270" s="142" t="s">
        <v>472</v>
      </c>
      <c r="C270" s="143"/>
      <c r="D270" s="143"/>
      <c r="E270" s="143"/>
      <c r="F270" s="39">
        <v>2</v>
      </c>
      <c r="G270" s="143"/>
      <c r="H270" s="39">
        <v>1</v>
      </c>
      <c r="I270" s="143"/>
      <c r="J270" s="39">
        <v>3</v>
      </c>
      <c r="K270" s="143"/>
      <c r="L270" s="144"/>
      <c r="N270" s="39">
        <v>4</v>
      </c>
      <c r="R270" s="39">
        <v>5</v>
      </c>
    </row>
    <row r="271" spans="1:18" x14ac:dyDescent="0.2">
      <c r="A271" s="38" t="s">
        <v>180</v>
      </c>
      <c r="B271" s="142" t="s">
        <v>393</v>
      </c>
      <c r="C271" s="143"/>
      <c r="D271" s="143"/>
      <c r="E271" s="143"/>
      <c r="F271" s="39">
        <v>1</v>
      </c>
      <c r="G271" s="143"/>
      <c r="I271" s="143"/>
      <c r="J271" s="39">
        <v>3</v>
      </c>
      <c r="K271" s="143"/>
      <c r="L271" s="144"/>
      <c r="N271" s="39">
        <v>2</v>
      </c>
      <c r="R271" s="39">
        <v>1</v>
      </c>
    </row>
    <row r="272" spans="1:18" x14ac:dyDescent="0.2">
      <c r="A272" s="38" t="s">
        <v>49</v>
      </c>
      <c r="B272" s="142" t="s">
        <v>50</v>
      </c>
      <c r="C272" s="143"/>
      <c r="D272" s="143"/>
      <c r="E272" s="143"/>
      <c r="G272" s="143"/>
      <c r="H272" s="39">
        <v>1</v>
      </c>
      <c r="I272" s="143"/>
      <c r="K272" s="143"/>
      <c r="L272" s="144"/>
      <c r="R272" s="39">
        <v>1</v>
      </c>
    </row>
    <row r="273" spans="1:18" x14ac:dyDescent="0.2">
      <c r="A273" s="38" t="s">
        <v>995</v>
      </c>
      <c r="B273" s="142" t="s">
        <v>996</v>
      </c>
      <c r="R273" s="39">
        <v>1</v>
      </c>
    </row>
  </sheetData>
  <sortState ref="A26:ALS172">
    <sortCondition ref="A26:A172"/>
  </sortState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9"/>
  <sheetViews>
    <sheetView zoomScale="85" zoomScaleNormal="85" workbookViewId="0">
      <selection activeCell="C34" sqref="C34"/>
    </sheetView>
  </sheetViews>
  <sheetFormatPr defaultColWidth="9" defaultRowHeight="15" x14ac:dyDescent="0.25"/>
  <cols>
    <col min="1" max="1" width="77.5" style="516" customWidth="1"/>
    <col min="2" max="2" width="9.125" style="524" bestFit="1" customWidth="1"/>
    <col min="3" max="3" width="44.625" style="516" bestFit="1" customWidth="1"/>
    <col min="4" max="16384" width="9" style="516"/>
  </cols>
  <sheetData>
    <row r="1" spans="1:3" s="522" customFormat="1" x14ac:dyDescent="0.25">
      <c r="A1" s="522" t="s">
        <v>1094</v>
      </c>
      <c r="B1" s="523" t="s">
        <v>1501</v>
      </c>
      <c r="C1" s="522" t="s">
        <v>1529</v>
      </c>
    </row>
    <row r="2" spans="1:3" x14ac:dyDescent="0.25">
      <c r="A2" s="807" t="s">
        <v>1095</v>
      </c>
      <c r="B2" s="524">
        <v>3</v>
      </c>
      <c r="C2" s="525" t="s">
        <v>1577</v>
      </c>
    </row>
    <row r="3" spans="1:3" x14ac:dyDescent="0.25">
      <c r="A3" s="516" t="s">
        <v>980</v>
      </c>
      <c r="B3" s="524">
        <v>4</v>
      </c>
      <c r="C3" s="525" t="s">
        <v>1577</v>
      </c>
    </row>
    <row r="4" spans="1:3" x14ac:dyDescent="0.25">
      <c r="A4" s="516" t="s">
        <v>1581</v>
      </c>
      <c r="B4" s="524">
        <v>5</v>
      </c>
      <c r="C4" s="525" t="s">
        <v>1577</v>
      </c>
    </row>
    <row r="5" spans="1:3" x14ac:dyDescent="0.25">
      <c r="A5" s="516" t="s">
        <v>1582</v>
      </c>
      <c r="B5" s="524">
        <v>6</v>
      </c>
      <c r="C5" s="525" t="s">
        <v>1577</v>
      </c>
    </row>
    <row r="6" spans="1:3" x14ac:dyDescent="0.25">
      <c r="A6" s="516" t="s">
        <v>1583</v>
      </c>
      <c r="B6" s="524">
        <v>7</v>
      </c>
      <c r="C6" s="525" t="s">
        <v>1577</v>
      </c>
    </row>
    <row r="7" spans="1:3" x14ac:dyDescent="0.25">
      <c r="A7" s="516" t="s">
        <v>1584</v>
      </c>
      <c r="B7" s="524">
        <v>8</v>
      </c>
      <c r="C7" s="525" t="s">
        <v>1577</v>
      </c>
    </row>
    <row r="8" spans="1:3" x14ac:dyDescent="0.25">
      <c r="A8" s="516" t="s">
        <v>1585</v>
      </c>
      <c r="B8" s="524">
        <v>9</v>
      </c>
      <c r="C8" s="525" t="s">
        <v>1577</v>
      </c>
    </row>
    <row r="9" spans="1:3" x14ac:dyDescent="0.25">
      <c r="A9" s="913" t="s">
        <v>1834</v>
      </c>
      <c r="B9" s="524">
        <v>10</v>
      </c>
      <c r="C9" s="525" t="s">
        <v>1577</v>
      </c>
    </row>
    <row r="11" spans="1:3" x14ac:dyDescent="0.25">
      <c r="A11" s="516" t="s">
        <v>963</v>
      </c>
      <c r="B11" s="524">
        <v>11</v>
      </c>
      <c r="C11" s="525" t="s">
        <v>1577</v>
      </c>
    </row>
    <row r="12" spans="1:3" x14ac:dyDescent="0.25">
      <c r="A12" s="516" t="s">
        <v>964</v>
      </c>
      <c r="B12" s="524">
        <v>12</v>
      </c>
      <c r="C12" s="525" t="s">
        <v>1577</v>
      </c>
    </row>
    <row r="13" spans="1:3" x14ac:dyDescent="0.25">
      <c r="A13" s="516" t="s">
        <v>965</v>
      </c>
      <c r="B13" s="524">
        <v>13</v>
      </c>
      <c r="C13" s="525" t="s">
        <v>1577</v>
      </c>
    </row>
    <row r="14" spans="1:3" x14ac:dyDescent="0.25">
      <c r="A14" s="516" t="s">
        <v>966</v>
      </c>
      <c r="B14" s="524">
        <v>14</v>
      </c>
      <c r="C14" s="525" t="s">
        <v>1577</v>
      </c>
    </row>
    <row r="15" spans="1:3" x14ac:dyDescent="0.25">
      <c r="A15" s="516" t="s">
        <v>967</v>
      </c>
      <c r="B15" s="524">
        <v>15</v>
      </c>
      <c r="C15" s="525" t="s">
        <v>1577</v>
      </c>
    </row>
    <row r="16" spans="1:3" x14ac:dyDescent="0.25">
      <c r="A16" s="516" t="s">
        <v>979</v>
      </c>
      <c r="B16" s="524">
        <v>16</v>
      </c>
      <c r="C16" s="516" t="s">
        <v>1531</v>
      </c>
    </row>
    <row r="17" spans="1:3" x14ac:dyDescent="0.25">
      <c r="A17" s="516" t="s">
        <v>978</v>
      </c>
      <c r="B17" s="524">
        <v>17</v>
      </c>
      <c r="C17" s="525" t="s">
        <v>1577</v>
      </c>
    </row>
    <row r="18" spans="1:3" x14ac:dyDescent="0.25">
      <c r="A18" s="516" t="s">
        <v>977</v>
      </c>
      <c r="B18" s="524">
        <v>18</v>
      </c>
      <c r="C18" s="525" t="s">
        <v>1577</v>
      </c>
    </row>
    <row r="19" spans="1:3" x14ac:dyDescent="0.25">
      <c r="A19" s="516" t="s">
        <v>976</v>
      </c>
      <c r="B19" s="524">
        <v>19</v>
      </c>
      <c r="C19" s="516" t="s">
        <v>1396</v>
      </c>
    </row>
    <row r="20" spans="1:3" x14ac:dyDescent="0.25">
      <c r="A20" s="516" t="s">
        <v>975</v>
      </c>
      <c r="B20" s="524">
        <v>20</v>
      </c>
      <c r="C20" s="516" t="s">
        <v>1502</v>
      </c>
    </row>
    <row r="21" spans="1:3" x14ac:dyDescent="0.25">
      <c r="A21" s="516" t="s">
        <v>974</v>
      </c>
      <c r="B21" s="524">
        <v>21</v>
      </c>
      <c r="C21" s="525" t="s">
        <v>1577</v>
      </c>
    </row>
    <row r="22" spans="1:3" x14ac:dyDescent="0.25">
      <c r="A22" s="516" t="s">
        <v>973</v>
      </c>
      <c r="B22" s="524">
        <v>22</v>
      </c>
      <c r="C22" s="516" t="s">
        <v>1502</v>
      </c>
    </row>
    <row r="23" spans="1:3" x14ac:dyDescent="0.25">
      <c r="A23" s="516" t="s">
        <v>972</v>
      </c>
      <c r="B23" s="524">
        <v>23</v>
      </c>
      <c r="C23" s="525" t="s">
        <v>1577</v>
      </c>
    </row>
    <row r="24" spans="1:3" x14ac:dyDescent="0.25">
      <c r="A24" s="516" t="s">
        <v>971</v>
      </c>
      <c r="B24" s="524">
        <v>24</v>
      </c>
      <c r="C24" s="516" t="s">
        <v>1502</v>
      </c>
    </row>
    <row r="25" spans="1:3" x14ac:dyDescent="0.25">
      <c r="A25" s="516" t="s">
        <v>1251</v>
      </c>
      <c r="B25" s="524">
        <v>25</v>
      </c>
      <c r="C25" s="525" t="s">
        <v>1577</v>
      </c>
    </row>
    <row r="26" spans="1:3" x14ac:dyDescent="0.25">
      <c r="A26" s="516" t="s">
        <v>865</v>
      </c>
      <c r="B26" s="524">
        <v>26</v>
      </c>
      <c r="C26" s="516" t="s">
        <v>1531</v>
      </c>
    </row>
    <row r="27" spans="1:3" x14ac:dyDescent="0.25">
      <c r="A27" s="516" t="s">
        <v>970</v>
      </c>
      <c r="B27" s="524">
        <v>27</v>
      </c>
      <c r="C27" s="525" t="s">
        <v>1577</v>
      </c>
    </row>
    <row r="28" spans="1:3" x14ac:dyDescent="0.25">
      <c r="A28" s="516" t="s">
        <v>969</v>
      </c>
      <c r="B28" s="524">
        <v>28</v>
      </c>
      <c r="C28" s="516" t="s">
        <v>1397</v>
      </c>
    </row>
    <row r="29" spans="1:3" x14ac:dyDescent="0.25">
      <c r="A29" s="516" t="s">
        <v>968</v>
      </c>
      <c r="B29" s="524">
        <v>29</v>
      </c>
      <c r="C29" s="516" t="s">
        <v>1397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Q379"/>
  <sheetViews>
    <sheetView zoomScale="70" zoomScaleNormal="70" workbookViewId="0"/>
  </sheetViews>
  <sheetFormatPr defaultColWidth="9" defaultRowHeight="15" x14ac:dyDescent="0.2"/>
  <cols>
    <col min="1" max="1" width="31.75" style="42" customWidth="1"/>
    <col min="2" max="2" width="35.125" style="84" customWidth="1"/>
    <col min="3" max="5" width="7.75" style="73" customWidth="1"/>
    <col min="6" max="6" width="7.75" style="72" customWidth="1"/>
    <col min="7" max="7" width="7.75" style="73" customWidth="1"/>
    <col min="8" max="8" width="7.75" style="72" customWidth="1"/>
    <col min="9" max="9" width="7.75" style="73" customWidth="1"/>
    <col min="10" max="10" width="7.75" style="72" customWidth="1"/>
    <col min="11" max="12" width="7.75" style="73" customWidth="1"/>
    <col min="13" max="14" width="7.75" style="72" customWidth="1"/>
    <col min="15" max="16" width="7.75" style="73" customWidth="1"/>
    <col min="17" max="18" width="7.75" style="72" customWidth="1"/>
    <col min="19" max="19" width="7.25" style="73" customWidth="1"/>
    <col min="20" max="28" width="7.25" style="72" customWidth="1"/>
    <col min="29" max="1026" width="10.75" style="42" customWidth="1"/>
    <col min="1027" max="16384" width="9" style="42"/>
  </cols>
  <sheetData>
    <row r="1" spans="1:1005" ht="15.75" x14ac:dyDescent="0.25">
      <c r="A1" s="42" t="s">
        <v>1318</v>
      </c>
      <c r="B1" s="43"/>
      <c r="M1" s="74"/>
      <c r="N1" s="74"/>
      <c r="Q1" s="74"/>
      <c r="R1" s="74"/>
      <c r="T1" s="74"/>
      <c r="U1" s="74"/>
      <c r="V1" s="74"/>
      <c r="W1" s="74"/>
      <c r="X1" s="74"/>
      <c r="Y1" s="74"/>
    </row>
    <row r="2" spans="1:1005" ht="15.75" x14ac:dyDescent="0.25">
      <c r="A2" s="43" t="s">
        <v>1302</v>
      </c>
      <c r="B2" s="43"/>
      <c r="M2" s="74"/>
      <c r="N2" s="74"/>
      <c r="Q2" s="74"/>
      <c r="R2" s="74"/>
      <c r="T2" s="74"/>
      <c r="U2" s="74"/>
      <c r="V2" s="74"/>
      <c r="W2" s="74"/>
      <c r="X2" s="74"/>
      <c r="Y2" s="74"/>
    </row>
    <row r="3" spans="1:1005" s="41" customFormat="1" x14ac:dyDescent="0.2">
      <c r="B3" s="108"/>
      <c r="C3" s="73"/>
      <c r="D3" s="73"/>
      <c r="E3" s="73"/>
      <c r="F3" s="74"/>
      <c r="G3" s="73"/>
      <c r="H3" s="74"/>
      <c r="I3" s="73"/>
      <c r="J3" s="74"/>
      <c r="K3" s="73"/>
      <c r="L3" s="73"/>
      <c r="M3" s="74"/>
      <c r="N3" s="74"/>
      <c r="O3" s="73"/>
      <c r="P3" s="73"/>
      <c r="Q3" s="74"/>
      <c r="R3" s="74"/>
      <c r="S3" s="73"/>
      <c r="T3" s="74"/>
      <c r="U3" s="74"/>
      <c r="V3" s="74"/>
      <c r="W3" s="74"/>
      <c r="X3" s="74"/>
      <c r="Y3" s="74"/>
      <c r="Z3" s="74"/>
      <c r="AA3" s="74"/>
      <c r="AB3" s="74"/>
    </row>
    <row r="4" spans="1:1005" s="40" customFormat="1" ht="15.75" x14ac:dyDescent="0.25">
      <c r="A4" s="40" t="s">
        <v>106</v>
      </c>
      <c r="B4" s="76"/>
      <c r="C4" s="78">
        <v>2005</v>
      </c>
      <c r="D4" s="78">
        <v>2006</v>
      </c>
      <c r="E4" s="78">
        <v>2007</v>
      </c>
      <c r="F4" s="77">
        <v>2008</v>
      </c>
      <c r="G4" s="78">
        <v>2009</v>
      </c>
      <c r="H4" s="77">
        <v>2010</v>
      </c>
      <c r="I4" s="78">
        <v>2011</v>
      </c>
      <c r="J4" s="77">
        <v>2012</v>
      </c>
      <c r="K4" s="78">
        <v>2013</v>
      </c>
      <c r="L4" s="78">
        <v>2014</v>
      </c>
      <c r="M4" s="77">
        <v>2015</v>
      </c>
      <c r="N4" s="77">
        <v>2015</v>
      </c>
      <c r="O4" s="78">
        <v>2016</v>
      </c>
      <c r="P4" s="78">
        <v>2017</v>
      </c>
      <c r="Q4" s="77">
        <v>2018</v>
      </c>
      <c r="R4" s="77">
        <v>2018</v>
      </c>
      <c r="S4" s="78">
        <v>2019</v>
      </c>
      <c r="T4" s="77"/>
      <c r="U4" s="77"/>
      <c r="V4" s="77"/>
      <c r="W4" s="77"/>
      <c r="X4" s="77"/>
      <c r="Y4" s="77"/>
      <c r="Z4" s="77"/>
      <c r="AA4" s="77"/>
      <c r="AB4" s="77"/>
    </row>
    <row r="5" spans="1:1005" s="40" customFormat="1" ht="15.75" x14ac:dyDescent="0.25">
      <c r="B5" s="76"/>
      <c r="C5" s="78"/>
      <c r="D5" s="78"/>
      <c r="E5" s="78"/>
      <c r="F5" s="77"/>
      <c r="G5" s="78"/>
      <c r="H5" s="77"/>
      <c r="I5" s="78"/>
      <c r="J5" s="77"/>
      <c r="K5" s="78"/>
      <c r="L5" s="78"/>
      <c r="M5" s="95" t="s">
        <v>332</v>
      </c>
      <c r="N5" s="95" t="s">
        <v>333</v>
      </c>
      <c r="O5" s="78"/>
      <c r="P5" s="78"/>
      <c r="Q5" s="77" t="s">
        <v>332</v>
      </c>
      <c r="R5" s="77" t="s">
        <v>333</v>
      </c>
      <c r="S5" s="78"/>
      <c r="T5" s="77"/>
      <c r="U5" s="77"/>
      <c r="V5" s="77"/>
      <c r="W5" s="77"/>
      <c r="X5" s="77"/>
      <c r="Y5" s="77"/>
      <c r="Z5" s="77"/>
      <c r="AA5" s="77"/>
      <c r="AB5" s="77"/>
    </row>
    <row r="6" spans="1:1005" s="40" customFormat="1" ht="15.75" x14ac:dyDescent="0.25">
      <c r="A6" s="40" t="s">
        <v>96</v>
      </c>
      <c r="B6" s="76"/>
      <c r="C6" s="78"/>
      <c r="D6" s="78"/>
      <c r="E6" s="78"/>
      <c r="F6" s="107">
        <v>26</v>
      </c>
      <c r="G6" s="78"/>
      <c r="H6" s="107">
        <v>26</v>
      </c>
      <c r="I6" s="78"/>
      <c r="J6" s="107">
        <v>24</v>
      </c>
      <c r="K6" s="78"/>
      <c r="L6" s="78"/>
      <c r="M6" s="74">
        <v>25</v>
      </c>
      <c r="N6" s="74">
        <v>25</v>
      </c>
      <c r="O6" s="78"/>
      <c r="P6" s="78"/>
      <c r="Q6" s="77">
        <v>26</v>
      </c>
      <c r="R6" s="77">
        <v>26</v>
      </c>
      <c r="S6" s="78"/>
      <c r="T6" s="77"/>
      <c r="U6" s="77"/>
      <c r="V6" s="77"/>
      <c r="W6" s="77"/>
      <c r="X6" s="77"/>
      <c r="Y6" s="77"/>
      <c r="Z6" s="77"/>
      <c r="AA6" s="77"/>
      <c r="AB6" s="77"/>
    </row>
    <row r="7" spans="1:1005" ht="15.75" x14ac:dyDescent="0.25">
      <c r="A7" s="94" t="s">
        <v>107</v>
      </c>
      <c r="B7" s="110"/>
      <c r="C7" s="111"/>
      <c r="D7" s="111"/>
      <c r="E7" s="111"/>
      <c r="G7" s="111"/>
      <c r="I7" s="111"/>
      <c r="K7" s="111"/>
      <c r="L7" s="112"/>
      <c r="O7" s="113"/>
      <c r="P7" s="113"/>
      <c r="Q7" s="107"/>
      <c r="R7" s="107"/>
      <c r="S7" s="113"/>
      <c r="T7" s="107"/>
      <c r="U7" s="107"/>
      <c r="V7" s="107"/>
      <c r="W7" s="107"/>
      <c r="X7" s="107"/>
      <c r="Y7" s="107"/>
      <c r="Z7" s="107"/>
      <c r="AA7" s="107"/>
      <c r="AB7" s="107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4"/>
      <c r="CW7" s="114"/>
      <c r="CX7" s="114"/>
      <c r="CY7" s="114"/>
      <c r="CZ7" s="114"/>
      <c r="DA7" s="114"/>
      <c r="DB7" s="114"/>
      <c r="DC7" s="114"/>
      <c r="DD7" s="114"/>
      <c r="DE7" s="114"/>
      <c r="DF7" s="114"/>
      <c r="DG7" s="114"/>
      <c r="DH7" s="114"/>
      <c r="DI7" s="114"/>
      <c r="DJ7" s="114"/>
      <c r="DK7" s="114"/>
      <c r="DL7" s="114"/>
      <c r="DM7" s="114"/>
      <c r="DN7" s="114"/>
      <c r="DO7" s="114"/>
      <c r="DP7" s="114"/>
      <c r="DQ7" s="114"/>
      <c r="DR7" s="114"/>
      <c r="DS7" s="114"/>
      <c r="DT7" s="114"/>
      <c r="DU7" s="114"/>
      <c r="DV7" s="114"/>
      <c r="DW7" s="114"/>
      <c r="DX7" s="114"/>
      <c r="DY7" s="114"/>
      <c r="DZ7" s="114"/>
      <c r="EA7" s="114"/>
      <c r="EB7" s="114"/>
      <c r="EC7" s="114"/>
      <c r="ED7" s="114"/>
      <c r="EE7" s="114"/>
      <c r="EF7" s="114"/>
      <c r="EG7" s="114"/>
      <c r="EH7" s="114"/>
      <c r="EI7" s="114"/>
      <c r="EJ7" s="114"/>
      <c r="EK7" s="114"/>
      <c r="EL7" s="114"/>
      <c r="EM7" s="114"/>
      <c r="EN7" s="114"/>
      <c r="EO7" s="114"/>
      <c r="EP7" s="114"/>
      <c r="EQ7" s="114"/>
      <c r="ER7" s="114"/>
      <c r="ES7" s="114"/>
      <c r="ET7" s="114"/>
      <c r="EU7" s="114"/>
      <c r="EV7" s="114"/>
      <c r="EW7" s="114"/>
      <c r="EX7" s="114"/>
      <c r="EY7" s="114"/>
      <c r="EZ7" s="114"/>
      <c r="FA7" s="114"/>
      <c r="FB7" s="114"/>
      <c r="FC7" s="114"/>
      <c r="FD7" s="114"/>
      <c r="FE7" s="114"/>
      <c r="FF7" s="114"/>
      <c r="FG7" s="114"/>
      <c r="FH7" s="114"/>
      <c r="FI7" s="114"/>
      <c r="FJ7" s="114"/>
      <c r="FK7" s="114"/>
      <c r="FL7" s="114"/>
      <c r="FM7" s="114"/>
      <c r="FN7" s="114"/>
      <c r="FO7" s="114"/>
      <c r="FP7" s="114"/>
      <c r="FQ7" s="114"/>
      <c r="FR7" s="114"/>
      <c r="FS7" s="114"/>
      <c r="FT7" s="114"/>
      <c r="FU7" s="114"/>
      <c r="FV7" s="114"/>
      <c r="FW7" s="114"/>
      <c r="FX7" s="114"/>
      <c r="FY7" s="114"/>
      <c r="FZ7" s="114"/>
      <c r="GA7" s="114"/>
      <c r="GB7" s="114"/>
      <c r="GC7" s="114"/>
      <c r="GD7" s="114"/>
      <c r="GE7" s="114"/>
      <c r="GF7" s="114"/>
      <c r="GG7" s="114"/>
      <c r="GH7" s="114"/>
      <c r="GI7" s="114"/>
      <c r="GJ7" s="114"/>
      <c r="GK7" s="114"/>
      <c r="GL7" s="114"/>
      <c r="GM7" s="114"/>
      <c r="GN7" s="114"/>
      <c r="GO7" s="114"/>
      <c r="GP7" s="114"/>
      <c r="GQ7" s="114"/>
      <c r="GR7" s="114"/>
      <c r="GS7" s="114"/>
      <c r="GT7" s="114"/>
      <c r="GU7" s="114"/>
      <c r="GV7" s="114"/>
      <c r="GW7" s="114"/>
      <c r="GX7" s="114"/>
      <c r="GY7" s="114"/>
      <c r="GZ7" s="114"/>
      <c r="HA7" s="114"/>
      <c r="HB7" s="114"/>
      <c r="HC7" s="114"/>
      <c r="HD7" s="114"/>
      <c r="HE7" s="114"/>
      <c r="HF7" s="114"/>
      <c r="HG7" s="114"/>
      <c r="HH7" s="114"/>
      <c r="HI7" s="114"/>
      <c r="HJ7" s="114"/>
      <c r="HK7" s="114"/>
      <c r="HL7" s="114"/>
      <c r="HM7" s="114"/>
      <c r="HN7" s="114"/>
      <c r="HO7" s="114"/>
      <c r="HP7" s="114"/>
      <c r="HQ7" s="114"/>
      <c r="HR7" s="114"/>
      <c r="HS7" s="114"/>
      <c r="HT7" s="114"/>
      <c r="HU7" s="114"/>
      <c r="HV7" s="114"/>
      <c r="HW7" s="114"/>
      <c r="HX7" s="114"/>
      <c r="HY7" s="114"/>
      <c r="HZ7" s="114"/>
      <c r="IA7" s="114"/>
      <c r="IB7" s="114"/>
      <c r="IC7" s="114"/>
      <c r="ID7" s="114"/>
      <c r="IE7" s="114"/>
      <c r="IF7" s="114"/>
      <c r="IG7" s="114"/>
      <c r="IH7" s="114"/>
      <c r="II7" s="114"/>
      <c r="IJ7" s="114"/>
      <c r="IK7" s="114"/>
      <c r="IL7" s="114"/>
      <c r="IM7" s="114"/>
      <c r="IN7" s="114"/>
      <c r="IO7" s="114"/>
      <c r="IP7" s="114"/>
      <c r="IQ7" s="114"/>
      <c r="IR7" s="114"/>
      <c r="IS7" s="114"/>
      <c r="IT7" s="114"/>
      <c r="IU7" s="114"/>
      <c r="IV7" s="114"/>
      <c r="IW7" s="114"/>
      <c r="IX7" s="114"/>
      <c r="IY7" s="114"/>
      <c r="IZ7" s="114"/>
      <c r="JA7" s="114"/>
      <c r="JB7" s="114"/>
      <c r="JC7" s="114"/>
      <c r="JD7" s="114"/>
      <c r="JE7" s="114"/>
      <c r="JF7" s="114"/>
      <c r="JG7" s="114"/>
      <c r="JH7" s="114"/>
      <c r="JI7" s="114"/>
      <c r="JJ7" s="114"/>
      <c r="JK7" s="114"/>
      <c r="JL7" s="114"/>
      <c r="JM7" s="114"/>
      <c r="JN7" s="114"/>
      <c r="JO7" s="114"/>
      <c r="JP7" s="114"/>
      <c r="JQ7" s="114"/>
      <c r="JR7" s="114"/>
      <c r="JS7" s="114"/>
      <c r="JT7" s="114"/>
      <c r="JU7" s="114"/>
      <c r="JV7" s="114"/>
      <c r="JW7" s="114"/>
      <c r="JX7" s="114"/>
      <c r="JY7" s="114"/>
      <c r="JZ7" s="114"/>
      <c r="KA7" s="114"/>
      <c r="KB7" s="114"/>
      <c r="KC7" s="114"/>
      <c r="KD7" s="114"/>
      <c r="KE7" s="114"/>
      <c r="KF7" s="114"/>
      <c r="KG7" s="114"/>
      <c r="KH7" s="114"/>
      <c r="KI7" s="114"/>
      <c r="KJ7" s="114"/>
      <c r="KK7" s="114"/>
      <c r="KL7" s="114"/>
      <c r="KM7" s="114"/>
      <c r="KN7" s="114"/>
      <c r="KO7" s="114"/>
      <c r="KP7" s="114"/>
      <c r="KQ7" s="114"/>
      <c r="KR7" s="114"/>
      <c r="KS7" s="114"/>
      <c r="KT7" s="114"/>
      <c r="KU7" s="114"/>
      <c r="KV7" s="114"/>
      <c r="KW7" s="114"/>
      <c r="KX7" s="114"/>
      <c r="KY7" s="114"/>
      <c r="KZ7" s="114"/>
      <c r="LA7" s="114"/>
      <c r="LB7" s="114"/>
      <c r="LC7" s="114"/>
      <c r="LD7" s="114"/>
      <c r="LE7" s="114"/>
      <c r="LF7" s="114"/>
      <c r="LG7" s="114"/>
      <c r="LH7" s="114"/>
      <c r="LI7" s="114"/>
      <c r="LJ7" s="114"/>
      <c r="LK7" s="114"/>
      <c r="LL7" s="114"/>
      <c r="LM7" s="114"/>
      <c r="LN7" s="114"/>
      <c r="LO7" s="114"/>
      <c r="LP7" s="114"/>
      <c r="LQ7" s="114"/>
      <c r="LR7" s="114"/>
      <c r="LS7" s="114"/>
      <c r="LT7" s="114"/>
      <c r="LU7" s="114"/>
      <c r="LV7" s="114"/>
      <c r="LW7" s="114"/>
      <c r="LX7" s="114"/>
      <c r="LY7" s="114"/>
      <c r="LZ7" s="114"/>
      <c r="MA7" s="114"/>
      <c r="MB7" s="114"/>
      <c r="MC7" s="114"/>
      <c r="MD7" s="114"/>
      <c r="ME7" s="114"/>
      <c r="MF7" s="114"/>
      <c r="MG7" s="114"/>
      <c r="MH7" s="114"/>
      <c r="MI7" s="114"/>
      <c r="MJ7" s="114"/>
      <c r="MK7" s="114"/>
      <c r="ML7" s="114"/>
      <c r="MM7" s="114"/>
      <c r="MN7" s="114"/>
      <c r="MO7" s="114"/>
      <c r="MP7" s="114"/>
      <c r="MQ7" s="114"/>
      <c r="MR7" s="114"/>
      <c r="MS7" s="114"/>
      <c r="MT7" s="114"/>
      <c r="MU7" s="114"/>
      <c r="MV7" s="114"/>
      <c r="MW7" s="114"/>
      <c r="MX7" s="114"/>
      <c r="MY7" s="114"/>
      <c r="MZ7" s="114"/>
      <c r="NA7" s="114"/>
      <c r="NB7" s="114"/>
      <c r="NC7" s="114"/>
      <c r="ND7" s="114"/>
      <c r="NE7" s="114"/>
      <c r="NF7" s="114"/>
      <c r="NG7" s="114"/>
      <c r="NH7" s="114"/>
      <c r="NI7" s="114"/>
      <c r="NJ7" s="114"/>
      <c r="NK7" s="114"/>
      <c r="NL7" s="114"/>
      <c r="NM7" s="114"/>
      <c r="NN7" s="114"/>
      <c r="NO7" s="114"/>
      <c r="NP7" s="114"/>
      <c r="NQ7" s="114"/>
      <c r="NR7" s="114"/>
      <c r="NS7" s="114"/>
      <c r="NT7" s="114"/>
      <c r="NU7" s="114"/>
      <c r="NV7" s="114"/>
      <c r="NW7" s="114"/>
      <c r="NX7" s="114"/>
      <c r="NY7" s="114"/>
      <c r="NZ7" s="114"/>
      <c r="OA7" s="114"/>
      <c r="OB7" s="114"/>
      <c r="OC7" s="114"/>
      <c r="OD7" s="114"/>
      <c r="OE7" s="114"/>
      <c r="OF7" s="114"/>
      <c r="OG7" s="114"/>
      <c r="OH7" s="114"/>
      <c r="OI7" s="114"/>
      <c r="OJ7" s="114"/>
      <c r="OK7" s="114"/>
      <c r="OL7" s="114"/>
      <c r="OM7" s="114"/>
      <c r="ON7" s="114"/>
      <c r="OO7" s="114"/>
      <c r="OP7" s="114"/>
      <c r="OQ7" s="114"/>
      <c r="OR7" s="114"/>
      <c r="OS7" s="114"/>
      <c r="OT7" s="114"/>
      <c r="OU7" s="114"/>
      <c r="OV7" s="114"/>
      <c r="OW7" s="114"/>
      <c r="OX7" s="114"/>
      <c r="OY7" s="114"/>
      <c r="OZ7" s="114"/>
      <c r="PA7" s="114"/>
      <c r="PB7" s="114"/>
      <c r="PC7" s="114"/>
      <c r="PD7" s="114"/>
      <c r="PE7" s="114"/>
      <c r="PF7" s="114"/>
      <c r="PG7" s="114"/>
      <c r="PH7" s="114"/>
      <c r="PI7" s="114"/>
      <c r="PJ7" s="114"/>
      <c r="PK7" s="114"/>
      <c r="PL7" s="114"/>
      <c r="PM7" s="114"/>
      <c r="PN7" s="114"/>
      <c r="PO7" s="114"/>
      <c r="PP7" s="114"/>
      <c r="PQ7" s="114"/>
      <c r="PR7" s="114"/>
      <c r="PS7" s="114"/>
      <c r="PT7" s="114"/>
      <c r="PU7" s="114"/>
      <c r="PV7" s="114"/>
      <c r="PW7" s="114"/>
      <c r="PX7" s="114"/>
      <c r="PY7" s="114"/>
      <c r="PZ7" s="114"/>
      <c r="QA7" s="114"/>
      <c r="QB7" s="114"/>
      <c r="QC7" s="114"/>
      <c r="QD7" s="114"/>
      <c r="QE7" s="114"/>
      <c r="QF7" s="114"/>
      <c r="QG7" s="114"/>
      <c r="QH7" s="114"/>
      <c r="QI7" s="114"/>
      <c r="QJ7" s="114"/>
      <c r="QK7" s="114"/>
      <c r="QL7" s="114"/>
      <c r="QM7" s="114"/>
      <c r="QN7" s="114"/>
      <c r="QO7" s="114"/>
      <c r="QP7" s="114"/>
      <c r="QQ7" s="114"/>
      <c r="QR7" s="114"/>
      <c r="QS7" s="114"/>
      <c r="QT7" s="114"/>
      <c r="QU7" s="114"/>
      <c r="QV7" s="114"/>
      <c r="QW7" s="114"/>
      <c r="QX7" s="114"/>
      <c r="QY7" s="114"/>
      <c r="QZ7" s="114"/>
      <c r="RA7" s="114"/>
      <c r="RB7" s="114"/>
      <c r="RC7" s="114"/>
      <c r="RD7" s="114"/>
      <c r="RE7" s="114"/>
      <c r="RF7" s="114"/>
      <c r="RG7" s="114"/>
      <c r="RH7" s="114"/>
      <c r="RI7" s="114"/>
      <c r="RJ7" s="114"/>
      <c r="RK7" s="114"/>
      <c r="RL7" s="114"/>
      <c r="RM7" s="114"/>
      <c r="RN7" s="114"/>
      <c r="RO7" s="114"/>
      <c r="RP7" s="114"/>
      <c r="RQ7" s="114"/>
      <c r="RR7" s="114"/>
      <c r="RS7" s="114"/>
      <c r="RT7" s="114"/>
      <c r="RU7" s="114"/>
      <c r="RV7" s="114"/>
      <c r="RW7" s="114"/>
      <c r="RX7" s="114"/>
      <c r="RY7" s="114"/>
      <c r="RZ7" s="114"/>
      <c r="SA7" s="114"/>
      <c r="SB7" s="114"/>
      <c r="SC7" s="114"/>
      <c r="SD7" s="114"/>
      <c r="SE7" s="114"/>
      <c r="SF7" s="114"/>
      <c r="SG7" s="114"/>
      <c r="SH7" s="114"/>
      <c r="SI7" s="114"/>
      <c r="SJ7" s="114"/>
      <c r="SK7" s="114"/>
      <c r="SL7" s="114"/>
      <c r="SM7" s="114"/>
      <c r="SN7" s="114"/>
      <c r="SO7" s="114"/>
      <c r="SP7" s="114"/>
      <c r="SQ7" s="114"/>
      <c r="SR7" s="114"/>
      <c r="SS7" s="114"/>
      <c r="ST7" s="114"/>
      <c r="SU7" s="114"/>
      <c r="SV7" s="114"/>
      <c r="SW7" s="114"/>
      <c r="SX7" s="114"/>
      <c r="SY7" s="114"/>
      <c r="SZ7" s="114"/>
      <c r="TA7" s="114"/>
      <c r="TB7" s="114"/>
      <c r="TC7" s="114"/>
      <c r="TD7" s="114"/>
      <c r="TE7" s="114"/>
      <c r="TF7" s="114"/>
      <c r="TG7" s="114"/>
      <c r="TH7" s="114"/>
      <c r="TI7" s="114"/>
      <c r="TJ7" s="114"/>
      <c r="TK7" s="114"/>
      <c r="TL7" s="114"/>
      <c r="TM7" s="114"/>
      <c r="TN7" s="114"/>
      <c r="TO7" s="114"/>
      <c r="TP7" s="114"/>
      <c r="TQ7" s="114"/>
      <c r="TR7" s="114"/>
      <c r="TS7" s="114"/>
      <c r="TT7" s="114"/>
      <c r="TU7" s="114"/>
      <c r="TV7" s="114"/>
      <c r="TW7" s="114"/>
      <c r="TX7" s="114"/>
      <c r="TY7" s="114"/>
      <c r="TZ7" s="114"/>
      <c r="UA7" s="114"/>
      <c r="UB7" s="114"/>
      <c r="UC7" s="114"/>
      <c r="UD7" s="114"/>
      <c r="UE7" s="114"/>
      <c r="UF7" s="114"/>
      <c r="UG7" s="114"/>
      <c r="UH7" s="114"/>
      <c r="UI7" s="114"/>
      <c r="UJ7" s="114"/>
      <c r="UK7" s="114"/>
      <c r="UL7" s="114"/>
      <c r="UM7" s="114"/>
      <c r="UN7" s="114"/>
      <c r="UO7" s="114"/>
      <c r="UP7" s="114"/>
      <c r="UQ7" s="114"/>
      <c r="UR7" s="114"/>
      <c r="US7" s="114"/>
      <c r="UT7" s="114"/>
      <c r="UU7" s="114"/>
      <c r="UV7" s="114"/>
      <c r="UW7" s="114"/>
      <c r="UX7" s="114"/>
      <c r="UY7" s="114"/>
      <c r="UZ7" s="114"/>
      <c r="VA7" s="114"/>
      <c r="VB7" s="114"/>
      <c r="VC7" s="114"/>
      <c r="VD7" s="114"/>
      <c r="VE7" s="114"/>
      <c r="VF7" s="114"/>
      <c r="VG7" s="114"/>
      <c r="VH7" s="114"/>
      <c r="VI7" s="114"/>
      <c r="VJ7" s="114"/>
      <c r="VK7" s="114"/>
      <c r="VL7" s="114"/>
      <c r="VM7" s="114"/>
      <c r="VN7" s="114"/>
      <c r="VO7" s="114"/>
      <c r="VP7" s="114"/>
      <c r="VQ7" s="114"/>
      <c r="VR7" s="114"/>
      <c r="VS7" s="114"/>
      <c r="VT7" s="114"/>
      <c r="VU7" s="114"/>
      <c r="VV7" s="114"/>
      <c r="VW7" s="114"/>
      <c r="VX7" s="114"/>
      <c r="VY7" s="114"/>
      <c r="VZ7" s="114"/>
      <c r="WA7" s="114"/>
      <c r="WB7" s="114"/>
      <c r="WC7" s="114"/>
      <c r="WD7" s="114"/>
      <c r="WE7" s="114"/>
      <c r="WF7" s="114"/>
      <c r="WG7" s="114"/>
      <c r="WH7" s="114"/>
      <c r="WI7" s="114"/>
      <c r="WJ7" s="114"/>
      <c r="WK7" s="114"/>
      <c r="WL7" s="114"/>
      <c r="WM7" s="114"/>
      <c r="WN7" s="114"/>
      <c r="WO7" s="114"/>
      <c r="WP7" s="114"/>
      <c r="WQ7" s="114"/>
      <c r="WR7" s="114"/>
      <c r="WS7" s="114"/>
      <c r="WT7" s="114"/>
      <c r="WU7" s="114"/>
      <c r="WV7" s="114"/>
      <c r="WW7" s="114"/>
      <c r="WX7" s="114"/>
      <c r="WY7" s="114"/>
      <c r="WZ7" s="114"/>
      <c r="XA7" s="114"/>
      <c r="XB7" s="114"/>
      <c r="XC7" s="114"/>
      <c r="XD7" s="114"/>
      <c r="XE7" s="114"/>
      <c r="XF7" s="114"/>
      <c r="XG7" s="114"/>
      <c r="XH7" s="114"/>
      <c r="XI7" s="114"/>
      <c r="XJ7" s="114"/>
      <c r="XK7" s="114"/>
      <c r="XL7" s="114"/>
      <c r="XM7" s="114"/>
      <c r="XN7" s="114"/>
      <c r="XO7" s="114"/>
      <c r="XP7" s="114"/>
      <c r="XQ7" s="114"/>
      <c r="XR7" s="114"/>
      <c r="XS7" s="114"/>
      <c r="XT7" s="114"/>
      <c r="XU7" s="114"/>
      <c r="XV7" s="114"/>
      <c r="XW7" s="114"/>
      <c r="XX7" s="114"/>
      <c r="XY7" s="114"/>
      <c r="XZ7" s="114"/>
      <c r="YA7" s="114"/>
      <c r="YB7" s="114"/>
      <c r="YC7" s="114"/>
      <c r="YD7" s="114"/>
      <c r="YE7" s="114"/>
      <c r="YF7" s="114"/>
      <c r="YG7" s="114"/>
      <c r="YH7" s="114"/>
      <c r="YI7" s="114"/>
      <c r="YJ7" s="114"/>
      <c r="YK7" s="114"/>
      <c r="YL7" s="114"/>
      <c r="YM7" s="114"/>
      <c r="YN7" s="114"/>
      <c r="YO7" s="114"/>
      <c r="YP7" s="114"/>
      <c r="YQ7" s="114"/>
      <c r="YR7" s="114"/>
      <c r="YS7" s="114"/>
      <c r="YT7" s="114"/>
      <c r="YU7" s="114"/>
      <c r="YV7" s="114"/>
      <c r="YW7" s="114"/>
      <c r="YX7" s="114"/>
      <c r="YY7" s="114"/>
      <c r="YZ7" s="114"/>
      <c r="ZA7" s="114"/>
      <c r="ZB7" s="114"/>
      <c r="ZC7" s="114"/>
      <c r="ZD7" s="114"/>
      <c r="ZE7" s="114"/>
      <c r="ZF7" s="114"/>
      <c r="ZG7" s="114"/>
      <c r="ZH7" s="114"/>
      <c r="ZI7" s="114"/>
      <c r="ZJ7" s="114"/>
      <c r="ZK7" s="114"/>
      <c r="ZL7" s="114"/>
      <c r="ZM7" s="114"/>
      <c r="ZN7" s="114"/>
      <c r="ZO7" s="114"/>
      <c r="ZP7" s="114"/>
      <c r="ZQ7" s="114"/>
      <c r="ZR7" s="114"/>
      <c r="ZS7" s="114"/>
      <c r="ZT7" s="114"/>
      <c r="ZU7" s="114"/>
      <c r="ZV7" s="114"/>
      <c r="ZW7" s="114"/>
      <c r="ZX7" s="114"/>
      <c r="ZY7" s="114"/>
      <c r="ZZ7" s="114"/>
      <c r="AAA7" s="114"/>
      <c r="AAB7" s="114"/>
      <c r="AAC7" s="114"/>
      <c r="AAD7" s="114"/>
      <c r="AAE7" s="114"/>
      <c r="AAF7" s="114"/>
      <c r="AAG7" s="114"/>
      <c r="AAH7" s="114"/>
      <c r="AAI7" s="114"/>
      <c r="AAJ7" s="114"/>
      <c r="AAK7" s="114"/>
      <c r="AAL7" s="114"/>
      <c r="AAM7" s="114"/>
      <c r="AAN7" s="114"/>
      <c r="AAO7" s="114"/>
      <c r="AAP7" s="114"/>
      <c r="AAQ7" s="114"/>
      <c r="AAR7" s="114"/>
      <c r="AAS7" s="114"/>
      <c r="AAT7" s="114"/>
      <c r="AAU7" s="114"/>
      <c r="AAV7" s="114"/>
      <c r="AAW7" s="114"/>
      <c r="AAX7" s="114"/>
      <c r="AAY7" s="114"/>
      <c r="AAZ7" s="114"/>
      <c r="ABA7" s="114"/>
      <c r="ABB7" s="114"/>
      <c r="ABC7" s="114"/>
      <c r="ABD7" s="114"/>
      <c r="ABE7" s="114"/>
      <c r="ABF7" s="114"/>
      <c r="ABG7" s="114"/>
      <c r="ABH7" s="114"/>
      <c r="ABI7" s="114"/>
      <c r="ABJ7" s="114"/>
      <c r="ABK7" s="114"/>
      <c r="ABL7" s="114"/>
      <c r="ABM7" s="114"/>
      <c r="ABN7" s="114"/>
      <c r="ABO7" s="114"/>
      <c r="ABP7" s="114"/>
      <c r="ABQ7" s="114"/>
      <c r="ABR7" s="114"/>
      <c r="ABS7" s="114"/>
      <c r="ABT7" s="114"/>
      <c r="ABU7" s="114"/>
      <c r="ABV7" s="114"/>
      <c r="ABW7" s="114"/>
      <c r="ABX7" s="114"/>
      <c r="ABY7" s="114"/>
      <c r="ABZ7" s="114"/>
      <c r="ACA7" s="114"/>
      <c r="ACB7" s="114"/>
      <c r="ACC7" s="114"/>
      <c r="ACD7" s="114"/>
      <c r="ACE7" s="114"/>
      <c r="ACF7" s="114"/>
      <c r="ACG7" s="114"/>
      <c r="ACH7" s="114"/>
      <c r="ACI7" s="114"/>
      <c r="ACJ7" s="114"/>
      <c r="ACK7" s="114"/>
      <c r="ACL7" s="114"/>
      <c r="ACM7" s="114"/>
      <c r="ACN7" s="114"/>
      <c r="ACO7" s="114"/>
      <c r="ACP7" s="114"/>
      <c r="ACQ7" s="114"/>
      <c r="ACR7" s="114"/>
      <c r="ACS7" s="114"/>
      <c r="ACT7" s="114"/>
      <c r="ACU7" s="114"/>
      <c r="ACV7" s="114"/>
      <c r="ACW7" s="114"/>
      <c r="ACX7" s="114"/>
      <c r="ACY7" s="114"/>
      <c r="ACZ7" s="114"/>
      <c r="ADA7" s="114"/>
      <c r="ADB7" s="114"/>
      <c r="ADC7" s="114"/>
      <c r="ADD7" s="114"/>
      <c r="ADE7" s="114"/>
      <c r="ADF7" s="114"/>
      <c r="ADG7" s="114"/>
      <c r="ADH7" s="114"/>
      <c r="ADI7" s="114"/>
      <c r="ADJ7" s="114"/>
      <c r="ADK7" s="114"/>
      <c r="ADL7" s="114"/>
      <c r="ADM7" s="114"/>
      <c r="ADN7" s="114"/>
      <c r="ADO7" s="114"/>
      <c r="ADP7" s="114"/>
      <c r="ADQ7" s="114"/>
      <c r="ADR7" s="114"/>
      <c r="ADS7" s="114"/>
      <c r="ADT7" s="114"/>
      <c r="ADU7" s="114"/>
      <c r="ADV7" s="114"/>
      <c r="ADW7" s="114"/>
      <c r="ADX7" s="114"/>
      <c r="ADY7" s="114"/>
      <c r="ADZ7" s="114"/>
      <c r="AEA7" s="114"/>
      <c r="AEB7" s="114"/>
      <c r="AEC7" s="114"/>
      <c r="AED7" s="114"/>
      <c r="AEE7" s="114"/>
      <c r="AEF7" s="114"/>
      <c r="AEG7" s="114"/>
      <c r="AEH7" s="114"/>
      <c r="AEI7" s="114"/>
      <c r="AEJ7" s="114"/>
      <c r="AEK7" s="114"/>
      <c r="AEL7" s="114"/>
      <c r="AEM7" s="114"/>
      <c r="AEN7" s="114"/>
      <c r="AEO7" s="114"/>
      <c r="AEP7" s="114"/>
      <c r="AEQ7" s="114"/>
      <c r="AER7" s="114"/>
      <c r="AES7" s="114"/>
      <c r="AET7" s="114"/>
      <c r="AEU7" s="114"/>
      <c r="AEV7" s="114"/>
      <c r="AEW7" s="114"/>
      <c r="AEX7" s="114"/>
      <c r="AEY7" s="114"/>
      <c r="AEZ7" s="114"/>
      <c r="AFA7" s="114"/>
      <c r="AFB7" s="114"/>
      <c r="AFC7" s="114"/>
      <c r="AFD7" s="114"/>
      <c r="AFE7" s="114"/>
      <c r="AFF7" s="114"/>
      <c r="AFG7" s="114"/>
      <c r="AFH7" s="114"/>
      <c r="AFI7" s="114"/>
      <c r="AFJ7" s="114"/>
      <c r="AFK7" s="114"/>
      <c r="AFL7" s="114"/>
      <c r="AFM7" s="114"/>
      <c r="AFN7" s="114"/>
      <c r="AFO7" s="114"/>
      <c r="AFP7" s="114"/>
      <c r="AFQ7" s="114"/>
      <c r="AFR7" s="114"/>
      <c r="AFS7" s="114"/>
      <c r="AFT7" s="114"/>
      <c r="AFU7" s="114"/>
      <c r="AFV7" s="114"/>
      <c r="AFW7" s="114"/>
      <c r="AFX7" s="114"/>
      <c r="AFY7" s="114"/>
      <c r="AFZ7" s="114"/>
      <c r="AGA7" s="114"/>
      <c r="AGB7" s="114"/>
      <c r="AGC7" s="114"/>
      <c r="AGD7" s="114"/>
      <c r="AGE7" s="114"/>
      <c r="AGF7" s="114"/>
      <c r="AGG7" s="114"/>
      <c r="AGH7" s="114"/>
      <c r="AGI7" s="114"/>
      <c r="AGJ7" s="114"/>
      <c r="AGK7" s="114"/>
      <c r="AGL7" s="114"/>
      <c r="AGM7" s="114"/>
      <c r="AGN7" s="114"/>
      <c r="AGO7" s="114"/>
      <c r="AGP7" s="114"/>
      <c r="AGQ7" s="114"/>
      <c r="AGR7" s="114"/>
      <c r="AGS7" s="114"/>
      <c r="AGT7" s="114"/>
      <c r="AGU7" s="114"/>
      <c r="AGV7" s="114"/>
      <c r="AGW7" s="114"/>
      <c r="AGX7" s="114"/>
      <c r="AGY7" s="114"/>
      <c r="AGZ7" s="114"/>
      <c r="AHA7" s="114"/>
      <c r="AHB7" s="114"/>
      <c r="AHC7" s="114"/>
      <c r="AHD7" s="114"/>
      <c r="AHE7" s="114"/>
      <c r="AHF7" s="114"/>
      <c r="AHG7" s="114"/>
      <c r="AHH7" s="114"/>
      <c r="AHI7" s="114"/>
      <c r="AHJ7" s="114"/>
      <c r="AHK7" s="114"/>
      <c r="AHL7" s="114"/>
      <c r="AHM7" s="114"/>
      <c r="AHN7" s="114"/>
      <c r="AHO7" s="114"/>
      <c r="AHP7" s="114"/>
      <c r="AHQ7" s="114"/>
      <c r="AHR7" s="114"/>
      <c r="AHS7" s="114"/>
      <c r="AHT7" s="114"/>
      <c r="AHU7" s="114"/>
      <c r="AHV7" s="114"/>
      <c r="AHW7" s="114"/>
      <c r="AHX7" s="114"/>
      <c r="AHY7" s="114"/>
      <c r="AHZ7" s="114"/>
      <c r="AIA7" s="114"/>
      <c r="AIB7" s="114"/>
      <c r="AIC7" s="114"/>
      <c r="AID7" s="114"/>
      <c r="AIE7" s="114"/>
      <c r="AIF7" s="114"/>
      <c r="AIG7" s="114"/>
      <c r="AIH7" s="114"/>
      <c r="AII7" s="114"/>
      <c r="AIJ7" s="114"/>
      <c r="AIK7" s="114"/>
      <c r="AIL7" s="114"/>
      <c r="AIM7" s="114"/>
      <c r="AIN7" s="114"/>
      <c r="AIO7" s="114"/>
      <c r="AIP7" s="114"/>
      <c r="AIQ7" s="114"/>
      <c r="AIR7" s="114"/>
      <c r="AIS7" s="114"/>
      <c r="AIT7" s="114"/>
      <c r="AIU7" s="114"/>
      <c r="AIV7" s="114"/>
      <c r="AIW7" s="114"/>
      <c r="AIX7" s="114"/>
      <c r="AIY7" s="114"/>
      <c r="AIZ7" s="114"/>
      <c r="AJA7" s="114"/>
      <c r="AJB7" s="114"/>
      <c r="AJC7" s="114"/>
      <c r="AJD7" s="114"/>
      <c r="AJE7" s="114"/>
      <c r="AJF7" s="114"/>
      <c r="AJG7" s="114"/>
      <c r="AJH7" s="114"/>
      <c r="AJI7" s="114"/>
      <c r="AJJ7" s="114"/>
      <c r="AJK7" s="114"/>
      <c r="AJL7" s="114"/>
      <c r="AJM7" s="114"/>
      <c r="AJN7" s="114"/>
      <c r="AJO7" s="114"/>
      <c r="AJP7" s="114"/>
      <c r="AJQ7" s="114"/>
      <c r="AJR7" s="114"/>
      <c r="AJS7" s="114"/>
      <c r="AJT7" s="114"/>
      <c r="AJU7" s="114"/>
      <c r="AJV7" s="114"/>
      <c r="AJW7" s="114"/>
      <c r="AJX7" s="114"/>
      <c r="AJY7" s="114"/>
      <c r="AJZ7" s="114"/>
      <c r="AKA7" s="114"/>
      <c r="AKB7" s="114"/>
      <c r="AKC7" s="114"/>
      <c r="AKD7" s="114"/>
      <c r="AKE7" s="114"/>
      <c r="AKF7" s="114"/>
      <c r="AKG7" s="114"/>
      <c r="AKH7" s="114"/>
      <c r="AKI7" s="114"/>
      <c r="AKJ7" s="114"/>
      <c r="AKK7" s="114"/>
      <c r="AKL7" s="114"/>
      <c r="AKM7" s="114"/>
      <c r="AKN7" s="114"/>
      <c r="AKO7" s="114"/>
      <c r="AKP7" s="114"/>
      <c r="AKQ7" s="114"/>
      <c r="AKR7" s="114"/>
      <c r="AKS7" s="114"/>
      <c r="AKT7" s="114"/>
      <c r="AKU7" s="114"/>
      <c r="AKV7" s="114"/>
      <c r="AKW7" s="114"/>
      <c r="AKX7" s="114"/>
      <c r="AKY7" s="114"/>
      <c r="AKZ7" s="114"/>
      <c r="ALA7" s="114"/>
      <c r="ALB7" s="114"/>
      <c r="ALC7" s="114"/>
      <c r="ALD7" s="114"/>
      <c r="ALE7" s="114"/>
      <c r="ALF7" s="114"/>
      <c r="ALG7" s="114"/>
      <c r="ALH7" s="114"/>
      <c r="ALI7" s="114"/>
      <c r="ALJ7" s="114"/>
      <c r="ALK7" s="114"/>
      <c r="ALL7" s="114"/>
      <c r="ALM7" s="114"/>
      <c r="ALN7" s="114"/>
      <c r="ALO7" s="114"/>
      <c r="ALP7" s="114"/>
      <c r="ALQ7" s="114"/>
    </row>
    <row r="8" spans="1:1005" x14ac:dyDescent="0.2">
      <c r="A8" s="42" t="s">
        <v>26</v>
      </c>
      <c r="C8" s="106"/>
      <c r="D8" s="106"/>
      <c r="E8" s="106"/>
      <c r="F8" s="44">
        <v>2.2248333333333301</v>
      </c>
      <c r="G8" s="106"/>
      <c r="H8" s="44">
        <v>5.7155166666666704</v>
      </c>
      <c r="I8" s="106"/>
      <c r="J8" s="44">
        <v>11.78575</v>
      </c>
      <c r="K8" s="82"/>
      <c r="L8" s="83"/>
      <c r="M8" s="44">
        <v>13.44</v>
      </c>
      <c r="N8" s="44"/>
      <c r="Q8" s="44">
        <v>3.95</v>
      </c>
      <c r="R8" s="44"/>
    </row>
    <row r="9" spans="1:1005" x14ac:dyDescent="0.2">
      <c r="A9" s="42" t="s">
        <v>27</v>
      </c>
      <c r="C9" s="106"/>
      <c r="D9" s="106"/>
      <c r="E9" s="106"/>
      <c r="F9" s="44">
        <v>1.39</v>
      </c>
      <c r="G9" s="106"/>
      <c r="H9" s="44">
        <v>2.7853666666666701</v>
      </c>
      <c r="I9" s="106"/>
      <c r="J9" s="44">
        <v>1.9798</v>
      </c>
      <c r="K9" s="82"/>
      <c r="L9" s="83"/>
      <c r="M9" s="44">
        <v>5.7</v>
      </c>
      <c r="N9" s="44"/>
      <c r="Q9" s="44">
        <v>2.6</v>
      </c>
      <c r="R9" s="44"/>
    </row>
    <row r="10" spans="1:1005" x14ac:dyDescent="0.2">
      <c r="A10" s="42" t="s">
        <v>108</v>
      </c>
      <c r="C10" s="106"/>
      <c r="D10" s="106"/>
      <c r="E10" s="106"/>
      <c r="F10" s="44">
        <v>7.8542333333333403</v>
      </c>
      <c r="G10" s="106"/>
      <c r="H10" s="44">
        <v>11.666550000000001</v>
      </c>
      <c r="I10" s="106"/>
      <c r="J10" s="44">
        <v>2.0091999999999999</v>
      </c>
      <c r="K10" s="82"/>
      <c r="L10" s="83"/>
      <c r="M10" s="44">
        <v>0.3</v>
      </c>
      <c r="N10" s="44"/>
      <c r="Q10" s="44">
        <v>0.96</v>
      </c>
      <c r="R10" s="44"/>
    </row>
    <row r="11" spans="1:1005" x14ac:dyDescent="0.2">
      <c r="A11" s="42" t="s">
        <v>330</v>
      </c>
      <c r="C11" s="106"/>
      <c r="D11" s="106"/>
      <c r="E11" s="106"/>
      <c r="F11" s="44"/>
      <c r="G11" s="106"/>
      <c r="H11" s="44"/>
      <c r="I11" s="106"/>
      <c r="J11" s="44"/>
      <c r="K11" s="82"/>
      <c r="L11" s="83"/>
      <c r="M11" s="44">
        <v>0</v>
      </c>
      <c r="N11" s="44"/>
      <c r="Q11" s="44">
        <v>0</v>
      </c>
      <c r="R11" s="44"/>
    </row>
    <row r="12" spans="1:1005" x14ac:dyDescent="0.2">
      <c r="A12" s="42" t="s">
        <v>331</v>
      </c>
      <c r="C12" s="106"/>
      <c r="D12" s="106"/>
      <c r="E12" s="106"/>
      <c r="F12" s="44"/>
      <c r="G12" s="106"/>
      <c r="H12" s="44"/>
      <c r="I12" s="106"/>
      <c r="J12" s="44"/>
      <c r="K12" s="82"/>
      <c r="L12" s="83"/>
      <c r="M12" s="44">
        <v>0</v>
      </c>
      <c r="N12" s="44"/>
      <c r="Q12" s="44">
        <v>0</v>
      </c>
      <c r="R12" s="44"/>
    </row>
    <row r="13" spans="1:1005" x14ac:dyDescent="0.2">
      <c r="A13" s="42" t="s">
        <v>17</v>
      </c>
      <c r="C13" s="106"/>
      <c r="D13" s="106"/>
      <c r="E13" s="106"/>
      <c r="F13" s="44">
        <v>10.5684</v>
      </c>
      <c r="G13" s="106"/>
      <c r="H13" s="44">
        <v>26.572033333333302</v>
      </c>
      <c r="I13" s="106"/>
      <c r="J13" s="44">
        <v>15.2484</v>
      </c>
      <c r="K13" s="82"/>
      <c r="L13" s="83"/>
      <c r="M13" s="44">
        <v>14</v>
      </c>
      <c r="N13" s="44">
        <v>22.92</v>
      </c>
      <c r="Q13" s="44">
        <v>6.18</v>
      </c>
      <c r="R13" s="44">
        <v>26.18</v>
      </c>
    </row>
    <row r="14" spans="1:1005" x14ac:dyDescent="0.2">
      <c r="A14" s="42" t="s">
        <v>109</v>
      </c>
      <c r="C14" s="106"/>
      <c r="D14" s="106"/>
      <c r="E14" s="106"/>
      <c r="F14" s="44">
        <v>7.4266666666666703E-2</v>
      </c>
      <c r="G14" s="106"/>
      <c r="H14" s="44">
        <v>2.4860333333333302</v>
      </c>
      <c r="I14" s="106"/>
      <c r="J14" s="44">
        <v>7.8162000000000003</v>
      </c>
      <c r="K14" s="82"/>
      <c r="L14" s="83"/>
      <c r="M14" s="44">
        <v>0.04</v>
      </c>
      <c r="N14" s="44"/>
      <c r="Q14" s="44">
        <v>0.24</v>
      </c>
      <c r="R14" s="44"/>
    </row>
    <row r="15" spans="1:1005" x14ac:dyDescent="0.2">
      <c r="A15" s="42" t="s">
        <v>410</v>
      </c>
      <c r="C15" s="106"/>
      <c r="D15" s="106"/>
      <c r="E15" s="106"/>
      <c r="F15" s="44"/>
      <c r="G15" s="106"/>
      <c r="H15" s="44"/>
      <c r="I15" s="106"/>
      <c r="J15" s="44"/>
      <c r="K15" s="82"/>
      <c r="L15" s="83"/>
      <c r="Q15" s="44"/>
      <c r="R15" s="44"/>
    </row>
    <row r="16" spans="1:1005" x14ac:dyDescent="0.2">
      <c r="C16" s="106"/>
      <c r="D16" s="106"/>
      <c r="E16" s="106"/>
      <c r="F16" s="44"/>
      <c r="G16" s="106"/>
      <c r="H16" s="44"/>
      <c r="I16" s="106"/>
      <c r="J16" s="44"/>
      <c r="K16" s="82"/>
      <c r="L16" s="83"/>
      <c r="M16" s="44"/>
      <c r="N16" s="44"/>
      <c r="V16" s="44"/>
    </row>
    <row r="17" spans="1:28" s="40" customFormat="1" ht="15.75" x14ac:dyDescent="0.25">
      <c r="A17" s="40" t="s">
        <v>112</v>
      </c>
      <c r="B17" s="76"/>
      <c r="C17" s="78"/>
      <c r="D17" s="78"/>
      <c r="E17" s="78"/>
      <c r="F17" s="77"/>
      <c r="G17" s="78"/>
      <c r="H17" s="77"/>
      <c r="I17" s="78"/>
      <c r="J17" s="77"/>
      <c r="K17" s="78"/>
      <c r="L17" s="78"/>
      <c r="O17" s="78"/>
      <c r="P17" s="78"/>
      <c r="Q17" s="77"/>
      <c r="R17" s="77"/>
      <c r="S17" s="78"/>
      <c r="T17" s="77"/>
      <c r="U17" s="77"/>
      <c r="V17" s="92"/>
      <c r="W17" s="77"/>
      <c r="X17" s="77"/>
      <c r="Y17" s="77"/>
      <c r="Z17" s="77"/>
      <c r="AA17" s="77"/>
      <c r="AB17" s="77"/>
    </row>
    <row r="18" spans="1:28" s="40" customFormat="1" ht="15.75" x14ac:dyDescent="0.25">
      <c r="A18" s="40" t="s">
        <v>1141</v>
      </c>
      <c r="B18" s="76"/>
      <c r="C18" s="78"/>
      <c r="D18" s="78"/>
      <c r="E18" s="78"/>
      <c r="F18" s="77">
        <v>11</v>
      </c>
      <c r="G18" s="78"/>
      <c r="H18" s="77">
        <v>14</v>
      </c>
      <c r="I18" s="78"/>
      <c r="J18" s="77">
        <v>10</v>
      </c>
      <c r="K18" s="78"/>
      <c r="L18" s="78"/>
      <c r="M18" s="40">
        <v>14</v>
      </c>
      <c r="O18" s="78"/>
      <c r="P18" s="78"/>
      <c r="Q18" s="77">
        <v>16</v>
      </c>
      <c r="R18" s="77"/>
      <c r="S18" s="78"/>
      <c r="T18" s="77"/>
      <c r="U18" s="77"/>
      <c r="V18" s="92"/>
      <c r="W18" s="77"/>
      <c r="X18" s="77"/>
      <c r="Y18" s="77"/>
      <c r="Z18" s="77"/>
      <c r="AA18" s="77"/>
      <c r="AB18" s="77"/>
    </row>
    <row r="19" spans="1:28" x14ac:dyDescent="0.2">
      <c r="A19" s="42" t="s">
        <v>114</v>
      </c>
      <c r="B19" s="84" t="s">
        <v>446</v>
      </c>
      <c r="C19" s="82"/>
      <c r="D19" s="82"/>
      <c r="E19" s="82"/>
      <c r="F19" s="72">
        <v>1</v>
      </c>
      <c r="G19" s="82"/>
      <c r="H19" s="72">
        <v>1</v>
      </c>
      <c r="I19" s="82"/>
      <c r="K19" s="82"/>
      <c r="L19" s="83"/>
      <c r="Q19" s="107">
        <v>1</v>
      </c>
      <c r="R19" s="107"/>
      <c r="V19" s="44"/>
    </row>
    <row r="20" spans="1:28" x14ac:dyDescent="0.2">
      <c r="A20" s="114" t="s">
        <v>222</v>
      </c>
      <c r="B20" s="115" t="s">
        <v>503</v>
      </c>
      <c r="C20" s="82"/>
      <c r="D20" s="82"/>
      <c r="E20" s="82"/>
      <c r="F20" s="107">
        <v>4</v>
      </c>
      <c r="G20" s="82"/>
      <c r="H20" s="107"/>
      <c r="I20" s="82"/>
      <c r="J20" s="107"/>
      <c r="K20" s="82"/>
      <c r="L20" s="83"/>
      <c r="O20" s="104"/>
      <c r="P20" s="104"/>
      <c r="Q20" s="107"/>
      <c r="R20" s="107">
        <v>1</v>
      </c>
      <c r="S20" s="104"/>
      <c r="T20" s="44"/>
      <c r="U20" s="44"/>
      <c r="V20" s="44"/>
    </row>
    <row r="21" spans="1:28" x14ac:dyDescent="0.2">
      <c r="A21" s="42" t="s">
        <v>1133</v>
      </c>
      <c r="C21" s="82"/>
      <c r="D21" s="82"/>
      <c r="E21" s="82"/>
      <c r="F21" s="72">
        <v>7</v>
      </c>
      <c r="G21" s="82"/>
      <c r="H21" s="72">
        <v>6</v>
      </c>
      <c r="I21" s="82"/>
      <c r="K21" s="82"/>
      <c r="L21" s="83"/>
      <c r="Q21" s="107">
        <v>17</v>
      </c>
      <c r="R21" s="107">
        <v>1</v>
      </c>
      <c r="V21" s="44"/>
    </row>
    <row r="23" spans="1:28" x14ac:dyDescent="0.2">
      <c r="A23" s="42" t="s">
        <v>15</v>
      </c>
      <c r="B23" s="84" t="s">
        <v>448</v>
      </c>
      <c r="C23" s="82"/>
      <c r="D23" s="82"/>
      <c r="E23" s="82"/>
      <c r="F23" s="72">
        <v>1</v>
      </c>
      <c r="G23" s="82"/>
      <c r="H23" s="72">
        <v>3</v>
      </c>
      <c r="I23" s="82"/>
      <c r="J23" s="72">
        <v>3</v>
      </c>
      <c r="K23" s="82"/>
      <c r="L23" s="83"/>
      <c r="M23" s="72">
        <v>2</v>
      </c>
      <c r="Q23" s="107">
        <v>5</v>
      </c>
      <c r="R23" s="107"/>
      <c r="V23" s="44"/>
    </row>
    <row r="24" spans="1:28" x14ac:dyDescent="0.2">
      <c r="A24" s="42" t="s">
        <v>5</v>
      </c>
      <c r="B24" s="84" t="s">
        <v>89</v>
      </c>
      <c r="C24" s="82"/>
      <c r="D24" s="82"/>
      <c r="E24" s="82"/>
      <c r="F24" s="72">
        <v>1</v>
      </c>
      <c r="G24" s="82"/>
      <c r="H24" s="72">
        <v>2</v>
      </c>
      <c r="I24" s="82"/>
      <c r="K24" s="82"/>
      <c r="L24" s="83"/>
      <c r="M24" s="72">
        <v>2</v>
      </c>
      <c r="Q24" s="107">
        <v>2</v>
      </c>
      <c r="R24" s="107"/>
      <c r="V24" s="44"/>
    </row>
    <row r="25" spans="1:28" x14ac:dyDescent="0.2">
      <c r="A25" s="42" t="s">
        <v>6</v>
      </c>
      <c r="B25" s="84" t="s">
        <v>449</v>
      </c>
      <c r="C25" s="82"/>
      <c r="D25" s="82"/>
      <c r="E25" s="82"/>
      <c r="G25" s="82"/>
      <c r="H25" s="72">
        <v>1</v>
      </c>
      <c r="I25" s="82"/>
      <c r="J25" s="72">
        <v>1</v>
      </c>
      <c r="K25" s="82"/>
      <c r="L25" s="83"/>
      <c r="M25" s="72">
        <v>1</v>
      </c>
      <c r="Q25" s="107">
        <v>5</v>
      </c>
      <c r="R25" s="107"/>
      <c r="V25" s="44"/>
    </row>
    <row r="26" spans="1:28" x14ac:dyDescent="0.2">
      <c r="A26" s="42" t="s">
        <v>20</v>
      </c>
      <c r="B26" s="84" t="s">
        <v>327</v>
      </c>
      <c r="C26" s="82"/>
      <c r="D26" s="82"/>
      <c r="E26" s="82"/>
      <c r="F26" s="72">
        <v>9</v>
      </c>
      <c r="G26" s="82"/>
      <c r="H26" s="72">
        <v>9</v>
      </c>
      <c r="I26" s="82"/>
      <c r="J26" s="72">
        <v>9</v>
      </c>
      <c r="K26" s="82"/>
      <c r="L26" s="83"/>
      <c r="M26" s="72">
        <v>9</v>
      </c>
      <c r="N26" s="72">
        <v>1</v>
      </c>
      <c r="Q26" s="107">
        <v>9</v>
      </c>
      <c r="R26" s="107"/>
      <c r="V26" s="44"/>
    </row>
    <row r="27" spans="1:28" x14ac:dyDescent="0.2">
      <c r="A27" s="42" t="s">
        <v>31</v>
      </c>
      <c r="B27" s="84" t="s">
        <v>335</v>
      </c>
      <c r="C27" s="82"/>
      <c r="D27" s="82"/>
      <c r="E27" s="82"/>
      <c r="F27" s="72">
        <v>1</v>
      </c>
      <c r="G27" s="82"/>
      <c r="H27" s="72">
        <v>4</v>
      </c>
      <c r="I27" s="82"/>
      <c r="J27" s="72">
        <v>1</v>
      </c>
      <c r="K27" s="82"/>
      <c r="L27" s="83"/>
      <c r="M27" s="72">
        <v>1</v>
      </c>
      <c r="Q27" s="107">
        <v>4</v>
      </c>
      <c r="R27" s="107"/>
      <c r="V27" s="44"/>
    </row>
    <row r="28" spans="1:28" x14ac:dyDescent="0.2">
      <c r="A28" s="42" t="s">
        <v>29</v>
      </c>
      <c r="B28" s="84" t="s">
        <v>341</v>
      </c>
      <c r="C28" s="82"/>
      <c r="D28" s="82"/>
      <c r="E28" s="82"/>
      <c r="F28" s="72">
        <v>2</v>
      </c>
      <c r="G28" s="82"/>
      <c r="H28" s="72">
        <v>3</v>
      </c>
      <c r="I28" s="82"/>
      <c r="J28" s="72">
        <v>4</v>
      </c>
      <c r="K28" s="82"/>
      <c r="L28" s="83"/>
      <c r="M28" s="72">
        <v>4</v>
      </c>
      <c r="O28" s="104"/>
      <c r="P28" s="104"/>
      <c r="Q28" s="107">
        <v>2</v>
      </c>
      <c r="R28" s="107"/>
      <c r="S28" s="104"/>
      <c r="T28" s="44"/>
      <c r="U28" s="44"/>
      <c r="V28" s="44"/>
    </row>
    <row r="29" spans="1:28" x14ac:dyDescent="0.2">
      <c r="A29" s="42" t="s">
        <v>28</v>
      </c>
      <c r="B29" s="84" t="s">
        <v>340</v>
      </c>
      <c r="C29" s="82"/>
      <c r="D29" s="82"/>
      <c r="E29" s="82"/>
      <c r="F29" s="72">
        <v>1</v>
      </c>
      <c r="G29" s="82"/>
      <c r="H29" s="72">
        <v>1</v>
      </c>
      <c r="I29" s="82"/>
      <c r="K29" s="82"/>
      <c r="L29" s="83"/>
      <c r="N29" s="72">
        <v>2</v>
      </c>
      <c r="O29" s="104"/>
      <c r="P29" s="104"/>
      <c r="Q29" s="107"/>
      <c r="R29" s="107"/>
      <c r="S29" s="104"/>
      <c r="T29" s="44"/>
      <c r="U29" s="44"/>
      <c r="V29" s="44"/>
    </row>
    <row r="30" spans="1:28" x14ac:dyDescent="0.2">
      <c r="A30" s="42" t="s">
        <v>693</v>
      </c>
      <c r="B30" s="84" t="s">
        <v>328</v>
      </c>
      <c r="C30" s="82"/>
      <c r="D30" s="82"/>
      <c r="E30" s="82"/>
      <c r="G30" s="82"/>
      <c r="H30" s="72">
        <v>3</v>
      </c>
      <c r="I30" s="82"/>
      <c r="J30" s="72">
        <v>2</v>
      </c>
      <c r="K30" s="82"/>
      <c r="L30" s="83"/>
      <c r="M30" s="72">
        <v>1</v>
      </c>
      <c r="O30" s="104"/>
      <c r="P30" s="104"/>
      <c r="Q30" s="107">
        <v>2</v>
      </c>
      <c r="R30" s="107">
        <v>2</v>
      </c>
      <c r="S30" s="104"/>
      <c r="T30" s="44"/>
      <c r="U30" s="44"/>
      <c r="V30" s="44"/>
    </row>
    <row r="31" spans="1:28" x14ac:dyDescent="0.2">
      <c r="A31" s="42" t="s">
        <v>22</v>
      </c>
      <c r="B31" s="84" t="s">
        <v>95</v>
      </c>
      <c r="C31" s="82"/>
      <c r="D31" s="82"/>
      <c r="E31" s="82"/>
      <c r="F31" s="72">
        <v>9</v>
      </c>
      <c r="G31" s="82"/>
      <c r="H31" s="72">
        <v>9</v>
      </c>
      <c r="I31" s="82"/>
      <c r="J31" s="72">
        <v>8</v>
      </c>
      <c r="K31" s="82"/>
      <c r="L31" s="83"/>
      <c r="M31" s="72">
        <v>8</v>
      </c>
      <c r="O31" s="104"/>
      <c r="P31" s="104"/>
      <c r="Q31" s="107">
        <v>6</v>
      </c>
      <c r="R31" s="107"/>
      <c r="S31" s="104"/>
      <c r="T31" s="44"/>
      <c r="U31" s="44"/>
      <c r="V31" s="44"/>
    </row>
    <row r="32" spans="1:28" x14ac:dyDescent="0.2">
      <c r="A32" s="42" t="s">
        <v>7</v>
      </c>
      <c r="B32" s="84" t="s">
        <v>343</v>
      </c>
      <c r="C32" s="82"/>
      <c r="D32" s="82"/>
      <c r="E32" s="82"/>
      <c r="F32" s="72">
        <v>9</v>
      </c>
      <c r="G32" s="82"/>
      <c r="H32" s="72">
        <v>9</v>
      </c>
      <c r="I32" s="82"/>
      <c r="J32" s="72">
        <v>10</v>
      </c>
      <c r="K32" s="82"/>
      <c r="L32" s="83"/>
      <c r="M32" s="72">
        <v>10</v>
      </c>
      <c r="O32" s="104"/>
      <c r="P32" s="104"/>
      <c r="Q32" s="107">
        <v>7</v>
      </c>
      <c r="R32" s="107"/>
      <c r="S32" s="104"/>
      <c r="T32" s="44"/>
      <c r="U32" s="44"/>
      <c r="V32" s="44"/>
    </row>
    <row r="33" spans="1:18" x14ac:dyDescent="0.2">
      <c r="A33" s="42" t="s">
        <v>11</v>
      </c>
      <c r="B33" s="84" t="s">
        <v>55</v>
      </c>
      <c r="C33" s="82"/>
      <c r="D33" s="82"/>
      <c r="E33" s="82"/>
      <c r="F33" s="72">
        <v>1</v>
      </c>
      <c r="G33" s="82"/>
      <c r="H33" s="72">
        <v>5</v>
      </c>
      <c r="I33" s="82"/>
      <c r="J33" s="72">
        <v>3</v>
      </c>
      <c r="K33" s="82"/>
      <c r="L33" s="83"/>
      <c r="M33" s="72">
        <v>3</v>
      </c>
      <c r="Q33" s="107">
        <v>1</v>
      </c>
      <c r="R33" s="107"/>
    </row>
    <row r="34" spans="1:18" x14ac:dyDescent="0.2">
      <c r="A34" s="42" t="s">
        <v>143</v>
      </c>
      <c r="B34" s="84" t="s">
        <v>326</v>
      </c>
      <c r="C34" s="82"/>
      <c r="D34" s="82"/>
      <c r="E34" s="82"/>
      <c r="G34" s="82"/>
      <c r="H34" s="72">
        <v>1</v>
      </c>
      <c r="I34" s="82"/>
      <c r="J34" s="72">
        <v>3</v>
      </c>
      <c r="K34" s="82"/>
      <c r="L34" s="83"/>
      <c r="Q34" s="107">
        <v>1</v>
      </c>
      <c r="R34" s="107">
        <v>2</v>
      </c>
    </row>
    <row r="35" spans="1:18" x14ac:dyDescent="0.2">
      <c r="A35" s="42" t="s">
        <v>447</v>
      </c>
      <c r="B35" s="84" t="s">
        <v>345</v>
      </c>
      <c r="C35" s="82"/>
      <c r="D35" s="82"/>
      <c r="E35" s="82"/>
      <c r="G35" s="82"/>
      <c r="I35" s="82"/>
      <c r="K35" s="82"/>
      <c r="L35" s="83"/>
      <c r="M35" s="72">
        <v>1</v>
      </c>
      <c r="Q35" s="107">
        <v>2</v>
      </c>
      <c r="R35" s="107">
        <v>1</v>
      </c>
    </row>
    <row r="36" spans="1:18" x14ac:dyDescent="0.2">
      <c r="A36" s="42" t="s">
        <v>144</v>
      </c>
      <c r="B36" s="84" t="s">
        <v>880</v>
      </c>
      <c r="C36" s="82"/>
      <c r="D36" s="82"/>
      <c r="E36" s="82"/>
      <c r="G36" s="82"/>
      <c r="I36" s="82"/>
      <c r="K36" s="82"/>
      <c r="L36" s="83"/>
      <c r="Q36" s="107">
        <v>1</v>
      </c>
      <c r="R36" s="107"/>
    </row>
    <row r="37" spans="1:18" x14ac:dyDescent="0.2">
      <c r="A37" s="42" t="s">
        <v>8</v>
      </c>
      <c r="B37" s="84" t="s">
        <v>344</v>
      </c>
      <c r="C37" s="82"/>
      <c r="D37" s="82"/>
      <c r="E37" s="82"/>
      <c r="G37" s="82"/>
      <c r="I37" s="82"/>
      <c r="K37" s="82"/>
      <c r="L37" s="83"/>
      <c r="M37" s="72">
        <v>1</v>
      </c>
      <c r="Q37" s="107"/>
      <c r="R37" s="107"/>
    </row>
    <row r="38" spans="1:18" x14ac:dyDescent="0.2">
      <c r="A38" s="42" t="s">
        <v>146</v>
      </c>
      <c r="B38" s="84" t="s">
        <v>347</v>
      </c>
      <c r="C38" s="82"/>
      <c r="D38" s="82"/>
      <c r="E38" s="82"/>
      <c r="F38" s="72">
        <v>1</v>
      </c>
      <c r="G38" s="82"/>
      <c r="H38" s="72">
        <v>1</v>
      </c>
      <c r="I38" s="82"/>
      <c r="K38" s="82"/>
      <c r="L38" s="83"/>
      <c r="Q38" s="107">
        <v>1</v>
      </c>
      <c r="R38" s="107"/>
    </row>
    <row r="39" spans="1:18" x14ac:dyDescent="0.2">
      <c r="A39" s="42" t="s">
        <v>12</v>
      </c>
      <c r="B39" s="84" t="s">
        <v>726</v>
      </c>
      <c r="C39" s="82"/>
      <c r="D39" s="82"/>
      <c r="E39" s="82"/>
      <c r="G39" s="82"/>
      <c r="I39" s="82"/>
      <c r="K39" s="82"/>
      <c r="L39" s="83"/>
      <c r="N39" s="72">
        <v>1</v>
      </c>
      <c r="Q39" s="107"/>
      <c r="R39" s="107"/>
    </row>
    <row r="40" spans="1:18" x14ac:dyDescent="0.2">
      <c r="A40" s="42" t="s">
        <v>9</v>
      </c>
      <c r="B40" s="84" t="s">
        <v>450</v>
      </c>
      <c r="C40" s="82"/>
      <c r="D40" s="82"/>
      <c r="E40" s="82"/>
      <c r="G40" s="82"/>
      <c r="I40" s="82"/>
      <c r="K40" s="82"/>
      <c r="L40" s="83"/>
      <c r="M40" s="72">
        <v>1</v>
      </c>
      <c r="Q40" s="107">
        <v>3</v>
      </c>
      <c r="R40" s="107"/>
    </row>
    <row r="41" spans="1:18" x14ac:dyDescent="0.2">
      <c r="A41" s="42" t="s">
        <v>223</v>
      </c>
      <c r="B41" s="84" t="s">
        <v>329</v>
      </c>
      <c r="C41" s="82"/>
      <c r="D41" s="82"/>
      <c r="E41" s="82"/>
      <c r="F41" s="72">
        <v>3</v>
      </c>
      <c r="G41" s="82"/>
      <c r="H41" s="72">
        <v>2</v>
      </c>
      <c r="I41" s="82"/>
      <c r="J41" s="72">
        <v>3</v>
      </c>
      <c r="K41" s="82"/>
      <c r="L41" s="83"/>
      <c r="M41" s="72">
        <v>8</v>
      </c>
      <c r="N41" s="72">
        <v>2</v>
      </c>
      <c r="Q41" s="107">
        <v>4</v>
      </c>
      <c r="R41" s="107">
        <v>5</v>
      </c>
    </row>
    <row r="42" spans="1:18" x14ac:dyDescent="0.2">
      <c r="Q42" s="107"/>
      <c r="R42" s="107"/>
    </row>
    <row r="43" spans="1:18" x14ac:dyDescent="0.2">
      <c r="A43" s="42" t="s">
        <v>485</v>
      </c>
      <c r="B43" s="84" t="s">
        <v>1239</v>
      </c>
      <c r="R43" s="72">
        <v>16</v>
      </c>
    </row>
    <row r="44" spans="1:18" x14ac:dyDescent="0.2">
      <c r="A44" s="42" t="s">
        <v>163</v>
      </c>
      <c r="B44" s="84" t="s">
        <v>452</v>
      </c>
      <c r="C44" s="82"/>
      <c r="D44" s="82"/>
      <c r="E44" s="82"/>
      <c r="F44" s="72">
        <v>6</v>
      </c>
      <c r="G44" s="82"/>
      <c r="H44" s="72">
        <v>4</v>
      </c>
      <c r="I44" s="82"/>
      <c r="J44" s="72">
        <v>3</v>
      </c>
      <c r="K44" s="82"/>
      <c r="L44" s="83"/>
      <c r="N44" s="72">
        <v>12</v>
      </c>
      <c r="R44" s="72">
        <v>7</v>
      </c>
    </row>
    <row r="45" spans="1:18" x14ac:dyDescent="0.2">
      <c r="A45" s="42" t="s">
        <v>824</v>
      </c>
      <c r="B45" s="84" t="s">
        <v>901</v>
      </c>
      <c r="R45" s="72">
        <v>1</v>
      </c>
    </row>
    <row r="46" spans="1:18" x14ac:dyDescent="0.2">
      <c r="A46" s="42" t="s">
        <v>255</v>
      </c>
      <c r="B46" s="84" t="s">
        <v>542</v>
      </c>
      <c r="C46" s="82"/>
      <c r="D46" s="82"/>
      <c r="E46" s="82"/>
      <c r="G46" s="82"/>
      <c r="H46" s="72">
        <v>4</v>
      </c>
      <c r="I46" s="82"/>
      <c r="J46" s="72">
        <v>1</v>
      </c>
      <c r="K46" s="82"/>
      <c r="L46" s="83"/>
      <c r="N46" s="72">
        <v>5</v>
      </c>
      <c r="R46" s="72">
        <v>5</v>
      </c>
    </row>
    <row r="47" spans="1:18" x14ac:dyDescent="0.2">
      <c r="A47" s="42" t="s">
        <v>559</v>
      </c>
      <c r="B47" s="84" t="s">
        <v>664</v>
      </c>
      <c r="R47" s="72">
        <v>3</v>
      </c>
    </row>
    <row r="48" spans="1:18" x14ac:dyDescent="0.2">
      <c r="A48" s="42" t="s">
        <v>1005</v>
      </c>
      <c r="B48" s="84" t="s">
        <v>691</v>
      </c>
      <c r="R48" s="72">
        <v>1</v>
      </c>
    </row>
    <row r="49" spans="1:18" x14ac:dyDescent="0.2">
      <c r="A49" s="42" t="s">
        <v>300</v>
      </c>
      <c r="B49" s="84" t="s">
        <v>350</v>
      </c>
      <c r="C49" s="82"/>
      <c r="D49" s="82"/>
      <c r="E49" s="82"/>
      <c r="G49" s="82"/>
      <c r="H49" s="72">
        <v>1</v>
      </c>
      <c r="I49" s="82"/>
      <c r="J49" s="72">
        <v>1</v>
      </c>
      <c r="K49" s="82"/>
      <c r="L49" s="83"/>
      <c r="N49" s="72">
        <v>1</v>
      </c>
      <c r="R49" s="72">
        <v>1</v>
      </c>
    </row>
    <row r="50" spans="1:18" x14ac:dyDescent="0.2">
      <c r="A50" s="42" t="s">
        <v>256</v>
      </c>
      <c r="B50" s="84" t="s">
        <v>486</v>
      </c>
      <c r="C50" s="82"/>
      <c r="D50" s="82"/>
      <c r="E50" s="82"/>
      <c r="G50" s="82"/>
      <c r="I50" s="82"/>
      <c r="K50" s="82"/>
      <c r="L50" s="83"/>
      <c r="R50" s="72">
        <v>2</v>
      </c>
    </row>
    <row r="51" spans="1:18" x14ac:dyDescent="0.2">
      <c r="A51" s="42" t="s">
        <v>257</v>
      </c>
      <c r="B51" s="84" t="s">
        <v>638</v>
      </c>
      <c r="C51" s="82"/>
      <c r="D51" s="82"/>
      <c r="E51" s="82"/>
      <c r="G51" s="82"/>
      <c r="I51" s="82"/>
      <c r="K51" s="82"/>
      <c r="L51" s="83"/>
      <c r="R51" s="72">
        <v>1</v>
      </c>
    </row>
    <row r="52" spans="1:18" x14ac:dyDescent="0.2">
      <c r="A52" s="42" t="s">
        <v>715</v>
      </c>
      <c r="B52" s="84" t="s">
        <v>735</v>
      </c>
      <c r="C52" s="82"/>
      <c r="D52" s="82"/>
      <c r="E52" s="82"/>
      <c r="G52" s="82"/>
      <c r="I52" s="82"/>
      <c r="K52" s="82"/>
      <c r="L52" s="83"/>
      <c r="N52" s="72">
        <v>1</v>
      </c>
    </row>
    <row r="53" spans="1:18" x14ac:dyDescent="0.2">
      <c r="A53" s="42" t="s">
        <v>487</v>
      </c>
      <c r="B53" s="84" t="s">
        <v>488</v>
      </c>
      <c r="C53" s="82"/>
      <c r="D53" s="82"/>
      <c r="E53" s="82"/>
      <c r="G53" s="82"/>
      <c r="I53" s="82"/>
      <c r="K53" s="82"/>
      <c r="L53" s="83"/>
      <c r="R53" s="72">
        <v>10</v>
      </c>
    </row>
    <row r="54" spans="1:18" x14ac:dyDescent="0.2">
      <c r="A54" s="42" t="s">
        <v>181</v>
      </c>
      <c r="B54" s="84" t="s">
        <v>351</v>
      </c>
      <c r="C54" s="82"/>
      <c r="D54" s="82"/>
      <c r="E54" s="82"/>
      <c r="F54" s="72">
        <v>1</v>
      </c>
      <c r="G54" s="82"/>
      <c r="H54" s="72">
        <v>12</v>
      </c>
      <c r="I54" s="82"/>
      <c r="J54" s="72">
        <v>10</v>
      </c>
      <c r="K54" s="82"/>
      <c r="L54" s="83"/>
      <c r="N54" s="72">
        <v>13</v>
      </c>
      <c r="R54" s="72">
        <v>21</v>
      </c>
    </row>
    <row r="55" spans="1:18" x14ac:dyDescent="0.2">
      <c r="A55" s="42" t="s">
        <v>272</v>
      </c>
      <c r="B55" s="84" t="s">
        <v>639</v>
      </c>
      <c r="C55" s="82"/>
      <c r="D55" s="82"/>
      <c r="E55" s="82"/>
      <c r="G55" s="82"/>
      <c r="I55" s="82"/>
      <c r="K55" s="82"/>
      <c r="L55" s="83"/>
      <c r="N55" s="72">
        <v>3</v>
      </c>
      <c r="R55" s="72">
        <v>7</v>
      </c>
    </row>
    <row r="56" spans="1:18" x14ac:dyDescent="0.2">
      <c r="A56" s="42" t="s">
        <v>182</v>
      </c>
      <c r="B56" s="84" t="s">
        <v>349</v>
      </c>
      <c r="C56" s="82"/>
      <c r="D56" s="82"/>
      <c r="E56" s="82"/>
      <c r="G56" s="82"/>
      <c r="H56" s="72">
        <v>4</v>
      </c>
      <c r="I56" s="82"/>
      <c r="J56" s="72">
        <v>1</v>
      </c>
      <c r="K56" s="82"/>
      <c r="L56" s="83"/>
      <c r="N56" s="72">
        <v>2</v>
      </c>
      <c r="R56" s="72">
        <v>5</v>
      </c>
    </row>
    <row r="57" spans="1:18" x14ac:dyDescent="0.2">
      <c r="A57" s="42" t="s">
        <v>277</v>
      </c>
      <c r="B57" s="84" t="s">
        <v>460</v>
      </c>
      <c r="C57" s="82"/>
      <c r="D57" s="82"/>
      <c r="E57" s="82"/>
      <c r="G57" s="82"/>
      <c r="H57" s="72">
        <v>2</v>
      </c>
      <c r="I57" s="82"/>
      <c r="J57" s="72">
        <v>1</v>
      </c>
      <c r="K57" s="82"/>
      <c r="L57" s="83"/>
    </row>
    <row r="58" spans="1:18" x14ac:dyDescent="0.2">
      <c r="A58" s="42" t="s">
        <v>547</v>
      </c>
      <c r="B58" s="84" t="s">
        <v>1240</v>
      </c>
      <c r="C58" s="82"/>
      <c r="D58" s="82"/>
      <c r="E58" s="82"/>
      <c r="G58" s="82"/>
      <c r="I58" s="82"/>
      <c r="K58" s="82"/>
      <c r="L58" s="83"/>
      <c r="R58" s="72">
        <v>12</v>
      </c>
    </row>
    <row r="59" spans="1:18" x14ac:dyDescent="0.2">
      <c r="A59" s="42" t="s">
        <v>411</v>
      </c>
      <c r="B59" s="84" t="s">
        <v>423</v>
      </c>
      <c r="C59" s="82"/>
      <c r="D59" s="82"/>
      <c r="E59" s="82"/>
      <c r="G59" s="82"/>
      <c r="H59" s="72">
        <v>2</v>
      </c>
      <c r="I59" s="82"/>
      <c r="K59" s="82"/>
      <c r="L59" s="83"/>
      <c r="N59" s="72">
        <v>2</v>
      </c>
    </row>
    <row r="60" spans="1:18" x14ac:dyDescent="0.2">
      <c r="A60" s="42" t="s">
        <v>490</v>
      </c>
      <c r="B60" s="84" t="s">
        <v>544</v>
      </c>
      <c r="C60" s="82"/>
      <c r="D60" s="82"/>
      <c r="E60" s="82"/>
      <c r="G60" s="82"/>
      <c r="I60" s="82"/>
      <c r="K60" s="82"/>
      <c r="L60" s="83"/>
      <c r="N60" s="72">
        <v>2</v>
      </c>
    </row>
    <row r="61" spans="1:18" x14ac:dyDescent="0.2">
      <c r="A61" s="42" t="s">
        <v>694</v>
      </c>
      <c r="B61" s="84" t="s">
        <v>1021</v>
      </c>
      <c r="C61" s="82"/>
      <c r="D61" s="82"/>
      <c r="E61" s="82"/>
      <c r="G61" s="82"/>
      <c r="H61" s="72">
        <v>1</v>
      </c>
      <c r="I61" s="82"/>
      <c r="K61" s="82"/>
      <c r="L61" s="83"/>
      <c r="R61" s="72">
        <v>1</v>
      </c>
    </row>
    <row r="62" spans="1:18" x14ac:dyDescent="0.2">
      <c r="A62" s="42" t="s">
        <v>561</v>
      </c>
      <c r="B62" s="84" t="s">
        <v>1232</v>
      </c>
      <c r="R62" s="72">
        <v>1</v>
      </c>
    </row>
    <row r="63" spans="1:18" x14ac:dyDescent="0.2">
      <c r="A63" s="42" t="s">
        <v>833</v>
      </c>
      <c r="B63" s="84" t="s">
        <v>915</v>
      </c>
      <c r="R63" s="72">
        <v>9</v>
      </c>
    </row>
    <row r="64" spans="1:18" x14ac:dyDescent="0.2">
      <c r="A64" s="42" t="s">
        <v>748</v>
      </c>
      <c r="B64" s="84" t="s">
        <v>783</v>
      </c>
      <c r="R64" s="72">
        <v>3</v>
      </c>
    </row>
    <row r="65" spans="1:18" x14ac:dyDescent="0.2">
      <c r="A65" s="42" t="s">
        <v>716</v>
      </c>
      <c r="B65" s="84" t="s">
        <v>734</v>
      </c>
      <c r="C65" s="82"/>
      <c r="D65" s="82"/>
      <c r="E65" s="82"/>
      <c r="G65" s="82"/>
      <c r="I65" s="82"/>
      <c r="K65" s="82"/>
      <c r="L65" s="83"/>
      <c r="N65" s="72">
        <v>1</v>
      </c>
    </row>
    <row r="66" spans="1:18" x14ac:dyDescent="0.2">
      <c r="A66" s="42" t="s">
        <v>1186</v>
      </c>
      <c r="B66" s="84" t="s">
        <v>1195</v>
      </c>
      <c r="R66" s="72">
        <v>3</v>
      </c>
    </row>
    <row r="67" spans="1:18" x14ac:dyDescent="0.2">
      <c r="A67" s="42" t="s">
        <v>717</v>
      </c>
      <c r="B67" s="84" t="s">
        <v>733</v>
      </c>
      <c r="C67" s="82"/>
      <c r="D67" s="82"/>
      <c r="E67" s="82"/>
      <c r="G67" s="82"/>
      <c r="I67" s="82"/>
      <c r="K67" s="82"/>
      <c r="L67" s="83"/>
      <c r="N67" s="72">
        <v>1</v>
      </c>
    </row>
    <row r="68" spans="1:18" x14ac:dyDescent="0.2">
      <c r="A68" s="42" t="s">
        <v>718</v>
      </c>
      <c r="B68" s="84" t="s">
        <v>732</v>
      </c>
      <c r="C68" s="82"/>
      <c r="D68" s="82"/>
      <c r="E68" s="82"/>
      <c r="G68" s="82"/>
      <c r="I68" s="82"/>
      <c r="K68" s="82"/>
      <c r="L68" s="83"/>
      <c r="N68" s="72">
        <v>1</v>
      </c>
    </row>
    <row r="69" spans="1:18" x14ac:dyDescent="0.2">
      <c r="A69" s="42" t="s">
        <v>301</v>
      </c>
      <c r="B69" s="84" t="s">
        <v>364</v>
      </c>
      <c r="C69" s="82"/>
      <c r="D69" s="82"/>
      <c r="E69" s="82"/>
      <c r="G69" s="82"/>
      <c r="H69" s="72">
        <v>2</v>
      </c>
      <c r="I69" s="82"/>
      <c r="J69" s="72">
        <v>3</v>
      </c>
      <c r="K69" s="82"/>
      <c r="L69" s="83"/>
      <c r="N69" s="72">
        <v>4</v>
      </c>
      <c r="R69" s="72">
        <v>2</v>
      </c>
    </row>
    <row r="70" spans="1:18" x14ac:dyDescent="0.2">
      <c r="A70" s="42" t="s">
        <v>563</v>
      </c>
      <c r="B70" s="84" t="s">
        <v>637</v>
      </c>
      <c r="R70" s="72">
        <v>3</v>
      </c>
    </row>
    <row r="71" spans="1:18" x14ac:dyDescent="0.2">
      <c r="A71" s="42" t="s">
        <v>695</v>
      </c>
      <c r="B71" s="84" t="s">
        <v>713</v>
      </c>
      <c r="C71" s="82"/>
      <c r="D71" s="82"/>
      <c r="E71" s="82"/>
      <c r="G71" s="82"/>
      <c r="H71" s="72">
        <v>1</v>
      </c>
      <c r="I71" s="82"/>
      <c r="J71" s="72">
        <v>1</v>
      </c>
      <c r="K71" s="82"/>
      <c r="L71" s="83"/>
      <c r="R71" s="72">
        <v>2</v>
      </c>
    </row>
    <row r="72" spans="1:18" x14ac:dyDescent="0.2">
      <c r="A72" s="42" t="s">
        <v>1020</v>
      </c>
      <c r="B72" s="84" t="s">
        <v>535</v>
      </c>
      <c r="R72" s="72">
        <v>7</v>
      </c>
    </row>
    <row r="73" spans="1:18" x14ac:dyDescent="0.2">
      <c r="A73" s="42" t="s">
        <v>278</v>
      </c>
      <c r="B73" s="84" t="s">
        <v>363</v>
      </c>
      <c r="C73" s="82"/>
      <c r="D73" s="82"/>
      <c r="E73" s="82"/>
      <c r="G73" s="82"/>
      <c r="H73" s="72">
        <v>2</v>
      </c>
      <c r="I73" s="82"/>
      <c r="J73" s="72">
        <v>8</v>
      </c>
      <c r="K73" s="82"/>
      <c r="L73" s="83"/>
      <c r="N73" s="72">
        <v>4</v>
      </c>
      <c r="R73" s="72">
        <v>11</v>
      </c>
    </row>
    <row r="74" spans="1:18" x14ac:dyDescent="0.2">
      <c r="A74" s="42" t="s">
        <v>719</v>
      </c>
      <c r="B74" s="84" t="s">
        <v>731</v>
      </c>
      <c r="C74" s="82"/>
      <c r="D74" s="82"/>
      <c r="E74" s="82"/>
      <c r="G74" s="82"/>
      <c r="I74" s="82"/>
      <c r="K74" s="82"/>
      <c r="L74" s="83"/>
      <c r="N74" s="72">
        <v>1</v>
      </c>
    </row>
    <row r="75" spans="1:18" x14ac:dyDescent="0.2">
      <c r="A75" s="42" t="s">
        <v>564</v>
      </c>
      <c r="B75" s="84" t="s">
        <v>634</v>
      </c>
      <c r="R75" s="72">
        <v>8</v>
      </c>
    </row>
    <row r="76" spans="1:18" x14ac:dyDescent="0.2">
      <c r="A76" s="42" t="s">
        <v>183</v>
      </c>
      <c r="B76" s="84" t="s">
        <v>362</v>
      </c>
      <c r="C76" s="82"/>
      <c r="D76" s="82"/>
      <c r="E76" s="82"/>
      <c r="F76" s="72">
        <v>4</v>
      </c>
      <c r="G76" s="82"/>
      <c r="H76" s="72">
        <v>6</v>
      </c>
      <c r="I76" s="82"/>
      <c r="J76" s="72">
        <v>4</v>
      </c>
      <c r="K76" s="82"/>
      <c r="L76" s="83"/>
      <c r="N76" s="72">
        <v>11</v>
      </c>
      <c r="R76" s="72">
        <v>7</v>
      </c>
    </row>
    <row r="77" spans="1:18" x14ac:dyDescent="0.2">
      <c r="A77" s="42" t="s">
        <v>184</v>
      </c>
      <c r="B77" s="84" t="s">
        <v>361</v>
      </c>
      <c r="C77" s="82"/>
      <c r="D77" s="82"/>
      <c r="E77" s="82"/>
      <c r="F77" s="72">
        <v>1</v>
      </c>
      <c r="G77" s="82"/>
      <c r="H77" s="72">
        <v>7</v>
      </c>
      <c r="I77" s="82"/>
      <c r="J77" s="72">
        <v>6</v>
      </c>
      <c r="K77" s="82"/>
      <c r="L77" s="83"/>
      <c r="N77" s="72">
        <v>6</v>
      </c>
      <c r="R77" s="72">
        <v>6</v>
      </c>
    </row>
    <row r="78" spans="1:18" x14ac:dyDescent="0.2">
      <c r="A78" s="42" t="s">
        <v>414</v>
      </c>
      <c r="B78" s="84" t="s">
        <v>426</v>
      </c>
      <c r="R78" s="72">
        <v>1</v>
      </c>
    </row>
    <row r="79" spans="1:18" x14ac:dyDescent="0.2">
      <c r="A79" s="42" t="s">
        <v>302</v>
      </c>
      <c r="B79" s="84" t="s">
        <v>458</v>
      </c>
      <c r="C79" s="82"/>
      <c r="D79" s="82"/>
      <c r="E79" s="82"/>
      <c r="G79" s="82"/>
      <c r="H79" s="72">
        <v>1</v>
      </c>
      <c r="I79" s="82"/>
      <c r="K79" s="82"/>
      <c r="L79" s="83"/>
    </row>
    <row r="80" spans="1:18" x14ac:dyDescent="0.2">
      <c r="A80" s="42" t="s">
        <v>415</v>
      </c>
      <c r="B80" s="84" t="s">
        <v>427</v>
      </c>
      <c r="C80" s="82"/>
      <c r="D80" s="82"/>
      <c r="E80" s="82"/>
      <c r="G80" s="82"/>
      <c r="I80" s="82"/>
      <c r="K80" s="82"/>
      <c r="L80" s="83"/>
      <c r="N80" s="72">
        <v>2</v>
      </c>
      <c r="R80" s="72">
        <v>1</v>
      </c>
    </row>
    <row r="81" spans="1:18" x14ac:dyDescent="0.2">
      <c r="A81" s="42" t="s">
        <v>491</v>
      </c>
      <c r="B81" s="84" t="s">
        <v>529</v>
      </c>
      <c r="R81" s="72">
        <v>1</v>
      </c>
    </row>
    <row r="82" spans="1:18" x14ac:dyDescent="0.2">
      <c r="A82" s="42" t="s">
        <v>303</v>
      </c>
      <c r="B82" s="84" t="s">
        <v>360</v>
      </c>
      <c r="C82" s="82"/>
      <c r="D82" s="82"/>
      <c r="E82" s="82"/>
      <c r="G82" s="82"/>
      <c r="H82" s="72">
        <v>2</v>
      </c>
      <c r="I82" s="82"/>
      <c r="K82" s="82"/>
      <c r="L82" s="83"/>
      <c r="N82" s="72">
        <v>1</v>
      </c>
    </row>
    <row r="83" spans="1:18" x14ac:dyDescent="0.2">
      <c r="A83" s="42" t="s">
        <v>836</v>
      </c>
      <c r="B83" s="84" t="s">
        <v>914</v>
      </c>
      <c r="R83" s="72">
        <v>1</v>
      </c>
    </row>
    <row r="84" spans="1:18" x14ac:dyDescent="0.2">
      <c r="A84" s="42" t="s">
        <v>224</v>
      </c>
      <c r="B84" s="84" t="s">
        <v>359</v>
      </c>
      <c r="C84" s="82"/>
      <c r="D84" s="82"/>
      <c r="E84" s="82"/>
      <c r="G84" s="82"/>
      <c r="H84" s="72">
        <v>3</v>
      </c>
      <c r="I84" s="82"/>
      <c r="J84" s="72">
        <v>5</v>
      </c>
      <c r="K84" s="82"/>
      <c r="L84" s="83"/>
      <c r="N84" s="72">
        <v>4</v>
      </c>
      <c r="R84" s="72">
        <v>9</v>
      </c>
    </row>
    <row r="85" spans="1:18" x14ac:dyDescent="0.2">
      <c r="A85" s="42" t="s">
        <v>720</v>
      </c>
      <c r="B85" s="84" t="s">
        <v>736</v>
      </c>
      <c r="C85" s="82"/>
      <c r="D85" s="82"/>
      <c r="E85" s="82"/>
      <c r="G85" s="82"/>
      <c r="I85" s="82"/>
      <c r="K85" s="82"/>
      <c r="L85" s="83"/>
      <c r="N85" s="72">
        <v>1</v>
      </c>
      <c r="R85" s="72">
        <v>4</v>
      </c>
    </row>
    <row r="86" spans="1:18" x14ac:dyDescent="0.2">
      <c r="A86" s="42" t="s">
        <v>185</v>
      </c>
      <c r="B86" s="84" t="s">
        <v>530</v>
      </c>
      <c r="C86" s="82"/>
      <c r="D86" s="82"/>
      <c r="E86" s="82"/>
      <c r="F86" s="72">
        <v>1</v>
      </c>
      <c r="G86" s="82"/>
      <c r="H86" s="72">
        <v>2</v>
      </c>
      <c r="I86" s="82"/>
      <c r="K86" s="82"/>
      <c r="L86" s="83"/>
      <c r="N86" s="72">
        <v>3</v>
      </c>
    </row>
    <row r="87" spans="1:18" x14ac:dyDescent="0.2">
      <c r="A87" s="42" t="s">
        <v>259</v>
      </c>
      <c r="B87" s="84" t="s">
        <v>358</v>
      </c>
      <c r="R87" s="72">
        <v>8</v>
      </c>
    </row>
    <row r="88" spans="1:18" x14ac:dyDescent="0.2">
      <c r="A88" s="42" t="s">
        <v>573</v>
      </c>
      <c r="B88" s="84" t="s">
        <v>632</v>
      </c>
      <c r="R88" s="72">
        <v>6</v>
      </c>
    </row>
    <row r="89" spans="1:18" x14ac:dyDescent="0.2">
      <c r="A89" s="42" t="s">
        <v>1044</v>
      </c>
      <c r="B89" s="84" t="s">
        <v>1051</v>
      </c>
      <c r="R89" s="72">
        <v>1</v>
      </c>
    </row>
    <row r="90" spans="1:18" x14ac:dyDescent="0.2">
      <c r="A90" s="42" t="s">
        <v>493</v>
      </c>
      <c r="B90" s="84" t="s">
        <v>532</v>
      </c>
      <c r="R90" s="72">
        <v>1</v>
      </c>
    </row>
    <row r="91" spans="1:18" x14ac:dyDescent="0.2">
      <c r="A91" s="42" t="s">
        <v>323</v>
      </c>
      <c r="B91" s="84" t="s">
        <v>633</v>
      </c>
      <c r="C91" s="82"/>
      <c r="D91" s="82"/>
      <c r="E91" s="82"/>
      <c r="G91" s="82"/>
      <c r="I91" s="82"/>
      <c r="K91" s="82"/>
      <c r="L91" s="83"/>
      <c r="N91" s="72">
        <v>1</v>
      </c>
      <c r="R91" s="72">
        <v>2</v>
      </c>
    </row>
    <row r="92" spans="1:18" x14ac:dyDescent="0.2">
      <c r="A92" s="42" t="s">
        <v>721</v>
      </c>
      <c r="B92" s="84" t="s">
        <v>730</v>
      </c>
      <c r="C92" s="82"/>
      <c r="D92" s="82"/>
      <c r="E92" s="82"/>
      <c r="G92" s="82"/>
      <c r="I92" s="82"/>
      <c r="K92" s="82"/>
      <c r="L92" s="83"/>
      <c r="N92" s="72">
        <v>2</v>
      </c>
    </row>
    <row r="93" spans="1:18" x14ac:dyDescent="0.2">
      <c r="A93" s="42" t="s">
        <v>164</v>
      </c>
      <c r="B93" s="84" t="s">
        <v>428</v>
      </c>
      <c r="C93" s="82"/>
      <c r="D93" s="82"/>
      <c r="E93" s="82"/>
      <c r="F93" s="72">
        <v>2</v>
      </c>
      <c r="G93" s="82"/>
      <c r="H93" s="72">
        <v>2</v>
      </c>
      <c r="I93" s="82"/>
      <c r="J93" s="72">
        <v>1</v>
      </c>
      <c r="K93" s="82"/>
      <c r="L93" s="83"/>
      <c r="N93" s="72">
        <v>2</v>
      </c>
      <c r="R93" s="72">
        <v>2</v>
      </c>
    </row>
    <row r="94" spans="1:18" x14ac:dyDescent="0.2">
      <c r="A94" s="42" t="s">
        <v>494</v>
      </c>
      <c r="B94" s="84" t="s">
        <v>533</v>
      </c>
      <c r="R94" s="72">
        <v>23</v>
      </c>
    </row>
    <row r="95" spans="1:18" x14ac:dyDescent="0.2">
      <c r="A95" s="42" t="s">
        <v>138</v>
      </c>
      <c r="B95" s="84" t="s">
        <v>357</v>
      </c>
      <c r="C95" s="82"/>
      <c r="D95" s="82"/>
      <c r="E95" s="82"/>
      <c r="G95" s="82"/>
      <c r="I95" s="82"/>
      <c r="J95" s="72">
        <v>3</v>
      </c>
      <c r="K95" s="82"/>
      <c r="L95" s="83"/>
      <c r="N95" s="72">
        <v>2</v>
      </c>
      <c r="Q95" s="72">
        <v>2</v>
      </c>
      <c r="R95" s="72">
        <v>1</v>
      </c>
    </row>
    <row r="96" spans="1:18" x14ac:dyDescent="0.2">
      <c r="A96" s="42" t="s">
        <v>187</v>
      </c>
      <c r="B96" s="84" t="s">
        <v>356</v>
      </c>
      <c r="C96" s="82"/>
      <c r="D96" s="82"/>
      <c r="E96" s="82"/>
      <c r="G96" s="82"/>
      <c r="H96" s="72">
        <v>1</v>
      </c>
      <c r="I96" s="82"/>
      <c r="J96" s="72">
        <v>2</v>
      </c>
      <c r="K96" s="82"/>
      <c r="L96" s="83"/>
      <c r="N96" s="72">
        <v>1</v>
      </c>
    </row>
    <row r="97" spans="1:18" x14ac:dyDescent="0.2">
      <c r="A97" s="42" t="s">
        <v>242</v>
      </c>
      <c r="B97" s="84" t="s">
        <v>456</v>
      </c>
      <c r="C97" s="82"/>
      <c r="D97" s="82"/>
      <c r="E97" s="82"/>
      <c r="F97" s="72">
        <v>10</v>
      </c>
      <c r="G97" s="82"/>
      <c r="H97" s="72">
        <v>18</v>
      </c>
      <c r="I97" s="82"/>
      <c r="J97" s="72">
        <v>13</v>
      </c>
      <c r="K97" s="82"/>
      <c r="L97" s="83"/>
      <c r="N97" s="72">
        <v>16</v>
      </c>
      <c r="R97" s="72">
        <v>17</v>
      </c>
    </row>
    <row r="98" spans="1:18" x14ac:dyDescent="0.2">
      <c r="A98" s="42" t="s">
        <v>131</v>
      </c>
      <c r="B98" s="84" t="s">
        <v>355</v>
      </c>
      <c r="C98" s="82"/>
      <c r="D98" s="82"/>
      <c r="E98" s="82"/>
      <c r="G98" s="82"/>
      <c r="H98" s="72">
        <v>1</v>
      </c>
      <c r="I98" s="82"/>
      <c r="K98" s="82"/>
      <c r="L98" s="83"/>
      <c r="R98" s="72">
        <v>2</v>
      </c>
    </row>
    <row r="99" spans="1:18" x14ac:dyDescent="0.2">
      <c r="A99" s="42" t="s">
        <v>324</v>
      </c>
      <c r="B99" s="84" t="s">
        <v>1241</v>
      </c>
      <c r="C99" s="82"/>
      <c r="D99" s="82"/>
      <c r="E99" s="82"/>
      <c r="G99" s="82"/>
      <c r="I99" s="82"/>
      <c r="K99" s="82"/>
      <c r="L99" s="83"/>
      <c r="R99" s="72">
        <v>2</v>
      </c>
    </row>
    <row r="100" spans="1:18" x14ac:dyDescent="0.2">
      <c r="A100" s="42" t="s">
        <v>311</v>
      </c>
      <c r="B100" s="84" t="s">
        <v>429</v>
      </c>
      <c r="C100" s="82"/>
      <c r="D100" s="82"/>
      <c r="E100" s="82"/>
      <c r="G100" s="82"/>
      <c r="H100" s="72">
        <v>1</v>
      </c>
      <c r="I100" s="82"/>
      <c r="K100" s="82"/>
      <c r="L100" s="83"/>
      <c r="R100" s="72">
        <v>2</v>
      </c>
    </row>
    <row r="101" spans="1:18" x14ac:dyDescent="0.2">
      <c r="A101" s="42" t="s">
        <v>190</v>
      </c>
      <c r="B101" s="84" t="s">
        <v>534</v>
      </c>
      <c r="C101" s="82"/>
      <c r="D101" s="82"/>
      <c r="E101" s="82"/>
      <c r="G101" s="82"/>
      <c r="H101" s="72">
        <v>6</v>
      </c>
      <c r="I101" s="82"/>
      <c r="J101" s="72">
        <v>1</v>
      </c>
      <c r="K101" s="82"/>
      <c r="L101" s="83"/>
      <c r="N101" s="72">
        <v>11</v>
      </c>
      <c r="R101" s="72">
        <v>6</v>
      </c>
    </row>
    <row r="102" spans="1:18" x14ac:dyDescent="0.2">
      <c r="A102" s="42" t="s">
        <v>416</v>
      </c>
      <c r="B102" s="84" t="s">
        <v>430</v>
      </c>
      <c r="C102" s="82"/>
      <c r="D102" s="82"/>
      <c r="E102" s="82"/>
      <c r="G102" s="82"/>
      <c r="I102" s="82"/>
      <c r="K102" s="82"/>
      <c r="L102" s="83"/>
      <c r="N102" s="72">
        <v>7</v>
      </c>
      <c r="R102" s="72">
        <v>20</v>
      </c>
    </row>
    <row r="103" spans="1:18" x14ac:dyDescent="0.2">
      <c r="A103" s="42" t="s">
        <v>304</v>
      </c>
      <c r="B103" s="84" t="s">
        <v>555</v>
      </c>
      <c r="C103" s="82"/>
      <c r="D103" s="82"/>
      <c r="E103" s="82"/>
      <c r="G103" s="82"/>
      <c r="H103" s="72">
        <v>9</v>
      </c>
      <c r="I103" s="82"/>
      <c r="K103" s="82"/>
      <c r="L103" s="83"/>
      <c r="N103" s="72">
        <v>5</v>
      </c>
      <c r="R103" s="72">
        <v>13</v>
      </c>
    </row>
    <row r="104" spans="1:18" x14ac:dyDescent="0.2">
      <c r="A104" s="42" t="s">
        <v>714</v>
      </c>
      <c r="B104" s="84" t="s">
        <v>353</v>
      </c>
      <c r="C104" s="82"/>
      <c r="D104" s="82"/>
      <c r="E104" s="82"/>
      <c r="G104" s="82"/>
      <c r="H104" s="72">
        <v>8</v>
      </c>
      <c r="I104" s="82"/>
      <c r="J104" s="72">
        <v>9</v>
      </c>
      <c r="K104" s="82"/>
      <c r="L104" s="83"/>
      <c r="N104" s="72">
        <v>6</v>
      </c>
      <c r="R104" s="72">
        <v>10</v>
      </c>
    </row>
    <row r="105" spans="1:18" x14ac:dyDescent="0.2">
      <c r="A105" s="42" t="s">
        <v>260</v>
      </c>
      <c r="B105" s="84" t="s">
        <v>536</v>
      </c>
      <c r="R105" s="72">
        <v>1</v>
      </c>
    </row>
    <row r="106" spans="1:18" x14ac:dyDescent="0.2">
      <c r="A106" s="42" t="s">
        <v>1154</v>
      </c>
      <c r="B106" s="84" t="s">
        <v>352</v>
      </c>
      <c r="C106" s="82"/>
      <c r="D106" s="82"/>
      <c r="E106" s="82"/>
      <c r="G106" s="82"/>
      <c r="H106" s="72">
        <v>1</v>
      </c>
      <c r="I106" s="82"/>
      <c r="J106" s="72">
        <v>3</v>
      </c>
      <c r="K106" s="82"/>
      <c r="L106" s="83"/>
      <c r="N106" s="72">
        <v>1</v>
      </c>
      <c r="R106" s="72">
        <v>2</v>
      </c>
    </row>
    <row r="107" spans="1:18" x14ac:dyDescent="0.2">
      <c r="A107" s="42" t="s">
        <v>495</v>
      </c>
      <c r="B107" s="84" t="s">
        <v>537</v>
      </c>
      <c r="R107" s="72">
        <v>2</v>
      </c>
    </row>
    <row r="108" spans="1:18" x14ac:dyDescent="0.2">
      <c r="A108" s="42" t="s">
        <v>751</v>
      </c>
      <c r="B108" s="84" t="s">
        <v>771</v>
      </c>
      <c r="R108" s="72">
        <v>2</v>
      </c>
    </row>
    <row r="109" spans="1:18" x14ac:dyDescent="0.2">
      <c r="A109" s="42" t="s">
        <v>417</v>
      </c>
      <c r="B109" s="84" t="s">
        <v>431</v>
      </c>
      <c r="C109" s="82"/>
      <c r="D109" s="82"/>
      <c r="E109" s="82"/>
      <c r="G109" s="82"/>
      <c r="I109" s="82"/>
      <c r="K109" s="82"/>
      <c r="L109" s="83"/>
      <c r="N109" s="72">
        <v>2</v>
      </c>
      <c r="R109" s="72">
        <v>7</v>
      </c>
    </row>
    <row r="110" spans="1:18" x14ac:dyDescent="0.2">
      <c r="A110" s="42" t="s">
        <v>752</v>
      </c>
      <c r="B110" s="84" t="s">
        <v>787</v>
      </c>
      <c r="C110" s="82"/>
      <c r="D110" s="82"/>
      <c r="E110" s="82"/>
      <c r="G110" s="82"/>
      <c r="I110" s="82"/>
      <c r="K110" s="82"/>
      <c r="L110" s="83"/>
      <c r="R110" s="72">
        <v>5</v>
      </c>
    </row>
    <row r="111" spans="1:18" x14ac:dyDescent="0.2">
      <c r="A111" s="42" t="s">
        <v>577</v>
      </c>
      <c r="B111" s="84" t="s">
        <v>642</v>
      </c>
      <c r="C111" s="82"/>
      <c r="D111" s="82"/>
      <c r="E111" s="82"/>
      <c r="G111" s="82"/>
      <c r="I111" s="82"/>
      <c r="K111" s="82"/>
      <c r="L111" s="83"/>
      <c r="R111" s="72">
        <v>2</v>
      </c>
    </row>
    <row r="112" spans="1:18" x14ac:dyDescent="0.2">
      <c r="A112" s="42" t="s">
        <v>755</v>
      </c>
      <c r="B112" s="84" t="s">
        <v>773</v>
      </c>
      <c r="C112" s="82"/>
      <c r="D112" s="82"/>
      <c r="E112" s="82"/>
      <c r="G112" s="82"/>
      <c r="I112" s="82"/>
      <c r="K112" s="82"/>
      <c r="L112" s="83"/>
      <c r="R112" s="72">
        <v>1</v>
      </c>
    </row>
    <row r="113" spans="1:18" x14ac:dyDescent="0.2">
      <c r="A113" s="42" t="s">
        <v>193</v>
      </c>
      <c r="B113" s="84" t="s">
        <v>388</v>
      </c>
      <c r="C113" s="82"/>
      <c r="D113" s="82"/>
      <c r="E113" s="82"/>
      <c r="F113" s="72">
        <v>3</v>
      </c>
      <c r="G113" s="82"/>
      <c r="H113" s="72">
        <v>3</v>
      </c>
      <c r="I113" s="82"/>
      <c r="J113" s="72">
        <v>1</v>
      </c>
      <c r="K113" s="82"/>
      <c r="L113" s="83"/>
    </row>
    <row r="114" spans="1:18" x14ac:dyDescent="0.2">
      <c r="A114" s="42" t="s">
        <v>842</v>
      </c>
      <c r="B114" s="84" t="s">
        <v>922</v>
      </c>
      <c r="C114" s="82"/>
      <c r="D114" s="82"/>
      <c r="E114" s="82"/>
      <c r="G114" s="82"/>
      <c r="I114" s="82"/>
      <c r="K114" s="82"/>
      <c r="L114" s="83"/>
      <c r="R114" s="72">
        <v>1</v>
      </c>
    </row>
    <row r="115" spans="1:18" x14ac:dyDescent="0.2">
      <c r="A115" s="42" t="s">
        <v>722</v>
      </c>
      <c r="B115" s="84" t="s">
        <v>729</v>
      </c>
      <c r="C115" s="82"/>
      <c r="D115" s="82"/>
      <c r="E115" s="82"/>
      <c r="G115" s="82"/>
      <c r="I115" s="82"/>
      <c r="K115" s="82"/>
      <c r="L115" s="83"/>
      <c r="N115" s="72">
        <v>2</v>
      </c>
      <c r="R115" s="72">
        <v>1</v>
      </c>
    </row>
    <row r="116" spans="1:18" x14ac:dyDescent="0.2">
      <c r="A116" s="42" t="s">
        <v>1233</v>
      </c>
      <c r="B116" s="84" t="s">
        <v>1238</v>
      </c>
      <c r="R116" s="72">
        <v>6</v>
      </c>
    </row>
    <row r="117" spans="1:18" x14ac:dyDescent="0.2">
      <c r="A117" s="42" t="s">
        <v>497</v>
      </c>
      <c r="B117" s="84" t="s">
        <v>539</v>
      </c>
      <c r="R117" s="72">
        <v>1</v>
      </c>
    </row>
    <row r="118" spans="1:18" x14ac:dyDescent="0.2">
      <c r="A118" s="42" t="s">
        <v>578</v>
      </c>
      <c r="B118" s="84" t="s">
        <v>641</v>
      </c>
      <c r="R118" s="72">
        <v>4</v>
      </c>
    </row>
    <row r="119" spans="1:18" x14ac:dyDescent="0.2">
      <c r="A119" s="42" t="s">
        <v>290</v>
      </c>
      <c r="B119" s="84" t="s">
        <v>454</v>
      </c>
      <c r="C119" s="82"/>
      <c r="D119" s="82"/>
      <c r="E119" s="82"/>
      <c r="G119" s="82"/>
      <c r="H119" s="72">
        <v>2</v>
      </c>
      <c r="I119" s="82"/>
      <c r="K119" s="82"/>
      <c r="L119" s="83"/>
      <c r="N119" s="72">
        <v>2</v>
      </c>
      <c r="R119" s="72">
        <v>4</v>
      </c>
    </row>
    <row r="120" spans="1:18" x14ac:dyDescent="0.2">
      <c r="A120" s="42" t="s">
        <v>1190</v>
      </c>
      <c r="B120" s="84" t="s">
        <v>1192</v>
      </c>
      <c r="R120" s="72">
        <v>1</v>
      </c>
    </row>
    <row r="121" spans="1:18" x14ac:dyDescent="0.2">
      <c r="A121" s="42" t="s">
        <v>116</v>
      </c>
      <c r="B121" s="84" t="s">
        <v>389</v>
      </c>
      <c r="C121" s="82"/>
      <c r="D121" s="82"/>
      <c r="E121" s="82"/>
      <c r="F121" s="72">
        <v>1</v>
      </c>
      <c r="G121" s="82"/>
      <c r="H121" s="72">
        <v>1</v>
      </c>
      <c r="I121" s="82"/>
      <c r="J121" s="72">
        <v>3</v>
      </c>
      <c r="K121" s="82"/>
      <c r="L121" s="83"/>
      <c r="R121" s="72">
        <v>1</v>
      </c>
    </row>
    <row r="122" spans="1:18" x14ac:dyDescent="0.2">
      <c r="A122" s="42" t="s">
        <v>579</v>
      </c>
      <c r="B122" s="84" t="s">
        <v>643</v>
      </c>
      <c r="C122" s="82"/>
      <c r="D122" s="82"/>
      <c r="E122" s="82"/>
      <c r="G122" s="82"/>
      <c r="I122" s="82"/>
      <c r="K122" s="82"/>
      <c r="L122" s="83"/>
      <c r="R122" s="72">
        <v>8</v>
      </c>
    </row>
    <row r="123" spans="1:18" x14ac:dyDescent="0.2">
      <c r="A123" s="42" t="s">
        <v>194</v>
      </c>
      <c r="B123" s="84" t="s">
        <v>384</v>
      </c>
      <c r="C123" s="82"/>
      <c r="D123" s="82"/>
      <c r="E123" s="82"/>
      <c r="G123" s="82"/>
      <c r="H123" s="72">
        <v>2</v>
      </c>
      <c r="I123" s="82"/>
      <c r="J123" s="72">
        <v>1</v>
      </c>
      <c r="K123" s="82"/>
      <c r="L123" s="83"/>
      <c r="N123" s="72">
        <v>2</v>
      </c>
      <c r="R123" s="72">
        <v>4</v>
      </c>
    </row>
    <row r="124" spans="1:18" x14ac:dyDescent="0.2">
      <c r="A124" s="42" t="s">
        <v>305</v>
      </c>
      <c r="B124" s="84" t="s">
        <v>527</v>
      </c>
      <c r="C124" s="82"/>
      <c r="D124" s="82"/>
      <c r="E124" s="82"/>
      <c r="G124" s="82"/>
      <c r="I124" s="82"/>
      <c r="K124" s="82"/>
      <c r="L124" s="83"/>
      <c r="R124" s="72">
        <v>3</v>
      </c>
    </row>
    <row r="125" spans="1:18" x14ac:dyDescent="0.2">
      <c r="A125" s="42" t="s">
        <v>696</v>
      </c>
      <c r="B125" s="84" t="s">
        <v>712</v>
      </c>
      <c r="C125" s="82"/>
      <c r="D125" s="82"/>
      <c r="E125" s="82"/>
      <c r="G125" s="82"/>
      <c r="H125" s="72">
        <v>1</v>
      </c>
      <c r="I125" s="82"/>
      <c r="K125" s="82"/>
      <c r="L125" s="83"/>
      <c r="R125" s="72">
        <v>1</v>
      </c>
    </row>
    <row r="126" spans="1:18" x14ac:dyDescent="0.2">
      <c r="A126" s="42" t="s">
        <v>195</v>
      </c>
      <c r="B126" s="84" t="s">
        <v>383</v>
      </c>
      <c r="C126" s="82"/>
      <c r="D126" s="82"/>
      <c r="E126" s="82"/>
      <c r="G126" s="82"/>
      <c r="H126" s="72">
        <v>5</v>
      </c>
      <c r="I126" s="82"/>
      <c r="J126" s="72">
        <v>3</v>
      </c>
      <c r="K126" s="82"/>
      <c r="L126" s="83"/>
      <c r="N126" s="72">
        <v>2</v>
      </c>
      <c r="R126" s="72">
        <v>4</v>
      </c>
    </row>
    <row r="127" spans="1:18" x14ac:dyDescent="0.2">
      <c r="A127" s="42" t="s">
        <v>580</v>
      </c>
      <c r="B127" s="84" t="s">
        <v>631</v>
      </c>
      <c r="R127" s="72">
        <v>16</v>
      </c>
    </row>
    <row r="128" spans="1:18" x14ac:dyDescent="0.2">
      <c r="A128" s="42" t="s">
        <v>418</v>
      </c>
      <c r="B128" s="84" t="s">
        <v>433</v>
      </c>
      <c r="C128" s="82"/>
      <c r="D128" s="82"/>
      <c r="E128" s="82"/>
      <c r="G128" s="82"/>
      <c r="I128" s="82"/>
      <c r="K128" s="82"/>
      <c r="L128" s="83"/>
      <c r="N128" s="72">
        <v>3</v>
      </c>
    </row>
    <row r="129" spans="1:18" x14ac:dyDescent="0.2">
      <c r="A129" s="42" t="s">
        <v>803</v>
      </c>
      <c r="B129" s="84" t="s">
        <v>808</v>
      </c>
      <c r="R129" s="72">
        <v>1</v>
      </c>
    </row>
    <row r="130" spans="1:18" x14ac:dyDescent="0.2">
      <c r="A130" s="42" t="s">
        <v>299</v>
      </c>
      <c r="B130" s="84" t="s">
        <v>434</v>
      </c>
      <c r="C130" s="82"/>
      <c r="D130" s="82"/>
      <c r="E130" s="82"/>
      <c r="G130" s="82"/>
      <c r="I130" s="82"/>
      <c r="K130" s="82"/>
      <c r="L130" s="83"/>
      <c r="N130" s="72">
        <v>2</v>
      </c>
      <c r="R130" s="72">
        <v>2</v>
      </c>
    </row>
    <row r="131" spans="1:18" x14ac:dyDescent="0.2">
      <c r="A131" s="42" t="s">
        <v>165</v>
      </c>
      <c r="B131" s="84" t="s">
        <v>526</v>
      </c>
      <c r="C131" s="82"/>
      <c r="D131" s="82"/>
      <c r="E131" s="82"/>
      <c r="G131" s="82"/>
      <c r="H131" s="72">
        <v>4</v>
      </c>
      <c r="I131" s="82"/>
      <c r="J131" s="72">
        <v>1</v>
      </c>
      <c r="K131" s="82"/>
      <c r="L131" s="83"/>
      <c r="N131" s="72">
        <v>6</v>
      </c>
      <c r="R131" s="72">
        <v>8</v>
      </c>
    </row>
    <row r="132" spans="1:18" x14ac:dyDescent="0.2">
      <c r="A132" s="42" t="s">
        <v>226</v>
      </c>
      <c r="B132" s="84" t="s">
        <v>453</v>
      </c>
      <c r="C132" s="82"/>
      <c r="D132" s="82"/>
      <c r="E132" s="82"/>
      <c r="G132" s="82"/>
      <c r="H132" s="72">
        <v>2</v>
      </c>
      <c r="I132" s="82"/>
      <c r="K132" s="82"/>
      <c r="L132" s="83"/>
      <c r="N132" s="72">
        <v>1</v>
      </c>
      <c r="R132" s="72">
        <v>3</v>
      </c>
    </row>
    <row r="133" spans="1:18" x14ac:dyDescent="0.2">
      <c r="A133" s="42" t="s">
        <v>677</v>
      </c>
      <c r="B133" s="84" t="s">
        <v>689</v>
      </c>
      <c r="C133" s="82"/>
      <c r="D133" s="82"/>
      <c r="E133" s="82"/>
      <c r="G133" s="82"/>
      <c r="I133" s="82"/>
      <c r="K133" s="82"/>
      <c r="L133" s="83"/>
      <c r="N133" s="72">
        <v>3</v>
      </c>
      <c r="R133" s="72">
        <v>8</v>
      </c>
    </row>
    <row r="134" spans="1:18" x14ac:dyDescent="0.2">
      <c r="A134" s="42" t="s">
        <v>196</v>
      </c>
      <c r="B134" s="84" t="s">
        <v>382</v>
      </c>
      <c r="C134" s="82"/>
      <c r="D134" s="82"/>
      <c r="E134" s="82"/>
      <c r="G134" s="82"/>
      <c r="H134" s="72">
        <v>1</v>
      </c>
      <c r="I134" s="82"/>
      <c r="J134" s="72">
        <v>2</v>
      </c>
      <c r="K134" s="82"/>
      <c r="L134" s="83"/>
    </row>
    <row r="135" spans="1:18" x14ac:dyDescent="0.2">
      <c r="A135" s="42" t="s">
        <v>197</v>
      </c>
      <c r="B135" s="84" t="s">
        <v>381</v>
      </c>
      <c r="C135" s="82"/>
      <c r="D135" s="82"/>
      <c r="E135" s="82"/>
      <c r="F135" s="72">
        <v>1</v>
      </c>
      <c r="G135" s="82"/>
      <c r="H135" s="72">
        <v>5</v>
      </c>
      <c r="I135" s="82"/>
      <c r="J135" s="72">
        <v>4</v>
      </c>
      <c r="K135" s="82"/>
      <c r="L135" s="83"/>
      <c r="N135" s="72">
        <v>3</v>
      </c>
      <c r="R135" s="72">
        <v>1</v>
      </c>
    </row>
    <row r="136" spans="1:18" x14ac:dyDescent="0.2">
      <c r="A136" s="42" t="s">
        <v>1167</v>
      </c>
      <c r="B136" s="84" t="s">
        <v>1177</v>
      </c>
      <c r="R136" s="72">
        <v>5</v>
      </c>
    </row>
    <row r="137" spans="1:18" x14ac:dyDescent="0.2">
      <c r="A137" s="42" t="s">
        <v>582</v>
      </c>
      <c r="B137" s="84" t="s">
        <v>645</v>
      </c>
      <c r="R137" s="72">
        <v>8</v>
      </c>
    </row>
    <row r="138" spans="1:18" x14ac:dyDescent="0.2">
      <c r="A138" s="42" t="s">
        <v>13</v>
      </c>
      <c r="B138" s="84" t="s">
        <v>380</v>
      </c>
      <c r="C138" s="82"/>
      <c r="D138" s="82"/>
      <c r="E138" s="82"/>
      <c r="F138" s="72">
        <v>1</v>
      </c>
      <c r="G138" s="82"/>
      <c r="I138" s="82"/>
      <c r="K138" s="82"/>
      <c r="L138" s="83"/>
    </row>
    <row r="139" spans="1:18" x14ac:dyDescent="0.2">
      <c r="A139" s="42" t="s">
        <v>583</v>
      </c>
      <c r="B139" s="84" t="s">
        <v>767</v>
      </c>
      <c r="C139" s="82"/>
      <c r="D139" s="82"/>
      <c r="E139" s="82"/>
      <c r="G139" s="82"/>
      <c r="I139" s="82"/>
      <c r="K139" s="82"/>
      <c r="L139" s="83"/>
      <c r="R139" s="72">
        <v>11</v>
      </c>
    </row>
    <row r="140" spans="1:18" x14ac:dyDescent="0.2">
      <c r="A140" s="42" t="s">
        <v>198</v>
      </c>
      <c r="B140" s="84" t="s">
        <v>379</v>
      </c>
      <c r="C140" s="82"/>
      <c r="D140" s="82"/>
      <c r="E140" s="82"/>
      <c r="F140" s="72">
        <v>2</v>
      </c>
      <c r="G140" s="82"/>
      <c r="H140" s="72">
        <v>7</v>
      </c>
      <c r="I140" s="82"/>
      <c r="J140" s="72">
        <v>5</v>
      </c>
      <c r="K140" s="82"/>
      <c r="L140" s="83"/>
      <c r="N140" s="72">
        <v>3</v>
      </c>
      <c r="R140" s="72">
        <v>15</v>
      </c>
    </row>
    <row r="141" spans="1:18" x14ac:dyDescent="0.2">
      <c r="A141" s="42" t="s">
        <v>585</v>
      </c>
      <c r="B141" s="84" t="s">
        <v>728</v>
      </c>
      <c r="C141" s="82"/>
      <c r="D141" s="82"/>
      <c r="E141" s="82"/>
      <c r="G141" s="82"/>
      <c r="I141" s="82"/>
      <c r="K141" s="82"/>
      <c r="L141" s="83"/>
      <c r="N141" s="72">
        <v>1</v>
      </c>
      <c r="R141" s="72">
        <v>8</v>
      </c>
    </row>
    <row r="142" spans="1:18" x14ac:dyDescent="0.2">
      <c r="A142" s="42" t="s">
        <v>166</v>
      </c>
      <c r="B142" s="84" t="s">
        <v>378</v>
      </c>
      <c r="C142" s="82"/>
      <c r="D142" s="82"/>
      <c r="E142" s="82"/>
      <c r="F142" s="72">
        <v>4</v>
      </c>
      <c r="G142" s="82"/>
      <c r="H142" s="72">
        <v>12</v>
      </c>
      <c r="I142" s="82"/>
      <c r="J142" s="72">
        <v>4</v>
      </c>
      <c r="K142" s="82"/>
      <c r="L142" s="83"/>
      <c r="N142" s="72">
        <v>3</v>
      </c>
      <c r="R142" s="72">
        <v>9</v>
      </c>
    </row>
    <row r="143" spans="1:18" x14ac:dyDescent="0.2">
      <c r="A143" s="42" t="s">
        <v>167</v>
      </c>
      <c r="B143" s="84" t="s">
        <v>470</v>
      </c>
      <c r="C143" s="82"/>
      <c r="D143" s="82"/>
      <c r="E143" s="82"/>
      <c r="F143" s="72">
        <v>1</v>
      </c>
      <c r="G143" s="82"/>
      <c r="H143" s="72">
        <v>6</v>
      </c>
      <c r="I143" s="82"/>
      <c r="J143" s="72">
        <v>2</v>
      </c>
      <c r="K143" s="82"/>
      <c r="L143" s="83"/>
      <c r="N143" s="72">
        <v>4</v>
      </c>
      <c r="R143" s="72">
        <v>6</v>
      </c>
    </row>
    <row r="144" spans="1:18" x14ac:dyDescent="0.2">
      <c r="A144" s="42" t="s">
        <v>291</v>
      </c>
      <c r="B144" s="84" t="s">
        <v>377</v>
      </c>
      <c r="C144" s="82"/>
      <c r="D144" s="82"/>
      <c r="E144" s="82"/>
      <c r="G144" s="82"/>
      <c r="H144" s="72">
        <v>2</v>
      </c>
      <c r="I144" s="82"/>
      <c r="K144" s="82"/>
      <c r="L144" s="83"/>
    </row>
    <row r="145" spans="1:18" x14ac:dyDescent="0.2">
      <c r="A145" s="42" t="s">
        <v>264</v>
      </c>
      <c r="B145" s="84" t="s">
        <v>376</v>
      </c>
      <c r="C145" s="82"/>
      <c r="D145" s="82"/>
      <c r="E145" s="82"/>
      <c r="G145" s="82"/>
      <c r="H145" s="72">
        <v>1</v>
      </c>
      <c r="I145" s="82"/>
      <c r="J145" s="72">
        <v>2</v>
      </c>
      <c r="K145" s="82"/>
      <c r="L145" s="83"/>
      <c r="N145" s="72">
        <v>1</v>
      </c>
    </row>
    <row r="146" spans="1:18" x14ac:dyDescent="0.2">
      <c r="A146" s="42" t="s">
        <v>168</v>
      </c>
      <c r="B146" s="84" t="s">
        <v>375</v>
      </c>
      <c r="C146" s="82"/>
      <c r="D146" s="82"/>
      <c r="E146" s="82"/>
      <c r="G146" s="82"/>
      <c r="H146" s="72">
        <v>5</v>
      </c>
      <c r="I146" s="82"/>
      <c r="J146" s="72">
        <v>2</v>
      </c>
      <c r="K146" s="82"/>
      <c r="L146" s="83"/>
      <c r="N146" s="72">
        <v>6</v>
      </c>
      <c r="R146" s="72">
        <v>7</v>
      </c>
    </row>
    <row r="147" spans="1:18" x14ac:dyDescent="0.2">
      <c r="A147" s="42" t="s">
        <v>200</v>
      </c>
      <c r="B147" s="84" t="s">
        <v>685</v>
      </c>
      <c r="C147" s="82"/>
      <c r="D147" s="82"/>
      <c r="E147" s="82"/>
      <c r="G147" s="82"/>
      <c r="H147" s="72">
        <v>1</v>
      </c>
      <c r="I147" s="82"/>
      <c r="J147" s="72">
        <v>1</v>
      </c>
      <c r="K147" s="82"/>
      <c r="L147" s="83"/>
      <c r="N147" s="72">
        <v>2</v>
      </c>
      <c r="R147" s="72">
        <v>5</v>
      </c>
    </row>
    <row r="148" spans="1:18" x14ac:dyDescent="0.2">
      <c r="A148" s="42" t="s">
        <v>227</v>
      </c>
      <c r="B148" s="84" t="s">
        <v>435</v>
      </c>
      <c r="C148" s="82"/>
      <c r="D148" s="82"/>
      <c r="E148" s="82"/>
      <c r="F148" s="72">
        <v>1</v>
      </c>
      <c r="G148" s="82"/>
      <c r="I148" s="82"/>
      <c r="J148" s="72">
        <v>1</v>
      </c>
      <c r="K148" s="82"/>
      <c r="L148" s="83"/>
      <c r="N148" s="72">
        <v>3</v>
      </c>
    </row>
    <row r="149" spans="1:18" x14ac:dyDescent="0.2">
      <c r="A149" s="42" t="s">
        <v>306</v>
      </c>
      <c r="B149" s="84" t="s">
        <v>709</v>
      </c>
      <c r="C149" s="82"/>
      <c r="D149" s="82"/>
      <c r="E149" s="82"/>
      <c r="G149" s="82"/>
      <c r="H149" s="72">
        <v>2</v>
      </c>
      <c r="I149" s="82"/>
      <c r="K149" s="82"/>
      <c r="L149" s="83"/>
      <c r="R149" s="72">
        <v>9</v>
      </c>
    </row>
    <row r="150" spans="1:18" x14ac:dyDescent="0.2">
      <c r="A150" s="42" t="s">
        <v>697</v>
      </c>
      <c r="B150" s="84" t="s">
        <v>710</v>
      </c>
      <c r="C150" s="82"/>
      <c r="D150" s="82"/>
      <c r="E150" s="82"/>
      <c r="G150" s="82"/>
      <c r="H150" s="72">
        <v>2</v>
      </c>
      <c r="I150" s="82"/>
      <c r="K150" s="82"/>
      <c r="L150" s="83"/>
      <c r="N150" s="72">
        <v>2</v>
      </c>
      <c r="R150" s="72">
        <v>2</v>
      </c>
    </row>
    <row r="151" spans="1:18" x14ac:dyDescent="0.2">
      <c r="A151" s="42" t="s">
        <v>169</v>
      </c>
      <c r="B151" s="84" t="s">
        <v>373</v>
      </c>
      <c r="C151" s="82"/>
      <c r="D151" s="82"/>
      <c r="E151" s="82"/>
      <c r="G151" s="82"/>
      <c r="H151" s="72">
        <v>3</v>
      </c>
      <c r="I151" s="82"/>
      <c r="J151" s="72">
        <v>1</v>
      </c>
      <c r="K151" s="82"/>
      <c r="L151" s="83"/>
      <c r="N151" s="72">
        <v>2</v>
      </c>
      <c r="R151" s="72">
        <v>4</v>
      </c>
    </row>
    <row r="152" spans="1:18" x14ac:dyDescent="0.2">
      <c r="A152" s="42" t="s">
        <v>679</v>
      </c>
      <c r="B152" s="84" t="s">
        <v>684</v>
      </c>
      <c r="R152" s="72">
        <v>1</v>
      </c>
    </row>
    <row r="153" spans="1:18" x14ac:dyDescent="0.2">
      <c r="A153" s="42" t="s">
        <v>587</v>
      </c>
      <c r="B153" s="84" t="s">
        <v>627</v>
      </c>
      <c r="R153" s="72">
        <v>4</v>
      </c>
    </row>
    <row r="154" spans="1:18" x14ac:dyDescent="0.2">
      <c r="A154" s="42" t="s">
        <v>314</v>
      </c>
      <c r="B154" s="84" t="s">
        <v>520</v>
      </c>
      <c r="C154" s="82"/>
      <c r="D154" s="82"/>
      <c r="E154" s="82"/>
      <c r="G154" s="82"/>
      <c r="I154" s="82"/>
      <c r="K154" s="82"/>
      <c r="L154" s="83"/>
      <c r="N154" s="72">
        <v>1</v>
      </c>
    </row>
    <row r="155" spans="1:18" x14ac:dyDescent="0.2">
      <c r="A155" s="42" t="s">
        <v>265</v>
      </c>
      <c r="B155" s="84" t="s">
        <v>669</v>
      </c>
      <c r="C155" s="82"/>
      <c r="D155" s="82"/>
      <c r="E155" s="82"/>
      <c r="G155" s="82"/>
      <c r="H155" s="72">
        <v>1</v>
      </c>
      <c r="I155" s="82"/>
      <c r="K155" s="82"/>
      <c r="L155" s="83"/>
      <c r="N155" s="72">
        <v>2</v>
      </c>
      <c r="R155" s="72">
        <v>20</v>
      </c>
    </row>
    <row r="156" spans="1:18" x14ac:dyDescent="0.2">
      <c r="A156" s="42" t="s">
        <v>1168</v>
      </c>
      <c r="B156" s="84" t="s">
        <v>1176</v>
      </c>
      <c r="R156" s="72">
        <v>4</v>
      </c>
    </row>
    <row r="157" spans="1:18" x14ac:dyDescent="0.2">
      <c r="A157" s="42" t="s">
        <v>723</v>
      </c>
      <c r="B157" s="84" t="s">
        <v>727</v>
      </c>
      <c r="C157" s="82"/>
      <c r="D157" s="82"/>
      <c r="E157" s="82"/>
      <c r="G157" s="82"/>
      <c r="I157" s="82"/>
      <c r="K157" s="82"/>
      <c r="L157" s="83"/>
      <c r="N157" s="72">
        <v>3</v>
      </c>
    </row>
    <row r="158" spans="1:18" x14ac:dyDescent="0.2">
      <c r="A158" s="42" t="s">
        <v>201</v>
      </c>
      <c r="B158" s="84" t="s">
        <v>372</v>
      </c>
      <c r="C158" s="82"/>
      <c r="D158" s="82"/>
      <c r="E158" s="82"/>
      <c r="G158" s="82"/>
      <c r="H158" s="72">
        <v>2</v>
      </c>
      <c r="I158" s="82"/>
      <c r="K158" s="82"/>
      <c r="L158" s="83"/>
      <c r="R158" s="72">
        <v>1</v>
      </c>
    </row>
    <row r="159" spans="1:18" x14ac:dyDescent="0.2">
      <c r="A159" s="42" t="s">
        <v>202</v>
      </c>
      <c r="B159" s="84" t="s">
        <v>711</v>
      </c>
      <c r="C159" s="82"/>
      <c r="D159" s="82"/>
      <c r="E159" s="82"/>
      <c r="F159" s="72">
        <v>1</v>
      </c>
      <c r="G159" s="82"/>
      <c r="H159" s="72">
        <v>3</v>
      </c>
      <c r="I159" s="82"/>
      <c r="J159" s="72">
        <v>2</v>
      </c>
      <c r="K159" s="82"/>
      <c r="L159" s="83"/>
      <c r="N159" s="72">
        <v>11</v>
      </c>
      <c r="R159" s="72">
        <v>4</v>
      </c>
    </row>
    <row r="160" spans="1:18" x14ac:dyDescent="0.2">
      <c r="A160" s="42" t="s">
        <v>266</v>
      </c>
      <c r="B160" s="84" t="s">
        <v>469</v>
      </c>
      <c r="C160" s="82"/>
      <c r="D160" s="82"/>
      <c r="E160" s="82"/>
      <c r="G160" s="82"/>
      <c r="H160" s="72">
        <v>4</v>
      </c>
      <c r="I160" s="82"/>
      <c r="J160" s="72">
        <v>7</v>
      </c>
      <c r="K160" s="82"/>
      <c r="L160" s="83"/>
      <c r="N160" s="72">
        <v>5</v>
      </c>
      <c r="R160" s="72">
        <v>3</v>
      </c>
    </row>
    <row r="161" spans="1:18" x14ac:dyDescent="0.2">
      <c r="A161" s="42" t="s">
        <v>758</v>
      </c>
      <c r="B161" s="84" t="s">
        <v>780</v>
      </c>
      <c r="R161" s="72">
        <v>1</v>
      </c>
    </row>
    <row r="162" spans="1:18" x14ac:dyDescent="0.2">
      <c r="A162" s="42" t="s">
        <v>589</v>
      </c>
      <c r="B162" s="84" t="s">
        <v>647</v>
      </c>
      <c r="R162" s="72">
        <v>17</v>
      </c>
    </row>
    <row r="163" spans="1:18" x14ac:dyDescent="0.2">
      <c r="A163" s="42" t="s">
        <v>307</v>
      </c>
      <c r="B163" s="84" t="s">
        <v>467</v>
      </c>
      <c r="C163" s="82"/>
      <c r="D163" s="82"/>
      <c r="E163" s="82"/>
      <c r="G163" s="82"/>
      <c r="H163" s="72">
        <v>1</v>
      </c>
      <c r="I163" s="82"/>
      <c r="J163" s="72">
        <v>2</v>
      </c>
      <c r="K163" s="82"/>
      <c r="L163" s="83"/>
      <c r="R163" s="72">
        <v>13</v>
      </c>
    </row>
    <row r="164" spans="1:18" x14ac:dyDescent="0.2">
      <c r="A164" s="42" t="s">
        <v>117</v>
      </c>
      <c r="B164" s="84" t="s">
        <v>370</v>
      </c>
      <c r="C164" s="82"/>
      <c r="D164" s="82"/>
      <c r="E164" s="82"/>
      <c r="F164" s="72">
        <v>8</v>
      </c>
      <c r="G164" s="82"/>
      <c r="H164" s="72">
        <v>9</v>
      </c>
      <c r="I164" s="82"/>
      <c r="J164" s="72">
        <v>11</v>
      </c>
      <c r="K164" s="82"/>
      <c r="L164" s="83"/>
      <c r="M164" s="72">
        <v>5</v>
      </c>
      <c r="N164" s="72">
        <v>9</v>
      </c>
      <c r="Q164" s="72">
        <v>3</v>
      </c>
      <c r="R164" s="72">
        <v>9</v>
      </c>
    </row>
    <row r="165" spans="1:18" x14ac:dyDescent="0.2">
      <c r="A165" s="42" t="s">
        <v>203</v>
      </c>
      <c r="B165" s="84" t="s">
        <v>369</v>
      </c>
      <c r="C165" s="82"/>
      <c r="D165" s="82"/>
      <c r="E165" s="82"/>
      <c r="F165" s="72">
        <v>15</v>
      </c>
      <c r="G165" s="82"/>
      <c r="H165" s="72">
        <v>21</v>
      </c>
      <c r="I165" s="82"/>
      <c r="J165" s="72">
        <v>23</v>
      </c>
      <c r="K165" s="82"/>
      <c r="L165" s="83"/>
      <c r="N165" s="72">
        <v>20</v>
      </c>
      <c r="R165" s="72">
        <v>22</v>
      </c>
    </row>
    <row r="166" spans="1:18" x14ac:dyDescent="0.2">
      <c r="A166" s="42" t="s">
        <v>204</v>
      </c>
      <c r="B166" s="84" t="s">
        <v>368</v>
      </c>
      <c r="C166" s="82"/>
      <c r="D166" s="82"/>
      <c r="E166" s="82"/>
      <c r="G166" s="82"/>
      <c r="H166" s="72">
        <v>5</v>
      </c>
      <c r="I166" s="82"/>
      <c r="J166" s="72">
        <v>1</v>
      </c>
      <c r="K166" s="82"/>
      <c r="L166" s="83"/>
      <c r="R166" s="72">
        <v>4</v>
      </c>
    </row>
    <row r="167" spans="1:18" x14ac:dyDescent="0.2">
      <c r="A167" s="42" t="s">
        <v>67</v>
      </c>
      <c r="B167" s="84" t="s">
        <v>68</v>
      </c>
      <c r="R167" s="72">
        <v>1</v>
      </c>
    </row>
    <row r="168" spans="1:18" x14ac:dyDescent="0.2">
      <c r="A168" s="42" t="s">
        <v>235</v>
      </c>
      <c r="B168" s="84" t="s">
        <v>466</v>
      </c>
      <c r="C168" s="82"/>
      <c r="D168" s="82"/>
      <c r="E168" s="82"/>
      <c r="G168" s="82"/>
      <c r="I168" s="82"/>
      <c r="J168" s="72">
        <v>4</v>
      </c>
      <c r="K168" s="82"/>
      <c r="L168" s="83"/>
      <c r="R168" s="72">
        <v>1</v>
      </c>
    </row>
    <row r="169" spans="1:18" x14ac:dyDescent="0.2">
      <c r="A169" s="42" t="s">
        <v>205</v>
      </c>
      <c r="B169" s="84" t="s">
        <v>706</v>
      </c>
      <c r="C169" s="82"/>
      <c r="D169" s="82"/>
      <c r="E169" s="82"/>
      <c r="G169" s="82"/>
      <c r="H169" s="72">
        <v>1</v>
      </c>
      <c r="I169" s="82"/>
      <c r="K169" s="82"/>
      <c r="L169" s="83"/>
      <c r="R169" s="72">
        <v>2</v>
      </c>
    </row>
    <row r="170" spans="1:18" x14ac:dyDescent="0.2">
      <c r="A170" s="42" t="s">
        <v>506</v>
      </c>
      <c r="B170" s="84" t="s">
        <v>518</v>
      </c>
      <c r="R170" s="72">
        <v>9</v>
      </c>
    </row>
    <row r="171" spans="1:18" x14ac:dyDescent="0.2">
      <c r="A171" s="42" t="s">
        <v>1242</v>
      </c>
      <c r="B171" s="84" t="s">
        <v>1287</v>
      </c>
      <c r="R171" s="72">
        <v>1</v>
      </c>
    </row>
    <row r="172" spans="1:18" x14ac:dyDescent="0.2">
      <c r="A172" s="42" t="s">
        <v>172</v>
      </c>
      <c r="B172" s="84" t="s">
        <v>465</v>
      </c>
      <c r="C172" s="82"/>
      <c r="D172" s="82"/>
      <c r="E172" s="82"/>
      <c r="G172" s="82"/>
      <c r="H172" s="72">
        <v>3</v>
      </c>
      <c r="I172" s="82"/>
      <c r="K172" s="82"/>
      <c r="L172" s="83"/>
      <c r="N172" s="72">
        <v>5</v>
      </c>
      <c r="R172" s="72">
        <v>6</v>
      </c>
    </row>
    <row r="173" spans="1:18" x14ac:dyDescent="0.2">
      <c r="A173" s="42" t="s">
        <v>206</v>
      </c>
      <c r="B173" s="84" t="s">
        <v>516</v>
      </c>
      <c r="C173" s="82"/>
      <c r="D173" s="82"/>
      <c r="E173" s="82"/>
      <c r="F173" s="72">
        <v>2</v>
      </c>
      <c r="G173" s="82"/>
      <c r="I173" s="82"/>
      <c r="J173" s="72">
        <v>1</v>
      </c>
      <c r="K173" s="82"/>
      <c r="L173" s="83"/>
      <c r="N173" s="72">
        <v>4</v>
      </c>
      <c r="R173" s="72">
        <v>5</v>
      </c>
    </row>
    <row r="174" spans="1:18" x14ac:dyDescent="0.2">
      <c r="A174" s="42" t="s">
        <v>228</v>
      </c>
      <c r="B174" s="84" t="s">
        <v>436</v>
      </c>
      <c r="C174" s="82"/>
      <c r="D174" s="82"/>
      <c r="E174" s="82"/>
      <c r="G174" s="82"/>
      <c r="H174" s="72">
        <v>1</v>
      </c>
      <c r="I174" s="82"/>
      <c r="K174" s="82"/>
      <c r="L174" s="83"/>
      <c r="N174" s="72">
        <v>1</v>
      </c>
      <c r="R174" s="72">
        <v>3</v>
      </c>
    </row>
    <row r="175" spans="1:18" x14ac:dyDescent="0.2">
      <c r="A175" s="42" t="s">
        <v>742</v>
      </c>
      <c r="B175" s="84" t="s">
        <v>1288</v>
      </c>
      <c r="R175" s="72">
        <v>1</v>
      </c>
    </row>
    <row r="176" spans="1:18" x14ac:dyDescent="0.2">
      <c r="A176" s="42" t="s">
        <v>207</v>
      </c>
      <c r="B176" s="84" t="s">
        <v>707</v>
      </c>
      <c r="C176" s="82"/>
      <c r="D176" s="82"/>
      <c r="E176" s="82"/>
      <c r="F176" s="72">
        <v>9</v>
      </c>
      <c r="G176" s="82"/>
      <c r="H176" s="72">
        <v>9</v>
      </c>
      <c r="I176" s="82"/>
      <c r="J176" s="72">
        <v>7</v>
      </c>
      <c r="K176" s="82"/>
      <c r="L176" s="83"/>
      <c r="N176" s="72">
        <v>5</v>
      </c>
      <c r="R176" s="72">
        <v>7</v>
      </c>
    </row>
    <row r="177" spans="1:18" x14ac:dyDescent="0.2">
      <c r="A177" s="42" t="s">
        <v>419</v>
      </c>
      <c r="B177" s="84" t="s">
        <v>437</v>
      </c>
      <c r="C177" s="82"/>
      <c r="D177" s="82"/>
      <c r="E177" s="82"/>
      <c r="G177" s="82"/>
      <c r="I177" s="82"/>
      <c r="K177" s="82"/>
      <c r="L177" s="83"/>
      <c r="N177" s="72">
        <v>1</v>
      </c>
      <c r="R177" s="72">
        <v>2</v>
      </c>
    </row>
    <row r="178" spans="1:18" x14ac:dyDescent="0.2">
      <c r="A178" s="42" t="s">
        <v>267</v>
      </c>
      <c r="B178" s="84" t="s">
        <v>648</v>
      </c>
      <c r="C178" s="82"/>
      <c r="D178" s="82"/>
      <c r="E178" s="82"/>
      <c r="G178" s="82"/>
      <c r="H178" s="72">
        <v>2</v>
      </c>
      <c r="I178" s="82"/>
      <c r="K178" s="82"/>
      <c r="L178" s="83"/>
    </row>
    <row r="179" spans="1:18" x14ac:dyDescent="0.2">
      <c r="A179" s="42" t="s">
        <v>281</v>
      </c>
      <c r="B179" s="84" t="s">
        <v>708</v>
      </c>
      <c r="C179" s="82"/>
      <c r="D179" s="82"/>
      <c r="E179" s="82"/>
      <c r="G179" s="82"/>
      <c r="H179" s="72">
        <v>1</v>
      </c>
      <c r="I179" s="82"/>
      <c r="K179" s="82"/>
      <c r="L179" s="83"/>
      <c r="R179" s="72">
        <v>2</v>
      </c>
    </row>
    <row r="180" spans="1:18" x14ac:dyDescent="0.2">
      <c r="A180" s="42" t="s">
        <v>594</v>
      </c>
      <c r="B180" s="84" t="s">
        <v>626</v>
      </c>
      <c r="C180" s="82"/>
      <c r="D180" s="82"/>
      <c r="E180" s="82"/>
      <c r="G180" s="82"/>
      <c r="H180" s="72">
        <v>1</v>
      </c>
      <c r="I180" s="82"/>
      <c r="K180" s="82"/>
      <c r="L180" s="83"/>
      <c r="N180" s="72">
        <v>2</v>
      </c>
      <c r="R180" s="72">
        <v>7</v>
      </c>
    </row>
    <row r="181" spans="1:18" x14ac:dyDescent="0.2">
      <c r="A181" s="42" t="s">
        <v>1074</v>
      </c>
      <c r="B181" s="84" t="s">
        <v>1079</v>
      </c>
      <c r="R181" s="72">
        <v>1</v>
      </c>
    </row>
    <row r="182" spans="1:18" x14ac:dyDescent="0.2">
      <c r="A182" s="42" t="s">
        <v>596</v>
      </c>
      <c r="B182" s="84" t="s">
        <v>688</v>
      </c>
      <c r="R182" s="72">
        <v>8</v>
      </c>
    </row>
    <row r="183" spans="1:18" x14ac:dyDescent="0.2">
      <c r="A183" s="42" t="s">
        <v>877</v>
      </c>
      <c r="B183" s="84" t="s">
        <v>936</v>
      </c>
      <c r="R183" s="72">
        <v>5</v>
      </c>
    </row>
    <row r="184" spans="1:18" x14ac:dyDescent="0.2">
      <c r="A184" s="42" t="s">
        <v>598</v>
      </c>
      <c r="B184" s="84" t="s">
        <v>622</v>
      </c>
      <c r="R184" s="72">
        <v>18</v>
      </c>
    </row>
    <row r="185" spans="1:18" x14ac:dyDescent="0.2">
      <c r="A185" s="42" t="s">
        <v>1076</v>
      </c>
      <c r="B185" s="84" t="s">
        <v>778</v>
      </c>
      <c r="R185" s="72">
        <v>2</v>
      </c>
    </row>
    <row r="186" spans="1:18" x14ac:dyDescent="0.2">
      <c r="A186" s="42" t="s">
        <v>1007</v>
      </c>
      <c r="B186" s="84" t="s">
        <v>1019</v>
      </c>
      <c r="R186" s="72">
        <v>2</v>
      </c>
    </row>
    <row r="187" spans="1:18" x14ac:dyDescent="0.2">
      <c r="A187" s="42" t="s">
        <v>439</v>
      </c>
      <c r="B187" s="84" t="s">
        <v>440</v>
      </c>
      <c r="C187" s="82"/>
      <c r="D187" s="82"/>
      <c r="E187" s="82"/>
      <c r="F187" s="72">
        <v>1</v>
      </c>
      <c r="G187" s="82"/>
      <c r="I187" s="82"/>
      <c r="K187" s="82"/>
      <c r="L187" s="83"/>
      <c r="N187" s="72">
        <v>1</v>
      </c>
    </row>
    <row r="188" spans="1:18" x14ac:dyDescent="0.2">
      <c r="A188" s="42" t="s">
        <v>208</v>
      </c>
      <c r="B188" s="84" t="s">
        <v>743</v>
      </c>
      <c r="R188" s="72">
        <v>1</v>
      </c>
    </row>
    <row r="189" spans="1:18" x14ac:dyDescent="0.2">
      <c r="A189" s="42" t="s">
        <v>209</v>
      </c>
      <c r="B189" s="84" t="s">
        <v>366</v>
      </c>
      <c r="C189" s="82"/>
      <c r="D189" s="82"/>
      <c r="E189" s="82"/>
      <c r="F189" s="72">
        <v>5</v>
      </c>
      <c r="G189" s="82"/>
      <c r="H189" s="72">
        <v>14</v>
      </c>
      <c r="I189" s="82"/>
      <c r="J189" s="72">
        <v>9</v>
      </c>
      <c r="K189" s="82"/>
      <c r="L189" s="83"/>
      <c r="N189" s="72">
        <v>15</v>
      </c>
      <c r="R189" s="72">
        <v>5</v>
      </c>
    </row>
    <row r="190" spans="1:18" x14ac:dyDescent="0.2">
      <c r="A190" s="42" t="s">
        <v>316</v>
      </c>
      <c r="B190" s="84" t="s">
        <v>514</v>
      </c>
      <c r="C190" s="82"/>
      <c r="D190" s="82"/>
      <c r="E190" s="82"/>
      <c r="F190" s="72">
        <v>1</v>
      </c>
      <c r="G190" s="82"/>
      <c r="H190" s="72">
        <v>1</v>
      </c>
      <c r="I190" s="82"/>
      <c r="K190" s="82"/>
      <c r="L190" s="83"/>
      <c r="N190" s="72">
        <v>3</v>
      </c>
      <c r="R190" s="72">
        <v>13</v>
      </c>
    </row>
    <row r="191" spans="1:18" x14ac:dyDescent="0.2">
      <c r="A191" s="42" t="s">
        <v>601</v>
      </c>
      <c r="B191" s="84" t="s">
        <v>621</v>
      </c>
      <c r="R191" s="72">
        <v>2</v>
      </c>
    </row>
    <row r="192" spans="1:18" x14ac:dyDescent="0.2">
      <c r="A192" s="42" t="s">
        <v>174</v>
      </c>
      <c r="B192" s="84" t="s">
        <v>441</v>
      </c>
      <c r="C192" s="82"/>
      <c r="D192" s="82"/>
      <c r="E192" s="82"/>
      <c r="F192" s="72">
        <v>2</v>
      </c>
      <c r="G192" s="82"/>
      <c r="H192" s="72">
        <v>6</v>
      </c>
      <c r="I192" s="82"/>
      <c r="K192" s="82"/>
      <c r="L192" s="83"/>
      <c r="N192" s="72">
        <v>9</v>
      </c>
      <c r="R192" s="72">
        <v>8</v>
      </c>
    </row>
    <row r="193" spans="1:18" x14ac:dyDescent="0.2">
      <c r="A193" s="42" t="s">
        <v>269</v>
      </c>
      <c r="B193" s="84" t="s">
        <v>486</v>
      </c>
      <c r="C193" s="82"/>
      <c r="D193" s="82"/>
      <c r="E193" s="82"/>
      <c r="G193" s="82"/>
      <c r="H193" s="72">
        <v>1</v>
      </c>
      <c r="I193" s="82"/>
      <c r="K193" s="82"/>
      <c r="L193" s="83"/>
    </row>
    <row r="194" spans="1:18" x14ac:dyDescent="0.2">
      <c r="A194" s="42" t="s">
        <v>845</v>
      </c>
      <c r="B194" s="84" t="s">
        <v>1237</v>
      </c>
      <c r="R194" s="72">
        <v>1</v>
      </c>
    </row>
    <row r="195" spans="1:18" x14ac:dyDescent="0.2">
      <c r="A195" s="42" t="s">
        <v>320</v>
      </c>
      <c r="B195" s="84" t="s">
        <v>402</v>
      </c>
      <c r="C195" s="82"/>
      <c r="D195" s="82"/>
      <c r="E195" s="82"/>
      <c r="G195" s="82"/>
      <c r="I195" s="82"/>
      <c r="K195" s="82"/>
      <c r="L195" s="83"/>
      <c r="N195" s="72">
        <v>1</v>
      </c>
      <c r="R195" s="72">
        <v>2</v>
      </c>
    </row>
    <row r="196" spans="1:18" x14ac:dyDescent="0.2">
      <c r="A196" s="42" t="s">
        <v>175</v>
      </c>
      <c r="B196" s="84" t="s">
        <v>401</v>
      </c>
      <c r="C196" s="82"/>
      <c r="D196" s="82"/>
      <c r="E196" s="82"/>
      <c r="F196" s="72">
        <v>1</v>
      </c>
      <c r="G196" s="82"/>
      <c r="H196" s="72">
        <v>8</v>
      </c>
      <c r="I196" s="82"/>
      <c r="J196" s="72">
        <v>5</v>
      </c>
      <c r="K196" s="82"/>
      <c r="L196" s="83"/>
      <c r="N196" s="72">
        <v>5</v>
      </c>
      <c r="R196" s="72">
        <v>7</v>
      </c>
    </row>
    <row r="197" spans="1:18" x14ac:dyDescent="0.2">
      <c r="A197" s="42" t="s">
        <v>317</v>
      </c>
      <c r="B197" s="84" t="s">
        <v>512</v>
      </c>
      <c r="C197" s="82"/>
      <c r="D197" s="82"/>
      <c r="E197" s="82"/>
      <c r="F197" s="72">
        <v>1</v>
      </c>
      <c r="G197" s="82"/>
      <c r="I197" s="82"/>
      <c r="K197" s="82"/>
      <c r="L197" s="83"/>
      <c r="N197" s="72">
        <v>1</v>
      </c>
      <c r="R197" s="72">
        <v>3</v>
      </c>
    </row>
    <row r="198" spans="1:18" x14ac:dyDescent="0.2">
      <c r="A198" s="42" t="s">
        <v>210</v>
      </c>
      <c r="B198" s="84" t="s">
        <v>400</v>
      </c>
      <c r="C198" s="82"/>
      <c r="D198" s="82"/>
      <c r="E198" s="82"/>
      <c r="F198" s="72">
        <v>2</v>
      </c>
      <c r="G198" s="82"/>
      <c r="H198" s="72">
        <v>6</v>
      </c>
      <c r="I198" s="82"/>
      <c r="J198" s="72">
        <v>7</v>
      </c>
      <c r="K198" s="82"/>
      <c r="L198" s="83"/>
      <c r="N198" s="72">
        <v>7</v>
      </c>
      <c r="R198" s="72">
        <v>10</v>
      </c>
    </row>
    <row r="199" spans="1:18" x14ac:dyDescent="0.2">
      <c r="A199" s="42" t="s">
        <v>211</v>
      </c>
      <c r="B199" s="84" t="s">
        <v>399</v>
      </c>
      <c r="C199" s="82"/>
      <c r="D199" s="82"/>
      <c r="E199" s="82"/>
      <c r="F199" s="72">
        <v>3</v>
      </c>
      <c r="G199" s="82"/>
      <c r="H199" s="72">
        <v>2</v>
      </c>
      <c r="I199" s="82"/>
      <c r="K199" s="82"/>
      <c r="L199" s="83"/>
      <c r="N199" s="72">
        <v>5</v>
      </c>
      <c r="R199" s="72">
        <v>5</v>
      </c>
    </row>
    <row r="200" spans="1:18" x14ac:dyDescent="0.2">
      <c r="A200" s="42" t="s">
        <v>602</v>
      </c>
      <c r="B200" s="84" t="s">
        <v>617</v>
      </c>
      <c r="R200" s="72">
        <v>1</v>
      </c>
    </row>
    <row r="201" spans="1:18" x14ac:dyDescent="0.2">
      <c r="A201" s="42" t="s">
        <v>308</v>
      </c>
      <c r="B201" s="84" t="s">
        <v>511</v>
      </c>
      <c r="C201" s="82"/>
      <c r="D201" s="82"/>
      <c r="E201" s="82"/>
      <c r="F201" s="72">
        <v>1</v>
      </c>
      <c r="G201" s="82"/>
      <c r="H201" s="72">
        <v>10</v>
      </c>
      <c r="I201" s="82"/>
      <c r="J201" s="72">
        <v>8</v>
      </c>
      <c r="K201" s="82"/>
      <c r="L201" s="83"/>
      <c r="N201" s="72">
        <v>11</v>
      </c>
      <c r="R201" s="72">
        <v>10</v>
      </c>
    </row>
    <row r="202" spans="1:18" x14ac:dyDescent="0.2">
      <c r="A202" s="42" t="s">
        <v>1234</v>
      </c>
      <c r="B202" s="84" t="s">
        <v>1236</v>
      </c>
      <c r="R202" s="72">
        <v>1</v>
      </c>
    </row>
    <row r="203" spans="1:18" x14ac:dyDescent="0.2">
      <c r="A203" s="42" t="s">
        <v>421</v>
      </c>
      <c r="B203" s="84" t="s">
        <v>442</v>
      </c>
      <c r="C203" s="82"/>
      <c r="D203" s="82"/>
      <c r="E203" s="82"/>
      <c r="G203" s="82"/>
      <c r="I203" s="82"/>
      <c r="K203" s="82"/>
      <c r="L203" s="83"/>
      <c r="N203" s="72">
        <v>2</v>
      </c>
      <c r="R203" s="72">
        <v>1</v>
      </c>
    </row>
    <row r="204" spans="1:18" x14ac:dyDescent="0.2">
      <c r="A204" s="42" t="s">
        <v>177</v>
      </c>
      <c r="B204" s="84" t="s">
        <v>398</v>
      </c>
      <c r="C204" s="82"/>
      <c r="D204" s="82"/>
      <c r="E204" s="82"/>
      <c r="F204" s="72">
        <v>1</v>
      </c>
      <c r="G204" s="82"/>
      <c r="H204" s="72">
        <v>12</v>
      </c>
      <c r="I204" s="82"/>
      <c r="J204" s="72">
        <v>6</v>
      </c>
      <c r="K204" s="82"/>
      <c r="L204" s="83"/>
      <c r="M204" s="72">
        <v>1</v>
      </c>
      <c r="N204" s="72">
        <v>8</v>
      </c>
      <c r="R204" s="72">
        <v>14</v>
      </c>
    </row>
    <row r="205" spans="1:18" x14ac:dyDescent="0.2">
      <c r="A205" s="42" t="s">
        <v>698</v>
      </c>
      <c r="B205" s="84" t="s">
        <v>614</v>
      </c>
      <c r="C205" s="82"/>
      <c r="D205" s="82"/>
      <c r="E205" s="82"/>
      <c r="G205" s="82"/>
      <c r="H205" s="72">
        <v>1</v>
      </c>
      <c r="I205" s="82"/>
      <c r="K205" s="82"/>
      <c r="L205" s="83"/>
      <c r="R205" s="72">
        <v>15</v>
      </c>
    </row>
    <row r="206" spans="1:18" x14ac:dyDescent="0.2">
      <c r="A206" s="42" t="s">
        <v>214</v>
      </c>
      <c r="B206" s="84" t="s">
        <v>510</v>
      </c>
      <c r="C206" s="82"/>
      <c r="D206" s="82"/>
      <c r="E206" s="82"/>
      <c r="F206" s="72">
        <v>2</v>
      </c>
      <c r="G206" s="82"/>
      <c r="I206" s="82"/>
      <c r="K206" s="82"/>
      <c r="L206" s="83"/>
      <c r="R206" s="72">
        <v>1</v>
      </c>
    </row>
    <row r="207" spans="1:18" x14ac:dyDescent="0.2">
      <c r="A207" s="42" t="s">
        <v>229</v>
      </c>
      <c r="B207" s="84" t="s">
        <v>702</v>
      </c>
      <c r="C207" s="82"/>
      <c r="D207" s="82"/>
      <c r="E207" s="82"/>
      <c r="G207" s="82"/>
      <c r="I207" s="82"/>
      <c r="J207" s="72">
        <v>1</v>
      </c>
      <c r="K207" s="82"/>
      <c r="L207" s="83"/>
    </row>
    <row r="208" spans="1:18" x14ac:dyDescent="0.2">
      <c r="A208" s="42" t="s">
        <v>178</v>
      </c>
      <c r="B208" s="84" t="s">
        <v>443</v>
      </c>
      <c r="C208" s="82"/>
      <c r="D208" s="82"/>
      <c r="E208" s="82"/>
      <c r="G208" s="82"/>
      <c r="I208" s="82"/>
      <c r="K208" s="82"/>
      <c r="L208" s="83"/>
      <c r="N208" s="72">
        <v>7</v>
      </c>
      <c r="R208" s="72">
        <v>6</v>
      </c>
    </row>
    <row r="209" spans="1:18" x14ac:dyDescent="0.2">
      <c r="A209" s="42" t="s">
        <v>283</v>
      </c>
      <c r="B209" s="84" t="s">
        <v>444</v>
      </c>
      <c r="C209" s="82"/>
      <c r="D209" s="82"/>
      <c r="E209" s="82"/>
      <c r="G209" s="82"/>
      <c r="H209" s="72">
        <v>2</v>
      </c>
      <c r="I209" s="82"/>
      <c r="K209" s="82"/>
      <c r="L209" s="83"/>
      <c r="N209" s="72">
        <v>2</v>
      </c>
      <c r="R209" s="72">
        <v>1</v>
      </c>
    </row>
    <row r="210" spans="1:18" x14ac:dyDescent="0.2">
      <c r="A210" s="42" t="s">
        <v>270</v>
      </c>
      <c r="B210" s="84" t="s">
        <v>397</v>
      </c>
      <c r="C210" s="82"/>
      <c r="D210" s="82"/>
      <c r="E210" s="82"/>
      <c r="G210" s="82"/>
      <c r="H210" s="72">
        <v>7</v>
      </c>
      <c r="I210" s="82"/>
      <c r="J210" s="72">
        <v>1</v>
      </c>
      <c r="K210" s="82"/>
      <c r="L210" s="83"/>
      <c r="N210" s="72">
        <v>6</v>
      </c>
      <c r="R210" s="72">
        <v>13</v>
      </c>
    </row>
    <row r="211" spans="1:18" x14ac:dyDescent="0.2">
      <c r="A211" s="42" t="s">
        <v>609</v>
      </c>
      <c r="B211" s="84" t="s">
        <v>610</v>
      </c>
      <c r="R211" s="72">
        <v>15</v>
      </c>
    </row>
    <row r="212" spans="1:18" x14ac:dyDescent="0.2">
      <c r="A212" s="42" t="s">
        <v>763</v>
      </c>
      <c r="B212" s="84" t="s">
        <v>765</v>
      </c>
      <c r="R212" s="72">
        <v>1</v>
      </c>
    </row>
    <row r="213" spans="1:18" x14ac:dyDescent="0.2">
      <c r="A213" s="42" t="s">
        <v>724</v>
      </c>
      <c r="B213" s="84" t="s">
        <v>725</v>
      </c>
      <c r="C213" s="82"/>
      <c r="D213" s="82"/>
      <c r="E213" s="82"/>
      <c r="G213" s="82"/>
      <c r="I213" s="82"/>
      <c r="K213" s="82"/>
      <c r="L213" s="83"/>
      <c r="N213" s="72">
        <v>1</v>
      </c>
    </row>
    <row r="215" spans="1:18" x14ac:dyDescent="0.2">
      <c r="A215" s="42" t="s">
        <v>483</v>
      </c>
      <c r="B215" s="84" t="s">
        <v>484</v>
      </c>
      <c r="C215" s="82"/>
      <c r="D215" s="82"/>
      <c r="E215" s="82"/>
      <c r="G215" s="82"/>
      <c r="I215" s="82"/>
      <c r="K215" s="82"/>
      <c r="L215" s="83"/>
      <c r="N215" s="72">
        <v>1</v>
      </c>
    </row>
    <row r="216" spans="1:18" x14ac:dyDescent="0.2">
      <c r="A216" s="42" t="s">
        <v>63</v>
      </c>
      <c r="B216" s="84" t="s">
        <v>396</v>
      </c>
      <c r="C216" s="82"/>
      <c r="D216" s="82"/>
      <c r="E216" s="82"/>
      <c r="F216" s="72">
        <v>2</v>
      </c>
      <c r="G216" s="82"/>
      <c r="H216" s="72">
        <v>3</v>
      </c>
      <c r="I216" s="82"/>
      <c r="J216" s="72">
        <v>4</v>
      </c>
      <c r="K216" s="82"/>
      <c r="L216" s="83"/>
      <c r="N216" s="72">
        <v>3</v>
      </c>
      <c r="R216" s="72">
        <v>4</v>
      </c>
    </row>
    <row r="217" spans="1:18" x14ac:dyDescent="0.2">
      <c r="A217" s="42" t="s">
        <v>230</v>
      </c>
      <c r="B217" s="84" t="s">
        <v>681</v>
      </c>
      <c r="C217" s="82"/>
      <c r="D217" s="82"/>
      <c r="E217" s="82"/>
      <c r="F217" s="72">
        <v>1</v>
      </c>
      <c r="G217" s="82"/>
      <c r="I217" s="82"/>
      <c r="K217" s="82"/>
      <c r="L217" s="83"/>
    </row>
    <row r="218" spans="1:18" x14ac:dyDescent="0.2">
      <c r="A218" s="42" t="s">
        <v>285</v>
      </c>
      <c r="B218" s="84" t="s">
        <v>662</v>
      </c>
      <c r="C218" s="82"/>
      <c r="D218" s="82"/>
      <c r="E218" s="82"/>
      <c r="G218" s="82"/>
      <c r="I218" s="82"/>
      <c r="K218" s="82"/>
      <c r="L218" s="83"/>
      <c r="R218" s="72">
        <v>2</v>
      </c>
    </row>
    <row r="219" spans="1:18" x14ac:dyDescent="0.2">
      <c r="A219" s="42" t="s">
        <v>158</v>
      </c>
      <c r="B219" s="84" t="s">
        <v>394</v>
      </c>
      <c r="C219" s="82"/>
      <c r="D219" s="82"/>
      <c r="E219" s="82"/>
      <c r="F219" s="72">
        <v>3</v>
      </c>
      <c r="G219" s="82"/>
      <c r="H219" s="72">
        <v>7</v>
      </c>
      <c r="I219" s="82"/>
      <c r="J219" s="72">
        <v>4</v>
      </c>
      <c r="K219" s="82"/>
      <c r="L219" s="83"/>
      <c r="M219" s="72">
        <v>11</v>
      </c>
      <c r="R219" s="72">
        <v>8</v>
      </c>
    </row>
    <row r="220" spans="1:18" x14ac:dyDescent="0.2">
      <c r="A220" s="42" t="s">
        <v>989</v>
      </c>
      <c r="B220" s="84" t="s">
        <v>1235</v>
      </c>
      <c r="C220" s="82"/>
      <c r="D220" s="82"/>
      <c r="E220" s="82"/>
      <c r="G220" s="82"/>
      <c r="I220" s="82"/>
      <c r="K220" s="82"/>
      <c r="L220" s="83"/>
      <c r="R220" s="72">
        <v>2</v>
      </c>
    </row>
    <row r="221" spans="1:18" x14ac:dyDescent="0.2">
      <c r="A221" s="42" t="s">
        <v>56</v>
      </c>
      <c r="B221" s="84" t="s">
        <v>395</v>
      </c>
      <c r="C221" s="82"/>
      <c r="D221" s="82"/>
      <c r="E221" s="82"/>
      <c r="F221" s="72">
        <v>9</v>
      </c>
      <c r="G221" s="82"/>
      <c r="H221" s="72">
        <v>14</v>
      </c>
      <c r="I221" s="82"/>
      <c r="J221" s="72">
        <v>2</v>
      </c>
      <c r="K221" s="82"/>
      <c r="L221" s="83"/>
      <c r="N221" s="72">
        <v>3</v>
      </c>
      <c r="R221" s="72">
        <v>7</v>
      </c>
    </row>
    <row r="222" spans="1:18" x14ac:dyDescent="0.2">
      <c r="A222" s="42" t="s">
        <v>492</v>
      </c>
      <c r="B222" s="84" t="s">
        <v>531</v>
      </c>
      <c r="C222" s="82"/>
      <c r="D222" s="82"/>
      <c r="E222" s="82"/>
      <c r="G222" s="82"/>
      <c r="I222" s="82"/>
      <c r="K222" s="82"/>
      <c r="L222" s="83"/>
      <c r="M222" s="72">
        <v>1</v>
      </c>
      <c r="R222" s="72">
        <v>2</v>
      </c>
    </row>
    <row r="223" spans="1:18" x14ac:dyDescent="0.2">
      <c r="A223" s="42" t="s">
        <v>231</v>
      </c>
      <c r="B223" s="84" t="s">
        <v>653</v>
      </c>
      <c r="C223" s="82"/>
      <c r="D223" s="82"/>
      <c r="E223" s="82"/>
      <c r="F223" s="72">
        <v>1</v>
      </c>
      <c r="G223" s="82"/>
      <c r="I223" s="82"/>
      <c r="K223" s="82"/>
      <c r="L223" s="83"/>
    </row>
    <row r="224" spans="1:18" x14ac:dyDescent="0.2">
      <c r="A224" s="42" t="s">
        <v>220</v>
      </c>
      <c r="B224" s="84" t="s">
        <v>703</v>
      </c>
      <c r="C224" s="82"/>
      <c r="D224" s="82"/>
      <c r="E224" s="82"/>
      <c r="F224" s="72">
        <v>2</v>
      </c>
      <c r="G224" s="82"/>
      <c r="I224" s="82"/>
      <c r="K224" s="82"/>
      <c r="L224" s="83"/>
    </row>
    <row r="225" spans="1:18" x14ac:dyDescent="0.2">
      <c r="A225" s="42" t="s">
        <v>292</v>
      </c>
      <c r="B225" s="84" t="s">
        <v>737</v>
      </c>
      <c r="C225" s="82"/>
      <c r="D225" s="82"/>
      <c r="E225" s="82"/>
      <c r="G225" s="82"/>
      <c r="I225" s="82"/>
      <c r="K225" s="82"/>
      <c r="L225" s="83"/>
      <c r="M225" s="72">
        <v>1</v>
      </c>
    </row>
    <row r="226" spans="1:18" x14ac:dyDescent="0.2">
      <c r="A226" s="42" t="s">
        <v>699</v>
      </c>
      <c r="B226" s="84" t="s">
        <v>704</v>
      </c>
      <c r="C226" s="82"/>
      <c r="D226" s="82"/>
      <c r="E226" s="82"/>
      <c r="G226" s="82"/>
      <c r="H226" s="72">
        <v>1</v>
      </c>
      <c r="I226" s="82"/>
      <c r="K226" s="82"/>
      <c r="L226" s="83"/>
    </row>
    <row r="227" spans="1:18" x14ac:dyDescent="0.2">
      <c r="A227" s="42" t="s">
        <v>1028</v>
      </c>
      <c r="B227" s="84" t="s">
        <v>1116</v>
      </c>
      <c r="C227" s="82"/>
      <c r="D227" s="82"/>
      <c r="E227" s="82"/>
      <c r="G227" s="82"/>
      <c r="I227" s="82"/>
      <c r="K227" s="82"/>
      <c r="L227" s="83"/>
      <c r="R227" s="72">
        <v>1</v>
      </c>
    </row>
    <row r="228" spans="1:18" x14ac:dyDescent="0.2">
      <c r="A228" s="42" t="s">
        <v>232</v>
      </c>
      <c r="B228" s="84" t="s">
        <v>705</v>
      </c>
      <c r="C228" s="82"/>
      <c r="D228" s="82"/>
      <c r="E228" s="82"/>
      <c r="F228" s="72">
        <v>2</v>
      </c>
      <c r="G228" s="82"/>
      <c r="I228" s="82"/>
      <c r="K228" s="82"/>
      <c r="L228" s="83"/>
    </row>
    <row r="229" spans="1:18" x14ac:dyDescent="0.2">
      <c r="A229" s="42" t="s">
        <v>692</v>
      </c>
      <c r="B229" s="84" t="s">
        <v>665</v>
      </c>
      <c r="C229" s="82"/>
      <c r="D229" s="82"/>
      <c r="E229" s="82"/>
      <c r="G229" s="82"/>
      <c r="H229" s="72">
        <v>1</v>
      </c>
      <c r="I229" s="82"/>
      <c r="K229" s="82"/>
      <c r="L229" s="83"/>
    </row>
    <row r="230" spans="1:18" x14ac:dyDescent="0.2">
      <c r="A230" s="42" t="s">
        <v>1030</v>
      </c>
      <c r="B230" s="84" t="s">
        <v>1115</v>
      </c>
      <c r="C230" s="82"/>
      <c r="D230" s="82"/>
      <c r="E230" s="82"/>
      <c r="G230" s="82"/>
      <c r="I230" s="82"/>
      <c r="K230" s="82"/>
      <c r="L230" s="83"/>
      <c r="R230" s="72">
        <v>1</v>
      </c>
    </row>
    <row r="231" spans="1:18" x14ac:dyDescent="0.2">
      <c r="A231" s="42" t="s">
        <v>221</v>
      </c>
      <c r="B231" s="84" t="s">
        <v>524</v>
      </c>
      <c r="C231" s="82"/>
      <c r="D231" s="82"/>
      <c r="E231" s="82"/>
      <c r="G231" s="82"/>
      <c r="H231" s="72">
        <v>3</v>
      </c>
      <c r="I231" s="82"/>
      <c r="K231" s="82"/>
      <c r="L231" s="83"/>
    </row>
    <row r="232" spans="1:18" x14ac:dyDescent="0.2">
      <c r="A232" s="42" t="s">
        <v>47</v>
      </c>
      <c r="B232" s="84" t="s">
        <v>1289</v>
      </c>
      <c r="R232" s="72">
        <v>2</v>
      </c>
    </row>
    <row r="233" spans="1:18" x14ac:dyDescent="0.2">
      <c r="A233" s="42" t="s">
        <v>700</v>
      </c>
      <c r="B233" s="84" t="s">
        <v>701</v>
      </c>
      <c r="C233" s="82"/>
      <c r="D233" s="82"/>
      <c r="E233" s="82"/>
      <c r="G233" s="82"/>
      <c r="H233" s="72">
        <v>1</v>
      </c>
      <c r="I233" s="82"/>
      <c r="K233" s="82"/>
      <c r="L233" s="83"/>
    </row>
    <row r="234" spans="1:18" x14ac:dyDescent="0.2">
      <c r="A234" s="42" t="s">
        <v>501</v>
      </c>
      <c r="B234" s="84" t="s">
        <v>525</v>
      </c>
      <c r="R234" s="72">
        <v>7</v>
      </c>
    </row>
    <row r="235" spans="1:18" x14ac:dyDescent="0.2">
      <c r="A235" s="42" t="s">
        <v>502</v>
      </c>
      <c r="B235" s="84" t="s">
        <v>524</v>
      </c>
      <c r="R235" s="72">
        <v>1</v>
      </c>
    </row>
    <row r="236" spans="1:18" x14ac:dyDescent="0.2">
      <c r="A236" s="42" t="s">
        <v>757</v>
      </c>
      <c r="B236" s="84" t="s">
        <v>784</v>
      </c>
      <c r="R236" s="72">
        <v>1</v>
      </c>
    </row>
    <row r="237" spans="1:18" x14ac:dyDescent="0.2">
      <c r="A237" s="42" t="s">
        <v>58</v>
      </c>
      <c r="B237" s="84" t="s">
        <v>59</v>
      </c>
      <c r="C237" s="82"/>
      <c r="D237" s="82"/>
      <c r="E237" s="82"/>
      <c r="G237" s="82"/>
      <c r="H237" s="72">
        <v>15</v>
      </c>
      <c r="I237" s="82"/>
      <c r="J237" s="72">
        <v>2</v>
      </c>
      <c r="K237" s="82"/>
      <c r="L237" s="83"/>
    </row>
    <row r="238" spans="1:18" x14ac:dyDescent="0.2">
      <c r="A238" s="42" t="s">
        <v>1010</v>
      </c>
      <c r="B238" s="84" t="s">
        <v>1016</v>
      </c>
      <c r="R238" s="72">
        <v>1</v>
      </c>
    </row>
    <row r="239" spans="1:18" x14ac:dyDescent="0.2">
      <c r="A239" s="42" t="s">
        <v>60</v>
      </c>
      <c r="B239" s="84" t="s">
        <v>391</v>
      </c>
      <c r="C239" s="82"/>
      <c r="D239" s="82"/>
      <c r="E239" s="82"/>
      <c r="F239" s="72">
        <v>6</v>
      </c>
      <c r="G239" s="82"/>
      <c r="H239" s="72">
        <v>4</v>
      </c>
      <c r="I239" s="82"/>
      <c r="J239" s="72">
        <v>3</v>
      </c>
      <c r="K239" s="82"/>
      <c r="L239" s="83"/>
    </row>
    <row r="240" spans="1:18" x14ac:dyDescent="0.2">
      <c r="A240" s="42" t="s">
        <v>1170</v>
      </c>
      <c r="B240" s="84" t="s">
        <v>1173</v>
      </c>
      <c r="R240" s="72">
        <v>4</v>
      </c>
    </row>
    <row r="241" spans="1:18" x14ac:dyDescent="0.2">
      <c r="A241" s="42" t="s">
        <v>1171</v>
      </c>
      <c r="B241" s="84" t="s">
        <v>1172</v>
      </c>
      <c r="R241" s="72">
        <v>2</v>
      </c>
    </row>
    <row r="242" spans="1:18" x14ac:dyDescent="0.2">
      <c r="A242" s="42" t="s">
        <v>61</v>
      </c>
      <c r="B242" s="84" t="s">
        <v>472</v>
      </c>
      <c r="C242" s="82"/>
      <c r="D242" s="82"/>
      <c r="E242" s="82"/>
      <c r="F242" s="72">
        <v>5</v>
      </c>
      <c r="G242" s="82"/>
      <c r="I242" s="82"/>
      <c r="K242" s="82"/>
      <c r="L242" s="83"/>
      <c r="R242" s="72">
        <v>6</v>
      </c>
    </row>
    <row r="243" spans="1:18" x14ac:dyDescent="0.2">
      <c r="A243" s="42" t="s">
        <v>509</v>
      </c>
      <c r="B243" s="84" t="s">
        <v>519</v>
      </c>
      <c r="C243" s="82"/>
      <c r="D243" s="82"/>
      <c r="E243" s="82"/>
      <c r="G243" s="82"/>
      <c r="I243" s="82"/>
      <c r="K243" s="82"/>
      <c r="L243" s="83"/>
      <c r="N243" s="72">
        <v>1</v>
      </c>
    </row>
    <row r="244" spans="1:18" x14ac:dyDescent="0.2">
      <c r="A244" s="42" t="s">
        <v>180</v>
      </c>
      <c r="B244" s="84" t="s">
        <v>393</v>
      </c>
      <c r="C244" s="82"/>
      <c r="D244" s="82"/>
      <c r="E244" s="82"/>
      <c r="F244" s="72">
        <v>1</v>
      </c>
      <c r="G244" s="82"/>
      <c r="H244" s="72">
        <v>4</v>
      </c>
      <c r="I244" s="82"/>
      <c r="J244" s="72">
        <v>2</v>
      </c>
      <c r="K244" s="82"/>
      <c r="L244" s="83"/>
      <c r="R244" s="72">
        <v>1</v>
      </c>
    </row>
    <row r="245" spans="1:18" x14ac:dyDescent="0.2">
      <c r="A245" s="42" t="s">
        <v>49</v>
      </c>
      <c r="B245" s="84" t="s">
        <v>50</v>
      </c>
      <c r="C245" s="82"/>
      <c r="D245" s="82"/>
      <c r="E245" s="82"/>
      <c r="F245" s="72">
        <v>1</v>
      </c>
      <c r="G245" s="82"/>
      <c r="H245" s="72">
        <v>1</v>
      </c>
      <c r="I245" s="82"/>
      <c r="K245" s="82"/>
      <c r="L245" s="83"/>
      <c r="M245" s="72">
        <v>3</v>
      </c>
      <c r="R245" s="72">
        <v>1</v>
      </c>
    </row>
    <row r="246" spans="1:18" x14ac:dyDescent="0.2">
      <c r="M246" s="44"/>
      <c r="N246" s="44"/>
    </row>
    <row r="247" spans="1:18" x14ac:dyDescent="0.2">
      <c r="M247" s="44"/>
      <c r="N247" s="44"/>
    </row>
    <row r="248" spans="1:18" x14ac:dyDescent="0.2">
      <c r="M248" s="44"/>
      <c r="N248" s="44"/>
    </row>
    <row r="249" spans="1:18" x14ac:dyDescent="0.2">
      <c r="C249" s="106"/>
      <c r="D249" s="106"/>
      <c r="E249" s="106"/>
      <c r="F249" s="44"/>
      <c r="G249" s="106"/>
      <c r="H249" s="44"/>
      <c r="I249" s="106"/>
      <c r="J249" s="44"/>
      <c r="K249" s="82"/>
      <c r="L249" s="83"/>
      <c r="M249" s="44"/>
      <c r="N249" s="44"/>
    </row>
    <row r="250" spans="1:18" x14ac:dyDescent="0.2">
      <c r="C250" s="106"/>
      <c r="D250" s="106"/>
      <c r="E250" s="106"/>
      <c r="F250" s="44"/>
      <c r="G250" s="106"/>
      <c r="H250" s="44"/>
      <c r="I250" s="106"/>
      <c r="J250" s="44"/>
      <c r="K250" s="82"/>
      <c r="L250" s="83"/>
      <c r="M250" s="44"/>
      <c r="N250" s="44"/>
    </row>
    <row r="251" spans="1:18" x14ac:dyDescent="0.2">
      <c r="C251" s="106"/>
      <c r="D251" s="106"/>
      <c r="E251" s="106"/>
      <c r="F251" s="44"/>
      <c r="G251" s="106"/>
      <c r="H251" s="44"/>
      <c r="I251" s="106"/>
      <c r="J251" s="44"/>
      <c r="K251" s="82"/>
      <c r="L251" s="83"/>
      <c r="M251" s="44"/>
      <c r="N251" s="44"/>
    </row>
    <row r="252" spans="1:18" x14ac:dyDescent="0.2">
      <c r="M252" s="44"/>
      <c r="N252" s="44"/>
    </row>
    <row r="253" spans="1:18" x14ac:dyDescent="0.2">
      <c r="C253" s="106"/>
      <c r="D253" s="106"/>
      <c r="E253" s="106"/>
      <c r="F253" s="44"/>
      <c r="G253" s="106"/>
      <c r="H253" s="44"/>
      <c r="I253" s="106"/>
      <c r="J253" s="44"/>
      <c r="K253" s="82"/>
      <c r="L253" s="83"/>
      <c r="M253" s="44"/>
      <c r="N253" s="44"/>
    </row>
    <row r="254" spans="1:18" x14ac:dyDescent="0.2">
      <c r="C254" s="106"/>
      <c r="D254" s="106"/>
      <c r="E254" s="106"/>
      <c r="F254" s="44"/>
      <c r="G254" s="106"/>
      <c r="H254" s="44"/>
      <c r="I254" s="106"/>
      <c r="J254" s="44"/>
      <c r="K254" s="82"/>
      <c r="L254" s="83"/>
      <c r="M254" s="44"/>
      <c r="N254" s="44"/>
    </row>
    <row r="255" spans="1:18" x14ac:dyDescent="0.2">
      <c r="C255" s="106"/>
      <c r="D255" s="106"/>
      <c r="E255" s="106"/>
      <c r="F255" s="44"/>
      <c r="G255" s="106"/>
      <c r="H255" s="44"/>
      <c r="I255" s="106"/>
      <c r="J255" s="44"/>
      <c r="K255" s="82"/>
      <c r="L255" s="83"/>
      <c r="M255" s="44"/>
      <c r="N255" s="44"/>
    </row>
    <row r="256" spans="1:18" x14ac:dyDescent="0.2">
      <c r="C256" s="106"/>
      <c r="D256" s="106"/>
      <c r="E256" s="106"/>
      <c r="F256" s="44"/>
      <c r="G256" s="106"/>
      <c r="H256" s="44"/>
      <c r="I256" s="106"/>
      <c r="J256" s="44"/>
      <c r="K256" s="82"/>
      <c r="L256" s="83"/>
      <c r="M256" s="44"/>
      <c r="N256" s="44"/>
    </row>
    <row r="257" spans="3:14" x14ac:dyDescent="0.2">
      <c r="C257" s="106"/>
      <c r="D257" s="106"/>
      <c r="E257" s="106"/>
      <c r="F257" s="44"/>
      <c r="G257" s="106"/>
      <c r="H257" s="44"/>
      <c r="I257" s="106"/>
      <c r="J257" s="44"/>
      <c r="K257" s="82"/>
      <c r="L257" s="83"/>
      <c r="M257" s="44"/>
      <c r="N257" s="44"/>
    </row>
    <row r="258" spans="3:14" x14ac:dyDescent="0.2">
      <c r="M258" s="44"/>
      <c r="N258" s="44"/>
    </row>
    <row r="259" spans="3:14" x14ac:dyDescent="0.2">
      <c r="C259" s="106"/>
      <c r="D259" s="106"/>
      <c r="E259" s="106"/>
      <c r="F259" s="44"/>
      <c r="G259" s="106"/>
      <c r="H259" s="44"/>
      <c r="I259" s="106"/>
      <c r="J259" s="44"/>
      <c r="K259" s="82"/>
      <c r="L259" s="83"/>
      <c r="M259" s="44"/>
      <c r="N259" s="44"/>
    </row>
    <row r="260" spans="3:14" x14ac:dyDescent="0.2">
      <c r="C260" s="106"/>
      <c r="D260" s="106"/>
      <c r="E260" s="106"/>
      <c r="F260" s="44"/>
      <c r="G260" s="106"/>
      <c r="H260" s="44"/>
      <c r="I260" s="106"/>
      <c r="J260" s="44"/>
      <c r="K260" s="82"/>
      <c r="L260" s="83"/>
      <c r="M260" s="44"/>
      <c r="N260" s="44"/>
    </row>
    <row r="261" spans="3:14" x14ac:dyDescent="0.2">
      <c r="M261" s="44"/>
      <c r="N261" s="44"/>
    </row>
    <row r="262" spans="3:14" x14ac:dyDescent="0.2">
      <c r="C262" s="106"/>
      <c r="D262" s="106"/>
      <c r="E262" s="106"/>
      <c r="F262" s="44"/>
      <c r="G262" s="106"/>
      <c r="H262" s="44"/>
      <c r="I262" s="106"/>
      <c r="J262" s="44"/>
      <c r="K262" s="82"/>
      <c r="L262" s="83"/>
      <c r="M262" s="44"/>
      <c r="N262" s="44"/>
    </row>
    <row r="263" spans="3:14" x14ac:dyDescent="0.2">
      <c r="C263" s="106"/>
      <c r="D263" s="106"/>
      <c r="E263" s="106"/>
      <c r="F263" s="44"/>
      <c r="G263" s="106"/>
      <c r="H263" s="44"/>
      <c r="I263" s="106"/>
      <c r="J263" s="44"/>
      <c r="K263" s="82"/>
      <c r="L263" s="83"/>
      <c r="M263" s="44"/>
      <c r="N263" s="44"/>
    </row>
    <row r="264" spans="3:14" x14ac:dyDescent="0.2">
      <c r="C264" s="106"/>
      <c r="D264" s="106"/>
      <c r="E264" s="106"/>
      <c r="F264" s="44"/>
      <c r="G264" s="106"/>
      <c r="H264" s="44"/>
      <c r="I264" s="106"/>
      <c r="J264" s="44"/>
      <c r="K264" s="82"/>
      <c r="L264" s="83"/>
      <c r="M264" s="44"/>
      <c r="N264" s="44"/>
    </row>
    <row r="265" spans="3:14" x14ac:dyDescent="0.2">
      <c r="M265" s="44"/>
      <c r="N265" s="44"/>
    </row>
    <row r="266" spans="3:14" x14ac:dyDescent="0.2">
      <c r="C266" s="106"/>
      <c r="D266" s="106"/>
      <c r="E266" s="106"/>
      <c r="F266" s="44"/>
      <c r="G266" s="106"/>
      <c r="H266" s="44"/>
      <c r="I266" s="106"/>
      <c r="J266" s="44"/>
      <c r="K266" s="82"/>
      <c r="L266" s="83"/>
      <c r="M266" s="44"/>
      <c r="N266" s="44"/>
    </row>
    <row r="267" spans="3:14" x14ac:dyDescent="0.2">
      <c r="C267" s="106"/>
      <c r="D267" s="106"/>
      <c r="E267" s="106"/>
      <c r="F267" s="44"/>
      <c r="G267" s="106"/>
      <c r="H267" s="44"/>
      <c r="I267" s="106"/>
      <c r="J267" s="44"/>
      <c r="K267" s="82"/>
      <c r="L267" s="83"/>
      <c r="M267" s="44"/>
      <c r="N267" s="44"/>
    </row>
    <row r="268" spans="3:14" x14ac:dyDescent="0.2">
      <c r="M268" s="44"/>
      <c r="N268" s="44"/>
    </row>
    <row r="269" spans="3:14" x14ac:dyDescent="0.2">
      <c r="C269" s="106"/>
      <c r="D269" s="106"/>
      <c r="E269" s="106"/>
      <c r="F269" s="44"/>
      <c r="G269" s="106"/>
      <c r="H269" s="44"/>
      <c r="I269" s="106"/>
      <c r="J269" s="44"/>
      <c r="K269" s="82"/>
      <c r="L269" s="83"/>
      <c r="M269" s="44"/>
      <c r="N269" s="44"/>
    </row>
    <row r="270" spans="3:14" x14ac:dyDescent="0.2">
      <c r="M270" s="44"/>
      <c r="N270" s="44"/>
    </row>
    <row r="271" spans="3:14" x14ac:dyDescent="0.2">
      <c r="M271" s="44"/>
      <c r="N271" s="44"/>
    </row>
    <row r="272" spans="3:14" x14ac:dyDescent="0.2">
      <c r="C272" s="106"/>
      <c r="D272" s="106"/>
      <c r="E272" s="106"/>
      <c r="F272" s="44"/>
      <c r="G272" s="106"/>
      <c r="H272" s="44"/>
      <c r="I272" s="106"/>
      <c r="J272" s="44"/>
      <c r="K272" s="82"/>
      <c r="L272" s="83"/>
      <c r="M272" s="44"/>
      <c r="N272" s="44"/>
    </row>
    <row r="273" spans="3:14" x14ac:dyDescent="0.2">
      <c r="C273" s="106"/>
      <c r="D273" s="106"/>
      <c r="E273" s="106"/>
      <c r="F273" s="44"/>
      <c r="G273" s="106"/>
      <c r="H273" s="44"/>
      <c r="I273" s="106"/>
      <c r="J273" s="44"/>
      <c r="K273" s="82"/>
      <c r="L273" s="83"/>
      <c r="M273" s="44"/>
      <c r="N273" s="44"/>
    </row>
    <row r="274" spans="3:14" x14ac:dyDescent="0.2">
      <c r="C274" s="106"/>
      <c r="D274" s="106"/>
      <c r="E274" s="106"/>
      <c r="F274" s="44"/>
      <c r="G274" s="106"/>
      <c r="H274" s="44"/>
      <c r="I274" s="106"/>
      <c r="J274" s="44"/>
      <c r="K274" s="82"/>
      <c r="L274" s="83"/>
      <c r="M274" s="44"/>
      <c r="N274" s="44"/>
    </row>
    <row r="275" spans="3:14" x14ac:dyDescent="0.2">
      <c r="C275" s="106"/>
      <c r="D275" s="106"/>
      <c r="E275" s="106"/>
      <c r="F275" s="44"/>
      <c r="G275" s="106"/>
      <c r="H275" s="44"/>
      <c r="I275" s="106"/>
      <c r="J275" s="44"/>
      <c r="K275" s="82"/>
      <c r="L275" s="83"/>
      <c r="M275" s="44"/>
      <c r="N275" s="44"/>
    </row>
    <row r="276" spans="3:14" x14ac:dyDescent="0.2">
      <c r="C276" s="106"/>
      <c r="D276" s="106"/>
      <c r="E276" s="106"/>
      <c r="F276" s="44"/>
      <c r="G276" s="106"/>
      <c r="H276" s="44"/>
      <c r="I276" s="106"/>
      <c r="J276" s="44"/>
      <c r="K276" s="82"/>
      <c r="L276" s="83"/>
      <c r="M276" s="44"/>
      <c r="N276" s="44"/>
    </row>
    <row r="277" spans="3:14" x14ac:dyDescent="0.2">
      <c r="C277" s="106"/>
      <c r="D277" s="106"/>
      <c r="E277" s="106"/>
      <c r="F277" s="44"/>
      <c r="G277" s="106"/>
      <c r="H277" s="44"/>
      <c r="I277" s="106"/>
      <c r="J277" s="44"/>
      <c r="K277" s="82"/>
      <c r="L277" s="83"/>
      <c r="M277" s="44"/>
      <c r="N277" s="44"/>
    </row>
    <row r="278" spans="3:14" x14ac:dyDescent="0.2">
      <c r="C278" s="106"/>
      <c r="D278" s="106"/>
      <c r="E278" s="106"/>
      <c r="F278" s="44"/>
      <c r="G278" s="106"/>
      <c r="H278" s="44"/>
      <c r="I278" s="106"/>
      <c r="J278" s="44"/>
      <c r="K278" s="82"/>
      <c r="L278" s="83"/>
      <c r="M278" s="44"/>
      <c r="N278" s="44"/>
    </row>
    <row r="279" spans="3:14" x14ac:dyDescent="0.2">
      <c r="C279" s="106"/>
      <c r="D279" s="106"/>
      <c r="E279" s="106"/>
      <c r="F279" s="44"/>
      <c r="G279" s="106"/>
      <c r="H279" s="44"/>
      <c r="I279" s="106"/>
      <c r="J279" s="44"/>
      <c r="K279" s="82"/>
      <c r="L279" s="83"/>
      <c r="M279" s="44"/>
      <c r="N279" s="44"/>
    </row>
    <row r="280" spans="3:14" x14ac:dyDescent="0.2">
      <c r="M280" s="44"/>
      <c r="N280" s="44"/>
    </row>
    <row r="281" spans="3:14" x14ac:dyDescent="0.2">
      <c r="C281" s="106"/>
      <c r="D281" s="106"/>
      <c r="E281" s="106"/>
      <c r="F281" s="44"/>
      <c r="G281" s="106"/>
      <c r="H281" s="44"/>
      <c r="I281" s="106"/>
      <c r="J281" s="44"/>
      <c r="K281" s="82"/>
      <c r="L281" s="83"/>
      <c r="M281" s="44"/>
      <c r="N281" s="44"/>
    </row>
    <row r="282" spans="3:14" x14ac:dyDescent="0.2">
      <c r="C282" s="106"/>
      <c r="D282" s="106"/>
      <c r="E282" s="106"/>
      <c r="F282" s="44"/>
      <c r="G282" s="106"/>
      <c r="H282" s="44"/>
      <c r="I282" s="106"/>
      <c r="J282" s="44"/>
      <c r="K282" s="82"/>
      <c r="L282" s="83"/>
      <c r="M282" s="44"/>
      <c r="N282" s="44"/>
    </row>
    <row r="283" spans="3:14" x14ac:dyDescent="0.2">
      <c r="C283" s="106"/>
      <c r="D283" s="106"/>
      <c r="E283" s="106"/>
      <c r="F283" s="44"/>
      <c r="G283" s="106"/>
      <c r="H283" s="44"/>
      <c r="I283" s="106"/>
      <c r="J283" s="44"/>
      <c r="K283" s="82"/>
      <c r="L283" s="83"/>
      <c r="M283" s="44"/>
      <c r="N283" s="44"/>
    </row>
    <row r="284" spans="3:14" x14ac:dyDescent="0.2">
      <c r="C284" s="106"/>
      <c r="D284" s="106"/>
      <c r="E284" s="106"/>
      <c r="F284" s="44"/>
      <c r="G284" s="106"/>
      <c r="H284" s="44"/>
      <c r="I284" s="106"/>
      <c r="J284" s="44"/>
      <c r="K284" s="82"/>
      <c r="L284" s="83"/>
      <c r="M284" s="44"/>
      <c r="N284" s="44"/>
    </row>
    <row r="285" spans="3:14" x14ac:dyDescent="0.2">
      <c r="C285" s="106"/>
      <c r="D285" s="106"/>
      <c r="E285" s="106"/>
      <c r="F285" s="44"/>
      <c r="G285" s="106"/>
      <c r="H285" s="44"/>
      <c r="I285" s="106"/>
      <c r="J285" s="44"/>
      <c r="K285" s="82"/>
      <c r="L285" s="83"/>
      <c r="M285" s="44"/>
      <c r="N285" s="44"/>
    </row>
    <row r="286" spans="3:14" x14ac:dyDescent="0.2">
      <c r="M286" s="44"/>
      <c r="N286" s="44"/>
    </row>
    <row r="287" spans="3:14" x14ac:dyDescent="0.2">
      <c r="C287" s="106"/>
      <c r="D287" s="106"/>
      <c r="E287" s="106"/>
      <c r="F287" s="44"/>
      <c r="G287" s="106"/>
      <c r="H287" s="44"/>
      <c r="I287" s="106"/>
      <c r="J287" s="44"/>
      <c r="K287" s="82"/>
      <c r="L287" s="83"/>
      <c r="M287" s="44"/>
      <c r="N287" s="44"/>
    </row>
    <row r="288" spans="3:14" x14ac:dyDescent="0.2">
      <c r="M288" s="44"/>
      <c r="N288" s="44"/>
    </row>
    <row r="289" spans="3:14" x14ac:dyDescent="0.2">
      <c r="C289" s="106"/>
      <c r="D289" s="106"/>
      <c r="E289" s="106"/>
      <c r="F289" s="44"/>
      <c r="G289" s="106"/>
      <c r="H289" s="44"/>
      <c r="I289" s="106"/>
      <c r="J289" s="44"/>
      <c r="K289" s="82"/>
      <c r="L289" s="83"/>
      <c r="M289" s="44"/>
      <c r="N289" s="44"/>
    </row>
    <row r="290" spans="3:14" x14ac:dyDescent="0.2">
      <c r="C290" s="106"/>
      <c r="D290" s="106"/>
      <c r="E290" s="106"/>
      <c r="F290" s="44"/>
      <c r="G290" s="106"/>
      <c r="H290" s="44"/>
      <c r="I290" s="106"/>
      <c r="J290" s="44"/>
      <c r="K290" s="82"/>
      <c r="L290" s="83"/>
      <c r="M290" s="44"/>
      <c r="N290" s="44"/>
    </row>
    <row r="291" spans="3:14" x14ac:dyDescent="0.2">
      <c r="C291" s="106"/>
      <c r="D291" s="106"/>
      <c r="E291" s="106"/>
      <c r="F291" s="44"/>
      <c r="G291" s="106"/>
      <c r="H291" s="44"/>
      <c r="I291" s="106"/>
      <c r="J291" s="44"/>
      <c r="K291" s="82"/>
      <c r="L291" s="83"/>
      <c r="M291" s="44"/>
      <c r="N291" s="44"/>
    </row>
    <row r="292" spans="3:14" x14ac:dyDescent="0.2">
      <c r="C292" s="106"/>
      <c r="D292" s="106"/>
      <c r="E292" s="106"/>
      <c r="F292" s="44"/>
      <c r="G292" s="106"/>
      <c r="H292" s="44"/>
      <c r="I292" s="106"/>
      <c r="J292" s="44"/>
      <c r="K292" s="82"/>
      <c r="L292" s="83"/>
      <c r="M292" s="44"/>
      <c r="N292" s="44"/>
    </row>
    <row r="293" spans="3:14" x14ac:dyDescent="0.2">
      <c r="C293" s="106"/>
      <c r="D293" s="106"/>
      <c r="E293" s="106"/>
      <c r="F293" s="44"/>
      <c r="G293" s="106"/>
      <c r="H293" s="44"/>
      <c r="I293" s="106"/>
      <c r="J293" s="44"/>
      <c r="K293" s="82"/>
      <c r="L293" s="83"/>
      <c r="M293" s="44"/>
      <c r="N293" s="44"/>
    </row>
    <row r="294" spans="3:14" x14ac:dyDescent="0.2">
      <c r="C294" s="106"/>
      <c r="D294" s="106"/>
      <c r="E294" s="106"/>
      <c r="F294" s="44"/>
      <c r="G294" s="106"/>
      <c r="H294" s="44"/>
      <c r="I294" s="106"/>
      <c r="J294" s="44"/>
      <c r="K294" s="82"/>
      <c r="L294" s="83"/>
      <c r="M294" s="44"/>
      <c r="N294" s="44"/>
    </row>
    <row r="295" spans="3:14" x14ac:dyDescent="0.2">
      <c r="C295" s="106"/>
      <c r="D295" s="106"/>
      <c r="E295" s="106"/>
      <c r="F295" s="44"/>
      <c r="G295" s="106"/>
      <c r="H295" s="44"/>
      <c r="I295" s="106"/>
      <c r="J295" s="44"/>
      <c r="K295" s="82"/>
      <c r="L295" s="83"/>
      <c r="M295" s="44"/>
      <c r="N295" s="44"/>
    </row>
    <row r="296" spans="3:14" x14ac:dyDescent="0.2">
      <c r="C296" s="106"/>
      <c r="D296" s="106"/>
      <c r="E296" s="106"/>
      <c r="F296" s="44"/>
      <c r="G296" s="106"/>
      <c r="H296" s="44"/>
      <c r="I296" s="106"/>
      <c r="J296" s="44"/>
      <c r="K296" s="82"/>
      <c r="L296" s="83"/>
      <c r="M296" s="44"/>
      <c r="N296" s="44"/>
    </row>
    <row r="297" spans="3:14" x14ac:dyDescent="0.2">
      <c r="M297" s="44"/>
      <c r="N297" s="44"/>
    </row>
    <row r="298" spans="3:14" x14ac:dyDescent="0.2">
      <c r="M298" s="44"/>
      <c r="N298" s="44"/>
    </row>
    <row r="299" spans="3:14" x14ac:dyDescent="0.2">
      <c r="C299" s="106"/>
      <c r="D299" s="106"/>
      <c r="E299" s="106"/>
      <c r="F299" s="44"/>
      <c r="G299" s="106"/>
      <c r="H299" s="44"/>
      <c r="I299" s="106"/>
      <c r="J299" s="44"/>
      <c r="K299" s="82"/>
      <c r="L299" s="83"/>
      <c r="M299" s="44"/>
      <c r="N299" s="44"/>
    </row>
    <row r="300" spans="3:14" x14ac:dyDescent="0.2">
      <c r="C300" s="106"/>
      <c r="D300" s="106"/>
      <c r="E300" s="106"/>
      <c r="F300" s="44"/>
      <c r="G300" s="106"/>
      <c r="H300" s="44"/>
      <c r="I300" s="106"/>
      <c r="J300" s="44"/>
      <c r="K300" s="82"/>
      <c r="L300" s="83"/>
      <c r="M300" s="44"/>
      <c r="N300" s="44"/>
    </row>
    <row r="301" spans="3:14" x14ac:dyDescent="0.2">
      <c r="C301" s="106"/>
      <c r="D301" s="106"/>
      <c r="E301" s="106"/>
      <c r="F301" s="44"/>
      <c r="G301" s="106"/>
      <c r="H301" s="44"/>
      <c r="I301" s="106"/>
      <c r="J301" s="44"/>
      <c r="K301" s="82"/>
      <c r="L301" s="83"/>
      <c r="M301" s="44"/>
      <c r="N301" s="44"/>
    </row>
    <row r="302" spans="3:14" x14ac:dyDescent="0.2">
      <c r="M302" s="44"/>
      <c r="N302" s="44"/>
    </row>
    <row r="303" spans="3:14" x14ac:dyDescent="0.2">
      <c r="C303" s="106"/>
      <c r="D303" s="106"/>
      <c r="E303" s="106"/>
      <c r="F303" s="44"/>
      <c r="G303" s="106"/>
      <c r="H303" s="44"/>
      <c r="I303" s="106"/>
      <c r="J303" s="44"/>
      <c r="K303" s="82"/>
      <c r="L303" s="83"/>
      <c r="M303" s="44"/>
      <c r="N303" s="44"/>
    </row>
    <row r="304" spans="3:14" x14ac:dyDescent="0.2">
      <c r="C304" s="106"/>
      <c r="D304" s="106"/>
      <c r="E304" s="106"/>
      <c r="F304" s="44"/>
      <c r="G304" s="106"/>
      <c r="H304" s="44"/>
      <c r="I304" s="106"/>
      <c r="J304" s="44"/>
      <c r="K304" s="82"/>
      <c r="L304" s="83"/>
      <c r="M304" s="44"/>
      <c r="N304" s="44"/>
    </row>
    <row r="305" spans="1:14" x14ac:dyDescent="0.2">
      <c r="C305" s="106"/>
      <c r="D305" s="106"/>
      <c r="E305" s="106"/>
      <c r="F305" s="44"/>
      <c r="G305" s="106"/>
      <c r="H305" s="44"/>
      <c r="I305" s="106"/>
      <c r="J305" s="44"/>
      <c r="K305" s="82"/>
      <c r="L305" s="83"/>
      <c r="M305" s="44"/>
      <c r="N305" s="44"/>
    </row>
    <row r="306" spans="1:14" x14ac:dyDescent="0.2">
      <c r="C306" s="106"/>
      <c r="D306" s="106"/>
      <c r="E306" s="106"/>
      <c r="F306" s="44"/>
      <c r="G306" s="106"/>
      <c r="H306" s="44"/>
      <c r="I306" s="106"/>
      <c r="J306" s="44"/>
      <c r="K306" s="82"/>
      <c r="L306" s="83"/>
      <c r="M306" s="44"/>
      <c r="N306" s="44"/>
    </row>
    <row r="307" spans="1:14" x14ac:dyDescent="0.2">
      <c r="M307" s="44"/>
      <c r="N307" s="44"/>
    </row>
    <row r="308" spans="1:14" x14ac:dyDescent="0.2">
      <c r="C308" s="106"/>
      <c r="D308" s="106"/>
      <c r="E308" s="106"/>
      <c r="F308" s="44"/>
      <c r="G308" s="106"/>
      <c r="H308" s="44"/>
      <c r="I308" s="106"/>
      <c r="J308" s="44"/>
      <c r="K308" s="82"/>
      <c r="L308" s="83"/>
      <c r="M308" s="44"/>
      <c r="N308" s="44"/>
    </row>
    <row r="309" spans="1:14" x14ac:dyDescent="0.2">
      <c r="C309" s="106"/>
      <c r="D309" s="106"/>
      <c r="E309" s="106"/>
      <c r="F309" s="44"/>
      <c r="G309" s="106"/>
      <c r="H309" s="44"/>
      <c r="I309" s="106"/>
      <c r="J309" s="44"/>
      <c r="K309" s="82"/>
      <c r="L309" s="83"/>
      <c r="M309" s="44"/>
      <c r="N309" s="44"/>
    </row>
    <row r="310" spans="1:14" x14ac:dyDescent="0.2">
      <c r="C310" s="106"/>
      <c r="D310" s="106"/>
      <c r="E310" s="106"/>
      <c r="F310" s="44"/>
      <c r="G310" s="106"/>
      <c r="H310" s="44"/>
      <c r="I310" s="106"/>
      <c r="J310" s="44"/>
      <c r="K310" s="82"/>
      <c r="L310" s="83"/>
      <c r="M310" s="44"/>
      <c r="N310" s="44"/>
    </row>
    <row r="311" spans="1:14" x14ac:dyDescent="0.2">
      <c r="C311" s="106"/>
      <c r="D311" s="106"/>
      <c r="E311" s="106"/>
      <c r="F311" s="44"/>
      <c r="G311" s="106"/>
      <c r="H311" s="44"/>
      <c r="I311" s="106"/>
      <c r="J311" s="44"/>
      <c r="K311" s="82"/>
      <c r="L311" s="83"/>
      <c r="M311" s="44"/>
      <c r="N311" s="44"/>
    </row>
    <row r="312" spans="1:14" x14ac:dyDescent="0.2">
      <c r="C312" s="106"/>
      <c r="D312" s="106"/>
      <c r="E312" s="106"/>
      <c r="F312" s="44"/>
      <c r="G312" s="106"/>
      <c r="H312" s="44"/>
      <c r="I312" s="106"/>
      <c r="J312" s="44"/>
      <c r="K312" s="82"/>
      <c r="L312" s="83"/>
      <c r="M312" s="44"/>
      <c r="N312" s="44"/>
    </row>
    <row r="313" spans="1:14" x14ac:dyDescent="0.2">
      <c r="C313" s="106"/>
      <c r="D313" s="106"/>
      <c r="E313" s="106"/>
      <c r="F313" s="44"/>
      <c r="G313" s="106"/>
      <c r="H313" s="44"/>
      <c r="I313" s="106"/>
      <c r="J313" s="44"/>
      <c r="K313" s="82"/>
      <c r="L313" s="83"/>
      <c r="M313" s="44"/>
      <c r="N313" s="44"/>
    </row>
    <row r="314" spans="1:14" x14ac:dyDescent="0.2">
      <c r="C314" s="106"/>
      <c r="D314" s="106"/>
      <c r="E314" s="106"/>
      <c r="F314" s="44"/>
      <c r="G314" s="106"/>
      <c r="H314" s="44"/>
      <c r="I314" s="106"/>
      <c r="J314" s="44"/>
      <c r="K314" s="82"/>
      <c r="L314" s="83"/>
      <c r="M314" s="44"/>
      <c r="N314" s="44"/>
    </row>
    <row r="315" spans="1:14" x14ac:dyDescent="0.2">
      <c r="C315" s="106"/>
      <c r="D315" s="106"/>
      <c r="E315" s="106"/>
      <c r="F315" s="44"/>
      <c r="G315" s="106"/>
      <c r="H315" s="44"/>
      <c r="I315" s="106"/>
      <c r="J315" s="44"/>
      <c r="K315" s="82"/>
      <c r="L315" s="83"/>
      <c r="M315" s="44"/>
      <c r="N315" s="44"/>
    </row>
    <row r="316" spans="1:14" x14ac:dyDescent="0.2">
      <c r="C316" s="106"/>
      <c r="D316" s="106"/>
      <c r="E316" s="106"/>
      <c r="F316" s="44"/>
      <c r="G316" s="106"/>
      <c r="H316" s="44"/>
      <c r="I316" s="106"/>
      <c r="J316" s="44"/>
      <c r="K316" s="82"/>
      <c r="L316" s="83"/>
      <c r="M316" s="44"/>
      <c r="N316" s="44"/>
    </row>
    <row r="317" spans="1:14" x14ac:dyDescent="0.2">
      <c r="A317" s="114"/>
      <c r="B317" s="115"/>
      <c r="C317" s="106"/>
      <c r="D317" s="106"/>
      <c r="E317" s="106"/>
      <c r="F317" s="44"/>
      <c r="G317" s="106"/>
      <c r="H317" s="44"/>
      <c r="I317" s="106"/>
      <c r="J317" s="44"/>
      <c r="K317" s="82"/>
      <c r="L317" s="83"/>
      <c r="M317" s="44"/>
      <c r="N317" s="44"/>
    </row>
    <row r="318" spans="1:14" x14ac:dyDescent="0.2">
      <c r="C318" s="106"/>
      <c r="D318" s="106"/>
      <c r="E318" s="106"/>
      <c r="F318" s="44"/>
      <c r="G318" s="106"/>
      <c r="H318" s="44"/>
      <c r="I318" s="106"/>
      <c r="J318" s="44"/>
      <c r="K318" s="82"/>
      <c r="L318" s="83"/>
      <c r="M318" s="44"/>
      <c r="N318" s="44"/>
    </row>
    <row r="319" spans="1:14" x14ac:dyDescent="0.2">
      <c r="C319" s="106"/>
      <c r="D319" s="106"/>
      <c r="E319" s="106"/>
      <c r="F319" s="44"/>
      <c r="G319" s="106"/>
      <c r="H319" s="44"/>
      <c r="I319" s="106"/>
      <c r="J319" s="44"/>
      <c r="K319" s="82"/>
      <c r="L319" s="83"/>
      <c r="M319" s="44"/>
      <c r="N319" s="44"/>
    </row>
    <row r="320" spans="1:14" x14ac:dyDescent="0.2">
      <c r="M320" s="44"/>
      <c r="N320" s="44"/>
    </row>
    <row r="321" spans="3:14" x14ac:dyDescent="0.2">
      <c r="C321" s="106"/>
      <c r="D321" s="106"/>
      <c r="E321" s="106"/>
      <c r="F321" s="44"/>
      <c r="G321" s="106"/>
      <c r="H321" s="44"/>
      <c r="I321" s="106"/>
      <c r="J321" s="44"/>
      <c r="K321" s="82"/>
      <c r="L321" s="83"/>
      <c r="M321" s="44"/>
      <c r="N321" s="44"/>
    </row>
    <row r="322" spans="3:14" x14ac:dyDescent="0.2">
      <c r="C322" s="106"/>
      <c r="D322" s="106"/>
      <c r="E322" s="106"/>
      <c r="F322" s="44"/>
      <c r="G322" s="106"/>
      <c r="H322" s="44"/>
      <c r="I322" s="106"/>
      <c r="J322" s="44"/>
      <c r="K322" s="82"/>
      <c r="L322" s="83"/>
      <c r="M322" s="44"/>
      <c r="N322" s="44"/>
    </row>
    <row r="323" spans="3:14" x14ac:dyDescent="0.2">
      <c r="M323" s="44"/>
      <c r="N323" s="44"/>
    </row>
    <row r="324" spans="3:14" x14ac:dyDescent="0.2">
      <c r="C324" s="106"/>
      <c r="D324" s="106"/>
      <c r="E324" s="106"/>
      <c r="F324" s="44"/>
      <c r="G324" s="106"/>
      <c r="H324" s="44"/>
      <c r="I324" s="106"/>
      <c r="J324" s="44"/>
      <c r="K324" s="82"/>
      <c r="L324" s="83"/>
      <c r="M324" s="44"/>
      <c r="N324" s="44"/>
    </row>
    <row r="325" spans="3:14" x14ac:dyDescent="0.2">
      <c r="C325" s="106"/>
      <c r="D325" s="106"/>
      <c r="E325" s="106"/>
      <c r="F325" s="44"/>
      <c r="G325" s="106"/>
      <c r="H325" s="44"/>
      <c r="I325" s="106"/>
      <c r="J325" s="44"/>
      <c r="K325" s="82"/>
      <c r="L325" s="83"/>
      <c r="M325" s="44"/>
      <c r="N325" s="44"/>
    </row>
    <row r="326" spans="3:14" x14ac:dyDescent="0.2">
      <c r="C326" s="106"/>
      <c r="D326" s="106"/>
      <c r="E326" s="106"/>
      <c r="F326" s="44"/>
      <c r="G326" s="106"/>
      <c r="H326" s="44"/>
      <c r="I326" s="106"/>
      <c r="J326" s="44"/>
      <c r="K326" s="82"/>
      <c r="L326" s="83"/>
      <c r="M326" s="44"/>
      <c r="N326" s="44"/>
    </row>
    <row r="327" spans="3:14" x14ac:dyDescent="0.2">
      <c r="C327" s="106"/>
      <c r="D327" s="106"/>
      <c r="E327" s="106"/>
      <c r="F327" s="44"/>
      <c r="G327" s="106"/>
      <c r="H327" s="44"/>
      <c r="I327" s="106"/>
      <c r="J327" s="44"/>
      <c r="K327" s="82"/>
      <c r="L327" s="83"/>
      <c r="M327" s="44"/>
      <c r="N327" s="44"/>
    </row>
    <row r="328" spans="3:14" x14ac:dyDescent="0.2">
      <c r="C328" s="106"/>
      <c r="D328" s="106"/>
      <c r="E328" s="106"/>
      <c r="F328" s="44"/>
      <c r="G328" s="106"/>
      <c r="H328" s="44"/>
      <c r="I328" s="106"/>
      <c r="J328" s="44"/>
      <c r="K328" s="82"/>
      <c r="L328" s="83"/>
      <c r="M328" s="44"/>
      <c r="N328" s="44"/>
    </row>
    <row r="329" spans="3:14" x14ac:dyDescent="0.2">
      <c r="C329" s="106"/>
      <c r="D329" s="106"/>
      <c r="E329" s="106"/>
      <c r="F329" s="44"/>
      <c r="G329" s="106"/>
      <c r="H329" s="44"/>
      <c r="I329" s="106"/>
      <c r="J329" s="44"/>
      <c r="K329" s="82"/>
      <c r="L329" s="83"/>
      <c r="M329" s="44"/>
      <c r="N329" s="44"/>
    </row>
    <row r="330" spans="3:14" x14ac:dyDescent="0.2">
      <c r="C330" s="106"/>
      <c r="D330" s="106"/>
      <c r="E330" s="106"/>
      <c r="F330" s="44"/>
      <c r="G330" s="106"/>
      <c r="H330" s="44"/>
      <c r="I330" s="106"/>
      <c r="J330" s="44"/>
      <c r="K330" s="82"/>
      <c r="L330" s="83"/>
      <c r="M330" s="44"/>
      <c r="N330" s="44"/>
    </row>
    <row r="331" spans="3:14" x14ac:dyDescent="0.2">
      <c r="C331" s="106"/>
      <c r="D331" s="106"/>
      <c r="E331" s="106"/>
      <c r="F331" s="44"/>
      <c r="G331" s="106"/>
      <c r="H331" s="44"/>
      <c r="I331" s="106"/>
      <c r="J331" s="44"/>
      <c r="K331" s="82"/>
      <c r="L331" s="83"/>
      <c r="M331" s="44"/>
      <c r="N331" s="44"/>
    </row>
    <row r="332" spans="3:14" x14ac:dyDescent="0.2">
      <c r="C332" s="106"/>
      <c r="D332" s="106"/>
      <c r="E332" s="106"/>
      <c r="F332" s="44"/>
      <c r="G332" s="106"/>
      <c r="H332" s="44"/>
      <c r="I332" s="106"/>
      <c r="J332" s="44"/>
      <c r="K332" s="82"/>
      <c r="L332" s="83"/>
      <c r="M332" s="44"/>
      <c r="N332" s="44"/>
    </row>
    <row r="333" spans="3:14" x14ac:dyDescent="0.2">
      <c r="C333" s="106"/>
      <c r="D333" s="106"/>
      <c r="E333" s="106"/>
      <c r="F333" s="44"/>
      <c r="G333" s="106"/>
      <c r="H333" s="44"/>
      <c r="I333" s="106"/>
      <c r="J333" s="44"/>
      <c r="K333" s="82"/>
      <c r="L333" s="83"/>
      <c r="M333" s="44"/>
      <c r="N333" s="44"/>
    </row>
    <row r="334" spans="3:14" x14ac:dyDescent="0.2">
      <c r="C334" s="106"/>
      <c r="D334" s="106"/>
      <c r="E334" s="106"/>
      <c r="F334" s="44"/>
      <c r="G334" s="106"/>
      <c r="H334" s="44"/>
      <c r="I334" s="106"/>
      <c r="J334" s="44"/>
      <c r="K334" s="82"/>
      <c r="L334" s="83"/>
      <c r="M334" s="44"/>
      <c r="N334" s="44"/>
    </row>
    <row r="335" spans="3:14" x14ac:dyDescent="0.2">
      <c r="C335" s="106"/>
      <c r="D335" s="106"/>
      <c r="E335" s="106"/>
      <c r="F335" s="44"/>
      <c r="G335" s="106"/>
      <c r="H335" s="44"/>
      <c r="I335" s="106"/>
      <c r="J335" s="44"/>
      <c r="K335" s="82"/>
      <c r="L335" s="83"/>
      <c r="M335" s="44"/>
      <c r="N335" s="44"/>
    </row>
    <row r="336" spans="3:14" x14ac:dyDescent="0.2">
      <c r="C336" s="106"/>
      <c r="D336" s="106"/>
      <c r="E336" s="106"/>
      <c r="F336" s="44"/>
      <c r="G336" s="106"/>
      <c r="H336" s="44"/>
      <c r="I336" s="106"/>
      <c r="J336" s="44"/>
      <c r="K336" s="82"/>
      <c r="L336" s="83"/>
      <c r="M336" s="44"/>
      <c r="N336" s="44"/>
    </row>
    <row r="337" spans="3:14" x14ac:dyDescent="0.2">
      <c r="C337" s="106"/>
      <c r="D337" s="106"/>
      <c r="E337" s="106"/>
      <c r="F337" s="44"/>
      <c r="G337" s="106"/>
      <c r="H337" s="44"/>
      <c r="I337" s="106"/>
      <c r="J337" s="44"/>
      <c r="K337" s="82"/>
      <c r="L337" s="83"/>
      <c r="M337" s="44"/>
      <c r="N337" s="44"/>
    </row>
    <row r="338" spans="3:14" x14ac:dyDescent="0.2">
      <c r="C338" s="106"/>
      <c r="D338" s="106"/>
      <c r="E338" s="106"/>
      <c r="F338" s="44"/>
      <c r="G338" s="106"/>
      <c r="H338" s="44"/>
      <c r="I338" s="106"/>
      <c r="J338" s="44"/>
      <c r="K338" s="82"/>
      <c r="L338" s="83"/>
      <c r="M338" s="44"/>
      <c r="N338" s="44"/>
    </row>
    <row r="339" spans="3:14" x14ac:dyDescent="0.2">
      <c r="C339" s="106"/>
      <c r="D339" s="106"/>
      <c r="E339" s="106"/>
      <c r="F339" s="44"/>
      <c r="G339" s="106"/>
      <c r="H339" s="44"/>
      <c r="I339" s="106"/>
      <c r="J339" s="44"/>
      <c r="K339" s="82"/>
      <c r="L339" s="83"/>
      <c r="M339" s="44"/>
      <c r="N339" s="44"/>
    </row>
    <row r="340" spans="3:14" x14ac:dyDescent="0.2">
      <c r="M340" s="44"/>
      <c r="N340" s="44"/>
    </row>
    <row r="341" spans="3:14" x14ac:dyDescent="0.2">
      <c r="C341" s="106"/>
      <c r="D341" s="106"/>
      <c r="E341" s="106"/>
      <c r="F341" s="44"/>
      <c r="G341" s="106"/>
      <c r="H341" s="44"/>
      <c r="I341" s="106"/>
      <c r="J341" s="44"/>
      <c r="K341" s="82"/>
      <c r="L341" s="83"/>
      <c r="M341" s="44"/>
      <c r="N341" s="44"/>
    </row>
    <row r="342" spans="3:14" x14ac:dyDescent="0.2">
      <c r="C342" s="106"/>
      <c r="D342" s="106"/>
      <c r="E342" s="106"/>
      <c r="F342" s="44"/>
      <c r="G342" s="106"/>
      <c r="H342" s="44"/>
      <c r="I342" s="106"/>
      <c r="J342" s="44"/>
      <c r="K342" s="82"/>
      <c r="L342" s="83"/>
      <c r="M342" s="44"/>
      <c r="N342" s="44"/>
    </row>
    <row r="343" spans="3:14" x14ac:dyDescent="0.2">
      <c r="C343" s="106"/>
      <c r="D343" s="106"/>
      <c r="E343" s="106"/>
      <c r="F343" s="44"/>
      <c r="G343" s="106"/>
      <c r="H343" s="44"/>
      <c r="I343" s="106"/>
      <c r="J343" s="44"/>
      <c r="K343" s="82"/>
      <c r="L343" s="83"/>
      <c r="M343" s="44"/>
      <c r="N343" s="44"/>
    </row>
    <row r="344" spans="3:14" x14ac:dyDescent="0.2">
      <c r="C344" s="106"/>
      <c r="D344" s="106"/>
      <c r="E344" s="106"/>
      <c r="F344" s="44"/>
      <c r="G344" s="106"/>
      <c r="H344" s="44"/>
      <c r="I344" s="106"/>
      <c r="J344" s="44"/>
      <c r="K344" s="82"/>
      <c r="L344" s="83"/>
      <c r="M344" s="44"/>
      <c r="N344" s="44"/>
    </row>
    <row r="345" spans="3:14" x14ac:dyDescent="0.2">
      <c r="C345" s="106"/>
      <c r="D345" s="106"/>
      <c r="E345" s="106"/>
      <c r="F345" s="44"/>
      <c r="G345" s="106"/>
      <c r="H345" s="44"/>
      <c r="I345" s="106"/>
      <c r="J345" s="44"/>
      <c r="K345" s="82"/>
      <c r="L345" s="83"/>
      <c r="M345" s="44"/>
      <c r="N345" s="44"/>
    </row>
    <row r="346" spans="3:14" x14ac:dyDescent="0.2">
      <c r="M346" s="44"/>
      <c r="N346" s="44"/>
    </row>
    <row r="347" spans="3:14" x14ac:dyDescent="0.2">
      <c r="M347" s="44"/>
      <c r="N347" s="44"/>
    </row>
    <row r="348" spans="3:14" x14ac:dyDescent="0.2">
      <c r="C348" s="106"/>
      <c r="D348" s="106"/>
      <c r="E348" s="106"/>
      <c r="F348" s="44"/>
      <c r="G348" s="106"/>
      <c r="H348" s="44"/>
      <c r="I348" s="106"/>
      <c r="J348" s="44"/>
      <c r="K348" s="82"/>
      <c r="L348" s="83"/>
      <c r="M348" s="44"/>
      <c r="N348" s="44"/>
    </row>
    <row r="349" spans="3:14" x14ac:dyDescent="0.2">
      <c r="C349" s="106"/>
      <c r="D349" s="106"/>
      <c r="E349" s="106"/>
      <c r="F349" s="44"/>
      <c r="G349" s="106"/>
      <c r="H349" s="44"/>
      <c r="I349" s="106"/>
      <c r="J349" s="44"/>
      <c r="K349" s="82"/>
      <c r="L349" s="83"/>
      <c r="M349" s="44"/>
      <c r="N349" s="44"/>
    </row>
    <row r="350" spans="3:14" x14ac:dyDescent="0.2">
      <c r="C350" s="106"/>
      <c r="D350" s="106"/>
      <c r="E350" s="106"/>
      <c r="F350" s="44"/>
      <c r="G350" s="106"/>
      <c r="H350" s="44"/>
      <c r="I350" s="106"/>
      <c r="J350" s="44"/>
      <c r="K350" s="82"/>
      <c r="L350" s="83"/>
      <c r="M350" s="44"/>
      <c r="N350" s="44"/>
    </row>
    <row r="351" spans="3:14" x14ac:dyDescent="0.2">
      <c r="C351" s="106"/>
      <c r="D351" s="106"/>
      <c r="E351" s="106"/>
      <c r="F351" s="44"/>
      <c r="G351" s="106"/>
      <c r="H351" s="44"/>
      <c r="I351" s="106"/>
      <c r="J351" s="44"/>
      <c r="K351" s="82"/>
      <c r="L351" s="83"/>
      <c r="M351" s="44"/>
      <c r="N351" s="44"/>
    </row>
    <row r="352" spans="3:14" x14ac:dyDescent="0.2">
      <c r="C352" s="106"/>
      <c r="D352" s="106"/>
      <c r="E352" s="106"/>
      <c r="F352" s="44"/>
      <c r="G352" s="106"/>
      <c r="H352" s="44"/>
      <c r="I352" s="106"/>
      <c r="J352" s="44"/>
      <c r="K352" s="82"/>
      <c r="L352" s="83"/>
      <c r="M352" s="44"/>
      <c r="N352" s="44"/>
    </row>
    <row r="353" spans="3:14" x14ac:dyDescent="0.2">
      <c r="C353" s="106"/>
      <c r="D353" s="106"/>
      <c r="E353" s="106"/>
      <c r="F353" s="44"/>
      <c r="G353" s="106"/>
      <c r="H353" s="44"/>
      <c r="I353" s="106"/>
      <c r="J353" s="44"/>
      <c r="K353" s="82"/>
      <c r="L353" s="83"/>
      <c r="M353" s="44"/>
      <c r="N353" s="44"/>
    </row>
    <row r="354" spans="3:14" x14ac:dyDescent="0.2">
      <c r="C354" s="106"/>
      <c r="D354" s="106"/>
      <c r="E354" s="106"/>
      <c r="F354" s="44"/>
      <c r="G354" s="106"/>
      <c r="H354" s="44"/>
      <c r="I354" s="106"/>
      <c r="J354" s="44"/>
      <c r="K354" s="82"/>
      <c r="L354" s="83"/>
      <c r="M354" s="44"/>
      <c r="N354" s="44"/>
    </row>
    <row r="355" spans="3:14" x14ac:dyDescent="0.2">
      <c r="M355" s="44"/>
      <c r="N355" s="44"/>
    </row>
    <row r="356" spans="3:14" x14ac:dyDescent="0.2">
      <c r="M356" s="44"/>
      <c r="N356" s="44"/>
    </row>
    <row r="357" spans="3:14" x14ac:dyDescent="0.2">
      <c r="M357" s="44"/>
      <c r="N357" s="44"/>
    </row>
    <row r="358" spans="3:14" x14ac:dyDescent="0.2">
      <c r="C358" s="106"/>
      <c r="D358" s="106"/>
      <c r="E358" s="106"/>
      <c r="F358" s="44"/>
      <c r="G358" s="106"/>
      <c r="H358" s="44"/>
      <c r="I358" s="106"/>
      <c r="J358" s="44"/>
      <c r="K358" s="82"/>
      <c r="L358" s="83"/>
      <c r="M358" s="44"/>
      <c r="N358" s="44"/>
    </row>
    <row r="359" spans="3:14" x14ac:dyDescent="0.2">
      <c r="C359" s="106"/>
      <c r="D359" s="106"/>
      <c r="E359" s="106"/>
      <c r="F359" s="44"/>
      <c r="G359" s="106"/>
      <c r="H359" s="44"/>
      <c r="I359" s="106"/>
      <c r="J359" s="44"/>
      <c r="K359" s="82"/>
      <c r="L359" s="83"/>
      <c r="M359" s="44"/>
      <c r="N359" s="44"/>
    </row>
    <row r="360" spans="3:14" x14ac:dyDescent="0.2">
      <c r="C360" s="106"/>
      <c r="D360" s="106"/>
      <c r="E360" s="106"/>
      <c r="F360" s="44"/>
      <c r="G360" s="106"/>
      <c r="H360" s="44"/>
      <c r="I360" s="106"/>
      <c r="J360" s="44"/>
      <c r="K360" s="82"/>
      <c r="L360" s="83"/>
      <c r="M360" s="44"/>
      <c r="N360" s="44"/>
    </row>
    <row r="361" spans="3:14" x14ac:dyDescent="0.2">
      <c r="C361" s="106"/>
      <c r="D361" s="106"/>
      <c r="E361" s="106"/>
      <c r="F361" s="44"/>
      <c r="G361" s="106"/>
      <c r="H361" s="44"/>
      <c r="I361" s="106"/>
      <c r="J361" s="44"/>
      <c r="K361" s="82"/>
      <c r="L361" s="83"/>
      <c r="M361" s="44"/>
      <c r="N361" s="44"/>
    </row>
    <row r="362" spans="3:14" x14ac:dyDescent="0.2">
      <c r="C362" s="106"/>
      <c r="D362" s="106"/>
      <c r="E362" s="106"/>
      <c r="F362" s="44"/>
      <c r="G362" s="106"/>
      <c r="H362" s="44"/>
      <c r="I362" s="106"/>
      <c r="J362" s="44"/>
      <c r="K362" s="82"/>
      <c r="L362" s="83"/>
      <c r="M362" s="44"/>
      <c r="N362" s="44"/>
    </row>
    <row r="363" spans="3:14" x14ac:dyDescent="0.2">
      <c r="C363" s="106"/>
      <c r="D363" s="106"/>
      <c r="E363" s="106"/>
      <c r="F363" s="44"/>
      <c r="G363" s="106"/>
      <c r="H363" s="44"/>
      <c r="I363" s="106"/>
      <c r="J363" s="44"/>
      <c r="K363" s="82"/>
      <c r="L363" s="83"/>
      <c r="M363" s="44"/>
      <c r="N363" s="44"/>
    </row>
    <row r="364" spans="3:14" x14ac:dyDescent="0.2">
      <c r="C364" s="106"/>
      <c r="D364" s="106"/>
      <c r="E364" s="106"/>
      <c r="F364" s="44"/>
      <c r="G364" s="106"/>
      <c r="H364" s="44"/>
      <c r="I364" s="106"/>
      <c r="J364" s="44"/>
      <c r="K364" s="82"/>
      <c r="L364" s="83"/>
      <c r="M364" s="44"/>
      <c r="N364" s="44"/>
    </row>
    <row r="365" spans="3:14" x14ac:dyDescent="0.2">
      <c r="M365" s="44"/>
      <c r="N365" s="44"/>
    </row>
    <row r="366" spans="3:14" x14ac:dyDescent="0.2">
      <c r="C366" s="106"/>
      <c r="D366" s="106"/>
      <c r="E366" s="106"/>
      <c r="F366" s="44"/>
      <c r="G366" s="106"/>
      <c r="H366" s="44"/>
      <c r="I366" s="106"/>
      <c r="J366" s="44"/>
      <c r="K366" s="82"/>
      <c r="L366" s="83"/>
      <c r="M366" s="44"/>
      <c r="N366" s="44"/>
    </row>
    <row r="367" spans="3:14" x14ac:dyDescent="0.2">
      <c r="M367" s="44"/>
      <c r="N367" s="44"/>
    </row>
    <row r="368" spans="3:14" x14ac:dyDescent="0.2">
      <c r="C368" s="106"/>
      <c r="D368" s="106"/>
      <c r="E368" s="106"/>
      <c r="F368" s="44"/>
      <c r="G368" s="106"/>
      <c r="H368" s="44"/>
      <c r="I368" s="106"/>
      <c r="J368" s="44"/>
      <c r="K368" s="82"/>
      <c r="L368" s="83"/>
      <c r="M368" s="44"/>
      <c r="N368" s="44"/>
    </row>
    <row r="369" spans="3:14" x14ac:dyDescent="0.2">
      <c r="C369" s="106"/>
      <c r="D369" s="106"/>
      <c r="E369" s="106"/>
      <c r="F369" s="44"/>
      <c r="G369" s="106"/>
      <c r="H369" s="44"/>
      <c r="I369" s="106"/>
      <c r="J369" s="44"/>
      <c r="K369" s="82"/>
      <c r="L369" s="83"/>
      <c r="M369" s="44"/>
      <c r="N369" s="44"/>
    </row>
    <row r="370" spans="3:14" x14ac:dyDescent="0.2">
      <c r="C370" s="106"/>
      <c r="D370" s="106"/>
      <c r="E370" s="106"/>
      <c r="F370" s="44"/>
      <c r="G370" s="106"/>
      <c r="H370" s="44"/>
      <c r="I370" s="106"/>
      <c r="J370" s="44"/>
      <c r="K370" s="82"/>
      <c r="L370" s="83"/>
      <c r="M370" s="44"/>
      <c r="N370" s="44"/>
    </row>
    <row r="371" spans="3:14" x14ac:dyDescent="0.2">
      <c r="M371" s="44"/>
      <c r="N371" s="44"/>
    </row>
    <row r="372" spans="3:14" x14ac:dyDescent="0.2">
      <c r="C372" s="106"/>
      <c r="D372" s="106"/>
      <c r="E372" s="106"/>
      <c r="F372" s="44"/>
      <c r="G372" s="106"/>
      <c r="H372" s="44"/>
      <c r="I372" s="106"/>
      <c r="J372" s="44"/>
      <c r="K372" s="82"/>
      <c r="L372" s="83"/>
      <c r="M372" s="44"/>
      <c r="N372" s="44"/>
    </row>
    <row r="373" spans="3:14" x14ac:dyDescent="0.2">
      <c r="C373" s="106"/>
      <c r="D373" s="106"/>
      <c r="E373" s="106"/>
      <c r="F373" s="44"/>
      <c r="G373" s="106"/>
      <c r="H373" s="44"/>
      <c r="I373" s="106"/>
      <c r="J373" s="44"/>
      <c r="K373" s="82"/>
      <c r="L373" s="83"/>
      <c r="M373" s="44"/>
      <c r="N373" s="44"/>
    </row>
    <row r="374" spans="3:14" x14ac:dyDescent="0.2">
      <c r="C374" s="106"/>
      <c r="D374" s="106"/>
      <c r="E374" s="106"/>
      <c r="F374" s="44"/>
      <c r="G374" s="106"/>
      <c r="H374" s="44"/>
      <c r="I374" s="106"/>
      <c r="J374" s="44"/>
      <c r="K374" s="82"/>
      <c r="L374" s="83"/>
      <c r="M374" s="44"/>
      <c r="N374" s="44"/>
    </row>
    <row r="375" spans="3:14" x14ac:dyDescent="0.2">
      <c r="M375" s="44"/>
      <c r="N375" s="44"/>
    </row>
    <row r="376" spans="3:14" x14ac:dyDescent="0.2">
      <c r="M376" s="44"/>
      <c r="N376" s="44"/>
    </row>
    <row r="377" spans="3:14" x14ac:dyDescent="0.2">
      <c r="M377" s="44"/>
      <c r="N377" s="44"/>
    </row>
    <row r="378" spans="3:14" x14ac:dyDescent="0.2">
      <c r="M378" s="44"/>
      <c r="N378" s="44"/>
    </row>
    <row r="379" spans="3:14" x14ac:dyDescent="0.2">
      <c r="M379" s="44"/>
      <c r="N379" s="44"/>
    </row>
  </sheetData>
  <sortState ref="A26:ALQ173">
    <sortCondition ref="A26:A173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KW223"/>
  <sheetViews>
    <sheetView zoomScale="70" zoomScaleNormal="70" workbookViewId="0"/>
  </sheetViews>
  <sheetFormatPr defaultColWidth="9" defaultRowHeight="15" x14ac:dyDescent="0.2"/>
  <cols>
    <col min="1" max="1" width="32.25" style="42" customWidth="1"/>
    <col min="2" max="2" width="33.5" style="84" customWidth="1"/>
    <col min="3" max="4" width="5.75" style="73" customWidth="1"/>
    <col min="5" max="8" width="6.75" style="72" customWidth="1"/>
    <col min="9" max="9" width="5.75" style="73" customWidth="1"/>
    <col min="10" max="10" width="6.5" style="72" customWidth="1"/>
    <col min="11" max="12" width="5.75" style="73" customWidth="1"/>
    <col min="13" max="14" width="7.625" style="72" customWidth="1"/>
    <col min="15" max="16" width="5.75" style="73" customWidth="1"/>
    <col min="17" max="18" width="7.5" style="72" customWidth="1"/>
    <col min="19" max="19" width="7.5" style="73" customWidth="1"/>
    <col min="20" max="28" width="7.5" style="72" customWidth="1"/>
    <col min="29" max="1026" width="10.75" style="42" customWidth="1"/>
    <col min="1027" max="16384" width="9" style="42"/>
  </cols>
  <sheetData>
    <row r="1" spans="1:985" ht="15.75" x14ac:dyDescent="0.25">
      <c r="A1" s="42" t="s">
        <v>1318</v>
      </c>
      <c r="B1" s="43"/>
      <c r="M1" s="74"/>
      <c r="N1" s="74"/>
      <c r="Q1" s="74"/>
      <c r="R1" s="74"/>
      <c r="T1" s="74"/>
      <c r="U1" s="74"/>
      <c r="V1" s="74"/>
      <c r="W1" s="74"/>
      <c r="X1" s="74"/>
      <c r="Y1" s="74"/>
    </row>
    <row r="2" spans="1:985" ht="15.75" x14ac:dyDescent="0.25">
      <c r="A2" s="43" t="s">
        <v>1303</v>
      </c>
      <c r="B2" s="43"/>
      <c r="M2" s="74"/>
      <c r="N2" s="74"/>
      <c r="Q2" s="74"/>
      <c r="R2" s="74"/>
      <c r="T2" s="74"/>
      <c r="U2" s="74"/>
      <c r="V2" s="74"/>
      <c r="W2" s="74"/>
      <c r="X2" s="74"/>
      <c r="Y2" s="74"/>
    </row>
    <row r="3" spans="1:985" s="41" customFormat="1" x14ac:dyDescent="0.2">
      <c r="B3" s="108"/>
      <c r="C3" s="73"/>
      <c r="D3" s="73"/>
      <c r="E3" s="74"/>
      <c r="F3" s="74"/>
      <c r="G3" s="74"/>
      <c r="H3" s="74"/>
      <c r="I3" s="73"/>
      <c r="J3" s="74"/>
      <c r="K3" s="73"/>
      <c r="L3" s="73"/>
      <c r="M3" s="74"/>
      <c r="N3" s="74"/>
      <c r="O3" s="73"/>
      <c r="P3" s="73"/>
      <c r="Q3" s="74"/>
      <c r="R3" s="74"/>
      <c r="S3" s="73"/>
      <c r="T3" s="74"/>
      <c r="U3" s="74"/>
      <c r="V3" s="74"/>
      <c r="W3" s="74"/>
      <c r="X3" s="74"/>
      <c r="Y3" s="74"/>
      <c r="Z3" s="74"/>
      <c r="AA3" s="74"/>
      <c r="AB3" s="74"/>
    </row>
    <row r="4" spans="1:985" s="40" customFormat="1" ht="15.75" x14ac:dyDescent="0.25">
      <c r="A4" s="40" t="s">
        <v>106</v>
      </c>
      <c r="B4" s="76"/>
      <c r="C4" s="78">
        <v>2005</v>
      </c>
      <c r="D4" s="78">
        <v>2006</v>
      </c>
      <c r="E4" s="77">
        <v>2007</v>
      </c>
      <c r="F4" s="77">
        <v>2008</v>
      </c>
      <c r="G4" s="77">
        <v>2009</v>
      </c>
      <c r="H4" s="77">
        <v>2010</v>
      </c>
      <c r="I4" s="78">
        <v>2011</v>
      </c>
      <c r="J4" s="77">
        <v>2012</v>
      </c>
      <c r="K4" s="78">
        <v>2013</v>
      </c>
      <c r="L4" s="78">
        <v>2014</v>
      </c>
      <c r="M4" s="77">
        <v>2015</v>
      </c>
      <c r="N4" s="77">
        <v>2015</v>
      </c>
      <c r="O4" s="78">
        <v>2016</v>
      </c>
      <c r="P4" s="78">
        <v>2017</v>
      </c>
      <c r="Q4" s="77">
        <v>2018</v>
      </c>
      <c r="R4" s="77">
        <v>2018</v>
      </c>
      <c r="S4" s="78">
        <v>2019</v>
      </c>
      <c r="T4" s="77"/>
      <c r="U4" s="77"/>
      <c r="V4" s="77"/>
      <c r="W4" s="77"/>
      <c r="X4" s="77"/>
      <c r="Y4" s="77"/>
      <c r="Z4" s="77"/>
      <c r="AA4" s="77"/>
      <c r="AB4" s="77"/>
    </row>
    <row r="5" spans="1:985" s="40" customFormat="1" ht="15.75" x14ac:dyDescent="0.25">
      <c r="B5" s="76"/>
      <c r="C5" s="78"/>
      <c r="D5" s="78"/>
      <c r="E5" s="77"/>
      <c r="F5" s="77"/>
      <c r="G5" s="77"/>
      <c r="H5" s="77"/>
      <c r="I5" s="78"/>
      <c r="J5" s="77"/>
      <c r="K5" s="78"/>
      <c r="L5" s="78"/>
      <c r="M5" s="95" t="s">
        <v>332</v>
      </c>
      <c r="N5" s="95" t="s">
        <v>333</v>
      </c>
      <c r="O5" s="78"/>
      <c r="P5" s="78"/>
      <c r="Q5" s="77" t="s">
        <v>332</v>
      </c>
      <c r="R5" s="77" t="s">
        <v>333</v>
      </c>
      <c r="S5" s="78"/>
      <c r="T5" s="77"/>
      <c r="U5" s="77"/>
      <c r="V5" s="77"/>
      <c r="W5" s="77"/>
      <c r="X5" s="77"/>
      <c r="Y5" s="77"/>
      <c r="Z5" s="77"/>
      <c r="AA5" s="77"/>
      <c r="AB5" s="77"/>
    </row>
    <row r="6" spans="1:985" s="40" customFormat="1" ht="15.75" x14ac:dyDescent="0.25">
      <c r="A6" s="40" t="s">
        <v>899</v>
      </c>
      <c r="B6" s="76"/>
      <c r="C6" s="78"/>
      <c r="D6" s="78"/>
      <c r="E6" s="72">
        <v>25</v>
      </c>
      <c r="F6" s="72">
        <v>26</v>
      </c>
      <c r="G6" s="107">
        <v>26</v>
      </c>
      <c r="H6" s="107">
        <v>26</v>
      </c>
      <c r="I6" s="78"/>
      <c r="J6" s="107">
        <v>26</v>
      </c>
      <c r="K6" s="78"/>
      <c r="L6" s="78"/>
      <c r="M6" s="74">
        <v>26</v>
      </c>
      <c r="N6" s="74">
        <v>26</v>
      </c>
      <c r="O6" s="78"/>
      <c r="P6" s="78"/>
      <c r="Q6" s="77">
        <v>28</v>
      </c>
      <c r="R6" s="77">
        <v>28</v>
      </c>
      <c r="S6" s="78"/>
      <c r="T6" s="77"/>
      <c r="U6" s="77"/>
      <c r="V6" s="77"/>
      <c r="W6" s="77"/>
      <c r="X6" s="77"/>
      <c r="Y6" s="77"/>
      <c r="Z6" s="77"/>
      <c r="AA6" s="77"/>
      <c r="AB6" s="77"/>
    </row>
    <row r="7" spans="1:985" ht="15.75" x14ac:dyDescent="0.25">
      <c r="A7" s="94" t="s">
        <v>107</v>
      </c>
      <c r="B7" s="110"/>
      <c r="C7" s="111"/>
      <c r="D7" s="111"/>
      <c r="I7" s="111"/>
      <c r="K7" s="111"/>
      <c r="L7" s="112"/>
      <c r="O7" s="113"/>
      <c r="P7" s="113"/>
      <c r="Q7" s="107"/>
      <c r="R7" s="107"/>
      <c r="S7" s="113"/>
      <c r="T7" s="107"/>
      <c r="U7" s="107"/>
      <c r="V7" s="107"/>
      <c r="W7" s="107"/>
      <c r="X7" s="107"/>
      <c r="Y7" s="107"/>
      <c r="Z7" s="107"/>
      <c r="AA7" s="107"/>
      <c r="AB7" s="107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4"/>
      <c r="CW7" s="114"/>
      <c r="CX7" s="114"/>
      <c r="CY7" s="114"/>
      <c r="CZ7" s="114"/>
      <c r="DA7" s="114"/>
      <c r="DB7" s="114"/>
      <c r="DC7" s="114"/>
      <c r="DD7" s="114"/>
      <c r="DE7" s="114"/>
      <c r="DF7" s="114"/>
      <c r="DG7" s="114"/>
      <c r="DH7" s="114"/>
      <c r="DI7" s="114"/>
      <c r="DJ7" s="114"/>
      <c r="DK7" s="114"/>
      <c r="DL7" s="114"/>
      <c r="DM7" s="114"/>
      <c r="DN7" s="114"/>
      <c r="DO7" s="114"/>
      <c r="DP7" s="114"/>
      <c r="DQ7" s="114"/>
      <c r="DR7" s="114"/>
      <c r="DS7" s="114"/>
      <c r="DT7" s="114"/>
      <c r="DU7" s="114"/>
      <c r="DV7" s="114"/>
      <c r="DW7" s="114"/>
      <c r="DX7" s="114"/>
      <c r="DY7" s="114"/>
      <c r="DZ7" s="114"/>
      <c r="EA7" s="114"/>
      <c r="EB7" s="114"/>
      <c r="EC7" s="114"/>
      <c r="ED7" s="114"/>
      <c r="EE7" s="114"/>
      <c r="EF7" s="114"/>
      <c r="EG7" s="114"/>
      <c r="EH7" s="114"/>
      <c r="EI7" s="114"/>
      <c r="EJ7" s="114"/>
      <c r="EK7" s="114"/>
      <c r="EL7" s="114"/>
      <c r="EM7" s="114"/>
      <c r="EN7" s="114"/>
      <c r="EO7" s="114"/>
      <c r="EP7" s="114"/>
      <c r="EQ7" s="114"/>
      <c r="ER7" s="114"/>
      <c r="ES7" s="114"/>
      <c r="ET7" s="114"/>
      <c r="EU7" s="114"/>
      <c r="EV7" s="114"/>
      <c r="EW7" s="114"/>
      <c r="EX7" s="114"/>
      <c r="EY7" s="114"/>
      <c r="EZ7" s="114"/>
      <c r="FA7" s="114"/>
      <c r="FB7" s="114"/>
      <c r="FC7" s="114"/>
      <c r="FD7" s="114"/>
      <c r="FE7" s="114"/>
      <c r="FF7" s="114"/>
      <c r="FG7" s="114"/>
      <c r="FH7" s="114"/>
      <c r="FI7" s="114"/>
      <c r="FJ7" s="114"/>
      <c r="FK7" s="114"/>
      <c r="FL7" s="114"/>
      <c r="FM7" s="114"/>
      <c r="FN7" s="114"/>
      <c r="FO7" s="114"/>
      <c r="FP7" s="114"/>
      <c r="FQ7" s="114"/>
      <c r="FR7" s="114"/>
      <c r="FS7" s="114"/>
      <c r="FT7" s="114"/>
      <c r="FU7" s="114"/>
      <c r="FV7" s="114"/>
      <c r="FW7" s="114"/>
      <c r="FX7" s="114"/>
      <c r="FY7" s="114"/>
      <c r="FZ7" s="114"/>
      <c r="GA7" s="114"/>
      <c r="GB7" s="114"/>
      <c r="GC7" s="114"/>
      <c r="GD7" s="114"/>
      <c r="GE7" s="114"/>
      <c r="GF7" s="114"/>
      <c r="GG7" s="114"/>
      <c r="GH7" s="114"/>
      <c r="GI7" s="114"/>
      <c r="GJ7" s="114"/>
      <c r="GK7" s="114"/>
      <c r="GL7" s="114"/>
      <c r="GM7" s="114"/>
      <c r="GN7" s="114"/>
      <c r="GO7" s="114"/>
      <c r="GP7" s="114"/>
      <c r="GQ7" s="114"/>
      <c r="GR7" s="114"/>
      <c r="GS7" s="114"/>
      <c r="GT7" s="114"/>
      <c r="GU7" s="114"/>
      <c r="GV7" s="114"/>
      <c r="GW7" s="114"/>
      <c r="GX7" s="114"/>
      <c r="GY7" s="114"/>
      <c r="GZ7" s="114"/>
      <c r="HA7" s="114"/>
      <c r="HB7" s="114"/>
      <c r="HC7" s="114"/>
      <c r="HD7" s="114"/>
      <c r="HE7" s="114"/>
      <c r="HF7" s="114"/>
      <c r="HG7" s="114"/>
      <c r="HH7" s="114"/>
      <c r="HI7" s="114"/>
      <c r="HJ7" s="114"/>
      <c r="HK7" s="114"/>
      <c r="HL7" s="114"/>
      <c r="HM7" s="114"/>
      <c r="HN7" s="114"/>
      <c r="HO7" s="114"/>
      <c r="HP7" s="114"/>
      <c r="HQ7" s="114"/>
      <c r="HR7" s="114"/>
      <c r="HS7" s="114"/>
      <c r="HT7" s="114"/>
      <c r="HU7" s="114"/>
      <c r="HV7" s="114"/>
      <c r="HW7" s="114"/>
      <c r="HX7" s="114"/>
      <c r="HY7" s="114"/>
      <c r="HZ7" s="114"/>
      <c r="IA7" s="114"/>
      <c r="IB7" s="114"/>
      <c r="IC7" s="114"/>
      <c r="ID7" s="114"/>
      <c r="IE7" s="114"/>
      <c r="IF7" s="114"/>
      <c r="IG7" s="114"/>
      <c r="IH7" s="114"/>
      <c r="II7" s="114"/>
      <c r="IJ7" s="114"/>
      <c r="IK7" s="114"/>
      <c r="IL7" s="114"/>
      <c r="IM7" s="114"/>
      <c r="IN7" s="114"/>
      <c r="IO7" s="114"/>
      <c r="IP7" s="114"/>
      <c r="IQ7" s="114"/>
      <c r="IR7" s="114"/>
      <c r="IS7" s="114"/>
      <c r="IT7" s="114"/>
      <c r="IU7" s="114"/>
      <c r="IV7" s="114"/>
      <c r="IW7" s="114"/>
      <c r="IX7" s="114"/>
      <c r="IY7" s="114"/>
      <c r="IZ7" s="114"/>
      <c r="JA7" s="114"/>
      <c r="JB7" s="114"/>
      <c r="JC7" s="114"/>
      <c r="JD7" s="114"/>
      <c r="JE7" s="114"/>
      <c r="JF7" s="114"/>
      <c r="JG7" s="114"/>
      <c r="JH7" s="114"/>
      <c r="JI7" s="114"/>
      <c r="JJ7" s="114"/>
      <c r="JK7" s="114"/>
      <c r="JL7" s="114"/>
      <c r="JM7" s="114"/>
      <c r="JN7" s="114"/>
      <c r="JO7" s="114"/>
      <c r="JP7" s="114"/>
      <c r="JQ7" s="114"/>
      <c r="JR7" s="114"/>
      <c r="JS7" s="114"/>
      <c r="JT7" s="114"/>
      <c r="JU7" s="114"/>
      <c r="JV7" s="114"/>
      <c r="JW7" s="114"/>
      <c r="JX7" s="114"/>
      <c r="JY7" s="114"/>
      <c r="JZ7" s="114"/>
      <c r="KA7" s="114"/>
      <c r="KB7" s="114"/>
      <c r="KC7" s="114"/>
      <c r="KD7" s="114"/>
      <c r="KE7" s="114"/>
      <c r="KF7" s="114"/>
      <c r="KG7" s="114"/>
      <c r="KH7" s="114"/>
      <c r="KI7" s="114"/>
      <c r="KJ7" s="114"/>
      <c r="KK7" s="114"/>
      <c r="KL7" s="114"/>
      <c r="KM7" s="114"/>
      <c r="KN7" s="114"/>
      <c r="KO7" s="114"/>
      <c r="KP7" s="114"/>
      <c r="KQ7" s="114"/>
      <c r="KR7" s="114"/>
      <c r="KS7" s="114"/>
      <c r="KT7" s="114"/>
      <c r="KU7" s="114"/>
      <c r="KV7" s="114"/>
      <c r="KW7" s="114"/>
      <c r="KX7" s="114"/>
      <c r="KY7" s="114"/>
      <c r="KZ7" s="114"/>
      <c r="LA7" s="114"/>
      <c r="LB7" s="114"/>
      <c r="LC7" s="114"/>
      <c r="LD7" s="114"/>
      <c r="LE7" s="114"/>
      <c r="LF7" s="114"/>
      <c r="LG7" s="114"/>
      <c r="LH7" s="114"/>
      <c r="LI7" s="114"/>
      <c r="LJ7" s="114"/>
      <c r="LK7" s="114"/>
      <c r="LL7" s="114"/>
      <c r="LM7" s="114"/>
      <c r="LN7" s="114"/>
      <c r="LO7" s="114"/>
      <c r="LP7" s="114"/>
      <c r="LQ7" s="114"/>
      <c r="LR7" s="114"/>
      <c r="LS7" s="114"/>
      <c r="LT7" s="114"/>
      <c r="LU7" s="114"/>
      <c r="LV7" s="114"/>
      <c r="LW7" s="114"/>
      <c r="LX7" s="114"/>
      <c r="LY7" s="114"/>
      <c r="LZ7" s="114"/>
      <c r="MA7" s="114"/>
      <c r="MB7" s="114"/>
      <c r="MC7" s="114"/>
      <c r="MD7" s="114"/>
      <c r="ME7" s="114"/>
      <c r="MF7" s="114"/>
      <c r="MG7" s="114"/>
      <c r="MH7" s="114"/>
      <c r="MI7" s="114"/>
      <c r="MJ7" s="114"/>
      <c r="MK7" s="114"/>
      <c r="ML7" s="114"/>
      <c r="MM7" s="114"/>
      <c r="MN7" s="114"/>
      <c r="MO7" s="114"/>
      <c r="MP7" s="114"/>
      <c r="MQ7" s="114"/>
      <c r="MR7" s="114"/>
      <c r="MS7" s="114"/>
      <c r="MT7" s="114"/>
      <c r="MU7" s="114"/>
      <c r="MV7" s="114"/>
      <c r="MW7" s="114"/>
      <c r="MX7" s="114"/>
      <c r="MY7" s="114"/>
      <c r="MZ7" s="114"/>
      <c r="NA7" s="114"/>
      <c r="NB7" s="114"/>
      <c r="NC7" s="114"/>
      <c r="ND7" s="114"/>
      <c r="NE7" s="114"/>
      <c r="NF7" s="114"/>
      <c r="NG7" s="114"/>
      <c r="NH7" s="114"/>
      <c r="NI7" s="114"/>
      <c r="NJ7" s="114"/>
      <c r="NK7" s="114"/>
      <c r="NL7" s="114"/>
      <c r="NM7" s="114"/>
      <c r="NN7" s="114"/>
      <c r="NO7" s="114"/>
      <c r="NP7" s="114"/>
      <c r="NQ7" s="114"/>
      <c r="NR7" s="114"/>
      <c r="NS7" s="114"/>
      <c r="NT7" s="114"/>
      <c r="NU7" s="114"/>
      <c r="NV7" s="114"/>
      <c r="NW7" s="114"/>
      <c r="NX7" s="114"/>
      <c r="NY7" s="114"/>
      <c r="NZ7" s="114"/>
      <c r="OA7" s="114"/>
      <c r="OB7" s="114"/>
      <c r="OC7" s="114"/>
      <c r="OD7" s="114"/>
      <c r="OE7" s="114"/>
      <c r="OF7" s="114"/>
      <c r="OG7" s="114"/>
      <c r="OH7" s="114"/>
      <c r="OI7" s="114"/>
      <c r="OJ7" s="114"/>
      <c r="OK7" s="114"/>
      <c r="OL7" s="114"/>
      <c r="OM7" s="114"/>
      <c r="ON7" s="114"/>
      <c r="OO7" s="114"/>
      <c r="OP7" s="114"/>
      <c r="OQ7" s="114"/>
      <c r="OR7" s="114"/>
      <c r="OS7" s="114"/>
      <c r="OT7" s="114"/>
      <c r="OU7" s="114"/>
      <c r="OV7" s="114"/>
      <c r="OW7" s="114"/>
      <c r="OX7" s="114"/>
      <c r="OY7" s="114"/>
      <c r="OZ7" s="114"/>
      <c r="PA7" s="114"/>
      <c r="PB7" s="114"/>
      <c r="PC7" s="114"/>
      <c r="PD7" s="114"/>
      <c r="PE7" s="114"/>
      <c r="PF7" s="114"/>
      <c r="PG7" s="114"/>
      <c r="PH7" s="114"/>
      <c r="PI7" s="114"/>
      <c r="PJ7" s="114"/>
      <c r="PK7" s="114"/>
      <c r="PL7" s="114"/>
      <c r="PM7" s="114"/>
      <c r="PN7" s="114"/>
      <c r="PO7" s="114"/>
      <c r="PP7" s="114"/>
      <c r="PQ7" s="114"/>
      <c r="PR7" s="114"/>
      <c r="PS7" s="114"/>
      <c r="PT7" s="114"/>
      <c r="PU7" s="114"/>
      <c r="PV7" s="114"/>
      <c r="PW7" s="114"/>
      <c r="PX7" s="114"/>
      <c r="PY7" s="114"/>
      <c r="PZ7" s="114"/>
      <c r="QA7" s="114"/>
      <c r="QB7" s="114"/>
      <c r="QC7" s="114"/>
      <c r="QD7" s="114"/>
      <c r="QE7" s="114"/>
      <c r="QF7" s="114"/>
      <c r="QG7" s="114"/>
      <c r="QH7" s="114"/>
      <c r="QI7" s="114"/>
      <c r="QJ7" s="114"/>
      <c r="QK7" s="114"/>
      <c r="QL7" s="114"/>
      <c r="QM7" s="114"/>
      <c r="QN7" s="114"/>
      <c r="QO7" s="114"/>
      <c r="QP7" s="114"/>
      <c r="QQ7" s="114"/>
      <c r="QR7" s="114"/>
      <c r="QS7" s="114"/>
      <c r="QT7" s="114"/>
      <c r="QU7" s="114"/>
      <c r="QV7" s="114"/>
      <c r="QW7" s="114"/>
      <c r="QX7" s="114"/>
      <c r="QY7" s="114"/>
      <c r="QZ7" s="114"/>
      <c r="RA7" s="114"/>
      <c r="RB7" s="114"/>
      <c r="RC7" s="114"/>
      <c r="RD7" s="114"/>
      <c r="RE7" s="114"/>
      <c r="RF7" s="114"/>
      <c r="RG7" s="114"/>
      <c r="RH7" s="114"/>
      <c r="RI7" s="114"/>
      <c r="RJ7" s="114"/>
      <c r="RK7" s="114"/>
      <c r="RL7" s="114"/>
      <c r="RM7" s="114"/>
      <c r="RN7" s="114"/>
      <c r="RO7" s="114"/>
      <c r="RP7" s="114"/>
      <c r="RQ7" s="114"/>
      <c r="RR7" s="114"/>
      <c r="RS7" s="114"/>
      <c r="RT7" s="114"/>
      <c r="RU7" s="114"/>
      <c r="RV7" s="114"/>
      <c r="RW7" s="114"/>
      <c r="RX7" s="114"/>
      <c r="RY7" s="114"/>
      <c r="RZ7" s="114"/>
      <c r="SA7" s="114"/>
      <c r="SB7" s="114"/>
      <c r="SC7" s="114"/>
      <c r="SD7" s="114"/>
      <c r="SE7" s="114"/>
      <c r="SF7" s="114"/>
      <c r="SG7" s="114"/>
      <c r="SH7" s="114"/>
      <c r="SI7" s="114"/>
      <c r="SJ7" s="114"/>
      <c r="SK7" s="114"/>
      <c r="SL7" s="114"/>
      <c r="SM7" s="114"/>
      <c r="SN7" s="114"/>
      <c r="SO7" s="114"/>
      <c r="SP7" s="114"/>
      <c r="SQ7" s="114"/>
      <c r="SR7" s="114"/>
      <c r="SS7" s="114"/>
      <c r="ST7" s="114"/>
      <c r="SU7" s="114"/>
      <c r="SV7" s="114"/>
      <c r="SW7" s="114"/>
      <c r="SX7" s="114"/>
      <c r="SY7" s="114"/>
      <c r="SZ7" s="114"/>
      <c r="TA7" s="114"/>
      <c r="TB7" s="114"/>
      <c r="TC7" s="114"/>
      <c r="TD7" s="114"/>
      <c r="TE7" s="114"/>
      <c r="TF7" s="114"/>
      <c r="TG7" s="114"/>
      <c r="TH7" s="114"/>
      <c r="TI7" s="114"/>
      <c r="TJ7" s="114"/>
      <c r="TK7" s="114"/>
      <c r="TL7" s="114"/>
      <c r="TM7" s="114"/>
      <c r="TN7" s="114"/>
      <c r="TO7" s="114"/>
      <c r="TP7" s="114"/>
      <c r="TQ7" s="114"/>
      <c r="TR7" s="114"/>
      <c r="TS7" s="114"/>
      <c r="TT7" s="114"/>
      <c r="TU7" s="114"/>
      <c r="TV7" s="114"/>
      <c r="TW7" s="114"/>
      <c r="TX7" s="114"/>
      <c r="TY7" s="114"/>
      <c r="TZ7" s="114"/>
      <c r="UA7" s="114"/>
      <c r="UB7" s="114"/>
      <c r="UC7" s="114"/>
      <c r="UD7" s="114"/>
      <c r="UE7" s="114"/>
      <c r="UF7" s="114"/>
      <c r="UG7" s="114"/>
      <c r="UH7" s="114"/>
      <c r="UI7" s="114"/>
      <c r="UJ7" s="114"/>
      <c r="UK7" s="114"/>
      <c r="UL7" s="114"/>
      <c r="UM7" s="114"/>
      <c r="UN7" s="114"/>
      <c r="UO7" s="114"/>
      <c r="UP7" s="114"/>
      <c r="UQ7" s="114"/>
      <c r="UR7" s="114"/>
      <c r="US7" s="114"/>
      <c r="UT7" s="114"/>
      <c r="UU7" s="114"/>
      <c r="UV7" s="114"/>
      <c r="UW7" s="114"/>
      <c r="UX7" s="114"/>
      <c r="UY7" s="114"/>
      <c r="UZ7" s="114"/>
      <c r="VA7" s="114"/>
      <c r="VB7" s="114"/>
      <c r="VC7" s="114"/>
      <c r="VD7" s="114"/>
      <c r="VE7" s="114"/>
      <c r="VF7" s="114"/>
      <c r="VG7" s="114"/>
      <c r="VH7" s="114"/>
      <c r="VI7" s="114"/>
      <c r="VJ7" s="114"/>
      <c r="VK7" s="114"/>
      <c r="VL7" s="114"/>
      <c r="VM7" s="114"/>
      <c r="VN7" s="114"/>
      <c r="VO7" s="114"/>
      <c r="VP7" s="114"/>
      <c r="VQ7" s="114"/>
      <c r="VR7" s="114"/>
      <c r="VS7" s="114"/>
      <c r="VT7" s="114"/>
      <c r="VU7" s="114"/>
      <c r="VV7" s="114"/>
      <c r="VW7" s="114"/>
      <c r="VX7" s="114"/>
      <c r="VY7" s="114"/>
      <c r="VZ7" s="114"/>
      <c r="WA7" s="114"/>
      <c r="WB7" s="114"/>
      <c r="WC7" s="114"/>
      <c r="WD7" s="114"/>
      <c r="WE7" s="114"/>
      <c r="WF7" s="114"/>
      <c r="WG7" s="114"/>
      <c r="WH7" s="114"/>
      <c r="WI7" s="114"/>
      <c r="WJ7" s="114"/>
      <c r="WK7" s="114"/>
      <c r="WL7" s="114"/>
      <c r="WM7" s="114"/>
      <c r="WN7" s="114"/>
      <c r="WO7" s="114"/>
      <c r="WP7" s="114"/>
      <c r="WQ7" s="114"/>
      <c r="WR7" s="114"/>
      <c r="WS7" s="114"/>
      <c r="WT7" s="114"/>
      <c r="WU7" s="114"/>
      <c r="WV7" s="114"/>
      <c r="WW7" s="114"/>
      <c r="WX7" s="114"/>
      <c r="WY7" s="114"/>
      <c r="WZ7" s="114"/>
      <c r="XA7" s="114"/>
      <c r="XB7" s="114"/>
      <c r="XC7" s="114"/>
      <c r="XD7" s="114"/>
      <c r="XE7" s="114"/>
      <c r="XF7" s="114"/>
      <c r="XG7" s="114"/>
      <c r="XH7" s="114"/>
      <c r="XI7" s="114"/>
      <c r="XJ7" s="114"/>
      <c r="XK7" s="114"/>
      <c r="XL7" s="114"/>
      <c r="XM7" s="114"/>
      <c r="XN7" s="114"/>
      <c r="XO7" s="114"/>
      <c r="XP7" s="114"/>
      <c r="XQ7" s="114"/>
      <c r="XR7" s="114"/>
      <c r="XS7" s="114"/>
      <c r="XT7" s="114"/>
      <c r="XU7" s="114"/>
      <c r="XV7" s="114"/>
      <c r="XW7" s="114"/>
      <c r="XX7" s="114"/>
      <c r="XY7" s="114"/>
      <c r="XZ7" s="114"/>
      <c r="YA7" s="114"/>
      <c r="YB7" s="114"/>
      <c r="YC7" s="114"/>
      <c r="YD7" s="114"/>
      <c r="YE7" s="114"/>
      <c r="YF7" s="114"/>
      <c r="YG7" s="114"/>
      <c r="YH7" s="114"/>
      <c r="YI7" s="114"/>
      <c r="YJ7" s="114"/>
      <c r="YK7" s="114"/>
      <c r="YL7" s="114"/>
      <c r="YM7" s="114"/>
      <c r="YN7" s="114"/>
      <c r="YO7" s="114"/>
      <c r="YP7" s="114"/>
      <c r="YQ7" s="114"/>
      <c r="YR7" s="114"/>
      <c r="YS7" s="114"/>
      <c r="YT7" s="114"/>
      <c r="YU7" s="114"/>
      <c r="YV7" s="114"/>
      <c r="YW7" s="114"/>
      <c r="YX7" s="114"/>
      <c r="YY7" s="114"/>
      <c r="YZ7" s="114"/>
      <c r="ZA7" s="114"/>
      <c r="ZB7" s="114"/>
      <c r="ZC7" s="114"/>
      <c r="ZD7" s="114"/>
      <c r="ZE7" s="114"/>
      <c r="ZF7" s="114"/>
      <c r="ZG7" s="114"/>
      <c r="ZH7" s="114"/>
      <c r="ZI7" s="114"/>
      <c r="ZJ7" s="114"/>
      <c r="ZK7" s="114"/>
      <c r="ZL7" s="114"/>
      <c r="ZM7" s="114"/>
      <c r="ZN7" s="114"/>
      <c r="ZO7" s="114"/>
      <c r="ZP7" s="114"/>
      <c r="ZQ7" s="114"/>
      <c r="ZR7" s="114"/>
      <c r="ZS7" s="114"/>
      <c r="ZT7" s="114"/>
      <c r="ZU7" s="114"/>
      <c r="ZV7" s="114"/>
      <c r="ZW7" s="114"/>
      <c r="ZX7" s="114"/>
      <c r="ZY7" s="114"/>
      <c r="ZZ7" s="114"/>
      <c r="AAA7" s="114"/>
      <c r="AAB7" s="114"/>
      <c r="AAC7" s="114"/>
      <c r="AAD7" s="114"/>
      <c r="AAE7" s="114"/>
      <c r="AAF7" s="114"/>
      <c r="AAG7" s="114"/>
      <c r="AAH7" s="114"/>
      <c r="AAI7" s="114"/>
      <c r="AAJ7" s="114"/>
      <c r="AAK7" s="114"/>
      <c r="AAL7" s="114"/>
      <c r="AAM7" s="114"/>
      <c r="AAN7" s="114"/>
      <c r="AAO7" s="114"/>
      <c r="AAP7" s="114"/>
      <c r="AAQ7" s="114"/>
      <c r="AAR7" s="114"/>
      <c r="AAS7" s="114"/>
      <c r="AAT7" s="114"/>
      <c r="AAU7" s="114"/>
      <c r="AAV7" s="114"/>
      <c r="AAW7" s="114"/>
      <c r="AAX7" s="114"/>
      <c r="AAY7" s="114"/>
      <c r="AAZ7" s="114"/>
      <c r="ABA7" s="114"/>
      <c r="ABB7" s="114"/>
      <c r="ABC7" s="114"/>
      <c r="ABD7" s="114"/>
      <c r="ABE7" s="114"/>
      <c r="ABF7" s="114"/>
      <c r="ABG7" s="114"/>
      <c r="ABH7" s="114"/>
      <c r="ABI7" s="114"/>
      <c r="ABJ7" s="114"/>
      <c r="ABK7" s="114"/>
      <c r="ABL7" s="114"/>
      <c r="ABM7" s="114"/>
      <c r="ABN7" s="114"/>
      <c r="ABO7" s="114"/>
      <c r="ABP7" s="114"/>
      <c r="ABQ7" s="114"/>
      <c r="ABR7" s="114"/>
      <c r="ABS7" s="114"/>
      <c r="ABT7" s="114"/>
      <c r="ABU7" s="114"/>
      <c r="ABV7" s="114"/>
      <c r="ABW7" s="114"/>
      <c r="ABX7" s="114"/>
      <c r="ABY7" s="114"/>
      <c r="ABZ7" s="114"/>
      <c r="ACA7" s="114"/>
      <c r="ACB7" s="114"/>
      <c r="ACC7" s="114"/>
      <c r="ACD7" s="114"/>
      <c r="ACE7" s="114"/>
      <c r="ACF7" s="114"/>
      <c r="ACG7" s="114"/>
      <c r="ACH7" s="114"/>
      <c r="ACI7" s="114"/>
      <c r="ACJ7" s="114"/>
      <c r="ACK7" s="114"/>
      <c r="ACL7" s="114"/>
      <c r="ACM7" s="114"/>
      <c r="ACN7" s="114"/>
      <c r="ACO7" s="114"/>
      <c r="ACP7" s="114"/>
      <c r="ACQ7" s="114"/>
      <c r="ACR7" s="114"/>
      <c r="ACS7" s="114"/>
      <c r="ACT7" s="114"/>
      <c r="ACU7" s="114"/>
      <c r="ACV7" s="114"/>
      <c r="ACW7" s="114"/>
      <c r="ACX7" s="114"/>
      <c r="ACY7" s="114"/>
      <c r="ACZ7" s="114"/>
      <c r="ADA7" s="114"/>
      <c r="ADB7" s="114"/>
      <c r="ADC7" s="114"/>
      <c r="ADD7" s="114"/>
      <c r="ADE7" s="114"/>
      <c r="ADF7" s="114"/>
      <c r="ADG7" s="114"/>
      <c r="ADH7" s="114"/>
      <c r="ADI7" s="114"/>
      <c r="ADJ7" s="114"/>
      <c r="ADK7" s="114"/>
      <c r="ADL7" s="114"/>
      <c r="ADM7" s="114"/>
      <c r="ADN7" s="114"/>
      <c r="ADO7" s="114"/>
      <c r="ADP7" s="114"/>
      <c r="ADQ7" s="114"/>
      <c r="ADR7" s="114"/>
      <c r="ADS7" s="114"/>
      <c r="ADT7" s="114"/>
      <c r="ADU7" s="114"/>
      <c r="ADV7" s="114"/>
      <c r="ADW7" s="114"/>
      <c r="ADX7" s="114"/>
      <c r="ADY7" s="114"/>
      <c r="ADZ7" s="114"/>
      <c r="AEA7" s="114"/>
      <c r="AEB7" s="114"/>
      <c r="AEC7" s="114"/>
      <c r="AED7" s="114"/>
      <c r="AEE7" s="114"/>
      <c r="AEF7" s="114"/>
      <c r="AEG7" s="114"/>
      <c r="AEH7" s="114"/>
      <c r="AEI7" s="114"/>
      <c r="AEJ7" s="114"/>
      <c r="AEK7" s="114"/>
      <c r="AEL7" s="114"/>
      <c r="AEM7" s="114"/>
      <c r="AEN7" s="114"/>
      <c r="AEO7" s="114"/>
      <c r="AEP7" s="114"/>
      <c r="AEQ7" s="114"/>
      <c r="AER7" s="114"/>
      <c r="AES7" s="114"/>
      <c r="AET7" s="114"/>
      <c r="AEU7" s="114"/>
      <c r="AEV7" s="114"/>
      <c r="AEW7" s="114"/>
      <c r="AEX7" s="114"/>
      <c r="AEY7" s="114"/>
      <c r="AEZ7" s="114"/>
      <c r="AFA7" s="114"/>
      <c r="AFB7" s="114"/>
      <c r="AFC7" s="114"/>
      <c r="AFD7" s="114"/>
      <c r="AFE7" s="114"/>
      <c r="AFF7" s="114"/>
      <c r="AFG7" s="114"/>
      <c r="AFH7" s="114"/>
      <c r="AFI7" s="114"/>
      <c r="AFJ7" s="114"/>
      <c r="AFK7" s="114"/>
      <c r="AFL7" s="114"/>
      <c r="AFM7" s="114"/>
      <c r="AFN7" s="114"/>
      <c r="AFO7" s="114"/>
      <c r="AFP7" s="114"/>
      <c r="AFQ7" s="114"/>
      <c r="AFR7" s="114"/>
      <c r="AFS7" s="114"/>
      <c r="AFT7" s="114"/>
      <c r="AFU7" s="114"/>
      <c r="AFV7" s="114"/>
      <c r="AFW7" s="114"/>
      <c r="AFX7" s="114"/>
      <c r="AFY7" s="114"/>
      <c r="AFZ7" s="114"/>
      <c r="AGA7" s="114"/>
      <c r="AGB7" s="114"/>
      <c r="AGC7" s="114"/>
      <c r="AGD7" s="114"/>
      <c r="AGE7" s="114"/>
      <c r="AGF7" s="114"/>
      <c r="AGG7" s="114"/>
      <c r="AGH7" s="114"/>
      <c r="AGI7" s="114"/>
      <c r="AGJ7" s="114"/>
      <c r="AGK7" s="114"/>
      <c r="AGL7" s="114"/>
      <c r="AGM7" s="114"/>
      <c r="AGN7" s="114"/>
      <c r="AGO7" s="114"/>
      <c r="AGP7" s="114"/>
      <c r="AGQ7" s="114"/>
      <c r="AGR7" s="114"/>
      <c r="AGS7" s="114"/>
      <c r="AGT7" s="114"/>
      <c r="AGU7" s="114"/>
      <c r="AGV7" s="114"/>
      <c r="AGW7" s="114"/>
      <c r="AGX7" s="114"/>
      <c r="AGY7" s="114"/>
      <c r="AGZ7" s="114"/>
      <c r="AHA7" s="114"/>
      <c r="AHB7" s="114"/>
      <c r="AHC7" s="114"/>
      <c r="AHD7" s="114"/>
      <c r="AHE7" s="114"/>
      <c r="AHF7" s="114"/>
      <c r="AHG7" s="114"/>
      <c r="AHH7" s="114"/>
      <c r="AHI7" s="114"/>
      <c r="AHJ7" s="114"/>
      <c r="AHK7" s="114"/>
      <c r="AHL7" s="114"/>
      <c r="AHM7" s="114"/>
      <c r="AHN7" s="114"/>
      <c r="AHO7" s="114"/>
      <c r="AHP7" s="114"/>
      <c r="AHQ7" s="114"/>
      <c r="AHR7" s="114"/>
      <c r="AHS7" s="114"/>
      <c r="AHT7" s="114"/>
      <c r="AHU7" s="114"/>
      <c r="AHV7" s="114"/>
      <c r="AHW7" s="114"/>
      <c r="AHX7" s="114"/>
      <c r="AHY7" s="114"/>
      <c r="AHZ7" s="114"/>
      <c r="AIA7" s="114"/>
      <c r="AIB7" s="114"/>
      <c r="AIC7" s="114"/>
      <c r="AID7" s="114"/>
      <c r="AIE7" s="114"/>
      <c r="AIF7" s="114"/>
      <c r="AIG7" s="114"/>
      <c r="AIH7" s="114"/>
      <c r="AII7" s="114"/>
      <c r="AIJ7" s="114"/>
      <c r="AIK7" s="114"/>
      <c r="AIL7" s="114"/>
      <c r="AIM7" s="114"/>
      <c r="AIN7" s="114"/>
      <c r="AIO7" s="114"/>
      <c r="AIP7" s="114"/>
      <c r="AIQ7" s="114"/>
      <c r="AIR7" s="114"/>
      <c r="AIS7" s="114"/>
      <c r="AIT7" s="114"/>
      <c r="AIU7" s="114"/>
      <c r="AIV7" s="114"/>
      <c r="AIW7" s="114"/>
      <c r="AIX7" s="114"/>
      <c r="AIY7" s="114"/>
      <c r="AIZ7" s="114"/>
      <c r="AJA7" s="114"/>
      <c r="AJB7" s="114"/>
      <c r="AJC7" s="114"/>
      <c r="AJD7" s="114"/>
      <c r="AJE7" s="114"/>
      <c r="AJF7" s="114"/>
      <c r="AJG7" s="114"/>
      <c r="AJH7" s="114"/>
      <c r="AJI7" s="114"/>
      <c r="AJJ7" s="114"/>
      <c r="AJK7" s="114"/>
      <c r="AJL7" s="114"/>
      <c r="AJM7" s="114"/>
      <c r="AJN7" s="114"/>
      <c r="AJO7" s="114"/>
      <c r="AJP7" s="114"/>
      <c r="AJQ7" s="114"/>
      <c r="AJR7" s="114"/>
      <c r="AJS7" s="114"/>
      <c r="AJT7" s="114"/>
      <c r="AJU7" s="114"/>
      <c r="AJV7" s="114"/>
      <c r="AJW7" s="114"/>
      <c r="AJX7" s="114"/>
      <c r="AJY7" s="114"/>
      <c r="AJZ7" s="114"/>
      <c r="AKA7" s="114"/>
      <c r="AKB7" s="114"/>
      <c r="AKC7" s="114"/>
      <c r="AKD7" s="114"/>
      <c r="AKE7" s="114"/>
      <c r="AKF7" s="114"/>
      <c r="AKG7" s="114"/>
      <c r="AKH7" s="114"/>
      <c r="AKI7" s="114"/>
      <c r="AKJ7" s="114"/>
      <c r="AKK7" s="114"/>
      <c r="AKL7" s="114"/>
      <c r="AKM7" s="114"/>
      <c r="AKN7" s="114"/>
      <c r="AKO7" s="114"/>
      <c r="AKP7" s="114"/>
      <c r="AKQ7" s="114"/>
      <c r="AKR7" s="114"/>
      <c r="AKS7" s="114"/>
      <c r="AKT7" s="114"/>
      <c r="AKU7" s="114"/>
      <c r="AKV7" s="114"/>
      <c r="AKW7" s="114"/>
    </row>
    <row r="8" spans="1:985" x14ac:dyDescent="0.2">
      <c r="A8" s="42" t="s">
        <v>26</v>
      </c>
      <c r="C8" s="106"/>
      <c r="D8" s="106"/>
      <c r="E8" s="44">
        <v>0.54</v>
      </c>
      <c r="F8" s="44">
        <v>0.93846153846153801</v>
      </c>
      <c r="G8" s="44">
        <v>0.64230769230769202</v>
      </c>
      <c r="H8" s="44">
        <v>3.5769230769230802</v>
      </c>
      <c r="I8" s="106"/>
      <c r="J8" s="44">
        <v>3.0192307692307701</v>
      </c>
      <c r="K8" s="82"/>
      <c r="L8" s="112"/>
      <c r="M8" s="44">
        <v>3.25</v>
      </c>
      <c r="N8" s="44"/>
      <c r="Q8" s="72">
        <v>11.7</v>
      </c>
    </row>
    <row r="9" spans="1:985" x14ac:dyDescent="0.2">
      <c r="A9" s="42" t="s">
        <v>27</v>
      </c>
      <c r="C9" s="106"/>
      <c r="D9" s="106"/>
      <c r="E9" s="44">
        <v>0</v>
      </c>
      <c r="F9" s="44">
        <v>0</v>
      </c>
      <c r="G9" s="44">
        <v>0</v>
      </c>
      <c r="H9" s="44">
        <v>0</v>
      </c>
      <c r="I9" s="82"/>
      <c r="J9" s="44">
        <v>0</v>
      </c>
      <c r="K9" s="82"/>
      <c r="L9" s="112"/>
      <c r="M9" s="44">
        <v>0</v>
      </c>
      <c r="N9" s="44"/>
      <c r="Q9" s="72">
        <v>0</v>
      </c>
    </row>
    <row r="10" spans="1:985" x14ac:dyDescent="0.2">
      <c r="A10" s="42" t="s">
        <v>108</v>
      </c>
      <c r="C10" s="106"/>
      <c r="D10" s="106"/>
      <c r="E10" s="44">
        <v>12.124000000000001</v>
      </c>
      <c r="F10" s="44">
        <v>4.7692307692307701</v>
      </c>
      <c r="G10" s="44">
        <v>5.7307692307692299</v>
      </c>
      <c r="H10" s="44">
        <v>1.4615384615384599</v>
      </c>
      <c r="I10" s="82"/>
      <c r="J10" s="44">
        <v>0.42692307692307702</v>
      </c>
      <c r="K10" s="82"/>
      <c r="L10" s="112"/>
      <c r="M10" s="44">
        <v>4.0000000000000001E-3</v>
      </c>
      <c r="N10" s="44"/>
      <c r="Q10" s="72">
        <v>0.12</v>
      </c>
    </row>
    <row r="11" spans="1:985" x14ac:dyDescent="0.2">
      <c r="A11" s="42" t="s">
        <v>330</v>
      </c>
      <c r="C11" s="106"/>
      <c r="D11" s="106"/>
      <c r="E11" s="44"/>
      <c r="F11" s="44"/>
      <c r="G11" s="44"/>
      <c r="H11" s="44"/>
      <c r="I11" s="82"/>
      <c r="J11" s="44"/>
      <c r="K11" s="82"/>
      <c r="L11" s="112"/>
      <c r="M11" s="44">
        <v>0</v>
      </c>
      <c r="N11" s="44"/>
      <c r="Q11" s="72">
        <v>0.01</v>
      </c>
    </row>
    <row r="12" spans="1:985" x14ac:dyDescent="0.2">
      <c r="A12" s="42" t="s">
        <v>331</v>
      </c>
      <c r="C12" s="106"/>
      <c r="D12" s="106"/>
      <c r="E12" s="44"/>
      <c r="F12" s="44"/>
      <c r="G12" s="44"/>
      <c r="H12" s="44"/>
      <c r="I12" s="82"/>
      <c r="J12" s="44"/>
      <c r="K12" s="82"/>
      <c r="L12" s="112"/>
      <c r="M12" s="44">
        <v>0</v>
      </c>
      <c r="N12" s="44"/>
      <c r="Q12" s="72">
        <v>0.36</v>
      </c>
    </row>
    <row r="13" spans="1:985" x14ac:dyDescent="0.2">
      <c r="A13" s="42" t="s">
        <v>17</v>
      </c>
      <c r="C13" s="106"/>
      <c r="D13" s="106"/>
      <c r="E13" s="44">
        <v>12.571999999999999</v>
      </c>
      <c r="F13" s="44">
        <v>5.7730769230769203</v>
      </c>
      <c r="G13" s="44">
        <v>6.3461538461538503</v>
      </c>
      <c r="H13" s="44">
        <v>4.8076923076923102</v>
      </c>
      <c r="I13" s="106"/>
      <c r="J13" s="44">
        <v>7.0615384615384604</v>
      </c>
      <c r="K13" s="82"/>
      <c r="L13" s="112"/>
      <c r="M13" s="44">
        <v>3.29</v>
      </c>
      <c r="N13" s="44">
        <v>43.19</v>
      </c>
      <c r="Q13" s="72">
        <v>11.77</v>
      </c>
      <c r="R13" s="72">
        <v>62.01</v>
      </c>
    </row>
    <row r="14" spans="1:985" x14ac:dyDescent="0.2">
      <c r="A14" s="42" t="s">
        <v>109</v>
      </c>
      <c r="C14" s="106"/>
      <c r="D14" s="106"/>
      <c r="E14" s="44">
        <v>0.30399999999999999</v>
      </c>
      <c r="F14" s="44">
        <v>0.484615384615385</v>
      </c>
      <c r="G14" s="44">
        <v>0.142307692307692</v>
      </c>
      <c r="H14" s="44">
        <v>0.85384615384615403</v>
      </c>
      <c r="I14" s="106"/>
      <c r="J14" s="44">
        <v>0.21153846153846101</v>
      </c>
      <c r="K14" s="82"/>
      <c r="L14" s="112"/>
      <c r="M14" s="44">
        <v>1.1599999999999999</v>
      </c>
      <c r="N14" s="44"/>
      <c r="Q14" s="72">
        <v>6.43</v>
      </c>
    </row>
    <row r="15" spans="1:985" x14ac:dyDescent="0.2">
      <c r="C15" s="106"/>
      <c r="D15" s="106"/>
      <c r="E15" s="44"/>
      <c r="F15" s="44"/>
      <c r="G15" s="44"/>
      <c r="H15" s="44"/>
      <c r="I15" s="106"/>
      <c r="J15" s="44"/>
      <c r="K15" s="82"/>
      <c r="L15" s="112"/>
      <c r="M15" s="44"/>
    </row>
    <row r="16" spans="1:985" s="40" customFormat="1" ht="15.75" x14ac:dyDescent="0.25">
      <c r="A16" s="40" t="s">
        <v>112</v>
      </c>
      <c r="B16" s="76"/>
      <c r="C16" s="78"/>
      <c r="D16" s="78"/>
      <c r="E16" s="77"/>
      <c r="F16" s="77"/>
      <c r="G16" s="77"/>
      <c r="H16" s="77"/>
      <c r="I16" s="78"/>
      <c r="J16" s="77"/>
      <c r="K16" s="78"/>
      <c r="L16" s="78"/>
      <c r="O16" s="78"/>
      <c r="P16" s="78"/>
      <c r="Q16" s="77"/>
      <c r="R16" s="77"/>
      <c r="S16" s="78"/>
      <c r="T16" s="77"/>
      <c r="U16" s="77"/>
      <c r="V16" s="77"/>
      <c r="W16" s="77"/>
      <c r="X16" s="77"/>
      <c r="Y16" s="77"/>
      <c r="Z16" s="77"/>
      <c r="AA16" s="77"/>
      <c r="AB16" s="77"/>
    </row>
    <row r="17" spans="1:28" s="40" customFormat="1" ht="15.75" x14ac:dyDescent="0.25">
      <c r="A17" s="40" t="s">
        <v>1141</v>
      </c>
      <c r="B17" s="76"/>
      <c r="C17" s="78"/>
      <c r="D17" s="78"/>
      <c r="E17" s="77">
        <v>1</v>
      </c>
      <c r="F17" s="77">
        <v>4</v>
      </c>
      <c r="G17" s="77">
        <v>4</v>
      </c>
      <c r="H17" s="77">
        <v>3</v>
      </c>
      <c r="I17" s="78"/>
      <c r="J17" s="77">
        <v>8</v>
      </c>
      <c r="K17" s="78"/>
      <c r="L17" s="78"/>
      <c r="M17" s="40">
        <v>2</v>
      </c>
      <c r="O17" s="78"/>
      <c r="P17" s="78"/>
      <c r="Q17" s="77">
        <v>15</v>
      </c>
      <c r="R17" s="77"/>
      <c r="S17" s="78"/>
      <c r="T17" s="77"/>
      <c r="U17" s="77"/>
      <c r="V17" s="77"/>
      <c r="W17" s="77"/>
      <c r="X17" s="77"/>
      <c r="Y17" s="77"/>
      <c r="Z17" s="77"/>
      <c r="AA17" s="77"/>
      <c r="AB17" s="77"/>
    </row>
    <row r="18" spans="1:28" x14ac:dyDescent="0.2">
      <c r="A18" s="42" t="s">
        <v>114</v>
      </c>
      <c r="B18" s="84" t="s">
        <v>446</v>
      </c>
      <c r="C18" s="82"/>
      <c r="D18" s="82"/>
      <c r="G18" s="72">
        <v>1</v>
      </c>
      <c r="H18" s="72">
        <v>3</v>
      </c>
      <c r="I18" s="82"/>
      <c r="K18" s="82"/>
      <c r="L18" s="83"/>
      <c r="M18" s="72">
        <v>1</v>
      </c>
      <c r="N18" s="72">
        <v>2</v>
      </c>
      <c r="Q18" s="72">
        <v>4</v>
      </c>
      <c r="R18" s="72">
        <v>1</v>
      </c>
    </row>
    <row r="19" spans="1:28" x14ac:dyDescent="0.2">
      <c r="A19" s="42" t="s">
        <v>222</v>
      </c>
      <c r="B19" s="84" t="s">
        <v>503</v>
      </c>
      <c r="C19" s="82"/>
      <c r="D19" s="82"/>
      <c r="I19" s="82"/>
      <c r="J19" s="72">
        <v>5</v>
      </c>
      <c r="K19" s="82"/>
      <c r="L19" s="83"/>
      <c r="M19" s="72">
        <v>3</v>
      </c>
      <c r="N19" s="72">
        <v>12</v>
      </c>
      <c r="Q19" s="72">
        <v>12</v>
      </c>
      <c r="R19" s="72">
        <v>11</v>
      </c>
    </row>
    <row r="20" spans="1:28" x14ac:dyDescent="0.2">
      <c r="A20" s="42" t="s">
        <v>44</v>
      </c>
      <c r="B20" s="84" t="s">
        <v>45</v>
      </c>
      <c r="C20" s="82"/>
      <c r="D20" s="82"/>
      <c r="H20" s="72">
        <v>1</v>
      </c>
      <c r="I20" s="82"/>
      <c r="K20" s="82"/>
      <c r="L20" s="83"/>
      <c r="Q20" s="72">
        <v>6</v>
      </c>
    </row>
    <row r="21" spans="1:28" x14ac:dyDescent="0.2">
      <c r="A21" s="114" t="s">
        <v>1133</v>
      </c>
      <c r="B21" s="115"/>
      <c r="C21" s="82"/>
      <c r="D21" s="82"/>
      <c r="E21" s="107">
        <v>8</v>
      </c>
      <c r="F21" s="107">
        <v>11</v>
      </c>
      <c r="G21" s="107">
        <v>8</v>
      </c>
      <c r="H21" s="107">
        <v>15</v>
      </c>
      <c r="I21" s="82"/>
      <c r="J21" s="107">
        <v>11</v>
      </c>
      <c r="K21" s="82"/>
      <c r="L21" s="83"/>
      <c r="M21" s="72">
        <v>1</v>
      </c>
      <c r="N21" s="72">
        <v>4</v>
      </c>
      <c r="Q21" s="72">
        <v>10</v>
      </c>
      <c r="R21" s="72">
        <v>5</v>
      </c>
    </row>
    <row r="22" spans="1:28" s="40" customFormat="1" ht="15.75" x14ac:dyDescent="0.25">
      <c r="B22" s="76"/>
      <c r="C22" s="78"/>
      <c r="D22" s="78"/>
      <c r="E22" s="77"/>
      <c r="F22" s="77"/>
      <c r="G22" s="77"/>
      <c r="H22" s="77"/>
      <c r="I22" s="78"/>
      <c r="J22" s="77"/>
      <c r="K22" s="78"/>
      <c r="L22" s="78"/>
      <c r="O22" s="78"/>
      <c r="P22" s="78"/>
      <c r="Q22" s="77"/>
      <c r="R22" s="77"/>
      <c r="S22" s="78"/>
      <c r="T22" s="77"/>
      <c r="U22" s="77"/>
      <c r="V22" s="77"/>
      <c r="W22" s="77"/>
      <c r="X22" s="77"/>
      <c r="Y22" s="77"/>
      <c r="Z22" s="77"/>
      <c r="AA22" s="77"/>
      <c r="AB22" s="77"/>
    </row>
    <row r="23" spans="1:28" x14ac:dyDescent="0.2">
      <c r="A23" s="42" t="s">
        <v>15</v>
      </c>
      <c r="B23" s="84" t="s">
        <v>448</v>
      </c>
      <c r="C23" s="82"/>
      <c r="D23" s="82"/>
      <c r="F23" s="72">
        <v>2</v>
      </c>
      <c r="I23" s="82"/>
      <c r="K23" s="82"/>
      <c r="L23" s="83"/>
      <c r="M23" s="72">
        <v>2</v>
      </c>
      <c r="Q23" s="72">
        <v>5</v>
      </c>
    </row>
    <row r="24" spans="1:28" x14ac:dyDescent="0.2">
      <c r="A24" s="42" t="s">
        <v>6</v>
      </c>
      <c r="B24" s="84" t="s">
        <v>449</v>
      </c>
      <c r="C24" s="82"/>
      <c r="D24" s="82"/>
      <c r="I24" s="82"/>
      <c r="K24" s="82"/>
      <c r="L24" s="83"/>
      <c r="Q24" s="72">
        <v>1</v>
      </c>
    </row>
    <row r="25" spans="1:28" x14ac:dyDescent="0.2">
      <c r="A25" s="42" t="s">
        <v>20</v>
      </c>
      <c r="B25" s="84" t="s">
        <v>327</v>
      </c>
      <c r="C25" s="82"/>
      <c r="D25" s="82"/>
      <c r="I25" s="82"/>
      <c r="K25" s="82"/>
      <c r="L25" s="83"/>
      <c r="Q25" s="72">
        <v>1</v>
      </c>
    </row>
    <row r="26" spans="1:28" x14ac:dyDescent="0.2">
      <c r="A26" s="42" t="s">
        <v>51</v>
      </c>
      <c r="B26" s="84" t="s">
        <v>528</v>
      </c>
      <c r="C26" s="82"/>
      <c r="D26" s="82"/>
      <c r="I26" s="82"/>
      <c r="J26" s="72">
        <v>6</v>
      </c>
      <c r="K26" s="82"/>
      <c r="L26" s="83"/>
      <c r="N26" s="72">
        <v>6</v>
      </c>
      <c r="Q26" s="72">
        <v>5</v>
      </c>
      <c r="R26" s="72">
        <v>8</v>
      </c>
    </row>
    <row r="27" spans="1:28" x14ac:dyDescent="0.2">
      <c r="A27" s="42" t="s">
        <v>31</v>
      </c>
      <c r="B27" s="84" t="s">
        <v>335</v>
      </c>
      <c r="C27" s="82"/>
      <c r="D27" s="82"/>
      <c r="G27" s="72">
        <v>1</v>
      </c>
      <c r="I27" s="82"/>
      <c r="K27" s="82"/>
      <c r="L27" s="83"/>
      <c r="Q27" s="72">
        <v>2</v>
      </c>
    </row>
    <row r="28" spans="1:28" x14ac:dyDescent="0.2">
      <c r="A28" s="42" t="s">
        <v>674</v>
      </c>
      <c r="B28" s="84" t="s">
        <v>666</v>
      </c>
      <c r="C28" s="82"/>
      <c r="D28" s="82"/>
      <c r="I28" s="82"/>
      <c r="J28" s="72">
        <v>1</v>
      </c>
      <c r="K28" s="82"/>
      <c r="L28" s="83"/>
    </row>
    <row r="29" spans="1:28" x14ac:dyDescent="0.2">
      <c r="A29" s="42" t="s">
        <v>28</v>
      </c>
      <c r="B29" s="84" t="s">
        <v>340</v>
      </c>
      <c r="C29" s="82"/>
      <c r="D29" s="82"/>
      <c r="F29" s="72">
        <v>1</v>
      </c>
      <c r="G29" s="72">
        <v>1</v>
      </c>
      <c r="I29" s="82"/>
      <c r="J29" s="72">
        <v>1</v>
      </c>
      <c r="K29" s="82"/>
      <c r="L29" s="83"/>
      <c r="Q29" s="72">
        <v>1</v>
      </c>
    </row>
    <row r="30" spans="1:28" x14ac:dyDescent="0.2">
      <c r="A30" s="42" t="s">
        <v>29</v>
      </c>
      <c r="B30" s="84" t="s">
        <v>341</v>
      </c>
      <c r="C30" s="82"/>
      <c r="D30" s="82"/>
      <c r="I30" s="82"/>
      <c r="K30" s="82"/>
      <c r="L30" s="83"/>
      <c r="Q30" s="72">
        <v>1</v>
      </c>
    </row>
    <row r="31" spans="1:28" x14ac:dyDescent="0.2">
      <c r="A31" s="42" t="s">
        <v>142</v>
      </c>
      <c r="B31" s="84" t="s">
        <v>342</v>
      </c>
      <c r="C31" s="82"/>
      <c r="D31" s="82"/>
      <c r="I31" s="82"/>
      <c r="J31" s="72">
        <v>1</v>
      </c>
      <c r="K31" s="82"/>
      <c r="L31" s="83"/>
      <c r="Q31" s="72">
        <v>1</v>
      </c>
    </row>
    <row r="32" spans="1:28" x14ac:dyDescent="0.2">
      <c r="A32" s="42" t="s">
        <v>22</v>
      </c>
      <c r="B32" s="84" t="s">
        <v>95</v>
      </c>
      <c r="C32" s="82"/>
      <c r="D32" s="82"/>
      <c r="I32" s="82"/>
      <c r="J32" s="72">
        <v>1</v>
      </c>
      <c r="K32" s="82"/>
      <c r="L32" s="83"/>
      <c r="Q32" s="72">
        <v>1</v>
      </c>
    </row>
    <row r="33" spans="1:18" x14ac:dyDescent="0.2">
      <c r="A33" s="114" t="s">
        <v>7</v>
      </c>
      <c r="B33" s="115" t="s">
        <v>343</v>
      </c>
      <c r="C33" s="82"/>
      <c r="D33" s="82"/>
      <c r="E33" s="107">
        <v>8</v>
      </c>
      <c r="F33" s="107">
        <v>8</v>
      </c>
      <c r="G33" s="107">
        <v>13</v>
      </c>
      <c r="H33" s="107">
        <v>15</v>
      </c>
      <c r="I33" s="82"/>
      <c r="J33" s="107">
        <v>11</v>
      </c>
      <c r="K33" s="82"/>
      <c r="L33" s="83"/>
      <c r="M33" s="72">
        <v>10</v>
      </c>
      <c r="Q33" s="72">
        <v>12</v>
      </c>
    </row>
    <row r="34" spans="1:18" x14ac:dyDescent="0.2">
      <c r="A34" s="42" t="s">
        <v>11</v>
      </c>
      <c r="B34" s="84" t="s">
        <v>55</v>
      </c>
      <c r="C34" s="82"/>
      <c r="D34" s="82"/>
      <c r="I34" s="82"/>
      <c r="J34" s="72">
        <v>2</v>
      </c>
      <c r="K34" s="82"/>
      <c r="L34" s="83"/>
      <c r="Q34" s="72">
        <v>2</v>
      </c>
    </row>
    <row r="35" spans="1:18" x14ac:dyDescent="0.2">
      <c r="A35" s="42" t="s">
        <v>234</v>
      </c>
      <c r="B35" s="84" t="s">
        <v>345</v>
      </c>
      <c r="C35" s="82"/>
      <c r="D35" s="82"/>
      <c r="I35" s="82"/>
      <c r="J35" s="72">
        <v>2</v>
      </c>
      <c r="K35" s="82"/>
      <c r="L35" s="83"/>
    </row>
    <row r="36" spans="1:18" x14ac:dyDescent="0.2">
      <c r="A36" s="42" t="s">
        <v>8</v>
      </c>
      <c r="B36" s="84" t="s">
        <v>344</v>
      </c>
      <c r="C36" s="82"/>
      <c r="D36" s="82"/>
      <c r="H36" s="72">
        <v>1</v>
      </c>
      <c r="I36" s="82"/>
      <c r="K36" s="82"/>
      <c r="L36" s="83"/>
      <c r="Q36" s="72">
        <v>1</v>
      </c>
    </row>
    <row r="37" spans="1:18" x14ac:dyDescent="0.2">
      <c r="A37" s="42" t="s">
        <v>479</v>
      </c>
      <c r="B37" s="84" t="s">
        <v>480</v>
      </c>
      <c r="C37" s="82"/>
      <c r="D37" s="82"/>
      <c r="I37" s="82"/>
      <c r="K37" s="82"/>
      <c r="L37" s="83"/>
      <c r="Q37" s="72">
        <v>2</v>
      </c>
    </row>
    <row r="38" spans="1:18" x14ac:dyDescent="0.2">
      <c r="A38" s="42" t="s">
        <v>146</v>
      </c>
      <c r="B38" s="84" t="s">
        <v>347</v>
      </c>
      <c r="C38" s="82"/>
      <c r="D38" s="82"/>
      <c r="I38" s="82"/>
      <c r="K38" s="82"/>
      <c r="L38" s="83"/>
      <c r="Q38" s="72">
        <v>8</v>
      </c>
    </row>
    <row r="39" spans="1:18" x14ac:dyDescent="0.2">
      <c r="A39" s="42" t="s">
        <v>9</v>
      </c>
      <c r="B39" s="84" t="s">
        <v>450</v>
      </c>
      <c r="C39" s="82"/>
      <c r="D39" s="82"/>
      <c r="F39" s="72">
        <v>1</v>
      </c>
      <c r="G39" s="72">
        <v>1</v>
      </c>
      <c r="H39" s="72">
        <v>2</v>
      </c>
      <c r="I39" s="82"/>
      <c r="J39" s="72">
        <v>2</v>
      </c>
      <c r="K39" s="82"/>
      <c r="L39" s="83"/>
    </row>
    <row r="41" spans="1:18" x14ac:dyDescent="0.2">
      <c r="A41" s="42" t="s">
        <v>485</v>
      </c>
      <c r="B41" s="84" t="s">
        <v>541</v>
      </c>
      <c r="C41" s="82"/>
      <c r="D41" s="82"/>
      <c r="I41" s="82"/>
      <c r="K41" s="82"/>
      <c r="L41" s="83"/>
      <c r="N41" s="72">
        <v>3</v>
      </c>
      <c r="R41" s="72">
        <v>8</v>
      </c>
    </row>
    <row r="42" spans="1:18" x14ac:dyDescent="0.2">
      <c r="A42" s="42" t="s">
        <v>163</v>
      </c>
      <c r="B42" s="84" t="s">
        <v>452</v>
      </c>
      <c r="C42" s="82"/>
      <c r="D42" s="82"/>
      <c r="F42" s="72">
        <v>1</v>
      </c>
      <c r="I42" s="82"/>
      <c r="J42" s="72">
        <v>6</v>
      </c>
      <c r="K42" s="82"/>
      <c r="L42" s="83"/>
      <c r="N42" s="72">
        <v>9</v>
      </c>
      <c r="R42" s="72">
        <v>9</v>
      </c>
    </row>
    <row r="43" spans="1:18" x14ac:dyDescent="0.2">
      <c r="A43" s="42" t="s">
        <v>824</v>
      </c>
      <c r="B43" s="84" t="s">
        <v>901</v>
      </c>
      <c r="C43" s="82"/>
      <c r="D43" s="82"/>
      <c r="I43" s="82"/>
      <c r="K43" s="82"/>
      <c r="L43" s="83"/>
      <c r="R43" s="72">
        <v>2</v>
      </c>
    </row>
    <row r="44" spans="1:18" x14ac:dyDescent="0.2">
      <c r="A44" s="42" t="s">
        <v>255</v>
      </c>
      <c r="B44" s="84" t="s">
        <v>542</v>
      </c>
      <c r="C44" s="82"/>
      <c r="D44" s="82"/>
      <c r="I44" s="82"/>
      <c r="K44" s="82"/>
      <c r="L44" s="83"/>
      <c r="N44" s="72">
        <v>7</v>
      </c>
      <c r="R44" s="72">
        <v>7</v>
      </c>
    </row>
    <row r="45" spans="1:18" x14ac:dyDescent="0.2">
      <c r="A45" s="42" t="s">
        <v>233</v>
      </c>
      <c r="B45" s="84" t="s">
        <v>481</v>
      </c>
      <c r="C45" s="82"/>
      <c r="D45" s="82"/>
      <c r="H45" s="72">
        <v>1</v>
      </c>
      <c r="I45" s="82"/>
      <c r="K45" s="82"/>
      <c r="L45" s="83"/>
    </row>
    <row r="46" spans="1:18" x14ac:dyDescent="0.2">
      <c r="A46" s="42" t="s">
        <v>300</v>
      </c>
      <c r="B46" s="84" t="s">
        <v>350</v>
      </c>
      <c r="C46" s="82"/>
      <c r="D46" s="82"/>
      <c r="I46" s="82"/>
      <c r="J46" s="72">
        <v>1</v>
      </c>
      <c r="K46" s="82"/>
      <c r="L46" s="83"/>
      <c r="R46" s="72">
        <v>1</v>
      </c>
    </row>
    <row r="47" spans="1:18" x14ac:dyDescent="0.2">
      <c r="A47" s="42" t="s">
        <v>256</v>
      </c>
      <c r="B47" s="84" t="s">
        <v>486</v>
      </c>
      <c r="C47" s="82"/>
      <c r="D47" s="82"/>
      <c r="I47" s="82"/>
      <c r="K47" s="82"/>
      <c r="L47" s="83"/>
      <c r="R47" s="72">
        <v>6</v>
      </c>
    </row>
    <row r="48" spans="1:18" x14ac:dyDescent="0.2">
      <c r="A48" s="42" t="s">
        <v>257</v>
      </c>
      <c r="B48" s="84" t="s">
        <v>638</v>
      </c>
      <c r="C48" s="82"/>
      <c r="D48" s="82"/>
      <c r="I48" s="82"/>
      <c r="K48" s="82"/>
      <c r="L48" s="83"/>
      <c r="R48" s="72">
        <v>6</v>
      </c>
    </row>
    <row r="49" spans="1:18" x14ac:dyDescent="0.2">
      <c r="A49" s="42" t="s">
        <v>295</v>
      </c>
      <c r="B49" s="84" t="s">
        <v>461</v>
      </c>
      <c r="C49" s="82"/>
      <c r="D49" s="82"/>
      <c r="I49" s="82"/>
      <c r="J49" s="72">
        <v>1</v>
      </c>
      <c r="K49" s="82"/>
      <c r="L49" s="83"/>
      <c r="N49" s="72">
        <v>1</v>
      </c>
      <c r="R49" s="72">
        <v>3</v>
      </c>
    </row>
    <row r="50" spans="1:18" x14ac:dyDescent="0.2">
      <c r="A50" s="42" t="s">
        <v>560</v>
      </c>
      <c r="B50" s="84" t="s">
        <v>640</v>
      </c>
      <c r="C50" s="82"/>
      <c r="D50" s="82"/>
      <c r="I50" s="82"/>
      <c r="K50" s="82"/>
      <c r="L50" s="83"/>
      <c r="R50" s="72">
        <v>2</v>
      </c>
    </row>
    <row r="51" spans="1:18" x14ac:dyDescent="0.2">
      <c r="A51" s="42" t="s">
        <v>487</v>
      </c>
      <c r="B51" s="84" t="s">
        <v>488</v>
      </c>
      <c r="C51" s="82"/>
      <c r="D51" s="82"/>
      <c r="I51" s="82"/>
      <c r="K51" s="82"/>
      <c r="L51" s="83"/>
      <c r="R51" s="72">
        <v>3</v>
      </c>
    </row>
    <row r="52" spans="1:18" x14ac:dyDescent="0.2">
      <c r="A52" s="42" t="s">
        <v>489</v>
      </c>
      <c r="B52" s="84" t="s">
        <v>543</v>
      </c>
      <c r="C52" s="82"/>
      <c r="D52" s="82"/>
      <c r="I52" s="82"/>
      <c r="J52" s="72">
        <v>1</v>
      </c>
      <c r="K52" s="82"/>
      <c r="L52" s="83"/>
      <c r="N52" s="72">
        <v>15</v>
      </c>
      <c r="R52" s="72">
        <v>3</v>
      </c>
    </row>
    <row r="53" spans="1:18" x14ac:dyDescent="0.2">
      <c r="A53" s="42" t="s">
        <v>181</v>
      </c>
      <c r="B53" s="84" t="s">
        <v>351</v>
      </c>
      <c r="C53" s="82"/>
      <c r="D53" s="82"/>
      <c r="I53" s="82"/>
      <c r="J53" s="72">
        <v>8</v>
      </c>
      <c r="K53" s="82"/>
      <c r="L53" s="83"/>
      <c r="N53" s="72">
        <v>6</v>
      </c>
      <c r="R53" s="72">
        <v>17</v>
      </c>
    </row>
    <row r="54" spans="1:18" x14ac:dyDescent="0.2">
      <c r="A54" s="42" t="s">
        <v>272</v>
      </c>
      <c r="B54" s="84" t="s">
        <v>639</v>
      </c>
      <c r="C54" s="82"/>
      <c r="D54" s="82"/>
      <c r="I54" s="82"/>
      <c r="J54" s="72">
        <v>1</v>
      </c>
      <c r="K54" s="82"/>
      <c r="L54" s="83"/>
      <c r="R54" s="72">
        <v>7</v>
      </c>
    </row>
    <row r="55" spans="1:18" x14ac:dyDescent="0.2">
      <c r="A55" s="42" t="s">
        <v>182</v>
      </c>
      <c r="B55" s="84" t="s">
        <v>349</v>
      </c>
      <c r="C55" s="82"/>
      <c r="D55" s="82"/>
      <c r="I55" s="82"/>
      <c r="K55" s="82"/>
      <c r="L55" s="83"/>
      <c r="N55" s="72">
        <v>1</v>
      </c>
      <c r="R55" s="72">
        <v>4</v>
      </c>
    </row>
    <row r="56" spans="1:18" x14ac:dyDescent="0.2">
      <c r="A56" s="42" t="s">
        <v>277</v>
      </c>
      <c r="B56" s="84" t="s">
        <v>460</v>
      </c>
      <c r="C56" s="82"/>
      <c r="D56" s="82"/>
      <c r="H56" s="72">
        <v>1</v>
      </c>
      <c r="I56" s="82"/>
      <c r="J56" s="72">
        <v>15</v>
      </c>
      <c r="K56" s="82"/>
      <c r="L56" s="83"/>
      <c r="N56" s="72">
        <v>15</v>
      </c>
      <c r="R56" s="72">
        <v>8</v>
      </c>
    </row>
    <row r="57" spans="1:18" x14ac:dyDescent="0.2">
      <c r="A57" s="42" t="s">
        <v>547</v>
      </c>
      <c r="B57" s="84" t="s">
        <v>558</v>
      </c>
      <c r="C57" s="82"/>
      <c r="D57" s="82"/>
      <c r="I57" s="82"/>
      <c r="J57" s="72">
        <v>3</v>
      </c>
      <c r="K57" s="82"/>
      <c r="L57" s="83"/>
      <c r="R57" s="72">
        <v>7</v>
      </c>
    </row>
    <row r="58" spans="1:18" x14ac:dyDescent="0.2">
      <c r="A58" s="42" t="s">
        <v>561</v>
      </c>
      <c r="B58" s="84" t="s">
        <v>1232</v>
      </c>
      <c r="C58" s="82"/>
      <c r="D58" s="82"/>
      <c r="I58" s="82"/>
      <c r="K58" s="82"/>
      <c r="L58" s="83"/>
      <c r="R58" s="72">
        <v>4</v>
      </c>
    </row>
    <row r="59" spans="1:18" x14ac:dyDescent="0.2">
      <c r="A59" s="42" t="s">
        <v>1217</v>
      </c>
      <c r="B59" s="84" t="s">
        <v>348</v>
      </c>
      <c r="C59" s="82"/>
      <c r="D59" s="82"/>
      <c r="E59" s="72">
        <v>1</v>
      </c>
      <c r="I59" s="82"/>
      <c r="J59" s="72">
        <v>7</v>
      </c>
      <c r="K59" s="82"/>
      <c r="L59" s="83"/>
      <c r="R59" s="72">
        <v>9</v>
      </c>
    </row>
    <row r="60" spans="1:18" x14ac:dyDescent="0.2">
      <c r="A60" s="42" t="s">
        <v>309</v>
      </c>
      <c r="B60" s="84" t="s">
        <v>459</v>
      </c>
      <c r="C60" s="82"/>
      <c r="D60" s="82"/>
      <c r="I60" s="82"/>
      <c r="J60" s="72">
        <v>2</v>
      </c>
      <c r="K60" s="82"/>
      <c r="L60" s="83"/>
    </row>
    <row r="61" spans="1:18" x14ac:dyDescent="0.2">
      <c r="A61" s="42" t="s">
        <v>1041</v>
      </c>
      <c r="B61" s="84" t="s">
        <v>1050</v>
      </c>
      <c r="C61" s="82"/>
      <c r="D61" s="82"/>
      <c r="I61" s="82"/>
      <c r="K61" s="82"/>
      <c r="L61" s="83"/>
      <c r="R61" s="72">
        <v>1</v>
      </c>
    </row>
    <row r="62" spans="1:18" x14ac:dyDescent="0.2">
      <c r="A62" s="42" t="s">
        <v>1186</v>
      </c>
      <c r="B62" s="84" t="s">
        <v>1195</v>
      </c>
      <c r="C62" s="82"/>
      <c r="D62" s="82"/>
      <c r="I62" s="82"/>
      <c r="K62" s="82"/>
      <c r="L62" s="83"/>
      <c r="R62" s="72">
        <v>9</v>
      </c>
    </row>
    <row r="63" spans="1:18" x14ac:dyDescent="0.2">
      <c r="A63" s="42" t="s">
        <v>301</v>
      </c>
      <c r="B63" s="84" t="s">
        <v>364</v>
      </c>
      <c r="C63" s="82"/>
      <c r="D63" s="82"/>
      <c r="I63" s="82"/>
      <c r="J63" s="72">
        <v>5</v>
      </c>
      <c r="K63" s="82"/>
      <c r="L63" s="83"/>
      <c r="N63" s="72">
        <v>5</v>
      </c>
      <c r="R63" s="72">
        <v>13</v>
      </c>
    </row>
    <row r="64" spans="1:18" x14ac:dyDescent="0.2">
      <c r="A64" s="42" t="s">
        <v>563</v>
      </c>
      <c r="B64" s="84" t="s">
        <v>637</v>
      </c>
      <c r="C64" s="82"/>
      <c r="D64" s="82"/>
      <c r="I64" s="82"/>
      <c r="K64" s="82"/>
      <c r="L64" s="83"/>
      <c r="R64" s="72">
        <v>2</v>
      </c>
    </row>
    <row r="65" spans="1:18" x14ac:dyDescent="0.2">
      <c r="A65" s="42" t="s">
        <v>695</v>
      </c>
      <c r="B65" s="84" t="s">
        <v>713</v>
      </c>
      <c r="R65" s="72">
        <v>1</v>
      </c>
    </row>
    <row r="66" spans="1:18" x14ac:dyDescent="0.2">
      <c r="A66" s="42" t="s">
        <v>278</v>
      </c>
      <c r="B66" s="84" t="s">
        <v>363</v>
      </c>
      <c r="C66" s="82"/>
      <c r="D66" s="82"/>
      <c r="I66" s="82"/>
      <c r="J66" s="72">
        <v>8</v>
      </c>
      <c r="K66" s="82"/>
      <c r="L66" s="83"/>
      <c r="N66" s="72">
        <v>5</v>
      </c>
      <c r="R66" s="72">
        <v>12</v>
      </c>
    </row>
    <row r="67" spans="1:18" x14ac:dyDescent="0.2">
      <c r="A67" s="42" t="s">
        <v>1042</v>
      </c>
      <c r="B67" s="84" t="s">
        <v>425</v>
      </c>
      <c r="C67" s="82"/>
      <c r="D67" s="82"/>
      <c r="I67" s="82"/>
      <c r="J67" s="72">
        <v>1</v>
      </c>
      <c r="K67" s="82"/>
      <c r="L67" s="83"/>
      <c r="R67" s="72">
        <v>6</v>
      </c>
    </row>
    <row r="68" spans="1:18" x14ac:dyDescent="0.2">
      <c r="A68" s="42" t="s">
        <v>252</v>
      </c>
      <c r="B68" s="84" t="s">
        <v>362</v>
      </c>
      <c r="C68" s="82"/>
      <c r="D68" s="82"/>
      <c r="I68" s="82"/>
      <c r="J68" s="72">
        <v>1</v>
      </c>
      <c r="K68" s="82"/>
      <c r="L68" s="83"/>
      <c r="N68" s="72">
        <v>3</v>
      </c>
      <c r="R68" s="72">
        <v>8</v>
      </c>
    </row>
    <row r="69" spans="1:18" x14ac:dyDescent="0.2">
      <c r="A69" s="42" t="s">
        <v>673</v>
      </c>
      <c r="B69" s="84" t="s">
        <v>672</v>
      </c>
      <c r="C69" s="82"/>
      <c r="D69" s="82"/>
      <c r="I69" s="82"/>
      <c r="J69" s="72">
        <v>1</v>
      </c>
      <c r="K69" s="82"/>
      <c r="L69" s="83"/>
    </row>
    <row r="70" spans="1:18" x14ac:dyDescent="0.2">
      <c r="A70" s="42" t="s">
        <v>184</v>
      </c>
      <c r="B70" s="84" t="s">
        <v>361</v>
      </c>
      <c r="C70" s="82"/>
      <c r="D70" s="82"/>
      <c r="H70" s="72">
        <v>1</v>
      </c>
      <c r="I70" s="82"/>
      <c r="J70" s="72">
        <v>4</v>
      </c>
      <c r="K70" s="82"/>
      <c r="L70" s="83"/>
      <c r="N70" s="72">
        <v>9</v>
      </c>
      <c r="R70" s="72">
        <v>13</v>
      </c>
    </row>
    <row r="71" spans="1:18" x14ac:dyDescent="0.2">
      <c r="A71" s="42" t="s">
        <v>415</v>
      </c>
      <c r="B71" s="84" t="s">
        <v>427</v>
      </c>
      <c r="C71" s="82"/>
      <c r="D71" s="82"/>
      <c r="I71" s="82"/>
      <c r="K71" s="82"/>
      <c r="L71" s="83"/>
      <c r="N71" s="72">
        <v>1</v>
      </c>
    </row>
    <row r="72" spans="1:18" x14ac:dyDescent="0.2">
      <c r="A72" s="42" t="s">
        <v>491</v>
      </c>
      <c r="B72" s="84" t="s">
        <v>529</v>
      </c>
      <c r="C72" s="82"/>
      <c r="D72" s="82"/>
      <c r="I72" s="82"/>
      <c r="K72" s="82"/>
      <c r="L72" s="83"/>
      <c r="N72" s="72">
        <v>3</v>
      </c>
      <c r="R72" s="72">
        <v>2</v>
      </c>
    </row>
    <row r="73" spans="1:18" x14ac:dyDescent="0.2">
      <c r="A73" s="42" t="s">
        <v>568</v>
      </c>
      <c r="B73" s="84" t="s">
        <v>635</v>
      </c>
      <c r="C73" s="82"/>
      <c r="D73" s="82"/>
      <c r="I73" s="82"/>
      <c r="K73" s="82"/>
      <c r="L73" s="83"/>
      <c r="N73" s="72">
        <v>1</v>
      </c>
      <c r="R73" s="72">
        <v>1</v>
      </c>
    </row>
    <row r="74" spans="1:18" x14ac:dyDescent="0.2">
      <c r="A74" s="42" t="s">
        <v>303</v>
      </c>
      <c r="B74" s="84" t="s">
        <v>360</v>
      </c>
      <c r="C74" s="82"/>
      <c r="D74" s="82"/>
      <c r="I74" s="82"/>
      <c r="K74" s="82"/>
      <c r="L74" s="83"/>
      <c r="R74" s="72">
        <v>4</v>
      </c>
    </row>
    <row r="75" spans="1:18" x14ac:dyDescent="0.2">
      <c r="A75" s="42" t="s">
        <v>836</v>
      </c>
      <c r="B75" s="84" t="s">
        <v>914</v>
      </c>
      <c r="C75" s="82"/>
      <c r="D75" s="82"/>
      <c r="I75" s="82"/>
      <c r="K75" s="82"/>
      <c r="L75" s="83"/>
      <c r="R75" s="72">
        <v>2</v>
      </c>
    </row>
    <row r="76" spans="1:18" x14ac:dyDescent="0.2">
      <c r="A76" s="42" t="s">
        <v>224</v>
      </c>
      <c r="B76" s="84" t="s">
        <v>1231</v>
      </c>
      <c r="R76" s="72">
        <v>3</v>
      </c>
    </row>
    <row r="77" spans="1:18" x14ac:dyDescent="0.2">
      <c r="A77" s="42" t="s">
        <v>185</v>
      </c>
      <c r="B77" s="84" t="s">
        <v>530</v>
      </c>
      <c r="C77" s="82"/>
      <c r="D77" s="82"/>
      <c r="F77" s="72">
        <v>1</v>
      </c>
      <c r="G77" s="72">
        <v>1</v>
      </c>
      <c r="H77" s="72">
        <v>1</v>
      </c>
      <c r="I77" s="82"/>
      <c r="J77" s="72">
        <v>3</v>
      </c>
      <c r="K77" s="82"/>
      <c r="L77" s="83"/>
      <c r="N77" s="72">
        <v>2</v>
      </c>
      <c r="R77" s="72">
        <v>1</v>
      </c>
    </row>
    <row r="78" spans="1:18" x14ac:dyDescent="0.2">
      <c r="A78" s="42" t="s">
        <v>573</v>
      </c>
      <c r="B78" s="84" t="s">
        <v>632</v>
      </c>
      <c r="C78" s="82"/>
      <c r="D78" s="82"/>
      <c r="I78" s="82"/>
      <c r="K78" s="82"/>
      <c r="L78" s="83"/>
      <c r="R78" s="72">
        <v>1</v>
      </c>
    </row>
    <row r="79" spans="1:18" x14ac:dyDescent="0.2">
      <c r="A79" s="42" t="s">
        <v>493</v>
      </c>
      <c r="B79" s="84" t="s">
        <v>532</v>
      </c>
      <c r="C79" s="82"/>
      <c r="D79" s="82"/>
      <c r="I79" s="82"/>
      <c r="K79" s="82"/>
      <c r="L79" s="83"/>
      <c r="N79" s="72">
        <v>2</v>
      </c>
      <c r="R79" s="72">
        <v>3</v>
      </c>
    </row>
    <row r="80" spans="1:18" x14ac:dyDescent="0.2">
      <c r="A80" s="42" t="s">
        <v>323</v>
      </c>
      <c r="B80" s="84" t="s">
        <v>633</v>
      </c>
      <c r="C80" s="82"/>
      <c r="D80" s="82"/>
      <c r="I80" s="82"/>
      <c r="K80" s="82"/>
      <c r="L80" s="83"/>
      <c r="R80" s="72">
        <v>1</v>
      </c>
    </row>
    <row r="81" spans="1:18" x14ac:dyDescent="0.2">
      <c r="A81" s="42" t="s">
        <v>164</v>
      </c>
      <c r="B81" s="84" t="s">
        <v>428</v>
      </c>
      <c r="C81" s="82"/>
      <c r="D81" s="82"/>
      <c r="H81" s="72">
        <v>1</v>
      </c>
      <c r="I81" s="82"/>
      <c r="K81" s="82"/>
      <c r="L81" s="83"/>
      <c r="R81" s="72">
        <v>3</v>
      </c>
    </row>
    <row r="82" spans="1:18" x14ac:dyDescent="0.2">
      <c r="A82" s="42" t="s">
        <v>1084</v>
      </c>
      <c r="B82" s="84" t="s">
        <v>1127</v>
      </c>
      <c r="R82" s="72">
        <v>1</v>
      </c>
    </row>
    <row r="83" spans="1:18" x14ac:dyDescent="0.2">
      <c r="A83" s="42" t="s">
        <v>476</v>
      </c>
      <c r="B83" s="84" t="s">
        <v>457</v>
      </c>
      <c r="C83" s="82"/>
      <c r="D83" s="82"/>
      <c r="I83" s="82"/>
      <c r="K83" s="82"/>
      <c r="L83" s="83"/>
      <c r="N83" s="72">
        <v>2</v>
      </c>
      <c r="R83" s="72">
        <v>10</v>
      </c>
    </row>
    <row r="84" spans="1:18" x14ac:dyDescent="0.2">
      <c r="A84" s="42" t="s">
        <v>494</v>
      </c>
      <c r="B84" s="84" t="s">
        <v>533</v>
      </c>
      <c r="C84" s="82"/>
      <c r="D84" s="82"/>
      <c r="I84" s="82"/>
      <c r="K84" s="82"/>
      <c r="L84" s="83"/>
      <c r="N84" s="72">
        <v>2</v>
      </c>
      <c r="R84" s="72">
        <v>18</v>
      </c>
    </row>
    <row r="85" spans="1:18" x14ac:dyDescent="0.2">
      <c r="A85" s="42" t="s">
        <v>138</v>
      </c>
      <c r="B85" s="84" t="s">
        <v>357</v>
      </c>
      <c r="C85" s="82"/>
      <c r="D85" s="82"/>
      <c r="I85" s="82"/>
      <c r="J85" s="72">
        <v>1</v>
      </c>
      <c r="K85" s="82"/>
      <c r="L85" s="83"/>
    </row>
    <row r="86" spans="1:18" x14ac:dyDescent="0.2">
      <c r="A86" s="42" t="s">
        <v>187</v>
      </c>
      <c r="B86" s="84" t="s">
        <v>356</v>
      </c>
      <c r="C86" s="82"/>
      <c r="D86" s="82"/>
      <c r="I86" s="82"/>
      <c r="J86" s="72">
        <v>11</v>
      </c>
      <c r="K86" s="82"/>
      <c r="L86" s="83"/>
      <c r="N86" s="72">
        <v>12</v>
      </c>
      <c r="R86" s="72">
        <v>12</v>
      </c>
    </row>
    <row r="87" spans="1:18" x14ac:dyDescent="0.2">
      <c r="A87" s="42" t="s">
        <v>1219</v>
      </c>
      <c r="B87" s="84" t="s">
        <v>810</v>
      </c>
      <c r="C87" s="82"/>
      <c r="D87" s="82"/>
      <c r="I87" s="82"/>
      <c r="K87" s="82"/>
      <c r="L87" s="83"/>
      <c r="R87" s="72">
        <v>1</v>
      </c>
    </row>
    <row r="88" spans="1:18" x14ac:dyDescent="0.2">
      <c r="A88" s="42" t="s">
        <v>242</v>
      </c>
      <c r="B88" s="84" t="s">
        <v>456</v>
      </c>
      <c r="C88" s="82"/>
      <c r="D88" s="82"/>
      <c r="E88" s="72">
        <v>1</v>
      </c>
      <c r="G88" s="72">
        <v>4</v>
      </c>
      <c r="I88" s="82"/>
      <c r="J88" s="72">
        <v>18</v>
      </c>
      <c r="K88" s="82"/>
      <c r="L88" s="83"/>
      <c r="N88" s="72">
        <v>23</v>
      </c>
      <c r="R88" s="72">
        <v>24</v>
      </c>
    </row>
    <row r="89" spans="1:18" x14ac:dyDescent="0.2">
      <c r="A89" s="42" t="s">
        <v>131</v>
      </c>
      <c r="B89" s="84" t="s">
        <v>355</v>
      </c>
      <c r="C89" s="82"/>
      <c r="D89" s="82"/>
      <c r="I89" s="82"/>
      <c r="J89" s="72">
        <v>1</v>
      </c>
      <c r="K89" s="82"/>
      <c r="L89" s="83"/>
      <c r="R89" s="72">
        <v>1</v>
      </c>
    </row>
    <row r="90" spans="1:18" x14ac:dyDescent="0.2">
      <c r="A90" s="42" t="s">
        <v>324</v>
      </c>
      <c r="B90" s="84" t="s">
        <v>557</v>
      </c>
      <c r="C90" s="82"/>
      <c r="D90" s="82"/>
      <c r="I90" s="82"/>
      <c r="J90" s="72">
        <v>2</v>
      </c>
      <c r="K90" s="82"/>
      <c r="L90" s="83"/>
      <c r="N90" s="72">
        <v>2</v>
      </c>
      <c r="R90" s="72">
        <v>3</v>
      </c>
    </row>
    <row r="91" spans="1:18" x14ac:dyDescent="0.2">
      <c r="A91" s="42" t="s">
        <v>311</v>
      </c>
      <c r="B91" s="84" t="s">
        <v>429</v>
      </c>
      <c r="C91" s="82"/>
      <c r="D91" s="82"/>
      <c r="F91" s="72">
        <v>1</v>
      </c>
      <c r="I91" s="82"/>
      <c r="J91" s="72">
        <v>4</v>
      </c>
      <c r="K91" s="82"/>
      <c r="L91" s="83"/>
      <c r="R91" s="72">
        <v>2</v>
      </c>
    </row>
    <row r="92" spans="1:18" x14ac:dyDescent="0.2">
      <c r="A92" s="42" t="s">
        <v>190</v>
      </c>
      <c r="B92" s="84" t="s">
        <v>534</v>
      </c>
      <c r="C92" s="82"/>
      <c r="D92" s="82"/>
      <c r="I92" s="82"/>
      <c r="K92" s="82"/>
      <c r="L92" s="83"/>
      <c r="N92" s="72">
        <v>1</v>
      </c>
      <c r="R92" s="72">
        <v>3</v>
      </c>
    </row>
    <row r="93" spans="1:18" x14ac:dyDescent="0.2">
      <c r="A93" s="42" t="s">
        <v>1153</v>
      </c>
      <c r="B93" s="84" t="s">
        <v>430</v>
      </c>
      <c r="C93" s="82"/>
      <c r="D93" s="82"/>
      <c r="I93" s="82"/>
      <c r="K93" s="82"/>
      <c r="L93" s="83"/>
      <c r="N93" s="72">
        <v>4</v>
      </c>
      <c r="R93" s="72">
        <v>7</v>
      </c>
    </row>
    <row r="94" spans="1:18" x14ac:dyDescent="0.2">
      <c r="A94" s="42" t="s">
        <v>304</v>
      </c>
      <c r="B94" s="84" t="s">
        <v>555</v>
      </c>
      <c r="C94" s="82"/>
      <c r="D94" s="82"/>
      <c r="I94" s="82"/>
      <c r="J94" s="72">
        <v>10</v>
      </c>
      <c r="K94" s="82"/>
      <c r="L94" s="83"/>
      <c r="N94" s="72">
        <v>11</v>
      </c>
      <c r="R94" s="72">
        <v>22</v>
      </c>
    </row>
    <row r="95" spans="1:18" x14ac:dyDescent="0.2">
      <c r="A95" s="42" t="s">
        <v>676</v>
      </c>
      <c r="B95" s="84" t="s">
        <v>686</v>
      </c>
      <c r="C95" s="82"/>
      <c r="D95" s="82"/>
      <c r="I95" s="82"/>
      <c r="K95" s="82"/>
      <c r="L95" s="83"/>
      <c r="N95" s="72">
        <v>1</v>
      </c>
      <c r="R95" s="72">
        <v>1</v>
      </c>
    </row>
    <row r="96" spans="1:18" x14ac:dyDescent="0.2">
      <c r="A96" s="42" t="s">
        <v>312</v>
      </c>
      <c r="B96" s="84" t="s">
        <v>353</v>
      </c>
      <c r="C96" s="82"/>
      <c r="D96" s="82"/>
      <c r="I96" s="82"/>
      <c r="J96" s="72">
        <v>4</v>
      </c>
      <c r="K96" s="82"/>
      <c r="L96" s="83"/>
      <c r="N96" s="72">
        <v>11</v>
      </c>
      <c r="R96" s="72">
        <v>17</v>
      </c>
    </row>
    <row r="97" spans="1:18" x14ac:dyDescent="0.2">
      <c r="A97" s="42" t="s">
        <v>260</v>
      </c>
      <c r="B97" s="84" t="s">
        <v>536</v>
      </c>
      <c r="C97" s="82"/>
      <c r="D97" s="82"/>
      <c r="I97" s="82"/>
      <c r="K97" s="82"/>
      <c r="L97" s="83"/>
      <c r="N97" s="72">
        <v>2</v>
      </c>
      <c r="R97" s="72">
        <v>2</v>
      </c>
    </row>
    <row r="98" spans="1:18" x14ac:dyDescent="0.2">
      <c r="A98" s="42" t="s">
        <v>1154</v>
      </c>
      <c r="B98" s="84" t="s">
        <v>352</v>
      </c>
      <c r="C98" s="82"/>
      <c r="D98" s="82"/>
      <c r="E98" s="72">
        <v>4</v>
      </c>
      <c r="F98" s="72">
        <v>1</v>
      </c>
      <c r="I98" s="82"/>
      <c r="J98" s="72">
        <v>5</v>
      </c>
      <c r="K98" s="82"/>
      <c r="L98" s="83"/>
      <c r="N98" s="72">
        <v>4</v>
      </c>
      <c r="R98" s="72">
        <v>3</v>
      </c>
    </row>
    <row r="99" spans="1:18" x14ac:dyDescent="0.2">
      <c r="A99" s="42" t="s">
        <v>495</v>
      </c>
      <c r="B99" s="84" t="s">
        <v>537</v>
      </c>
      <c r="C99" s="82"/>
      <c r="D99" s="82"/>
      <c r="I99" s="82"/>
      <c r="K99" s="82"/>
      <c r="L99" s="83"/>
      <c r="N99" s="72">
        <v>1</v>
      </c>
      <c r="R99" s="72">
        <v>2</v>
      </c>
    </row>
    <row r="100" spans="1:18" x14ac:dyDescent="0.2">
      <c r="A100" s="42" t="s">
        <v>496</v>
      </c>
      <c r="B100" s="84" t="s">
        <v>538</v>
      </c>
      <c r="C100" s="82"/>
      <c r="D100" s="82"/>
      <c r="I100" s="82"/>
      <c r="K100" s="82"/>
      <c r="L100" s="83"/>
      <c r="N100" s="72">
        <v>1</v>
      </c>
      <c r="R100" s="72">
        <v>1</v>
      </c>
    </row>
    <row r="101" spans="1:18" x14ac:dyDescent="0.2">
      <c r="A101" s="42" t="s">
        <v>417</v>
      </c>
      <c r="B101" s="84" t="s">
        <v>431</v>
      </c>
      <c r="C101" s="82"/>
      <c r="D101" s="82"/>
      <c r="I101" s="82"/>
      <c r="K101" s="82"/>
      <c r="L101" s="83"/>
      <c r="N101" s="72">
        <v>1</v>
      </c>
      <c r="R101" s="72">
        <v>1</v>
      </c>
    </row>
    <row r="102" spans="1:18" x14ac:dyDescent="0.2">
      <c r="A102" s="42" t="s">
        <v>1071</v>
      </c>
      <c r="B102" s="84" t="s">
        <v>1081</v>
      </c>
      <c r="R102" s="72">
        <v>2</v>
      </c>
    </row>
    <row r="103" spans="1:18" x14ac:dyDescent="0.2">
      <c r="A103" s="42" t="s">
        <v>192</v>
      </c>
      <c r="B103" s="84" t="s">
        <v>432</v>
      </c>
      <c r="R103" s="72">
        <v>1</v>
      </c>
    </row>
    <row r="104" spans="1:18" x14ac:dyDescent="0.2">
      <c r="A104" s="42" t="s">
        <v>577</v>
      </c>
      <c r="B104" s="84" t="s">
        <v>642</v>
      </c>
      <c r="C104" s="82"/>
      <c r="D104" s="82"/>
      <c r="I104" s="82"/>
      <c r="K104" s="82"/>
      <c r="L104" s="83"/>
      <c r="N104" s="72">
        <v>3</v>
      </c>
    </row>
    <row r="105" spans="1:18" x14ac:dyDescent="0.2">
      <c r="A105" s="42" t="s">
        <v>193</v>
      </c>
      <c r="B105" s="84" t="s">
        <v>388</v>
      </c>
      <c r="C105" s="82"/>
      <c r="D105" s="82"/>
      <c r="I105" s="82"/>
      <c r="J105" s="72">
        <v>1</v>
      </c>
      <c r="K105" s="82"/>
      <c r="L105" s="83"/>
    </row>
    <row r="106" spans="1:18" x14ac:dyDescent="0.2">
      <c r="A106" s="42" t="s">
        <v>497</v>
      </c>
      <c r="B106" s="84" t="s">
        <v>539</v>
      </c>
      <c r="C106" s="82"/>
      <c r="D106" s="82"/>
      <c r="I106" s="82"/>
      <c r="K106" s="82"/>
      <c r="L106" s="83"/>
      <c r="N106" s="72">
        <v>6</v>
      </c>
      <c r="R106" s="72">
        <v>7</v>
      </c>
    </row>
    <row r="107" spans="1:18" x14ac:dyDescent="0.2">
      <c r="A107" s="42" t="s">
        <v>1190</v>
      </c>
      <c r="B107" s="84" t="s">
        <v>1192</v>
      </c>
      <c r="R107" s="72">
        <v>1</v>
      </c>
    </row>
    <row r="108" spans="1:18" x14ac:dyDescent="0.2">
      <c r="A108" s="42" t="s">
        <v>116</v>
      </c>
      <c r="B108" s="84" t="s">
        <v>389</v>
      </c>
      <c r="C108" s="82"/>
      <c r="D108" s="82"/>
      <c r="I108" s="82"/>
      <c r="J108" s="72">
        <v>1</v>
      </c>
      <c r="K108" s="82"/>
      <c r="L108" s="83"/>
      <c r="N108" s="72">
        <v>2</v>
      </c>
      <c r="R108" s="72">
        <v>2</v>
      </c>
    </row>
    <row r="109" spans="1:18" x14ac:dyDescent="0.2">
      <c r="A109" s="42" t="s">
        <v>261</v>
      </c>
      <c r="B109" s="84" t="s">
        <v>385</v>
      </c>
      <c r="C109" s="82"/>
      <c r="D109" s="82"/>
      <c r="I109" s="82"/>
      <c r="J109" s="72">
        <v>2</v>
      </c>
      <c r="K109" s="82"/>
      <c r="L109" s="83"/>
      <c r="N109" s="72">
        <v>4</v>
      </c>
      <c r="R109" s="72">
        <v>3</v>
      </c>
    </row>
    <row r="110" spans="1:18" x14ac:dyDescent="0.2">
      <c r="A110" s="42" t="s">
        <v>1218</v>
      </c>
      <c r="B110" s="84" t="s">
        <v>1230</v>
      </c>
      <c r="R110" s="72">
        <v>1</v>
      </c>
    </row>
    <row r="111" spans="1:18" x14ac:dyDescent="0.2">
      <c r="A111" s="42" t="s">
        <v>194</v>
      </c>
      <c r="B111" s="84" t="s">
        <v>384</v>
      </c>
      <c r="C111" s="82"/>
      <c r="D111" s="82"/>
      <c r="H111" s="72">
        <v>1</v>
      </c>
      <c r="I111" s="82"/>
      <c r="J111" s="72">
        <v>5</v>
      </c>
      <c r="K111" s="82"/>
      <c r="L111" s="83"/>
      <c r="N111" s="72">
        <v>4</v>
      </c>
      <c r="R111" s="72">
        <v>16</v>
      </c>
    </row>
    <row r="112" spans="1:18" x14ac:dyDescent="0.2">
      <c r="A112" s="42" t="s">
        <v>305</v>
      </c>
      <c r="B112" s="84" t="s">
        <v>671</v>
      </c>
      <c r="C112" s="82"/>
      <c r="D112" s="82"/>
      <c r="I112" s="82"/>
      <c r="J112" s="72">
        <v>2</v>
      </c>
      <c r="K112" s="82"/>
      <c r="L112" s="83"/>
      <c r="N112" s="72">
        <v>1</v>
      </c>
      <c r="R112" s="72">
        <v>9</v>
      </c>
    </row>
    <row r="113" spans="1:18" x14ac:dyDescent="0.2">
      <c r="A113" s="42" t="s">
        <v>696</v>
      </c>
      <c r="B113" s="84" t="s">
        <v>712</v>
      </c>
      <c r="R113" s="72">
        <v>1</v>
      </c>
    </row>
    <row r="114" spans="1:18" x14ac:dyDescent="0.2">
      <c r="A114" s="42" t="s">
        <v>195</v>
      </c>
      <c r="B114" s="84" t="s">
        <v>383</v>
      </c>
      <c r="C114" s="82"/>
      <c r="D114" s="82"/>
      <c r="I114" s="82"/>
      <c r="J114" s="72">
        <v>1</v>
      </c>
      <c r="K114" s="82"/>
      <c r="L114" s="83"/>
      <c r="R114" s="72">
        <v>6</v>
      </c>
    </row>
    <row r="115" spans="1:18" x14ac:dyDescent="0.2">
      <c r="A115" s="42" t="s">
        <v>803</v>
      </c>
      <c r="B115" s="84" t="s">
        <v>808</v>
      </c>
      <c r="C115" s="82"/>
      <c r="D115" s="82"/>
      <c r="I115" s="82"/>
      <c r="K115" s="82"/>
      <c r="L115" s="83"/>
      <c r="R115" s="72">
        <v>1</v>
      </c>
    </row>
    <row r="116" spans="1:18" x14ac:dyDescent="0.2">
      <c r="A116" s="42" t="s">
        <v>299</v>
      </c>
      <c r="B116" s="84" t="s">
        <v>434</v>
      </c>
      <c r="C116" s="82"/>
      <c r="D116" s="82"/>
      <c r="I116" s="82"/>
      <c r="J116" s="72">
        <v>4</v>
      </c>
      <c r="K116" s="82"/>
      <c r="L116" s="83"/>
      <c r="N116" s="72">
        <v>2</v>
      </c>
      <c r="R116" s="72">
        <v>8</v>
      </c>
    </row>
    <row r="117" spans="1:18" x14ac:dyDescent="0.2">
      <c r="A117" s="42" t="s">
        <v>165</v>
      </c>
      <c r="B117" s="84" t="s">
        <v>526</v>
      </c>
      <c r="C117" s="82"/>
      <c r="D117" s="82"/>
      <c r="H117" s="72">
        <v>1</v>
      </c>
      <c r="I117" s="82"/>
      <c r="J117" s="72">
        <v>3</v>
      </c>
      <c r="K117" s="82"/>
      <c r="L117" s="83"/>
      <c r="N117" s="72">
        <v>6</v>
      </c>
      <c r="R117" s="72">
        <v>3</v>
      </c>
    </row>
    <row r="118" spans="1:18" x14ac:dyDescent="0.2">
      <c r="A118" s="42" t="s">
        <v>581</v>
      </c>
      <c r="B118" s="84" t="s">
        <v>628</v>
      </c>
      <c r="R118" s="72">
        <v>1</v>
      </c>
    </row>
    <row r="119" spans="1:18" x14ac:dyDescent="0.2">
      <c r="A119" s="42" t="s">
        <v>226</v>
      </c>
      <c r="B119" s="84" t="s">
        <v>453</v>
      </c>
      <c r="C119" s="82"/>
      <c r="D119" s="82"/>
      <c r="I119" s="82"/>
      <c r="K119" s="82"/>
      <c r="L119" s="83"/>
      <c r="N119" s="72">
        <v>2</v>
      </c>
      <c r="R119" s="72">
        <v>8</v>
      </c>
    </row>
    <row r="120" spans="1:18" x14ac:dyDescent="0.2">
      <c r="A120" s="42" t="s">
        <v>677</v>
      </c>
      <c r="B120" s="84" t="s">
        <v>689</v>
      </c>
      <c r="C120" s="82"/>
      <c r="D120" s="82"/>
      <c r="I120" s="82"/>
      <c r="K120" s="82"/>
      <c r="L120" s="83"/>
      <c r="N120" s="72">
        <v>1</v>
      </c>
      <c r="R120" s="72">
        <v>3</v>
      </c>
    </row>
    <row r="121" spans="1:18" x14ac:dyDescent="0.2">
      <c r="A121" s="42" t="s">
        <v>196</v>
      </c>
      <c r="B121" s="84" t="s">
        <v>382</v>
      </c>
      <c r="C121" s="82"/>
      <c r="D121" s="82"/>
      <c r="F121" s="72">
        <v>1</v>
      </c>
      <c r="I121" s="82"/>
      <c r="K121" s="82"/>
      <c r="L121" s="83"/>
      <c r="N121" s="72">
        <v>2</v>
      </c>
      <c r="R121" s="72">
        <v>3</v>
      </c>
    </row>
    <row r="122" spans="1:18" x14ac:dyDescent="0.2">
      <c r="A122" s="42" t="s">
        <v>197</v>
      </c>
      <c r="B122" s="84" t="s">
        <v>381</v>
      </c>
      <c r="C122" s="82"/>
      <c r="D122" s="82"/>
      <c r="I122" s="82"/>
      <c r="J122" s="72">
        <v>2</v>
      </c>
      <c r="K122" s="82"/>
      <c r="L122" s="83"/>
      <c r="R122" s="72">
        <v>2</v>
      </c>
    </row>
    <row r="123" spans="1:18" x14ac:dyDescent="0.2">
      <c r="A123" s="42" t="s">
        <v>1191</v>
      </c>
      <c r="B123" s="84" t="s">
        <v>920</v>
      </c>
      <c r="C123" s="82"/>
      <c r="D123" s="82"/>
      <c r="I123" s="82"/>
      <c r="K123" s="82"/>
      <c r="L123" s="83"/>
      <c r="R123" s="72">
        <v>1</v>
      </c>
    </row>
    <row r="124" spans="1:18" x14ac:dyDescent="0.2">
      <c r="A124" s="42" t="s">
        <v>13</v>
      </c>
      <c r="B124" s="84" t="s">
        <v>380</v>
      </c>
      <c r="C124" s="82"/>
      <c r="D124" s="82"/>
      <c r="G124" s="72">
        <v>1</v>
      </c>
      <c r="H124" s="72">
        <v>1</v>
      </c>
      <c r="I124" s="82"/>
      <c r="K124" s="82"/>
      <c r="L124" s="83"/>
      <c r="N124" s="72">
        <v>2</v>
      </c>
      <c r="R124" s="72">
        <v>5</v>
      </c>
    </row>
    <row r="125" spans="1:18" x14ac:dyDescent="0.2">
      <c r="A125" s="42" t="s">
        <v>678</v>
      </c>
      <c r="B125" s="84" t="s">
        <v>690</v>
      </c>
      <c r="C125" s="82"/>
      <c r="D125" s="82"/>
      <c r="I125" s="82"/>
      <c r="K125" s="82"/>
      <c r="L125" s="83"/>
      <c r="N125" s="72">
        <v>1</v>
      </c>
    </row>
    <row r="126" spans="1:18" x14ac:dyDescent="0.2">
      <c r="A126" s="42" t="s">
        <v>1202</v>
      </c>
      <c r="B126" s="84" t="s">
        <v>1209</v>
      </c>
      <c r="C126" s="82"/>
      <c r="D126" s="82"/>
      <c r="I126" s="82"/>
      <c r="K126" s="82"/>
      <c r="L126" s="83"/>
      <c r="R126" s="72">
        <v>1</v>
      </c>
    </row>
    <row r="127" spans="1:18" x14ac:dyDescent="0.2">
      <c r="A127" s="42" t="s">
        <v>198</v>
      </c>
      <c r="B127" s="84" t="s">
        <v>379</v>
      </c>
      <c r="C127" s="82"/>
      <c r="D127" s="82"/>
      <c r="I127" s="82"/>
      <c r="J127" s="72">
        <v>2</v>
      </c>
      <c r="K127" s="82"/>
      <c r="L127" s="83"/>
      <c r="N127" s="72">
        <v>2</v>
      </c>
      <c r="R127" s="72">
        <v>10</v>
      </c>
    </row>
    <row r="128" spans="1:18" x14ac:dyDescent="0.2">
      <c r="A128" s="42" t="s">
        <v>263</v>
      </c>
      <c r="B128" s="84" t="s">
        <v>670</v>
      </c>
      <c r="C128" s="82"/>
      <c r="D128" s="82"/>
      <c r="H128" s="72">
        <v>1</v>
      </c>
      <c r="I128" s="82"/>
      <c r="K128" s="82"/>
      <c r="L128" s="83"/>
    </row>
    <row r="129" spans="1:18" x14ac:dyDescent="0.2">
      <c r="A129" s="42" t="s">
        <v>166</v>
      </c>
      <c r="B129" s="84" t="s">
        <v>378</v>
      </c>
      <c r="C129" s="82"/>
      <c r="D129" s="82"/>
      <c r="I129" s="82"/>
      <c r="J129" s="72">
        <v>3</v>
      </c>
      <c r="K129" s="82"/>
      <c r="L129" s="83"/>
      <c r="R129" s="72">
        <v>2</v>
      </c>
    </row>
    <row r="130" spans="1:18" x14ac:dyDescent="0.2">
      <c r="A130" s="42" t="s">
        <v>167</v>
      </c>
      <c r="B130" s="84" t="s">
        <v>470</v>
      </c>
      <c r="C130" s="82"/>
      <c r="D130" s="82"/>
      <c r="F130" s="72">
        <v>1</v>
      </c>
      <c r="H130" s="72">
        <v>1</v>
      </c>
      <c r="I130" s="82"/>
      <c r="J130" s="72">
        <v>10</v>
      </c>
      <c r="K130" s="82"/>
      <c r="L130" s="83"/>
      <c r="N130" s="72">
        <v>16</v>
      </c>
      <c r="R130" s="72">
        <v>18</v>
      </c>
    </row>
    <row r="131" spans="1:18" x14ac:dyDescent="0.2">
      <c r="A131" s="42" t="s">
        <v>291</v>
      </c>
      <c r="B131" s="84" t="s">
        <v>377</v>
      </c>
      <c r="C131" s="82"/>
      <c r="D131" s="82"/>
      <c r="I131" s="82"/>
      <c r="J131" s="72">
        <v>1</v>
      </c>
      <c r="K131" s="82"/>
      <c r="L131" s="83"/>
    </row>
    <row r="132" spans="1:18" x14ac:dyDescent="0.2">
      <c r="A132" s="42" t="s">
        <v>264</v>
      </c>
      <c r="B132" s="84" t="s">
        <v>376</v>
      </c>
      <c r="R132" s="72">
        <v>1</v>
      </c>
    </row>
    <row r="133" spans="1:18" x14ac:dyDescent="0.2">
      <c r="A133" s="42" t="s">
        <v>1224</v>
      </c>
      <c r="B133" s="84" t="s">
        <v>1229</v>
      </c>
      <c r="R133" s="72">
        <v>1</v>
      </c>
    </row>
    <row r="134" spans="1:18" x14ac:dyDescent="0.2">
      <c r="A134" s="42" t="s">
        <v>404</v>
      </c>
      <c r="B134" s="84" t="s">
        <v>375</v>
      </c>
      <c r="C134" s="82"/>
      <c r="D134" s="82"/>
      <c r="H134" s="72">
        <v>1</v>
      </c>
      <c r="I134" s="82"/>
      <c r="J134" s="72">
        <v>9</v>
      </c>
      <c r="K134" s="82"/>
      <c r="L134" s="83"/>
      <c r="N134" s="72">
        <v>10</v>
      </c>
      <c r="R134" s="72">
        <v>20</v>
      </c>
    </row>
    <row r="135" spans="1:18" x14ac:dyDescent="0.2">
      <c r="A135" s="42" t="s">
        <v>200</v>
      </c>
      <c r="B135" s="84" t="s">
        <v>685</v>
      </c>
      <c r="C135" s="82"/>
      <c r="D135" s="82"/>
      <c r="I135" s="82"/>
      <c r="K135" s="82"/>
      <c r="L135" s="83"/>
      <c r="N135" s="72">
        <v>1</v>
      </c>
      <c r="R135" s="72">
        <v>2</v>
      </c>
    </row>
    <row r="136" spans="1:18" x14ac:dyDescent="0.2">
      <c r="A136" s="42" t="s">
        <v>306</v>
      </c>
      <c r="B136" s="84" t="s">
        <v>709</v>
      </c>
      <c r="R136" s="72">
        <v>3</v>
      </c>
    </row>
    <row r="137" spans="1:18" x14ac:dyDescent="0.2">
      <c r="A137" s="42" t="s">
        <v>169</v>
      </c>
      <c r="B137" s="84" t="s">
        <v>373</v>
      </c>
      <c r="C137" s="82"/>
      <c r="D137" s="82"/>
      <c r="G137" s="72">
        <v>1</v>
      </c>
      <c r="I137" s="82"/>
      <c r="J137" s="72">
        <v>1</v>
      </c>
      <c r="K137" s="82"/>
      <c r="L137" s="83"/>
    </row>
    <row r="138" spans="1:18" x14ac:dyDescent="0.2">
      <c r="A138" s="42" t="s">
        <v>549</v>
      </c>
      <c r="B138" s="84" t="s">
        <v>554</v>
      </c>
      <c r="C138" s="82"/>
      <c r="D138" s="82"/>
      <c r="I138" s="82"/>
      <c r="J138" s="72">
        <v>1</v>
      </c>
      <c r="K138" s="82"/>
      <c r="L138" s="83"/>
    </row>
    <row r="139" spans="1:18" x14ac:dyDescent="0.2">
      <c r="A139" s="42" t="s">
        <v>679</v>
      </c>
      <c r="B139" s="84" t="s">
        <v>684</v>
      </c>
      <c r="C139" s="82"/>
      <c r="D139" s="82"/>
      <c r="I139" s="82"/>
      <c r="K139" s="82"/>
      <c r="L139" s="83"/>
      <c r="N139" s="72">
        <v>1</v>
      </c>
      <c r="R139" s="72">
        <v>2</v>
      </c>
    </row>
    <row r="140" spans="1:18" x14ac:dyDescent="0.2">
      <c r="A140" s="42" t="s">
        <v>587</v>
      </c>
      <c r="B140" s="84" t="s">
        <v>683</v>
      </c>
      <c r="C140" s="82"/>
      <c r="D140" s="82"/>
      <c r="I140" s="82"/>
      <c r="K140" s="82"/>
      <c r="L140" s="83"/>
      <c r="N140" s="72">
        <v>4</v>
      </c>
      <c r="R140" s="72">
        <v>11</v>
      </c>
    </row>
    <row r="141" spans="1:18" x14ac:dyDescent="0.2">
      <c r="A141" s="42" t="s">
        <v>314</v>
      </c>
      <c r="B141" s="84" t="s">
        <v>520</v>
      </c>
      <c r="R141" s="72">
        <v>1</v>
      </c>
    </row>
    <row r="142" spans="1:18" x14ac:dyDescent="0.2">
      <c r="A142" s="42" t="s">
        <v>265</v>
      </c>
      <c r="B142" s="84" t="s">
        <v>669</v>
      </c>
      <c r="C142" s="82"/>
      <c r="D142" s="82"/>
      <c r="I142" s="82"/>
      <c r="J142" s="72">
        <v>1</v>
      </c>
      <c r="K142" s="82"/>
      <c r="L142" s="83"/>
      <c r="R142" s="72">
        <v>2</v>
      </c>
    </row>
    <row r="143" spans="1:18" x14ac:dyDescent="0.2">
      <c r="A143" s="42" t="s">
        <v>201</v>
      </c>
      <c r="B143" s="84" t="s">
        <v>372</v>
      </c>
      <c r="C143" s="82"/>
      <c r="D143" s="82"/>
      <c r="E143" s="72">
        <v>1</v>
      </c>
      <c r="I143" s="82"/>
      <c r="K143" s="82"/>
      <c r="L143" s="83"/>
      <c r="R143" s="72">
        <v>1</v>
      </c>
    </row>
    <row r="144" spans="1:18" x14ac:dyDescent="0.2">
      <c r="A144" s="42" t="s">
        <v>202</v>
      </c>
      <c r="B144" s="84" t="s">
        <v>711</v>
      </c>
      <c r="C144" s="82"/>
      <c r="D144" s="82"/>
      <c r="I144" s="82"/>
      <c r="K144" s="82"/>
      <c r="L144" s="83"/>
      <c r="R144" s="72">
        <v>1</v>
      </c>
    </row>
    <row r="145" spans="1:18" x14ac:dyDescent="0.2">
      <c r="A145" s="42" t="s">
        <v>589</v>
      </c>
      <c r="B145" s="84" t="s">
        <v>647</v>
      </c>
      <c r="C145" s="82"/>
      <c r="D145" s="82"/>
      <c r="I145" s="82"/>
      <c r="K145" s="82"/>
      <c r="L145" s="83"/>
      <c r="N145" s="72">
        <v>1</v>
      </c>
      <c r="R145" s="72">
        <v>1</v>
      </c>
    </row>
    <row r="146" spans="1:18" x14ac:dyDescent="0.2">
      <c r="A146" s="42" t="s">
        <v>482</v>
      </c>
      <c r="B146" s="84" t="s">
        <v>545</v>
      </c>
      <c r="C146" s="82"/>
      <c r="D146" s="82"/>
      <c r="I146" s="82"/>
      <c r="J146" s="72">
        <v>2</v>
      </c>
      <c r="K146" s="82"/>
      <c r="L146" s="83"/>
      <c r="N146" s="72">
        <v>6</v>
      </c>
      <c r="R146" s="72">
        <v>13</v>
      </c>
    </row>
    <row r="147" spans="1:18" x14ac:dyDescent="0.2">
      <c r="A147" s="42" t="s">
        <v>473</v>
      </c>
      <c r="B147" s="84" t="s">
        <v>468</v>
      </c>
      <c r="C147" s="82"/>
      <c r="D147" s="82"/>
      <c r="I147" s="82"/>
      <c r="K147" s="82"/>
      <c r="L147" s="83"/>
      <c r="R147" s="72">
        <v>1</v>
      </c>
    </row>
    <row r="148" spans="1:18" x14ac:dyDescent="0.2">
      <c r="A148" s="42" t="s">
        <v>307</v>
      </c>
      <c r="B148" s="84" t="s">
        <v>467</v>
      </c>
      <c r="C148" s="82"/>
      <c r="D148" s="82"/>
      <c r="H148" s="72">
        <v>1</v>
      </c>
      <c r="I148" s="82"/>
      <c r="J148" s="72">
        <v>9</v>
      </c>
      <c r="K148" s="82"/>
      <c r="L148" s="83"/>
      <c r="N148" s="72">
        <v>16</v>
      </c>
      <c r="R148" s="72">
        <v>15</v>
      </c>
    </row>
    <row r="149" spans="1:18" x14ac:dyDescent="0.2">
      <c r="A149" s="42" t="s">
        <v>117</v>
      </c>
      <c r="B149" s="84" t="s">
        <v>370</v>
      </c>
      <c r="C149" s="82"/>
      <c r="D149" s="82"/>
      <c r="E149" s="72">
        <v>14</v>
      </c>
      <c r="F149" s="72">
        <v>12</v>
      </c>
      <c r="G149" s="72">
        <v>12</v>
      </c>
      <c r="H149" s="72">
        <v>13</v>
      </c>
      <c r="I149" s="82"/>
      <c r="J149" s="72">
        <v>15</v>
      </c>
      <c r="K149" s="82"/>
      <c r="L149" s="83"/>
      <c r="N149" s="72">
        <v>14</v>
      </c>
      <c r="Q149" s="72">
        <v>6</v>
      </c>
      <c r="R149" s="72">
        <v>19</v>
      </c>
    </row>
    <row r="150" spans="1:18" x14ac:dyDescent="0.2">
      <c r="A150" s="42" t="s">
        <v>203</v>
      </c>
      <c r="B150" s="84" t="s">
        <v>369</v>
      </c>
      <c r="C150" s="82"/>
      <c r="D150" s="82"/>
      <c r="E150" s="72">
        <v>4</v>
      </c>
      <c r="F150" s="72">
        <v>1</v>
      </c>
      <c r="G150" s="72">
        <v>3</v>
      </c>
      <c r="I150" s="82"/>
      <c r="J150" s="72">
        <v>8</v>
      </c>
      <c r="K150" s="82"/>
      <c r="L150" s="83"/>
      <c r="N150" s="72">
        <v>11</v>
      </c>
      <c r="R150" s="72">
        <v>15</v>
      </c>
    </row>
    <row r="151" spans="1:18" x14ac:dyDescent="0.2">
      <c r="A151" s="42" t="s">
        <v>204</v>
      </c>
      <c r="B151" s="84" t="s">
        <v>368</v>
      </c>
      <c r="C151" s="82"/>
      <c r="D151" s="82"/>
      <c r="I151" s="82"/>
      <c r="J151" s="72">
        <v>6</v>
      </c>
      <c r="K151" s="82"/>
      <c r="L151" s="83"/>
      <c r="N151" s="72">
        <v>10</v>
      </c>
      <c r="R151" s="72">
        <v>7</v>
      </c>
    </row>
    <row r="152" spans="1:18" x14ac:dyDescent="0.2">
      <c r="A152" s="42" t="s">
        <v>67</v>
      </c>
      <c r="B152" s="84" t="s">
        <v>68</v>
      </c>
      <c r="C152" s="82"/>
      <c r="D152" s="82"/>
      <c r="I152" s="82"/>
      <c r="J152" s="72">
        <v>1</v>
      </c>
      <c r="K152" s="82"/>
      <c r="L152" s="83"/>
    </row>
    <row r="153" spans="1:18" x14ac:dyDescent="0.2">
      <c r="A153" s="42" t="s">
        <v>235</v>
      </c>
      <c r="B153" s="84" t="s">
        <v>466</v>
      </c>
      <c r="C153" s="82"/>
      <c r="D153" s="82"/>
      <c r="G153" s="72">
        <v>2</v>
      </c>
      <c r="I153" s="82"/>
      <c r="K153" s="82"/>
      <c r="L153" s="83"/>
      <c r="N153" s="72">
        <v>2</v>
      </c>
      <c r="R153" s="72">
        <v>2</v>
      </c>
    </row>
    <row r="154" spans="1:18" x14ac:dyDescent="0.2">
      <c r="A154" s="42" t="s">
        <v>506</v>
      </c>
      <c r="B154" s="84" t="s">
        <v>518</v>
      </c>
      <c r="C154" s="82"/>
      <c r="D154" s="82"/>
      <c r="I154" s="82"/>
      <c r="K154" s="82"/>
      <c r="L154" s="83"/>
      <c r="N154" s="72">
        <v>2</v>
      </c>
      <c r="R154" s="72">
        <v>1</v>
      </c>
    </row>
    <row r="155" spans="1:18" x14ac:dyDescent="0.2">
      <c r="A155" s="42" t="s">
        <v>1091</v>
      </c>
      <c r="B155" s="84" t="s">
        <v>1124</v>
      </c>
      <c r="R155" s="72">
        <v>1</v>
      </c>
    </row>
    <row r="156" spans="1:18" x14ac:dyDescent="0.2">
      <c r="A156" s="42" t="s">
        <v>172</v>
      </c>
      <c r="B156" s="84" t="s">
        <v>465</v>
      </c>
      <c r="C156" s="82"/>
      <c r="D156" s="82"/>
      <c r="H156" s="72">
        <v>1</v>
      </c>
      <c r="I156" s="82"/>
      <c r="J156" s="72">
        <v>2</v>
      </c>
      <c r="K156" s="82"/>
      <c r="L156" s="83"/>
      <c r="N156" s="72">
        <v>1</v>
      </c>
      <c r="Q156" s="72">
        <v>1</v>
      </c>
      <c r="R156" s="72">
        <v>14</v>
      </c>
    </row>
    <row r="157" spans="1:18" x14ac:dyDescent="0.2">
      <c r="A157" s="42" t="s">
        <v>206</v>
      </c>
      <c r="B157" s="84" t="s">
        <v>516</v>
      </c>
      <c r="C157" s="82"/>
      <c r="D157" s="82"/>
      <c r="I157" s="82"/>
      <c r="K157" s="82"/>
      <c r="L157" s="83"/>
      <c r="N157" s="72">
        <v>1</v>
      </c>
      <c r="R157" s="72">
        <v>2</v>
      </c>
    </row>
    <row r="158" spans="1:18" x14ac:dyDescent="0.2">
      <c r="A158" s="42" t="s">
        <v>228</v>
      </c>
      <c r="B158" s="84" t="s">
        <v>436</v>
      </c>
      <c r="C158" s="82"/>
      <c r="D158" s="82"/>
      <c r="I158" s="82"/>
      <c r="K158" s="82"/>
      <c r="L158" s="83"/>
      <c r="N158" s="72">
        <v>5</v>
      </c>
      <c r="R158" s="72">
        <v>11</v>
      </c>
    </row>
    <row r="159" spans="1:18" x14ac:dyDescent="0.2">
      <c r="A159" s="42" t="s">
        <v>474</v>
      </c>
      <c r="B159" s="84" t="s">
        <v>464</v>
      </c>
      <c r="C159" s="82"/>
      <c r="D159" s="82"/>
      <c r="I159" s="82"/>
      <c r="J159" s="72">
        <v>6</v>
      </c>
      <c r="K159" s="82"/>
      <c r="L159" s="83"/>
      <c r="N159" s="72">
        <v>2</v>
      </c>
    </row>
    <row r="160" spans="1:18" x14ac:dyDescent="0.2">
      <c r="A160" s="42" t="s">
        <v>593</v>
      </c>
      <c r="B160" s="84" t="s">
        <v>625</v>
      </c>
      <c r="C160" s="82"/>
      <c r="D160" s="82"/>
      <c r="I160" s="82"/>
      <c r="K160" s="82"/>
      <c r="L160" s="83"/>
      <c r="N160" s="72">
        <v>2</v>
      </c>
      <c r="R160" s="72">
        <v>1</v>
      </c>
    </row>
    <row r="161" spans="1:18" x14ac:dyDescent="0.2">
      <c r="A161" s="42" t="s">
        <v>207</v>
      </c>
      <c r="B161" s="84" t="s">
        <v>367</v>
      </c>
      <c r="C161" s="82"/>
      <c r="D161" s="82"/>
      <c r="E161" s="72">
        <v>1</v>
      </c>
      <c r="F161" s="72">
        <v>1</v>
      </c>
      <c r="G161" s="72">
        <v>1</v>
      </c>
      <c r="H161" s="72">
        <v>1</v>
      </c>
      <c r="I161" s="82"/>
      <c r="J161" s="72">
        <v>3</v>
      </c>
      <c r="K161" s="82"/>
      <c r="L161" s="83"/>
      <c r="R161" s="72">
        <v>6</v>
      </c>
    </row>
    <row r="162" spans="1:18" x14ac:dyDescent="0.2">
      <c r="A162" s="42" t="s">
        <v>267</v>
      </c>
      <c r="B162" s="84" t="s">
        <v>648</v>
      </c>
      <c r="C162" s="82"/>
      <c r="D162" s="82"/>
      <c r="H162" s="72">
        <v>1</v>
      </c>
      <c r="I162" s="82"/>
      <c r="J162" s="72">
        <v>1</v>
      </c>
      <c r="K162" s="82"/>
      <c r="L162" s="83"/>
    </row>
    <row r="163" spans="1:18" x14ac:dyDescent="0.2">
      <c r="A163" s="42" t="s">
        <v>281</v>
      </c>
      <c r="B163" s="84" t="s">
        <v>463</v>
      </c>
      <c r="C163" s="82"/>
      <c r="D163" s="82"/>
      <c r="I163" s="82"/>
      <c r="J163" s="72">
        <v>1</v>
      </c>
      <c r="K163" s="82"/>
      <c r="L163" s="83"/>
      <c r="R163" s="72">
        <v>2</v>
      </c>
    </row>
    <row r="164" spans="1:18" x14ac:dyDescent="0.2">
      <c r="A164" s="42" t="s">
        <v>594</v>
      </c>
      <c r="B164" s="84" t="s">
        <v>626</v>
      </c>
      <c r="R164" s="72">
        <v>1</v>
      </c>
    </row>
    <row r="165" spans="1:18" x14ac:dyDescent="0.2">
      <c r="A165" s="42" t="s">
        <v>595</v>
      </c>
      <c r="B165" s="84" t="s">
        <v>649</v>
      </c>
      <c r="R165" s="72">
        <v>1</v>
      </c>
    </row>
    <row r="166" spans="1:18" x14ac:dyDescent="0.2">
      <c r="A166" s="42" t="s">
        <v>268</v>
      </c>
      <c r="B166" s="84" t="s">
        <v>515</v>
      </c>
      <c r="C166" s="82"/>
      <c r="D166" s="82"/>
      <c r="I166" s="82"/>
      <c r="K166" s="82"/>
      <c r="L166" s="83"/>
      <c r="N166" s="72">
        <v>6</v>
      </c>
      <c r="R166" s="72">
        <v>4</v>
      </c>
    </row>
    <row r="167" spans="1:18" x14ac:dyDescent="0.2">
      <c r="A167" s="42" t="s">
        <v>596</v>
      </c>
      <c r="B167" s="84" t="s">
        <v>688</v>
      </c>
      <c r="C167" s="82"/>
      <c r="D167" s="82"/>
      <c r="I167" s="82"/>
      <c r="K167" s="82"/>
      <c r="L167" s="83"/>
      <c r="N167" s="72">
        <v>4</v>
      </c>
      <c r="R167" s="72">
        <v>4</v>
      </c>
    </row>
    <row r="168" spans="1:18" x14ac:dyDescent="0.2">
      <c r="A168" s="42" t="s">
        <v>599</v>
      </c>
      <c r="B168" s="84" t="s">
        <v>619</v>
      </c>
      <c r="R168" s="72">
        <v>2</v>
      </c>
    </row>
    <row r="169" spans="1:18" x14ac:dyDescent="0.2">
      <c r="A169" s="42" t="s">
        <v>680</v>
      </c>
      <c r="B169" s="84" t="s">
        <v>687</v>
      </c>
      <c r="C169" s="82"/>
      <c r="D169" s="82"/>
      <c r="I169" s="82"/>
      <c r="K169" s="82"/>
      <c r="L169" s="83"/>
      <c r="N169" s="72">
        <v>1</v>
      </c>
    </row>
    <row r="170" spans="1:18" x14ac:dyDescent="0.2">
      <c r="A170" s="42" t="s">
        <v>209</v>
      </c>
      <c r="B170" s="84" t="s">
        <v>366</v>
      </c>
      <c r="C170" s="82"/>
      <c r="D170" s="82"/>
      <c r="I170" s="82"/>
      <c r="J170" s="72">
        <v>3</v>
      </c>
      <c r="K170" s="82"/>
      <c r="L170" s="83"/>
      <c r="N170" s="72">
        <v>4</v>
      </c>
      <c r="R170" s="72">
        <v>4</v>
      </c>
    </row>
    <row r="171" spans="1:18" x14ac:dyDescent="0.2">
      <c r="A171" s="42" t="s">
        <v>316</v>
      </c>
      <c r="B171" s="84" t="s">
        <v>514</v>
      </c>
      <c r="R171" s="72">
        <v>2</v>
      </c>
    </row>
    <row r="172" spans="1:18" x14ac:dyDescent="0.2">
      <c r="A172" s="42" t="s">
        <v>601</v>
      </c>
      <c r="B172" s="84" t="s">
        <v>621</v>
      </c>
      <c r="R172" s="72">
        <v>1</v>
      </c>
    </row>
    <row r="173" spans="1:18" x14ac:dyDescent="0.2">
      <c r="A173" s="42" t="s">
        <v>174</v>
      </c>
      <c r="B173" s="84" t="s">
        <v>441</v>
      </c>
      <c r="C173" s="82"/>
      <c r="D173" s="82"/>
      <c r="I173" s="82"/>
      <c r="K173" s="82"/>
      <c r="L173" s="83"/>
      <c r="N173" s="72">
        <v>3</v>
      </c>
      <c r="R173" s="72">
        <v>4</v>
      </c>
    </row>
    <row r="174" spans="1:18" x14ac:dyDescent="0.2">
      <c r="A174" s="42" t="s">
        <v>269</v>
      </c>
      <c r="B174" s="84" t="s">
        <v>668</v>
      </c>
      <c r="C174" s="82"/>
      <c r="D174" s="82"/>
      <c r="H174" s="72">
        <v>1</v>
      </c>
      <c r="I174" s="82"/>
      <c r="K174" s="82"/>
      <c r="L174" s="83"/>
      <c r="N174" s="72">
        <v>1</v>
      </c>
    </row>
    <row r="175" spans="1:18" x14ac:dyDescent="0.2">
      <c r="A175" s="42" t="s">
        <v>320</v>
      </c>
      <c r="B175" s="84" t="s">
        <v>667</v>
      </c>
      <c r="C175" s="82"/>
      <c r="D175" s="82"/>
      <c r="I175" s="82"/>
      <c r="J175" s="72">
        <v>2</v>
      </c>
      <c r="K175" s="82"/>
      <c r="L175" s="83"/>
      <c r="N175" s="72">
        <v>4</v>
      </c>
      <c r="R175" s="72">
        <v>6</v>
      </c>
    </row>
    <row r="176" spans="1:18" x14ac:dyDescent="0.2">
      <c r="A176" s="42" t="s">
        <v>175</v>
      </c>
      <c r="B176" s="84" t="s">
        <v>401</v>
      </c>
      <c r="C176" s="82"/>
      <c r="D176" s="82"/>
      <c r="I176" s="82"/>
      <c r="J176" s="72">
        <v>6</v>
      </c>
      <c r="K176" s="82"/>
      <c r="L176" s="83"/>
      <c r="N176" s="72">
        <v>8</v>
      </c>
      <c r="R176" s="72">
        <v>13</v>
      </c>
    </row>
    <row r="177" spans="1:18" x14ac:dyDescent="0.2">
      <c r="A177" s="42" t="s">
        <v>317</v>
      </c>
      <c r="B177" s="84" t="s">
        <v>512</v>
      </c>
      <c r="C177" s="82"/>
      <c r="D177" s="82"/>
      <c r="I177" s="82"/>
      <c r="K177" s="82"/>
      <c r="L177" s="83"/>
      <c r="N177" s="72">
        <v>2</v>
      </c>
      <c r="R177" s="72">
        <v>1</v>
      </c>
    </row>
    <row r="178" spans="1:18" x14ac:dyDescent="0.2">
      <c r="A178" s="42" t="s">
        <v>210</v>
      </c>
      <c r="B178" s="84" t="s">
        <v>400</v>
      </c>
      <c r="C178" s="82"/>
      <c r="D178" s="82"/>
      <c r="F178" s="72">
        <v>1</v>
      </c>
      <c r="H178" s="72">
        <v>1</v>
      </c>
      <c r="I178" s="82"/>
      <c r="J178" s="72">
        <v>15</v>
      </c>
      <c r="K178" s="82"/>
      <c r="L178" s="83"/>
      <c r="N178" s="72">
        <v>19</v>
      </c>
      <c r="R178" s="72">
        <v>22</v>
      </c>
    </row>
    <row r="179" spans="1:18" x14ac:dyDescent="0.2">
      <c r="A179" s="42" t="s">
        <v>1220</v>
      </c>
      <c r="B179" s="84" t="s">
        <v>1228</v>
      </c>
      <c r="R179" s="72">
        <v>2</v>
      </c>
    </row>
    <row r="180" spans="1:18" x14ac:dyDescent="0.2">
      <c r="A180" s="42" t="s">
        <v>236</v>
      </c>
      <c r="B180" s="84" t="s">
        <v>618</v>
      </c>
      <c r="C180" s="82"/>
      <c r="D180" s="82"/>
      <c r="I180" s="82"/>
      <c r="J180" s="72">
        <v>1</v>
      </c>
      <c r="K180" s="82"/>
      <c r="L180" s="83"/>
    </row>
    <row r="181" spans="1:18" x14ac:dyDescent="0.2">
      <c r="A181" s="42" t="s">
        <v>211</v>
      </c>
      <c r="B181" s="84" t="s">
        <v>399</v>
      </c>
      <c r="C181" s="82"/>
      <c r="D181" s="82"/>
      <c r="I181" s="82"/>
      <c r="J181" s="72">
        <v>2</v>
      </c>
      <c r="K181" s="82"/>
      <c r="L181" s="83"/>
      <c r="N181" s="72">
        <v>8</v>
      </c>
      <c r="R181" s="72">
        <v>5</v>
      </c>
    </row>
    <row r="182" spans="1:18" x14ac:dyDescent="0.2">
      <c r="A182" s="42" t="s">
        <v>602</v>
      </c>
      <c r="B182" s="84" t="s">
        <v>617</v>
      </c>
      <c r="R182" s="72">
        <v>1</v>
      </c>
    </row>
    <row r="183" spans="1:18" x14ac:dyDescent="0.2">
      <c r="A183" s="42" t="s">
        <v>308</v>
      </c>
      <c r="B183" s="84" t="s">
        <v>511</v>
      </c>
      <c r="C183" s="82"/>
      <c r="D183" s="82"/>
      <c r="I183" s="82"/>
      <c r="J183" s="72">
        <v>2</v>
      </c>
      <c r="K183" s="82"/>
      <c r="L183" s="83"/>
      <c r="N183" s="72">
        <v>4</v>
      </c>
      <c r="R183" s="72">
        <v>5</v>
      </c>
    </row>
    <row r="184" spans="1:18" x14ac:dyDescent="0.2">
      <c r="A184" s="42" t="s">
        <v>421</v>
      </c>
      <c r="B184" s="84" t="s">
        <v>442</v>
      </c>
      <c r="C184" s="82"/>
      <c r="D184" s="82"/>
      <c r="I184" s="82"/>
      <c r="K184" s="82"/>
      <c r="L184" s="83"/>
      <c r="N184" s="72">
        <v>1</v>
      </c>
    </row>
    <row r="185" spans="1:18" x14ac:dyDescent="0.2">
      <c r="A185" s="42" t="s">
        <v>475</v>
      </c>
      <c r="B185" s="84" t="s">
        <v>462</v>
      </c>
      <c r="C185" s="82"/>
      <c r="D185" s="82"/>
      <c r="I185" s="82"/>
      <c r="J185" s="72">
        <v>13</v>
      </c>
      <c r="K185" s="82"/>
      <c r="L185" s="83"/>
      <c r="R185" s="72">
        <v>13</v>
      </c>
    </row>
    <row r="186" spans="1:18" x14ac:dyDescent="0.2">
      <c r="A186" s="42" t="s">
        <v>177</v>
      </c>
      <c r="B186" s="84" t="s">
        <v>398</v>
      </c>
      <c r="C186" s="82"/>
      <c r="D186" s="82"/>
      <c r="F186" s="72">
        <v>1</v>
      </c>
      <c r="H186" s="72">
        <v>1</v>
      </c>
      <c r="I186" s="82"/>
      <c r="J186" s="72">
        <v>9</v>
      </c>
      <c r="K186" s="82"/>
      <c r="L186" s="83"/>
      <c r="N186" s="72">
        <v>9</v>
      </c>
      <c r="R186" s="72">
        <v>17</v>
      </c>
    </row>
    <row r="187" spans="1:18" x14ac:dyDescent="0.2">
      <c r="A187" s="42" t="s">
        <v>605</v>
      </c>
      <c r="B187" s="84" t="s">
        <v>614</v>
      </c>
      <c r="R187" s="72">
        <v>1</v>
      </c>
    </row>
    <row r="188" spans="1:18" x14ac:dyDescent="0.2">
      <c r="A188" s="42" t="s">
        <v>214</v>
      </c>
      <c r="B188" s="84" t="s">
        <v>510</v>
      </c>
      <c r="C188" s="82"/>
      <c r="D188" s="82"/>
      <c r="I188" s="82"/>
      <c r="J188" s="72">
        <v>1</v>
      </c>
      <c r="K188" s="82"/>
      <c r="L188" s="83"/>
      <c r="R188" s="72">
        <v>2</v>
      </c>
    </row>
    <row r="189" spans="1:18" x14ac:dyDescent="0.2">
      <c r="A189" s="42" t="s">
        <v>178</v>
      </c>
      <c r="B189" s="84" t="s">
        <v>443</v>
      </c>
      <c r="C189" s="82"/>
      <c r="D189" s="82"/>
      <c r="I189" s="82"/>
      <c r="K189" s="82"/>
      <c r="L189" s="83"/>
      <c r="N189" s="72">
        <v>3</v>
      </c>
      <c r="R189" s="72">
        <v>5</v>
      </c>
    </row>
    <row r="190" spans="1:18" x14ac:dyDescent="0.2">
      <c r="A190" s="42" t="s">
        <v>283</v>
      </c>
      <c r="B190" s="84" t="s">
        <v>444</v>
      </c>
      <c r="C190" s="82"/>
      <c r="D190" s="82"/>
      <c r="I190" s="82"/>
      <c r="J190" s="72">
        <v>1</v>
      </c>
      <c r="K190" s="82"/>
      <c r="L190" s="83"/>
      <c r="N190" s="72">
        <v>3</v>
      </c>
      <c r="R190" s="72">
        <v>5</v>
      </c>
    </row>
    <row r="191" spans="1:18" x14ac:dyDescent="0.2">
      <c r="A191" s="42" t="s">
        <v>270</v>
      </c>
      <c r="B191" s="84" t="s">
        <v>397</v>
      </c>
      <c r="C191" s="82"/>
      <c r="D191" s="82"/>
      <c r="H191" s="72">
        <v>1</v>
      </c>
      <c r="I191" s="82"/>
      <c r="J191" s="72">
        <v>3</v>
      </c>
      <c r="K191" s="82"/>
      <c r="L191" s="83"/>
      <c r="N191" s="72">
        <v>2</v>
      </c>
      <c r="R191" s="72">
        <v>11</v>
      </c>
    </row>
    <row r="192" spans="1:18" x14ac:dyDescent="0.2">
      <c r="A192" s="42" t="s">
        <v>609</v>
      </c>
      <c r="B192" s="84" t="s">
        <v>1227</v>
      </c>
      <c r="R192" s="72">
        <v>1</v>
      </c>
    </row>
    <row r="193" spans="1:18" x14ac:dyDescent="0.2">
      <c r="C193" s="82"/>
      <c r="D193" s="82"/>
      <c r="I193" s="82"/>
      <c r="K193" s="82"/>
      <c r="L193" s="83"/>
    </row>
    <row r="194" spans="1:18" x14ac:dyDescent="0.2">
      <c r="A194" s="42" t="s">
        <v>63</v>
      </c>
      <c r="B194" s="84" t="s">
        <v>396</v>
      </c>
      <c r="C194" s="82"/>
      <c r="D194" s="82"/>
      <c r="I194" s="82"/>
      <c r="J194" s="72">
        <v>2</v>
      </c>
      <c r="K194" s="82"/>
      <c r="L194" s="83"/>
      <c r="N194" s="72">
        <v>8</v>
      </c>
      <c r="R194" s="72">
        <v>13</v>
      </c>
    </row>
    <row r="195" spans="1:18" x14ac:dyDescent="0.2">
      <c r="A195" s="42" t="s">
        <v>1205</v>
      </c>
      <c r="B195" s="84" t="s">
        <v>1213</v>
      </c>
      <c r="R195" s="72">
        <v>1</v>
      </c>
    </row>
    <row r="196" spans="1:18" x14ac:dyDescent="0.2">
      <c r="A196" s="42" t="s">
        <v>412</v>
      </c>
      <c r="B196" s="84" t="s">
        <v>663</v>
      </c>
      <c r="C196" s="82"/>
      <c r="D196" s="82"/>
      <c r="I196" s="82"/>
      <c r="K196" s="82"/>
      <c r="L196" s="83"/>
      <c r="N196" s="72">
        <v>3</v>
      </c>
    </row>
    <row r="197" spans="1:18" x14ac:dyDescent="0.2">
      <c r="A197" s="42" t="s">
        <v>1024</v>
      </c>
      <c r="B197" s="84" t="s">
        <v>1099</v>
      </c>
      <c r="C197" s="82"/>
      <c r="D197" s="82"/>
      <c r="I197" s="82"/>
      <c r="K197" s="82"/>
      <c r="L197" s="83"/>
      <c r="R197" s="72">
        <v>1</v>
      </c>
    </row>
    <row r="198" spans="1:18" x14ac:dyDescent="0.2">
      <c r="A198" s="42" t="s">
        <v>230</v>
      </c>
      <c r="B198" s="84" t="s">
        <v>681</v>
      </c>
      <c r="C198" s="82"/>
      <c r="D198" s="82"/>
      <c r="I198" s="82"/>
      <c r="K198" s="82"/>
      <c r="L198" s="83"/>
      <c r="N198" s="72">
        <v>1</v>
      </c>
    </row>
    <row r="199" spans="1:18" x14ac:dyDescent="0.2">
      <c r="A199" s="42" t="s">
        <v>675</v>
      </c>
      <c r="B199" s="84" t="s">
        <v>682</v>
      </c>
      <c r="C199" s="82"/>
      <c r="D199" s="82"/>
      <c r="I199" s="82"/>
      <c r="K199" s="82"/>
      <c r="L199" s="83"/>
      <c r="N199" s="72">
        <v>1</v>
      </c>
      <c r="R199" s="72">
        <v>2</v>
      </c>
    </row>
    <row r="200" spans="1:18" x14ac:dyDescent="0.2">
      <c r="A200" s="42" t="s">
        <v>565</v>
      </c>
      <c r="B200" s="84" t="s">
        <v>659</v>
      </c>
      <c r="R200" s="72">
        <v>1</v>
      </c>
    </row>
    <row r="201" spans="1:18" x14ac:dyDescent="0.2">
      <c r="A201" s="42" t="s">
        <v>158</v>
      </c>
      <c r="B201" s="84" t="s">
        <v>394</v>
      </c>
      <c r="C201" s="82"/>
      <c r="D201" s="82"/>
      <c r="E201" s="72">
        <v>2</v>
      </c>
      <c r="F201" s="72">
        <v>1</v>
      </c>
      <c r="H201" s="72">
        <v>1</v>
      </c>
      <c r="I201" s="82"/>
      <c r="J201" s="72">
        <v>4</v>
      </c>
      <c r="K201" s="82"/>
      <c r="L201" s="83"/>
      <c r="M201" s="72">
        <v>3</v>
      </c>
      <c r="N201" s="72">
        <v>12</v>
      </c>
      <c r="R201" s="72">
        <v>10</v>
      </c>
    </row>
    <row r="202" spans="1:18" x14ac:dyDescent="0.2">
      <c r="A202" s="42" t="s">
        <v>989</v>
      </c>
      <c r="B202" s="84" t="s">
        <v>950</v>
      </c>
      <c r="R202" s="72">
        <v>7</v>
      </c>
    </row>
    <row r="203" spans="1:18" x14ac:dyDescent="0.2">
      <c r="A203" s="42" t="s">
        <v>56</v>
      </c>
      <c r="B203" s="84" t="s">
        <v>395</v>
      </c>
      <c r="C203" s="82"/>
      <c r="D203" s="82"/>
      <c r="I203" s="82"/>
      <c r="J203" s="72">
        <v>2</v>
      </c>
      <c r="K203" s="82"/>
      <c r="L203" s="83"/>
      <c r="N203" s="72">
        <v>8</v>
      </c>
      <c r="R203" s="72">
        <v>5</v>
      </c>
    </row>
    <row r="204" spans="1:18" x14ac:dyDescent="0.2">
      <c r="A204" s="42" t="s">
        <v>571</v>
      </c>
      <c r="B204" s="84" t="s">
        <v>654</v>
      </c>
      <c r="R204" s="72">
        <v>1</v>
      </c>
    </row>
    <row r="205" spans="1:18" x14ac:dyDescent="0.2">
      <c r="A205" s="42" t="s">
        <v>492</v>
      </c>
      <c r="B205" s="84" t="s">
        <v>531</v>
      </c>
      <c r="C205" s="82"/>
      <c r="D205" s="82"/>
      <c r="I205" s="82"/>
      <c r="K205" s="82"/>
      <c r="L205" s="83"/>
      <c r="N205" s="72">
        <v>2</v>
      </c>
      <c r="R205" s="72">
        <v>3</v>
      </c>
    </row>
    <row r="206" spans="1:18" x14ac:dyDescent="0.2">
      <c r="A206" s="42" t="s">
        <v>220</v>
      </c>
      <c r="B206" s="84" t="s">
        <v>703</v>
      </c>
      <c r="R206" s="72">
        <v>3</v>
      </c>
    </row>
    <row r="207" spans="1:18" x14ac:dyDescent="0.2">
      <c r="A207" s="42" t="s">
        <v>1027</v>
      </c>
      <c r="B207" s="84" t="s">
        <v>1117</v>
      </c>
      <c r="R207" s="72">
        <v>1</v>
      </c>
    </row>
    <row r="208" spans="1:18" x14ac:dyDescent="0.2">
      <c r="A208" s="42" t="s">
        <v>1028</v>
      </c>
      <c r="B208" s="84" t="s">
        <v>1116</v>
      </c>
      <c r="R208" s="72">
        <v>1</v>
      </c>
    </row>
    <row r="209" spans="1:18" x14ac:dyDescent="0.2">
      <c r="A209" s="42" t="s">
        <v>692</v>
      </c>
      <c r="B209" s="84" t="s">
        <v>665</v>
      </c>
      <c r="C209" s="82"/>
      <c r="D209" s="82"/>
      <c r="I209" s="82"/>
      <c r="J209" s="72">
        <v>0</v>
      </c>
      <c r="K209" s="82"/>
      <c r="L209" s="83"/>
      <c r="R209" s="72">
        <v>1</v>
      </c>
    </row>
    <row r="210" spans="1:18" x14ac:dyDescent="0.2">
      <c r="A210" s="42" t="s">
        <v>1221</v>
      </c>
      <c r="B210" s="84" t="s">
        <v>1226</v>
      </c>
      <c r="R210" s="72">
        <v>1</v>
      </c>
    </row>
    <row r="211" spans="1:18" x14ac:dyDescent="0.2">
      <c r="A211" s="42" t="s">
        <v>850</v>
      </c>
      <c r="B211" s="84" t="s">
        <v>929</v>
      </c>
      <c r="R211" s="72">
        <v>5</v>
      </c>
    </row>
    <row r="212" spans="1:18" x14ac:dyDescent="0.2">
      <c r="A212" s="42" t="s">
        <v>1087</v>
      </c>
      <c r="B212" s="84" t="s">
        <v>1126</v>
      </c>
      <c r="R212" s="72">
        <v>4</v>
      </c>
    </row>
    <row r="213" spans="1:18" x14ac:dyDescent="0.2">
      <c r="A213" s="42" t="s">
        <v>501</v>
      </c>
      <c r="B213" s="84" t="s">
        <v>525</v>
      </c>
      <c r="C213" s="82"/>
      <c r="D213" s="82"/>
      <c r="I213" s="82"/>
      <c r="K213" s="82"/>
      <c r="L213" s="83"/>
      <c r="N213" s="72">
        <v>1</v>
      </c>
      <c r="R213" s="72">
        <v>4</v>
      </c>
    </row>
    <row r="214" spans="1:18" x14ac:dyDescent="0.2">
      <c r="A214" s="42" t="s">
        <v>58</v>
      </c>
      <c r="B214" s="84" t="s">
        <v>59</v>
      </c>
      <c r="C214" s="82"/>
      <c r="D214" s="82"/>
      <c r="I214" s="82"/>
      <c r="J214" s="72">
        <v>3</v>
      </c>
      <c r="K214" s="82"/>
      <c r="L214" s="83"/>
      <c r="R214" s="72">
        <v>4</v>
      </c>
    </row>
    <row r="215" spans="1:18" x14ac:dyDescent="0.2">
      <c r="A215" s="42" t="s">
        <v>271</v>
      </c>
      <c r="B215" s="84" t="s">
        <v>504</v>
      </c>
      <c r="R215" s="72">
        <v>1</v>
      </c>
    </row>
    <row r="216" spans="1:18" x14ac:dyDescent="0.2">
      <c r="A216" s="42" t="s">
        <v>1010</v>
      </c>
      <c r="B216" s="84" t="s">
        <v>1016</v>
      </c>
      <c r="R216" s="72">
        <v>2</v>
      </c>
    </row>
    <row r="217" spans="1:18" x14ac:dyDescent="0.2">
      <c r="A217" s="42" t="s">
        <v>60</v>
      </c>
      <c r="B217" s="84" t="s">
        <v>391</v>
      </c>
      <c r="C217" s="82"/>
      <c r="D217" s="82"/>
      <c r="I217" s="82"/>
      <c r="J217" s="72">
        <v>2</v>
      </c>
      <c r="K217" s="82"/>
      <c r="L217" s="83"/>
    </row>
    <row r="218" spans="1:18" x14ac:dyDescent="0.2">
      <c r="A218" s="42" t="s">
        <v>1222</v>
      </c>
      <c r="B218" s="84" t="s">
        <v>1225</v>
      </c>
      <c r="R218" s="72">
        <v>1</v>
      </c>
    </row>
    <row r="219" spans="1:18" x14ac:dyDescent="0.2">
      <c r="A219" s="42" t="s">
        <v>61</v>
      </c>
      <c r="B219" s="84" t="s">
        <v>472</v>
      </c>
      <c r="C219" s="82"/>
      <c r="D219" s="82"/>
      <c r="I219" s="82"/>
      <c r="J219" s="72">
        <v>2</v>
      </c>
      <c r="K219" s="82"/>
      <c r="L219" s="83"/>
      <c r="N219" s="72">
        <v>1</v>
      </c>
      <c r="R219" s="72">
        <v>3</v>
      </c>
    </row>
    <row r="220" spans="1:18" x14ac:dyDescent="0.2">
      <c r="A220" s="42" t="s">
        <v>1223</v>
      </c>
      <c r="B220" s="84" t="s">
        <v>519</v>
      </c>
      <c r="R220" s="72">
        <v>1</v>
      </c>
    </row>
    <row r="221" spans="1:18" x14ac:dyDescent="0.2">
      <c r="A221" s="42" t="s">
        <v>180</v>
      </c>
      <c r="B221" s="84" t="s">
        <v>393</v>
      </c>
      <c r="C221" s="82"/>
      <c r="D221" s="82"/>
      <c r="I221" s="82"/>
      <c r="J221" s="72">
        <v>1</v>
      </c>
      <c r="K221" s="82"/>
      <c r="L221" s="83"/>
      <c r="R221" s="72">
        <v>2</v>
      </c>
    </row>
    <row r="222" spans="1:18" x14ac:dyDescent="0.2">
      <c r="A222" s="42" t="s">
        <v>49</v>
      </c>
      <c r="B222" s="84" t="s">
        <v>50</v>
      </c>
      <c r="R222" s="72">
        <v>1</v>
      </c>
    </row>
    <row r="223" spans="1:18" x14ac:dyDescent="0.2">
      <c r="A223" s="42" t="s">
        <v>995</v>
      </c>
      <c r="B223" s="84" t="s">
        <v>996</v>
      </c>
      <c r="R223" s="72">
        <v>1</v>
      </c>
    </row>
  </sheetData>
  <sortState ref="A26:ALI163">
    <sortCondition ref="A26:A163"/>
  </sortState>
  <pageMargins left="0" right="0" top="0.39409448818897641" bottom="0.39409448818897641" header="0" footer="0"/>
  <headerFooter>
    <oddHeader>&amp;C&amp;A</oddHeader>
    <oddFooter>&amp;CPagina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16"/>
  <sheetViews>
    <sheetView zoomScale="80" zoomScaleNormal="80" workbookViewId="0"/>
  </sheetViews>
  <sheetFormatPr defaultRowHeight="14.25" x14ac:dyDescent="0.2"/>
  <cols>
    <col min="2" max="2" width="17.25" bestFit="1" customWidth="1"/>
  </cols>
  <sheetData>
    <row r="1" spans="1:17" s="468" customFormat="1" ht="15" x14ac:dyDescent="0.25">
      <c r="A1" s="217" t="s">
        <v>1833</v>
      </c>
    </row>
    <row r="2" spans="1:17" s="468" customFormat="1" x14ac:dyDescent="0.2">
      <c r="A2" s="219" t="s">
        <v>1832</v>
      </c>
    </row>
    <row r="3" spans="1:17" s="468" customFormat="1" x14ac:dyDescent="0.2">
      <c r="A3" s="219" t="s">
        <v>1835</v>
      </c>
    </row>
    <row r="4" spans="1:17" s="468" customFormat="1" x14ac:dyDescent="0.2"/>
    <row r="5" spans="1:17" x14ac:dyDescent="0.2">
      <c r="B5" t="s">
        <v>1829</v>
      </c>
      <c r="C5" t="s">
        <v>1803</v>
      </c>
      <c r="D5" t="s">
        <v>1804</v>
      </c>
      <c r="E5" t="s">
        <v>1805</v>
      </c>
      <c r="F5" t="s">
        <v>1806</v>
      </c>
      <c r="G5" t="s">
        <v>1807</v>
      </c>
      <c r="H5" t="s">
        <v>1808</v>
      </c>
      <c r="I5" t="s">
        <v>1809</v>
      </c>
      <c r="J5" t="s">
        <v>1810</v>
      </c>
      <c r="K5" t="s">
        <v>1811</v>
      </c>
      <c r="L5" t="s">
        <v>1812</v>
      </c>
      <c r="M5" t="s">
        <v>1813</v>
      </c>
      <c r="N5" t="s">
        <v>1814</v>
      </c>
      <c r="O5" t="s">
        <v>1815</v>
      </c>
      <c r="P5" t="s">
        <v>1816</v>
      </c>
      <c r="Q5" t="s">
        <v>1817</v>
      </c>
    </row>
    <row r="6" spans="1:17" s="468" customFormat="1" x14ac:dyDescent="0.2">
      <c r="B6" s="468" t="s">
        <v>1830</v>
      </c>
      <c r="C6" s="468" t="s">
        <v>1818</v>
      </c>
      <c r="D6" s="468" t="s">
        <v>1819</v>
      </c>
      <c r="E6" s="468" t="s">
        <v>1820</v>
      </c>
      <c r="F6" s="468" t="s">
        <v>1821</v>
      </c>
      <c r="G6" s="468" t="s">
        <v>1822</v>
      </c>
      <c r="H6" s="468" t="s">
        <v>1823</v>
      </c>
      <c r="I6" s="468" t="s">
        <v>1824</v>
      </c>
      <c r="J6" s="468" t="s">
        <v>1825</v>
      </c>
      <c r="K6" s="468" t="s">
        <v>1263</v>
      </c>
      <c r="L6" s="468" t="s">
        <v>1826</v>
      </c>
      <c r="M6" s="468" t="s">
        <v>1827</v>
      </c>
      <c r="N6" s="468" t="s">
        <v>1828</v>
      </c>
      <c r="O6" s="468" t="s">
        <v>1060</v>
      </c>
      <c r="P6" s="468" t="s">
        <v>30</v>
      </c>
      <c r="Q6" s="468" t="s">
        <v>1135</v>
      </c>
    </row>
    <row r="7" spans="1:17" x14ac:dyDescent="0.2">
      <c r="A7" t="s">
        <v>1527</v>
      </c>
      <c r="B7" t="s">
        <v>1831</v>
      </c>
    </row>
    <row r="8" spans="1:17" hidden="1" x14ac:dyDescent="0.2">
      <c r="A8">
        <v>2013</v>
      </c>
      <c r="B8">
        <v>200</v>
      </c>
      <c r="C8">
        <v>33</v>
      </c>
      <c r="D8">
        <v>48</v>
      </c>
      <c r="E8">
        <v>26</v>
      </c>
      <c r="F8">
        <v>38</v>
      </c>
      <c r="G8">
        <v>40</v>
      </c>
      <c r="H8">
        <v>59</v>
      </c>
      <c r="I8">
        <v>52</v>
      </c>
    </row>
    <row r="9" spans="1:17" hidden="1" x14ac:dyDescent="0.2">
      <c r="A9">
        <v>2014</v>
      </c>
      <c r="B9">
        <v>200</v>
      </c>
      <c r="C9">
        <v>34</v>
      </c>
      <c r="D9">
        <v>51</v>
      </c>
      <c r="E9">
        <v>59</v>
      </c>
      <c r="F9">
        <v>38</v>
      </c>
      <c r="G9">
        <v>46</v>
      </c>
      <c r="H9">
        <v>44</v>
      </c>
      <c r="I9">
        <v>56</v>
      </c>
      <c r="J9">
        <v>35</v>
      </c>
    </row>
    <row r="10" spans="1:17" x14ac:dyDescent="0.2">
      <c r="A10">
        <v>2015</v>
      </c>
      <c r="B10">
        <v>500</v>
      </c>
      <c r="C10">
        <v>67</v>
      </c>
      <c r="D10">
        <v>58</v>
      </c>
      <c r="E10">
        <v>74</v>
      </c>
      <c r="F10">
        <v>48</v>
      </c>
      <c r="G10">
        <v>74</v>
      </c>
      <c r="H10">
        <v>50</v>
      </c>
      <c r="I10">
        <v>76</v>
      </c>
      <c r="J10">
        <v>73</v>
      </c>
    </row>
    <row r="11" spans="1:17" x14ac:dyDescent="0.2">
      <c r="A11">
        <v>2016</v>
      </c>
      <c r="B11">
        <v>500</v>
      </c>
      <c r="C11">
        <v>71</v>
      </c>
      <c r="D11">
        <v>66</v>
      </c>
      <c r="E11">
        <v>63</v>
      </c>
      <c r="F11">
        <v>27</v>
      </c>
      <c r="G11">
        <v>61</v>
      </c>
      <c r="H11">
        <v>38</v>
      </c>
      <c r="I11">
        <v>66</v>
      </c>
      <c r="J11">
        <v>56</v>
      </c>
      <c r="K11">
        <v>56</v>
      </c>
      <c r="L11">
        <v>55</v>
      </c>
      <c r="M11">
        <v>71</v>
      </c>
      <c r="N11">
        <v>58</v>
      </c>
      <c r="O11">
        <v>59</v>
      </c>
      <c r="P11">
        <v>56</v>
      </c>
    </row>
    <row r="12" spans="1:17" x14ac:dyDescent="0.2">
      <c r="A12">
        <v>2017</v>
      </c>
    </row>
    <row r="13" spans="1:17" x14ac:dyDescent="0.2">
      <c r="A13">
        <v>2018</v>
      </c>
      <c r="B13">
        <v>500</v>
      </c>
      <c r="C13">
        <v>74</v>
      </c>
      <c r="D13">
        <v>56</v>
      </c>
      <c r="E13">
        <v>53</v>
      </c>
      <c r="F13">
        <v>46</v>
      </c>
      <c r="G13">
        <v>59</v>
      </c>
      <c r="H13">
        <v>58</v>
      </c>
      <c r="I13">
        <v>101</v>
      </c>
      <c r="J13">
        <v>59</v>
      </c>
      <c r="K13">
        <v>55</v>
      </c>
      <c r="L13">
        <v>81</v>
      </c>
      <c r="N13">
        <v>56</v>
      </c>
      <c r="O13">
        <v>54</v>
      </c>
      <c r="P13">
        <v>76</v>
      </c>
      <c r="Q13">
        <v>93</v>
      </c>
    </row>
    <row r="14" spans="1:17" x14ac:dyDescent="0.2">
      <c r="A14">
        <v>2019</v>
      </c>
      <c r="B14">
        <v>500</v>
      </c>
      <c r="C14">
        <v>62</v>
      </c>
      <c r="D14">
        <v>60</v>
      </c>
      <c r="E14">
        <v>65</v>
      </c>
      <c r="F14">
        <v>37</v>
      </c>
      <c r="G14">
        <v>51</v>
      </c>
      <c r="H14">
        <v>47</v>
      </c>
      <c r="I14">
        <v>83</v>
      </c>
      <c r="J14">
        <v>41</v>
      </c>
      <c r="K14">
        <v>48</v>
      </c>
      <c r="L14">
        <v>73</v>
      </c>
      <c r="N14">
        <v>50</v>
      </c>
      <c r="O14">
        <v>58</v>
      </c>
      <c r="P14">
        <v>64</v>
      </c>
      <c r="Q14">
        <v>68</v>
      </c>
    </row>
    <row r="15" spans="1:17" x14ac:dyDescent="0.2">
      <c r="A15">
        <v>2020</v>
      </c>
      <c r="B15">
        <v>500</v>
      </c>
      <c r="C15">
        <v>71</v>
      </c>
      <c r="D15">
        <v>65</v>
      </c>
      <c r="E15">
        <v>68</v>
      </c>
      <c r="F15">
        <v>56</v>
      </c>
      <c r="G15">
        <v>58</v>
      </c>
      <c r="H15">
        <v>59</v>
      </c>
      <c r="I15">
        <v>75</v>
      </c>
      <c r="J15">
        <v>54</v>
      </c>
      <c r="K15">
        <v>56</v>
      </c>
      <c r="L15">
        <v>73</v>
      </c>
      <c r="N15">
        <v>54</v>
      </c>
      <c r="O15">
        <v>57</v>
      </c>
      <c r="P15">
        <v>62</v>
      </c>
      <c r="Q15">
        <v>43</v>
      </c>
    </row>
    <row r="16" spans="1:17" x14ac:dyDescent="0.2">
      <c r="A16">
        <v>2021</v>
      </c>
      <c r="B16">
        <v>500</v>
      </c>
      <c r="C16">
        <v>56</v>
      </c>
      <c r="D16">
        <v>77</v>
      </c>
      <c r="E16">
        <v>53</v>
      </c>
      <c r="F16">
        <v>35</v>
      </c>
      <c r="G16">
        <v>58</v>
      </c>
      <c r="H16">
        <v>55</v>
      </c>
      <c r="I16">
        <v>72</v>
      </c>
      <c r="K16">
        <v>64</v>
      </c>
      <c r="N16">
        <v>44</v>
      </c>
      <c r="P16">
        <v>64</v>
      </c>
      <c r="Q16">
        <v>55</v>
      </c>
    </row>
  </sheetData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C235"/>
  <sheetViews>
    <sheetView zoomScale="80" zoomScaleNormal="80" workbookViewId="0">
      <selection activeCell="V182" sqref="V182:V201"/>
    </sheetView>
  </sheetViews>
  <sheetFormatPr defaultColWidth="9" defaultRowHeight="12.75" x14ac:dyDescent="0.2"/>
  <cols>
    <col min="1" max="1" width="32.125" style="38" customWidth="1"/>
    <col min="2" max="2" width="29.125" style="142" customWidth="1"/>
    <col min="3" max="4" width="9" style="145" customWidth="1"/>
    <col min="5" max="8" width="9" style="39" customWidth="1"/>
    <col min="9" max="9" width="9" style="145" customWidth="1"/>
    <col min="10" max="10" width="9" style="39" customWidth="1"/>
    <col min="11" max="12" width="9" style="145" customWidth="1"/>
    <col min="13" max="14" width="9" style="39" customWidth="1"/>
    <col min="15" max="16" width="9" style="145" customWidth="1"/>
    <col min="17" max="18" width="9" style="39" customWidth="1"/>
    <col min="19" max="20" width="8.125" style="145" customWidth="1"/>
    <col min="21" max="21" width="8.5" style="39" bestFit="1" customWidth="1"/>
    <col min="22" max="22" width="8.25" style="39" bestFit="1" customWidth="1"/>
    <col min="23" max="23" width="6" style="39" customWidth="1"/>
    <col min="24" max="24" width="19.875" style="39" bestFit="1" customWidth="1"/>
    <col min="25" max="1023" width="10.75" style="38" customWidth="1"/>
    <col min="1024" max="16384" width="9" style="38"/>
  </cols>
  <sheetData>
    <row r="1" spans="1:991" x14ac:dyDescent="0.2">
      <c r="A1" s="38" t="s">
        <v>1536</v>
      </c>
      <c r="B1" s="123"/>
      <c r="M1" s="124"/>
      <c r="N1" s="124"/>
      <c r="Q1" s="124"/>
      <c r="R1" s="124"/>
      <c r="U1" s="124"/>
      <c r="V1" s="124"/>
    </row>
    <row r="2" spans="1:991" x14ac:dyDescent="0.2">
      <c r="A2" s="123" t="s">
        <v>1300</v>
      </c>
      <c r="B2" s="123"/>
      <c r="M2" s="124"/>
      <c r="N2" s="124"/>
      <c r="Q2" s="124"/>
      <c r="R2" s="124"/>
      <c r="U2" s="124"/>
      <c r="V2" s="124"/>
      <c r="X2" s="124"/>
      <c r="Y2" s="125"/>
      <c r="Z2" s="125"/>
      <c r="AA2" s="125"/>
      <c r="AB2" s="125"/>
      <c r="AC2" s="125"/>
      <c r="AD2" s="125"/>
    </row>
    <row r="3" spans="1:991" s="125" customFormat="1" x14ac:dyDescent="0.2">
      <c r="B3" s="126"/>
      <c r="C3" s="145"/>
      <c r="D3" s="145"/>
      <c r="E3" s="124"/>
      <c r="F3" s="124"/>
      <c r="G3" s="124"/>
      <c r="H3" s="124"/>
      <c r="I3" s="145"/>
      <c r="J3" s="124"/>
      <c r="K3" s="145"/>
      <c r="L3" s="145"/>
      <c r="M3" s="124"/>
      <c r="N3" s="124"/>
      <c r="O3" s="145"/>
      <c r="P3" s="145"/>
      <c r="Q3" s="124"/>
      <c r="R3" s="124"/>
      <c r="S3" s="145"/>
      <c r="T3" s="145"/>
      <c r="U3" s="124"/>
      <c r="V3" s="124"/>
      <c r="W3" s="124"/>
      <c r="X3" s="124"/>
    </row>
    <row r="4" spans="1:991" s="127" customFormat="1" x14ac:dyDescent="0.2">
      <c r="A4" s="127" t="s">
        <v>1424</v>
      </c>
      <c r="B4" s="128"/>
      <c r="C4" s="129">
        <v>2005</v>
      </c>
      <c r="D4" s="129">
        <v>2006</v>
      </c>
      <c r="E4" s="130">
        <v>2007</v>
      </c>
      <c r="F4" s="130">
        <v>2008</v>
      </c>
      <c r="G4" s="130">
        <v>2009</v>
      </c>
      <c r="H4" s="130">
        <v>2010</v>
      </c>
      <c r="I4" s="129">
        <v>2011</v>
      </c>
      <c r="J4" s="130">
        <v>2012</v>
      </c>
      <c r="K4" s="129">
        <v>2013</v>
      </c>
      <c r="L4" s="129">
        <v>2014</v>
      </c>
      <c r="M4" s="130">
        <v>2015</v>
      </c>
      <c r="N4" s="130">
        <v>2015</v>
      </c>
      <c r="O4" s="129">
        <v>2016</v>
      </c>
      <c r="P4" s="129">
        <v>2017</v>
      </c>
      <c r="Q4" s="130">
        <v>2018</v>
      </c>
      <c r="R4" s="130">
        <v>2018</v>
      </c>
      <c r="S4" s="129">
        <v>2019</v>
      </c>
      <c r="T4" s="129">
        <v>2020</v>
      </c>
      <c r="U4" s="130">
        <v>2021</v>
      </c>
      <c r="V4" s="130">
        <v>2021</v>
      </c>
      <c r="W4" s="130"/>
      <c r="X4" s="130"/>
    </row>
    <row r="5" spans="1:991" s="128" customFormat="1" x14ac:dyDescent="0.2">
      <c r="A5" s="415" t="s">
        <v>1425</v>
      </c>
      <c r="B5" s="378"/>
      <c r="C5" s="625"/>
      <c r="D5" s="625"/>
      <c r="E5" s="626"/>
      <c r="F5" s="626"/>
      <c r="G5" s="626"/>
      <c r="H5" s="626"/>
      <c r="I5" s="625"/>
      <c r="J5" s="626"/>
      <c r="K5" s="625"/>
      <c r="L5" s="625"/>
      <c r="M5" s="381" t="s">
        <v>332</v>
      </c>
      <c r="N5" s="381" t="s">
        <v>333</v>
      </c>
      <c r="O5" s="625"/>
      <c r="P5" s="625"/>
      <c r="Q5" s="380" t="s">
        <v>332</v>
      </c>
      <c r="R5" s="380" t="s">
        <v>333</v>
      </c>
      <c r="S5" s="625"/>
      <c r="T5" s="625"/>
      <c r="U5" s="380" t="s">
        <v>332</v>
      </c>
      <c r="V5" s="382" t="s">
        <v>333</v>
      </c>
      <c r="W5" s="132"/>
      <c r="X5" s="132"/>
    </row>
    <row r="6" spans="1:991" s="128" customFormat="1" x14ac:dyDescent="0.2">
      <c r="A6" s="627" t="s">
        <v>1426</v>
      </c>
      <c r="B6" s="383"/>
      <c r="C6" s="628"/>
      <c r="D6" s="628"/>
      <c r="E6" s="629">
        <v>24</v>
      </c>
      <c r="F6" s="629">
        <v>23</v>
      </c>
      <c r="G6" s="629">
        <v>21</v>
      </c>
      <c r="H6" s="629">
        <v>25</v>
      </c>
      <c r="I6" s="628"/>
      <c r="J6" s="629">
        <v>23</v>
      </c>
      <c r="K6" s="628"/>
      <c r="L6" s="628"/>
      <c r="M6" s="630">
        <v>24</v>
      </c>
      <c r="N6" s="630">
        <v>24</v>
      </c>
      <c r="O6" s="628"/>
      <c r="P6" s="628"/>
      <c r="Q6" s="385">
        <v>30</v>
      </c>
      <c r="R6" s="385">
        <v>30</v>
      </c>
      <c r="S6" s="628"/>
      <c r="T6" s="628"/>
      <c r="U6" s="385">
        <v>30</v>
      </c>
      <c r="V6" s="631">
        <v>30</v>
      </c>
      <c r="W6" s="132"/>
      <c r="X6" s="132"/>
    </row>
    <row r="7" spans="1:991" s="128" customFormat="1" x14ac:dyDescent="0.2">
      <c r="A7" s="632"/>
      <c r="C7" s="146"/>
      <c r="D7" s="146"/>
      <c r="E7" s="140"/>
      <c r="F7" s="140"/>
      <c r="G7" s="140"/>
      <c r="H7" s="140"/>
      <c r="I7" s="146"/>
      <c r="J7" s="140"/>
      <c r="K7" s="146"/>
      <c r="L7" s="146"/>
      <c r="M7" s="124"/>
      <c r="N7" s="124"/>
      <c r="O7" s="146"/>
      <c r="P7" s="146"/>
      <c r="Q7" s="132"/>
      <c r="R7" s="132"/>
      <c r="S7" s="146"/>
      <c r="T7" s="146"/>
      <c r="U7" s="132"/>
      <c r="V7" s="132"/>
      <c r="W7" s="132"/>
      <c r="X7" s="132"/>
    </row>
    <row r="8" spans="1:991" x14ac:dyDescent="0.2">
      <c r="A8" s="133" t="s">
        <v>1423</v>
      </c>
      <c r="B8" s="633"/>
      <c r="C8" s="137"/>
      <c r="D8" s="137"/>
      <c r="I8" s="138"/>
      <c r="K8" s="138"/>
      <c r="L8" s="138"/>
      <c r="O8" s="139"/>
      <c r="P8" s="139"/>
      <c r="Q8" s="140"/>
      <c r="R8" s="140"/>
      <c r="S8" s="139"/>
      <c r="T8" s="139"/>
      <c r="U8" s="140"/>
      <c r="V8" s="140"/>
      <c r="W8" s="140"/>
      <c r="X8" s="161"/>
      <c r="Y8" s="474"/>
      <c r="Z8" s="474"/>
      <c r="AA8" s="474"/>
      <c r="AB8" s="474"/>
      <c r="AC8" s="474"/>
      <c r="AD8" s="474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141"/>
      <c r="IX8" s="141"/>
      <c r="IY8" s="141"/>
      <c r="IZ8" s="141"/>
      <c r="JA8" s="141"/>
      <c r="JB8" s="141"/>
      <c r="JC8" s="141"/>
      <c r="JD8" s="141"/>
      <c r="JE8" s="141"/>
      <c r="JF8" s="141"/>
      <c r="JG8" s="141"/>
      <c r="JH8" s="141"/>
      <c r="JI8" s="141"/>
      <c r="JJ8" s="141"/>
      <c r="JK8" s="141"/>
      <c r="JL8" s="141"/>
      <c r="JM8" s="141"/>
      <c r="JN8" s="141"/>
      <c r="JO8" s="141"/>
      <c r="JP8" s="141"/>
      <c r="JQ8" s="141"/>
      <c r="JR8" s="141"/>
      <c r="JS8" s="141"/>
      <c r="JT8" s="141"/>
      <c r="JU8" s="141"/>
      <c r="JV8" s="141"/>
      <c r="JW8" s="141"/>
      <c r="JX8" s="141"/>
      <c r="JY8" s="141"/>
      <c r="JZ8" s="141"/>
      <c r="KA8" s="141"/>
      <c r="KB8" s="141"/>
      <c r="KC8" s="141"/>
      <c r="KD8" s="141"/>
      <c r="KE8" s="141"/>
      <c r="KF8" s="141"/>
      <c r="KG8" s="141"/>
      <c r="KH8" s="141"/>
      <c r="KI8" s="141"/>
      <c r="KJ8" s="141"/>
      <c r="KK8" s="141"/>
      <c r="KL8" s="141"/>
      <c r="KM8" s="141"/>
      <c r="KN8" s="141"/>
      <c r="KO8" s="141"/>
      <c r="KP8" s="141"/>
      <c r="KQ8" s="141"/>
      <c r="KR8" s="141"/>
      <c r="KS8" s="141"/>
      <c r="KT8" s="141"/>
      <c r="KU8" s="141"/>
      <c r="KV8" s="141"/>
      <c r="KW8" s="141"/>
      <c r="KX8" s="141"/>
      <c r="KY8" s="141"/>
      <c r="KZ8" s="141"/>
      <c r="LA8" s="141"/>
      <c r="LB8" s="141"/>
      <c r="LC8" s="141"/>
      <c r="LD8" s="141"/>
      <c r="LE8" s="141"/>
      <c r="LF8" s="141"/>
      <c r="LG8" s="141"/>
      <c r="LH8" s="141"/>
      <c r="LI8" s="141"/>
      <c r="LJ8" s="141"/>
      <c r="LK8" s="141"/>
      <c r="LL8" s="141"/>
      <c r="LM8" s="141"/>
      <c r="LN8" s="141"/>
      <c r="LO8" s="141"/>
      <c r="LP8" s="141"/>
      <c r="LQ8" s="141"/>
      <c r="LR8" s="141"/>
      <c r="LS8" s="141"/>
      <c r="LT8" s="141"/>
      <c r="LU8" s="141"/>
      <c r="LV8" s="141"/>
      <c r="LW8" s="141"/>
      <c r="LX8" s="141"/>
      <c r="LY8" s="141"/>
      <c r="LZ8" s="141"/>
      <c r="MA8" s="141"/>
      <c r="MB8" s="141"/>
      <c r="MC8" s="141"/>
      <c r="MD8" s="141"/>
      <c r="ME8" s="141"/>
      <c r="MF8" s="141"/>
      <c r="MG8" s="141"/>
      <c r="MH8" s="141"/>
      <c r="MI8" s="141"/>
      <c r="MJ8" s="141"/>
      <c r="MK8" s="141"/>
      <c r="ML8" s="141"/>
      <c r="MM8" s="141"/>
      <c r="MN8" s="141"/>
      <c r="MO8" s="141"/>
      <c r="MP8" s="141"/>
      <c r="MQ8" s="141"/>
      <c r="MR8" s="141"/>
      <c r="MS8" s="141"/>
      <c r="MT8" s="141"/>
      <c r="MU8" s="141"/>
      <c r="MV8" s="141"/>
      <c r="MW8" s="141"/>
      <c r="MX8" s="141"/>
      <c r="MY8" s="141"/>
      <c r="MZ8" s="141"/>
      <c r="NA8" s="141"/>
      <c r="NB8" s="141"/>
      <c r="NC8" s="141"/>
      <c r="ND8" s="141"/>
      <c r="NE8" s="141"/>
      <c r="NF8" s="141"/>
      <c r="NG8" s="141"/>
      <c r="NH8" s="141"/>
      <c r="NI8" s="141"/>
      <c r="NJ8" s="141"/>
      <c r="NK8" s="141"/>
      <c r="NL8" s="141"/>
      <c r="NM8" s="141"/>
      <c r="NN8" s="141"/>
      <c r="NO8" s="141"/>
      <c r="NP8" s="141"/>
      <c r="NQ8" s="141"/>
      <c r="NR8" s="141"/>
      <c r="NS8" s="141"/>
      <c r="NT8" s="141"/>
      <c r="NU8" s="141"/>
      <c r="NV8" s="141"/>
      <c r="NW8" s="141"/>
      <c r="NX8" s="141"/>
      <c r="NY8" s="141"/>
      <c r="NZ8" s="141"/>
      <c r="OA8" s="141"/>
      <c r="OB8" s="141"/>
      <c r="OC8" s="141"/>
      <c r="OD8" s="141"/>
      <c r="OE8" s="141"/>
      <c r="OF8" s="141"/>
      <c r="OG8" s="141"/>
      <c r="OH8" s="141"/>
      <c r="OI8" s="141"/>
      <c r="OJ8" s="141"/>
      <c r="OK8" s="141"/>
      <c r="OL8" s="141"/>
      <c r="OM8" s="141"/>
      <c r="ON8" s="141"/>
      <c r="OO8" s="141"/>
      <c r="OP8" s="141"/>
      <c r="OQ8" s="141"/>
      <c r="OR8" s="141"/>
      <c r="OS8" s="141"/>
      <c r="OT8" s="141"/>
      <c r="OU8" s="141"/>
      <c r="OV8" s="141"/>
      <c r="OW8" s="141"/>
      <c r="OX8" s="141"/>
      <c r="OY8" s="141"/>
      <c r="OZ8" s="141"/>
      <c r="PA8" s="141"/>
      <c r="PB8" s="141"/>
      <c r="PC8" s="141"/>
      <c r="PD8" s="141"/>
      <c r="PE8" s="141"/>
      <c r="PF8" s="141"/>
      <c r="PG8" s="141"/>
      <c r="PH8" s="141"/>
      <c r="PI8" s="141"/>
      <c r="PJ8" s="141"/>
      <c r="PK8" s="141"/>
      <c r="PL8" s="141"/>
      <c r="PM8" s="141"/>
      <c r="PN8" s="141"/>
      <c r="PO8" s="141"/>
      <c r="PP8" s="141"/>
      <c r="PQ8" s="141"/>
      <c r="PR8" s="141"/>
      <c r="PS8" s="141"/>
      <c r="PT8" s="141"/>
      <c r="PU8" s="141"/>
      <c r="PV8" s="141"/>
      <c r="PW8" s="141"/>
      <c r="PX8" s="141"/>
      <c r="PY8" s="141"/>
      <c r="PZ8" s="141"/>
      <c r="QA8" s="141"/>
      <c r="QB8" s="141"/>
      <c r="QC8" s="141"/>
      <c r="QD8" s="141"/>
      <c r="QE8" s="141"/>
      <c r="QF8" s="141"/>
      <c r="QG8" s="141"/>
      <c r="QH8" s="141"/>
      <c r="QI8" s="141"/>
      <c r="QJ8" s="141"/>
      <c r="QK8" s="141"/>
      <c r="QL8" s="141"/>
      <c r="QM8" s="141"/>
      <c r="QN8" s="141"/>
      <c r="QO8" s="141"/>
      <c r="QP8" s="141"/>
      <c r="QQ8" s="141"/>
      <c r="QR8" s="141"/>
      <c r="QS8" s="141"/>
      <c r="QT8" s="141"/>
      <c r="QU8" s="141"/>
      <c r="QV8" s="141"/>
      <c r="QW8" s="141"/>
      <c r="QX8" s="141"/>
      <c r="QY8" s="141"/>
      <c r="QZ8" s="141"/>
      <c r="RA8" s="141"/>
      <c r="RB8" s="141"/>
      <c r="RC8" s="141"/>
      <c r="RD8" s="141"/>
      <c r="RE8" s="141"/>
      <c r="RF8" s="141"/>
      <c r="RG8" s="141"/>
      <c r="RH8" s="141"/>
      <c r="RI8" s="141"/>
      <c r="RJ8" s="141"/>
      <c r="RK8" s="141"/>
      <c r="RL8" s="141"/>
      <c r="RM8" s="141"/>
      <c r="RN8" s="141"/>
      <c r="RO8" s="141"/>
      <c r="RP8" s="141"/>
      <c r="RQ8" s="141"/>
      <c r="RR8" s="141"/>
      <c r="RS8" s="141"/>
      <c r="RT8" s="141"/>
      <c r="RU8" s="141"/>
      <c r="RV8" s="141"/>
      <c r="RW8" s="141"/>
      <c r="RX8" s="141"/>
      <c r="RY8" s="141"/>
      <c r="RZ8" s="141"/>
      <c r="SA8" s="141"/>
      <c r="SB8" s="141"/>
      <c r="SC8" s="141"/>
      <c r="SD8" s="141"/>
      <c r="SE8" s="141"/>
      <c r="SF8" s="141"/>
      <c r="SG8" s="141"/>
      <c r="SH8" s="141"/>
      <c r="SI8" s="141"/>
      <c r="SJ8" s="141"/>
      <c r="SK8" s="141"/>
      <c r="SL8" s="141"/>
      <c r="SM8" s="141"/>
      <c r="SN8" s="141"/>
      <c r="SO8" s="141"/>
      <c r="SP8" s="141"/>
      <c r="SQ8" s="141"/>
      <c r="SR8" s="141"/>
      <c r="SS8" s="141"/>
      <c r="ST8" s="141"/>
      <c r="SU8" s="141"/>
      <c r="SV8" s="141"/>
      <c r="SW8" s="141"/>
      <c r="SX8" s="141"/>
      <c r="SY8" s="141"/>
      <c r="SZ8" s="141"/>
      <c r="TA8" s="141"/>
      <c r="TB8" s="141"/>
      <c r="TC8" s="141"/>
      <c r="TD8" s="141"/>
      <c r="TE8" s="141"/>
      <c r="TF8" s="141"/>
      <c r="TG8" s="141"/>
      <c r="TH8" s="141"/>
      <c r="TI8" s="141"/>
      <c r="TJ8" s="141"/>
      <c r="TK8" s="141"/>
      <c r="TL8" s="141"/>
      <c r="TM8" s="141"/>
      <c r="TN8" s="141"/>
      <c r="TO8" s="141"/>
      <c r="TP8" s="141"/>
      <c r="TQ8" s="141"/>
      <c r="TR8" s="141"/>
      <c r="TS8" s="141"/>
      <c r="TT8" s="141"/>
      <c r="TU8" s="141"/>
      <c r="TV8" s="141"/>
      <c r="TW8" s="141"/>
      <c r="TX8" s="141"/>
      <c r="TY8" s="141"/>
      <c r="TZ8" s="141"/>
      <c r="UA8" s="141"/>
      <c r="UB8" s="141"/>
      <c r="UC8" s="141"/>
      <c r="UD8" s="141"/>
      <c r="UE8" s="141"/>
      <c r="UF8" s="141"/>
      <c r="UG8" s="141"/>
      <c r="UH8" s="141"/>
      <c r="UI8" s="141"/>
      <c r="UJ8" s="141"/>
      <c r="UK8" s="141"/>
      <c r="UL8" s="141"/>
      <c r="UM8" s="141"/>
      <c r="UN8" s="141"/>
      <c r="UO8" s="141"/>
      <c r="UP8" s="141"/>
      <c r="UQ8" s="141"/>
      <c r="UR8" s="141"/>
      <c r="US8" s="141"/>
      <c r="UT8" s="141"/>
      <c r="UU8" s="141"/>
      <c r="UV8" s="141"/>
      <c r="UW8" s="141"/>
      <c r="UX8" s="141"/>
      <c r="UY8" s="141"/>
      <c r="UZ8" s="141"/>
      <c r="VA8" s="141"/>
      <c r="VB8" s="141"/>
      <c r="VC8" s="141"/>
      <c r="VD8" s="141"/>
      <c r="VE8" s="141"/>
      <c r="VF8" s="141"/>
      <c r="VG8" s="141"/>
      <c r="VH8" s="141"/>
      <c r="VI8" s="141"/>
      <c r="VJ8" s="141"/>
      <c r="VK8" s="141"/>
      <c r="VL8" s="141"/>
      <c r="VM8" s="141"/>
      <c r="VN8" s="141"/>
      <c r="VO8" s="141"/>
      <c r="VP8" s="141"/>
      <c r="VQ8" s="141"/>
      <c r="VR8" s="141"/>
      <c r="VS8" s="141"/>
      <c r="VT8" s="141"/>
      <c r="VU8" s="141"/>
      <c r="VV8" s="141"/>
      <c r="VW8" s="141"/>
      <c r="VX8" s="141"/>
      <c r="VY8" s="141"/>
      <c r="VZ8" s="141"/>
      <c r="WA8" s="141"/>
      <c r="WB8" s="141"/>
      <c r="WC8" s="141"/>
      <c r="WD8" s="141"/>
      <c r="WE8" s="141"/>
      <c r="WF8" s="141"/>
      <c r="WG8" s="141"/>
      <c r="WH8" s="141"/>
      <c r="WI8" s="141"/>
      <c r="WJ8" s="141"/>
      <c r="WK8" s="141"/>
      <c r="WL8" s="141"/>
      <c r="WM8" s="141"/>
      <c r="WN8" s="141"/>
      <c r="WO8" s="141"/>
      <c r="WP8" s="141"/>
      <c r="WQ8" s="141"/>
      <c r="WR8" s="141"/>
      <c r="WS8" s="141"/>
      <c r="WT8" s="141"/>
      <c r="WU8" s="141"/>
      <c r="WV8" s="141"/>
      <c r="WW8" s="141"/>
      <c r="WX8" s="141"/>
      <c r="WY8" s="141"/>
      <c r="WZ8" s="141"/>
      <c r="XA8" s="141"/>
      <c r="XB8" s="141"/>
      <c r="XC8" s="141"/>
      <c r="XD8" s="141"/>
      <c r="XE8" s="141"/>
      <c r="XF8" s="141"/>
      <c r="XG8" s="141"/>
      <c r="XH8" s="141"/>
      <c r="XI8" s="141"/>
      <c r="XJ8" s="141"/>
      <c r="XK8" s="141"/>
      <c r="XL8" s="141"/>
      <c r="XM8" s="141"/>
      <c r="XN8" s="141"/>
      <c r="XO8" s="141"/>
      <c r="XP8" s="141"/>
      <c r="XQ8" s="141"/>
      <c r="XR8" s="141"/>
      <c r="XS8" s="141"/>
      <c r="XT8" s="141"/>
      <c r="XU8" s="141"/>
      <c r="XV8" s="141"/>
      <c r="XW8" s="141"/>
      <c r="XX8" s="141"/>
      <c r="XY8" s="141"/>
      <c r="XZ8" s="141"/>
      <c r="YA8" s="141"/>
      <c r="YB8" s="141"/>
      <c r="YC8" s="141"/>
      <c r="YD8" s="141"/>
      <c r="YE8" s="141"/>
      <c r="YF8" s="141"/>
      <c r="YG8" s="141"/>
      <c r="YH8" s="141"/>
      <c r="YI8" s="141"/>
      <c r="YJ8" s="141"/>
      <c r="YK8" s="141"/>
      <c r="YL8" s="141"/>
      <c r="YM8" s="141"/>
      <c r="YN8" s="141"/>
      <c r="YO8" s="141"/>
      <c r="YP8" s="141"/>
      <c r="YQ8" s="141"/>
      <c r="YR8" s="141"/>
      <c r="YS8" s="141"/>
      <c r="YT8" s="141"/>
      <c r="YU8" s="141"/>
      <c r="YV8" s="141"/>
      <c r="YW8" s="141"/>
      <c r="YX8" s="141"/>
      <c r="YY8" s="141"/>
      <c r="YZ8" s="141"/>
      <c r="ZA8" s="141"/>
      <c r="ZB8" s="141"/>
      <c r="ZC8" s="141"/>
      <c r="ZD8" s="141"/>
      <c r="ZE8" s="141"/>
      <c r="ZF8" s="141"/>
      <c r="ZG8" s="141"/>
      <c r="ZH8" s="141"/>
      <c r="ZI8" s="141"/>
      <c r="ZJ8" s="141"/>
      <c r="ZK8" s="141"/>
      <c r="ZL8" s="141"/>
      <c r="ZM8" s="141"/>
      <c r="ZN8" s="141"/>
      <c r="ZO8" s="141"/>
      <c r="ZP8" s="141"/>
      <c r="ZQ8" s="141"/>
      <c r="ZR8" s="141"/>
      <c r="ZS8" s="141"/>
      <c r="ZT8" s="141"/>
      <c r="ZU8" s="141"/>
      <c r="ZV8" s="141"/>
      <c r="ZW8" s="141"/>
      <c r="ZX8" s="141"/>
      <c r="ZY8" s="141"/>
      <c r="ZZ8" s="141"/>
      <c r="AAA8" s="141"/>
      <c r="AAB8" s="141"/>
      <c r="AAC8" s="141"/>
      <c r="AAD8" s="141"/>
      <c r="AAE8" s="141"/>
      <c r="AAF8" s="141"/>
      <c r="AAG8" s="141"/>
      <c r="AAH8" s="141"/>
      <c r="AAI8" s="141"/>
      <c r="AAJ8" s="141"/>
      <c r="AAK8" s="141"/>
      <c r="AAL8" s="141"/>
      <c r="AAM8" s="141"/>
      <c r="AAN8" s="141"/>
      <c r="AAO8" s="141"/>
      <c r="AAP8" s="141"/>
      <c r="AAQ8" s="141"/>
      <c r="AAR8" s="141"/>
      <c r="AAS8" s="141"/>
      <c r="AAT8" s="141"/>
      <c r="AAU8" s="141"/>
      <c r="AAV8" s="141"/>
      <c r="AAW8" s="141"/>
      <c r="AAX8" s="141"/>
      <c r="AAY8" s="141"/>
      <c r="AAZ8" s="141"/>
      <c r="ABA8" s="141"/>
      <c r="ABB8" s="141"/>
      <c r="ABC8" s="141"/>
      <c r="ABD8" s="141"/>
      <c r="ABE8" s="141"/>
      <c r="ABF8" s="141"/>
      <c r="ABG8" s="141"/>
      <c r="ABH8" s="141"/>
      <c r="ABI8" s="141"/>
      <c r="ABJ8" s="141"/>
      <c r="ABK8" s="141"/>
      <c r="ABL8" s="141"/>
      <c r="ABM8" s="141"/>
      <c r="ABN8" s="141"/>
      <c r="ABO8" s="141"/>
      <c r="ABP8" s="141"/>
      <c r="ABQ8" s="141"/>
      <c r="ABR8" s="141"/>
      <c r="ABS8" s="141"/>
      <c r="ABT8" s="141"/>
      <c r="ABU8" s="141"/>
      <c r="ABV8" s="141"/>
      <c r="ABW8" s="141"/>
      <c r="ABX8" s="141"/>
      <c r="ABY8" s="141"/>
      <c r="ABZ8" s="141"/>
      <c r="ACA8" s="141"/>
      <c r="ACB8" s="141"/>
      <c r="ACC8" s="141"/>
      <c r="ACD8" s="141"/>
      <c r="ACE8" s="141"/>
      <c r="ACF8" s="141"/>
      <c r="ACG8" s="141"/>
      <c r="ACH8" s="141"/>
      <c r="ACI8" s="141"/>
      <c r="ACJ8" s="141"/>
      <c r="ACK8" s="141"/>
      <c r="ACL8" s="141"/>
      <c r="ACM8" s="141"/>
      <c r="ACN8" s="141"/>
      <c r="ACO8" s="141"/>
      <c r="ACP8" s="141"/>
      <c r="ACQ8" s="141"/>
      <c r="ACR8" s="141"/>
      <c r="ACS8" s="141"/>
      <c r="ACT8" s="141"/>
      <c r="ACU8" s="141"/>
      <c r="ACV8" s="141"/>
      <c r="ACW8" s="141"/>
      <c r="ACX8" s="141"/>
      <c r="ACY8" s="141"/>
      <c r="ACZ8" s="141"/>
      <c r="ADA8" s="141"/>
      <c r="ADB8" s="141"/>
      <c r="ADC8" s="141"/>
      <c r="ADD8" s="141"/>
      <c r="ADE8" s="141"/>
      <c r="ADF8" s="141"/>
      <c r="ADG8" s="141"/>
      <c r="ADH8" s="141"/>
      <c r="ADI8" s="141"/>
      <c r="ADJ8" s="141"/>
      <c r="ADK8" s="141"/>
      <c r="ADL8" s="141"/>
      <c r="ADM8" s="141"/>
      <c r="ADN8" s="141"/>
      <c r="ADO8" s="141"/>
      <c r="ADP8" s="141"/>
      <c r="ADQ8" s="141"/>
      <c r="ADR8" s="141"/>
      <c r="ADS8" s="141"/>
      <c r="ADT8" s="141"/>
      <c r="ADU8" s="141"/>
      <c r="ADV8" s="141"/>
      <c r="ADW8" s="141"/>
      <c r="ADX8" s="141"/>
      <c r="ADY8" s="141"/>
      <c r="ADZ8" s="141"/>
      <c r="AEA8" s="141"/>
      <c r="AEB8" s="141"/>
      <c r="AEC8" s="141"/>
      <c r="AED8" s="141"/>
      <c r="AEE8" s="141"/>
      <c r="AEF8" s="141"/>
      <c r="AEG8" s="141"/>
      <c r="AEH8" s="141"/>
      <c r="AEI8" s="141"/>
      <c r="AEJ8" s="141"/>
      <c r="AEK8" s="141"/>
      <c r="AEL8" s="141"/>
      <c r="AEM8" s="141"/>
      <c r="AEN8" s="141"/>
      <c r="AEO8" s="141"/>
      <c r="AEP8" s="141"/>
      <c r="AEQ8" s="141"/>
      <c r="AER8" s="141"/>
      <c r="AES8" s="141"/>
      <c r="AET8" s="141"/>
      <c r="AEU8" s="141"/>
      <c r="AEV8" s="141"/>
      <c r="AEW8" s="141"/>
      <c r="AEX8" s="141"/>
      <c r="AEY8" s="141"/>
      <c r="AEZ8" s="141"/>
      <c r="AFA8" s="141"/>
      <c r="AFB8" s="141"/>
      <c r="AFC8" s="141"/>
      <c r="AFD8" s="141"/>
      <c r="AFE8" s="141"/>
      <c r="AFF8" s="141"/>
      <c r="AFG8" s="141"/>
      <c r="AFH8" s="141"/>
      <c r="AFI8" s="141"/>
      <c r="AFJ8" s="141"/>
      <c r="AFK8" s="141"/>
      <c r="AFL8" s="141"/>
      <c r="AFM8" s="141"/>
      <c r="AFN8" s="141"/>
      <c r="AFO8" s="141"/>
      <c r="AFP8" s="141"/>
      <c r="AFQ8" s="141"/>
      <c r="AFR8" s="141"/>
      <c r="AFS8" s="141"/>
      <c r="AFT8" s="141"/>
      <c r="AFU8" s="141"/>
      <c r="AFV8" s="141"/>
      <c r="AFW8" s="141"/>
      <c r="AFX8" s="141"/>
      <c r="AFY8" s="141"/>
      <c r="AFZ8" s="141"/>
      <c r="AGA8" s="141"/>
      <c r="AGB8" s="141"/>
      <c r="AGC8" s="141"/>
      <c r="AGD8" s="141"/>
      <c r="AGE8" s="141"/>
      <c r="AGF8" s="141"/>
      <c r="AGG8" s="141"/>
      <c r="AGH8" s="141"/>
      <c r="AGI8" s="141"/>
      <c r="AGJ8" s="141"/>
      <c r="AGK8" s="141"/>
      <c r="AGL8" s="141"/>
      <c r="AGM8" s="141"/>
      <c r="AGN8" s="141"/>
      <c r="AGO8" s="141"/>
      <c r="AGP8" s="141"/>
      <c r="AGQ8" s="141"/>
      <c r="AGR8" s="141"/>
      <c r="AGS8" s="141"/>
      <c r="AGT8" s="141"/>
      <c r="AGU8" s="141"/>
      <c r="AGV8" s="141"/>
      <c r="AGW8" s="141"/>
      <c r="AGX8" s="141"/>
      <c r="AGY8" s="141"/>
      <c r="AGZ8" s="141"/>
      <c r="AHA8" s="141"/>
      <c r="AHB8" s="141"/>
      <c r="AHC8" s="141"/>
      <c r="AHD8" s="141"/>
      <c r="AHE8" s="141"/>
      <c r="AHF8" s="141"/>
      <c r="AHG8" s="141"/>
      <c r="AHH8" s="141"/>
      <c r="AHI8" s="141"/>
      <c r="AHJ8" s="141"/>
      <c r="AHK8" s="141"/>
      <c r="AHL8" s="141"/>
      <c r="AHM8" s="141"/>
      <c r="AHN8" s="141"/>
      <c r="AHO8" s="141"/>
      <c r="AHP8" s="141"/>
      <c r="AHQ8" s="141"/>
      <c r="AHR8" s="141"/>
      <c r="AHS8" s="141"/>
      <c r="AHT8" s="141"/>
      <c r="AHU8" s="141"/>
      <c r="AHV8" s="141"/>
      <c r="AHW8" s="141"/>
      <c r="AHX8" s="141"/>
      <c r="AHY8" s="141"/>
      <c r="AHZ8" s="141"/>
      <c r="AIA8" s="141"/>
      <c r="AIB8" s="141"/>
      <c r="AIC8" s="141"/>
      <c r="AID8" s="141"/>
      <c r="AIE8" s="141"/>
      <c r="AIF8" s="141"/>
      <c r="AIG8" s="141"/>
      <c r="AIH8" s="141"/>
      <c r="AII8" s="141"/>
      <c r="AIJ8" s="141"/>
      <c r="AIK8" s="141"/>
      <c r="AIL8" s="141"/>
      <c r="AIM8" s="141"/>
      <c r="AIN8" s="141"/>
      <c r="AIO8" s="141"/>
      <c r="AIP8" s="141"/>
      <c r="AIQ8" s="141"/>
      <c r="AIR8" s="141"/>
      <c r="AIS8" s="141"/>
      <c r="AIT8" s="141"/>
      <c r="AIU8" s="141"/>
      <c r="AIV8" s="141"/>
      <c r="AIW8" s="141"/>
      <c r="AIX8" s="141"/>
      <c r="AIY8" s="141"/>
      <c r="AIZ8" s="141"/>
      <c r="AJA8" s="141"/>
      <c r="AJB8" s="141"/>
      <c r="AJC8" s="141"/>
      <c r="AJD8" s="141"/>
      <c r="AJE8" s="141"/>
      <c r="AJF8" s="141"/>
      <c r="AJG8" s="141"/>
      <c r="AJH8" s="141"/>
      <c r="AJI8" s="141"/>
      <c r="AJJ8" s="141"/>
      <c r="AJK8" s="141"/>
      <c r="AJL8" s="141"/>
      <c r="AJM8" s="141"/>
      <c r="AJN8" s="141"/>
      <c r="AJO8" s="141"/>
      <c r="AJP8" s="141"/>
      <c r="AJQ8" s="141"/>
      <c r="AJR8" s="141"/>
      <c r="AJS8" s="141"/>
      <c r="AJT8" s="141"/>
      <c r="AJU8" s="141"/>
      <c r="AJV8" s="141"/>
      <c r="AJW8" s="141"/>
      <c r="AJX8" s="141"/>
      <c r="AJY8" s="141"/>
      <c r="AJZ8" s="141"/>
      <c r="AKA8" s="141"/>
      <c r="AKB8" s="141"/>
      <c r="AKC8" s="141"/>
      <c r="AKD8" s="141"/>
      <c r="AKE8" s="141"/>
      <c r="AKF8" s="141"/>
      <c r="AKG8" s="141"/>
      <c r="AKH8" s="141"/>
      <c r="AKI8" s="141"/>
      <c r="AKJ8" s="141"/>
      <c r="AKK8" s="141"/>
      <c r="AKL8" s="141"/>
      <c r="AKM8" s="141"/>
      <c r="AKN8" s="141"/>
      <c r="AKO8" s="141"/>
      <c r="AKP8" s="141"/>
      <c r="AKQ8" s="141"/>
      <c r="AKR8" s="141"/>
      <c r="AKS8" s="141"/>
      <c r="AKT8" s="141"/>
      <c r="AKU8" s="141"/>
      <c r="AKV8" s="141"/>
      <c r="AKW8" s="141"/>
      <c r="AKX8" s="141"/>
      <c r="AKY8" s="141"/>
      <c r="AKZ8" s="141"/>
      <c r="ALA8" s="141"/>
      <c r="ALB8" s="141"/>
      <c r="ALC8" s="141"/>
    </row>
    <row r="9" spans="1:991" x14ac:dyDescent="0.2">
      <c r="A9" s="388" t="s">
        <v>26</v>
      </c>
      <c r="B9" s="389"/>
      <c r="C9" s="390"/>
      <c r="D9" s="390"/>
      <c r="E9" s="391">
        <v>0</v>
      </c>
      <c r="F9" s="391">
        <v>0</v>
      </c>
      <c r="G9" s="391">
        <v>0</v>
      </c>
      <c r="H9" s="391">
        <v>0</v>
      </c>
      <c r="I9" s="390"/>
      <c r="J9" s="391">
        <v>0.468555555555556</v>
      </c>
      <c r="K9" s="901"/>
      <c r="L9" s="901"/>
      <c r="M9" s="634">
        <v>0</v>
      </c>
      <c r="N9" s="391"/>
      <c r="O9" s="666"/>
      <c r="P9" s="666"/>
      <c r="Q9" s="391">
        <v>1.78</v>
      </c>
      <c r="R9" s="391"/>
      <c r="S9" s="666"/>
      <c r="T9" s="666"/>
      <c r="U9" s="391">
        <v>1.9400000000000002</v>
      </c>
      <c r="V9" s="894"/>
      <c r="X9" s="124"/>
      <c r="Y9" s="125"/>
      <c r="Z9" s="125"/>
      <c r="AA9" s="125"/>
      <c r="AB9" s="125"/>
      <c r="AC9" s="125"/>
      <c r="AD9" s="125"/>
    </row>
    <row r="10" spans="1:991" x14ac:dyDescent="0.2">
      <c r="A10" s="397" t="s">
        <v>27</v>
      </c>
      <c r="B10" s="155"/>
      <c r="C10" s="398"/>
      <c r="D10" s="398"/>
      <c r="E10" s="399">
        <v>0.10065263157894699</v>
      </c>
      <c r="F10" s="399">
        <v>8.1052631578947404E-3</v>
      </c>
      <c r="G10" s="399">
        <v>0</v>
      </c>
      <c r="H10" s="399">
        <v>0</v>
      </c>
      <c r="I10" s="398"/>
      <c r="J10" s="399">
        <v>1.38</v>
      </c>
      <c r="K10" s="903"/>
      <c r="L10" s="903"/>
      <c r="M10" s="635">
        <v>0</v>
      </c>
      <c r="N10" s="399"/>
      <c r="O10" s="674"/>
      <c r="P10" s="674"/>
      <c r="Q10" s="399">
        <v>0</v>
      </c>
      <c r="R10" s="399"/>
      <c r="S10" s="674"/>
      <c r="T10" s="674"/>
      <c r="U10" s="399">
        <v>0</v>
      </c>
      <c r="V10" s="895"/>
      <c r="X10" s="124"/>
      <c r="Y10" s="125"/>
      <c r="Z10" s="125"/>
      <c r="AA10" s="125"/>
      <c r="AB10" s="125"/>
      <c r="AC10" s="125"/>
      <c r="AD10" s="125"/>
    </row>
    <row r="11" spans="1:991" x14ac:dyDescent="0.2">
      <c r="A11" s="397" t="s">
        <v>108</v>
      </c>
      <c r="B11" s="155"/>
      <c r="C11" s="398"/>
      <c r="D11" s="398"/>
      <c r="E11" s="399">
        <v>0.122126315789474</v>
      </c>
      <c r="F11" s="399">
        <v>0.413368421052632</v>
      </c>
      <c r="G11" s="399">
        <v>0.17324999999999999</v>
      </c>
      <c r="H11" s="399">
        <v>9.7000000000000003E-2</v>
      </c>
      <c r="I11" s="398"/>
      <c r="J11" s="399">
        <v>4.5999999999999999E-3</v>
      </c>
      <c r="K11" s="903"/>
      <c r="L11" s="903"/>
      <c r="M11" s="635">
        <v>0</v>
      </c>
      <c r="N11" s="399"/>
      <c r="O11" s="674"/>
      <c r="P11" s="674"/>
      <c r="Q11" s="399">
        <v>0.04</v>
      </c>
      <c r="R11" s="399"/>
      <c r="S11" s="674"/>
      <c r="T11" s="674"/>
      <c r="U11" s="399">
        <v>3.3333333333333335E-3</v>
      </c>
      <c r="V11" s="895"/>
      <c r="X11" s="124"/>
      <c r="Y11" s="125"/>
      <c r="Z11" s="125"/>
      <c r="AA11" s="125"/>
      <c r="AB11" s="125"/>
      <c r="AC11" s="125"/>
      <c r="AD11" s="125"/>
    </row>
    <row r="12" spans="1:991" x14ac:dyDescent="0.2">
      <c r="A12" s="397" t="s">
        <v>330</v>
      </c>
      <c r="B12" s="155"/>
      <c r="C12" s="398"/>
      <c r="D12" s="398"/>
      <c r="E12" s="635"/>
      <c r="F12" s="635"/>
      <c r="G12" s="635"/>
      <c r="H12" s="635"/>
      <c r="I12" s="398"/>
      <c r="J12" s="635"/>
      <c r="K12" s="903"/>
      <c r="L12" s="903"/>
      <c r="M12" s="635">
        <v>0</v>
      </c>
      <c r="N12" s="399"/>
      <c r="O12" s="674"/>
      <c r="P12" s="674"/>
      <c r="Q12" s="399">
        <v>0</v>
      </c>
      <c r="R12" s="399"/>
      <c r="S12" s="674"/>
      <c r="T12" s="674"/>
      <c r="U12" s="399">
        <v>0</v>
      </c>
      <c r="V12" s="895"/>
      <c r="X12" s="124"/>
      <c r="Y12" s="125"/>
      <c r="Z12" s="125"/>
      <c r="AA12" s="125"/>
      <c r="AB12" s="125"/>
      <c r="AC12" s="125"/>
      <c r="AD12" s="125"/>
    </row>
    <row r="13" spans="1:991" x14ac:dyDescent="0.2">
      <c r="A13" s="397" t="s">
        <v>331</v>
      </c>
      <c r="B13" s="155"/>
      <c r="C13" s="398"/>
      <c r="D13" s="398"/>
      <c r="E13" s="635"/>
      <c r="F13" s="635"/>
      <c r="G13" s="635"/>
      <c r="H13" s="635"/>
      <c r="I13" s="398"/>
      <c r="J13" s="635"/>
      <c r="K13" s="903"/>
      <c r="L13" s="903"/>
      <c r="M13" s="635">
        <v>0</v>
      </c>
      <c r="N13" s="399"/>
      <c r="O13" s="674"/>
      <c r="P13" s="674"/>
      <c r="Q13" s="399">
        <v>0</v>
      </c>
      <c r="R13" s="399"/>
      <c r="S13" s="674"/>
      <c r="T13" s="674"/>
      <c r="U13" s="399">
        <v>0</v>
      </c>
      <c r="V13" s="895"/>
      <c r="X13" s="124"/>
      <c r="Y13" s="125"/>
      <c r="Z13" s="125"/>
      <c r="AA13" s="125"/>
      <c r="AB13" s="125"/>
      <c r="AC13" s="125"/>
      <c r="AD13" s="125"/>
    </row>
    <row r="14" spans="1:991" x14ac:dyDescent="0.2">
      <c r="A14" s="397" t="s">
        <v>109</v>
      </c>
      <c r="B14" s="155"/>
      <c r="C14" s="398"/>
      <c r="D14" s="398"/>
      <c r="E14" s="399">
        <v>0.12968421052631601</v>
      </c>
      <c r="F14" s="399">
        <v>2.6368421052631601</v>
      </c>
      <c r="G14" s="399">
        <v>9.4125000000000007E-3</v>
      </c>
      <c r="H14" s="399">
        <v>1.7145999999999999</v>
      </c>
      <c r="I14" s="398"/>
      <c r="J14" s="399">
        <v>1.5025888888888901</v>
      </c>
      <c r="K14" s="903"/>
      <c r="L14" s="903"/>
      <c r="M14" s="635">
        <v>0</v>
      </c>
      <c r="N14" s="399"/>
      <c r="O14" s="674"/>
      <c r="P14" s="674"/>
      <c r="Q14" s="399">
        <v>2.58</v>
      </c>
      <c r="R14" s="399"/>
      <c r="S14" s="674"/>
      <c r="T14" s="674"/>
      <c r="U14" s="399">
        <v>0.16666666666666666</v>
      </c>
      <c r="V14" s="895"/>
      <c r="X14" s="124"/>
      <c r="Y14" s="125"/>
      <c r="Z14" s="125"/>
      <c r="AA14" s="125"/>
      <c r="AB14" s="125"/>
      <c r="AC14" s="125"/>
      <c r="AD14" s="125"/>
    </row>
    <row r="15" spans="1:991" x14ac:dyDescent="0.2">
      <c r="A15" s="402" t="s">
        <v>17</v>
      </c>
      <c r="B15" s="403"/>
      <c r="C15" s="404"/>
      <c r="D15" s="404"/>
      <c r="E15" s="405">
        <v>0.214126315789474</v>
      </c>
      <c r="F15" s="405">
        <v>0.413368421052632</v>
      </c>
      <c r="G15" s="405">
        <v>0.18479999999999999</v>
      </c>
      <c r="H15" s="405">
        <v>1.3305</v>
      </c>
      <c r="I15" s="404"/>
      <c r="J15" s="405">
        <v>2.8911444444444401</v>
      </c>
      <c r="K15" s="905"/>
      <c r="L15" s="905"/>
      <c r="M15" s="426">
        <v>0</v>
      </c>
      <c r="N15" s="426"/>
      <c r="O15" s="730"/>
      <c r="P15" s="730"/>
      <c r="Q15" s="405">
        <v>1.78</v>
      </c>
      <c r="R15" s="405">
        <v>12.89</v>
      </c>
      <c r="S15" s="730"/>
      <c r="T15" s="730"/>
      <c r="U15" s="405">
        <v>1.9400000000000002</v>
      </c>
      <c r="V15" s="896">
        <v>22.076666666666668</v>
      </c>
      <c r="X15" s="124"/>
      <c r="Y15" s="125"/>
      <c r="Z15" s="125"/>
      <c r="AA15" s="125"/>
      <c r="AB15" s="125"/>
      <c r="AC15" s="125"/>
      <c r="AD15" s="125"/>
    </row>
    <row r="16" spans="1:991" x14ac:dyDescent="0.2">
      <c r="A16" s="636"/>
      <c r="X16" s="124"/>
      <c r="Y16" s="125"/>
      <c r="Z16" s="125"/>
      <c r="AA16" s="125"/>
      <c r="AB16" s="125"/>
      <c r="AC16" s="125"/>
      <c r="AD16" s="125"/>
    </row>
    <row r="17" spans="1:991" s="125" customFormat="1" x14ac:dyDescent="0.2">
      <c r="A17" s="637"/>
      <c r="B17" s="126"/>
      <c r="C17" s="145"/>
      <c r="D17" s="145"/>
      <c r="E17" s="124"/>
      <c r="F17" s="124"/>
      <c r="G17" s="124"/>
      <c r="H17" s="124"/>
      <c r="I17" s="145"/>
      <c r="J17" s="124"/>
      <c r="K17" s="145"/>
      <c r="L17" s="145"/>
      <c r="M17" s="124"/>
      <c r="N17" s="124"/>
      <c r="O17" s="145"/>
      <c r="P17" s="145"/>
      <c r="Q17" s="124"/>
      <c r="R17" s="124"/>
      <c r="S17" s="145"/>
      <c r="T17" s="145"/>
      <c r="U17" s="124"/>
      <c r="V17" s="124"/>
      <c r="W17" s="124"/>
      <c r="X17" s="124"/>
    </row>
    <row r="18" spans="1:991" s="127" customFormat="1" x14ac:dyDescent="0.2">
      <c r="A18" s="127" t="s">
        <v>112</v>
      </c>
      <c r="B18" s="128"/>
      <c r="C18" s="129"/>
      <c r="D18" s="129"/>
      <c r="E18" s="140"/>
      <c r="F18" s="140"/>
      <c r="G18" s="140"/>
      <c r="H18" s="140"/>
      <c r="I18" s="129"/>
      <c r="J18" s="140"/>
      <c r="K18" s="129"/>
      <c r="L18" s="129"/>
      <c r="M18" s="124"/>
      <c r="N18" s="124"/>
      <c r="O18" s="129"/>
      <c r="P18" s="129"/>
      <c r="Q18" s="130"/>
      <c r="R18" s="130"/>
      <c r="S18" s="129"/>
      <c r="T18" s="129"/>
      <c r="U18" s="130"/>
      <c r="V18" s="130"/>
      <c r="W18" s="130"/>
      <c r="X18" s="130"/>
    </row>
    <row r="19" spans="1:991" s="127" customFormat="1" x14ac:dyDescent="0.2">
      <c r="A19" s="638"/>
      <c r="B19" s="128"/>
      <c r="C19" s="129"/>
      <c r="D19" s="129"/>
      <c r="E19" s="140"/>
      <c r="F19" s="140"/>
      <c r="G19" s="140"/>
      <c r="H19" s="140"/>
      <c r="I19" s="129"/>
      <c r="J19" s="140"/>
      <c r="K19" s="129"/>
      <c r="L19" s="129"/>
      <c r="M19" s="124"/>
      <c r="N19" s="124"/>
      <c r="O19" s="129"/>
      <c r="P19" s="129"/>
      <c r="Q19" s="130"/>
      <c r="R19" s="130"/>
      <c r="S19" s="129"/>
      <c r="T19" s="129"/>
      <c r="U19" s="639"/>
      <c r="V19" s="639"/>
      <c r="W19" s="130"/>
      <c r="X19" s="130"/>
    </row>
    <row r="20" spans="1:991" x14ac:dyDescent="0.2">
      <c r="A20" s="640" t="s">
        <v>1405</v>
      </c>
      <c r="B20" s="155"/>
      <c r="C20" s="159"/>
      <c r="D20" s="159"/>
      <c r="E20" s="156"/>
      <c r="F20" s="156"/>
      <c r="G20" s="156"/>
      <c r="H20" s="156"/>
      <c r="I20" s="159"/>
      <c r="J20" s="156"/>
      <c r="K20" s="159"/>
      <c r="L20" s="159"/>
      <c r="M20" s="156"/>
      <c r="N20" s="156"/>
      <c r="O20" s="159"/>
      <c r="P20" s="159"/>
      <c r="Q20" s="156"/>
      <c r="R20" s="156"/>
      <c r="S20" s="159"/>
      <c r="T20" s="159"/>
      <c r="U20" s="156"/>
      <c r="V20" s="156"/>
      <c r="X20" s="124"/>
      <c r="Y20" s="125"/>
      <c r="Z20" s="125"/>
      <c r="AA20" s="125"/>
      <c r="AB20" s="125"/>
      <c r="AC20" s="125"/>
      <c r="AD20" s="125"/>
    </row>
    <row r="21" spans="1:991" x14ac:dyDescent="0.2">
      <c r="A21" s="388" t="s">
        <v>114</v>
      </c>
      <c r="B21" s="389" t="s">
        <v>1402</v>
      </c>
      <c r="C21" s="392"/>
      <c r="D21" s="392"/>
      <c r="E21" s="395"/>
      <c r="F21" s="395"/>
      <c r="G21" s="395"/>
      <c r="H21" s="395">
        <v>2</v>
      </c>
      <c r="I21" s="392"/>
      <c r="J21" s="395"/>
      <c r="K21" s="393"/>
      <c r="L21" s="393"/>
      <c r="M21" s="395"/>
      <c r="N21" s="395"/>
      <c r="O21" s="394"/>
      <c r="P21" s="394"/>
      <c r="Q21" s="395"/>
      <c r="R21" s="395"/>
      <c r="S21" s="394"/>
      <c r="T21" s="394"/>
      <c r="U21" s="395"/>
      <c r="V21" s="414"/>
      <c r="X21" s="124"/>
      <c r="Y21" s="125"/>
      <c r="Z21" s="125"/>
      <c r="AA21" s="125"/>
      <c r="AB21" s="125"/>
      <c r="AC21" s="125"/>
      <c r="AD21" s="125"/>
    </row>
    <row r="22" spans="1:991" x14ac:dyDescent="0.2">
      <c r="A22" s="397" t="s">
        <v>44</v>
      </c>
      <c r="B22" s="155" t="s">
        <v>45</v>
      </c>
      <c r="C22" s="157"/>
      <c r="D22" s="157"/>
      <c r="E22" s="156"/>
      <c r="F22" s="156"/>
      <c r="G22" s="156"/>
      <c r="H22" s="156"/>
      <c r="I22" s="157"/>
      <c r="J22" s="156"/>
      <c r="K22" s="158"/>
      <c r="L22" s="158"/>
      <c r="M22" s="156"/>
      <c r="N22" s="156"/>
      <c r="O22" s="159"/>
      <c r="P22" s="159"/>
      <c r="Q22" s="156">
        <v>2</v>
      </c>
      <c r="R22" s="156"/>
      <c r="S22" s="159"/>
      <c r="T22" s="159"/>
      <c r="U22" s="156"/>
      <c r="V22" s="400"/>
      <c r="X22" s="124"/>
      <c r="Y22" s="125"/>
      <c r="Z22" s="125"/>
      <c r="AA22" s="125"/>
      <c r="AB22" s="125"/>
      <c r="AC22" s="125"/>
      <c r="AD22" s="125"/>
    </row>
    <row r="23" spans="1:991" x14ac:dyDescent="0.2">
      <c r="A23" s="397" t="s">
        <v>222</v>
      </c>
      <c r="B23" s="155" t="s">
        <v>503</v>
      </c>
      <c r="C23" s="159"/>
      <c r="D23" s="159"/>
      <c r="E23" s="156"/>
      <c r="F23" s="156"/>
      <c r="G23" s="156"/>
      <c r="H23" s="156"/>
      <c r="I23" s="159"/>
      <c r="J23" s="156"/>
      <c r="K23" s="159"/>
      <c r="L23" s="159"/>
      <c r="M23" s="156"/>
      <c r="N23" s="156"/>
      <c r="O23" s="159"/>
      <c r="P23" s="159"/>
      <c r="Q23" s="156">
        <v>2</v>
      </c>
      <c r="R23" s="156">
        <v>3</v>
      </c>
      <c r="S23" s="159"/>
      <c r="T23" s="159"/>
      <c r="U23" s="156"/>
      <c r="V23" s="400"/>
      <c r="X23" s="124"/>
      <c r="Y23" s="125"/>
      <c r="Z23" s="125"/>
      <c r="AA23" s="125"/>
      <c r="AB23" s="125"/>
      <c r="AC23" s="125"/>
      <c r="AD23" s="125"/>
    </row>
    <row r="24" spans="1:991" x14ac:dyDescent="0.2">
      <c r="A24" s="402" t="s">
        <v>113</v>
      </c>
      <c r="B24" s="403" t="s">
        <v>1401</v>
      </c>
      <c r="C24" s="406"/>
      <c r="D24" s="406"/>
      <c r="E24" s="409">
        <v>4</v>
      </c>
      <c r="F24" s="409">
        <v>14</v>
      </c>
      <c r="G24" s="409">
        <v>2</v>
      </c>
      <c r="H24" s="409">
        <v>8</v>
      </c>
      <c r="I24" s="406"/>
      <c r="J24" s="409">
        <v>10</v>
      </c>
      <c r="K24" s="407"/>
      <c r="L24" s="407"/>
      <c r="M24" s="409"/>
      <c r="N24" s="409"/>
      <c r="O24" s="408"/>
      <c r="P24" s="408"/>
      <c r="Q24" s="409">
        <v>18</v>
      </c>
      <c r="R24" s="409">
        <v>6</v>
      </c>
      <c r="S24" s="408"/>
      <c r="T24" s="408"/>
      <c r="U24" s="409">
        <v>1</v>
      </c>
      <c r="V24" s="410"/>
      <c r="X24" s="124"/>
      <c r="Y24" s="125"/>
      <c r="Z24" s="125"/>
      <c r="AA24" s="125"/>
      <c r="AB24" s="125"/>
      <c r="AC24" s="125"/>
      <c r="AD24" s="125"/>
    </row>
    <row r="25" spans="1:991" s="123" customFormat="1" x14ac:dyDescent="0.2">
      <c r="A25" s="123" t="s">
        <v>1421</v>
      </c>
      <c r="B25" s="151"/>
      <c r="C25" s="129"/>
      <c r="D25" s="129"/>
      <c r="E25" s="150">
        <f>COUNT(E21:E24)</f>
        <v>1</v>
      </c>
      <c r="F25" s="150">
        <f>COUNT(F21:F24)</f>
        <v>1</v>
      </c>
      <c r="G25" s="150">
        <f>COUNT(G21:G24)</f>
        <v>1</v>
      </c>
      <c r="H25" s="150">
        <f>COUNT(H21:H24)</f>
        <v>2</v>
      </c>
      <c r="I25" s="129"/>
      <c r="J25" s="150">
        <f>COUNT(J21:J24)</f>
        <v>1</v>
      </c>
      <c r="K25" s="129"/>
      <c r="L25" s="129"/>
      <c r="M25" s="150">
        <f>COUNT(M21:M24)</f>
        <v>0</v>
      </c>
      <c r="N25" s="150">
        <f>COUNT(N21:N24)</f>
        <v>0</v>
      </c>
      <c r="O25" s="129"/>
      <c r="P25" s="129"/>
      <c r="Q25" s="150">
        <f>COUNT(Q21:Q24)</f>
        <v>3</v>
      </c>
      <c r="R25" s="150">
        <f>COUNT(R21:R24)</f>
        <v>2</v>
      </c>
      <c r="S25" s="129"/>
      <c r="T25" s="129"/>
      <c r="U25" s="150">
        <f>COUNT(U21:U24)</f>
        <v>1</v>
      </c>
      <c r="V25" s="150">
        <f>COUNT(V21:V24)</f>
        <v>0</v>
      </c>
      <c r="W25" s="150"/>
      <c r="X25" s="124"/>
      <c r="Y25" s="127"/>
      <c r="Z25" s="127"/>
      <c r="AA25" s="127"/>
      <c r="AB25" s="127"/>
      <c r="AC25" s="127"/>
      <c r="AD25" s="127"/>
    </row>
    <row r="26" spans="1:991" x14ac:dyDescent="0.2">
      <c r="A26" s="123"/>
      <c r="U26" s="156"/>
      <c r="V26" s="156"/>
      <c r="X26" s="124"/>
      <c r="Y26" s="125"/>
      <c r="Z26" s="125"/>
      <c r="AA26" s="125"/>
      <c r="AB26" s="125"/>
      <c r="AC26" s="125"/>
      <c r="AD26" s="125"/>
    </row>
    <row r="27" spans="1:991" x14ac:dyDescent="0.2">
      <c r="A27" s="123" t="s">
        <v>1670</v>
      </c>
      <c r="U27" s="156"/>
      <c r="V27" s="156"/>
      <c r="X27" s="124"/>
      <c r="Y27" s="125"/>
      <c r="Z27" s="125"/>
      <c r="AA27" s="125"/>
      <c r="AB27" s="125"/>
      <c r="AC27" s="125"/>
      <c r="AD27" s="125"/>
    </row>
    <row r="28" spans="1:991" x14ac:dyDescent="0.2">
      <c r="A28" s="123"/>
      <c r="U28" s="156"/>
      <c r="V28" s="156"/>
      <c r="X28" s="124"/>
      <c r="Y28" s="125"/>
      <c r="Z28" s="125"/>
      <c r="AA28" s="125"/>
      <c r="AB28" s="125"/>
      <c r="AC28" s="125"/>
      <c r="AD28" s="125"/>
    </row>
    <row r="29" spans="1:991" x14ac:dyDescent="0.2">
      <c r="A29" s="123" t="s">
        <v>1693</v>
      </c>
      <c r="U29" s="156"/>
      <c r="V29" s="156"/>
      <c r="X29" s="130" t="s">
        <v>1696</v>
      </c>
      <c r="Y29" s="125"/>
      <c r="Z29" s="125"/>
      <c r="AA29" s="125"/>
      <c r="AB29" s="125"/>
      <c r="AC29" s="125"/>
      <c r="AD29" s="125"/>
    </row>
    <row r="30" spans="1:991" x14ac:dyDescent="0.2">
      <c r="A30" s="388" t="s">
        <v>28</v>
      </c>
      <c r="B30" s="389" t="s">
        <v>340</v>
      </c>
      <c r="C30" s="392"/>
      <c r="D30" s="392"/>
      <c r="E30" s="395"/>
      <c r="F30" s="395">
        <v>1</v>
      </c>
      <c r="G30" s="395"/>
      <c r="H30" s="395"/>
      <c r="I30" s="392"/>
      <c r="J30" s="395">
        <v>1</v>
      </c>
      <c r="K30" s="393"/>
      <c r="L30" s="393"/>
      <c r="M30" s="396"/>
      <c r="N30" s="395"/>
      <c r="O30" s="394"/>
      <c r="P30" s="394"/>
      <c r="Q30" s="395"/>
      <c r="R30" s="395"/>
      <c r="S30" s="394"/>
      <c r="T30" s="394"/>
      <c r="U30" s="395"/>
      <c r="V30" s="414"/>
      <c r="X30" s="124" t="s">
        <v>1695</v>
      </c>
    </row>
    <row r="31" spans="1:991" ht="13.5" customHeight="1" x14ac:dyDescent="0.2">
      <c r="A31" s="397" t="s">
        <v>11</v>
      </c>
      <c r="B31" s="155" t="s">
        <v>55</v>
      </c>
      <c r="C31" s="157"/>
      <c r="D31" s="157"/>
      <c r="E31" s="156"/>
      <c r="F31" s="156"/>
      <c r="G31" s="156"/>
      <c r="H31" s="156"/>
      <c r="I31" s="157"/>
      <c r="J31" s="156">
        <v>1</v>
      </c>
      <c r="K31" s="641"/>
      <c r="L31" s="641"/>
      <c r="M31" s="156"/>
      <c r="N31" s="642"/>
      <c r="O31" s="643"/>
      <c r="P31" s="643"/>
      <c r="Q31" s="642">
        <v>4</v>
      </c>
      <c r="R31" s="642"/>
      <c r="S31" s="643"/>
      <c r="T31" s="643"/>
      <c r="U31" s="156"/>
      <c r="V31" s="400"/>
      <c r="W31" s="644"/>
      <c r="X31" s="124"/>
      <c r="Y31" s="142"/>
      <c r="Z31" s="142"/>
      <c r="AA31" s="142"/>
      <c r="AB31" s="142"/>
      <c r="AC31" s="142"/>
      <c r="AD31" s="142"/>
      <c r="AE31" s="142"/>
      <c r="AF31" s="142"/>
      <c r="AG31" s="142"/>
      <c r="AH31" s="142"/>
      <c r="AI31" s="142"/>
      <c r="AJ31" s="142"/>
      <c r="AK31" s="142"/>
      <c r="AL31" s="142"/>
      <c r="AM31" s="142"/>
      <c r="AN31" s="142"/>
      <c r="AO31" s="142"/>
      <c r="AP31" s="142"/>
      <c r="AQ31" s="142"/>
      <c r="AR31" s="142"/>
      <c r="AS31" s="142"/>
      <c r="AT31" s="142"/>
      <c r="AU31" s="142"/>
      <c r="AV31" s="142"/>
      <c r="AW31" s="142"/>
      <c r="AX31" s="142"/>
      <c r="AY31" s="142"/>
      <c r="AZ31" s="142"/>
      <c r="BA31" s="142"/>
      <c r="BB31" s="142"/>
      <c r="BC31" s="142"/>
      <c r="BD31" s="142"/>
      <c r="BE31" s="142"/>
      <c r="BF31" s="142"/>
      <c r="BG31" s="142"/>
      <c r="BH31" s="142"/>
      <c r="BI31" s="142"/>
      <c r="BJ31" s="142"/>
      <c r="BK31" s="142"/>
      <c r="BL31" s="142"/>
      <c r="BM31" s="142"/>
      <c r="BN31" s="142"/>
      <c r="BO31" s="142"/>
      <c r="BP31" s="142"/>
      <c r="BQ31" s="142"/>
      <c r="BR31" s="142"/>
      <c r="BS31" s="142"/>
      <c r="BT31" s="142"/>
      <c r="BU31" s="142"/>
      <c r="BV31" s="142"/>
      <c r="BW31" s="142"/>
      <c r="BX31" s="142"/>
      <c r="BY31" s="142"/>
      <c r="BZ31" s="142"/>
      <c r="CA31" s="142"/>
      <c r="CB31" s="142"/>
      <c r="CC31" s="142"/>
      <c r="CD31" s="142"/>
      <c r="CE31" s="142"/>
      <c r="CF31" s="142"/>
      <c r="CG31" s="142"/>
      <c r="CH31" s="142"/>
      <c r="CI31" s="142"/>
      <c r="CJ31" s="142"/>
      <c r="CK31" s="142"/>
      <c r="CL31" s="142"/>
      <c r="CM31" s="142"/>
      <c r="CN31" s="142"/>
      <c r="CO31" s="142"/>
      <c r="CP31" s="142"/>
      <c r="CQ31" s="142"/>
      <c r="CR31" s="142"/>
      <c r="CS31" s="142"/>
      <c r="CT31" s="142"/>
      <c r="CU31" s="142"/>
      <c r="CV31" s="142"/>
      <c r="CW31" s="142"/>
      <c r="CX31" s="142"/>
      <c r="CY31" s="142"/>
      <c r="CZ31" s="142"/>
      <c r="DA31" s="142"/>
      <c r="DB31" s="142"/>
      <c r="DC31" s="142"/>
      <c r="DD31" s="142"/>
      <c r="DE31" s="142"/>
      <c r="DF31" s="142"/>
      <c r="DG31" s="142"/>
      <c r="DH31" s="142"/>
      <c r="DI31" s="142"/>
      <c r="DJ31" s="142"/>
      <c r="DK31" s="142"/>
      <c r="DL31" s="142"/>
      <c r="DM31" s="142"/>
      <c r="DN31" s="142"/>
      <c r="DO31" s="142"/>
      <c r="DP31" s="142"/>
      <c r="DQ31" s="142"/>
      <c r="DR31" s="142"/>
      <c r="DS31" s="142"/>
      <c r="DT31" s="142"/>
      <c r="DU31" s="142"/>
      <c r="DV31" s="142"/>
      <c r="DW31" s="142"/>
      <c r="DX31" s="142"/>
      <c r="DY31" s="142"/>
      <c r="DZ31" s="142"/>
      <c r="EA31" s="142"/>
      <c r="EB31" s="142"/>
      <c r="EC31" s="142"/>
      <c r="ED31" s="142"/>
      <c r="EE31" s="142"/>
      <c r="EF31" s="142"/>
      <c r="EG31" s="142"/>
      <c r="EH31" s="142"/>
      <c r="EI31" s="142"/>
      <c r="EJ31" s="142"/>
      <c r="EK31" s="142"/>
      <c r="EL31" s="142"/>
      <c r="EM31" s="142"/>
      <c r="EN31" s="142"/>
      <c r="EO31" s="142"/>
      <c r="EP31" s="142"/>
      <c r="EQ31" s="142"/>
      <c r="ER31" s="142"/>
      <c r="ES31" s="142"/>
      <c r="ET31" s="142"/>
      <c r="EU31" s="142"/>
      <c r="EV31" s="142"/>
      <c r="EW31" s="142"/>
      <c r="EX31" s="142"/>
      <c r="EY31" s="142"/>
      <c r="EZ31" s="142"/>
      <c r="FA31" s="142"/>
      <c r="FB31" s="142"/>
      <c r="FC31" s="142"/>
      <c r="FD31" s="142"/>
      <c r="FE31" s="142"/>
      <c r="FF31" s="142"/>
      <c r="FG31" s="142"/>
      <c r="FH31" s="142"/>
      <c r="FI31" s="142"/>
      <c r="FJ31" s="142"/>
      <c r="FK31" s="142"/>
      <c r="FL31" s="142"/>
      <c r="FM31" s="142"/>
      <c r="FN31" s="142"/>
      <c r="FO31" s="142"/>
      <c r="FP31" s="142"/>
      <c r="FQ31" s="142"/>
      <c r="FR31" s="142"/>
      <c r="FS31" s="142"/>
      <c r="FT31" s="142"/>
      <c r="FU31" s="142"/>
      <c r="FV31" s="142"/>
      <c r="FW31" s="142"/>
      <c r="FX31" s="142"/>
      <c r="FY31" s="142"/>
      <c r="FZ31" s="142"/>
      <c r="GA31" s="142"/>
      <c r="GB31" s="142"/>
      <c r="GC31" s="142"/>
      <c r="GD31" s="142"/>
      <c r="GE31" s="142"/>
      <c r="GF31" s="142"/>
      <c r="GG31" s="142"/>
      <c r="GH31" s="142"/>
      <c r="GI31" s="142"/>
      <c r="GJ31" s="142"/>
      <c r="GK31" s="142"/>
      <c r="GL31" s="142"/>
      <c r="GM31" s="142"/>
      <c r="GN31" s="142"/>
      <c r="GO31" s="142"/>
      <c r="GP31" s="142"/>
      <c r="GQ31" s="142"/>
      <c r="GR31" s="142"/>
      <c r="GS31" s="142"/>
      <c r="GT31" s="142"/>
      <c r="GU31" s="142"/>
      <c r="GV31" s="142"/>
      <c r="GW31" s="142"/>
      <c r="GX31" s="142"/>
      <c r="GY31" s="142"/>
      <c r="GZ31" s="142"/>
      <c r="HA31" s="142"/>
      <c r="HB31" s="142"/>
      <c r="HC31" s="142"/>
      <c r="HD31" s="142"/>
      <c r="HE31" s="142"/>
      <c r="HF31" s="142"/>
      <c r="HG31" s="142"/>
      <c r="HH31" s="142"/>
      <c r="HI31" s="142"/>
      <c r="HJ31" s="142"/>
      <c r="HK31" s="142"/>
      <c r="HL31" s="142"/>
      <c r="HM31" s="142"/>
      <c r="HN31" s="142"/>
      <c r="HO31" s="142"/>
      <c r="HP31" s="142"/>
      <c r="HQ31" s="142"/>
      <c r="HR31" s="142"/>
      <c r="HS31" s="142"/>
      <c r="HT31" s="142"/>
      <c r="HU31" s="142"/>
      <c r="HV31" s="142"/>
      <c r="HW31" s="142"/>
      <c r="HX31" s="142"/>
      <c r="HY31" s="142"/>
      <c r="HZ31" s="142"/>
      <c r="IA31" s="142"/>
      <c r="IB31" s="142"/>
      <c r="IC31" s="142"/>
      <c r="ID31" s="142"/>
      <c r="IE31" s="142"/>
      <c r="IF31" s="142"/>
      <c r="IG31" s="142"/>
      <c r="IH31" s="142"/>
      <c r="II31" s="142"/>
      <c r="IJ31" s="142"/>
      <c r="IK31" s="142"/>
      <c r="IL31" s="142"/>
      <c r="IM31" s="142"/>
      <c r="IN31" s="142"/>
      <c r="IO31" s="142"/>
      <c r="IP31" s="142"/>
      <c r="IQ31" s="142"/>
      <c r="IR31" s="142"/>
      <c r="IS31" s="142"/>
      <c r="IT31" s="142"/>
      <c r="IU31" s="142"/>
      <c r="IV31" s="142"/>
      <c r="IW31" s="142"/>
      <c r="IX31" s="142"/>
      <c r="IY31" s="142"/>
      <c r="IZ31" s="142"/>
      <c r="JA31" s="142"/>
      <c r="JB31" s="142"/>
      <c r="JC31" s="142"/>
      <c r="JD31" s="142"/>
      <c r="JE31" s="142"/>
      <c r="JF31" s="142"/>
      <c r="JG31" s="142"/>
      <c r="JH31" s="142"/>
      <c r="JI31" s="142"/>
      <c r="JJ31" s="142"/>
      <c r="JK31" s="142"/>
      <c r="JL31" s="142"/>
      <c r="JM31" s="142"/>
      <c r="JN31" s="142"/>
      <c r="JO31" s="142"/>
      <c r="JP31" s="142"/>
      <c r="JQ31" s="142"/>
      <c r="JR31" s="142"/>
      <c r="JS31" s="142"/>
      <c r="JT31" s="142"/>
      <c r="JU31" s="142"/>
      <c r="JV31" s="142"/>
      <c r="JW31" s="142"/>
      <c r="JX31" s="142"/>
      <c r="JY31" s="142"/>
      <c r="JZ31" s="142"/>
      <c r="KA31" s="142"/>
      <c r="KB31" s="142"/>
      <c r="KC31" s="142"/>
      <c r="KD31" s="142"/>
      <c r="KE31" s="142"/>
      <c r="KF31" s="142"/>
      <c r="KG31" s="142"/>
      <c r="KH31" s="142"/>
      <c r="KI31" s="142"/>
      <c r="KJ31" s="142"/>
      <c r="KK31" s="142"/>
      <c r="KL31" s="142"/>
      <c r="KM31" s="142"/>
      <c r="KN31" s="142"/>
      <c r="KO31" s="142"/>
      <c r="KP31" s="142"/>
      <c r="KQ31" s="142"/>
      <c r="KR31" s="142"/>
      <c r="KS31" s="142"/>
      <c r="KT31" s="142"/>
      <c r="KU31" s="142"/>
      <c r="KV31" s="142"/>
      <c r="KW31" s="142"/>
      <c r="KX31" s="142"/>
      <c r="KY31" s="142"/>
      <c r="KZ31" s="142"/>
      <c r="LA31" s="142"/>
      <c r="LB31" s="142"/>
      <c r="LC31" s="142"/>
      <c r="LD31" s="142"/>
      <c r="LE31" s="142"/>
      <c r="LF31" s="142"/>
      <c r="LG31" s="142"/>
      <c r="LH31" s="142"/>
      <c r="LI31" s="142"/>
      <c r="LJ31" s="142"/>
      <c r="LK31" s="142"/>
      <c r="LL31" s="142"/>
      <c r="LM31" s="142"/>
      <c r="LN31" s="142"/>
      <c r="LO31" s="142"/>
      <c r="LP31" s="142"/>
      <c r="LQ31" s="142"/>
      <c r="LR31" s="142"/>
      <c r="LS31" s="142"/>
      <c r="LT31" s="142"/>
      <c r="LU31" s="142"/>
      <c r="LV31" s="142"/>
      <c r="LW31" s="142"/>
      <c r="LX31" s="142"/>
      <c r="LY31" s="142"/>
      <c r="LZ31" s="142"/>
      <c r="MA31" s="142"/>
      <c r="MB31" s="142"/>
      <c r="MC31" s="142"/>
      <c r="MD31" s="142"/>
      <c r="ME31" s="142"/>
      <c r="MF31" s="142"/>
      <c r="MG31" s="142"/>
      <c r="MH31" s="142"/>
      <c r="MI31" s="142"/>
      <c r="MJ31" s="142"/>
      <c r="MK31" s="142"/>
      <c r="ML31" s="142"/>
      <c r="MM31" s="142"/>
      <c r="MN31" s="142"/>
      <c r="MO31" s="142"/>
      <c r="MP31" s="142"/>
      <c r="MQ31" s="142"/>
      <c r="MR31" s="142"/>
      <c r="MS31" s="142"/>
      <c r="MT31" s="142"/>
      <c r="MU31" s="142"/>
      <c r="MV31" s="142"/>
      <c r="MW31" s="142"/>
      <c r="MX31" s="142"/>
      <c r="MY31" s="142"/>
      <c r="MZ31" s="142"/>
      <c r="NA31" s="142"/>
      <c r="NB31" s="142"/>
      <c r="NC31" s="142"/>
      <c r="ND31" s="142"/>
      <c r="NE31" s="142"/>
      <c r="NF31" s="142"/>
      <c r="NG31" s="142"/>
      <c r="NH31" s="142"/>
      <c r="NI31" s="142"/>
      <c r="NJ31" s="142"/>
      <c r="NK31" s="142"/>
      <c r="NL31" s="142"/>
      <c r="NM31" s="142"/>
      <c r="NN31" s="142"/>
      <c r="NO31" s="142"/>
      <c r="NP31" s="142"/>
      <c r="NQ31" s="142"/>
      <c r="NR31" s="142"/>
      <c r="NS31" s="142"/>
      <c r="NT31" s="142"/>
      <c r="NU31" s="142"/>
      <c r="NV31" s="142"/>
      <c r="NW31" s="142"/>
      <c r="NX31" s="142"/>
      <c r="NY31" s="142"/>
      <c r="NZ31" s="142"/>
      <c r="OA31" s="142"/>
      <c r="OB31" s="142"/>
      <c r="OC31" s="142"/>
      <c r="OD31" s="142"/>
      <c r="OE31" s="142"/>
      <c r="OF31" s="142"/>
      <c r="OG31" s="142"/>
      <c r="OH31" s="142"/>
      <c r="OI31" s="142"/>
      <c r="OJ31" s="142"/>
      <c r="OK31" s="142"/>
      <c r="OL31" s="142"/>
      <c r="OM31" s="142"/>
      <c r="ON31" s="142"/>
      <c r="OO31" s="142"/>
      <c r="OP31" s="142"/>
      <c r="OQ31" s="142"/>
      <c r="OR31" s="142"/>
      <c r="OS31" s="142"/>
      <c r="OT31" s="142"/>
      <c r="OU31" s="142"/>
      <c r="OV31" s="142"/>
      <c r="OW31" s="142"/>
      <c r="OX31" s="142"/>
      <c r="OY31" s="142"/>
      <c r="OZ31" s="142"/>
      <c r="PA31" s="142"/>
      <c r="PB31" s="142"/>
      <c r="PC31" s="142"/>
      <c r="PD31" s="142"/>
      <c r="PE31" s="142"/>
      <c r="PF31" s="142"/>
      <c r="PG31" s="142"/>
      <c r="PH31" s="142"/>
      <c r="PI31" s="142"/>
      <c r="PJ31" s="142"/>
      <c r="PK31" s="142"/>
      <c r="PL31" s="142"/>
      <c r="PM31" s="142"/>
      <c r="PN31" s="142"/>
      <c r="PO31" s="142"/>
      <c r="PP31" s="142"/>
      <c r="PQ31" s="142"/>
      <c r="PR31" s="142"/>
      <c r="PS31" s="142"/>
      <c r="PT31" s="142"/>
      <c r="PU31" s="142"/>
      <c r="PV31" s="142"/>
      <c r="PW31" s="142"/>
      <c r="PX31" s="142"/>
      <c r="PY31" s="142"/>
      <c r="PZ31" s="142"/>
      <c r="QA31" s="142"/>
      <c r="QB31" s="142"/>
      <c r="QC31" s="142"/>
      <c r="QD31" s="142"/>
      <c r="QE31" s="142"/>
      <c r="QF31" s="142"/>
      <c r="QG31" s="142"/>
      <c r="QH31" s="142"/>
      <c r="QI31" s="142"/>
      <c r="QJ31" s="142"/>
      <c r="QK31" s="142"/>
      <c r="QL31" s="142"/>
      <c r="QM31" s="142"/>
      <c r="QN31" s="142"/>
      <c r="QO31" s="142"/>
      <c r="QP31" s="142"/>
      <c r="QQ31" s="142"/>
      <c r="QR31" s="142"/>
      <c r="QS31" s="142"/>
      <c r="QT31" s="142"/>
      <c r="QU31" s="142"/>
      <c r="QV31" s="142"/>
      <c r="QW31" s="142"/>
      <c r="QX31" s="142"/>
      <c r="QY31" s="142"/>
      <c r="QZ31" s="142"/>
      <c r="RA31" s="142"/>
      <c r="RB31" s="142"/>
      <c r="RC31" s="142"/>
      <c r="RD31" s="142"/>
      <c r="RE31" s="142"/>
      <c r="RF31" s="142"/>
      <c r="RG31" s="142"/>
      <c r="RH31" s="142"/>
      <c r="RI31" s="142"/>
      <c r="RJ31" s="142"/>
      <c r="RK31" s="142"/>
      <c r="RL31" s="142"/>
      <c r="RM31" s="142"/>
      <c r="RN31" s="142"/>
      <c r="RO31" s="142"/>
      <c r="RP31" s="142"/>
      <c r="RQ31" s="142"/>
      <c r="RR31" s="142"/>
      <c r="RS31" s="142"/>
      <c r="RT31" s="142"/>
      <c r="RU31" s="142"/>
      <c r="RV31" s="142"/>
      <c r="RW31" s="142"/>
      <c r="RX31" s="142"/>
      <c r="RY31" s="142"/>
      <c r="RZ31" s="142"/>
      <c r="SA31" s="142"/>
      <c r="SB31" s="142"/>
      <c r="SC31" s="142"/>
      <c r="SD31" s="142"/>
      <c r="SE31" s="142"/>
      <c r="SF31" s="142"/>
      <c r="SG31" s="142"/>
      <c r="SH31" s="142"/>
      <c r="SI31" s="142"/>
      <c r="SJ31" s="142"/>
      <c r="SK31" s="142"/>
      <c r="SL31" s="142"/>
      <c r="SM31" s="142"/>
      <c r="SN31" s="142"/>
      <c r="SO31" s="142"/>
      <c r="SP31" s="142"/>
      <c r="SQ31" s="142"/>
      <c r="SR31" s="142"/>
      <c r="SS31" s="142"/>
      <c r="ST31" s="142"/>
      <c r="SU31" s="142"/>
      <c r="SV31" s="142"/>
      <c r="SW31" s="142"/>
      <c r="SX31" s="142"/>
      <c r="SY31" s="142"/>
      <c r="SZ31" s="142"/>
      <c r="TA31" s="142"/>
      <c r="TB31" s="142"/>
      <c r="TC31" s="142"/>
      <c r="TD31" s="142"/>
      <c r="TE31" s="142"/>
      <c r="TF31" s="142"/>
      <c r="TG31" s="142"/>
      <c r="TH31" s="142"/>
      <c r="TI31" s="142"/>
      <c r="TJ31" s="142"/>
      <c r="TK31" s="142"/>
      <c r="TL31" s="142"/>
      <c r="TM31" s="142"/>
      <c r="TN31" s="142"/>
      <c r="TO31" s="142"/>
      <c r="TP31" s="142"/>
      <c r="TQ31" s="142"/>
      <c r="TR31" s="142"/>
      <c r="TS31" s="142"/>
      <c r="TT31" s="142"/>
      <c r="TU31" s="142"/>
      <c r="TV31" s="142"/>
      <c r="TW31" s="142"/>
      <c r="TX31" s="142"/>
      <c r="TY31" s="142"/>
      <c r="TZ31" s="142"/>
      <c r="UA31" s="142"/>
      <c r="UB31" s="142"/>
      <c r="UC31" s="142"/>
      <c r="UD31" s="142"/>
      <c r="UE31" s="142"/>
      <c r="UF31" s="142"/>
      <c r="UG31" s="142"/>
      <c r="UH31" s="142"/>
      <c r="UI31" s="142"/>
      <c r="UJ31" s="142"/>
      <c r="UK31" s="142"/>
      <c r="UL31" s="142"/>
      <c r="UM31" s="142"/>
      <c r="UN31" s="142"/>
      <c r="UO31" s="142"/>
      <c r="UP31" s="142"/>
      <c r="UQ31" s="142"/>
      <c r="UR31" s="142"/>
      <c r="US31" s="142"/>
      <c r="UT31" s="142"/>
      <c r="UU31" s="142"/>
      <c r="UV31" s="142"/>
      <c r="UW31" s="142"/>
      <c r="UX31" s="142"/>
      <c r="UY31" s="142"/>
      <c r="UZ31" s="142"/>
      <c r="VA31" s="142"/>
      <c r="VB31" s="142"/>
      <c r="VC31" s="142"/>
      <c r="VD31" s="142"/>
      <c r="VE31" s="142"/>
      <c r="VF31" s="142"/>
      <c r="VG31" s="142"/>
      <c r="VH31" s="142"/>
      <c r="VI31" s="142"/>
      <c r="VJ31" s="142"/>
      <c r="VK31" s="142"/>
      <c r="VL31" s="142"/>
      <c r="VM31" s="142"/>
      <c r="VN31" s="142"/>
      <c r="VO31" s="142"/>
      <c r="VP31" s="142"/>
      <c r="VQ31" s="142"/>
      <c r="VR31" s="142"/>
      <c r="VS31" s="142"/>
      <c r="VT31" s="142"/>
      <c r="VU31" s="142"/>
      <c r="VV31" s="142"/>
      <c r="VW31" s="142"/>
      <c r="VX31" s="142"/>
      <c r="VY31" s="142"/>
      <c r="VZ31" s="142"/>
      <c r="WA31" s="142"/>
      <c r="WB31" s="142"/>
      <c r="WC31" s="142"/>
      <c r="WD31" s="142"/>
      <c r="WE31" s="142"/>
      <c r="WF31" s="142"/>
      <c r="WG31" s="142"/>
      <c r="WH31" s="142"/>
      <c r="WI31" s="142"/>
      <c r="WJ31" s="142"/>
      <c r="WK31" s="142"/>
      <c r="WL31" s="142"/>
      <c r="WM31" s="142"/>
      <c r="WN31" s="142"/>
      <c r="WO31" s="142"/>
      <c r="WP31" s="142"/>
      <c r="WQ31" s="142"/>
      <c r="WR31" s="142"/>
      <c r="WS31" s="142"/>
      <c r="WT31" s="142"/>
      <c r="WU31" s="142"/>
      <c r="WV31" s="142"/>
      <c r="WW31" s="142"/>
      <c r="WX31" s="142"/>
      <c r="WY31" s="142"/>
      <c r="WZ31" s="142"/>
      <c r="XA31" s="142"/>
      <c r="XB31" s="142"/>
      <c r="XC31" s="142"/>
      <c r="XD31" s="142"/>
      <c r="XE31" s="142"/>
      <c r="XF31" s="142"/>
      <c r="XG31" s="142"/>
      <c r="XH31" s="142"/>
      <c r="XI31" s="142"/>
      <c r="XJ31" s="142"/>
      <c r="XK31" s="142"/>
      <c r="XL31" s="142"/>
      <c r="XM31" s="142"/>
      <c r="XN31" s="142"/>
      <c r="XO31" s="142"/>
      <c r="XP31" s="142"/>
      <c r="XQ31" s="142"/>
      <c r="XR31" s="142"/>
      <c r="XS31" s="142"/>
      <c r="XT31" s="142"/>
      <c r="XU31" s="142"/>
      <c r="XV31" s="142"/>
      <c r="XW31" s="142"/>
      <c r="XX31" s="142"/>
      <c r="XY31" s="142"/>
      <c r="XZ31" s="142"/>
      <c r="YA31" s="142"/>
      <c r="YB31" s="142"/>
      <c r="YC31" s="142"/>
      <c r="YD31" s="142"/>
      <c r="YE31" s="142"/>
      <c r="YF31" s="142"/>
      <c r="YG31" s="142"/>
      <c r="YH31" s="142"/>
      <c r="YI31" s="142"/>
      <c r="YJ31" s="142"/>
      <c r="YK31" s="142"/>
      <c r="YL31" s="142"/>
      <c r="YM31" s="142"/>
      <c r="YN31" s="142"/>
      <c r="YO31" s="142"/>
      <c r="YP31" s="142"/>
      <c r="YQ31" s="142"/>
      <c r="YR31" s="142"/>
      <c r="YS31" s="142"/>
      <c r="YT31" s="142"/>
      <c r="YU31" s="142"/>
      <c r="YV31" s="142"/>
      <c r="YW31" s="142"/>
      <c r="YX31" s="142"/>
      <c r="YY31" s="142"/>
      <c r="YZ31" s="142"/>
      <c r="ZA31" s="142"/>
      <c r="ZB31" s="142"/>
      <c r="ZC31" s="142"/>
      <c r="ZD31" s="142"/>
      <c r="ZE31" s="142"/>
      <c r="ZF31" s="142"/>
      <c r="ZG31" s="142"/>
      <c r="ZH31" s="142"/>
      <c r="ZI31" s="142"/>
      <c r="ZJ31" s="142"/>
      <c r="ZK31" s="142"/>
      <c r="ZL31" s="142"/>
      <c r="ZM31" s="142"/>
      <c r="ZN31" s="142"/>
      <c r="ZO31" s="142"/>
      <c r="ZP31" s="142"/>
      <c r="ZQ31" s="142"/>
      <c r="ZR31" s="142"/>
      <c r="ZS31" s="142"/>
      <c r="ZT31" s="142"/>
      <c r="ZU31" s="142"/>
      <c r="ZV31" s="142"/>
      <c r="ZW31" s="142"/>
      <c r="ZX31" s="142"/>
      <c r="ZY31" s="142"/>
      <c r="ZZ31" s="142"/>
      <c r="AAA31" s="142"/>
      <c r="AAB31" s="142"/>
      <c r="AAC31" s="142"/>
      <c r="AAD31" s="142"/>
      <c r="AAE31" s="142"/>
      <c r="AAF31" s="142"/>
      <c r="AAG31" s="142"/>
      <c r="AAH31" s="142"/>
      <c r="AAI31" s="142"/>
      <c r="AAJ31" s="142"/>
      <c r="AAK31" s="142"/>
      <c r="AAL31" s="142"/>
      <c r="AAM31" s="142"/>
      <c r="AAN31" s="142"/>
      <c r="AAO31" s="142"/>
      <c r="AAP31" s="142"/>
      <c r="AAQ31" s="142"/>
      <c r="AAR31" s="142"/>
      <c r="AAS31" s="142"/>
      <c r="AAT31" s="142"/>
      <c r="AAU31" s="142"/>
      <c r="AAV31" s="142"/>
      <c r="AAW31" s="142"/>
      <c r="AAX31" s="142"/>
      <c r="AAY31" s="142"/>
      <c r="AAZ31" s="142"/>
      <c r="ABA31" s="142"/>
      <c r="ABB31" s="142"/>
      <c r="ABC31" s="142"/>
      <c r="ABD31" s="142"/>
      <c r="ABE31" s="142"/>
      <c r="ABF31" s="142"/>
      <c r="ABG31" s="142"/>
      <c r="ABH31" s="142"/>
      <c r="ABI31" s="142"/>
      <c r="ABJ31" s="142"/>
      <c r="ABK31" s="142"/>
      <c r="ABL31" s="142"/>
      <c r="ABM31" s="142"/>
      <c r="ABN31" s="142"/>
      <c r="ABO31" s="142"/>
      <c r="ABP31" s="142"/>
      <c r="ABQ31" s="142"/>
      <c r="ABR31" s="142"/>
      <c r="ABS31" s="142"/>
      <c r="ABT31" s="142"/>
      <c r="ABU31" s="142"/>
      <c r="ABV31" s="142"/>
      <c r="ABW31" s="142"/>
      <c r="ABX31" s="142"/>
      <c r="ABY31" s="142"/>
      <c r="ABZ31" s="142"/>
      <c r="ACA31" s="142"/>
      <c r="ACB31" s="142"/>
      <c r="ACC31" s="142"/>
      <c r="ACD31" s="142"/>
      <c r="ACE31" s="142"/>
      <c r="ACF31" s="142"/>
      <c r="ACG31" s="142"/>
      <c r="ACH31" s="142"/>
      <c r="ACI31" s="142"/>
      <c r="ACJ31" s="142"/>
      <c r="ACK31" s="142"/>
      <c r="ACL31" s="142"/>
      <c r="ACM31" s="142"/>
      <c r="ACN31" s="142"/>
      <c r="ACO31" s="142"/>
      <c r="ACP31" s="142"/>
      <c r="ACQ31" s="142"/>
      <c r="ACR31" s="142"/>
      <c r="ACS31" s="142"/>
      <c r="ACT31" s="142"/>
      <c r="ACU31" s="142"/>
      <c r="ACV31" s="142"/>
      <c r="ACW31" s="142"/>
      <c r="ACX31" s="142"/>
      <c r="ACY31" s="142"/>
      <c r="ACZ31" s="142"/>
      <c r="ADA31" s="142"/>
      <c r="ADB31" s="142"/>
      <c r="ADC31" s="142"/>
      <c r="ADD31" s="142"/>
      <c r="ADE31" s="142"/>
      <c r="ADF31" s="142"/>
      <c r="ADG31" s="142"/>
      <c r="ADH31" s="142"/>
      <c r="ADI31" s="142"/>
      <c r="ADJ31" s="142"/>
      <c r="ADK31" s="142"/>
      <c r="ADL31" s="142"/>
      <c r="ADM31" s="142"/>
      <c r="ADN31" s="142"/>
      <c r="ADO31" s="142"/>
      <c r="ADP31" s="142"/>
      <c r="ADQ31" s="142"/>
      <c r="ADR31" s="142"/>
      <c r="ADS31" s="142"/>
      <c r="ADT31" s="142"/>
      <c r="ADU31" s="142"/>
      <c r="ADV31" s="142"/>
      <c r="ADW31" s="142"/>
      <c r="ADX31" s="142"/>
      <c r="ADY31" s="142"/>
      <c r="ADZ31" s="142"/>
      <c r="AEA31" s="142"/>
      <c r="AEB31" s="142"/>
      <c r="AEC31" s="142"/>
      <c r="AED31" s="142"/>
      <c r="AEE31" s="142"/>
      <c r="AEF31" s="142"/>
      <c r="AEG31" s="142"/>
      <c r="AEH31" s="142"/>
      <c r="AEI31" s="142"/>
      <c r="AEJ31" s="142"/>
      <c r="AEK31" s="142"/>
      <c r="AEL31" s="142"/>
      <c r="AEM31" s="142"/>
      <c r="AEN31" s="142"/>
      <c r="AEO31" s="142"/>
      <c r="AEP31" s="142"/>
      <c r="AEQ31" s="142"/>
      <c r="AER31" s="142"/>
      <c r="AES31" s="142"/>
      <c r="AET31" s="142"/>
      <c r="AEU31" s="142"/>
      <c r="AEV31" s="142"/>
      <c r="AEW31" s="142"/>
      <c r="AEX31" s="142"/>
      <c r="AEY31" s="142"/>
      <c r="AEZ31" s="142"/>
      <c r="AFA31" s="142"/>
      <c r="AFB31" s="142"/>
      <c r="AFC31" s="142"/>
      <c r="AFD31" s="142"/>
      <c r="AFE31" s="142"/>
      <c r="AFF31" s="142"/>
      <c r="AFG31" s="142"/>
      <c r="AFH31" s="142"/>
      <c r="AFI31" s="142"/>
      <c r="AFJ31" s="142"/>
      <c r="AFK31" s="142"/>
      <c r="AFL31" s="142"/>
      <c r="AFM31" s="142"/>
      <c r="AFN31" s="142"/>
      <c r="AFO31" s="142"/>
      <c r="AFP31" s="142"/>
      <c r="AFQ31" s="142"/>
      <c r="AFR31" s="142"/>
      <c r="AFS31" s="142"/>
      <c r="AFT31" s="142"/>
      <c r="AFU31" s="142"/>
      <c r="AFV31" s="142"/>
      <c r="AFW31" s="142"/>
      <c r="AFX31" s="142"/>
      <c r="AFY31" s="142"/>
      <c r="AFZ31" s="142"/>
      <c r="AGA31" s="142"/>
      <c r="AGB31" s="142"/>
      <c r="AGC31" s="142"/>
      <c r="AGD31" s="142"/>
      <c r="AGE31" s="142"/>
      <c r="AGF31" s="142"/>
      <c r="AGG31" s="142"/>
      <c r="AGH31" s="142"/>
      <c r="AGI31" s="142"/>
      <c r="AGJ31" s="142"/>
      <c r="AGK31" s="142"/>
      <c r="AGL31" s="142"/>
      <c r="AGM31" s="142"/>
      <c r="AGN31" s="142"/>
      <c r="AGO31" s="142"/>
      <c r="AGP31" s="142"/>
      <c r="AGQ31" s="142"/>
      <c r="AGR31" s="142"/>
      <c r="AGS31" s="142"/>
      <c r="AGT31" s="142"/>
      <c r="AGU31" s="142"/>
      <c r="AGV31" s="142"/>
      <c r="AGW31" s="142"/>
      <c r="AGX31" s="142"/>
      <c r="AGY31" s="142"/>
      <c r="AGZ31" s="142"/>
      <c r="AHA31" s="142"/>
      <c r="AHB31" s="142"/>
      <c r="AHC31" s="142"/>
      <c r="AHD31" s="142"/>
      <c r="AHE31" s="142"/>
      <c r="AHF31" s="142"/>
      <c r="AHG31" s="142"/>
      <c r="AHH31" s="142"/>
      <c r="AHI31" s="142"/>
      <c r="AHJ31" s="142"/>
      <c r="AHK31" s="142"/>
      <c r="AHL31" s="142"/>
      <c r="AHM31" s="142"/>
      <c r="AHN31" s="142"/>
      <c r="AHO31" s="142"/>
      <c r="AHP31" s="142"/>
      <c r="AHQ31" s="142"/>
      <c r="AHR31" s="142"/>
      <c r="AHS31" s="142"/>
      <c r="AHT31" s="142"/>
      <c r="AHU31" s="142"/>
      <c r="AHV31" s="142"/>
      <c r="AHW31" s="142"/>
      <c r="AHX31" s="142"/>
      <c r="AHY31" s="142"/>
      <c r="AHZ31" s="142"/>
      <c r="AIA31" s="142"/>
      <c r="AIB31" s="142"/>
      <c r="AIC31" s="142"/>
      <c r="AID31" s="142"/>
      <c r="AIE31" s="142"/>
      <c r="AIF31" s="142"/>
      <c r="AIG31" s="142"/>
      <c r="AIH31" s="142"/>
      <c r="AII31" s="142"/>
      <c r="AIJ31" s="142"/>
      <c r="AIK31" s="142"/>
      <c r="AIL31" s="142"/>
      <c r="AIM31" s="142"/>
      <c r="AIN31" s="142"/>
      <c r="AIO31" s="142"/>
      <c r="AIP31" s="142"/>
      <c r="AIQ31" s="142"/>
      <c r="AIR31" s="142"/>
      <c r="AIS31" s="142"/>
      <c r="AIT31" s="142"/>
      <c r="AIU31" s="142"/>
      <c r="AIV31" s="142"/>
      <c r="AIW31" s="142"/>
      <c r="AIX31" s="142"/>
      <c r="AIY31" s="142"/>
      <c r="AIZ31" s="142"/>
      <c r="AJA31" s="142"/>
      <c r="AJB31" s="142"/>
      <c r="AJC31" s="142"/>
      <c r="AJD31" s="142"/>
      <c r="AJE31" s="142"/>
      <c r="AJF31" s="142"/>
      <c r="AJG31" s="142"/>
      <c r="AJH31" s="142"/>
      <c r="AJI31" s="142"/>
      <c r="AJJ31" s="142"/>
      <c r="AJK31" s="142"/>
      <c r="AJL31" s="142"/>
      <c r="AJM31" s="142"/>
      <c r="AJN31" s="142"/>
      <c r="AJO31" s="142"/>
      <c r="AJP31" s="142"/>
      <c r="AJQ31" s="142"/>
      <c r="AJR31" s="142"/>
      <c r="AJS31" s="142"/>
      <c r="AJT31" s="142"/>
      <c r="AJU31" s="142"/>
      <c r="AJV31" s="142"/>
      <c r="AJW31" s="142"/>
      <c r="AJX31" s="142"/>
      <c r="AJY31" s="142"/>
      <c r="AJZ31" s="142"/>
      <c r="AKA31" s="142"/>
      <c r="AKB31" s="142"/>
      <c r="AKC31" s="142"/>
      <c r="AKD31" s="142"/>
      <c r="AKE31" s="142"/>
      <c r="AKF31" s="142"/>
      <c r="AKG31" s="142"/>
      <c r="AKH31" s="142"/>
      <c r="AKI31" s="142"/>
      <c r="AKJ31" s="142"/>
      <c r="AKK31" s="142"/>
      <c r="AKL31" s="142"/>
      <c r="AKM31" s="142"/>
      <c r="AKN31" s="142"/>
      <c r="AKO31" s="142"/>
      <c r="AKP31" s="142"/>
      <c r="AKQ31" s="142"/>
      <c r="AKR31" s="142"/>
      <c r="AKS31" s="142"/>
      <c r="AKT31" s="142"/>
      <c r="AKU31" s="142"/>
      <c r="AKV31" s="142"/>
      <c r="AKW31" s="142"/>
      <c r="AKX31" s="142"/>
      <c r="AKY31" s="142"/>
      <c r="AKZ31" s="142"/>
      <c r="ALA31" s="142"/>
      <c r="ALB31" s="142"/>
      <c r="ALC31" s="142"/>
    </row>
    <row r="32" spans="1:991" ht="13.5" customHeight="1" x14ac:dyDescent="0.2">
      <c r="A32" s="397" t="s">
        <v>144</v>
      </c>
      <c r="B32" s="155" t="s">
        <v>880</v>
      </c>
      <c r="C32" s="157"/>
      <c r="D32" s="157"/>
      <c r="E32" s="156"/>
      <c r="F32" s="156"/>
      <c r="G32" s="156"/>
      <c r="H32" s="156"/>
      <c r="I32" s="157"/>
      <c r="J32" s="156"/>
      <c r="K32" s="641"/>
      <c r="L32" s="641"/>
      <c r="M32" s="156"/>
      <c r="N32" s="642"/>
      <c r="O32" s="643"/>
      <c r="P32" s="643"/>
      <c r="Q32" s="642">
        <v>1</v>
      </c>
      <c r="R32" s="642"/>
      <c r="S32" s="643"/>
      <c r="T32" s="643"/>
      <c r="U32" s="156"/>
      <c r="V32" s="400"/>
      <c r="W32" s="644"/>
      <c r="X32" s="124" t="s">
        <v>1695</v>
      </c>
      <c r="Y32" s="142"/>
      <c r="Z32" s="142"/>
      <c r="AA32" s="142"/>
      <c r="AB32" s="142"/>
      <c r="AC32" s="142"/>
      <c r="AD32" s="142"/>
      <c r="AE32" s="142"/>
      <c r="AF32" s="142"/>
      <c r="AG32" s="142"/>
      <c r="AH32" s="142"/>
      <c r="AI32" s="142"/>
      <c r="AJ32" s="142"/>
      <c r="AK32" s="142"/>
      <c r="AL32" s="142"/>
      <c r="AM32" s="142"/>
      <c r="AN32" s="142"/>
      <c r="AO32" s="142"/>
      <c r="AP32" s="142"/>
      <c r="AQ32" s="142"/>
      <c r="AR32" s="142"/>
      <c r="AS32" s="142"/>
      <c r="AT32" s="142"/>
      <c r="AU32" s="142"/>
      <c r="AV32" s="142"/>
      <c r="AW32" s="142"/>
      <c r="AX32" s="142"/>
      <c r="AY32" s="142"/>
      <c r="AZ32" s="142"/>
      <c r="BA32" s="142"/>
      <c r="BB32" s="142"/>
      <c r="BC32" s="142"/>
      <c r="BD32" s="142"/>
      <c r="BE32" s="142"/>
      <c r="BF32" s="142"/>
      <c r="BG32" s="142"/>
      <c r="BH32" s="142"/>
      <c r="BI32" s="142"/>
      <c r="BJ32" s="142"/>
      <c r="BK32" s="142"/>
      <c r="BL32" s="142"/>
      <c r="BM32" s="142"/>
      <c r="BN32" s="142"/>
      <c r="BO32" s="142"/>
      <c r="BP32" s="142"/>
      <c r="BQ32" s="142"/>
      <c r="BR32" s="142"/>
      <c r="BS32" s="142"/>
      <c r="BT32" s="142"/>
      <c r="BU32" s="142"/>
      <c r="BV32" s="142"/>
      <c r="BW32" s="142"/>
      <c r="BX32" s="142"/>
      <c r="BY32" s="142"/>
      <c r="BZ32" s="142"/>
      <c r="CA32" s="142"/>
      <c r="CB32" s="142"/>
      <c r="CC32" s="142"/>
      <c r="CD32" s="142"/>
      <c r="CE32" s="142"/>
      <c r="CF32" s="142"/>
      <c r="CG32" s="142"/>
      <c r="CH32" s="142"/>
      <c r="CI32" s="142"/>
      <c r="CJ32" s="142"/>
      <c r="CK32" s="142"/>
      <c r="CL32" s="142"/>
      <c r="CM32" s="142"/>
      <c r="CN32" s="142"/>
      <c r="CO32" s="142"/>
      <c r="CP32" s="142"/>
      <c r="CQ32" s="142"/>
      <c r="CR32" s="142"/>
      <c r="CS32" s="142"/>
      <c r="CT32" s="142"/>
      <c r="CU32" s="142"/>
      <c r="CV32" s="142"/>
      <c r="CW32" s="142"/>
      <c r="CX32" s="142"/>
      <c r="CY32" s="142"/>
      <c r="CZ32" s="142"/>
      <c r="DA32" s="142"/>
      <c r="DB32" s="142"/>
      <c r="DC32" s="142"/>
      <c r="DD32" s="142"/>
      <c r="DE32" s="142"/>
      <c r="DF32" s="142"/>
      <c r="DG32" s="142"/>
      <c r="DH32" s="142"/>
      <c r="DI32" s="142"/>
      <c r="DJ32" s="142"/>
      <c r="DK32" s="142"/>
      <c r="DL32" s="142"/>
      <c r="DM32" s="142"/>
      <c r="DN32" s="142"/>
      <c r="DO32" s="142"/>
      <c r="DP32" s="142"/>
      <c r="DQ32" s="142"/>
      <c r="DR32" s="142"/>
      <c r="DS32" s="142"/>
      <c r="DT32" s="142"/>
      <c r="DU32" s="142"/>
      <c r="DV32" s="142"/>
      <c r="DW32" s="142"/>
      <c r="DX32" s="142"/>
      <c r="DY32" s="142"/>
      <c r="DZ32" s="142"/>
      <c r="EA32" s="142"/>
      <c r="EB32" s="142"/>
      <c r="EC32" s="142"/>
      <c r="ED32" s="142"/>
      <c r="EE32" s="142"/>
      <c r="EF32" s="142"/>
      <c r="EG32" s="142"/>
      <c r="EH32" s="142"/>
      <c r="EI32" s="142"/>
      <c r="EJ32" s="142"/>
      <c r="EK32" s="142"/>
      <c r="EL32" s="142"/>
      <c r="EM32" s="142"/>
      <c r="EN32" s="142"/>
      <c r="EO32" s="142"/>
      <c r="EP32" s="142"/>
      <c r="EQ32" s="142"/>
      <c r="ER32" s="142"/>
      <c r="ES32" s="142"/>
      <c r="ET32" s="142"/>
      <c r="EU32" s="142"/>
      <c r="EV32" s="142"/>
      <c r="EW32" s="142"/>
      <c r="EX32" s="142"/>
      <c r="EY32" s="142"/>
      <c r="EZ32" s="142"/>
      <c r="FA32" s="142"/>
      <c r="FB32" s="142"/>
      <c r="FC32" s="142"/>
      <c r="FD32" s="142"/>
      <c r="FE32" s="142"/>
      <c r="FF32" s="142"/>
      <c r="FG32" s="142"/>
      <c r="FH32" s="142"/>
      <c r="FI32" s="142"/>
      <c r="FJ32" s="142"/>
      <c r="FK32" s="142"/>
      <c r="FL32" s="142"/>
      <c r="FM32" s="142"/>
      <c r="FN32" s="142"/>
      <c r="FO32" s="142"/>
      <c r="FP32" s="142"/>
      <c r="FQ32" s="142"/>
      <c r="FR32" s="142"/>
      <c r="FS32" s="142"/>
      <c r="FT32" s="142"/>
      <c r="FU32" s="142"/>
      <c r="FV32" s="142"/>
      <c r="FW32" s="142"/>
      <c r="FX32" s="142"/>
      <c r="FY32" s="142"/>
      <c r="FZ32" s="142"/>
      <c r="GA32" s="142"/>
      <c r="GB32" s="142"/>
      <c r="GC32" s="142"/>
      <c r="GD32" s="142"/>
      <c r="GE32" s="142"/>
      <c r="GF32" s="142"/>
      <c r="GG32" s="142"/>
      <c r="GH32" s="142"/>
      <c r="GI32" s="142"/>
      <c r="GJ32" s="142"/>
      <c r="GK32" s="142"/>
      <c r="GL32" s="142"/>
      <c r="GM32" s="142"/>
      <c r="GN32" s="142"/>
      <c r="GO32" s="142"/>
      <c r="GP32" s="142"/>
      <c r="GQ32" s="142"/>
      <c r="GR32" s="142"/>
      <c r="GS32" s="142"/>
      <c r="GT32" s="142"/>
      <c r="GU32" s="142"/>
      <c r="GV32" s="142"/>
      <c r="GW32" s="142"/>
      <c r="GX32" s="142"/>
      <c r="GY32" s="142"/>
      <c r="GZ32" s="142"/>
      <c r="HA32" s="142"/>
      <c r="HB32" s="142"/>
      <c r="HC32" s="142"/>
      <c r="HD32" s="142"/>
      <c r="HE32" s="142"/>
      <c r="HF32" s="142"/>
      <c r="HG32" s="142"/>
      <c r="HH32" s="142"/>
      <c r="HI32" s="142"/>
      <c r="HJ32" s="142"/>
      <c r="HK32" s="142"/>
      <c r="HL32" s="142"/>
      <c r="HM32" s="142"/>
      <c r="HN32" s="142"/>
      <c r="HO32" s="142"/>
      <c r="HP32" s="142"/>
      <c r="HQ32" s="142"/>
      <c r="HR32" s="142"/>
      <c r="HS32" s="142"/>
      <c r="HT32" s="142"/>
      <c r="HU32" s="142"/>
      <c r="HV32" s="142"/>
      <c r="HW32" s="142"/>
      <c r="HX32" s="142"/>
      <c r="HY32" s="142"/>
      <c r="HZ32" s="142"/>
      <c r="IA32" s="142"/>
      <c r="IB32" s="142"/>
      <c r="IC32" s="142"/>
      <c r="ID32" s="142"/>
      <c r="IE32" s="142"/>
      <c r="IF32" s="142"/>
      <c r="IG32" s="142"/>
      <c r="IH32" s="142"/>
      <c r="II32" s="142"/>
      <c r="IJ32" s="142"/>
      <c r="IK32" s="142"/>
      <c r="IL32" s="142"/>
      <c r="IM32" s="142"/>
      <c r="IN32" s="142"/>
      <c r="IO32" s="142"/>
      <c r="IP32" s="142"/>
      <c r="IQ32" s="142"/>
      <c r="IR32" s="142"/>
      <c r="IS32" s="142"/>
      <c r="IT32" s="142"/>
      <c r="IU32" s="142"/>
      <c r="IV32" s="142"/>
      <c r="IW32" s="142"/>
      <c r="IX32" s="142"/>
      <c r="IY32" s="142"/>
      <c r="IZ32" s="142"/>
      <c r="JA32" s="142"/>
      <c r="JB32" s="142"/>
      <c r="JC32" s="142"/>
      <c r="JD32" s="142"/>
      <c r="JE32" s="142"/>
      <c r="JF32" s="142"/>
      <c r="JG32" s="142"/>
      <c r="JH32" s="142"/>
      <c r="JI32" s="142"/>
      <c r="JJ32" s="142"/>
      <c r="JK32" s="142"/>
      <c r="JL32" s="142"/>
      <c r="JM32" s="142"/>
      <c r="JN32" s="142"/>
      <c r="JO32" s="142"/>
      <c r="JP32" s="142"/>
      <c r="JQ32" s="142"/>
      <c r="JR32" s="142"/>
      <c r="JS32" s="142"/>
      <c r="JT32" s="142"/>
      <c r="JU32" s="142"/>
      <c r="JV32" s="142"/>
      <c r="JW32" s="142"/>
      <c r="JX32" s="142"/>
      <c r="JY32" s="142"/>
      <c r="JZ32" s="142"/>
      <c r="KA32" s="142"/>
      <c r="KB32" s="142"/>
      <c r="KC32" s="142"/>
      <c r="KD32" s="142"/>
      <c r="KE32" s="142"/>
      <c r="KF32" s="142"/>
      <c r="KG32" s="142"/>
      <c r="KH32" s="142"/>
      <c r="KI32" s="142"/>
      <c r="KJ32" s="142"/>
      <c r="KK32" s="142"/>
      <c r="KL32" s="142"/>
      <c r="KM32" s="142"/>
      <c r="KN32" s="142"/>
      <c r="KO32" s="142"/>
      <c r="KP32" s="142"/>
      <c r="KQ32" s="142"/>
      <c r="KR32" s="142"/>
      <c r="KS32" s="142"/>
      <c r="KT32" s="142"/>
      <c r="KU32" s="142"/>
      <c r="KV32" s="142"/>
      <c r="KW32" s="142"/>
      <c r="KX32" s="142"/>
      <c r="KY32" s="142"/>
      <c r="KZ32" s="142"/>
      <c r="LA32" s="142"/>
      <c r="LB32" s="142"/>
      <c r="LC32" s="142"/>
      <c r="LD32" s="142"/>
      <c r="LE32" s="142"/>
      <c r="LF32" s="142"/>
      <c r="LG32" s="142"/>
      <c r="LH32" s="142"/>
      <c r="LI32" s="142"/>
      <c r="LJ32" s="142"/>
      <c r="LK32" s="142"/>
      <c r="LL32" s="142"/>
      <c r="LM32" s="142"/>
      <c r="LN32" s="142"/>
      <c r="LO32" s="142"/>
      <c r="LP32" s="142"/>
      <c r="LQ32" s="142"/>
      <c r="LR32" s="142"/>
      <c r="LS32" s="142"/>
      <c r="LT32" s="142"/>
      <c r="LU32" s="142"/>
      <c r="LV32" s="142"/>
      <c r="LW32" s="142"/>
      <c r="LX32" s="142"/>
      <c r="LY32" s="142"/>
      <c r="LZ32" s="142"/>
      <c r="MA32" s="142"/>
      <c r="MB32" s="142"/>
      <c r="MC32" s="142"/>
      <c r="MD32" s="142"/>
      <c r="ME32" s="142"/>
      <c r="MF32" s="142"/>
      <c r="MG32" s="142"/>
      <c r="MH32" s="142"/>
      <c r="MI32" s="142"/>
      <c r="MJ32" s="142"/>
      <c r="MK32" s="142"/>
      <c r="ML32" s="142"/>
      <c r="MM32" s="142"/>
      <c r="MN32" s="142"/>
      <c r="MO32" s="142"/>
      <c r="MP32" s="142"/>
      <c r="MQ32" s="142"/>
      <c r="MR32" s="142"/>
      <c r="MS32" s="142"/>
      <c r="MT32" s="142"/>
      <c r="MU32" s="142"/>
      <c r="MV32" s="142"/>
      <c r="MW32" s="142"/>
      <c r="MX32" s="142"/>
      <c r="MY32" s="142"/>
      <c r="MZ32" s="142"/>
      <c r="NA32" s="142"/>
      <c r="NB32" s="142"/>
      <c r="NC32" s="142"/>
      <c r="ND32" s="142"/>
      <c r="NE32" s="142"/>
      <c r="NF32" s="142"/>
      <c r="NG32" s="142"/>
      <c r="NH32" s="142"/>
      <c r="NI32" s="142"/>
      <c r="NJ32" s="142"/>
      <c r="NK32" s="142"/>
      <c r="NL32" s="142"/>
      <c r="NM32" s="142"/>
      <c r="NN32" s="142"/>
      <c r="NO32" s="142"/>
      <c r="NP32" s="142"/>
      <c r="NQ32" s="142"/>
      <c r="NR32" s="142"/>
      <c r="NS32" s="142"/>
      <c r="NT32" s="142"/>
      <c r="NU32" s="142"/>
      <c r="NV32" s="142"/>
      <c r="NW32" s="142"/>
      <c r="NX32" s="142"/>
      <c r="NY32" s="142"/>
      <c r="NZ32" s="142"/>
      <c r="OA32" s="142"/>
      <c r="OB32" s="142"/>
      <c r="OC32" s="142"/>
      <c r="OD32" s="142"/>
      <c r="OE32" s="142"/>
      <c r="OF32" s="142"/>
      <c r="OG32" s="142"/>
      <c r="OH32" s="142"/>
      <c r="OI32" s="142"/>
      <c r="OJ32" s="142"/>
      <c r="OK32" s="142"/>
      <c r="OL32" s="142"/>
      <c r="OM32" s="142"/>
      <c r="ON32" s="142"/>
      <c r="OO32" s="142"/>
      <c r="OP32" s="142"/>
      <c r="OQ32" s="142"/>
      <c r="OR32" s="142"/>
      <c r="OS32" s="142"/>
      <c r="OT32" s="142"/>
      <c r="OU32" s="142"/>
      <c r="OV32" s="142"/>
      <c r="OW32" s="142"/>
      <c r="OX32" s="142"/>
      <c r="OY32" s="142"/>
      <c r="OZ32" s="142"/>
      <c r="PA32" s="142"/>
      <c r="PB32" s="142"/>
      <c r="PC32" s="142"/>
      <c r="PD32" s="142"/>
      <c r="PE32" s="142"/>
      <c r="PF32" s="142"/>
      <c r="PG32" s="142"/>
      <c r="PH32" s="142"/>
      <c r="PI32" s="142"/>
      <c r="PJ32" s="142"/>
      <c r="PK32" s="142"/>
      <c r="PL32" s="142"/>
      <c r="PM32" s="142"/>
      <c r="PN32" s="142"/>
      <c r="PO32" s="142"/>
      <c r="PP32" s="142"/>
      <c r="PQ32" s="142"/>
      <c r="PR32" s="142"/>
      <c r="PS32" s="142"/>
      <c r="PT32" s="142"/>
      <c r="PU32" s="142"/>
      <c r="PV32" s="142"/>
      <c r="PW32" s="142"/>
      <c r="PX32" s="142"/>
      <c r="PY32" s="142"/>
      <c r="PZ32" s="142"/>
      <c r="QA32" s="142"/>
      <c r="QB32" s="142"/>
      <c r="QC32" s="142"/>
      <c r="QD32" s="142"/>
      <c r="QE32" s="142"/>
      <c r="QF32" s="142"/>
      <c r="QG32" s="142"/>
      <c r="QH32" s="142"/>
      <c r="QI32" s="142"/>
      <c r="QJ32" s="142"/>
      <c r="QK32" s="142"/>
      <c r="QL32" s="142"/>
      <c r="QM32" s="142"/>
      <c r="QN32" s="142"/>
      <c r="QO32" s="142"/>
      <c r="QP32" s="142"/>
      <c r="QQ32" s="142"/>
      <c r="QR32" s="142"/>
      <c r="QS32" s="142"/>
      <c r="QT32" s="142"/>
      <c r="QU32" s="142"/>
      <c r="QV32" s="142"/>
      <c r="QW32" s="142"/>
      <c r="QX32" s="142"/>
      <c r="QY32" s="142"/>
      <c r="QZ32" s="142"/>
      <c r="RA32" s="142"/>
      <c r="RB32" s="142"/>
      <c r="RC32" s="142"/>
      <c r="RD32" s="142"/>
      <c r="RE32" s="142"/>
      <c r="RF32" s="142"/>
      <c r="RG32" s="142"/>
      <c r="RH32" s="142"/>
      <c r="RI32" s="142"/>
      <c r="RJ32" s="142"/>
      <c r="RK32" s="142"/>
      <c r="RL32" s="142"/>
      <c r="RM32" s="142"/>
      <c r="RN32" s="142"/>
      <c r="RO32" s="142"/>
      <c r="RP32" s="142"/>
      <c r="RQ32" s="142"/>
      <c r="RR32" s="142"/>
      <c r="RS32" s="142"/>
      <c r="RT32" s="142"/>
      <c r="RU32" s="142"/>
      <c r="RV32" s="142"/>
      <c r="RW32" s="142"/>
      <c r="RX32" s="142"/>
      <c r="RY32" s="142"/>
      <c r="RZ32" s="142"/>
      <c r="SA32" s="142"/>
      <c r="SB32" s="142"/>
      <c r="SC32" s="142"/>
      <c r="SD32" s="142"/>
      <c r="SE32" s="142"/>
      <c r="SF32" s="142"/>
      <c r="SG32" s="142"/>
      <c r="SH32" s="142"/>
      <c r="SI32" s="142"/>
      <c r="SJ32" s="142"/>
      <c r="SK32" s="142"/>
      <c r="SL32" s="142"/>
      <c r="SM32" s="142"/>
      <c r="SN32" s="142"/>
      <c r="SO32" s="142"/>
      <c r="SP32" s="142"/>
      <c r="SQ32" s="142"/>
      <c r="SR32" s="142"/>
      <c r="SS32" s="142"/>
      <c r="ST32" s="142"/>
      <c r="SU32" s="142"/>
      <c r="SV32" s="142"/>
      <c r="SW32" s="142"/>
      <c r="SX32" s="142"/>
      <c r="SY32" s="142"/>
      <c r="SZ32" s="142"/>
      <c r="TA32" s="142"/>
      <c r="TB32" s="142"/>
      <c r="TC32" s="142"/>
      <c r="TD32" s="142"/>
      <c r="TE32" s="142"/>
      <c r="TF32" s="142"/>
      <c r="TG32" s="142"/>
      <c r="TH32" s="142"/>
      <c r="TI32" s="142"/>
      <c r="TJ32" s="142"/>
      <c r="TK32" s="142"/>
      <c r="TL32" s="142"/>
      <c r="TM32" s="142"/>
      <c r="TN32" s="142"/>
      <c r="TO32" s="142"/>
      <c r="TP32" s="142"/>
      <c r="TQ32" s="142"/>
      <c r="TR32" s="142"/>
      <c r="TS32" s="142"/>
      <c r="TT32" s="142"/>
      <c r="TU32" s="142"/>
      <c r="TV32" s="142"/>
      <c r="TW32" s="142"/>
      <c r="TX32" s="142"/>
      <c r="TY32" s="142"/>
      <c r="TZ32" s="142"/>
      <c r="UA32" s="142"/>
      <c r="UB32" s="142"/>
      <c r="UC32" s="142"/>
      <c r="UD32" s="142"/>
      <c r="UE32" s="142"/>
      <c r="UF32" s="142"/>
      <c r="UG32" s="142"/>
      <c r="UH32" s="142"/>
      <c r="UI32" s="142"/>
      <c r="UJ32" s="142"/>
      <c r="UK32" s="142"/>
      <c r="UL32" s="142"/>
      <c r="UM32" s="142"/>
      <c r="UN32" s="142"/>
      <c r="UO32" s="142"/>
      <c r="UP32" s="142"/>
      <c r="UQ32" s="142"/>
      <c r="UR32" s="142"/>
      <c r="US32" s="142"/>
      <c r="UT32" s="142"/>
      <c r="UU32" s="142"/>
      <c r="UV32" s="142"/>
      <c r="UW32" s="142"/>
      <c r="UX32" s="142"/>
      <c r="UY32" s="142"/>
      <c r="UZ32" s="142"/>
      <c r="VA32" s="142"/>
      <c r="VB32" s="142"/>
      <c r="VC32" s="142"/>
      <c r="VD32" s="142"/>
      <c r="VE32" s="142"/>
      <c r="VF32" s="142"/>
      <c r="VG32" s="142"/>
      <c r="VH32" s="142"/>
      <c r="VI32" s="142"/>
      <c r="VJ32" s="142"/>
      <c r="VK32" s="142"/>
      <c r="VL32" s="142"/>
      <c r="VM32" s="142"/>
      <c r="VN32" s="142"/>
      <c r="VO32" s="142"/>
      <c r="VP32" s="142"/>
      <c r="VQ32" s="142"/>
      <c r="VR32" s="142"/>
      <c r="VS32" s="142"/>
      <c r="VT32" s="142"/>
      <c r="VU32" s="142"/>
      <c r="VV32" s="142"/>
      <c r="VW32" s="142"/>
      <c r="VX32" s="142"/>
      <c r="VY32" s="142"/>
      <c r="VZ32" s="142"/>
      <c r="WA32" s="142"/>
      <c r="WB32" s="142"/>
      <c r="WC32" s="142"/>
      <c r="WD32" s="142"/>
      <c r="WE32" s="142"/>
      <c r="WF32" s="142"/>
      <c r="WG32" s="142"/>
      <c r="WH32" s="142"/>
      <c r="WI32" s="142"/>
      <c r="WJ32" s="142"/>
      <c r="WK32" s="142"/>
      <c r="WL32" s="142"/>
      <c r="WM32" s="142"/>
      <c r="WN32" s="142"/>
      <c r="WO32" s="142"/>
      <c r="WP32" s="142"/>
      <c r="WQ32" s="142"/>
      <c r="WR32" s="142"/>
      <c r="WS32" s="142"/>
      <c r="WT32" s="142"/>
      <c r="WU32" s="142"/>
      <c r="WV32" s="142"/>
      <c r="WW32" s="142"/>
      <c r="WX32" s="142"/>
      <c r="WY32" s="142"/>
      <c r="WZ32" s="142"/>
      <c r="XA32" s="142"/>
      <c r="XB32" s="142"/>
      <c r="XC32" s="142"/>
      <c r="XD32" s="142"/>
      <c r="XE32" s="142"/>
      <c r="XF32" s="142"/>
      <c r="XG32" s="142"/>
      <c r="XH32" s="142"/>
      <c r="XI32" s="142"/>
      <c r="XJ32" s="142"/>
      <c r="XK32" s="142"/>
      <c r="XL32" s="142"/>
      <c r="XM32" s="142"/>
      <c r="XN32" s="142"/>
      <c r="XO32" s="142"/>
      <c r="XP32" s="142"/>
      <c r="XQ32" s="142"/>
      <c r="XR32" s="142"/>
      <c r="XS32" s="142"/>
      <c r="XT32" s="142"/>
      <c r="XU32" s="142"/>
      <c r="XV32" s="142"/>
      <c r="XW32" s="142"/>
      <c r="XX32" s="142"/>
      <c r="XY32" s="142"/>
      <c r="XZ32" s="142"/>
      <c r="YA32" s="142"/>
      <c r="YB32" s="142"/>
      <c r="YC32" s="142"/>
      <c r="YD32" s="142"/>
      <c r="YE32" s="142"/>
      <c r="YF32" s="142"/>
      <c r="YG32" s="142"/>
      <c r="YH32" s="142"/>
      <c r="YI32" s="142"/>
      <c r="YJ32" s="142"/>
      <c r="YK32" s="142"/>
      <c r="YL32" s="142"/>
      <c r="YM32" s="142"/>
      <c r="YN32" s="142"/>
      <c r="YO32" s="142"/>
      <c r="YP32" s="142"/>
      <c r="YQ32" s="142"/>
      <c r="YR32" s="142"/>
      <c r="YS32" s="142"/>
      <c r="YT32" s="142"/>
      <c r="YU32" s="142"/>
      <c r="YV32" s="142"/>
      <c r="YW32" s="142"/>
      <c r="YX32" s="142"/>
      <c r="YY32" s="142"/>
      <c r="YZ32" s="142"/>
      <c r="ZA32" s="142"/>
      <c r="ZB32" s="142"/>
      <c r="ZC32" s="142"/>
      <c r="ZD32" s="142"/>
      <c r="ZE32" s="142"/>
      <c r="ZF32" s="142"/>
      <c r="ZG32" s="142"/>
      <c r="ZH32" s="142"/>
      <c r="ZI32" s="142"/>
      <c r="ZJ32" s="142"/>
      <c r="ZK32" s="142"/>
      <c r="ZL32" s="142"/>
      <c r="ZM32" s="142"/>
      <c r="ZN32" s="142"/>
      <c r="ZO32" s="142"/>
      <c r="ZP32" s="142"/>
      <c r="ZQ32" s="142"/>
      <c r="ZR32" s="142"/>
      <c r="ZS32" s="142"/>
      <c r="ZT32" s="142"/>
      <c r="ZU32" s="142"/>
      <c r="ZV32" s="142"/>
      <c r="ZW32" s="142"/>
      <c r="ZX32" s="142"/>
      <c r="ZY32" s="142"/>
      <c r="ZZ32" s="142"/>
      <c r="AAA32" s="142"/>
      <c r="AAB32" s="142"/>
      <c r="AAC32" s="142"/>
      <c r="AAD32" s="142"/>
      <c r="AAE32" s="142"/>
      <c r="AAF32" s="142"/>
      <c r="AAG32" s="142"/>
      <c r="AAH32" s="142"/>
      <c r="AAI32" s="142"/>
      <c r="AAJ32" s="142"/>
      <c r="AAK32" s="142"/>
      <c r="AAL32" s="142"/>
      <c r="AAM32" s="142"/>
      <c r="AAN32" s="142"/>
      <c r="AAO32" s="142"/>
      <c r="AAP32" s="142"/>
      <c r="AAQ32" s="142"/>
      <c r="AAR32" s="142"/>
      <c r="AAS32" s="142"/>
      <c r="AAT32" s="142"/>
      <c r="AAU32" s="142"/>
      <c r="AAV32" s="142"/>
      <c r="AAW32" s="142"/>
      <c r="AAX32" s="142"/>
      <c r="AAY32" s="142"/>
      <c r="AAZ32" s="142"/>
      <c r="ABA32" s="142"/>
      <c r="ABB32" s="142"/>
      <c r="ABC32" s="142"/>
      <c r="ABD32" s="142"/>
      <c r="ABE32" s="142"/>
      <c r="ABF32" s="142"/>
      <c r="ABG32" s="142"/>
      <c r="ABH32" s="142"/>
      <c r="ABI32" s="142"/>
      <c r="ABJ32" s="142"/>
      <c r="ABK32" s="142"/>
      <c r="ABL32" s="142"/>
      <c r="ABM32" s="142"/>
      <c r="ABN32" s="142"/>
      <c r="ABO32" s="142"/>
      <c r="ABP32" s="142"/>
      <c r="ABQ32" s="142"/>
      <c r="ABR32" s="142"/>
      <c r="ABS32" s="142"/>
      <c r="ABT32" s="142"/>
      <c r="ABU32" s="142"/>
      <c r="ABV32" s="142"/>
      <c r="ABW32" s="142"/>
      <c r="ABX32" s="142"/>
      <c r="ABY32" s="142"/>
      <c r="ABZ32" s="142"/>
      <c r="ACA32" s="142"/>
      <c r="ACB32" s="142"/>
      <c r="ACC32" s="142"/>
      <c r="ACD32" s="142"/>
      <c r="ACE32" s="142"/>
      <c r="ACF32" s="142"/>
      <c r="ACG32" s="142"/>
      <c r="ACH32" s="142"/>
      <c r="ACI32" s="142"/>
      <c r="ACJ32" s="142"/>
      <c r="ACK32" s="142"/>
      <c r="ACL32" s="142"/>
      <c r="ACM32" s="142"/>
      <c r="ACN32" s="142"/>
      <c r="ACO32" s="142"/>
      <c r="ACP32" s="142"/>
      <c r="ACQ32" s="142"/>
      <c r="ACR32" s="142"/>
      <c r="ACS32" s="142"/>
      <c r="ACT32" s="142"/>
      <c r="ACU32" s="142"/>
      <c r="ACV32" s="142"/>
      <c r="ACW32" s="142"/>
      <c r="ACX32" s="142"/>
      <c r="ACY32" s="142"/>
      <c r="ACZ32" s="142"/>
      <c r="ADA32" s="142"/>
      <c r="ADB32" s="142"/>
      <c r="ADC32" s="142"/>
      <c r="ADD32" s="142"/>
      <c r="ADE32" s="142"/>
      <c r="ADF32" s="142"/>
      <c r="ADG32" s="142"/>
      <c r="ADH32" s="142"/>
      <c r="ADI32" s="142"/>
      <c r="ADJ32" s="142"/>
      <c r="ADK32" s="142"/>
      <c r="ADL32" s="142"/>
      <c r="ADM32" s="142"/>
      <c r="ADN32" s="142"/>
      <c r="ADO32" s="142"/>
      <c r="ADP32" s="142"/>
      <c r="ADQ32" s="142"/>
      <c r="ADR32" s="142"/>
      <c r="ADS32" s="142"/>
      <c r="ADT32" s="142"/>
      <c r="ADU32" s="142"/>
      <c r="ADV32" s="142"/>
      <c r="ADW32" s="142"/>
      <c r="ADX32" s="142"/>
      <c r="ADY32" s="142"/>
      <c r="ADZ32" s="142"/>
      <c r="AEA32" s="142"/>
      <c r="AEB32" s="142"/>
      <c r="AEC32" s="142"/>
      <c r="AED32" s="142"/>
      <c r="AEE32" s="142"/>
      <c r="AEF32" s="142"/>
      <c r="AEG32" s="142"/>
      <c r="AEH32" s="142"/>
      <c r="AEI32" s="142"/>
      <c r="AEJ32" s="142"/>
      <c r="AEK32" s="142"/>
      <c r="AEL32" s="142"/>
      <c r="AEM32" s="142"/>
      <c r="AEN32" s="142"/>
      <c r="AEO32" s="142"/>
      <c r="AEP32" s="142"/>
      <c r="AEQ32" s="142"/>
      <c r="AER32" s="142"/>
      <c r="AES32" s="142"/>
      <c r="AET32" s="142"/>
      <c r="AEU32" s="142"/>
      <c r="AEV32" s="142"/>
      <c r="AEW32" s="142"/>
      <c r="AEX32" s="142"/>
      <c r="AEY32" s="142"/>
      <c r="AEZ32" s="142"/>
      <c r="AFA32" s="142"/>
      <c r="AFB32" s="142"/>
      <c r="AFC32" s="142"/>
      <c r="AFD32" s="142"/>
      <c r="AFE32" s="142"/>
      <c r="AFF32" s="142"/>
      <c r="AFG32" s="142"/>
      <c r="AFH32" s="142"/>
      <c r="AFI32" s="142"/>
      <c r="AFJ32" s="142"/>
      <c r="AFK32" s="142"/>
      <c r="AFL32" s="142"/>
      <c r="AFM32" s="142"/>
      <c r="AFN32" s="142"/>
      <c r="AFO32" s="142"/>
      <c r="AFP32" s="142"/>
      <c r="AFQ32" s="142"/>
      <c r="AFR32" s="142"/>
      <c r="AFS32" s="142"/>
      <c r="AFT32" s="142"/>
      <c r="AFU32" s="142"/>
      <c r="AFV32" s="142"/>
      <c r="AFW32" s="142"/>
      <c r="AFX32" s="142"/>
      <c r="AFY32" s="142"/>
      <c r="AFZ32" s="142"/>
      <c r="AGA32" s="142"/>
      <c r="AGB32" s="142"/>
      <c r="AGC32" s="142"/>
      <c r="AGD32" s="142"/>
      <c r="AGE32" s="142"/>
      <c r="AGF32" s="142"/>
      <c r="AGG32" s="142"/>
      <c r="AGH32" s="142"/>
      <c r="AGI32" s="142"/>
      <c r="AGJ32" s="142"/>
      <c r="AGK32" s="142"/>
      <c r="AGL32" s="142"/>
      <c r="AGM32" s="142"/>
      <c r="AGN32" s="142"/>
      <c r="AGO32" s="142"/>
      <c r="AGP32" s="142"/>
      <c r="AGQ32" s="142"/>
      <c r="AGR32" s="142"/>
      <c r="AGS32" s="142"/>
      <c r="AGT32" s="142"/>
      <c r="AGU32" s="142"/>
      <c r="AGV32" s="142"/>
      <c r="AGW32" s="142"/>
      <c r="AGX32" s="142"/>
      <c r="AGY32" s="142"/>
      <c r="AGZ32" s="142"/>
      <c r="AHA32" s="142"/>
      <c r="AHB32" s="142"/>
      <c r="AHC32" s="142"/>
      <c r="AHD32" s="142"/>
      <c r="AHE32" s="142"/>
      <c r="AHF32" s="142"/>
      <c r="AHG32" s="142"/>
      <c r="AHH32" s="142"/>
      <c r="AHI32" s="142"/>
      <c r="AHJ32" s="142"/>
      <c r="AHK32" s="142"/>
      <c r="AHL32" s="142"/>
      <c r="AHM32" s="142"/>
      <c r="AHN32" s="142"/>
      <c r="AHO32" s="142"/>
      <c r="AHP32" s="142"/>
      <c r="AHQ32" s="142"/>
      <c r="AHR32" s="142"/>
      <c r="AHS32" s="142"/>
      <c r="AHT32" s="142"/>
      <c r="AHU32" s="142"/>
      <c r="AHV32" s="142"/>
      <c r="AHW32" s="142"/>
      <c r="AHX32" s="142"/>
      <c r="AHY32" s="142"/>
      <c r="AHZ32" s="142"/>
      <c r="AIA32" s="142"/>
      <c r="AIB32" s="142"/>
      <c r="AIC32" s="142"/>
      <c r="AID32" s="142"/>
      <c r="AIE32" s="142"/>
      <c r="AIF32" s="142"/>
      <c r="AIG32" s="142"/>
      <c r="AIH32" s="142"/>
      <c r="AII32" s="142"/>
      <c r="AIJ32" s="142"/>
      <c r="AIK32" s="142"/>
      <c r="AIL32" s="142"/>
      <c r="AIM32" s="142"/>
      <c r="AIN32" s="142"/>
      <c r="AIO32" s="142"/>
      <c r="AIP32" s="142"/>
      <c r="AIQ32" s="142"/>
      <c r="AIR32" s="142"/>
      <c r="AIS32" s="142"/>
      <c r="AIT32" s="142"/>
      <c r="AIU32" s="142"/>
      <c r="AIV32" s="142"/>
      <c r="AIW32" s="142"/>
      <c r="AIX32" s="142"/>
      <c r="AIY32" s="142"/>
      <c r="AIZ32" s="142"/>
      <c r="AJA32" s="142"/>
      <c r="AJB32" s="142"/>
      <c r="AJC32" s="142"/>
      <c r="AJD32" s="142"/>
      <c r="AJE32" s="142"/>
      <c r="AJF32" s="142"/>
      <c r="AJG32" s="142"/>
      <c r="AJH32" s="142"/>
      <c r="AJI32" s="142"/>
      <c r="AJJ32" s="142"/>
      <c r="AJK32" s="142"/>
      <c r="AJL32" s="142"/>
      <c r="AJM32" s="142"/>
      <c r="AJN32" s="142"/>
      <c r="AJO32" s="142"/>
      <c r="AJP32" s="142"/>
      <c r="AJQ32" s="142"/>
      <c r="AJR32" s="142"/>
      <c r="AJS32" s="142"/>
      <c r="AJT32" s="142"/>
      <c r="AJU32" s="142"/>
      <c r="AJV32" s="142"/>
      <c r="AJW32" s="142"/>
      <c r="AJX32" s="142"/>
      <c r="AJY32" s="142"/>
      <c r="AJZ32" s="142"/>
      <c r="AKA32" s="142"/>
      <c r="AKB32" s="142"/>
      <c r="AKC32" s="142"/>
      <c r="AKD32" s="142"/>
      <c r="AKE32" s="142"/>
      <c r="AKF32" s="142"/>
      <c r="AKG32" s="142"/>
      <c r="AKH32" s="142"/>
      <c r="AKI32" s="142"/>
      <c r="AKJ32" s="142"/>
      <c r="AKK32" s="142"/>
      <c r="AKL32" s="142"/>
      <c r="AKM32" s="142"/>
      <c r="AKN32" s="142"/>
      <c r="AKO32" s="142"/>
      <c r="AKP32" s="142"/>
      <c r="AKQ32" s="142"/>
      <c r="AKR32" s="142"/>
      <c r="AKS32" s="142"/>
      <c r="AKT32" s="142"/>
      <c r="AKU32" s="142"/>
      <c r="AKV32" s="142"/>
      <c r="AKW32" s="142"/>
      <c r="AKX32" s="142"/>
      <c r="AKY32" s="142"/>
      <c r="AKZ32" s="142"/>
      <c r="ALA32" s="142"/>
      <c r="ALB32" s="142"/>
      <c r="ALC32" s="142"/>
    </row>
    <row r="33" spans="1:991" ht="13.5" customHeight="1" x14ac:dyDescent="0.2">
      <c r="A33" s="397" t="s">
        <v>9</v>
      </c>
      <c r="B33" s="155" t="s">
        <v>450</v>
      </c>
      <c r="C33" s="157"/>
      <c r="D33" s="157"/>
      <c r="E33" s="156"/>
      <c r="F33" s="156"/>
      <c r="G33" s="156"/>
      <c r="H33" s="156"/>
      <c r="I33" s="157"/>
      <c r="J33" s="156"/>
      <c r="K33" s="158"/>
      <c r="L33" s="158"/>
      <c r="M33" s="156"/>
      <c r="N33" s="156"/>
      <c r="O33" s="159"/>
      <c r="P33" s="159"/>
      <c r="Q33" s="156">
        <v>1</v>
      </c>
      <c r="R33" s="156"/>
      <c r="S33" s="159"/>
      <c r="T33" s="159"/>
      <c r="U33" s="156"/>
      <c r="V33" s="400"/>
      <c r="X33" s="124" t="s">
        <v>1695</v>
      </c>
    </row>
    <row r="34" spans="1:991" x14ac:dyDescent="0.2">
      <c r="A34" s="397" t="s">
        <v>15</v>
      </c>
      <c r="B34" s="155" t="s">
        <v>448</v>
      </c>
      <c r="C34" s="157"/>
      <c r="D34" s="157"/>
      <c r="E34" s="156"/>
      <c r="F34" s="156"/>
      <c r="G34" s="156"/>
      <c r="H34" s="156"/>
      <c r="I34" s="157"/>
      <c r="J34" s="156"/>
      <c r="K34" s="641"/>
      <c r="L34" s="641"/>
      <c r="M34" s="156"/>
      <c r="N34" s="642"/>
      <c r="O34" s="643"/>
      <c r="P34" s="643"/>
      <c r="Q34" s="642">
        <v>2</v>
      </c>
      <c r="R34" s="642"/>
      <c r="S34" s="643"/>
      <c r="T34" s="643"/>
      <c r="U34" s="156"/>
      <c r="V34" s="400"/>
      <c r="W34" s="644"/>
      <c r="X34" s="124" t="s">
        <v>1695</v>
      </c>
      <c r="Y34" s="142"/>
      <c r="Z34" s="142"/>
      <c r="AA34" s="142"/>
      <c r="AB34" s="142"/>
      <c r="AC34" s="142"/>
      <c r="AD34" s="142"/>
      <c r="AE34" s="142"/>
      <c r="AF34" s="142"/>
      <c r="AG34" s="142"/>
      <c r="AH34" s="142"/>
      <c r="AI34" s="142"/>
      <c r="AJ34" s="142"/>
      <c r="AK34" s="142"/>
      <c r="AL34" s="142"/>
      <c r="AM34" s="142"/>
      <c r="AN34" s="142"/>
      <c r="AO34" s="142"/>
      <c r="AP34" s="142"/>
      <c r="AQ34" s="142"/>
      <c r="AR34" s="142"/>
      <c r="AS34" s="142"/>
      <c r="AT34" s="142"/>
      <c r="AU34" s="142"/>
      <c r="AV34" s="142"/>
      <c r="AW34" s="142"/>
      <c r="AX34" s="142"/>
      <c r="AY34" s="142"/>
      <c r="AZ34" s="142"/>
      <c r="BA34" s="142"/>
      <c r="BB34" s="142"/>
      <c r="BC34" s="142"/>
      <c r="BD34" s="142"/>
      <c r="BE34" s="142"/>
      <c r="BF34" s="142"/>
      <c r="BG34" s="142"/>
      <c r="BH34" s="142"/>
      <c r="BI34" s="142"/>
      <c r="BJ34" s="142"/>
      <c r="BK34" s="142"/>
      <c r="BL34" s="142"/>
      <c r="BM34" s="142"/>
      <c r="BN34" s="142"/>
      <c r="BO34" s="142"/>
      <c r="BP34" s="142"/>
      <c r="BQ34" s="142"/>
      <c r="BR34" s="142"/>
      <c r="BS34" s="142"/>
      <c r="BT34" s="142"/>
      <c r="BU34" s="142"/>
      <c r="BV34" s="142"/>
      <c r="BW34" s="142"/>
      <c r="BX34" s="142"/>
      <c r="BY34" s="142"/>
      <c r="BZ34" s="142"/>
      <c r="CA34" s="142"/>
      <c r="CB34" s="142"/>
      <c r="CC34" s="142"/>
      <c r="CD34" s="142"/>
      <c r="CE34" s="142"/>
      <c r="CF34" s="142"/>
      <c r="CG34" s="142"/>
      <c r="CH34" s="142"/>
      <c r="CI34" s="142"/>
      <c r="CJ34" s="142"/>
      <c r="CK34" s="142"/>
      <c r="CL34" s="142"/>
      <c r="CM34" s="142"/>
      <c r="CN34" s="142"/>
      <c r="CO34" s="142"/>
      <c r="CP34" s="142"/>
      <c r="CQ34" s="142"/>
      <c r="CR34" s="142"/>
      <c r="CS34" s="142"/>
      <c r="CT34" s="142"/>
      <c r="CU34" s="142"/>
      <c r="CV34" s="142"/>
      <c r="CW34" s="142"/>
      <c r="CX34" s="142"/>
      <c r="CY34" s="142"/>
      <c r="CZ34" s="142"/>
      <c r="DA34" s="142"/>
      <c r="DB34" s="142"/>
      <c r="DC34" s="142"/>
      <c r="DD34" s="142"/>
      <c r="DE34" s="142"/>
      <c r="DF34" s="142"/>
      <c r="DG34" s="142"/>
      <c r="DH34" s="142"/>
      <c r="DI34" s="142"/>
      <c r="DJ34" s="142"/>
      <c r="DK34" s="142"/>
      <c r="DL34" s="142"/>
      <c r="DM34" s="142"/>
      <c r="DN34" s="142"/>
      <c r="DO34" s="142"/>
      <c r="DP34" s="142"/>
      <c r="DQ34" s="142"/>
      <c r="DR34" s="142"/>
      <c r="DS34" s="142"/>
      <c r="DT34" s="142"/>
      <c r="DU34" s="142"/>
      <c r="DV34" s="142"/>
      <c r="DW34" s="142"/>
      <c r="DX34" s="142"/>
      <c r="DY34" s="142"/>
      <c r="DZ34" s="142"/>
      <c r="EA34" s="142"/>
      <c r="EB34" s="142"/>
      <c r="EC34" s="142"/>
      <c r="ED34" s="142"/>
      <c r="EE34" s="142"/>
      <c r="EF34" s="142"/>
      <c r="EG34" s="142"/>
      <c r="EH34" s="142"/>
      <c r="EI34" s="142"/>
      <c r="EJ34" s="142"/>
      <c r="EK34" s="142"/>
      <c r="EL34" s="142"/>
      <c r="EM34" s="142"/>
      <c r="EN34" s="142"/>
      <c r="EO34" s="142"/>
      <c r="EP34" s="142"/>
      <c r="EQ34" s="142"/>
      <c r="ER34" s="142"/>
      <c r="ES34" s="142"/>
      <c r="ET34" s="142"/>
      <c r="EU34" s="142"/>
      <c r="EV34" s="142"/>
      <c r="EW34" s="142"/>
      <c r="EX34" s="142"/>
      <c r="EY34" s="142"/>
      <c r="EZ34" s="142"/>
      <c r="FA34" s="142"/>
      <c r="FB34" s="142"/>
      <c r="FC34" s="142"/>
      <c r="FD34" s="142"/>
      <c r="FE34" s="142"/>
      <c r="FF34" s="142"/>
      <c r="FG34" s="142"/>
      <c r="FH34" s="142"/>
      <c r="FI34" s="142"/>
      <c r="FJ34" s="142"/>
      <c r="FK34" s="142"/>
      <c r="FL34" s="142"/>
      <c r="FM34" s="142"/>
      <c r="FN34" s="142"/>
      <c r="FO34" s="142"/>
      <c r="FP34" s="142"/>
      <c r="FQ34" s="142"/>
      <c r="FR34" s="142"/>
      <c r="FS34" s="142"/>
      <c r="FT34" s="142"/>
      <c r="FU34" s="142"/>
      <c r="FV34" s="142"/>
      <c r="FW34" s="142"/>
      <c r="FX34" s="142"/>
      <c r="FY34" s="142"/>
      <c r="FZ34" s="142"/>
      <c r="GA34" s="142"/>
      <c r="GB34" s="142"/>
      <c r="GC34" s="142"/>
      <c r="GD34" s="142"/>
      <c r="GE34" s="142"/>
      <c r="GF34" s="142"/>
      <c r="GG34" s="142"/>
      <c r="GH34" s="142"/>
      <c r="GI34" s="142"/>
      <c r="GJ34" s="142"/>
      <c r="GK34" s="142"/>
      <c r="GL34" s="142"/>
      <c r="GM34" s="142"/>
      <c r="GN34" s="142"/>
      <c r="GO34" s="142"/>
      <c r="GP34" s="142"/>
      <c r="GQ34" s="142"/>
      <c r="GR34" s="142"/>
      <c r="GS34" s="142"/>
      <c r="GT34" s="142"/>
      <c r="GU34" s="142"/>
      <c r="GV34" s="142"/>
      <c r="GW34" s="142"/>
      <c r="GX34" s="142"/>
      <c r="GY34" s="142"/>
      <c r="GZ34" s="142"/>
      <c r="HA34" s="142"/>
      <c r="HB34" s="142"/>
      <c r="HC34" s="142"/>
      <c r="HD34" s="142"/>
      <c r="HE34" s="142"/>
      <c r="HF34" s="142"/>
      <c r="HG34" s="142"/>
      <c r="HH34" s="142"/>
      <c r="HI34" s="142"/>
      <c r="HJ34" s="142"/>
      <c r="HK34" s="142"/>
      <c r="HL34" s="142"/>
      <c r="HM34" s="142"/>
      <c r="HN34" s="142"/>
      <c r="HO34" s="142"/>
      <c r="HP34" s="142"/>
      <c r="HQ34" s="142"/>
      <c r="HR34" s="142"/>
      <c r="HS34" s="142"/>
      <c r="HT34" s="142"/>
      <c r="HU34" s="142"/>
      <c r="HV34" s="142"/>
      <c r="HW34" s="142"/>
      <c r="HX34" s="142"/>
      <c r="HY34" s="142"/>
      <c r="HZ34" s="142"/>
      <c r="IA34" s="142"/>
      <c r="IB34" s="142"/>
      <c r="IC34" s="142"/>
      <c r="ID34" s="142"/>
      <c r="IE34" s="142"/>
      <c r="IF34" s="142"/>
      <c r="IG34" s="142"/>
      <c r="IH34" s="142"/>
      <c r="II34" s="142"/>
      <c r="IJ34" s="142"/>
      <c r="IK34" s="142"/>
      <c r="IL34" s="142"/>
      <c r="IM34" s="142"/>
      <c r="IN34" s="142"/>
      <c r="IO34" s="142"/>
      <c r="IP34" s="142"/>
      <c r="IQ34" s="142"/>
      <c r="IR34" s="142"/>
      <c r="IS34" s="142"/>
      <c r="IT34" s="142"/>
      <c r="IU34" s="142"/>
      <c r="IV34" s="142"/>
      <c r="IW34" s="142"/>
      <c r="IX34" s="142"/>
      <c r="IY34" s="142"/>
      <c r="IZ34" s="142"/>
      <c r="JA34" s="142"/>
      <c r="JB34" s="142"/>
      <c r="JC34" s="142"/>
      <c r="JD34" s="142"/>
      <c r="JE34" s="142"/>
      <c r="JF34" s="142"/>
      <c r="JG34" s="142"/>
      <c r="JH34" s="142"/>
      <c r="JI34" s="142"/>
      <c r="JJ34" s="142"/>
      <c r="JK34" s="142"/>
      <c r="JL34" s="142"/>
      <c r="JM34" s="142"/>
      <c r="JN34" s="142"/>
      <c r="JO34" s="142"/>
      <c r="JP34" s="142"/>
      <c r="JQ34" s="142"/>
      <c r="JR34" s="142"/>
      <c r="JS34" s="142"/>
      <c r="JT34" s="142"/>
      <c r="JU34" s="142"/>
      <c r="JV34" s="142"/>
      <c r="JW34" s="142"/>
      <c r="JX34" s="142"/>
      <c r="JY34" s="142"/>
      <c r="JZ34" s="142"/>
      <c r="KA34" s="142"/>
      <c r="KB34" s="142"/>
      <c r="KC34" s="142"/>
      <c r="KD34" s="142"/>
      <c r="KE34" s="142"/>
      <c r="KF34" s="142"/>
      <c r="KG34" s="142"/>
      <c r="KH34" s="142"/>
      <c r="KI34" s="142"/>
      <c r="KJ34" s="142"/>
      <c r="KK34" s="142"/>
      <c r="KL34" s="142"/>
      <c r="KM34" s="142"/>
      <c r="KN34" s="142"/>
      <c r="KO34" s="142"/>
      <c r="KP34" s="142"/>
      <c r="KQ34" s="142"/>
      <c r="KR34" s="142"/>
      <c r="KS34" s="142"/>
      <c r="KT34" s="142"/>
      <c r="KU34" s="142"/>
      <c r="KV34" s="142"/>
      <c r="KW34" s="142"/>
      <c r="KX34" s="142"/>
      <c r="KY34" s="142"/>
      <c r="KZ34" s="142"/>
      <c r="LA34" s="142"/>
      <c r="LB34" s="142"/>
      <c r="LC34" s="142"/>
      <c r="LD34" s="142"/>
      <c r="LE34" s="142"/>
      <c r="LF34" s="142"/>
      <c r="LG34" s="142"/>
      <c r="LH34" s="142"/>
      <c r="LI34" s="142"/>
      <c r="LJ34" s="142"/>
      <c r="LK34" s="142"/>
      <c r="LL34" s="142"/>
      <c r="LM34" s="142"/>
      <c r="LN34" s="142"/>
      <c r="LO34" s="142"/>
      <c r="LP34" s="142"/>
      <c r="LQ34" s="142"/>
      <c r="LR34" s="142"/>
      <c r="LS34" s="142"/>
      <c r="LT34" s="142"/>
      <c r="LU34" s="142"/>
      <c r="LV34" s="142"/>
      <c r="LW34" s="142"/>
      <c r="LX34" s="142"/>
      <c r="LY34" s="142"/>
      <c r="LZ34" s="142"/>
      <c r="MA34" s="142"/>
      <c r="MB34" s="142"/>
      <c r="MC34" s="142"/>
      <c r="MD34" s="142"/>
      <c r="ME34" s="142"/>
      <c r="MF34" s="142"/>
      <c r="MG34" s="142"/>
      <c r="MH34" s="142"/>
      <c r="MI34" s="142"/>
      <c r="MJ34" s="142"/>
      <c r="MK34" s="142"/>
      <c r="ML34" s="142"/>
      <c r="MM34" s="142"/>
      <c r="MN34" s="142"/>
      <c r="MO34" s="142"/>
      <c r="MP34" s="142"/>
      <c r="MQ34" s="142"/>
      <c r="MR34" s="142"/>
      <c r="MS34" s="142"/>
      <c r="MT34" s="142"/>
      <c r="MU34" s="142"/>
      <c r="MV34" s="142"/>
      <c r="MW34" s="142"/>
      <c r="MX34" s="142"/>
      <c r="MY34" s="142"/>
      <c r="MZ34" s="142"/>
      <c r="NA34" s="142"/>
      <c r="NB34" s="142"/>
      <c r="NC34" s="142"/>
      <c r="ND34" s="142"/>
      <c r="NE34" s="142"/>
      <c r="NF34" s="142"/>
      <c r="NG34" s="142"/>
      <c r="NH34" s="142"/>
      <c r="NI34" s="142"/>
      <c r="NJ34" s="142"/>
      <c r="NK34" s="142"/>
      <c r="NL34" s="142"/>
      <c r="NM34" s="142"/>
      <c r="NN34" s="142"/>
      <c r="NO34" s="142"/>
      <c r="NP34" s="142"/>
      <c r="NQ34" s="142"/>
      <c r="NR34" s="142"/>
      <c r="NS34" s="142"/>
      <c r="NT34" s="142"/>
      <c r="NU34" s="142"/>
      <c r="NV34" s="142"/>
      <c r="NW34" s="142"/>
      <c r="NX34" s="142"/>
      <c r="NY34" s="142"/>
      <c r="NZ34" s="142"/>
      <c r="OA34" s="142"/>
      <c r="OB34" s="142"/>
      <c r="OC34" s="142"/>
      <c r="OD34" s="142"/>
      <c r="OE34" s="142"/>
      <c r="OF34" s="142"/>
      <c r="OG34" s="142"/>
      <c r="OH34" s="142"/>
      <c r="OI34" s="142"/>
      <c r="OJ34" s="142"/>
      <c r="OK34" s="142"/>
      <c r="OL34" s="142"/>
      <c r="OM34" s="142"/>
      <c r="ON34" s="142"/>
      <c r="OO34" s="142"/>
      <c r="OP34" s="142"/>
      <c r="OQ34" s="142"/>
      <c r="OR34" s="142"/>
      <c r="OS34" s="142"/>
      <c r="OT34" s="142"/>
      <c r="OU34" s="142"/>
      <c r="OV34" s="142"/>
      <c r="OW34" s="142"/>
      <c r="OX34" s="142"/>
      <c r="OY34" s="142"/>
      <c r="OZ34" s="142"/>
      <c r="PA34" s="142"/>
      <c r="PB34" s="142"/>
      <c r="PC34" s="142"/>
      <c r="PD34" s="142"/>
      <c r="PE34" s="142"/>
      <c r="PF34" s="142"/>
      <c r="PG34" s="142"/>
      <c r="PH34" s="142"/>
      <c r="PI34" s="142"/>
      <c r="PJ34" s="142"/>
      <c r="PK34" s="142"/>
      <c r="PL34" s="142"/>
      <c r="PM34" s="142"/>
      <c r="PN34" s="142"/>
      <c r="PO34" s="142"/>
      <c r="PP34" s="142"/>
      <c r="PQ34" s="142"/>
      <c r="PR34" s="142"/>
      <c r="PS34" s="142"/>
      <c r="PT34" s="142"/>
      <c r="PU34" s="142"/>
      <c r="PV34" s="142"/>
      <c r="PW34" s="142"/>
      <c r="PX34" s="142"/>
      <c r="PY34" s="142"/>
      <c r="PZ34" s="142"/>
      <c r="QA34" s="142"/>
      <c r="QB34" s="142"/>
      <c r="QC34" s="142"/>
      <c r="QD34" s="142"/>
      <c r="QE34" s="142"/>
      <c r="QF34" s="142"/>
      <c r="QG34" s="142"/>
      <c r="QH34" s="142"/>
      <c r="QI34" s="142"/>
      <c r="QJ34" s="142"/>
      <c r="QK34" s="142"/>
      <c r="QL34" s="142"/>
      <c r="QM34" s="142"/>
      <c r="QN34" s="142"/>
      <c r="QO34" s="142"/>
      <c r="QP34" s="142"/>
      <c r="QQ34" s="142"/>
      <c r="QR34" s="142"/>
      <c r="QS34" s="142"/>
      <c r="QT34" s="142"/>
      <c r="QU34" s="142"/>
      <c r="QV34" s="142"/>
      <c r="QW34" s="142"/>
      <c r="QX34" s="142"/>
      <c r="QY34" s="142"/>
      <c r="QZ34" s="142"/>
      <c r="RA34" s="142"/>
      <c r="RB34" s="142"/>
      <c r="RC34" s="142"/>
      <c r="RD34" s="142"/>
      <c r="RE34" s="142"/>
      <c r="RF34" s="142"/>
      <c r="RG34" s="142"/>
      <c r="RH34" s="142"/>
      <c r="RI34" s="142"/>
      <c r="RJ34" s="142"/>
      <c r="RK34" s="142"/>
      <c r="RL34" s="142"/>
      <c r="RM34" s="142"/>
      <c r="RN34" s="142"/>
      <c r="RO34" s="142"/>
      <c r="RP34" s="142"/>
      <c r="RQ34" s="142"/>
      <c r="RR34" s="142"/>
      <c r="RS34" s="142"/>
      <c r="RT34" s="142"/>
      <c r="RU34" s="142"/>
      <c r="RV34" s="142"/>
      <c r="RW34" s="142"/>
      <c r="RX34" s="142"/>
      <c r="RY34" s="142"/>
      <c r="RZ34" s="142"/>
      <c r="SA34" s="142"/>
      <c r="SB34" s="142"/>
      <c r="SC34" s="142"/>
      <c r="SD34" s="142"/>
      <c r="SE34" s="142"/>
      <c r="SF34" s="142"/>
      <c r="SG34" s="142"/>
      <c r="SH34" s="142"/>
      <c r="SI34" s="142"/>
      <c r="SJ34" s="142"/>
      <c r="SK34" s="142"/>
      <c r="SL34" s="142"/>
      <c r="SM34" s="142"/>
      <c r="SN34" s="142"/>
      <c r="SO34" s="142"/>
      <c r="SP34" s="142"/>
      <c r="SQ34" s="142"/>
      <c r="SR34" s="142"/>
      <c r="SS34" s="142"/>
      <c r="ST34" s="142"/>
      <c r="SU34" s="142"/>
      <c r="SV34" s="142"/>
      <c r="SW34" s="142"/>
      <c r="SX34" s="142"/>
      <c r="SY34" s="142"/>
      <c r="SZ34" s="142"/>
      <c r="TA34" s="142"/>
      <c r="TB34" s="142"/>
      <c r="TC34" s="142"/>
      <c r="TD34" s="142"/>
      <c r="TE34" s="142"/>
      <c r="TF34" s="142"/>
      <c r="TG34" s="142"/>
      <c r="TH34" s="142"/>
      <c r="TI34" s="142"/>
      <c r="TJ34" s="142"/>
      <c r="TK34" s="142"/>
      <c r="TL34" s="142"/>
      <c r="TM34" s="142"/>
      <c r="TN34" s="142"/>
      <c r="TO34" s="142"/>
      <c r="TP34" s="142"/>
      <c r="TQ34" s="142"/>
      <c r="TR34" s="142"/>
      <c r="TS34" s="142"/>
      <c r="TT34" s="142"/>
      <c r="TU34" s="142"/>
      <c r="TV34" s="142"/>
      <c r="TW34" s="142"/>
      <c r="TX34" s="142"/>
      <c r="TY34" s="142"/>
      <c r="TZ34" s="142"/>
      <c r="UA34" s="142"/>
      <c r="UB34" s="142"/>
      <c r="UC34" s="142"/>
      <c r="UD34" s="142"/>
      <c r="UE34" s="142"/>
      <c r="UF34" s="142"/>
      <c r="UG34" s="142"/>
      <c r="UH34" s="142"/>
      <c r="UI34" s="142"/>
      <c r="UJ34" s="142"/>
      <c r="UK34" s="142"/>
      <c r="UL34" s="142"/>
      <c r="UM34" s="142"/>
      <c r="UN34" s="142"/>
      <c r="UO34" s="142"/>
      <c r="UP34" s="142"/>
      <c r="UQ34" s="142"/>
      <c r="UR34" s="142"/>
      <c r="US34" s="142"/>
      <c r="UT34" s="142"/>
      <c r="UU34" s="142"/>
      <c r="UV34" s="142"/>
      <c r="UW34" s="142"/>
      <c r="UX34" s="142"/>
      <c r="UY34" s="142"/>
      <c r="UZ34" s="142"/>
      <c r="VA34" s="142"/>
      <c r="VB34" s="142"/>
      <c r="VC34" s="142"/>
      <c r="VD34" s="142"/>
      <c r="VE34" s="142"/>
      <c r="VF34" s="142"/>
      <c r="VG34" s="142"/>
      <c r="VH34" s="142"/>
      <c r="VI34" s="142"/>
      <c r="VJ34" s="142"/>
      <c r="VK34" s="142"/>
      <c r="VL34" s="142"/>
      <c r="VM34" s="142"/>
      <c r="VN34" s="142"/>
      <c r="VO34" s="142"/>
      <c r="VP34" s="142"/>
      <c r="VQ34" s="142"/>
      <c r="VR34" s="142"/>
      <c r="VS34" s="142"/>
      <c r="VT34" s="142"/>
      <c r="VU34" s="142"/>
      <c r="VV34" s="142"/>
      <c r="VW34" s="142"/>
      <c r="VX34" s="142"/>
      <c r="VY34" s="142"/>
      <c r="VZ34" s="142"/>
      <c r="WA34" s="142"/>
      <c r="WB34" s="142"/>
      <c r="WC34" s="142"/>
      <c r="WD34" s="142"/>
      <c r="WE34" s="142"/>
      <c r="WF34" s="142"/>
      <c r="WG34" s="142"/>
      <c r="WH34" s="142"/>
      <c r="WI34" s="142"/>
      <c r="WJ34" s="142"/>
      <c r="WK34" s="142"/>
      <c r="WL34" s="142"/>
      <c r="WM34" s="142"/>
      <c r="WN34" s="142"/>
      <c r="WO34" s="142"/>
      <c r="WP34" s="142"/>
      <c r="WQ34" s="142"/>
      <c r="WR34" s="142"/>
      <c r="WS34" s="142"/>
      <c r="WT34" s="142"/>
      <c r="WU34" s="142"/>
      <c r="WV34" s="142"/>
      <c r="WW34" s="142"/>
      <c r="WX34" s="142"/>
      <c r="WY34" s="142"/>
      <c r="WZ34" s="142"/>
      <c r="XA34" s="142"/>
      <c r="XB34" s="142"/>
      <c r="XC34" s="142"/>
      <c r="XD34" s="142"/>
      <c r="XE34" s="142"/>
      <c r="XF34" s="142"/>
      <c r="XG34" s="142"/>
      <c r="XH34" s="142"/>
      <c r="XI34" s="142"/>
      <c r="XJ34" s="142"/>
      <c r="XK34" s="142"/>
      <c r="XL34" s="142"/>
      <c r="XM34" s="142"/>
      <c r="XN34" s="142"/>
      <c r="XO34" s="142"/>
      <c r="XP34" s="142"/>
      <c r="XQ34" s="142"/>
      <c r="XR34" s="142"/>
      <c r="XS34" s="142"/>
      <c r="XT34" s="142"/>
      <c r="XU34" s="142"/>
      <c r="XV34" s="142"/>
      <c r="XW34" s="142"/>
      <c r="XX34" s="142"/>
      <c r="XY34" s="142"/>
      <c r="XZ34" s="142"/>
      <c r="YA34" s="142"/>
      <c r="YB34" s="142"/>
      <c r="YC34" s="142"/>
      <c r="YD34" s="142"/>
      <c r="YE34" s="142"/>
      <c r="YF34" s="142"/>
      <c r="YG34" s="142"/>
      <c r="YH34" s="142"/>
      <c r="YI34" s="142"/>
      <c r="YJ34" s="142"/>
      <c r="YK34" s="142"/>
      <c r="YL34" s="142"/>
      <c r="YM34" s="142"/>
      <c r="YN34" s="142"/>
      <c r="YO34" s="142"/>
      <c r="YP34" s="142"/>
      <c r="YQ34" s="142"/>
      <c r="YR34" s="142"/>
      <c r="YS34" s="142"/>
      <c r="YT34" s="142"/>
      <c r="YU34" s="142"/>
      <c r="YV34" s="142"/>
      <c r="YW34" s="142"/>
      <c r="YX34" s="142"/>
      <c r="YY34" s="142"/>
      <c r="YZ34" s="142"/>
      <c r="ZA34" s="142"/>
      <c r="ZB34" s="142"/>
      <c r="ZC34" s="142"/>
      <c r="ZD34" s="142"/>
      <c r="ZE34" s="142"/>
      <c r="ZF34" s="142"/>
      <c r="ZG34" s="142"/>
      <c r="ZH34" s="142"/>
      <c r="ZI34" s="142"/>
      <c r="ZJ34" s="142"/>
      <c r="ZK34" s="142"/>
      <c r="ZL34" s="142"/>
      <c r="ZM34" s="142"/>
      <c r="ZN34" s="142"/>
      <c r="ZO34" s="142"/>
      <c r="ZP34" s="142"/>
      <c r="ZQ34" s="142"/>
      <c r="ZR34" s="142"/>
      <c r="ZS34" s="142"/>
      <c r="ZT34" s="142"/>
      <c r="ZU34" s="142"/>
      <c r="ZV34" s="142"/>
      <c r="ZW34" s="142"/>
      <c r="ZX34" s="142"/>
      <c r="ZY34" s="142"/>
      <c r="ZZ34" s="142"/>
      <c r="AAA34" s="142"/>
      <c r="AAB34" s="142"/>
      <c r="AAC34" s="142"/>
      <c r="AAD34" s="142"/>
      <c r="AAE34" s="142"/>
      <c r="AAF34" s="142"/>
      <c r="AAG34" s="142"/>
      <c r="AAH34" s="142"/>
      <c r="AAI34" s="142"/>
      <c r="AAJ34" s="142"/>
      <c r="AAK34" s="142"/>
      <c r="AAL34" s="142"/>
      <c r="AAM34" s="142"/>
      <c r="AAN34" s="142"/>
      <c r="AAO34" s="142"/>
      <c r="AAP34" s="142"/>
      <c r="AAQ34" s="142"/>
      <c r="AAR34" s="142"/>
      <c r="AAS34" s="142"/>
      <c r="AAT34" s="142"/>
      <c r="AAU34" s="142"/>
      <c r="AAV34" s="142"/>
      <c r="AAW34" s="142"/>
      <c r="AAX34" s="142"/>
      <c r="AAY34" s="142"/>
      <c r="AAZ34" s="142"/>
      <c r="ABA34" s="142"/>
      <c r="ABB34" s="142"/>
      <c r="ABC34" s="142"/>
      <c r="ABD34" s="142"/>
      <c r="ABE34" s="142"/>
      <c r="ABF34" s="142"/>
      <c r="ABG34" s="142"/>
      <c r="ABH34" s="142"/>
      <c r="ABI34" s="142"/>
      <c r="ABJ34" s="142"/>
      <c r="ABK34" s="142"/>
      <c r="ABL34" s="142"/>
      <c r="ABM34" s="142"/>
      <c r="ABN34" s="142"/>
      <c r="ABO34" s="142"/>
      <c r="ABP34" s="142"/>
      <c r="ABQ34" s="142"/>
      <c r="ABR34" s="142"/>
      <c r="ABS34" s="142"/>
      <c r="ABT34" s="142"/>
      <c r="ABU34" s="142"/>
      <c r="ABV34" s="142"/>
      <c r="ABW34" s="142"/>
      <c r="ABX34" s="142"/>
      <c r="ABY34" s="142"/>
      <c r="ABZ34" s="142"/>
      <c r="ACA34" s="142"/>
      <c r="ACB34" s="142"/>
      <c r="ACC34" s="142"/>
      <c r="ACD34" s="142"/>
      <c r="ACE34" s="142"/>
      <c r="ACF34" s="142"/>
      <c r="ACG34" s="142"/>
      <c r="ACH34" s="142"/>
      <c r="ACI34" s="142"/>
      <c r="ACJ34" s="142"/>
      <c r="ACK34" s="142"/>
      <c r="ACL34" s="142"/>
      <c r="ACM34" s="142"/>
      <c r="ACN34" s="142"/>
      <c r="ACO34" s="142"/>
      <c r="ACP34" s="142"/>
      <c r="ACQ34" s="142"/>
      <c r="ACR34" s="142"/>
      <c r="ACS34" s="142"/>
      <c r="ACT34" s="142"/>
      <c r="ACU34" s="142"/>
      <c r="ACV34" s="142"/>
      <c r="ACW34" s="142"/>
      <c r="ACX34" s="142"/>
      <c r="ACY34" s="142"/>
      <c r="ACZ34" s="142"/>
      <c r="ADA34" s="142"/>
      <c r="ADB34" s="142"/>
      <c r="ADC34" s="142"/>
      <c r="ADD34" s="142"/>
      <c r="ADE34" s="142"/>
      <c r="ADF34" s="142"/>
      <c r="ADG34" s="142"/>
      <c r="ADH34" s="142"/>
      <c r="ADI34" s="142"/>
      <c r="ADJ34" s="142"/>
      <c r="ADK34" s="142"/>
      <c r="ADL34" s="142"/>
      <c r="ADM34" s="142"/>
      <c r="ADN34" s="142"/>
      <c r="ADO34" s="142"/>
      <c r="ADP34" s="142"/>
      <c r="ADQ34" s="142"/>
      <c r="ADR34" s="142"/>
      <c r="ADS34" s="142"/>
      <c r="ADT34" s="142"/>
      <c r="ADU34" s="142"/>
      <c r="ADV34" s="142"/>
      <c r="ADW34" s="142"/>
      <c r="ADX34" s="142"/>
      <c r="ADY34" s="142"/>
      <c r="ADZ34" s="142"/>
      <c r="AEA34" s="142"/>
      <c r="AEB34" s="142"/>
      <c r="AEC34" s="142"/>
      <c r="AED34" s="142"/>
      <c r="AEE34" s="142"/>
      <c r="AEF34" s="142"/>
      <c r="AEG34" s="142"/>
      <c r="AEH34" s="142"/>
      <c r="AEI34" s="142"/>
      <c r="AEJ34" s="142"/>
      <c r="AEK34" s="142"/>
      <c r="AEL34" s="142"/>
      <c r="AEM34" s="142"/>
      <c r="AEN34" s="142"/>
      <c r="AEO34" s="142"/>
      <c r="AEP34" s="142"/>
      <c r="AEQ34" s="142"/>
      <c r="AER34" s="142"/>
      <c r="AES34" s="142"/>
      <c r="AET34" s="142"/>
      <c r="AEU34" s="142"/>
      <c r="AEV34" s="142"/>
      <c r="AEW34" s="142"/>
      <c r="AEX34" s="142"/>
      <c r="AEY34" s="142"/>
      <c r="AEZ34" s="142"/>
      <c r="AFA34" s="142"/>
      <c r="AFB34" s="142"/>
      <c r="AFC34" s="142"/>
      <c r="AFD34" s="142"/>
      <c r="AFE34" s="142"/>
      <c r="AFF34" s="142"/>
      <c r="AFG34" s="142"/>
      <c r="AFH34" s="142"/>
      <c r="AFI34" s="142"/>
      <c r="AFJ34" s="142"/>
      <c r="AFK34" s="142"/>
      <c r="AFL34" s="142"/>
      <c r="AFM34" s="142"/>
      <c r="AFN34" s="142"/>
      <c r="AFO34" s="142"/>
      <c r="AFP34" s="142"/>
      <c r="AFQ34" s="142"/>
      <c r="AFR34" s="142"/>
      <c r="AFS34" s="142"/>
      <c r="AFT34" s="142"/>
      <c r="AFU34" s="142"/>
      <c r="AFV34" s="142"/>
      <c r="AFW34" s="142"/>
      <c r="AFX34" s="142"/>
      <c r="AFY34" s="142"/>
      <c r="AFZ34" s="142"/>
      <c r="AGA34" s="142"/>
      <c r="AGB34" s="142"/>
      <c r="AGC34" s="142"/>
      <c r="AGD34" s="142"/>
      <c r="AGE34" s="142"/>
      <c r="AGF34" s="142"/>
      <c r="AGG34" s="142"/>
      <c r="AGH34" s="142"/>
      <c r="AGI34" s="142"/>
      <c r="AGJ34" s="142"/>
      <c r="AGK34" s="142"/>
      <c r="AGL34" s="142"/>
      <c r="AGM34" s="142"/>
      <c r="AGN34" s="142"/>
      <c r="AGO34" s="142"/>
      <c r="AGP34" s="142"/>
      <c r="AGQ34" s="142"/>
      <c r="AGR34" s="142"/>
      <c r="AGS34" s="142"/>
      <c r="AGT34" s="142"/>
      <c r="AGU34" s="142"/>
      <c r="AGV34" s="142"/>
      <c r="AGW34" s="142"/>
      <c r="AGX34" s="142"/>
      <c r="AGY34" s="142"/>
      <c r="AGZ34" s="142"/>
      <c r="AHA34" s="142"/>
      <c r="AHB34" s="142"/>
      <c r="AHC34" s="142"/>
      <c r="AHD34" s="142"/>
      <c r="AHE34" s="142"/>
      <c r="AHF34" s="142"/>
      <c r="AHG34" s="142"/>
      <c r="AHH34" s="142"/>
      <c r="AHI34" s="142"/>
      <c r="AHJ34" s="142"/>
      <c r="AHK34" s="142"/>
      <c r="AHL34" s="142"/>
      <c r="AHM34" s="142"/>
      <c r="AHN34" s="142"/>
      <c r="AHO34" s="142"/>
      <c r="AHP34" s="142"/>
      <c r="AHQ34" s="142"/>
      <c r="AHR34" s="142"/>
      <c r="AHS34" s="142"/>
      <c r="AHT34" s="142"/>
      <c r="AHU34" s="142"/>
      <c r="AHV34" s="142"/>
      <c r="AHW34" s="142"/>
      <c r="AHX34" s="142"/>
      <c r="AHY34" s="142"/>
      <c r="AHZ34" s="142"/>
      <c r="AIA34" s="142"/>
      <c r="AIB34" s="142"/>
      <c r="AIC34" s="142"/>
      <c r="AID34" s="142"/>
      <c r="AIE34" s="142"/>
      <c r="AIF34" s="142"/>
      <c r="AIG34" s="142"/>
      <c r="AIH34" s="142"/>
      <c r="AII34" s="142"/>
      <c r="AIJ34" s="142"/>
      <c r="AIK34" s="142"/>
      <c r="AIL34" s="142"/>
      <c r="AIM34" s="142"/>
      <c r="AIN34" s="142"/>
      <c r="AIO34" s="142"/>
      <c r="AIP34" s="142"/>
      <c r="AIQ34" s="142"/>
      <c r="AIR34" s="142"/>
      <c r="AIS34" s="142"/>
      <c r="AIT34" s="142"/>
      <c r="AIU34" s="142"/>
      <c r="AIV34" s="142"/>
      <c r="AIW34" s="142"/>
      <c r="AIX34" s="142"/>
      <c r="AIY34" s="142"/>
      <c r="AIZ34" s="142"/>
      <c r="AJA34" s="142"/>
      <c r="AJB34" s="142"/>
      <c r="AJC34" s="142"/>
      <c r="AJD34" s="142"/>
      <c r="AJE34" s="142"/>
      <c r="AJF34" s="142"/>
      <c r="AJG34" s="142"/>
      <c r="AJH34" s="142"/>
      <c r="AJI34" s="142"/>
      <c r="AJJ34" s="142"/>
      <c r="AJK34" s="142"/>
      <c r="AJL34" s="142"/>
      <c r="AJM34" s="142"/>
      <c r="AJN34" s="142"/>
      <c r="AJO34" s="142"/>
      <c r="AJP34" s="142"/>
      <c r="AJQ34" s="142"/>
      <c r="AJR34" s="142"/>
      <c r="AJS34" s="142"/>
      <c r="AJT34" s="142"/>
      <c r="AJU34" s="142"/>
      <c r="AJV34" s="142"/>
      <c r="AJW34" s="142"/>
      <c r="AJX34" s="142"/>
      <c r="AJY34" s="142"/>
      <c r="AJZ34" s="142"/>
      <c r="AKA34" s="142"/>
      <c r="AKB34" s="142"/>
      <c r="AKC34" s="142"/>
      <c r="AKD34" s="142"/>
      <c r="AKE34" s="142"/>
      <c r="AKF34" s="142"/>
      <c r="AKG34" s="142"/>
      <c r="AKH34" s="142"/>
      <c r="AKI34" s="142"/>
      <c r="AKJ34" s="142"/>
      <c r="AKK34" s="142"/>
      <c r="AKL34" s="142"/>
      <c r="AKM34" s="142"/>
      <c r="AKN34" s="142"/>
      <c r="AKO34" s="142"/>
      <c r="AKP34" s="142"/>
      <c r="AKQ34" s="142"/>
      <c r="AKR34" s="142"/>
      <c r="AKS34" s="142"/>
      <c r="AKT34" s="142"/>
      <c r="AKU34" s="142"/>
      <c r="AKV34" s="142"/>
      <c r="AKW34" s="142"/>
      <c r="AKX34" s="142"/>
      <c r="AKY34" s="142"/>
      <c r="AKZ34" s="142"/>
      <c r="ALA34" s="142"/>
      <c r="ALB34" s="142"/>
      <c r="ALC34" s="142"/>
    </row>
    <row r="35" spans="1:991" ht="13.5" customHeight="1" x14ac:dyDescent="0.2">
      <c r="A35" s="397" t="s">
        <v>8</v>
      </c>
      <c r="B35" s="155" t="s">
        <v>344</v>
      </c>
      <c r="C35" s="157"/>
      <c r="D35" s="157"/>
      <c r="E35" s="156"/>
      <c r="F35" s="156"/>
      <c r="G35" s="156"/>
      <c r="H35" s="156"/>
      <c r="I35" s="157"/>
      <c r="J35" s="156"/>
      <c r="K35" s="641"/>
      <c r="L35" s="641"/>
      <c r="M35" s="156"/>
      <c r="N35" s="642"/>
      <c r="O35" s="643"/>
      <c r="P35" s="643"/>
      <c r="Q35" s="642">
        <v>3</v>
      </c>
      <c r="R35" s="642"/>
      <c r="S35" s="643"/>
      <c r="T35" s="643"/>
      <c r="U35" s="156">
        <v>2</v>
      </c>
      <c r="V35" s="400"/>
      <c r="W35" s="644"/>
      <c r="X35" s="124" t="s">
        <v>1695</v>
      </c>
      <c r="Y35" s="142"/>
      <c r="Z35" s="142"/>
      <c r="AA35" s="142"/>
      <c r="AB35" s="142"/>
      <c r="AC35" s="142"/>
      <c r="AD35" s="142"/>
      <c r="AE35" s="142"/>
      <c r="AF35" s="142"/>
      <c r="AG35" s="142"/>
      <c r="AH35" s="142"/>
      <c r="AI35" s="142"/>
      <c r="AJ35" s="142"/>
      <c r="AK35" s="142"/>
      <c r="AL35" s="142"/>
      <c r="AM35" s="142"/>
      <c r="AN35" s="142"/>
      <c r="AO35" s="142"/>
      <c r="AP35" s="142"/>
      <c r="AQ35" s="142"/>
      <c r="AR35" s="142"/>
      <c r="AS35" s="142"/>
      <c r="AT35" s="142"/>
      <c r="AU35" s="142"/>
      <c r="AV35" s="142"/>
      <c r="AW35" s="142"/>
      <c r="AX35" s="142"/>
      <c r="AY35" s="142"/>
      <c r="AZ35" s="142"/>
      <c r="BA35" s="142"/>
      <c r="BB35" s="142"/>
      <c r="BC35" s="142"/>
      <c r="BD35" s="142"/>
      <c r="BE35" s="142"/>
      <c r="BF35" s="142"/>
      <c r="BG35" s="142"/>
      <c r="BH35" s="142"/>
      <c r="BI35" s="142"/>
      <c r="BJ35" s="142"/>
      <c r="BK35" s="142"/>
      <c r="BL35" s="142"/>
      <c r="BM35" s="142"/>
      <c r="BN35" s="142"/>
      <c r="BO35" s="142"/>
      <c r="BP35" s="142"/>
      <c r="BQ35" s="142"/>
      <c r="BR35" s="142"/>
      <c r="BS35" s="142"/>
      <c r="BT35" s="142"/>
      <c r="BU35" s="142"/>
      <c r="BV35" s="142"/>
      <c r="BW35" s="142"/>
      <c r="BX35" s="142"/>
      <c r="BY35" s="142"/>
      <c r="BZ35" s="142"/>
      <c r="CA35" s="142"/>
      <c r="CB35" s="142"/>
      <c r="CC35" s="142"/>
      <c r="CD35" s="142"/>
      <c r="CE35" s="142"/>
      <c r="CF35" s="142"/>
      <c r="CG35" s="142"/>
      <c r="CH35" s="142"/>
      <c r="CI35" s="142"/>
      <c r="CJ35" s="142"/>
      <c r="CK35" s="142"/>
      <c r="CL35" s="142"/>
      <c r="CM35" s="142"/>
      <c r="CN35" s="142"/>
      <c r="CO35" s="142"/>
      <c r="CP35" s="142"/>
      <c r="CQ35" s="142"/>
      <c r="CR35" s="142"/>
      <c r="CS35" s="142"/>
      <c r="CT35" s="142"/>
      <c r="CU35" s="142"/>
      <c r="CV35" s="142"/>
      <c r="CW35" s="142"/>
      <c r="CX35" s="142"/>
      <c r="CY35" s="142"/>
      <c r="CZ35" s="142"/>
      <c r="DA35" s="142"/>
      <c r="DB35" s="142"/>
      <c r="DC35" s="142"/>
      <c r="DD35" s="142"/>
      <c r="DE35" s="142"/>
      <c r="DF35" s="142"/>
      <c r="DG35" s="142"/>
      <c r="DH35" s="142"/>
      <c r="DI35" s="142"/>
      <c r="DJ35" s="142"/>
      <c r="DK35" s="142"/>
      <c r="DL35" s="142"/>
      <c r="DM35" s="142"/>
      <c r="DN35" s="142"/>
      <c r="DO35" s="142"/>
      <c r="DP35" s="142"/>
      <c r="DQ35" s="142"/>
      <c r="DR35" s="142"/>
      <c r="DS35" s="142"/>
      <c r="DT35" s="142"/>
      <c r="DU35" s="142"/>
      <c r="DV35" s="142"/>
      <c r="DW35" s="142"/>
      <c r="DX35" s="142"/>
      <c r="DY35" s="142"/>
      <c r="DZ35" s="142"/>
      <c r="EA35" s="142"/>
      <c r="EB35" s="142"/>
      <c r="EC35" s="142"/>
      <c r="ED35" s="142"/>
      <c r="EE35" s="142"/>
      <c r="EF35" s="142"/>
      <c r="EG35" s="142"/>
      <c r="EH35" s="142"/>
      <c r="EI35" s="142"/>
      <c r="EJ35" s="142"/>
      <c r="EK35" s="142"/>
      <c r="EL35" s="142"/>
      <c r="EM35" s="142"/>
      <c r="EN35" s="142"/>
      <c r="EO35" s="142"/>
      <c r="EP35" s="142"/>
      <c r="EQ35" s="142"/>
      <c r="ER35" s="142"/>
      <c r="ES35" s="142"/>
      <c r="ET35" s="142"/>
      <c r="EU35" s="142"/>
      <c r="EV35" s="142"/>
      <c r="EW35" s="142"/>
      <c r="EX35" s="142"/>
      <c r="EY35" s="142"/>
      <c r="EZ35" s="142"/>
      <c r="FA35" s="142"/>
      <c r="FB35" s="142"/>
      <c r="FC35" s="142"/>
      <c r="FD35" s="142"/>
      <c r="FE35" s="142"/>
      <c r="FF35" s="142"/>
      <c r="FG35" s="142"/>
      <c r="FH35" s="142"/>
      <c r="FI35" s="142"/>
      <c r="FJ35" s="142"/>
      <c r="FK35" s="142"/>
      <c r="FL35" s="142"/>
      <c r="FM35" s="142"/>
      <c r="FN35" s="142"/>
      <c r="FO35" s="142"/>
      <c r="FP35" s="142"/>
      <c r="FQ35" s="142"/>
      <c r="FR35" s="142"/>
      <c r="FS35" s="142"/>
      <c r="FT35" s="142"/>
      <c r="FU35" s="142"/>
      <c r="FV35" s="142"/>
      <c r="FW35" s="142"/>
      <c r="FX35" s="142"/>
      <c r="FY35" s="142"/>
      <c r="FZ35" s="142"/>
      <c r="GA35" s="142"/>
      <c r="GB35" s="142"/>
      <c r="GC35" s="142"/>
      <c r="GD35" s="142"/>
      <c r="GE35" s="142"/>
      <c r="GF35" s="142"/>
      <c r="GG35" s="142"/>
      <c r="GH35" s="142"/>
      <c r="GI35" s="142"/>
      <c r="GJ35" s="142"/>
      <c r="GK35" s="142"/>
      <c r="GL35" s="142"/>
      <c r="GM35" s="142"/>
      <c r="GN35" s="142"/>
      <c r="GO35" s="142"/>
      <c r="GP35" s="142"/>
      <c r="GQ35" s="142"/>
      <c r="GR35" s="142"/>
      <c r="GS35" s="142"/>
      <c r="GT35" s="142"/>
      <c r="GU35" s="142"/>
      <c r="GV35" s="142"/>
      <c r="GW35" s="142"/>
      <c r="GX35" s="142"/>
      <c r="GY35" s="142"/>
      <c r="GZ35" s="142"/>
      <c r="HA35" s="142"/>
      <c r="HB35" s="142"/>
      <c r="HC35" s="142"/>
      <c r="HD35" s="142"/>
      <c r="HE35" s="142"/>
      <c r="HF35" s="142"/>
      <c r="HG35" s="142"/>
      <c r="HH35" s="142"/>
      <c r="HI35" s="142"/>
      <c r="HJ35" s="142"/>
      <c r="HK35" s="142"/>
      <c r="HL35" s="142"/>
      <c r="HM35" s="142"/>
      <c r="HN35" s="142"/>
      <c r="HO35" s="142"/>
      <c r="HP35" s="142"/>
      <c r="HQ35" s="142"/>
      <c r="HR35" s="142"/>
      <c r="HS35" s="142"/>
      <c r="HT35" s="142"/>
      <c r="HU35" s="142"/>
      <c r="HV35" s="142"/>
      <c r="HW35" s="142"/>
      <c r="HX35" s="142"/>
      <c r="HY35" s="142"/>
      <c r="HZ35" s="142"/>
      <c r="IA35" s="142"/>
      <c r="IB35" s="142"/>
      <c r="IC35" s="142"/>
      <c r="ID35" s="142"/>
      <c r="IE35" s="142"/>
      <c r="IF35" s="142"/>
      <c r="IG35" s="142"/>
      <c r="IH35" s="142"/>
      <c r="II35" s="142"/>
      <c r="IJ35" s="142"/>
      <c r="IK35" s="142"/>
      <c r="IL35" s="142"/>
      <c r="IM35" s="142"/>
      <c r="IN35" s="142"/>
      <c r="IO35" s="142"/>
      <c r="IP35" s="142"/>
      <c r="IQ35" s="142"/>
      <c r="IR35" s="142"/>
      <c r="IS35" s="142"/>
      <c r="IT35" s="142"/>
      <c r="IU35" s="142"/>
      <c r="IV35" s="142"/>
      <c r="IW35" s="142"/>
      <c r="IX35" s="142"/>
      <c r="IY35" s="142"/>
      <c r="IZ35" s="142"/>
      <c r="JA35" s="142"/>
      <c r="JB35" s="142"/>
      <c r="JC35" s="142"/>
      <c r="JD35" s="142"/>
      <c r="JE35" s="142"/>
      <c r="JF35" s="142"/>
      <c r="JG35" s="142"/>
      <c r="JH35" s="142"/>
      <c r="JI35" s="142"/>
      <c r="JJ35" s="142"/>
      <c r="JK35" s="142"/>
      <c r="JL35" s="142"/>
      <c r="JM35" s="142"/>
      <c r="JN35" s="142"/>
      <c r="JO35" s="142"/>
      <c r="JP35" s="142"/>
      <c r="JQ35" s="142"/>
      <c r="JR35" s="142"/>
      <c r="JS35" s="142"/>
      <c r="JT35" s="142"/>
      <c r="JU35" s="142"/>
      <c r="JV35" s="142"/>
      <c r="JW35" s="142"/>
      <c r="JX35" s="142"/>
      <c r="JY35" s="142"/>
      <c r="JZ35" s="142"/>
      <c r="KA35" s="142"/>
      <c r="KB35" s="142"/>
      <c r="KC35" s="142"/>
      <c r="KD35" s="142"/>
      <c r="KE35" s="142"/>
      <c r="KF35" s="142"/>
      <c r="KG35" s="142"/>
      <c r="KH35" s="142"/>
      <c r="KI35" s="142"/>
      <c r="KJ35" s="142"/>
      <c r="KK35" s="142"/>
      <c r="KL35" s="142"/>
      <c r="KM35" s="142"/>
      <c r="KN35" s="142"/>
      <c r="KO35" s="142"/>
      <c r="KP35" s="142"/>
      <c r="KQ35" s="142"/>
      <c r="KR35" s="142"/>
      <c r="KS35" s="142"/>
      <c r="KT35" s="142"/>
      <c r="KU35" s="142"/>
      <c r="KV35" s="142"/>
      <c r="KW35" s="142"/>
      <c r="KX35" s="142"/>
      <c r="KY35" s="142"/>
      <c r="KZ35" s="142"/>
      <c r="LA35" s="142"/>
      <c r="LB35" s="142"/>
      <c r="LC35" s="142"/>
      <c r="LD35" s="142"/>
      <c r="LE35" s="142"/>
      <c r="LF35" s="142"/>
      <c r="LG35" s="142"/>
      <c r="LH35" s="142"/>
      <c r="LI35" s="142"/>
      <c r="LJ35" s="142"/>
      <c r="LK35" s="142"/>
      <c r="LL35" s="142"/>
      <c r="LM35" s="142"/>
      <c r="LN35" s="142"/>
      <c r="LO35" s="142"/>
      <c r="LP35" s="142"/>
      <c r="LQ35" s="142"/>
      <c r="LR35" s="142"/>
      <c r="LS35" s="142"/>
      <c r="LT35" s="142"/>
      <c r="LU35" s="142"/>
      <c r="LV35" s="142"/>
      <c r="LW35" s="142"/>
      <c r="LX35" s="142"/>
      <c r="LY35" s="142"/>
      <c r="LZ35" s="142"/>
      <c r="MA35" s="142"/>
      <c r="MB35" s="142"/>
      <c r="MC35" s="142"/>
      <c r="MD35" s="142"/>
      <c r="ME35" s="142"/>
      <c r="MF35" s="142"/>
      <c r="MG35" s="142"/>
      <c r="MH35" s="142"/>
      <c r="MI35" s="142"/>
      <c r="MJ35" s="142"/>
      <c r="MK35" s="142"/>
      <c r="ML35" s="142"/>
      <c r="MM35" s="142"/>
      <c r="MN35" s="142"/>
      <c r="MO35" s="142"/>
      <c r="MP35" s="142"/>
      <c r="MQ35" s="142"/>
      <c r="MR35" s="142"/>
      <c r="MS35" s="142"/>
      <c r="MT35" s="142"/>
      <c r="MU35" s="142"/>
      <c r="MV35" s="142"/>
      <c r="MW35" s="142"/>
      <c r="MX35" s="142"/>
      <c r="MY35" s="142"/>
      <c r="MZ35" s="142"/>
      <c r="NA35" s="142"/>
      <c r="NB35" s="142"/>
      <c r="NC35" s="142"/>
      <c r="ND35" s="142"/>
      <c r="NE35" s="142"/>
      <c r="NF35" s="142"/>
      <c r="NG35" s="142"/>
      <c r="NH35" s="142"/>
      <c r="NI35" s="142"/>
      <c r="NJ35" s="142"/>
      <c r="NK35" s="142"/>
      <c r="NL35" s="142"/>
      <c r="NM35" s="142"/>
      <c r="NN35" s="142"/>
      <c r="NO35" s="142"/>
      <c r="NP35" s="142"/>
      <c r="NQ35" s="142"/>
      <c r="NR35" s="142"/>
      <c r="NS35" s="142"/>
      <c r="NT35" s="142"/>
      <c r="NU35" s="142"/>
      <c r="NV35" s="142"/>
      <c r="NW35" s="142"/>
      <c r="NX35" s="142"/>
      <c r="NY35" s="142"/>
      <c r="NZ35" s="142"/>
      <c r="OA35" s="142"/>
      <c r="OB35" s="142"/>
      <c r="OC35" s="142"/>
      <c r="OD35" s="142"/>
      <c r="OE35" s="142"/>
      <c r="OF35" s="142"/>
      <c r="OG35" s="142"/>
      <c r="OH35" s="142"/>
      <c r="OI35" s="142"/>
      <c r="OJ35" s="142"/>
      <c r="OK35" s="142"/>
      <c r="OL35" s="142"/>
      <c r="OM35" s="142"/>
      <c r="ON35" s="142"/>
      <c r="OO35" s="142"/>
      <c r="OP35" s="142"/>
      <c r="OQ35" s="142"/>
      <c r="OR35" s="142"/>
      <c r="OS35" s="142"/>
      <c r="OT35" s="142"/>
      <c r="OU35" s="142"/>
      <c r="OV35" s="142"/>
      <c r="OW35" s="142"/>
      <c r="OX35" s="142"/>
      <c r="OY35" s="142"/>
      <c r="OZ35" s="142"/>
      <c r="PA35" s="142"/>
      <c r="PB35" s="142"/>
      <c r="PC35" s="142"/>
      <c r="PD35" s="142"/>
      <c r="PE35" s="142"/>
      <c r="PF35" s="142"/>
      <c r="PG35" s="142"/>
      <c r="PH35" s="142"/>
      <c r="PI35" s="142"/>
      <c r="PJ35" s="142"/>
      <c r="PK35" s="142"/>
      <c r="PL35" s="142"/>
      <c r="PM35" s="142"/>
      <c r="PN35" s="142"/>
      <c r="PO35" s="142"/>
      <c r="PP35" s="142"/>
      <c r="PQ35" s="142"/>
      <c r="PR35" s="142"/>
      <c r="PS35" s="142"/>
      <c r="PT35" s="142"/>
      <c r="PU35" s="142"/>
      <c r="PV35" s="142"/>
      <c r="PW35" s="142"/>
      <c r="PX35" s="142"/>
      <c r="PY35" s="142"/>
      <c r="PZ35" s="142"/>
      <c r="QA35" s="142"/>
      <c r="QB35" s="142"/>
      <c r="QC35" s="142"/>
      <c r="QD35" s="142"/>
      <c r="QE35" s="142"/>
      <c r="QF35" s="142"/>
      <c r="QG35" s="142"/>
      <c r="QH35" s="142"/>
      <c r="QI35" s="142"/>
      <c r="QJ35" s="142"/>
      <c r="QK35" s="142"/>
      <c r="QL35" s="142"/>
      <c r="QM35" s="142"/>
      <c r="QN35" s="142"/>
      <c r="QO35" s="142"/>
      <c r="QP35" s="142"/>
      <c r="QQ35" s="142"/>
      <c r="QR35" s="142"/>
      <c r="QS35" s="142"/>
      <c r="QT35" s="142"/>
      <c r="QU35" s="142"/>
      <c r="QV35" s="142"/>
      <c r="QW35" s="142"/>
      <c r="QX35" s="142"/>
      <c r="QY35" s="142"/>
      <c r="QZ35" s="142"/>
      <c r="RA35" s="142"/>
      <c r="RB35" s="142"/>
      <c r="RC35" s="142"/>
      <c r="RD35" s="142"/>
      <c r="RE35" s="142"/>
      <c r="RF35" s="142"/>
      <c r="RG35" s="142"/>
      <c r="RH35" s="142"/>
      <c r="RI35" s="142"/>
      <c r="RJ35" s="142"/>
      <c r="RK35" s="142"/>
      <c r="RL35" s="142"/>
      <c r="RM35" s="142"/>
      <c r="RN35" s="142"/>
      <c r="RO35" s="142"/>
      <c r="RP35" s="142"/>
      <c r="RQ35" s="142"/>
      <c r="RR35" s="142"/>
      <c r="RS35" s="142"/>
      <c r="RT35" s="142"/>
      <c r="RU35" s="142"/>
      <c r="RV35" s="142"/>
      <c r="RW35" s="142"/>
      <c r="RX35" s="142"/>
      <c r="RY35" s="142"/>
      <c r="RZ35" s="142"/>
      <c r="SA35" s="142"/>
      <c r="SB35" s="142"/>
      <c r="SC35" s="142"/>
      <c r="SD35" s="142"/>
      <c r="SE35" s="142"/>
      <c r="SF35" s="142"/>
      <c r="SG35" s="142"/>
      <c r="SH35" s="142"/>
      <c r="SI35" s="142"/>
      <c r="SJ35" s="142"/>
      <c r="SK35" s="142"/>
      <c r="SL35" s="142"/>
      <c r="SM35" s="142"/>
      <c r="SN35" s="142"/>
      <c r="SO35" s="142"/>
      <c r="SP35" s="142"/>
      <c r="SQ35" s="142"/>
      <c r="SR35" s="142"/>
      <c r="SS35" s="142"/>
      <c r="ST35" s="142"/>
      <c r="SU35" s="142"/>
      <c r="SV35" s="142"/>
      <c r="SW35" s="142"/>
      <c r="SX35" s="142"/>
      <c r="SY35" s="142"/>
      <c r="SZ35" s="142"/>
      <c r="TA35" s="142"/>
      <c r="TB35" s="142"/>
      <c r="TC35" s="142"/>
      <c r="TD35" s="142"/>
      <c r="TE35" s="142"/>
      <c r="TF35" s="142"/>
      <c r="TG35" s="142"/>
      <c r="TH35" s="142"/>
      <c r="TI35" s="142"/>
      <c r="TJ35" s="142"/>
      <c r="TK35" s="142"/>
      <c r="TL35" s="142"/>
      <c r="TM35" s="142"/>
      <c r="TN35" s="142"/>
      <c r="TO35" s="142"/>
      <c r="TP35" s="142"/>
      <c r="TQ35" s="142"/>
      <c r="TR35" s="142"/>
      <c r="TS35" s="142"/>
      <c r="TT35" s="142"/>
      <c r="TU35" s="142"/>
      <c r="TV35" s="142"/>
      <c r="TW35" s="142"/>
      <c r="TX35" s="142"/>
      <c r="TY35" s="142"/>
      <c r="TZ35" s="142"/>
      <c r="UA35" s="142"/>
      <c r="UB35" s="142"/>
      <c r="UC35" s="142"/>
      <c r="UD35" s="142"/>
      <c r="UE35" s="142"/>
      <c r="UF35" s="142"/>
      <c r="UG35" s="142"/>
      <c r="UH35" s="142"/>
      <c r="UI35" s="142"/>
      <c r="UJ35" s="142"/>
      <c r="UK35" s="142"/>
      <c r="UL35" s="142"/>
      <c r="UM35" s="142"/>
      <c r="UN35" s="142"/>
      <c r="UO35" s="142"/>
      <c r="UP35" s="142"/>
      <c r="UQ35" s="142"/>
      <c r="UR35" s="142"/>
      <c r="US35" s="142"/>
      <c r="UT35" s="142"/>
      <c r="UU35" s="142"/>
      <c r="UV35" s="142"/>
      <c r="UW35" s="142"/>
      <c r="UX35" s="142"/>
      <c r="UY35" s="142"/>
      <c r="UZ35" s="142"/>
      <c r="VA35" s="142"/>
      <c r="VB35" s="142"/>
      <c r="VC35" s="142"/>
      <c r="VD35" s="142"/>
      <c r="VE35" s="142"/>
      <c r="VF35" s="142"/>
      <c r="VG35" s="142"/>
      <c r="VH35" s="142"/>
      <c r="VI35" s="142"/>
      <c r="VJ35" s="142"/>
      <c r="VK35" s="142"/>
      <c r="VL35" s="142"/>
      <c r="VM35" s="142"/>
      <c r="VN35" s="142"/>
      <c r="VO35" s="142"/>
      <c r="VP35" s="142"/>
      <c r="VQ35" s="142"/>
      <c r="VR35" s="142"/>
      <c r="VS35" s="142"/>
      <c r="VT35" s="142"/>
      <c r="VU35" s="142"/>
      <c r="VV35" s="142"/>
      <c r="VW35" s="142"/>
      <c r="VX35" s="142"/>
      <c r="VY35" s="142"/>
      <c r="VZ35" s="142"/>
      <c r="WA35" s="142"/>
      <c r="WB35" s="142"/>
      <c r="WC35" s="142"/>
      <c r="WD35" s="142"/>
      <c r="WE35" s="142"/>
      <c r="WF35" s="142"/>
      <c r="WG35" s="142"/>
      <c r="WH35" s="142"/>
      <c r="WI35" s="142"/>
      <c r="WJ35" s="142"/>
      <c r="WK35" s="142"/>
      <c r="WL35" s="142"/>
      <c r="WM35" s="142"/>
      <c r="WN35" s="142"/>
      <c r="WO35" s="142"/>
      <c r="WP35" s="142"/>
      <c r="WQ35" s="142"/>
      <c r="WR35" s="142"/>
      <c r="WS35" s="142"/>
      <c r="WT35" s="142"/>
      <c r="WU35" s="142"/>
      <c r="WV35" s="142"/>
      <c r="WW35" s="142"/>
      <c r="WX35" s="142"/>
      <c r="WY35" s="142"/>
      <c r="WZ35" s="142"/>
      <c r="XA35" s="142"/>
      <c r="XB35" s="142"/>
      <c r="XC35" s="142"/>
      <c r="XD35" s="142"/>
      <c r="XE35" s="142"/>
      <c r="XF35" s="142"/>
      <c r="XG35" s="142"/>
      <c r="XH35" s="142"/>
      <c r="XI35" s="142"/>
      <c r="XJ35" s="142"/>
      <c r="XK35" s="142"/>
      <c r="XL35" s="142"/>
      <c r="XM35" s="142"/>
      <c r="XN35" s="142"/>
      <c r="XO35" s="142"/>
      <c r="XP35" s="142"/>
      <c r="XQ35" s="142"/>
      <c r="XR35" s="142"/>
      <c r="XS35" s="142"/>
      <c r="XT35" s="142"/>
      <c r="XU35" s="142"/>
      <c r="XV35" s="142"/>
      <c r="XW35" s="142"/>
      <c r="XX35" s="142"/>
      <c r="XY35" s="142"/>
      <c r="XZ35" s="142"/>
      <c r="YA35" s="142"/>
      <c r="YB35" s="142"/>
      <c r="YC35" s="142"/>
      <c r="YD35" s="142"/>
      <c r="YE35" s="142"/>
      <c r="YF35" s="142"/>
      <c r="YG35" s="142"/>
      <c r="YH35" s="142"/>
      <c r="YI35" s="142"/>
      <c r="YJ35" s="142"/>
      <c r="YK35" s="142"/>
      <c r="YL35" s="142"/>
      <c r="YM35" s="142"/>
      <c r="YN35" s="142"/>
      <c r="YO35" s="142"/>
      <c r="YP35" s="142"/>
      <c r="YQ35" s="142"/>
      <c r="YR35" s="142"/>
      <c r="YS35" s="142"/>
      <c r="YT35" s="142"/>
      <c r="YU35" s="142"/>
      <c r="YV35" s="142"/>
      <c r="YW35" s="142"/>
      <c r="YX35" s="142"/>
      <c r="YY35" s="142"/>
      <c r="YZ35" s="142"/>
      <c r="ZA35" s="142"/>
      <c r="ZB35" s="142"/>
      <c r="ZC35" s="142"/>
      <c r="ZD35" s="142"/>
      <c r="ZE35" s="142"/>
      <c r="ZF35" s="142"/>
      <c r="ZG35" s="142"/>
      <c r="ZH35" s="142"/>
      <c r="ZI35" s="142"/>
      <c r="ZJ35" s="142"/>
      <c r="ZK35" s="142"/>
      <c r="ZL35" s="142"/>
      <c r="ZM35" s="142"/>
      <c r="ZN35" s="142"/>
      <c r="ZO35" s="142"/>
      <c r="ZP35" s="142"/>
      <c r="ZQ35" s="142"/>
      <c r="ZR35" s="142"/>
      <c r="ZS35" s="142"/>
      <c r="ZT35" s="142"/>
      <c r="ZU35" s="142"/>
      <c r="ZV35" s="142"/>
      <c r="ZW35" s="142"/>
      <c r="ZX35" s="142"/>
      <c r="ZY35" s="142"/>
      <c r="ZZ35" s="142"/>
      <c r="AAA35" s="142"/>
      <c r="AAB35" s="142"/>
      <c r="AAC35" s="142"/>
      <c r="AAD35" s="142"/>
      <c r="AAE35" s="142"/>
      <c r="AAF35" s="142"/>
      <c r="AAG35" s="142"/>
      <c r="AAH35" s="142"/>
      <c r="AAI35" s="142"/>
      <c r="AAJ35" s="142"/>
      <c r="AAK35" s="142"/>
      <c r="AAL35" s="142"/>
      <c r="AAM35" s="142"/>
      <c r="AAN35" s="142"/>
      <c r="AAO35" s="142"/>
      <c r="AAP35" s="142"/>
      <c r="AAQ35" s="142"/>
      <c r="AAR35" s="142"/>
      <c r="AAS35" s="142"/>
      <c r="AAT35" s="142"/>
      <c r="AAU35" s="142"/>
      <c r="AAV35" s="142"/>
      <c r="AAW35" s="142"/>
      <c r="AAX35" s="142"/>
      <c r="AAY35" s="142"/>
      <c r="AAZ35" s="142"/>
      <c r="ABA35" s="142"/>
      <c r="ABB35" s="142"/>
      <c r="ABC35" s="142"/>
      <c r="ABD35" s="142"/>
      <c r="ABE35" s="142"/>
      <c r="ABF35" s="142"/>
      <c r="ABG35" s="142"/>
      <c r="ABH35" s="142"/>
      <c r="ABI35" s="142"/>
      <c r="ABJ35" s="142"/>
      <c r="ABK35" s="142"/>
      <c r="ABL35" s="142"/>
      <c r="ABM35" s="142"/>
      <c r="ABN35" s="142"/>
      <c r="ABO35" s="142"/>
      <c r="ABP35" s="142"/>
      <c r="ABQ35" s="142"/>
      <c r="ABR35" s="142"/>
      <c r="ABS35" s="142"/>
      <c r="ABT35" s="142"/>
      <c r="ABU35" s="142"/>
      <c r="ABV35" s="142"/>
      <c r="ABW35" s="142"/>
      <c r="ABX35" s="142"/>
      <c r="ABY35" s="142"/>
      <c r="ABZ35" s="142"/>
      <c r="ACA35" s="142"/>
      <c r="ACB35" s="142"/>
      <c r="ACC35" s="142"/>
      <c r="ACD35" s="142"/>
      <c r="ACE35" s="142"/>
      <c r="ACF35" s="142"/>
      <c r="ACG35" s="142"/>
      <c r="ACH35" s="142"/>
      <c r="ACI35" s="142"/>
      <c r="ACJ35" s="142"/>
      <c r="ACK35" s="142"/>
      <c r="ACL35" s="142"/>
      <c r="ACM35" s="142"/>
      <c r="ACN35" s="142"/>
      <c r="ACO35" s="142"/>
      <c r="ACP35" s="142"/>
      <c r="ACQ35" s="142"/>
      <c r="ACR35" s="142"/>
      <c r="ACS35" s="142"/>
      <c r="ACT35" s="142"/>
      <c r="ACU35" s="142"/>
      <c r="ACV35" s="142"/>
      <c r="ACW35" s="142"/>
      <c r="ACX35" s="142"/>
      <c r="ACY35" s="142"/>
      <c r="ACZ35" s="142"/>
      <c r="ADA35" s="142"/>
      <c r="ADB35" s="142"/>
      <c r="ADC35" s="142"/>
      <c r="ADD35" s="142"/>
      <c r="ADE35" s="142"/>
      <c r="ADF35" s="142"/>
      <c r="ADG35" s="142"/>
      <c r="ADH35" s="142"/>
      <c r="ADI35" s="142"/>
      <c r="ADJ35" s="142"/>
      <c r="ADK35" s="142"/>
      <c r="ADL35" s="142"/>
      <c r="ADM35" s="142"/>
      <c r="ADN35" s="142"/>
      <c r="ADO35" s="142"/>
      <c r="ADP35" s="142"/>
      <c r="ADQ35" s="142"/>
      <c r="ADR35" s="142"/>
      <c r="ADS35" s="142"/>
      <c r="ADT35" s="142"/>
      <c r="ADU35" s="142"/>
      <c r="ADV35" s="142"/>
      <c r="ADW35" s="142"/>
      <c r="ADX35" s="142"/>
      <c r="ADY35" s="142"/>
      <c r="ADZ35" s="142"/>
      <c r="AEA35" s="142"/>
      <c r="AEB35" s="142"/>
      <c r="AEC35" s="142"/>
      <c r="AED35" s="142"/>
      <c r="AEE35" s="142"/>
      <c r="AEF35" s="142"/>
      <c r="AEG35" s="142"/>
      <c r="AEH35" s="142"/>
      <c r="AEI35" s="142"/>
      <c r="AEJ35" s="142"/>
      <c r="AEK35" s="142"/>
      <c r="AEL35" s="142"/>
      <c r="AEM35" s="142"/>
      <c r="AEN35" s="142"/>
      <c r="AEO35" s="142"/>
      <c r="AEP35" s="142"/>
      <c r="AEQ35" s="142"/>
      <c r="AER35" s="142"/>
      <c r="AES35" s="142"/>
      <c r="AET35" s="142"/>
      <c r="AEU35" s="142"/>
      <c r="AEV35" s="142"/>
      <c r="AEW35" s="142"/>
      <c r="AEX35" s="142"/>
      <c r="AEY35" s="142"/>
      <c r="AEZ35" s="142"/>
      <c r="AFA35" s="142"/>
      <c r="AFB35" s="142"/>
      <c r="AFC35" s="142"/>
      <c r="AFD35" s="142"/>
      <c r="AFE35" s="142"/>
      <c r="AFF35" s="142"/>
      <c r="AFG35" s="142"/>
      <c r="AFH35" s="142"/>
      <c r="AFI35" s="142"/>
      <c r="AFJ35" s="142"/>
      <c r="AFK35" s="142"/>
      <c r="AFL35" s="142"/>
      <c r="AFM35" s="142"/>
      <c r="AFN35" s="142"/>
      <c r="AFO35" s="142"/>
      <c r="AFP35" s="142"/>
      <c r="AFQ35" s="142"/>
      <c r="AFR35" s="142"/>
      <c r="AFS35" s="142"/>
      <c r="AFT35" s="142"/>
      <c r="AFU35" s="142"/>
      <c r="AFV35" s="142"/>
      <c r="AFW35" s="142"/>
      <c r="AFX35" s="142"/>
      <c r="AFY35" s="142"/>
      <c r="AFZ35" s="142"/>
      <c r="AGA35" s="142"/>
      <c r="AGB35" s="142"/>
      <c r="AGC35" s="142"/>
      <c r="AGD35" s="142"/>
      <c r="AGE35" s="142"/>
      <c r="AGF35" s="142"/>
      <c r="AGG35" s="142"/>
      <c r="AGH35" s="142"/>
      <c r="AGI35" s="142"/>
      <c r="AGJ35" s="142"/>
      <c r="AGK35" s="142"/>
      <c r="AGL35" s="142"/>
      <c r="AGM35" s="142"/>
      <c r="AGN35" s="142"/>
      <c r="AGO35" s="142"/>
      <c r="AGP35" s="142"/>
      <c r="AGQ35" s="142"/>
      <c r="AGR35" s="142"/>
      <c r="AGS35" s="142"/>
      <c r="AGT35" s="142"/>
      <c r="AGU35" s="142"/>
      <c r="AGV35" s="142"/>
      <c r="AGW35" s="142"/>
      <c r="AGX35" s="142"/>
      <c r="AGY35" s="142"/>
      <c r="AGZ35" s="142"/>
      <c r="AHA35" s="142"/>
      <c r="AHB35" s="142"/>
      <c r="AHC35" s="142"/>
      <c r="AHD35" s="142"/>
      <c r="AHE35" s="142"/>
      <c r="AHF35" s="142"/>
      <c r="AHG35" s="142"/>
      <c r="AHH35" s="142"/>
      <c r="AHI35" s="142"/>
      <c r="AHJ35" s="142"/>
      <c r="AHK35" s="142"/>
      <c r="AHL35" s="142"/>
      <c r="AHM35" s="142"/>
      <c r="AHN35" s="142"/>
      <c r="AHO35" s="142"/>
      <c r="AHP35" s="142"/>
      <c r="AHQ35" s="142"/>
      <c r="AHR35" s="142"/>
      <c r="AHS35" s="142"/>
      <c r="AHT35" s="142"/>
      <c r="AHU35" s="142"/>
      <c r="AHV35" s="142"/>
      <c r="AHW35" s="142"/>
      <c r="AHX35" s="142"/>
      <c r="AHY35" s="142"/>
      <c r="AHZ35" s="142"/>
      <c r="AIA35" s="142"/>
      <c r="AIB35" s="142"/>
      <c r="AIC35" s="142"/>
      <c r="AID35" s="142"/>
      <c r="AIE35" s="142"/>
      <c r="AIF35" s="142"/>
      <c r="AIG35" s="142"/>
      <c r="AIH35" s="142"/>
      <c r="AII35" s="142"/>
      <c r="AIJ35" s="142"/>
      <c r="AIK35" s="142"/>
      <c r="AIL35" s="142"/>
      <c r="AIM35" s="142"/>
      <c r="AIN35" s="142"/>
      <c r="AIO35" s="142"/>
      <c r="AIP35" s="142"/>
      <c r="AIQ35" s="142"/>
      <c r="AIR35" s="142"/>
      <c r="AIS35" s="142"/>
      <c r="AIT35" s="142"/>
      <c r="AIU35" s="142"/>
      <c r="AIV35" s="142"/>
      <c r="AIW35" s="142"/>
      <c r="AIX35" s="142"/>
      <c r="AIY35" s="142"/>
      <c r="AIZ35" s="142"/>
      <c r="AJA35" s="142"/>
      <c r="AJB35" s="142"/>
      <c r="AJC35" s="142"/>
      <c r="AJD35" s="142"/>
      <c r="AJE35" s="142"/>
      <c r="AJF35" s="142"/>
      <c r="AJG35" s="142"/>
      <c r="AJH35" s="142"/>
      <c r="AJI35" s="142"/>
      <c r="AJJ35" s="142"/>
      <c r="AJK35" s="142"/>
      <c r="AJL35" s="142"/>
      <c r="AJM35" s="142"/>
      <c r="AJN35" s="142"/>
      <c r="AJO35" s="142"/>
      <c r="AJP35" s="142"/>
      <c r="AJQ35" s="142"/>
      <c r="AJR35" s="142"/>
      <c r="AJS35" s="142"/>
      <c r="AJT35" s="142"/>
      <c r="AJU35" s="142"/>
      <c r="AJV35" s="142"/>
      <c r="AJW35" s="142"/>
      <c r="AJX35" s="142"/>
      <c r="AJY35" s="142"/>
      <c r="AJZ35" s="142"/>
      <c r="AKA35" s="142"/>
      <c r="AKB35" s="142"/>
      <c r="AKC35" s="142"/>
      <c r="AKD35" s="142"/>
      <c r="AKE35" s="142"/>
      <c r="AKF35" s="142"/>
      <c r="AKG35" s="142"/>
      <c r="AKH35" s="142"/>
      <c r="AKI35" s="142"/>
      <c r="AKJ35" s="142"/>
      <c r="AKK35" s="142"/>
      <c r="AKL35" s="142"/>
      <c r="AKM35" s="142"/>
      <c r="AKN35" s="142"/>
      <c r="AKO35" s="142"/>
      <c r="AKP35" s="142"/>
      <c r="AKQ35" s="142"/>
      <c r="AKR35" s="142"/>
      <c r="AKS35" s="142"/>
      <c r="AKT35" s="142"/>
      <c r="AKU35" s="142"/>
      <c r="AKV35" s="142"/>
      <c r="AKW35" s="142"/>
      <c r="AKX35" s="142"/>
      <c r="AKY35" s="142"/>
      <c r="AKZ35" s="142"/>
      <c r="ALA35" s="142"/>
      <c r="ALB35" s="142"/>
      <c r="ALC35" s="142"/>
    </row>
    <row r="36" spans="1:991" ht="13.5" customHeight="1" x14ac:dyDescent="0.2">
      <c r="A36" s="397" t="s">
        <v>7</v>
      </c>
      <c r="B36" s="155" t="s">
        <v>343</v>
      </c>
      <c r="C36" s="157"/>
      <c r="D36" s="157"/>
      <c r="E36" s="156"/>
      <c r="F36" s="156"/>
      <c r="G36" s="156"/>
      <c r="H36" s="156"/>
      <c r="I36" s="157"/>
      <c r="J36" s="156"/>
      <c r="K36" s="641"/>
      <c r="L36" s="641"/>
      <c r="M36" s="156"/>
      <c r="N36" s="642"/>
      <c r="O36" s="643"/>
      <c r="P36" s="643"/>
      <c r="Q36" s="642">
        <v>4</v>
      </c>
      <c r="R36" s="642"/>
      <c r="S36" s="643"/>
      <c r="T36" s="643"/>
      <c r="U36" s="156">
        <v>3</v>
      </c>
      <c r="V36" s="400"/>
      <c r="W36" s="644"/>
      <c r="X36" s="124" t="s">
        <v>1695</v>
      </c>
      <c r="Y36" s="142"/>
      <c r="Z36" s="142"/>
      <c r="AA36" s="142"/>
      <c r="AB36" s="142"/>
      <c r="AC36" s="142"/>
      <c r="AD36" s="142"/>
      <c r="AE36" s="142"/>
      <c r="AF36" s="142"/>
      <c r="AG36" s="142"/>
      <c r="AH36" s="142"/>
      <c r="AI36" s="142"/>
      <c r="AJ36" s="142"/>
      <c r="AK36" s="142"/>
      <c r="AL36" s="142"/>
      <c r="AM36" s="142"/>
      <c r="AN36" s="142"/>
      <c r="AO36" s="142"/>
      <c r="AP36" s="142"/>
      <c r="AQ36" s="142"/>
      <c r="AR36" s="142"/>
      <c r="AS36" s="142"/>
      <c r="AT36" s="142"/>
      <c r="AU36" s="142"/>
      <c r="AV36" s="142"/>
      <c r="AW36" s="142"/>
      <c r="AX36" s="142"/>
      <c r="AY36" s="142"/>
      <c r="AZ36" s="142"/>
      <c r="BA36" s="142"/>
      <c r="BB36" s="142"/>
      <c r="BC36" s="142"/>
      <c r="BD36" s="142"/>
      <c r="BE36" s="142"/>
      <c r="BF36" s="142"/>
      <c r="BG36" s="142"/>
      <c r="BH36" s="142"/>
      <c r="BI36" s="142"/>
      <c r="BJ36" s="142"/>
      <c r="BK36" s="142"/>
      <c r="BL36" s="142"/>
      <c r="BM36" s="142"/>
      <c r="BN36" s="142"/>
      <c r="BO36" s="142"/>
      <c r="BP36" s="142"/>
      <c r="BQ36" s="142"/>
      <c r="BR36" s="142"/>
      <c r="BS36" s="142"/>
      <c r="BT36" s="142"/>
      <c r="BU36" s="142"/>
      <c r="BV36" s="142"/>
      <c r="BW36" s="142"/>
      <c r="BX36" s="142"/>
      <c r="BY36" s="142"/>
      <c r="BZ36" s="142"/>
      <c r="CA36" s="142"/>
      <c r="CB36" s="142"/>
      <c r="CC36" s="142"/>
      <c r="CD36" s="142"/>
      <c r="CE36" s="142"/>
      <c r="CF36" s="142"/>
      <c r="CG36" s="142"/>
      <c r="CH36" s="142"/>
      <c r="CI36" s="142"/>
      <c r="CJ36" s="142"/>
      <c r="CK36" s="142"/>
      <c r="CL36" s="142"/>
      <c r="CM36" s="142"/>
      <c r="CN36" s="142"/>
      <c r="CO36" s="142"/>
      <c r="CP36" s="142"/>
      <c r="CQ36" s="142"/>
      <c r="CR36" s="142"/>
      <c r="CS36" s="142"/>
      <c r="CT36" s="142"/>
      <c r="CU36" s="142"/>
      <c r="CV36" s="142"/>
      <c r="CW36" s="142"/>
      <c r="CX36" s="142"/>
      <c r="CY36" s="142"/>
      <c r="CZ36" s="142"/>
      <c r="DA36" s="142"/>
      <c r="DB36" s="142"/>
      <c r="DC36" s="142"/>
      <c r="DD36" s="142"/>
      <c r="DE36" s="142"/>
      <c r="DF36" s="142"/>
      <c r="DG36" s="142"/>
      <c r="DH36" s="142"/>
      <c r="DI36" s="142"/>
      <c r="DJ36" s="142"/>
      <c r="DK36" s="142"/>
      <c r="DL36" s="142"/>
      <c r="DM36" s="142"/>
      <c r="DN36" s="142"/>
      <c r="DO36" s="142"/>
      <c r="DP36" s="142"/>
      <c r="DQ36" s="142"/>
      <c r="DR36" s="142"/>
      <c r="DS36" s="142"/>
      <c r="DT36" s="142"/>
      <c r="DU36" s="142"/>
      <c r="DV36" s="142"/>
      <c r="DW36" s="142"/>
      <c r="DX36" s="142"/>
      <c r="DY36" s="142"/>
      <c r="DZ36" s="142"/>
      <c r="EA36" s="142"/>
      <c r="EB36" s="142"/>
      <c r="EC36" s="142"/>
      <c r="ED36" s="142"/>
      <c r="EE36" s="142"/>
      <c r="EF36" s="142"/>
      <c r="EG36" s="142"/>
      <c r="EH36" s="142"/>
      <c r="EI36" s="142"/>
      <c r="EJ36" s="142"/>
      <c r="EK36" s="142"/>
      <c r="EL36" s="142"/>
      <c r="EM36" s="142"/>
      <c r="EN36" s="142"/>
      <c r="EO36" s="142"/>
      <c r="EP36" s="142"/>
      <c r="EQ36" s="142"/>
      <c r="ER36" s="142"/>
      <c r="ES36" s="142"/>
      <c r="ET36" s="142"/>
      <c r="EU36" s="142"/>
      <c r="EV36" s="142"/>
      <c r="EW36" s="142"/>
      <c r="EX36" s="142"/>
      <c r="EY36" s="142"/>
      <c r="EZ36" s="142"/>
      <c r="FA36" s="142"/>
      <c r="FB36" s="142"/>
      <c r="FC36" s="142"/>
      <c r="FD36" s="142"/>
      <c r="FE36" s="142"/>
      <c r="FF36" s="142"/>
      <c r="FG36" s="142"/>
      <c r="FH36" s="142"/>
      <c r="FI36" s="142"/>
      <c r="FJ36" s="142"/>
      <c r="FK36" s="142"/>
      <c r="FL36" s="142"/>
      <c r="FM36" s="142"/>
      <c r="FN36" s="142"/>
      <c r="FO36" s="142"/>
      <c r="FP36" s="142"/>
      <c r="FQ36" s="142"/>
      <c r="FR36" s="142"/>
      <c r="FS36" s="142"/>
      <c r="FT36" s="142"/>
      <c r="FU36" s="142"/>
      <c r="FV36" s="142"/>
      <c r="FW36" s="142"/>
      <c r="FX36" s="142"/>
      <c r="FY36" s="142"/>
      <c r="FZ36" s="142"/>
      <c r="GA36" s="142"/>
      <c r="GB36" s="142"/>
      <c r="GC36" s="142"/>
      <c r="GD36" s="142"/>
      <c r="GE36" s="142"/>
      <c r="GF36" s="142"/>
      <c r="GG36" s="142"/>
      <c r="GH36" s="142"/>
      <c r="GI36" s="142"/>
      <c r="GJ36" s="142"/>
      <c r="GK36" s="142"/>
      <c r="GL36" s="142"/>
      <c r="GM36" s="142"/>
      <c r="GN36" s="142"/>
      <c r="GO36" s="142"/>
      <c r="GP36" s="142"/>
      <c r="GQ36" s="142"/>
      <c r="GR36" s="142"/>
      <c r="GS36" s="142"/>
      <c r="GT36" s="142"/>
      <c r="GU36" s="142"/>
      <c r="GV36" s="142"/>
      <c r="GW36" s="142"/>
      <c r="GX36" s="142"/>
      <c r="GY36" s="142"/>
      <c r="GZ36" s="142"/>
      <c r="HA36" s="142"/>
      <c r="HB36" s="142"/>
      <c r="HC36" s="142"/>
      <c r="HD36" s="142"/>
      <c r="HE36" s="142"/>
      <c r="HF36" s="142"/>
      <c r="HG36" s="142"/>
      <c r="HH36" s="142"/>
      <c r="HI36" s="142"/>
      <c r="HJ36" s="142"/>
      <c r="HK36" s="142"/>
      <c r="HL36" s="142"/>
      <c r="HM36" s="142"/>
      <c r="HN36" s="142"/>
      <c r="HO36" s="142"/>
      <c r="HP36" s="142"/>
      <c r="HQ36" s="142"/>
      <c r="HR36" s="142"/>
      <c r="HS36" s="142"/>
      <c r="HT36" s="142"/>
      <c r="HU36" s="142"/>
      <c r="HV36" s="142"/>
      <c r="HW36" s="142"/>
      <c r="HX36" s="142"/>
      <c r="HY36" s="142"/>
      <c r="HZ36" s="142"/>
      <c r="IA36" s="142"/>
      <c r="IB36" s="142"/>
      <c r="IC36" s="142"/>
      <c r="ID36" s="142"/>
      <c r="IE36" s="142"/>
      <c r="IF36" s="142"/>
      <c r="IG36" s="142"/>
      <c r="IH36" s="142"/>
      <c r="II36" s="142"/>
      <c r="IJ36" s="142"/>
      <c r="IK36" s="142"/>
      <c r="IL36" s="142"/>
      <c r="IM36" s="142"/>
      <c r="IN36" s="142"/>
      <c r="IO36" s="142"/>
      <c r="IP36" s="142"/>
      <c r="IQ36" s="142"/>
      <c r="IR36" s="142"/>
      <c r="IS36" s="142"/>
      <c r="IT36" s="142"/>
      <c r="IU36" s="142"/>
      <c r="IV36" s="142"/>
      <c r="IW36" s="142"/>
      <c r="IX36" s="142"/>
      <c r="IY36" s="142"/>
      <c r="IZ36" s="142"/>
      <c r="JA36" s="142"/>
      <c r="JB36" s="142"/>
      <c r="JC36" s="142"/>
      <c r="JD36" s="142"/>
      <c r="JE36" s="142"/>
      <c r="JF36" s="142"/>
      <c r="JG36" s="142"/>
      <c r="JH36" s="142"/>
      <c r="JI36" s="142"/>
      <c r="JJ36" s="142"/>
      <c r="JK36" s="142"/>
      <c r="JL36" s="142"/>
      <c r="JM36" s="142"/>
      <c r="JN36" s="142"/>
      <c r="JO36" s="142"/>
      <c r="JP36" s="142"/>
      <c r="JQ36" s="142"/>
      <c r="JR36" s="142"/>
      <c r="JS36" s="142"/>
      <c r="JT36" s="142"/>
      <c r="JU36" s="142"/>
      <c r="JV36" s="142"/>
      <c r="JW36" s="142"/>
      <c r="JX36" s="142"/>
      <c r="JY36" s="142"/>
      <c r="JZ36" s="142"/>
      <c r="KA36" s="142"/>
      <c r="KB36" s="142"/>
      <c r="KC36" s="142"/>
      <c r="KD36" s="142"/>
      <c r="KE36" s="142"/>
      <c r="KF36" s="142"/>
      <c r="KG36" s="142"/>
      <c r="KH36" s="142"/>
      <c r="KI36" s="142"/>
      <c r="KJ36" s="142"/>
      <c r="KK36" s="142"/>
      <c r="KL36" s="142"/>
      <c r="KM36" s="142"/>
      <c r="KN36" s="142"/>
      <c r="KO36" s="142"/>
      <c r="KP36" s="142"/>
      <c r="KQ36" s="142"/>
      <c r="KR36" s="142"/>
      <c r="KS36" s="142"/>
      <c r="KT36" s="142"/>
      <c r="KU36" s="142"/>
      <c r="KV36" s="142"/>
      <c r="KW36" s="142"/>
      <c r="KX36" s="142"/>
      <c r="KY36" s="142"/>
      <c r="KZ36" s="142"/>
      <c r="LA36" s="142"/>
      <c r="LB36" s="142"/>
      <c r="LC36" s="142"/>
      <c r="LD36" s="142"/>
      <c r="LE36" s="142"/>
      <c r="LF36" s="142"/>
      <c r="LG36" s="142"/>
      <c r="LH36" s="142"/>
      <c r="LI36" s="142"/>
      <c r="LJ36" s="142"/>
      <c r="LK36" s="142"/>
      <c r="LL36" s="142"/>
      <c r="LM36" s="142"/>
      <c r="LN36" s="142"/>
      <c r="LO36" s="142"/>
      <c r="LP36" s="142"/>
      <c r="LQ36" s="142"/>
      <c r="LR36" s="142"/>
      <c r="LS36" s="142"/>
      <c r="LT36" s="142"/>
      <c r="LU36" s="142"/>
      <c r="LV36" s="142"/>
      <c r="LW36" s="142"/>
      <c r="LX36" s="142"/>
      <c r="LY36" s="142"/>
      <c r="LZ36" s="142"/>
      <c r="MA36" s="142"/>
      <c r="MB36" s="142"/>
      <c r="MC36" s="142"/>
      <c r="MD36" s="142"/>
      <c r="ME36" s="142"/>
      <c r="MF36" s="142"/>
      <c r="MG36" s="142"/>
      <c r="MH36" s="142"/>
      <c r="MI36" s="142"/>
      <c r="MJ36" s="142"/>
      <c r="MK36" s="142"/>
      <c r="ML36" s="142"/>
      <c r="MM36" s="142"/>
      <c r="MN36" s="142"/>
      <c r="MO36" s="142"/>
      <c r="MP36" s="142"/>
      <c r="MQ36" s="142"/>
      <c r="MR36" s="142"/>
      <c r="MS36" s="142"/>
      <c r="MT36" s="142"/>
      <c r="MU36" s="142"/>
      <c r="MV36" s="142"/>
      <c r="MW36" s="142"/>
      <c r="MX36" s="142"/>
      <c r="MY36" s="142"/>
      <c r="MZ36" s="142"/>
      <c r="NA36" s="142"/>
      <c r="NB36" s="142"/>
      <c r="NC36" s="142"/>
      <c r="ND36" s="142"/>
      <c r="NE36" s="142"/>
      <c r="NF36" s="142"/>
      <c r="NG36" s="142"/>
      <c r="NH36" s="142"/>
      <c r="NI36" s="142"/>
      <c r="NJ36" s="142"/>
      <c r="NK36" s="142"/>
      <c r="NL36" s="142"/>
      <c r="NM36" s="142"/>
      <c r="NN36" s="142"/>
      <c r="NO36" s="142"/>
      <c r="NP36" s="142"/>
      <c r="NQ36" s="142"/>
      <c r="NR36" s="142"/>
      <c r="NS36" s="142"/>
      <c r="NT36" s="142"/>
      <c r="NU36" s="142"/>
      <c r="NV36" s="142"/>
      <c r="NW36" s="142"/>
      <c r="NX36" s="142"/>
      <c r="NY36" s="142"/>
      <c r="NZ36" s="142"/>
      <c r="OA36" s="142"/>
      <c r="OB36" s="142"/>
      <c r="OC36" s="142"/>
      <c r="OD36" s="142"/>
      <c r="OE36" s="142"/>
      <c r="OF36" s="142"/>
      <c r="OG36" s="142"/>
      <c r="OH36" s="142"/>
      <c r="OI36" s="142"/>
      <c r="OJ36" s="142"/>
      <c r="OK36" s="142"/>
      <c r="OL36" s="142"/>
      <c r="OM36" s="142"/>
      <c r="ON36" s="142"/>
      <c r="OO36" s="142"/>
      <c r="OP36" s="142"/>
      <c r="OQ36" s="142"/>
      <c r="OR36" s="142"/>
      <c r="OS36" s="142"/>
      <c r="OT36" s="142"/>
      <c r="OU36" s="142"/>
      <c r="OV36" s="142"/>
      <c r="OW36" s="142"/>
      <c r="OX36" s="142"/>
      <c r="OY36" s="142"/>
      <c r="OZ36" s="142"/>
      <c r="PA36" s="142"/>
      <c r="PB36" s="142"/>
      <c r="PC36" s="142"/>
      <c r="PD36" s="142"/>
      <c r="PE36" s="142"/>
      <c r="PF36" s="142"/>
      <c r="PG36" s="142"/>
      <c r="PH36" s="142"/>
      <c r="PI36" s="142"/>
      <c r="PJ36" s="142"/>
      <c r="PK36" s="142"/>
      <c r="PL36" s="142"/>
      <c r="PM36" s="142"/>
      <c r="PN36" s="142"/>
      <c r="PO36" s="142"/>
      <c r="PP36" s="142"/>
      <c r="PQ36" s="142"/>
      <c r="PR36" s="142"/>
      <c r="PS36" s="142"/>
      <c r="PT36" s="142"/>
      <c r="PU36" s="142"/>
      <c r="PV36" s="142"/>
      <c r="PW36" s="142"/>
      <c r="PX36" s="142"/>
      <c r="PY36" s="142"/>
      <c r="PZ36" s="142"/>
      <c r="QA36" s="142"/>
      <c r="QB36" s="142"/>
      <c r="QC36" s="142"/>
      <c r="QD36" s="142"/>
      <c r="QE36" s="142"/>
      <c r="QF36" s="142"/>
      <c r="QG36" s="142"/>
      <c r="QH36" s="142"/>
      <c r="QI36" s="142"/>
      <c r="QJ36" s="142"/>
      <c r="QK36" s="142"/>
      <c r="QL36" s="142"/>
      <c r="QM36" s="142"/>
      <c r="QN36" s="142"/>
      <c r="QO36" s="142"/>
      <c r="QP36" s="142"/>
      <c r="QQ36" s="142"/>
      <c r="QR36" s="142"/>
      <c r="QS36" s="142"/>
      <c r="QT36" s="142"/>
      <c r="QU36" s="142"/>
      <c r="QV36" s="142"/>
      <c r="QW36" s="142"/>
      <c r="QX36" s="142"/>
      <c r="QY36" s="142"/>
      <c r="QZ36" s="142"/>
      <c r="RA36" s="142"/>
      <c r="RB36" s="142"/>
      <c r="RC36" s="142"/>
      <c r="RD36" s="142"/>
      <c r="RE36" s="142"/>
      <c r="RF36" s="142"/>
      <c r="RG36" s="142"/>
      <c r="RH36" s="142"/>
      <c r="RI36" s="142"/>
      <c r="RJ36" s="142"/>
      <c r="RK36" s="142"/>
      <c r="RL36" s="142"/>
      <c r="RM36" s="142"/>
      <c r="RN36" s="142"/>
      <c r="RO36" s="142"/>
      <c r="RP36" s="142"/>
      <c r="RQ36" s="142"/>
      <c r="RR36" s="142"/>
      <c r="RS36" s="142"/>
      <c r="RT36" s="142"/>
      <c r="RU36" s="142"/>
      <c r="RV36" s="142"/>
      <c r="RW36" s="142"/>
      <c r="RX36" s="142"/>
      <c r="RY36" s="142"/>
      <c r="RZ36" s="142"/>
      <c r="SA36" s="142"/>
      <c r="SB36" s="142"/>
      <c r="SC36" s="142"/>
      <c r="SD36" s="142"/>
      <c r="SE36" s="142"/>
      <c r="SF36" s="142"/>
      <c r="SG36" s="142"/>
      <c r="SH36" s="142"/>
      <c r="SI36" s="142"/>
      <c r="SJ36" s="142"/>
      <c r="SK36" s="142"/>
      <c r="SL36" s="142"/>
      <c r="SM36" s="142"/>
      <c r="SN36" s="142"/>
      <c r="SO36" s="142"/>
      <c r="SP36" s="142"/>
      <c r="SQ36" s="142"/>
      <c r="SR36" s="142"/>
      <c r="SS36" s="142"/>
      <c r="ST36" s="142"/>
      <c r="SU36" s="142"/>
      <c r="SV36" s="142"/>
      <c r="SW36" s="142"/>
      <c r="SX36" s="142"/>
      <c r="SY36" s="142"/>
      <c r="SZ36" s="142"/>
      <c r="TA36" s="142"/>
      <c r="TB36" s="142"/>
      <c r="TC36" s="142"/>
      <c r="TD36" s="142"/>
      <c r="TE36" s="142"/>
      <c r="TF36" s="142"/>
      <c r="TG36" s="142"/>
      <c r="TH36" s="142"/>
      <c r="TI36" s="142"/>
      <c r="TJ36" s="142"/>
      <c r="TK36" s="142"/>
      <c r="TL36" s="142"/>
      <c r="TM36" s="142"/>
      <c r="TN36" s="142"/>
      <c r="TO36" s="142"/>
      <c r="TP36" s="142"/>
      <c r="TQ36" s="142"/>
      <c r="TR36" s="142"/>
      <c r="TS36" s="142"/>
      <c r="TT36" s="142"/>
      <c r="TU36" s="142"/>
      <c r="TV36" s="142"/>
      <c r="TW36" s="142"/>
      <c r="TX36" s="142"/>
      <c r="TY36" s="142"/>
      <c r="TZ36" s="142"/>
      <c r="UA36" s="142"/>
      <c r="UB36" s="142"/>
      <c r="UC36" s="142"/>
      <c r="UD36" s="142"/>
      <c r="UE36" s="142"/>
      <c r="UF36" s="142"/>
      <c r="UG36" s="142"/>
      <c r="UH36" s="142"/>
      <c r="UI36" s="142"/>
      <c r="UJ36" s="142"/>
      <c r="UK36" s="142"/>
      <c r="UL36" s="142"/>
      <c r="UM36" s="142"/>
      <c r="UN36" s="142"/>
      <c r="UO36" s="142"/>
      <c r="UP36" s="142"/>
      <c r="UQ36" s="142"/>
      <c r="UR36" s="142"/>
      <c r="US36" s="142"/>
      <c r="UT36" s="142"/>
      <c r="UU36" s="142"/>
      <c r="UV36" s="142"/>
      <c r="UW36" s="142"/>
      <c r="UX36" s="142"/>
      <c r="UY36" s="142"/>
      <c r="UZ36" s="142"/>
      <c r="VA36" s="142"/>
      <c r="VB36" s="142"/>
      <c r="VC36" s="142"/>
      <c r="VD36" s="142"/>
      <c r="VE36" s="142"/>
      <c r="VF36" s="142"/>
      <c r="VG36" s="142"/>
      <c r="VH36" s="142"/>
      <c r="VI36" s="142"/>
      <c r="VJ36" s="142"/>
      <c r="VK36" s="142"/>
      <c r="VL36" s="142"/>
      <c r="VM36" s="142"/>
      <c r="VN36" s="142"/>
      <c r="VO36" s="142"/>
      <c r="VP36" s="142"/>
      <c r="VQ36" s="142"/>
      <c r="VR36" s="142"/>
      <c r="VS36" s="142"/>
      <c r="VT36" s="142"/>
      <c r="VU36" s="142"/>
      <c r="VV36" s="142"/>
      <c r="VW36" s="142"/>
      <c r="VX36" s="142"/>
      <c r="VY36" s="142"/>
      <c r="VZ36" s="142"/>
      <c r="WA36" s="142"/>
      <c r="WB36" s="142"/>
      <c r="WC36" s="142"/>
      <c r="WD36" s="142"/>
      <c r="WE36" s="142"/>
      <c r="WF36" s="142"/>
      <c r="WG36" s="142"/>
      <c r="WH36" s="142"/>
      <c r="WI36" s="142"/>
      <c r="WJ36" s="142"/>
      <c r="WK36" s="142"/>
      <c r="WL36" s="142"/>
      <c r="WM36" s="142"/>
      <c r="WN36" s="142"/>
      <c r="WO36" s="142"/>
      <c r="WP36" s="142"/>
      <c r="WQ36" s="142"/>
      <c r="WR36" s="142"/>
      <c r="WS36" s="142"/>
      <c r="WT36" s="142"/>
      <c r="WU36" s="142"/>
      <c r="WV36" s="142"/>
      <c r="WW36" s="142"/>
      <c r="WX36" s="142"/>
      <c r="WY36" s="142"/>
      <c r="WZ36" s="142"/>
      <c r="XA36" s="142"/>
      <c r="XB36" s="142"/>
      <c r="XC36" s="142"/>
      <c r="XD36" s="142"/>
      <c r="XE36" s="142"/>
      <c r="XF36" s="142"/>
      <c r="XG36" s="142"/>
      <c r="XH36" s="142"/>
      <c r="XI36" s="142"/>
      <c r="XJ36" s="142"/>
      <c r="XK36" s="142"/>
      <c r="XL36" s="142"/>
      <c r="XM36" s="142"/>
      <c r="XN36" s="142"/>
      <c r="XO36" s="142"/>
      <c r="XP36" s="142"/>
      <c r="XQ36" s="142"/>
      <c r="XR36" s="142"/>
      <c r="XS36" s="142"/>
      <c r="XT36" s="142"/>
      <c r="XU36" s="142"/>
      <c r="XV36" s="142"/>
      <c r="XW36" s="142"/>
      <c r="XX36" s="142"/>
      <c r="XY36" s="142"/>
      <c r="XZ36" s="142"/>
      <c r="YA36" s="142"/>
      <c r="YB36" s="142"/>
      <c r="YC36" s="142"/>
      <c r="YD36" s="142"/>
      <c r="YE36" s="142"/>
      <c r="YF36" s="142"/>
      <c r="YG36" s="142"/>
      <c r="YH36" s="142"/>
      <c r="YI36" s="142"/>
      <c r="YJ36" s="142"/>
      <c r="YK36" s="142"/>
      <c r="YL36" s="142"/>
      <c r="YM36" s="142"/>
      <c r="YN36" s="142"/>
      <c r="YO36" s="142"/>
      <c r="YP36" s="142"/>
      <c r="YQ36" s="142"/>
      <c r="YR36" s="142"/>
      <c r="YS36" s="142"/>
      <c r="YT36" s="142"/>
      <c r="YU36" s="142"/>
      <c r="YV36" s="142"/>
      <c r="YW36" s="142"/>
      <c r="YX36" s="142"/>
      <c r="YY36" s="142"/>
      <c r="YZ36" s="142"/>
      <c r="ZA36" s="142"/>
      <c r="ZB36" s="142"/>
      <c r="ZC36" s="142"/>
      <c r="ZD36" s="142"/>
      <c r="ZE36" s="142"/>
      <c r="ZF36" s="142"/>
      <c r="ZG36" s="142"/>
      <c r="ZH36" s="142"/>
      <c r="ZI36" s="142"/>
      <c r="ZJ36" s="142"/>
      <c r="ZK36" s="142"/>
      <c r="ZL36" s="142"/>
      <c r="ZM36" s="142"/>
      <c r="ZN36" s="142"/>
      <c r="ZO36" s="142"/>
      <c r="ZP36" s="142"/>
      <c r="ZQ36" s="142"/>
      <c r="ZR36" s="142"/>
      <c r="ZS36" s="142"/>
      <c r="ZT36" s="142"/>
      <c r="ZU36" s="142"/>
      <c r="ZV36" s="142"/>
      <c r="ZW36" s="142"/>
      <c r="ZX36" s="142"/>
      <c r="ZY36" s="142"/>
      <c r="ZZ36" s="142"/>
      <c r="AAA36" s="142"/>
      <c r="AAB36" s="142"/>
      <c r="AAC36" s="142"/>
      <c r="AAD36" s="142"/>
      <c r="AAE36" s="142"/>
      <c r="AAF36" s="142"/>
      <c r="AAG36" s="142"/>
      <c r="AAH36" s="142"/>
      <c r="AAI36" s="142"/>
      <c r="AAJ36" s="142"/>
      <c r="AAK36" s="142"/>
      <c r="AAL36" s="142"/>
      <c r="AAM36" s="142"/>
      <c r="AAN36" s="142"/>
      <c r="AAO36" s="142"/>
      <c r="AAP36" s="142"/>
      <c r="AAQ36" s="142"/>
      <c r="AAR36" s="142"/>
      <c r="AAS36" s="142"/>
      <c r="AAT36" s="142"/>
      <c r="AAU36" s="142"/>
      <c r="AAV36" s="142"/>
      <c r="AAW36" s="142"/>
      <c r="AAX36" s="142"/>
      <c r="AAY36" s="142"/>
      <c r="AAZ36" s="142"/>
      <c r="ABA36" s="142"/>
      <c r="ABB36" s="142"/>
      <c r="ABC36" s="142"/>
      <c r="ABD36" s="142"/>
      <c r="ABE36" s="142"/>
      <c r="ABF36" s="142"/>
      <c r="ABG36" s="142"/>
      <c r="ABH36" s="142"/>
      <c r="ABI36" s="142"/>
      <c r="ABJ36" s="142"/>
      <c r="ABK36" s="142"/>
      <c r="ABL36" s="142"/>
      <c r="ABM36" s="142"/>
      <c r="ABN36" s="142"/>
      <c r="ABO36" s="142"/>
      <c r="ABP36" s="142"/>
      <c r="ABQ36" s="142"/>
      <c r="ABR36" s="142"/>
      <c r="ABS36" s="142"/>
      <c r="ABT36" s="142"/>
      <c r="ABU36" s="142"/>
      <c r="ABV36" s="142"/>
      <c r="ABW36" s="142"/>
      <c r="ABX36" s="142"/>
      <c r="ABY36" s="142"/>
      <c r="ABZ36" s="142"/>
      <c r="ACA36" s="142"/>
      <c r="ACB36" s="142"/>
      <c r="ACC36" s="142"/>
      <c r="ACD36" s="142"/>
      <c r="ACE36" s="142"/>
      <c r="ACF36" s="142"/>
      <c r="ACG36" s="142"/>
      <c r="ACH36" s="142"/>
      <c r="ACI36" s="142"/>
      <c r="ACJ36" s="142"/>
      <c r="ACK36" s="142"/>
      <c r="ACL36" s="142"/>
      <c r="ACM36" s="142"/>
      <c r="ACN36" s="142"/>
      <c r="ACO36" s="142"/>
      <c r="ACP36" s="142"/>
      <c r="ACQ36" s="142"/>
      <c r="ACR36" s="142"/>
      <c r="ACS36" s="142"/>
      <c r="ACT36" s="142"/>
      <c r="ACU36" s="142"/>
      <c r="ACV36" s="142"/>
      <c r="ACW36" s="142"/>
      <c r="ACX36" s="142"/>
      <c r="ACY36" s="142"/>
      <c r="ACZ36" s="142"/>
      <c r="ADA36" s="142"/>
      <c r="ADB36" s="142"/>
      <c r="ADC36" s="142"/>
      <c r="ADD36" s="142"/>
      <c r="ADE36" s="142"/>
      <c r="ADF36" s="142"/>
      <c r="ADG36" s="142"/>
      <c r="ADH36" s="142"/>
      <c r="ADI36" s="142"/>
      <c r="ADJ36" s="142"/>
      <c r="ADK36" s="142"/>
      <c r="ADL36" s="142"/>
      <c r="ADM36" s="142"/>
      <c r="ADN36" s="142"/>
      <c r="ADO36" s="142"/>
      <c r="ADP36" s="142"/>
      <c r="ADQ36" s="142"/>
      <c r="ADR36" s="142"/>
      <c r="ADS36" s="142"/>
      <c r="ADT36" s="142"/>
      <c r="ADU36" s="142"/>
      <c r="ADV36" s="142"/>
      <c r="ADW36" s="142"/>
      <c r="ADX36" s="142"/>
      <c r="ADY36" s="142"/>
      <c r="ADZ36" s="142"/>
      <c r="AEA36" s="142"/>
      <c r="AEB36" s="142"/>
      <c r="AEC36" s="142"/>
      <c r="AED36" s="142"/>
      <c r="AEE36" s="142"/>
      <c r="AEF36" s="142"/>
      <c r="AEG36" s="142"/>
      <c r="AEH36" s="142"/>
      <c r="AEI36" s="142"/>
      <c r="AEJ36" s="142"/>
      <c r="AEK36" s="142"/>
      <c r="AEL36" s="142"/>
      <c r="AEM36" s="142"/>
      <c r="AEN36" s="142"/>
      <c r="AEO36" s="142"/>
      <c r="AEP36" s="142"/>
      <c r="AEQ36" s="142"/>
      <c r="AER36" s="142"/>
      <c r="AES36" s="142"/>
      <c r="AET36" s="142"/>
      <c r="AEU36" s="142"/>
      <c r="AEV36" s="142"/>
      <c r="AEW36" s="142"/>
      <c r="AEX36" s="142"/>
      <c r="AEY36" s="142"/>
      <c r="AEZ36" s="142"/>
      <c r="AFA36" s="142"/>
      <c r="AFB36" s="142"/>
      <c r="AFC36" s="142"/>
      <c r="AFD36" s="142"/>
      <c r="AFE36" s="142"/>
      <c r="AFF36" s="142"/>
      <c r="AFG36" s="142"/>
      <c r="AFH36" s="142"/>
      <c r="AFI36" s="142"/>
      <c r="AFJ36" s="142"/>
      <c r="AFK36" s="142"/>
      <c r="AFL36" s="142"/>
      <c r="AFM36" s="142"/>
      <c r="AFN36" s="142"/>
      <c r="AFO36" s="142"/>
      <c r="AFP36" s="142"/>
      <c r="AFQ36" s="142"/>
      <c r="AFR36" s="142"/>
      <c r="AFS36" s="142"/>
      <c r="AFT36" s="142"/>
      <c r="AFU36" s="142"/>
      <c r="AFV36" s="142"/>
      <c r="AFW36" s="142"/>
      <c r="AFX36" s="142"/>
      <c r="AFY36" s="142"/>
      <c r="AFZ36" s="142"/>
      <c r="AGA36" s="142"/>
      <c r="AGB36" s="142"/>
      <c r="AGC36" s="142"/>
      <c r="AGD36" s="142"/>
      <c r="AGE36" s="142"/>
      <c r="AGF36" s="142"/>
      <c r="AGG36" s="142"/>
      <c r="AGH36" s="142"/>
      <c r="AGI36" s="142"/>
      <c r="AGJ36" s="142"/>
      <c r="AGK36" s="142"/>
      <c r="AGL36" s="142"/>
      <c r="AGM36" s="142"/>
      <c r="AGN36" s="142"/>
      <c r="AGO36" s="142"/>
      <c r="AGP36" s="142"/>
      <c r="AGQ36" s="142"/>
      <c r="AGR36" s="142"/>
      <c r="AGS36" s="142"/>
      <c r="AGT36" s="142"/>
      <c r="AGU36" s="142"/>
      <c r="AGV36" s="142"/>
      <c r="AGW36" s="142"/>
      <c r="AGX36" s="142"/>
      <c r="AGY36" s="142"/>
      <c r="AGZ36" s="142"/>
      <c r="AHA36" s="142"/>
      <c r="AHB36" s="142"/>
      <c r="AHC36" s="142"/>
      <c r="AHD36" s="142"/>
      <c r="AHE36" s="142"/>
      <c r="AHF36" s="142"/>
      <c r="AHG36" s="142"/>
      <c r="AHH36" s="142"/>
      <c r="AHI36" s="142"/>
      <c r="AHJ36" s="142"/>
      <c r="AHK36" s="142"/>
      <c r="AHL36" s="142"/>
      <c r="AHM36" s="142"/>
      <c r="AHN36" s="142"/>
      <c r="AHO36" s="142"/>
      <c r="AHP36" s="142"/>
      <c r="AHQ36" s="142"/>
      <c r="AHR36" s="142"/>
      <c r="AHS36" s="142"/>
      <c r="AHT36" s="142"/>
      <c r="AHU36" s="142"/>
      <c r="AHV36" s="142"/>
      <c r="AHW36" s="142"/>
      <c r="AHX36" s="142"/>
      <c r="AHY36" s="142"/>
      <c r="AHZ36" s="142"/>
      <c r="AIA36" s="142"/>
      <c r="AIB36" s="142"/>
      <c r="AIC36" s="142"/>
      <c r="AID36" s="142"/>
      <c r="AIE36" s="142"/>
      <c r="AIF36" s="142"/>
      <c r="AIG36" s="142"/>
      <c r="AIH36" s="142"/>
      <c r="AII36" s="142"/>
      <c r="AIJ36" s="142"/>
      <c r="AIK36" s="142"/>
      <c r="AIL36" s="142"/>
      <c r="AIM36" s="142"/>
      <c r="AIN36" s="142"/>
      <c r="AIO36" s="142"/>
      <c r="AIP36" s="142"/>
      <c r="AIQ36" s="142"/>
      <c r="AIR36" s="142"/>
      <c r="AIS36" s="142"/>
      <c r="AIT36" s="142"/>
      <c r="AIU36" s="142"/>
      <c r="AIV36" s="142"/>
      <c r="AIW36" s="142"/>
      <c r="AIX36" s="142"/>
      <c r="AIY36" s="142"/>
      <c r="AIZ36" s="142"/>
      <c r="AJA36" s="142"/>
      <c r="AJB36" s="142"/>
      <c r="AJC36" s="142"/>
      <c r="AJD36" s="142"/>
      <c r="AJE36" s="142"/>
      <c r="AJF36" s="142"/>
      <c r="AJG36" s="142"/>
      <c r="AJH36" s="142"/>
      <c r="AJI36" s="142"/>
      <c r="AJJ36" s="142"/>
      <c r="AJK36" s="142"/>
      <c r="AJL36" s="142"/>
      <c r="AJM36" s="142"/>
      <c r="AJN36" s="142"/>
      <c r="AJO36" s="142"/>
      <c r="AJP36" s="142"/>
      <c r="AJQ36" s="142"/>
      <c r="AJR36" s="142"/>
      <c r="AJS36" s="142"/>
      <c r="AJT36" s="142"/>
      <c r="AJU36" s="142"/>
      <c r="AJV36" s="142"/>
      <c r="AJW36" s="142"/>
      <c r="AJX36" s="142"/>
      <c r="AJY36" s="142"/>
      <c r="AJZ36" s="142"/>
      <c r="AKA36" s="142"/>
      <c r="AKB36" s="142"/>
      <c r="AKC36" s="142"/>
      <c r="AKD36" s="142"/>
      <c r="AKE36" s="142"/>
      <c r="AKF36" s="142"/>
      <c r="AKG36" s="142"/>
      <c r="AKH36" s="142"/>
      <c r="AKI36" s="142"/>
      <c r="AKJ36" s="142"/>
      <c r="AKK36" s="142"/>
      <c r="AKL36" s="142"/>
      <c r="AKM36" s="142"/>
      <c r="AKN36" s="142"/>
      <c r="AKO36" s="142"/>
      <c r="AKP36" s="142"/>
      <c r="AKQ36" s="142"/>
      <c r="AKR36" s="142"/>
      <c r="AKS36" s="142"/>
      <c r="AKT36" s="142"/>
      <c r="AKU36" s="142"/>
      <c r="AKV36" s="142"/>
      <c r="AKW36" s="142"/>
      <c r="AKX36" s="142"/>
      <c r="AKY36" s="142"/>
      <c r="AKZ36" s="142"/>
      <c r="ALA36" s="142"/>
      <c r="ALB36" s="142"/>
      <c r="ALC36" s="142"/>
    </row>
    <row r="37" spans="1:991" x14ac:dyDescent="0.2">
      <c r="A37" s="424" t="s">
        <v>31</v>
      </c>
      <c r="B37" s="403" t="s">
        <v>335</v>
      </c>
      <c r="C37" s="406"/>
      <c r="D37" s="406"/>
      <c r="E37" s="409"/>
      <c r="F37" s="409"/>
      <c r="G37" s="409"/>
      <c r="H37" s="409"/>
      <c r="I37" s="406"/>
      <c r="J37" s="409"/>
      <c r="K37" s="407"/>
      <c r="L37" s="407"/>
      <c r="M37" s="409"/>
      <c r="N37" s="409"/>
      <c r="O37" s="408"/>
      <c r="P37" s="408"/>
      <c r="Q37" s="409"/>
      <c r="R37" s="409"/>
      <c r="S37" s="408"/>
      <c r="T37" s="408"/>
      <c r="U37" s="409">
        <v>2</v>
      </c>
      <c r="V37" s="410"/>
      <c r="X37" s="124" t="s">
        <v>1695</v>
      </c>
    </row>
    <row r="38" spans="1:991" s="123" customFormat="1" x14ac:dyDescent="0.2">
      <c r="A38" s="123" t="s">
        <v>1421</v>
      </c>
      <c r="B38" s="645"/>
      <c r="C38" s="646"/>
      <c r="D38" s="646"/>
      <c r="E38" s="647">
        <f>COUNT(E30:E37)</f>
        <v>0</v>
      </c>
      <c r="F38" s="647">
        <f t="shared" ref="F38:V38" si="0">COUNT(F30:F37)</f>
        <v>1</v>
      </c>
      <c r="G38" s="647">
        <f t="shared" si="0"/>
        <v>0</v>
      </c>
      <c r="H38" s="647">
        <f t="shared" si="0"/>
        <v>0</v>
      </c>
      <c r="I38" s="656"/>
      <c r="J38" s="647">
        <f t="shared" si="0"/>
        <v>2</v>
      </c>
      <c r="K38" s="656"/>
      <c r="L38" s="656"/>
      <c r="M38" s="647">
        <f t="shared" si="0"/>
        <v>0</v>
      </c>
      <c r="N38" s="647">
        <f t="shared" si="0"/>
        <v>0</v>
      </c>
      <c r="O38" s="656"/>
      <c r="P38" s="656"/>
      <c r="Q38" s="647">
        <f t="shared" si="0"/>
        <v>6</v>
      </c>
      <c r="R38" s="647">
        <f t="shared" si="0"/>
        <v>0</v>
      </c>
      <c r="S38" s="656"/>
      <c r="T38" s="656"/>
      <c r="U38" s="647">
        <f t="shared" si="0"/>
        <v>3</v>
      </c>
      <c r="V38" s="647">
        <f t="shared" si="0"/>
        <v>0</v>
      </c>
      <c r="W38" s="150"/>
      <c r="X38" s="124"/>
    </row>
    <row r="39" spans="1:991" x14ac:dyDescent="0.2">
      <c r="A39" s="123"/>
      <c r="U39" s="156"/>
      <c r="V39" s="156"/>
      <c r="X39" s="124"/>
      <c r="Y39" s="125"/>
      <c r="Z39" s="125"/>
      <c r="AA39" s="125"/>
      <c r="AB39" s="125"/>
      <c r="AC39" s="125"/>
      <c r="AD39" s="125"/>
    </row>
    <row r="40" spans="1:991" x14ac:dyDescent="0.2">
      <c r="A40" s="123" t="s">
        <v>1694</v>
      </c>
      <c r="B40" s="648"/>
      <c r="U40" s="156"/>
      <c r="V40" s="156"/>
      <c r="X40" s="130" t="s">
        <v>1696</v>
      </c>
      <c r="Y40" s="125"/>
      <c r="Z40" s="125"/>
      <c r="AA40" s="125"/>
      <c r="AB40" s="125"/>
      <c r="AC40" s="125"/>
      <c r="AD40" s="125"/>
    </row>
    <row r="41" spans="1:991" x14ac:dyDescent="0.2">
      <c r="A41" s="388" t="s">
        <v>169</v>
      </c>
      <c r="B41" s="389" t="s">
        <v>373</v>
      </c>
      <c r="C41" s="392"/>
      <c r="D41" s="392"/>
      <c r="E41" s="395"/>
      <c r="F41" s="395">
        <v>1</v>
      </c>
      <c r="G41" s="395"/>
      <c r="H41" s="395"/>
      <c r="I41" s="392"/>
      <c r="J41" s="395"/>
      <c r="K41" s="657"/>
      <c r="L41" s="657"/>
      <c r="M41" s="395"/>
      <c r="N41" s="658"/>
      <c r="O41" s="659"/>
      <c r="P41" s="659"/>
      <c r="Q41" s="658"/>
      <c r="R41" s="658"/>
      <c r="S41" s="659"/>
      <c r="T41" s="659"/>
      <c r="U41" s="395"/>
      <c r="V41" s="414"/>
      <c r="W41" s="644"/>
      <c r="X41" s="124" t="s">
        <v>1695</v>
      </c>
      <c r="Y41" s="142"/>
      <c r="Z41" s="142"/>
      <c r="AA41" s="142"/>
      <c r="AB41" s="142"/>
      <c r="AC41" s="142"/>
      <c r="AD41" s="142"/>
      <c r="AE41" s="142"/>
      <c r="AF41" s="142"/>
      <c r="AG41" s="142"/>
      <c r="AH41" s="142"/>
      <c r="AI41" s="142"/>
      <c r="AJ41" s="142"/>
      <c r="AK41" s="142"/>
      <c r="AL41" s="142"/>
      <c r="AM41" s="142"/>
      <c r="AN41" s="142"/>
      <c r="AO41" s="142"/>
      <c r="AP41" s="142"/>
      <c r="AQ41" s="142"/>
      <c r="AR41" s="142"/>
      <c r="AS41" s="142"/>
      <c r="AT41" s="142"/>
      <c r="AU41" s="142"/>
      <c r="AV41" s="142"/>
      <c r="AW41" s="142"/>
      <c r="AX41" s="142"/>
      <c r="AY41" s="142"/>
      <c r="AZ41" s="142"/>
      <c r="BA41" s="142"/>
      <c r="BB41" s="142"/>
      <c r="BC41" s="142"/>
      <c r="BD41" s="142"/>
      <c r="BE41" s="142"/>
      <c r="BF41" s="142"/>
      <c r="BG41" s="142"/>
      <c r="BH41" s="142"/>
      <c r="BI41" s="142"/>
      <c r="BJ41" s="142"/>
      <c r="BK41" s="142"/>
      <c r="BL41" s="142"/>
      <c r="BM41" s="142"/>
      <c r="BN41" s="142"/>
      <c r="BO41" s="142"/>
      <c r="BP41" s="142"/>
      <c r="BQ41" s="142"/>
      <c r="BR41" s="142"/>
      <c r="BS41" s="142"/>
      <c r="BT41" s="142"/>
      <c r="BU41" s="142"/>
      <c r="BV41" s="142"/>
      <c r="BW41" s="142"/>
      <c r="BX41" s="142"/>
      <c r="BY41" s="142"/>
      <c r="BZ41" s="142"/>
      <c r="CA41" s="142"/>
      <c r="CB41" s="142"/>
      <c r="CC41" s="142"/>
      <c r="CD41" s="142"/>
      <c r="CE41" s="142"/>
      <c r="CF41" s="142"/>
      <c r="CG41" s="142"/>
      <c r="CH41" s="142"/>
      <c r="CI41" s="142"/>
      <c r="CJ41" s="142"/>
      <c r="CK41" s="142"/>
      <c r="CL41" s="142"/>
      <c r="CM41" s="142"/>
      <c r="CN41" s="142"/>
      <c r="CO41" s="142"/>
      <c r="CP41" s="142"/>
      <c r="CQ41" s="142"/>
      <c r="CR41" s="142"/>
      <c r="CS41" s="142"/>
      <c r="CT41" s="142"/>
      <c r="CU41" s="142"/>
      <c r="CV41" s="142"/>
      <c r="CW41" s="142"/>
      <c r="CX41" s="142"/>
      <c r="CY41" s="142"/>
      <c r="CZ41" s="142"/>
      <c r="DA41" s="142"/>
      <c r="DB41" s="142"/>
      <c r="DC41" s="142"/>
      <c r="DD41" s="142"/>
      <c r="DE41" s="142"/>
      <c r="DF41" s="142"/>
      <c r="DG41" s="142"/>
      <c r="DH41" s="142"/>
      <c r="DI41" s="142"/>
      <c r="DJ41" s="142"/>
      <c r="DK41" s="142"/>
      <c r="DL41" s="142"/>
      <c r="DM41" s="142"/>
      <c r="DN41" s="142"/>
      <c r="DO41" s="142"/>
      <c r="DP41" s="142"/>
      <c r="DQ41" s="142"/>
      <c r="DR41" s="142"/>
      <c r="DS41" s="142"/>
      <c r="DT41" s="142"/>
      <c r="DU41" s="142"/>
      <c r="DV41" s="142"/>
      <c r="DW41" s="142"/>
      <c r="DX41" s="142"/>
      <c r="DY41" s="142"/>
      <c r="DZ41" s="142"/>
      <c r="EA41" s="142"/>
      <c r="EB41" s="142"/>
      <c r="EC41" s="142"/>
      <c r="ED41" s="142"/>
      <c r="EE41" s="142"/>
      <c r="EF41" s="142"/>
      <c r="EG41" s="142"/>
      <c r="EH41" s="142"/>
      <c r="EI41" s="142"/>
      <c r="EJ41" s="142"/>
      <c r="EK41" s="142"/>
      <c r="EL41" s="142"/>
      <c r="EM41" s="142"/>
      <c r="EN41" s="142"/>
      <c r="EO41" s="142"/>
      <c r="EP41" s="142"/>
      <c r="EQ41" s="142"/>
      <c r="ER41" s="142"/>
      <c r="ES41" s="142"/>
      <c r="ET41" s="142"/>
      <c r="EU41" s="142"/>
      <c r="EV41" s="142"/>
      <c r="EW41" s="142"/>
      <c r="EX41" s="142"/>
      <c r="EY41" s="142"/>
      <c r="EZ41" s="142"/>
      <c r="FA41" s="142"/>
      <c r="FB41" s="142"/>
      <c r="FC41" s="142"/>
      <c r="FD41" s="142"/>
      <c r="FE41" s="142"/>
      <c r="FF41" s="142"/>
      <c r="FG41" s="142"/>
      <c r="FH41" s="142"/>
      <c r="FI41" s="142"/>
      <c r="FJ41" s="142"/>
      <c r="FK41" s="142"/>
      <c r="FL41" s="142"/>
      <c r="FM41" s="142"/>
      <c r="FN41" s="142"/>
      <c r="FO41" s="142"/>
      <c r="FP41" s="142"/>
      <c r="FQ41" s="142"/>
      <c r="FR41" s="142"/>
      <c r="FS41" s="142"/>
      <c r="FT41" s="142"/>
      <c r="FU41" s="142"/>
      <c r="FV41" s="142"/>
      <c r="FW41" s="142"/>
      <c r="FX41" s="142"/>
      <c r="FY41" s="142"/>
      <c r="FZ41" s="142"/>
      <c r="GA41" s="142"/>
      <c r="GB41" s="142"/>
      <c r="GC41" s="142"/>
      <c r="GD41" s="142"/>
      <c r="GE41" s="142"/>
      <c r="GF41" s="142"/>
      <c r="GG41" s="142"/>
      <c r="GH41" s="142"/>
      <c r="GI41" s="142"/>
      <c r="GJ41" s="142"/>
      <c r="GK41" s="142"/>
      <c r="GL41" s="142"/>
      <c r="GM41" s="142"/>
      <c r="GN41" s="142"/>
      <c r="GO41" s="142"/>
      <c r="GP41" s="142"/>
      <c r="GQ41" s="142"/>
      <c r="GR41" s="142"/>
      <c r="GS41" s="142"/>
      <c r="GT41" s="142"/>
      <c r="GU41" s="142"/>
      <c r="GV41" s="142"/>
      <c r="GW41" s="142"/>
      <c r="GX41" s="142"/>
      <c r="GY41" s="142"/>
      <c r="GZ41" s="142"/>
      <c r="HA41" s="142"/>
      <c r="HB41" s="142"/>
      <c r="HC41" s="142"/>
      <c r="HD41" s="142"/>
      <c r="HE41" s="142"/>
      <c r="HF41" s="142"/>
      <c r="HG41" s="142"/>
      <c r="HH41" s="142"/>
      <c r="HI41" s="142"/>
      <c r="HJ41" s="142"/>
      <c r="HK41" s="142"/>
      <c r="HL41" s="142"/>
      <c r="HM41" s="142"/>
      <c r="HN41" s="142"/>
      <c r="HO41" s="142"/>
      <c r="HP41" s="142"/>
      <c r="HQ41" s="142"/>
      <c r="HR41" s="142"/>
      <c r="HS41" s="142"/>
      <c r="HT41" s="142"/>
      <c r="HU41" s="142"/>
      <c r="HV41" s="142"/>
      <c r="HW41" s="142"/>
      <c r="HX41" s="142"/>
      <c r="HY41" s="142"/>
      <c r="HZ41" s="142"/>
      <c r="IA41" s="142"/>
      <c r="IB41" s="142"/>
      <c r="IC41" s="142"/>
      <c r="ID41" s="142"/>
      <c r="IE41" s="142"/>
      <c r="IF41" s="142"/>
      <c r="IG41" s="142"/>
      <c r="IH41" s="142"/>
      <c r="II41" s="142"/>
      <c r="IJ41" s="142"/>
      <c r="IK41" s="142"/>
      <c r="IL41" s="142"/>
      <c r="IM41" s="142"/>
      <c r="IN41" s="142"/>
      <c r="IO41" s="142"/>
      <c r="IP41" s="142"/>
      <c r="IQ41" s="142"/>
      <c r="IR41" s="142"/>
      <c r="IS41" s="142"/>
      <c r="IT41" s="142"/>
      <c r="IU41" s="142"/>
      <c r="IV41" s="142"/>
      <c r="IW41" s="142"/>
      <c r="IX41" s="142"/>
      <c r="IY41" s="142"/>
      <c r="IZ41" s="142"/>
      <c r="JA41" s="142"/>
      <c r="JB41" s="142"/>
      <c r="JC41" s="142"/>
      <c r="JD41" s="142"/>
      <c r="JE41" s="142"/>
      <c r="JF41" s="142"/>
      <c r="JG41" s="142"/>
      <c r="JH41" s="142"/>
      <c r="JI41" s="142"/>
      <c r="JJ41" s="142"/>
      <c r="JK41" s="142"/>
      <c r="JL41" s="142"/>
      <c r="JM41" s="142"/>
      <c r="JN41" s="142"/>
      <c r="JO41" s="142"/>
      <c r="JP41" s="142"/>
      <c r="JQ41" s="142"/>
      <c r="JR41" s="142"/>
      <c r="JS41" s="142"/>
      <c r="JT41" s="142"/>
      <c r="JU41" s="142"/>
      <c r="JV41" s="142"/>
      <c r="JW41" s="142"/>
      <c r="JX41" s="142"/>
      <c r="JY41" s="142"/>
      <c r="JZ41" s="142"/>
      <c r="KA41" s="142"/>
      <c r="KB41" s="142"/>
      <c r="KC41" s="142"/>
      <c r="KD41" s="142"/>
      <c r="KE41" s="142"/>
      <c r="KF41" s="142"/>
      <c r="KG41" s="142"/>
      <c r="KH41" s="142"/>
      <c r="KI41" s="142"/>
      <c r="KJ41" s="142"/>
      <c r="KK41" s="142"/>
      <c r="KL41" s="142"/>
      <c r="KM41" s="142"/>
      <c r="KN41" s="142"/>
      <c r="KO41" s="142"/>
      <c r="KP41" s="142"/>
      <c r="KQ41" s="142"/>
      <c r="KR41" s="142"/>
      <c r="KS41" s="142"/>
      <c r="KT41" s="142"/>
      <c r="KU41" s="142"/>
      <c r="KV41" s="142"/>
      <c r="KW41" s="142"/>
      <c r="KX41" s="142"/>
      <c r="KY41" s="142"/>
      <c r="KZ41" s="142"/>
      <c r="LA41" s="142"/>
      <c r="LB41" s="142"/>
      <c r="LC41" s="142"/>
      <c r="LD41" s="142"/>
      <c r="LE41" s="142"/>
      <c r="LF41" s="142"/>
      <c r="LG41" s="142"/>
      <c r="LH41" s="142"/>
      <c r="LI41" s="142"/>
      <c r="LJ41" s="142"/>
      <c r="LK41" s="142"/>
      <c r="LL41" s="142"/>
      <c r="LM41" s="142"/>
      <c r="LN41" s="142"/>
      <c r="LO41" s="142"/>
      <c r="LP41" s="142"/>
      <c r="LQ41" s="142"/>
      <c r="LR41" s="142"/>
      <c r="LS41" s="142"/>
      <c r="LT41" s="142"/>
      <c r="LU41" s="142"/>
      <c r="LV41" s="142"/>
      <c r="LW41" s="142"/>
      <c r="LX41" s="142"/>
      <c r="LY41" s="142"/>
      <c r="LZ41" s="142"/>
      <c r="MA41" s="142"/>
      <c r="MB41" s="142"/>
      <c r="MC41" s="142"/>
      <c r="MD41" s="142"/>
      <c r="ME41" s="142"/>
      <c r="MF41" s="142"/>
      <c r="MG41" s="142"/>
      <c r="MH41" s="142"/>
      <c r="MI41" s="142"/>
      <c r="MJ41" s="142"/>
      <c r="MK41" s="142"/>
      <c r="ML41" s="142"/>
      <c r="MM41" s="142"/>
      <c r="MN41" s="142"/>
      <c r="MO41" s="142"/>
      <c r="MP41" s="142"/>
      <c r="MQ41" s="142"/>
      <c r="MR41" s="142"/>
      <c r="MS41" s="142"/>
      <c r="MT41" s="142"/>
      <c r="MU41" s="142"/>
      <c r="MV41" s="142"/>
      <c r="MW41" s="142"/>
      <c r="MX41" s="142"/>
      <c r="MY41" s="142"/>
      <c r="MZ41" s="142"/>
      <c r="NA41" s="142"/>
      <c r="NB41" s="142"/>
      <c r="NC41" s="142"/>
      <c r="ND41" s="142"/>
      <c r="NE41" s="142"/>
      <c r="NF41" s="142"/>
      <c r="NG41" s="142"/>
      <c r="NH41" s="142"/>
      <c r="NI41" s="142"/>
      <c r="NJ41" s="142"/>
      <c r="NK41" s="142"/>
      <c r="NL41" s="142"/>
      <c r="NM41" s="142"/>
      <c r="NN41" s="142"/>
      <c r="NO41" s="142"/>
      <c r="NP41" s="142"/>
      <c r="NQ41" s="142"/>
      <c r="NR41" s="142"/>
      <c r="NS41" s="142"/>
      <c r="NT41" s="142"/>
      <c r="NU41" s="142"/>
      <c r="NV41" s="142"/>
      <c r="NW41" s="142"/>
      <c r="NX41" s="142"/>
      <c r="NY41" s="142"/>
      <c r="NZ41" s="142"/>
      <c r="OA41" s="142"/>
      <c r="OB41" s="142"/>
      <c r="OC41" s="142"/>
      <c r="OD41" s="142"/>
      <c r="OE41" s="142"/>
      <c r="OF41" s="142"/>
      <c r="OG41" s="142"/>
      <c r="OH41" s="142"/>
      <c r="OI41" s="142"/>
      <c r="OJ41" s="142"/>
      <c r="OK41" s="142"/>
      <c r="OL41" s="142"/>
      <c r="OM41" s="142"/>
      <c r="ON41" s="142"/>
      <c r="OO41" s="142"/>
      <c r="OP41" s="142"/>
      <c r="OQ41" s="142"/>
      <c r="OR41" s="142"/>
      <c r="OS41" s="142"/>
      <c r="OT41" s="142"/>
      <c r="OU41" s="142"/>
      <c r="OV41" s="142"/>
      <c r="OW41" s="142"/>
      <c r="OX41" s="142"/>
      <c r="OY41" s="142"/>
      <c r="OZ41" s="142"/>
      <c r="PA41" s="142"/>
      <c r="PB41" s="142"/>
      <c r="PC41" s="142"/>
      <c r="PD41" s="142"/>
      <c r="PE41" s="142"/>
      <c r="PF41" s="142"/>
      <c r="PG41" s="142"/>
      <c r="PH41" s="142"/>
      <c r="PI41" s="142"/>
      <c r="PJ41" s="142"/>
      <c r="PK41" s="142"/>
      <c r="PL41" s="142"/>
      <c r="PM41" s="142"/>
      <c r="PN41" s="142"/>
      <c r="PO41" s="142"/>
      <c r="PP41" s="142"/>
      <c r="PQ41" s="142"/>
      <c r="PR41" s="142"/>
      <c r="PS41" s="142"/>
      <c r="PT41" s="142"/>
      <c r="PU41" s="142"/>
      <c r="PV41" s="142"/>
      <c r="PW41" s="142"/>
      <c r="PX41" s="142"/>
      <c r="PY41" s="142"/>
      <c r="PZ41" s="142"/>
      <c r="QA41" s="142"/>
      <c r="QB41" s="142"/>
      <c r="QC41" s="142"/>
      <c r="QD41" s="142"/>
      <c r="QE41" s="142"/>
      <c r="QF41" s="142"/>
      <c r="QG41" s="142"/>
      <c r="QH41" s="142"/>
      <c r="QI41" s="142"/>
      <c r="QJ41" s="142"/>
      <c r="QK41" s="142"/>
      <c r="QL41" s="142"/>
      <c r="QM41" s="142"/>
      <c r="QN41" s="142"/>
      <c r="QO41" s="142"/>
      <c r="QP41" s="142"/>
      <c r="QQ41" s="142"/>
      <c r="QR41" s="142"/>
      <c r="QS41" s="142"/>
      <c r="QT41" s="142"/>
      <c r="QU41" s="142"/>
      <c r="QV41" s="142"/>
      <c r="QW41" s="142"/>
      <c r="QX41" s="142"/>
      <c r="QY41" s="142"/>
      <c r="QZ41" s="142"/>
      <c r="RA41" s="142"/>
      <c r="RB41" s="142"/>
      <c r="RC41" s="142"/>
      <c r="RD41" s="142"/>
      <c r="RE41" s="142"/>
      <c r="RF41" s="142"/>
      <c r="RG41" s="142"/>
      <c r="RH41" s="142"/>
      <c r="RI41" s="142"/>
      <c r="RJ41" s="142"/>
      <c r="RK41" s="142"/>
      <c r="RL41" s="142"/>
      <c r="RM41" s="142"/>
      <c r="RN41" s="142"/>
      <c r="RO41" s="142"/>
      <c r="RP41" s="142"/>
      <c r="RQ41" s="142"/>
      <c r="RR41" s="142"/>
      <c r="RS41" s="142"/>
      <c r="RT41" s="142"/>
      <c r="RU41" s="142"/>
      <c r="RV41" s="142"/>
      <c r="RW41" s="142"/>
      <c r="RX41" s="142"/>
      <c r="RY41" s="142"/>
      <c r="RZ41" s="142"/>
      <c r="SA41" s="142"/>
      <c r="SB41" s="142"/>
      <c r="SC41" s="142"/>
      <c r="SD41" s="142"/>
      <c r="SE41" s="142"/>
      <c r="SF41" s="142"/>
      <c r="SG41" s="142"/>
      <c r="SH41" s="142"/>
      <c r="SI41" s="142"/>
      <c r="SJ41" s="142"/>
      <c r="SK41" s="142"/>
      <c r="SL41" s="142"/>
      <c r="SM41" s="142"/>
      <c r="SN41" s="142"/>
      <c r="SO41" s="142"/>
      <c r="SP41" s="142"/>
      <c r="SQ41" s="142"/>
      <c r="SR41" s="142"/>
      <c r="SS41" s="142"/>
      <c r="ST41" s="142"/>
      <c r="SU41" s="142"/>
      <c r="SV41" s="142"/>
      <c r="SW41" s="142"/>
      <c r="SX41" s="142"/>
      <c r="SY41" s="142"/>
      <c r="SZ41" s="142"/>
      <c r="TA41" s="142"/>
      <c r="TB41" s="142"/>
      <c r="TC41" s="142"/>
      <c r="TD41" s="142"/>
      <c r="TE41" s="142"/>
      <c r="TF41" s="142"/>
      <c r="TG41" s="142"/>
      <c r="TH41" s="142"/>
      <c r="TI41" s="142"/>
      <c r="TJ41" s="142"/>
      <c r="TK41" s="142"/>
      <c r="TL41" s="142"/>
      <c r="TM41" s="142"/>
      <c r="TN41" s="142"/>
      <c r="TO41" s="142"/>
      <c r="TP41" s="142"/>
      <c r="TQ41" s="142"/>
      <c r="TR41" s="142"/>
      <c r="TS41" s="142"/>
      <c r="TT41" s="142"/>
      <c r="TU41" s="142"/>
      <c r="TV41" s="142"/>
      <c r="TW41" s="142"/>
      <c r="TX41" s="142"/>
      <c r="TY41" s="142"/>
      <c r="TZ41" s="142"/>
      <c r="UA41" s="142"/>
      <c r="UB41" s="142"/>
      <c r="UC41" s="142"/>
      <c r="UD41" s="142"/>
      <c r="UE41" s="142"/>
      <c r="UF41" s="142"/>
      <c r="UG41" s="142"/>
      <c r="UH41" s="142"/>
      <c r="UI41" s="142"/>
      <c r="UJ41" s="142"/>
      <c r="UK41" s="142"/>
      <c r="UL41" s="142"/>
      <c r="UM41" s="142"/>
      <c r="UN41" s="142"/>
      <c r="UO41" s="142"/>
      <c r="UP41" s="142"/>
      <c r="UQ41" s="142"/>
      <c r="UR41" s="142"/>
      <c r="US41" s="142"/>
      <c r="UT41" s="142"/>
      <c r="UU41" s="142"/>
      <c r="UV41" s="142"/>
      <c r="UW41" s="142"/>
      <c r="UX41" s="142"/>
      <c r="UY41" s="142"/>
      <c r="UZ41" s="142"/>
      <c r="VA41" s="142"/>
      <c r="VB41" s="142"/>
      <c r="VC41" s="142"/>
      <c r="VD41" s="142"/>
      <c r="VE41" s="142"/>
      <c r="VF41" s="142"/>
      <c r="VG41" s="142"/>
      <c r="VH41" s="142"/>
      <c r="VI41" s="142"/>
      <c r="VJ41" s="142"/>
      <c r="VK41" s="142"/>
      <c r="VL41" s="142"/>
      <c r="VM41" s="142"/>
      <c r="VN41" s="142"/>
      <c r="VO41" s="142"/>
      <c r="VP41" s="142"/>
      <c r="VQ41" s="142"/>
      <c r="VR41" s="142"/>
      <c r="VS41" s="142"/>
      <c r="VT41" s="142"/>
      <c r="VU41" s="142"/>
      <c r="VV41" s="142"/>
      <c r="VW41" s="142"/>
      <c r="VX41" s="142"/>
      <c r="VY41" s="142"/>
      <c r="VZ41" s="142"/>
      <c r="WA41" s="142"/>
      <c r="WB41" s="142"/>
      <c r="WC41" s="142"/>
      <c r="WD41" s="142"/>
      <c r="WE41" s="142"/>
      <c r="WF41" s="142"/>
      <c r="WG41" s="142"/>
      <c r="WH41" s="142"/>
      <c r="WI41" s="142"/>
      <c r="WJ41" s="142"/>
      <c r="WK41" s="142"/>
      <c r="WL41" s="142"/>
      <c r="WM41" s="142"/>
      <c r="WN41" s="142"/>
      <c r="WO41" s="142"/>
      <c r="WP41" s="142"/>
      <c r="WQ41" s="142"/>
      <c r="WR41" s="142"/>
      <c r="WS41" s="142"/>
      <c r="WT41" s="142"/>
      <c r="WU41" s="142"/>
      <c r="WV41" s="142"/>
      <c r="WW41" s="142"/>
      <c r="WX41" s="142"/>
      <c r="WY41" s="142"/>
      <c r="WZ41" s="142"/>
      <c r="XA41" s="142"/>
      <c r="XB41" s="142"/>
      <c r="XC41" s="142"/>
      <c r="XD41" s="142"/>
      <c r="XE41" s="142"/>
      <c r="XF41" s="142"/>
      <c r="XG41" s="142"/>
      <c r="XH41" s="142"/>
      <c r="XI41" s="142"/>
      <c r="XJ41" s="142"/>
      <c r="XK41" s="142"/>
      <c r="XL41" s="142"/>
      <c r="XM41" s="142"/>
      <c r="XN41" s="142"/>
      <c r="XO41" s="142"/>
      <c r="XP41" s="142"/>
      <c r="XQ41" s="142"/>
      <c r="XR41" s="142"/>
      <c r="XS41" s="142"/>
      <c r="XT41" s="142"/>
      <c r="XU41" s="142"/>
      <c r="XV41" s="142"/>
      <c r="XW41" s="142"/>
      <c r="XX41" s="142"/>
      <c r="XY41" s="142"/>
      <c r="XZ41" s="142"/>
      <c r="YA41" s="142"/>
      <c r="YB41" s="142"/>
      <c r="YC41" s="142"/>
      <c r="YD41" s="142"/>
      <c r="YE41" s="142"/>
      <c r="YF41" s="142"/>
      <c r="YG41" s="142"/>
      <c r="YH41" s="142"/>
      <c r="YI41" s="142"/>
      <c r="YJ41" s="142"/>
      <c r="YK41" s="142"/>
      <c r="YL41" s="142"/>
      <c r="YM41" s="142"/>
      <c r="YN41" s="142"/>
      <c r="YO41" s="142"/>
      <c r="YP41" s="142"/>
      <c r="YQ41" s="142"/>
      <c r="YR41" s="142"/>
      <c r="YS41" s="142"/>
      <c r="YT41" s="142"/>
      <c r="YU41" s="142"/>
      <c r="YV41" s="142"/>
      <c r="YW41" s="142"/>
      <c r="YX41" s="142"/>
      <c r="YY41" s="142"/>
      <c r="YZ41" s="142"/>
      <c r="ZA41" s="142"/>
      <c r="ZB41" s="142"/>
      <c r="ZC41" s="142"/>
      <c r="ZD41" s="142"/>
      <c r="ZE41" s="142"/>
      <c r="ZF41" s="142"/>
      <c r="ZG41" s="142"/>
      <c r="ZH41" s="142"/>
      <c r="ZI41" s="142"/>
      <c r="ZJ41" s="142"/>
      <c r="ZK41" s="142"/>
      <c r="ZL41" s="142"/>
      <c r="ZM41" s="142"/>
      <c r="ZN41" s="142"/>
      <c r="ZO41" s="142"/>
      <c r="ZP41" s="142"/>
      <c r="ZQ41" s="142"/>
      <c r="ZR41" s="142"/>
      <c r="ZS41" s="142"/>
      <c r="ZT41" s="142"/>
      <c r="ZU41" s="142"/>
      <c r="ZV41" s="142"/>
      <c r="ZW41" s="142"/>
      <c r="ZX41" s="142"/>
      <c r="ZY41" s="142"/>
      <c r="ZZ41" s="142"/>
      <c r="AAA41" s="142"/>
      <c r="AAB41" s="142"/>
      <c r="AAC41" s="142"/>
      <c r="AAD41" s="142"/>
      <c r="AAE41" s="142"/>
      <c r="AAF41" s="142"/>
      <c r="AAG41" s="142"/>
      <c r="AAH41" s="142"/>
      <c r="AAI41" s="142"/>
      <c r="AAJ41" s="142"/>
      <c r="AAK41" s="142"/>
      <c r="AAL41" s="142"/>
      <c r="AAM41" s="142"/>
      <c r="AAN41" s="142"/>
      <c r="AAO41" s="142"/>
      <c r="AAP41" s="142"/>
      <c r="AAQ41" s="142"/>
      <c r="AAR41" s="142"/>
      <c r="AAS41" s="142"/>
      <c r="AAT41" s="142"/>
      <c r="AAU41" s="142"/>
      <c r="AAV41" s="142"/>
      <c r="AAW41" s="142"/>
      <c r="AAX41" s="142"/>
      <c r="AAY41" s="142"/>
      <c r="AAZ41" s="142"/>
      <c r="ABA41" s="142"/>
      <c r="ABB41" s="142"/>
      <c r="ABC41" s="142"/>
      <c r="ABD41" s="142"/>
      <c r="ABE41" s="142"/>
      <c r="ABF41" s="142"/>
      <c r="ABG41" s="142"/>
      <c r="ABH41" s="142"/>
      <c r="ABI41" s="142"/>
      <c r="ABJ41" s="142"/>
      <c r="ABK41" s="142"/>
      <c r="ABL41" s="142"/>
      <c r="ABM41" s="142"/>
      <c r="ABN41" s="142"/>
      <c r="ABO41" s="142"/>
      <c r="ABP41" s="142"/>
      <c r="ABQ41" s="142"/>
      <c r="ABR41" s="142"/>
      <c r="ABS41" s="142"/>
      <c r="ABT41" s="142"/>
      <c r="ABU41" s="142"/>
      <c r="ABV41" s="142"/>
      <c r="ABW41" s="142"/>
      <c r="ABX41" s="142"/>
      <c r="ABY41" s="142"/>
      <c r="ABZ41" s="142"/>
      <c r="ACA41" s="142"/>
      <c r="ACB41" s="142"/>
      <c r="ACC41" s="142"/>
      <c r="ACD41" s="142"/>
      <c r="ACE41" s="142"/>
      <c r="ACF41" s="142"/>
      <c r="ACG41" s="142"/>
      <c r="ACH41" s="142"/>
      <c r="ACI41" s="142"/>
      <c r="ACJ41" s="142"/>
      <c r="ACK41" s="142"/>
      <c r="ACL41" s="142"/>
      <c r="ACM41" s="142"/>
      <c r="ACN41" s="142"/>
      <c r="ACO41" s="142"/>
      <c r="ACP41" s="142"/>
      <c r="ACQ41" s="142"/>
      <c r="ACR41" s="142"/>
      <c r="ACS41" s="142"/>
      <c r="ACT41" s="142"/>
      <c r="ACU41" s="142"/>
      <c r="ACV41" s="142"/>
      <c r="ACW41" s="142"/>
      <c r="ACX41" s="142"/>
      <c r="ACY41" s="142"/>
      <c r="ACZ41" s="142"/>
      <c r="ADA41" s="142"/>
      <c r="ADB41" s="142"/>
      <c r="ADC41" s="142"/>
      <c r="ADD41" s="142"/>
      <c r="ADE41" s="142"/>
      <c r="ADF41" s="142"/>
      <c r="ADG41" s="142"/>
      <c r="ADH41" s="142"/>
      <c r="ADI41" s="142"/>
      <c r="ADJ41" s="142"/>
      <c r="ADK41" s="142"/>
      <c r="ADL41" s="142"/>
      <c r="ADM41" s="142"/>
      <c r="ADN41" s="142"/>
      <c r="ADO41" s="142"/>
      <c r="ADP41" s="142"/>
      <c r="ADQ41" s="142"/>
      <c r="ADR41" s="142"/>
      <c r="ADS41" s="142"/>
      <c r="ADT41" s="142"/>
      <c r="ADU41" s="142"/>
      <c r="ADV41" s="142"/>
      <c r="ADW41" s="142"/>
      <c r="ADX41" s="142"/>
      <c r="ADY41" s="142"/>
      <c r="ADZ41" s="142"/>
      <c r="AEA41" s="142"/>
      <c r="AEB41" s="142"/>
      <c r="AEC41" s="142"/>
      <c r="AED41" s="142"/>
      <c r="AEE41" s="142"/>
      <c r="AEF41" s="142"/>
      <c r="AEG41" s="142"/>
      <c r="AEH41" s="142"/>
      <c r="AEI41" s="142"/>
      <c r="AEJ41" s="142"/>
      <c r="AEK41" s="142"/>
      <c r="AEL41" s="142"/>
      <c r="AEM41" s="142"/>
      <c r="AEN41" s="142"/>
      <c r="AEO41" s="142"/>
      <c r="AEP41" s="142"/>
      <c r="AEQ41" s="142"/>
      <c r="AER41" s="142"/>
      <c r="AES41" s="142"/>
      <c r="AET41" s="142"/>
      <c r="AEU41" s="142"/>
      <c r="AEV41" s="142"/>
      <c r="AEW41" s="142"/>
      <c r="AEX41" s="142"/>
      <c r="AEY41" s="142"/>
      <c r="AEZ41" s="142"/>
      <c r="AFA41" s="142"/>
      <c r="AFB41" s="142"/>
      <c r="AFC41" s="142"/>
      <c r="AFD41" s="142"/>
      <c r="AFE41" s="142"/>
      <c r="AFF41" s="142"/>
      <c r="AFG41" s="142"/>
      <c r="AFH41" s="142"/>
      <c r="AFI41" s="142"/>
      <c r="AFJ41" s="142"/>
      <c r="AFK41" s="142"/>
      <c r="AFL41" s="142"/>
      <c r="AFM41" s="142"/>
      <c r="AFN41" s="142"/>
      <c r="AFO41" s="142"/>
      <c r="AFP41" s="142"/>
      <c r="AFQ41" s="142"/>
      <c r="AFR41" s="142"/>
      <c r="AFS41" s="142"/>
      <c r="AFT41" s="142"/>
      <c r="AFU41" s="142"/>
      <c r="AFV41" s="142"/>
      <c r="AFW41" s="142"/>
      <c r="AFX41" s="142"/>
      <c r="AFY41" s="142"/>
      <c r="AFZ41" s="142"/>
      <c r="AGA41" s="142"/>
      <c r="AGB41" s="142"/>
      <c r="AGC41" s="142"/>
      <c r="AGD41" s="142"/>
      <c r="AGE41" s="142"/>
      <c r="AGF41" s="142"/>
      <c r="AGG41" s="142"/>
      <c r="AGH41" s="142"/>
      <c r="AGI41" s="142"/>
      <c r="AGJ41" s="142"/>
      <c r="AGK41" s="142"/>
      <c r="AGL41" s="142"/>
      <c r="AGM41" s="142"/>
      <c r="AGN41" s="142"/>
      <c r="AGO41" s="142"/>
      <c r="AGP41" s="142"/>
      <c r="AGQ41" s="142"/>
      <c r="AGR41" s="142"/>
      <c r="AGS41" s="142"/>
      <c r="AGT41" s="142"/>
      <c r="AGU41" s="142"/>
      <c r="AGV41" s="142"/>
      <c r="AGW41" s="142"/>
      <c r="AGX41" s="142"/>
      <c r="AGY41" s="142"/>
      <c r="AGZ41" s="142"/>
      <c r="AHA41" s="142"/>
      <c r="AHB41" s="142"/>
      <c r="AHC41" s="142"/>
      <c r="AHD41" s="142"/>
      <c r="AHE41" s="142"/>
      <c r="AHF41" s="142"/>
      <c r="AHG41" s="142"/>
      <c r="AHH41" s="142"/>
      <c r="AHI41" s="142"/>
      <c r="AHJ41" s="142"/>
      <c r="AHK41" s="142"/>
      <c r="AHL41" s="142"/>
      <c r="AHM41" s="142"/>
      <c r="AHN41" s="142"/>
      <c r="AHO41" s="142"/>
      <c r="AHP41" s="142"/>
      <c r="AHQ41" s="142"/>
      <c r="AHR41" s="142"/>
      <c r="AHS41" s="142"/>
      <c r="AHT41" s="142"/>
      <c r="AHU41" s="142"/>
      <c r="AHV41" s="142"/>
      <c r="AHW41" s="142"/>
      <c r="AHX41" s="142"/>
      <c r="AHY41" s="142"/>
      <c r="AHZ41" s="142"/>
      <c r="AIA41" s="142"/>
      <c r="AIB41" s="142"/>
      <c r="AIC41" s="142"/>
      <c r="AID41" s="142"/>
      <c r="AIE41" s="142"/>
      <c r="AIF41" s="142"/>
      <c r="AIG41" s="142"/>
      <c r="AIH41" s="142"/>
      <c r="AII41" s="142"/>
      <c r="AIJ41" s="142"/>
      <c r="AIK41" s="142"/>
      <c r="AIL41" s="142"/>
      <c r="AIM41" s="142"/>
      <c r="AIN41" s="142"/>
      <c r="AIO41" s="142"/>
      <c r="AIP41" s="142"/>
      <c r="AIQ41" s="142"/>
      <c r="AIR41" s="142"/>
      <c r="AIS41" s="142"/>
      <c r="AIT41" s="142"/>
      <c r="AIU41" s="142"/>
      <c r="AIV41" s="142"/>
      <c r="AIW41" s="142"/>
      <c r="AIX41" s="142"/>
      <c r="AIY41" s="142"/>
      <c r="AIZ41" s="142"/>
      <c r="AJA41" s="142"/>
      <c r="AJB41" s="142"/>
      <c r="AJC41" s="142"/>
      <c r="AJD41" s="142"/>
      <c r="AJE41" s="142"/>
      <c r="AJF41" s="142"/>
      <c r="AJG41" s="142"/>
      <c r="AJH41" s="142"/>
      <c r="AJI41" s="142"/>
      <c r="AJJ41" s="142"/>
      <c r="AJK41" s="142"/>
      <c r="AJL41" s="142"/>
      <c r="AJM41" s="142"/>
      <c r="AJN41" s="142"/>
      <c r="AJO41" s="142"/>
      <c r="AJP41" s="142"/>
      <c r="AJQ41" s="142"/>
      <c r="AJR41" s="142"/>
      <c r="AJS41" s="142"/>
      <c r="AJT41" s="142"/>
      <c r="AJU41" s="142"/>
      <c r="AJV41" s="142"/>
      <c r="AJW41" s="142"/>
      <c r="AJX41" s="142"/>
      <c r="AJY41" s="142"/>
      <c r="AJZ41" s="142"/>
      <c r="AKA41" s="142"/>
      <c r="AKB41" s="142"/>
      <c r="AKC41" s="142"/>
      <c r="AKD41" s="142"/>
      <c r="AKE41" s="142"/>
      <c r="AKF41" s="142"/>
      <c r="AKG41" s="142"/>
      <c r="AKH41" s="142"/>
      <c r="AKI41" s="142"/>
      <c r="AKJ41" s="142"/>
      <c r="AKK41" s="142"/>
      <c r="AKL41" s="142"/>
      <c r="AKM41" s="142"/>
      <c r="AKN41" s="142"/>
      <c r="AKO41" s="142"/>
      <c r="AKP41" s="142"/>
      <c r="AKQ41" s="142"/>
      <c r="AKR41" s="142"/>
      <c r="AKS41" s="142"/>
      <c r="AKT41" s="142"/>
      <c r="AKU41" s="142"/>
      <c r="AKV41" s="142"/>
      <c r="AKW41" s="142"/>
      <c r="AKX41" s="142"/>
      <c r="AKY41" s="142"/>
      <c r="AKZ41" s="142"/>
      <c r="ALA41" s="142"/>
      <c r="ALB41" s="142"/>
      <c r="ALC41" s="142"/>
    </row>
    <row r="42" spans="1:991" x14ac:dyDescent="0.2">
      <c r="A42" s="397" t="s">
        <v>311</v>
      </c>
      <c r="B42" s="155" t="s">
        <v>429</v>
      </c>
      <c r="C42" s="157"/>
      <c r="D42" s="157"/>
      <c r="E42" s="156"/>
      <c r="F42" s="156"/>
      <c r="G42" s="156"/>
      <c r="H42" s="156"/>
      <c r="I42" s="157"/>
      <c r="J42" s="156">
        <v>1</v>
      </c>
      <c r="K42" s="158"/>
      <c r="L42" s="158"/>
      <c r="M42" s="154"/>
      <c r="N42" s="156"/>
      <c r="O42" s="159"/>
      <c r="P42" s="159"/>
      <c r="Q42" s="156"/>
      <c r="R42" s="156"/>
      <c r="S42" s="159"/>
      <c r="T42" s="159"/>
      <c r="U42" s="156"/>
      <c r="V42" s="400"/>
      <c r="X42" s="124" t="s">
        <v>1695</v>
      </c>
    </row>
    <row r="43" spans="1:991" x14ac:dyDescent="0.2">
      <c r="A43" s="397" t="s">
        <v>265</v>
      </c>
      <c r="B43" s="155" t="s">
        <v>669</v>
      </c>
      <c r="C43" s="157"/>
      <c r="D43" s="157"/>
      <c r="E43" s="156"/>
      <c r="F43" s="156"/>
      <c r="G43" s="156"/>
      <c r="H43" s="156"/>
      <c r="I43" s="157"/>
      <c r="J43" s="156">
        <v>1</v>
      </c>
      <c r="K43" s="158"/>
      <c r="L43" s="158"/>
      <c r="M43" s="156"/>
      <c r="N43" s="156"/>
      <c r="O43" s="159"/>
      <c r="P43" s="159"/>
      <c r="Q43" s="156"/>
      <c r="R43" s="156"/>
      <c r="S43" s="159"/>
      <c r="T43" s="159"/>
      <c r="U43" s="156"/>
      <c r="V43" s="400"/>
      <c r="X43" s="124" t="s">
        <v>1695</v>
      </c>
    </row>
    <row r="44" spans="1:991" x14ac:dyDescent="0.2">
      <c r="A44" s="397" t="s">
        <v>749</v>
      </c>
      <c r="B44" s="155" t="s">
        <v>789</v>
      </c>
      <c r="C44" s="157"/>
      <c r="D44" s="157"/>
      <c r="E44" s="156"/>
      <c r="F44" s="156"/>
      <c r="G44" s="156"/>
      <c r="H44" s="156"/>
      <c r="I44" s="157"/>
      <c r="J44" s="156"/>
      <c r="K44" s="158"/>
      <c r="L44" s="158"/>
      <c r="M44" s="156"/>
      <c r="N44" s="156">
        <v>1</v>
      </c>
      <c r="O44" s="159"/>
      <c r="P44" s="159"/>
      <c r="Q44" s="156"/>
      <c r="R44" s="156"/>
      <c r="S44" s="159"/>
      <c r="T44" s="159"/>
      <c r="U44" s="156"/>
      <c r="V44" s="400"/>
      <c r="X44" s="124" t="s">
        <v>1695</v>
      </c>
    </row>
    <row r="45" spans="1:991" x14ac:dyDescent="0.2">
      <c r="A45" s="397" t="s">
        <v>568</v>
      </c>
      <c r="B45" s="155" t="s">
        <v>635</v>
      </c>
      <c r="C45" s="157"/>
      <c r="D45" s="157"/>
      <c r="E45" s="156"/>
      <c r="F45" s="156"/>
      <c r="G45" s="156"/>
      <c r="H45" s="156"/>
      <c r="I45" s="157"/>
      <c r="J45" s="156"/>
      <c r="K45" s="158"/>
      <c r="L45" s="158"/>
      <c r="M45" s="156"/>
      <c r="N45" s="156">
        <v>1</v>
      </c>
      <c r="O45" s="159"/>
      <c r="P45" s="159"/>
      <c r="Q45" s="156"/>
      <c r="R45" s="156"/>
      <c r="S45" s="159"/>
      <c r="T45" s="159"/>
      <c r="U45" s="156"/>
      <c r="V45" s="400"/>
      <c r="X45" s="124" t="s">
        <v>1695</v>
      </c>
    </row>
    <row r="46" spans="1:991" x14ac:dyDescent="0.2">
      <c r="A46" s="397" t="s">
        <v>267</v>
      </c>
      <c r="B46" s="155" t="s">
        <v>768</v>
      </c>
      <c r="C46" s="157"/>
      <c r="D46" s="157"/>
      <c r="E46" s="156"/>
      <c r="F46" s="156"/>
      <c r="G46" s="156"/>
      <c r="H46" s="156"/>
      <c r="I46" s="157"/>
      <c r="J46" s="156"/>
      <c r="K46" s="158"/>
      <c r="L46" s="158"/>
      <c r="M46" s="156"/>
      <c r="N46" s="156">
        <v>1</v>
      </c>
      <c r="O46" s="159"/>
      <c r="P46" s="159"/>
      <c r="Q46" s="156"/>
      <c r="R46" s="156"/>
      <c r="S46" s="159"/>
      <c r="T46" s="159"/>
      <c r="U46" s="156"/>
      <c r="V46" s="400"/>
      <c r="X46" s="124" t="s">
        <v>1701</v>
      </c>
    </row>
    <row r="47" spans="1:991" ht="13.5" customHeight="1" x14ac:dyDescent="0.2">
      <c r="A47" s="397" t="s">
        <v>739</v>
      </c>
      <c r="B47" s="155" t="s">
        <v>738</v>
      </c>
      <c r="C47" s="157"/>
      <c r="D47" s="157"/>
      <c r="E47" s="156"/>
      <c r="F47" s="156"/>
      <c r="G47" s="156"/>
      <c r="H47" s="156"/>
      <c r="I47" s="157"/>
      <c r="J47" s="156"/>
      <c r="K47" s="158"/>
      <c r="L47" s="158"/>
      <c r="M47" s="156"/>
      <c r="N47" s="156">
        <v>1</v>
      </c>
      <c r="O47" s="159"/>
      <c r="P47" s="159"/>
      <c r="Q47" s="156"/>
      <c r="R47" s="156"/>
      <c r="S47" s="159"/>
      <c r="T47" s="159"/>
      <c r="U47" s="156"/>
      <c r="V47" s="400"/>
      <c r="X47" s="124" t="s">
        <v>1698</v>
      </c>
    </row>
    <row r="48" spans="1:991" x14ac:dyDescent="0.2">
      <c r="A48" s="397" t="s">
        <v>601</v>
      </c>
      <c r="B48" s="155" t="s">
        <v>621</v>
      </c>
      <c r="C48" s="157"/>
      <c r="D48" s="157"/>
      <c r="E48" s="156"/>
      <c r="F48" s="156"/>
      <c r="G48" s="156"/>
      <c r="H48" s="156"/>
      <c r="I48" s="157"/>
      <c r="J48" s="156"/>
      <c r="K48" s="158"/>
      <c r="L48" s="158"/>
      <c r="M48" s="156"/>
      <c r="N48" s="156">
        <v>1</v>
      </c>
      <c r="O48" s="159"/>
      <c r="P48" s="159"/>
      <c r="Q48" s="156"/>
      <c r="R48" s="156"/>
      <c r="S48" s="159"/>
      <c r="T48" s="159"/>
      <c r="U48" s="156"/>
      <c r="V48" s="400"/>
      <c r="X48" s="124" t="s">
        <v>1695</v>
      </c>
    </row>
    <row r="49" spans="1:24" ht="13.5" customHeight="1" x14ac:dyDescent="0.2">
      <c r="A49" s="397" t="s">
        <v>313</v>
      </c>
      <c r="B49" s="155" t="s">
        <v>776</v>
      </c>
      <c r="C49" s="157"/>
      <c r="D49" s="157"/>
      <c r="E49" s="156"/>
      <c r="F49" s="156"/>
      <c r="G49" s="156"/>
      <c r="H49" s="156"/>
      <c r="I49" s="157"/>
      <c r="J49" s="156"/>
      <c r="K49" s="158"/>
      <c r="L49" s="158"/>
      <c r="M49" s="156"/>
      <c r="N49" s="156">
        <v>1</v>
      </c>
      <c r="O49" s="159"/>
      <c r="P49" s="159"/>
      <c r="Q49" s="156"/>
      <c r="R49" s="156"/>
      <c r="S49" s="159"/>
      <c r="T49" s="159"/>
      <c r="U49" s="156"/>
      <c r="V49" s="400"/>
      <c r="X49" s="124" t="s">
        <v>1695</v>
      </c>
    </row>
    <row r="50" spans="1:24" x14ac:dyDescent="0.2">
      <c r="A50" s="397" t="s">
        <v>586</v>
      </c>
      <c r="B50" s="155" t="s">
        <v>644</v>
      </c>
      <c r="C50" s="157"/>
      <c r="D50" s="157"/>
      <c r="E50" s="156"/>
      <c r="F50" s="156"/>
      <c r="G50" s="156"/>
      <c r="H50" s="156"/>
      <c r="I50" s="157"/>
      <c r="J50" s="156"/>
      <c r="K50" s="158"/>
      <c r="L50" s="158"/>
      <c r="M50" s="156"/>
      <c r="N50" s="156">
        <v>1</v>
      </c>
      <c r="O50" s="159"/>
      <c r="P50" s="159"/>
      <c r="Q50" s="156"/>
      <c r="R50" s="156"/>
      <c r="S50" s="159"/>
      <c r="T50" s="159"/>
      <c r="U50" s="156"/>
      <c r="V50" s="400"/>
      <c r="X50" s="124"/>
    </row>
    <row r="51" spans="1:24" ht="13.5" customHeight="1" x14ac:dyDescent="0.2">
      <c r="A51" s="397" t="s">
        <v>722</v>
      </c>
      <c r="B51" s="155" t="s">
        <v>729</v>
      </c>
      <c r="C51" s="157"/>
      <c r="D51" s="157"/>
      <c r="E51" s="156"/>
      <c r="F51" s="156"/>
      <c r="G51" s="156"/>
      <c r="H51" s="156"/>
      <c r="I51" s="157"/>
      <c r="J51" s="156"/>
      <c r="K51" s="158"/>
      <c r="L51" s="158"/>
      <c r="M51" s="156"/>
      <c r="N51" s="156">
        <v>1</v>
      </c>
      <c r="O51" s="159"/>
      <c r="P51" s="159"/>
      <c r="Q51" s="156"/>
      <c r="R51" s="156"/>
      <c r="S51" s="159"/>
      <c r="T51" s="159"/>
      <c r="U51" s="156"/>
      <c r="V51" s="400"/>
      <c r="X51" s="124" t="s">
        <v>1695</v>
      </c>
    </row>
    <row r="52" spans="1:24" x14ac:dyDescent="0.2">
      <c r="A52" s="397" t="s">
        <v>756</v>
      </c>
      <c r="B52" s="155" t="s">
        <v>782</v>
      </c>
      <c r="C52" s="157"/>
      <c r="D52" s="157"/>
      <c r="E52" s="156"/>
      <c r="F52" s="156"/>
      <c r="G52" s="156"/>
      <c r="H52" s="156"/>
      <c r="I52" s="157"/>
      <c r="J52" s="156"/>
      <c r="K52" s="158"/>
      <c r="L52" s="158"/>
      <c r="M52" s="156"/>
      <c r="N52" s="156">
        <v>1</v>
      </c>
      <c r="O52" s="159"/>
      <c r="P52" s="159"/>
      <c r="Q52" s="156"/>
      <c r="R52" s="156"/>
      <c r="S52" s="159"/>
      <c r="T52" s="159"/>
      <c r="U52" s="156"/>
      <c r="V52" s="400"/>
      <c r="X52" s="124" t="s">
        <v>1695</v>
      </c>
    </row>
    <row r="53" spans="1:24" x14ac:dyDescent="0.2">
      <c r="A53" s="397" t="s">
        <v>774</v>
      </c>
      <c r="B53" s="155" t="s">
        <v>781</v>
      </c>
      <c r="C53" s="157"/>
      <c r="D53" s="157"/>
      <c r="E53" s="156"/>
      <c r="F53" s="156"/>
      <c r="G53" s="156"/>
      <c r="H53" s="156"/>
      <c r="I53" s="157"/>
      <c r="J53" s="156"/>
      <c r="K53" s="158"/>
      <c r="L53" s="158"/>
      <c r="M53" s="156"/>
      <c r="N53" s="156">
        <v>1</v>
      </c>
      <c r="O53" s="159"/>
      <c r="P53" s="159"/>
      <c r="Q53" s="156"/>
      <c r="R53" s="156"/>
      <c r="S53" s="159"/>
      <c r="T53" s="159"/>
      <c r="U53" s="156"/>
      <c r="V53" s="400"/>
      <c r="X53" s="124" t="s">
        <v>1697</v>
      </c>
    </row>
    <row r="54" spans="1:24" x14ac:dyDescent="0.2">
      <c r="A54" s="397" t="s">
        <v>754</v>
      </c>
      <c r="B54" s="155" t="s">
        <v>786</v>
      </c>
      <c r="C54" s="157"/>
      <c r="D54" s="157"/>
      <c r="E54" s="156"/>
      <c r="F54" s="156"/>
      <c r="G54" s="156"/>
      <c r="H54" s="156"/>
      <c r="I54" s="157"/>
      <c r="J54" s="156"/>
      <c r="K54" s="158"/>
      <c r="L54" s="158"/>
      <c r="M54" s="156"/>
      <c r="N54" s="156">
        <v>1</v>
      </c>
      <c r="O54" s="159"/>
      <c r="P54" s="159"/>
      <c r="Q54" s="156"/>
      <c r="R54" s="156"/>
      <c r="S54" s="159"/>
      <c r="T54" s="159"/>
      <c r="U54" s="156"/>
      <c r="V54" s="400"/>
      <c r="X54" s="124" t="s">
        <v>1695</v>
      </c>
    </row>
    <row r="55" spans="1:24" x14ac:dyDescent="0.2">
      <c r="A55" s="397" t="s">
        <v>236</v>
      </c>
      <c r="B55" s="155" t="s">
        <v>618</v>
      </c>
      <c r="C55" s="157"/>
      <c r="D55" s="157"/>
      <c r="E55" s="156"/>
      <c r="F55" s="156"/>
      <c r="G55" s="156"/>
      <c r="H55" s="156"/>
      <c r="I55" s="157"/>
      <c r="J55" s="156"/>
      <c r="K55" s="158"/>
      <c r="L55" s="158"/>
      <c r="M55" s="156"/>
      <c r="N55" s="156">
        <v>1</v>
      </c>
      <c r="O55" s="159"/>
      <c r="P55" s="159"/>
      <c r="Q55" s="156"/>
      <c r="R55" s="156"/>
      <c r="S55" s="159"/>
      <c r="T55" s="159"/>
      <c r="U55" s="156"/>
      <c r="V55" s="400"/>
      <c r="X55" s="124" t="s">
        <v>1697</v>
      </c>
    </row>
    <row r="56" spans="1:24" ht="13.5" customHeight="1" x14ac:dyDescent="0.2">
      <c r="A56" s="397" t="s">
        <v>599</v>
      </c>
      <c r="B56" s="155" t="s">
        <v>619</v>
      </c>
      <c r="C56" s="157"/>
      <c r="D56" s="157"/>
      <c r="E56" s="156"/>
      <c r="F56" s="156"/>
      <c r="G56" s="156"/>
      <c r="H56" s="156"/>
      <c r="I56" s="157"/>
      <c r="J56" s="156"/>
      <c r="K56" s="158"/>
      <c r="L56" s="158"/>
      <c r="M56" s="156"/>
      <c r="N56" s="156">
        <v>3</v>
      </c>
      <c r="O56" s="159"/>
      <c r="P56" s="159"/>
      <c r="Q56" s="156"/>
      <c r="R56" s="156"/>
      <c r="S56" s="159"/>
      <c r="T56" s="159"/>
      <c r="U56" s="156"/>
      <c r="V56" s="400"/>
      <c r="X56" s="124" t="s">
        <v>1695</v>
      </c>
    </row>
    <row r="57" spans="1:24" x14ac:dyDescent="0.2">
      <c r="A57" s="397" t="s">
        <v>497</v>
      </c>
      <c r="B57" s="155" t="s">
        <v>539</v>
      </c>
      <c r="C57" s="157"/>
      <c r="D57" s="157"/>
      <c r="E57" s="156"/>
      <c r="F57" s="156"/>
      <c r="G57" s="156"/>
      <c r="H57" s="156"/>
      <c r="I57" s="157"/>
      <c r="J57" s="156"/>
      <c r="K57" s="158"/>
      <c r="L57" s="158"/>
      <c r="M57" s="156"/>
      <c r="N57" s="156">
        <v>5</v>
      </c>
      <c r="O57" s="159"/>
      <c r="P57" s="159"/>
      <c r="Q57" s="156"/>
      <c r="R57" s="156"/>
      <c r="S57" s="159"/>
      <c r="T57" s="159"/>
      <c r="U57" s="156"/>
      <c r="V57" s="400"/>
      <c r="X57" s="124" t="s">
        <v>1695</v>
      </c>
    </row>
    <row r="58" spans="1:24" ht="13.5" customHeight="1" x14ac:dyDescent="0.2">
      <c r="A58" s="397" t="s">
        <v>491</v>
      </c>
      <c r="B58" s="155" t="s">
        <v>529</v>
      </c>
      <c r="C58" s="157"/>
      <c r="D58" s="157"/>
      <c r="E58" s="156"/>
      <c r="F58" s="156"/>
      <c r="G58" s="156"/>
      <c r="H58" s="156"/>
      <c r="I58" s="157"/>
      <c r="J58" s="156"/>
      <c r="K58" s="158"/>
      <c r="L58" s="158"/>
      <c r="M58" s="156"/>
      <c r="N58" s="156">
        <v>18</v>
      </c>
      <c r="O58" s="159"/>
      <c r="P58" s="159"/>
      <c r="Q58" s="156"/>
      <c r="R58" s="156"/>
      <c r="S58" s="159"/>
      <c r="T58" s="159"/>
      <c r="U58" s="156"/>
      <c r="V58" s="400"/>
      <c r="X58" s="124" t="s">
        <v>1695</v>
      </c>
    </row>
    <row r="59" spans="1:24" x14ac:dyDescent="0.2">
      <c r="A59" s="397" t="s">
        <v>697</v>
      </c>
      <c r="B59" s="155" t="s">
        <v>710</v>
      </c>
      <c r="C59" s="157"/>
      <c r="D59" s="157"/>
      <c r="E59" s="156"/>
      <c r="F59" s="156"/>
      <c r="G59" s="156"/>
      <c r="H59" s="156"/>
      <c r="I59" s="157"/>
      <c r="J59" s="156">
        <v>1</v>
      </c>
      <c r="K59" s="158"/>
      <c r="L59" s="158"/>
      <c r="M59" s="156"/>
      <c r="N59" s="156">
        <v>2</v>
      </c>
      <c r="O59" s="159"/>
      <c r="P59" s="159"/>
      <c r="Q59" s="156"/>
      <c r="R59" s="156">
        <v>5</v>
      </c>
      <c r="S59" s="159"/>
      <c r="T59" s="159"/>
      <c r="U59" s="156"/>
      <c r="V59" s="400"/>
      <c r="X59" s="124" t="s">
        <v>1695</v>
      </c>
    </row>
    <row r="60" spans="1:24" x14ac:dyDescent="0.2">
      <c r="A60" s="397" t="s">
        <v>166</v>
      </c>
      <c r="B60" s="155" t="s">
        <v>378</v>
      </c>
      <c r="C60" s="157"/>
      <c r="D60" s="157"/>
      <c r="E60" s="156"/>
      <c r="F60" s="156"/>
      <c r="G60" s="156"/>
      <c r="H60" s="156">
        <v>6</v>
      </c>
      <c r="I60" s="157"/>
      <c r="J60" s="156"/>
      <c r="K60" s="158"/>
      <c r="L60" s="158"/>
      <c r="M60" s="156"/>
      <c r="N60" s="156">
        <v>2</v>
      </c>
      <c r="O60" s="159"/>
      <c r="P60" s="159"/>
      <c r="Q60" s="156"/>
      <c r="R60" s="156">
        <v>10</v>
      </c>
      <c r="S60" s="159"/>
      <c r="T60" s="159"/>
      <c r="U60" s="156"/>
      <c r="V60" s="400"/>
      <c r="X60" s="124" t="s">
        <v>1695</v>
      </c>
    </row>
    <row r="61" spans="1:24" x14ac:dyDescent="0.2">
      <c r="A61" s="397" t="s">
        <v>164</v>
      </c>
      <c r="B61" s="155" t="s">
        <v>428</v>
      </c>
      <c r="C61" s="157"/>
      <c r="D61" s="157"/>
      <c r="E61" s="156"/>
      <c r="F61" s="156"/>
      <c r="G61" s="156"/>
      <c r="H61" s="156">
        <v>2</v>
      </c>
      <c r="I61" s="157"/>
      <c r="J61" s="156"/>
      <c r="K61" s="158"/>
      <c r="L61" s="158"/>
      <c r="M61" s="154"/>
      <c r="N61" s="156">
        <v>4</v>
      </c>
      <c r="O61" s="159"/>
      <c r="P61" s="159"/>
      <c r="Q61" s="156"/>
      <c r="R61" s="156">
        <v>12</v>
      </c>
      <c r="S61" s="159"/>
      <c r="T61" s="159"/>
      <c r="U61" s="156"/>
      <c r="V61" s="400"/>
      <c r="X61" s="124" t="s">
        <v>1695</v>
      </c>
    </row>
    <row r="62" spans="1:24" x14ac:dyDescent="0.2">
      <c r="A62" s="397" t="s">
        <v>290</v>
      </c>
      <c r="B62" s="155" t="s">
        <v>454</v>
      </c>
      <c r="C62" s="157"/>
      <c r="D62" s="157"/>
      <c r="E62" s="156"/>
      <c r="F62" s="156"/>
      <c r="G62" s="156"/>
      <c r="H62" s="156">
        <v>2</v>
      </c>
      <c r="I62" s="157"/>
      <c r="J62" s="156"/>
      <c r="K62" s="158"/>
      <c r="L62" s="158"/>
      <c r="M62" s="156"/>
      <c r="N62" s="156">
        <v>7</v>
      </c>
      <c r="O62" s="159"/>
      <c r="P62" s="159"/>
      <c r="Q62" s="156"/>
      <c r="R62" s="156">
        <v>12</v>
      </c>
      <c r="S62" s="159"/>
      <c r="T62" s="159"/>
      <c r="U62" s="156"/>
      <c r="V62" s="400"/>
      <c r="X62" s="124" t="s">
        <v>1698</v>
      </c>
    </row>
    <row r="63" spans="1:24" ht="13.5" customHeight="1" x14ac:dyDescent="0.2">
      <c r="A63" s="397" t="s">
        <v>594</v>
      </c>
      <c r="B63" s="155" t="s">
        <v>626</v>
      </c>
      <c r="C63" s="157"/>
      <c r="D63" s="157"/>
      <c r="E63" s="156"/>
      <c r="F63" s="156"/>
      <c r="G63" s="156"/>
      <c r="H63" s="156">
        <v>2</v>
      </c>
      <c r="I63" s="157"/>
      <c r="J63" s="156"/>
      <c r="K63" s="158"/>
      <c r="L63" s="158"/>
      <c r="M63" s="156"/>
      <c r="N63" s="156">
        <v>2</v>
      </c>
      <c r="O63" s="159"/>
      <c r="P63" s="159"/>
      <c r="Q63" s="156"/>
      <c r="R63" s="156">
        <v>14</v>
      </c>
      <c r="S63" s="159"/>
      <c r="T63" s="159"/>
      <c r="U63" s="156"/>
      <c r="V63" s="400"/>
      <c r="X63" s="124" t="s">
        <v>1698</v>
      </c>
    </row>
    <row r="64" spans="1:24" x14ac:dyDescent="0.2">
      <c r="A64" s="397" t="s">
        <v>224</v>
      </c>
      <c r="B64" s="155" t="s">
        <v>359</v>
      </c>
      <c r="C64" s="157"/>
      <c r="D64" s="157"/>
      <c r="E64" s="156"/>
      <c r="F64" s="156"/>
      <c r="G64" s="156"/>
      <c r="H64" s="156"/>
      <c r="I64" s="157"/>
      <c r="J64" s="156"/>
      <c r="K64" s="158"/>
      <c r="L64" s="158"/>
      <c r="M64" s="156"/>
      <c r="N64" s="156">
        <v>1</v>
      </c>
      <c r="O64" s="159"/>
      <c r="P64" s="159"/>
      <c r="Q64" s="156"/>
      <c r="R64" s="156">
        <v>1</v>
      </c>
      <c r="S64" s="159"/>
      <c r="T64" s="159"/>
      <c r="U64" s="156"/>
      <c r="V64" s="400"/>
      <c r="X64" s="124" t="s">
        <v>1695</v>
      </c>
    </row>
    <row r="65" spans="1:30" ht="13.5" customHeight="1" x14ac:dyDescent="0.2">
      <c r="A65" s="397" t="s">
        <v>755</v>
      </c>
      <c r="B65" s="155" t="s">
        <v>773</v>
      </c>
      <c r="C65" s="157"/>
      <c r="D65" s="157"/>
      <c r="E65" s="156"/>
      <c r="F65" s="156"/>
      <c r="G65" s="156"/>
      <c r="H65" s="156"/>
      <c r="I65" s="157"/>
      <c r="J65" s="156"/>
      <c r="K65" s="158"/>
      <c r="L65" s="158"/>
      <c r="M65" s="156"/>
      <c r="N65" s="156">
        <v>1</v>
      </c>
      <c r="O65" s="159"/>
      <c r="P65" s="159"/>
      <c r="Q65" s="156"/>
      <c r="R65" s="156">
        <v>1</v>
      </c>
      <c r="S65" s="159"/>
      <c r="T65" s="159"/>
      <c r="U65" s="156"/>
      <c r="V65" s="400"/>
      <c r="X65" s="124" t="s">
        <v>1695</v>
      </c>
    </row>
    <row r="66" spans="1:30" ht="13.5" customHeight="1" x14ac:dyDescent="0.2">
      <c r="A66" s="397" t="s">
        <v>578</v>
      </c>
      <c r="B66" s="155" t="s">
        <v>641</v>
      </c>
      <c r="C66" s="157"/>
      <c r="D66" s="157"/>
      <c r="E66" s="156"/>
      <c r="F66" s="156"/>
      <c r="G66" s="156"/>
      <c r="H66" s="156"/>
      <c r="I66" s="157"/>
      <c r="J66" s="156"/>
      <c r="K66" s="158"/>
      <c r="L66" s="158"/>
      <c r="M66" s="156"/>
      <c r="N66" s="156">
        <v>4</v>
      </c>
      <c r="O66" s="159"/>
      <c r="P66" s="159"/>
      <c r="Q66" s="156"/>
      <c r="R66" s="156">
        <v>1</v>
      </c>
      <c r="S66" s="159"/>
      <c r="T66" s="159"/>
      <c r="U66" s="156"/>
      <c r="V66" s="400"/>
      <c r="X66" s="124" t="s">
        <v>1695</v>
      </c>
    </row>
    <row r="67" spans="1:30" x14ac:dyDescent="0.2">
      <c r="A67" s="397" t="s">
        <v>753</v>
      </c>
      <c r="B67" s="155" t="s">
        <v>772</v>
      </c>
      <c r="C67" s="157"/>
      <c r="D67" s="157"/>
      <c r="E67" s="156"/>
      <c r="F67" s="156"/>
      <c r="G67" s="156"/>
      <c r="H67" s="156"/>
      <c r="I67" s="157"/>
      <c r="J67" s="156"/>
      <c r="K67" s="158"/>
      <c r="L67" s="158"/>
      <c r="M67" s="156"/>
      <c r="N67" s="156">
        <v>1</v>
      </c>
      <c r="O67" s="159"/>
      <c r="P67" s="159"/>
      <c r="Q67" s="156"/>
      <c r="R67" s="156">
        <v>1</v>
      </c>
      <c r="S67" s="159"/>
      <c r="T67" s="159"/>
      <c r="U67" s="156"/>
      <c r="V67" s="400"/>
      <c r="X67" s="124" t="s">
        <v>1697</v>
      </c>
    </row>
    <row r="68" spans="1:30" x14ac:dyDescent="0.2">
      <c r="A68" s="397" t="s">
        <v>595</v>
      </c>
      <c r="B68" s="155" t="s">
        <v>649</v>
      </c>
      <c r="C68" s="157"/>
      <c r="D68" s="157"/>
      <c r="E68" s="156"/>
      <c r="F68" s="156"/>
      <c r="G68" s="156"/>
      <c r="H68" s="156"/>
      <c r="I68" s="157"/>
      <c r="J68" s="156"/>
      <c r="K68" s="158"/>
      <c r="L68" s="158"/>
      <c r="M68" s="156"/>
      <c r="N68" s="156">
        <v>2</v>
      </c>
      <c r="O68" s="159"/>
      <c r="P68" s="159"/>
      <c r="Q68" s="156"/>
      <c r="R68" s="156">
        <v>1</v>
      </c>
      <c r="S68" s="159"/>
      <c r="T68" s="159"/>
      <c r="U68" s="156"/>
      <c r="V68" s="400"/>
      <c r="X68" s="124"/>
    </row>
    <row r="69" spans="1:30" x14ac:dyDescent="0.2">
      <c r="A69" s="397" t="s">
        <v>255</v>
      </c>
      <c r="B69" s="155" t="s">
        <v>775</v>
      </c>
      <c r="C69" s="157"/>
      <c r="D69" s="157"/>
      <c r="E69" s="156"/>
      <c r="F69" s="156"/>
      <c r="G69" s="156"/>
      <c r="H69" s="156"/>
      <c r="I69" s="157"/>
      <c r="J69" s="156"/>
      <c r="K69" s="158"/>
      <c r="L69" s="158"/>
      <c r="M69" s="156"/>
      <c r="N69" s="156">
        <v>3</v>
      </c>
      <c r="O69" s="159"/>
      <c r="P69" s="159"/>
      <c r="Q69" s="156"/>
      <c r="R69" s="156">
        <v>2</v>
      </c>
      <c r="S69" s="159"/>
      <c r="T69" s="159"/>
      <c r="U69" s="156"/>
      <c r="V69" s="400"/>
      <c r="X69" s="124" t="s">
        <v>1697</v>
      </c>
      <c r="Y69" s="125"/>
      <c r="Z69" s="125"/>
      <c r="AA69" s="125"/>
      <c r="AB69" s="125"/>
      <c r="AC69" s="125"/>
      <c r="AD69" s="125"/>
    </row>
    <row r="70" spans="1:30" x14ac:dyDescent="0.2">
      <c r="A70" s="397" t="s">
        <v>720</v>
      </c>
      <c r="B70" s="155" t="s">
        <v>736</v>
      </c>
      <c r="C70" s="157"/>
      <c r="D70" s="157"/>
      <c r="E70" s="156"/>
      <c r="F70" s="156"/>
      <c r="G70" s="156"/>
      <c r="H70" s="156"/>
      <c r="I70" s="157"/>
      <c r="J70" s="156"/>
      <c r="K70" s="158"/>
      <c r="L70" s="158"/>
      <c r="M70" s="156"/>
      <c r="N70" s="156">
        <v>2</v>
      </c>
      <c r="O70" s="159"/>
      <c r="P70" s="159"/>
      <c r="Q70" s="156"/>
      <c r="R70" s="156">
        <v>2</v>
      </c>
      <c r="S70" s="159"/>
      <c r="T70" s="159"/>
      <c r="U70" s="156"/>
      <c r="V70" s="400"/>
      <c r="X70" s="124" t="s">
        <v>1695</v>
      </c>
    </row>
    <row r="71" spans="1:30" x14ac:dyDescent="0.2">
      <c r="A71" s="397" t="s">
        <v>587</v>
      </c>
      <c r="B71" s="155" t="s">
        <v>683</v>
      </c>
      <c r="C71" s="157"/>
      <c r="D71" s="157"/>
      <c r="E71" s="156"/>
      <c r="F71" s="156"/>
      <c r="G71" s="156"/>
      <c r="H71" s="156"/>
      <c r="I71" s="157"/>
      <c r="J71" s="156"/>
      <c r="K71" s="158"/>
      <c r="L71" s="158"/>
      <c r="M71" s="156"/>
      <c r="N71" s="156">
        <v>2</v>
      </c>
      <c r="O71" s="159"/>
      <c r="P71" s="159"/>
      <c r="Q71" s="156"/>
      <c r="R71" s="156">
        <v>2</v>
      </c>
      <c r="S71" s="159"/>
      <c r="T71" s="159"/>
      <c r="U71" s="156"/>
      <c r="V71" s="400"/>
      <c r="X71" s="124" t="s">
        <v>1695</v>
      </c>
    </row>
    <row r="72" spans="1:30" x14ac:dyDescent="0.2">
      <c r="A72" s="397" t="s">
        <v>759</v>
      </c>
      <c r="B72" s="155" t="s">
        <v>777</v>
      </c>
      <c r="C72" s="157"/>
      <c r="D72" s="157"/>
      <c r="E72" s="156"/>
      <c r="F72" s="156"/>
      <c r="G72" s="156"/>
      <c r="H72" s="156"/>
      <c r="I72" s="157"/>
      <c r="J72" s="156"/>
      <c r="K72" s="158"/>
      <c r="L72" s="158"/>
      <c r="M72" s="156"/>
      <c r="N72" s="156">
        <v>2</v>
      </c>
      <c r="O72" s="159"/>
      <c r="P72" s="159"/>
      <c r="Q72" s="156"/>
      <c r="R72" s="156">
        <v>2</v>
      </c>
      <c r="S72" s="159"/>
      <c r="T72" s="159"/>
      <c r="U72" s="156"/>
      <c r="V72" s="400"/>
      <c r="X72" s="124" t="s">
        <v>1695</v>
      </c>
    </row>
    <row r="73" spans="1:30" x14ac:dyDescent="0.2">
      <c r="A73" s="397" t="s">
        <v>211</v>
      </c>
      <c r="B73" s="155" t="s">
        <v>399</v>
      </c>
      <c r="C73" s="157"/>
      <c r="D73" s="157"/>
      <c r="E73" s="156"/>
      <c r="F73" s="156"/>
      <c r="G73" s="156"/>
      <c r="H73" s="156"/>
      <c r="I73" s="157"/>
      <c r="J73" s="156"/>
      <c r="K73" s="158"/>
      <c r="L73" s="158"/>
      <c r="M73" s="156"/>
      <c r="N73" s="156">
        <v>1</v>
      </c>
      <c r="O73" s="159"/>
      <c r="P73" s="159"/>
      <c r="Q73" s="156"/>
      <c r="R73" s="156">
        <v>3</v>
      </c>
      <c r="S73" s="159"/>
      <c r="T73" s="159"/>
      <c r="U73" s="156"/>
      <c r="V73" s="400"/>
      <c r="X73" s="124" t="s">
        <v>1695</v>
      </c>
    </row>
    <row r="74" spans="1:30" x14ac:dyDescent="0.2">
      <c r="A74" s="397" t="s">
        <v>751</v>
      </c>
      <c r="B74" s="155" t="s">
        <v>771</v>
      </c>
      <c r="C74" s="157"/>
      <c r="D74" s="157"/>
      <c r="E74" s="156"/>
      <c r="F74" s="156"/>
      <c r="G74" s="156"/>
      <c r="H74" s="156"/>
      <c r="I74" s="157"/>
      <c r="J74" s="156"/>
      <c r="K74" s="158"/>
      <c r="L74" s="158"/>
      <c r="M74" s="156"/>
      <c r="N74" s="156">
        <v>3</v>
      </c>
      <c r="O74" s="159"/>
      <c r="P74" s="159"/>
      <c r="Q74" s="156"/>
      <c r="R74" s="156">
        <v>3</v>
      </c>
      <c r="S74" s="159"/>
      <c r="T74" s="159"/>
      <c r="U74" s="156"/>
      <c r="V74" s="400"/>
      <c r="X74" s="124" t="s">
        <v>1695</v>
      </c>
    </row>
    <row r="75" spans="1:30" x14ac:dyDescent="0.2">
      <c r="A75" s="397" t="s">
        <v>676</v>
      </c>
      <c r="B75" s="155" t="s">
        <v>686</v>
      </c>
      <c r="C75" s="157"/>
      <c r="D75" s="157"/>
      <c r="E75" s="156"/>
      <c r="F75" s="156"/>
      <c r="G75" s="156"/>
      <c r="H75" s="156"/>
      <c r="I75" s="157"/>
      <c r="J75" s="156"/>
      <c r="K75" s="158"/>
      <c r="L75" s="158"/>
      <c r="M75" s="156"/>
      <c r="N75" s="156">
        <v>3</v>
      </c>
      <c r="O75" s="159"/>
      <c r="P75" s="159"/>
      <c r="Q75" s="156"/>
      <c r="R75" s="156">
        <v>3</v>
      </c>
      <c r="S75" s="159"/>
      <c r="T75" s="159"/>
      <c r="U75" s="156"/>
      <c r="V75" s="400"/>
      <c r="X75" s="124" t="s">
        <v>1695</v>
      </c>
    </row>
    <row r="76" spans="1:30" x14ac:dyDescent="0.2">
      <c r="A76" s="397" t="s">
        <v>763</v>
      </c>
      <c r="B76" s="155" t="s">
        <v>765</v>
      </c>
      <c r="C76" s="157"/>
      <c r="D76" s="157"/>
      <c r="E76" s="156"/>
      <c r="F76" s="156"/>
      <c r="G76" s="156"/>
      <c r="H76" s="156"/>
      <c r="I76" s="157"/>
      <c r="J76" s="156"/>
      <c r="K76" s="158"/>
      <c r="L76" s="158"/>
      <c r="M76" s="156"/>
      <c r="N76" s="156">
        <v>7</v>
      </c>
      <c r="O76" s="159"/>
      <c r="P76" s="159"/>
      <c r="Q76" s="156"/>
      <c r="R76" s="156">
        <v>4</v>
      </c>
      <c r="S76" s="159"/>
      <c r="T76" s="159"/>
      <c r="U76" s="156"/>
      <c r="V76" s="400"/>
      <c r="X76" s="124" t="s">
        <v>1695</v>
      </c>
    </row>
    <row r="77" spans="1:30" ht="13.5" customHeight="1" x14ac:dyDescent="0.2">
      <c r="A77" s="397" t="s">
        <v>748</v>
      </c>
      <c r="B77" s="155" t="s">
        <v>783</v>
      </c>
      <c r="C77" s="157"/>
      <c r="D77" s="157"/>
      <c r="E77" s="156"/>
      <c r="F77" s="156"/>
      <c r="G77" s="156"/>
      <c r="H77" s="156"/>
      <c r="I77" s="157"/>
      <c r="J77" s="156"/>
      <c r="K77" s="158"/>
      <c r="L77" s="158"/>
      <c r="M77" s="156"/>
      <c r="N77" s="156">
        <v>1</v>
      </c>
      <c r="O77" s="159"/>
      <c r="P77" s="159"/>
      <c r="Q77" s="156"/>
      <c r="R77" s="156">
        <v>5</v>
      </c>
      <c r="S77" s="159"/>
      <c r="T77" s="159"/>
      <c r="U77" s="156"/>
      <c r="V77" s="400"/>
      <c r="X77" s="124" t="s">
        <v>1695</v>
      </c>
    </row>
    <row r="78" spans="1:30" ht="13.5" customHeight="1" x14ac:dyDescent="0.2">
      <c r="A78" s="397" t="s">
        <v>323</v>
      </c>
      <c r="B78" s="155" t="s">
        <v>633</v>
      </c>
      <c r="C78" s="157"/>
      <c r="D78" s="157"/>
      <c r="E78" s="156"/>
      <c r="F78" s="156"/>
      <c r="G78" s="156"/>
      <c r="H78" s="156"/>
      <c r="I78" s="157"/>
      <c r="J78" s="156"/>
      <c r="K78" s="158"/>
      <c r="L78" s="158"/>
      <c r="M78" s="156"/>
      <c r="N78" s="156">
        <v>1</v>
      </c>
      <c r="O78" s="159"/>
      <c r="P78" s="159"/>
      <c r="Q78" s="156"/>
      <c r="R78" s="156">
        <v>5</v>
      </c>
      <c r="S78" s="159"/>
      <c r="T78" s="159"/>
      <c r="U78" s="156"/>
      <c r="V78" s="400"/>
      <c r="X78" s="124" t="s">
        <v>1695</v>
      </c>
    </row>
    <row r="79" spans="1:30" ht="13.5" customHeight="1" x14ac:dyDescent="0.2">
      <c r="A79" s="397" t="s">
        <v>205</v>
      </c>
      <c r="B79" s="155" t="s">
        <v>706</v>
      </c>
      <c r="C79" s="157"/>
      <c r="D79" s="157"/>
      <c r="E79" s="156"/>
      <c r="F79" s="156"/>
      <c r="G79" s="156"/>
      <c r="H79" s="156"/>
      <c r="I79" s="157"/>
      <c r="J79" s="156"/>
      <c r="K79" s="158"/>
      <c r="L79" s="158"/>
      <c r="M79" s="156"/>
      <c r="N79" s="156">
        <v>1</v>
      </c>
      <c r="O79" s="159"/>
      <c r="P79" s="159"/>
      <c r="Q79" s="156"/>
      <c r="R79" s="156">
        <v>5</v>
      </c>
      <c r="S79" s="159"/>
      <c r="T79" s="159"/>
      <c r="U79" s="156"/>
      <c r="V79" s="400"/>
      <c r="X79" s="124" t="s">
        <v>1699</v>
      </c>
    </row>
    <row r="80" spans="1:30" ht="13.5" customHeight="1" x14ac:dyDescent="0.2">
      <c r="A80" s="397" t="s">
        <v>564</v>
      </c>
      <c r="B80" s="155" t="s">
        <v>634</v>
      </c>
      <c r="C80" s="157"/>
      <c r="D80" s="157"/>
      <c r="E80" s="156"/>
      <c r="F80" s="156"/>
      <c r="G80" s="156"/>
      <c r="H80" s="156"/>
      <c r="I80" s="157"/>
      <c r="J80" s="156"/>
      <c r="K80" s="158"/>
      <c r="L80" s="158"/>
      <c r="M80" s="156"/>
      <c r="N80" s="156">
        <v>1</v>
      </c>
      <c r="O80" s="159"/>
      <c r="P80" s="159"/>
      <c r="Q80" s="156"/>
      <c r="R80" s="156">
        <v>6</v>
      </c>
      <c r="S80" s="159"/>
      <c r="T80" s="159"/>
      <c r="U80" s="156"/>
      <c r="V80" s="400"/>
      <c r="X80" s="124" t="s">
        <v>1695</v>
      </c>
    </row>
    <row r="81" spans="1:30" x14ac:dyDescent="0.2">
      <c r="A81" s="397" t="s">
        <v>762</v>
      </c>
      <c r="B81" s="155" t="s">
        <v>764</v>
      </c>
      <c r="C81" s="157"/>
      <c r="D81" s="157"/>
      <c r="E81" s="156"/>
      <c r="F81" s="156"/>
      <c r="G81" s="156"/>
      <c r="H81" s="156"/>
      <c r="I81" s="157"/>
      <c r="J81" s="156"/>
      <c r="K81" s="158"/>
      <c r="L81" s="158"/>
      <c r="M81" s="156"/>
      <c r="N81" s="156">
        <v>1</v>
      </c>
      <c r="O81" s="159"/>
      <c r="P81" s="159"/>
      <c r="Q81" s="156"/>
      <c r="R81" s="156">
        <v>7</v>
      </c>
      <c r="S81" s="159"/>
      <c r="T81" s="159"/>
      <c r="U81" s="156"/>
      <c r="V81" s="400"/>
      <c r="X81" s="124"/>
    </row>
    <row r="82" spans="1:30" x14ac:dyDescent="0.2">
      <c r="A82" s="397" t="s">
        <v>1006</v>
      </c>
      <c r="B82" s="155" t="s">
        <v>779</v>
      </c>
      <c r="C82" s="157"/>
      <c r="D82" s="157"/>
      <c r="E82" s="156"/>
      <c r="F82" s="156"/>
      <c r="G82" s="156"/>
      <c r="H82" s="156"/>
      <c r="I82" s="157"/>
      <c r="J82" s="156"/>
      <c r="K82" s="158"/>
      <c r="L82" s="158"/>
      <c r="M82" s="156"/>
      <c r="N82" s="156">
        <v>2</v>
      </c>
      <c r="O82" s="159"/>
      <c r="P82" s="159"/>
      <c r="Q82" s="156"/>
      <c r="R82" s="156">
        <v>9</v>
      </c>
      <c r="S82" s="159"/>
      <c r="T82" s="159"/>
      <c r="U82" s="156"/>
      <c r="V82" s="400"/>
      <c r="X82" s="124"/>
    </row>
    <row r="83" spans="1:30" x14ac:dyDescent="0.2">
      <c r="A83" s="397" t="s">
        <v>582</v>
      </c>
      <c r="B83" s="155" t="s">
        <v>645</v>
      </c>
      <c r="C83" s="157"/>
      <c r="D83" s="157"/>
      <c r="E83" s="156"/>
      <c r="F83" s="156"/>
      <c r="G83" s="156"/>
      <c r="H83" s="156"/>
      <c r="I83" s="157"/>
      <c r="J83" s="156"/>
      <c r="K83" s="158"/>
      <c r="L83" s="158"/>
      <c r="M83" s="156"/>
      <c r="N83" s="156">
        <v>2</v>
      </c>
      <c r="O83" s="159"/>
      <c r="P83" s="159"/>
      <c r="Q83" s="156"/>
      <c r="R83" s="156">
        <v>13</v>
      </c>
      <c r="S83" s="159"/>
      <c r="T83" s="159"/>
      <c r="U83" s="156"/>
      <c r="V83" s="400"/>
      <c r="X83" s="124" t="s">
        <v>1698</v>
      </c>
    </row>
    <row r="84" spans="1:30" x14ac:dyDescent="0.2">
      <c r="A84" s="397" t="s">
        <v>306</v>
      </c>
      <c r="B84" s="155" t="s">
        <v>709</v>
      </c>
      <c r="C84" s="157"/>
      <c r="D84" s="157"/>
      <c r="E84" s="156"/>
      <c r="F84" s="156"/>
      <c r="G84" s="156"/>
      <c r="H84" s="156"/>
      <c r="I84" s="157"/>
      <c r="J84" s="156"/>
      <c r="K84" s="158"/>
      <c r="L84" s="158"/>
      <c r="M84" s="156"/>
      <c r="N84" s="156">
        <v>1</v>
      </c>
      <c r="O84" s="159"/>
      <c r="P84" s="159"/>
      <c r="Q84" s="156"/>
      <c r="R84" s="156">
        <v>13</v>
      </c>
      <c r="S84" s="159"/>
      <c r="T84" s="159"/>
      <c r="U84" s="156"/>
      <c r="V84" s="400"/>
      <c r="X84" s="124" t="s">
        <v>1695</v>
      </c>
    </row>
    <row r="85" spans="1:30" ht="13.5" customHeight="1" x14ac:dyDescent="0.2">
      <c r="A85" s="397" t="s">
        <v>585</v>
      </c>
      <c r="B85" s="155" t="s">
        <v>728</v>
      </c>
      <c r="C85" s="157"/>
      <c r="D85" s="157"/>
      <c r="E85" s="156"/>
      <c r="F85" s="156"/>
      <c r="G85" s="156"/>
      <c r="H85" s="156"/>
      <c r="I85" s="157"/>
      <c r="J85" s="156"/>
      <c r="K85" s="158"/>
      <c r="L85" s="158"/>
      <c r="M85" s="156"/>
      <c r="N85" s="156">
        <v>6</v>
      </c>
      <c r="O85" s="159"/>
      <c r="P85" s="159"/>
      <c r="Q85" s="156"/>
      <c r="R85" s="156">
        <v>14</v>
      </c>
      <c r="S85" s="159"/>
      <c r="T85" s="159"/>
      <c r="U85" s="156"/>
      <c r="V85" s="400"/>
      <c r="X85" s="124" t="s">
        <v>1695</v>
      </c>
    </row>
    <row r="86" spans="1:30" x14ac:dyDescent="0.2">
      <c r="A86" s="397" t="s">
        <v>270</v>
      </c>
      <c r="B86" s="155" t="s">
        <v>397</v>
      </c>
      <c r="C86" s="157"/>
      <c r="D86" s="157"/>
      <c r="E86" s="156"/>
      <c r="F86" s="156"/>
      <c r="G86" s="156"/>
      <c r="H86" s="156"/>
      <c r="I86" s="157"/>
      <c r="J86" s="156"/>
      <c r="K86" s="158"/>
      <c r="L86" s="158"/>
      <c r="M86" s="156"/>
      <c r="N86" s="156">
        <v>3</v>
      </c>
      <c r="O86" s="159"/>
      <c r="P86" s="159"/>
      <c r="Q86" s="156"/>
      <c r="R86" s="156">
        <v>14</v>
      </c>
      <c r="S86" s="159"/>
      <c r="T86" s="159"/>
      <c r="U86" s="156"/>
      <c r="V86" s="400"/>
      <c r="X86" s="124"/>
    </row>
    <row r="87" spans="1:30" ht="13.5" customHeight="1" x14ac:dyDescent="0.2">
      <c r="A87" s="397" t="s">
        <v>760</v>
      </c>
      <c r="B87" s="155" t="s">
        <v>778</v>
      </c>
      <c r="C87" s="157"/>
      <c r="D87" s="157"/>
      <c r="E87" s="156"/>
      <c r="F87" s="156"/>
      <c r="G87" s="156"/>
      <c r="H87" s="156"/>
      <c r="I87" s="157"/>
      <c r="J87" s="156"/>
      <c r="K87" s="158"/>
      <c r="L87" s="158"/>
      <c r="M87" s="156"/>
      <c r="N87" s="156">
        <v>2</v>
      </c>
      <c r="O87" s="159"/>
      <c r="P87" s="159"/>
      <c r="Q87" s="156"/>
      <c r="R87" s="156">
        <v>14</v>
      </c>
      <c r="S87" s="159"/>
      <c r="T87" s="159"/>
      <c r="U87" s="156"/>
      <c r="V87" s="400"/>
      <c r="X87" s="124" t="s">
        <v>1695</v>
      </c>
    </row>
    <row r="88" spans="1:30" ht="13.5" customHeight="1" x14ac:dyDescent="0.2">
      <c r="A88" s="397" t="s">
        <v>1184</v>
      </c>
      <c r="B88" s="155" t="s">
        <v>691</v>
      </c>
      <c r="C88" s="159"/>
      <c r="D88" s="159"/>
      <c r="E88" s="156"/>
      <c r="F88" s="156"/>
      <c r="G88" s="156"/>
      <c r="H88" s="156"/>
      <c r="I88" s="159"/>
      <c r="J88" s="156"/>
      <c r="K88" s="159"/>
      <c r="L88" s="159"/>
      <c r="M88" s="156"/>
      <c r="N88" s="156">
        <v>2</v>
      </c>
      <c r="O88" s="159"/>
      <c r="P88" s="159"/>
      <c r="Q88" s="156"/>
      <c r="R88" s="156">
        <v>15</v>
      </c>
      <c r="S88" s="159"/>
      <c r="T88" s="159"/>
      <c r="U88" s="156"/>
      <c r="V88" s="400"/>
      <c r="X88" s="124"/>
      <c r="Y88" s="125"/>
      <c r="Z88" s="125"/>
      <c r="AA88" s="125"/>
      <c r="AB88" s="125"/>
      <c r="AC88" s="125"/>
      <c r="AD88" s="125"/>
    </row>
    <row r="89" spans="1:30" x14ac:dyDescent="0.2">
      <c r="A89" s="397" t="s">
        <v>758</v>
      </c>
      <c r="B89" s="155" t="s">
        <v>780</v>
      </c>
      <c r="C89" s="157"/>
      <c r="D89" s="157"/>
      <c r="E89" s="156"/>
      <c r="F89" s="156"/>
      <c r="G89" s="156"/>
      <c r="H89" s="156"/>
      <c r="I89" s="157"/>
      <c r="J89" s="156"/>
      <c r="K89" s="158"/>
      <c r="L89" s="158"/>
      <c r="M89" s="156"/>
      <c r="N89" s="156">
        <v>1</v>
      </c>
      <c r="O89" s="159"/>
      <c r="P89" s="159"/>
      <c r="Q89" s="156"/>
      <c r="R89" s="156">
        <v>15</v>
      </c>
      <c r="S89" s="159"/>
      <c r="T89" s="159"/>
      <c r="U89" s="156"/>
      <c r="V89" s="400"/>
      <c r="X89" s="124" t="s">
        <v>1695</v>
      </c>
    </row>
    <row r="90" spans="1:30" x14ac:dyDescent="0.2">
      <c r="A90" s="397" t="s">
        <v>419</v>
      </c>
      <c r="B90" s="155" t="s">
        <v>437</v>
      </c>
      <c r="C90" s="157"/>
      <c r="D90" s="157"/>
      <c r="E90" s="156"/>
      <c r="F90" s="156"/>
      <c r="G90" s="156"/>
      <c r="H90" s="156"/>
      <c r="I90" s="157"/>
      <c r="J90" s="156"/>
      <c r="K90" s="158"/>
      <c r="L90" s="158"/>
      <c r="M90" s="156"/>
      <c r="N90" s="156">
        <v>9</v>
      </c>
      <c r="O90" s="159"/>
      <c r="P90" s="159"/>
      <c r="Q90" s="156"/>
      <c r="R90" s="156">
        <v>16</v>
      </c>
      <c r="S90" s="159"/>
      <c r="T90" s="159"/>
      <c r="U90" s="156"/>
      <c r="V90" s="400"/>
      <c r="X90" s="124" t="s">
        <v>1695</v>
      </c>
    </row>
    <row r="91" spans="1:30" ht="13.5" customHeight="1" x14ac:dyDescent="0.2">
      <c r="A91" s="397" t="s">
        <v>602</v>
      </c>
      <c r="B91" s="155" t="s">
        <v>617</v>
      </c>
      <c r="C91" s="157"/>
      <c r="D91" s="157"/>
      <c r="E91" s="156"/>
      <c r="F91" s="156"/>
      <c r="G91" s="156"/>
      <c r="H91" s="156"/>
      <c r="I91" s="157"/>
      <c r="J91" s="156"/>
      <c r="K91" s="158"/>
      <c r="L91" s="158"/>
      <c r="M91" s="156"/>
      <c r="N91" s="156">
        <v>1</v>
      </c>
      <c r="O91" s="159"/>
      <c r="P91" s="159"/>
      <c r="Q91" s="156"/>
      <c r="R91" s="156">
        <v>18</v>
      </c>
      <c r="S91" s="159"/>
      <c r="T91" s="159"/>
      <c r="U91" s="156"/>
      <c r="V91" s="400"/>
      <c r="X91" s="124"/>
    </row>
    <row r="92" spans="1:30" ht="13.5" customHeight="1" x14ac:dyDescent="0.2">
      <c r="A92" s="397" t="s">
        <v>580</v>
      </c>
      <c r="B92" s="155" t="s">
        <v>631</v>
      </c>
      <c r="C92" s="157"/>
      <c r="D92" s="157"/>
      <c r="E92" s="156"/>
      <c r="F92" s="156"/>
      <c r="G92" s="156"/>
      <c r="H92" s="156"/>
      <c r="I92" s="157"/>
      <c r="J92" s="156"/>
      <c r="K92" s="158"/>
      <c r="L92" s="158"/>
      <c r="M92" s="156"/>
      <c r="N92" s="156">
        <v>7</v>
      </c>
      <c r="O92" s="159"/>
      <c r="P92" s="159"/>
      <c r="Q92" s="156"/>
      <c r="R92" s="156">
        <v>20</v>
      </c>
      <c r="S92" s="159"/>
      <c r="T92" s="159"/>
      <c r="U92" s="156"/>
      <c r="V92" s="400"/>
      <c r="X92" s="124" t="s">
        <v>1695</v>
      </c>
    </row>
    <row r="93" spans="1:30" ht="13.5" customHeight="1" x14ac:dyDescent="0.2">
      <c r="A93" s="397" t="s">
        <v>1153</v>
      </c>
      <c r="B93" s="155" t="s">
        <v>430</v>
      </c>
      <c r="C93" s="157"/>
      <c r="D93" s="157"/>
      <c r="E93" s="156"/>
      <c r="F93" s="156"/>
      <c r="G93" s="156"/>
      <c r="H93" s="156"/>
      <c r="I93" s="157"/>
      <c r="J93" s="156"/>
      <c r="K93" s="158"/>
      <c r="L93" s="158"/>
      <c r="M93" s="156"/>
      <c r="N93" s="156">
        <v>9</v>
      </c>
      <c r="O93" s="159"/>
      <c r="P93" s="159"/>
      <c r="Q93" s="156"/>
      <c r="R93" s="156">
        <v>23</v>
      </c>
      <c r="S93" s="159"/>
      <c r="T93" s="159"/>
      <c r="U93" s="156"/>
      <c r="V93" s="400"/>
      <c r="X93" s="124" t="s">
        <v>1695</v>
      </c>
    </row>
    <row r="94" spans="1:30" ht="13.5" customHeight="1" x14ac:dyDescent="0.2">
      <c r="A94" s="397" t="s">
        <v>605</v>
      </c>
      <c r="B94" s="155" t="s">
        <v>614</v>
      </c>
      <c r="C94" s="157"/>
      <c r="D94" s="157"/>
      <c r="E94" s="156"/>
      <c r="F94" s="156"/>
      <c r="G94" s="156"/>
      <c r="H94" s="156"/>
      <c r="I94" s="157"/>
      <c r="J94" s="156"/>
      <c r="K94" s="158"/>
      <c r="L94" s="158"/>
      <c r="M94" s="156"/>
      <c r="N94" s="156">
        <v>10</v>
      </c>
      <c r="O94" s="159"/>
      <c r="P94" s="159"/>
      <c r="Q94" s="156"/>
      <c r="R94" s="156">
        <v>25</v>
      </c>
      <c r="S94" s="159"/>
      <c r="T94" s="159"/>
      <c r="U94" s="156"/>
      <c r="V94" s="400"/>
      <c r="X94" s="124" t="s">
        <v>1695</v>
      </c>
    </row>
    <row r="95" spans="1:30" ht="13.5" customHeight="1" x14ac:dyDescent="0.2">
      <c r="A95" s="397" t="s">
        <v>506</v>
      </c>
      <c r="B95" s="155" t="s">
        <v>518</v>
      </c>
      <c r="C95" s="157"/>
      <c r="D95" s="157"/>
      <c r="E95" s="156"/>
      <c r="F95" s="156"/>
      <c r="G95" s="156"/>
      <c r="H95" s="156"/>
      <c r="I95" s="157"/>
      <c r="J95" s="156"/>
      <c r="K95" s="158"/>
      <c r="L95" s="158"/>
      <c r="M95" s="156"/>
      <c r="N95" s="156">
        <v>9</v>
      </c>
      <c r="O95" s="159"/>
      <c r="P95" s="159"/>
      <c r="Q95" s="156"/>
      <c r="R95" s="156">
        <v>26</v>
      </c>
      <c r="S95" s="159"/>
      <c r="T95" s="159"/>
      <c r="U95" s="156"/>
      <c r="V95" s="400"/>
      <c r="X95" s="124" t="s">
        <v>1695</v>
      </c>
    </row>
    <row r="96" spans="1:30" ht="13.5" customHeight="1" x14ac:dyDescent="0.2">
      <c r="A96" s="397" t="s">
        <v>283</v>
      </c>
      <c r="B96" s="155" t="s">
        <v>444</v>
      </c>
      <c r="C96" s="157"/>
      <c r="D96" s="157"/>
      <c r="E96" s="156"/>
      <c r="F96" s="156"/>
      <c r="G96" s="156"/>
      <c r="H96" s="156">
        <v>2</v>
      </c>
      <c r="I96" s="157"/>
      <c r="J96" s="156"/>
      <c r="K96" s="158"/>
      <c r="L96" s="158"/>
      <c r="M96" s="156"/>
      <c r="N96" s="156"/>
      <c r="O96" s="159"/>
      <c r="P96" s="159"/>
      <c r="Q96" s="156"/>
      <c r="R96" s="156">
        <v>1</v>
      </c>
      <c r="S96" s="159"/>
      <c r="T96" s="159"/>
      <c r="U96" s="156"/>
      <c r="V96" s="400"/>
      <c r="X96" s="124" t="s">
        <v>1695</v>
      </c>
    </row>
    <row r="97" spans="1:991" ht="13.5" customHeight="1" x14ac:dyDescent="0.2">
      <c r="A97" s="397" t="s">
        <v>172</v>
      </c>
      <c r="B97" s="155" t="s">
        <v>465</v>
      </c>
      <c r="C97" s="157"/>
      <c r="D97" s="157"/>
      <c r="E97" s="156"/>
      <c r="F97" s="156"/>
      <c r="G97" s="156"/>
      <c r="H97" s="156">
        <v>1</v>
      </c>
      <c r="I97" s="157"/>
      <c r="J97" s="156"/>
      <c r="K97" s="158"/>
      <c r="L97" s="158"/>
      <c r="M97" s="156"/>
      <c r="N97" s="156"/>
      <c r="O97" s="159"/>
      <c r="P97" s="159"/>
      <c r="Q97" s="156"/>
      <c r="R97" s="156">
        <v>9</v>
      </c>
      <c r="S97" s="159"/>
      <c r="T97" s="159"/>
      <c r="U97" s="156"/>
      <c r="V97" s="400"/>
      <c r="X97" s="124" t="s">
        <v>1695</v>
      </c>
    </row>
    <row r="98" spans="1:991" x14ac:dyDescent="0.2">
      <c r="A98" s="397" t="s">
        <v>223</v>
      </c>
      <c r="B98" s="155" t="s">
        <v>329</v>
      </c>
      <c r="C98" s="157"/>
      <c r="D98" s="157"/>
      <c r="E98" s="156"/>
      <c r="F98" s="156"/>
      <c r="G98" s="156"/>
      <c r="H98" s="156"/>
      <c r="I98" s="157"/>
      <c r="J98" s="156"/>
      <c r="K98" s="158"/>
      <c r="L98" s="158"/>
      <c r="M98" s="156"/>
      <c r="N98" s="156"/>
      <c r="O98" s="159"/>
      <c r="P98" s="159"/>
      <c r="Q98" s="156">
        <v>1</v>
      </c>
      <c r="R98" s="156"/>
      <c r="S98" s="159"/>
      <c r="T98" s="159"/>
      <c r="U98" s="156"/>
      <c r="V98" s="400"/>
      <c r="X98" s="124" t="s">
        <v>1695</v>
      </c>
    </row>
    <row r="99" spans="1:991" x14ac:dyDescent="0.2">
      <c r="A99" s="397" t="s">
        <v>281</v>
      </c>
      <c r="B99" s="155" t="s">
        <v>463</v>
      </c>
      <c r="C99" s="159"/>
      <c r="D99" s="159"/>
      <c r="E99" s="156"/>
      <c r="F99" s="156"/>
      <c r="G99" s="156"/>
      <c r="H99" s="156"/>
      <c r="I99" s="159"/>
      <c r="J99" s="156"/>
      <c r="K99" s="159"/>
      <c r="L99" s="159"/>
      <c r="M99" s="156"/>
      <c r="N99" s="156"/>
      <c r="O99" s="159"/>
      <c r="P99" s="159"/>
      <c r="Q99" s="156"/>
      <c r="R99" s="156">
        <v>1</v>
      </c>
      <c r="S99" s="159"/>
      <c r="T99" s="159"/>
      <c r="U99" s="156"/>
      <c r="V99" s="400"/>
      <c r="X99" s="124" t="s">
        <v>1695</v>
      </c>
    </row>
    <row r="100" spans="1:991" x14ac:dyDescent="0.2">
      <c r="A100" s="397" t="s">
        <v>496</v>
      </c>
      <c r="B100" s="155" t="s">
        <v>538</v>
      </c>
      <c r="C100" s="159"/>
      <c r="D100" s="159"/>
      <c r="E100" s="156"/>
      <c r="F100" s="156"/>
      <c r="G100" s="156"/>
      <c r="H100" s="156"/>
      <c r="I100" s="159"/>
      <c r="J100" s="156"/>
      <c r="K100" s="159"/>
      <c r="L100" s="159"/>
      <c r="M100" s="156"/>
      <c r="N100" s="156"/>
      <c r="O100" s="159"/>
      <c r="P100" s="159"/>
      <c r="Q100" s="156"/>
      <c r="R100" s="156">
        <v>1</v>
      </c>
      <c r="S100" s="159"/>
      <c r="T100" s="159"/>
      <c r="U100" s="156"/>
      <c r="V100" s="400"/>
      <c r="X100" s="124" t="s">
        <v>1698</v>
      </c>
    </row>
    <row r="101" spans="1:991" x14ac:dyDescent="0.2">
      <c r="A101" s="397" t="s">
        <v>1162</v>
      </c>
      <c r="B101" s="155" t="s">
        <v>1183</v>
      </c>
      <c r="C101" s="157"/>
      <c r="D101" s="157"/>
      <c r="E101" s="156"/>
      <c r="F101" s="156"/>
      <c r="G101" s="156"/>
      <c r="H101" s="156"/>
      <c r="I101" s="157"/>
      <c r="J101" s="156"/>
      <c r="K101" s="158"/>
      <c r="L101" s="158"/>
      <c r="M101" s="156"/>
      <c r="N101" s="156"/>
      <c r="O101" s="159"/>
      <c r="P101" s="159"/>
      <c r="Q101" s="156"/>
      <c r="R101" s="156">
        <v>1</v>
      </c>
      <c r="S101" s="159"/>
      <c r="T101" s="159"/>
      <c r="U101" s="156"/>
      <c r="V101" s="400"/>
      <c r="X101" s="124" t="s">
        <v>1700</v>
      </c>
      <c r="Y101" s="125"/>
      <c r="Z101" s="125"/>
      <c r="AA101" s="125"/>
      <c r="AB101" s="125"/>
      <c r="AC101" s="125"/>
      <c r="AD101" s="125"/>
    </row>
    <row r="102" spans="1:991" x14ac:dyDescent="0.2">
      <c r="A102" s="397" t="s">
        <v>269</v>
      </c>
      <c r="B102" s="155" t="s">
        <v>1175</v>
      </c>
      <c r="C102" s="157"/>
      <c r="D102" s="157"/>
      <c r="E102" s="156"/>
      <c r="F102" s="156"/>
      <c r="G102" s="156"/>
      <c r="H102" s="156"/>
      <c r="I102" s="157"/>
      <c r="J102" s="156"/>
      <c r="K102" s="158"/>
      <c r="L102" s="158"/>
      <c r="M102" s="156"/>
      <c r="N102" s="156"/>
      <c r="O102" s="159"/>
      <c r="P102" s="159"/>
      <c r="Q102" s="156"/>
      <c r="R102" s="156">
        <v>1</v>
      </c>
      <c r="S102" s="159"/>
      <c r="T102" s="159"/>
      <c r="U102" s="156"/>
      <c r="V102" s="400"/>
      <c r="X102" s="124" t="s">
        <v>1695</v>
      </c>
    </row>
    <row r="103" spans="1:991" x14ac:dyDescent="0.2">
      <c r="A103" s="397" t="s">
        <v>1169</v>
      </c>
      <c r="B103" s="155" t="s">
        <v>1174</v>
      </c>
      <c r="C103" s="159"/>
      <c r="D103" s="159"/>
      <c r="E103" s="156"/>
      <c r="F103" s="156"/>
      <c r="G103" s="156"/>
      <c r="H103" s="156"/>
      <c r="I103" s="159"/>
      <c r="J103" s="156"/>
      <c r="K103" s="159"/>
      <c r="L103" s="159"/>
      <c r="M103" s="156"/>
      <c r="N103" s="156"/>
      <c r="O103" s="159"/>
      <c r="P103" s="159"/>
      <c r="Q103" s="156"/>
      <c r="R103" s="156">
        <v>1</v>
      </c>
      <c r="S103" s="159"/>
      <c r="T103" s="159"/>
      <c r="U103" s="156"/>
      <c r="V103" s="400"/>
      <c r="X103" s="124" t="s">
        <v>1695</v>
      </c>
    </row>
    <row r="104" spans="1:991" x14ac:dyDescent="0.2">
      <c r="A104" s="397" t="s">
        <v>1163</v>
      </c>
      <c r="B104" s="155" t="s">
        <v>1182</v>
      </c>
      <c r="C104" s="157"/>
      <c r="D104" s="157"/>
      <c r="E104" s="156"/>
      <c r="F104" s="156"/>
      <c r="G104" s="156"/>
      <c r="H104" s="156"/>
      <c r="I104" s="157"/>
      <c r="J104" s="156"/>
      <c r="K104" s="158"/>
      <c r="L104" s="158"/>
      <c r="M104" s="156"/>
      <c r="N104" s="156"/>
      <c r="O104" s="159"/>
      <c r="P104" s="159"/>
      <c r="Q104" s="156"/>
      <c r="R104" s="156">
        <v>1</v>
      </c>
      <c r="S104" s="159"/>
      <c r="T104" s="159"/>
      <c r="U104" s="156"/>
      <c r="V104" s="400"/>
      <c r="X104" s="124"/>
    </row>
    <row r="105" spans="1:991" x14ac:dyDescent="0.2">
      <c r="A105" s="397" t="s">
        <v>272</v>
      </c>
      <c r="B105" s="155" t="s">
        <v>639</v>
      </c>
      <c r="C105" s="159"/>
      <c r="D105" s="159"/>
      <c r="E105" s="156"/>
      <c r="F105" s="156"/>
      <c r="G105" s="156"/>
      <c r="H105" s="156"/>
      <c r="I105" s="159"/>
      <c r="J105" s="156"/>
      <c r="K105" s="159"/>
      <c r="L105" s="159"/>
      <c r="M105" s="156"/>
      <c r="N105" s="156"/>
      <c r="O105" s="159"/>
      <c r="P105" s="159"/>
      <c r="Q105" s="156"/>
      <c r="R105" s="156">
        <v>1</v>
      </c>
      <c r="S105" s="159"/>
      <c r="T105" s="159"/>
      <c r="U105" s="156"/>
      <c r="V105" s="400"/>
      <c r="X105" s="124" t="s">
        <v>1695</v>
      </c>
      <c r="Y105" s="125"/>
      <c r="Z105" s="125"/>
      <c r="AA105" s="125"/>
      <c r="AB105" s="125"/>
      <c r="AC105" s="125"/>
      <c r="AD105" s="125"/>
    </row>
    <row r="106" spans="1:991" ht="13.5" customHeight="1" x14ac:dyDescent="0.2">
      <c r="A106" s="397" t="s">
        <v>1165</v>
      </c>
      <c r="B106" s="155" t="s">
        <v>1180</v>
      </c>
      <c r="C106" s="159"/>
      <c r="D106" s="159"/>
      <c r="E106" s="156"/>
      <c r="F106" s="156"/>
      <c r="G106" s="156"/>
      <c r="H106" s="156"/>
      <c r="I106" s="159"/>
      <c r="J106" s="156"/>
      <c r="K106" s="159"/>
      <c r="L106" s="159"/>
      <c r="M106" s="156"/>
      <c r="N106" s="156"/>
      <c r="O106" s="159"/>
      <c r="P106" s="159"/>
      <c r="Q106" s="156"/>
      <c r="R106" s="156">
        <v>1</v>
      </c>
      <c r="S106" s="159"/>
      <c r="T106" s="159"/>
      <c r="U106" s="156"/>
      <c r="V106" s="400"/>
      <c r="X106" s="124"/>
    </row>
    <row r="107" spans="1:991" x14ac:dyDescent="0.2">
      <c r="A107" s="397" t="s">
        <v>312</v>
      </c>
      <c r="B107" s="155" t="s">
        <v>353</v>
      </c>
      <c r="C107" s="159"/>
      <c r="D107" s="159"/>
      <c r="E107" s="156"/>
      <c r="F107" s="156"/>
      <c r="G107" s="156"/>
      <c r="H107" s="156"/>
      <c r="I107" s="159"/>
      <c r="J107" s="156"/>
      <c r="K107" s="159"/>
      <c r="L107" s="159"/>
      <c r="M107" s="156"/>
      <c r="N107" s="156"/>
      <c r="O107" s="159"/>
      <c r="P107" s="159"/>
      <c r="Q107" s="156"/>
      <c r="R107" s="156">
        <v>1</v>
      </c>
      <c r="S107" s="159"/>
      <c r="T107" s="159"/>
      <c r="U107" s="156"/>
      <c r="V107" s="400"/>
      <c r="X107" s="124" t="s">
        <v>1695</v>
      </c>
    </row>
    <row r="108" spans="1:991" ht="13.5" customHeight="1" x14ac:dyDescent="0.2">
      <c r="A108" s="397" t="s">
        <v>1168</v>
      </c>
      <c r="B108" s="155" t="s">
        <v>1176</v>
      </c>
      <c r="C108" s="159"/>
      <c r="D108" s="159"/>
      <c r="E108" s="156"/>
      <c r="F108" s="156"/>
      <c r="G108" s="156"/>
      <c r="H108" s="156"/>
      <c r="I108" s="159"/>
      <c r="J108" s="156"/>
      <c r="K108" s="159"/>
      <c r="L108" s="159"/>
      <c r="M108" s="156"/>
      <c r="N108" s="156"/>
      <c r="O108" s="159"/>
      <c r="P108" s="159"/>
      <c r="Q108" s="156"/>
      <c r="R108" s="156">
        <v>2</v>
      </c>
      <c r="S108" s="159"/>
      <c r="T108" s="159"/>
      <c r="U108" s="156"/>
      <c r="V108" s="400"/>
      <c r="X108" s="124"/>
    </row>
    <row r="109" spans="1:991" x14ac:dyDescent="0.2">
      <c r="A109" s="397" t="s">
        <v>845</v>
      </c>
      <c r="B109" s="155" t="s">
        <v>907</v>
      </c>
      <c r="C109" s="157"/>
      <c r="D109" s="157"/>
      <c r="E109" s="156"/>
      <c r="F109" s="156"/>
      <c r="G109" s="156"/>
      <c r="H109" s="156"/>
      <c r="I109" s="157"/>
      <c r="J109" s="156"/>
      <c r="K109" s="158"/>
      <c r="L109" s="158"/>
      <c r="M109" s="156"/>
      <c r="N109" s="156"/>
      <c r="O109" s="159"/>
      <c r="P109" s="159"/>
      <c r="Q109" s="156"/>
      <c r="R109" s="156">
        <v>2</v>
      </c>
      <c r="S109" s="159"/>
      <c r="T109" s="159"/>
      <c r="U109" s="156"/>
      <c r="V109" s="400"/>
      <c r="X109" s="124" t="s">
        <v>1695</v>
      </c>
    </row>
    <row r="110" spans="1:991" x14ac:dyDescent="0.2">
      <c r="A110" s="397" t="s">
        <v>305</v>
      </c>
      <c r="B110" s="155" t="s">
        <v>671</v>
      </c>
      <c r="C110" s="159"/>
      <c r="D110" s="159"/>
      <c r="E110" s="156"/>
      <c r="F110" s="156"/>
      <c r="G110" s="156"/>
      <c r="H110" s="156"/>
      <c r="I110" s="159"/>
      <c r="J110" s="156"/>
      <c r="K110" s="159"/>
      <c r="L110" s="159"/>
      <c r="M110" s="156"/>
      <c r="N110" s="156"/>
      <c r="O110" s="159"/>
      <c r="P110" s="159"/>
      <c r="Q110" s="156"/>
      <c r="R110" s="156">
        <v>3</v>
      </c>
      <c r="S110" s="159"/>
      <c r="T110" s="159"/>
      <c r="U110" s="156"/>
      <c r="V110" s="400"/>
      <c r="X110" s="124" t="s">
        <v>1695</v>
      </c>
    </row>
    <row r="111" spans="1:991" x14ac:dyDescent="0.2">
      <c r="A111" s="397" t="s">
        <v>694</v>
      </c>
      <c r="B111" s="155" t="s">
        <v>1021</v>
      </c>
      <c r="C111" s="159"/>
      <c r="D111" s="159"/>
      <c r="E111" s="156"/>
      <c r="F111" s="156"/>
      <c r="G111" s="156"/>
      <c r="H111" s="156"/>
      <c r="I111" s="159"/>
      <c r="J111" s="156"/>
      <c r="K111" s="159"/>
      <c r="L111" s="159"/>
      <c r="M111" s="156"/>
      <c r="N111" s="156"/>
      <c r="O111" s="159"/>
      <c r="P111" s="159"/>
      <c r="Q111" s="156"/>
      <c r="R111" s="156">
        <v>3</v>
      </c>
      <c r="S111" s="159"/>
      <c r="T111" s="159"/>
      <c r="U111" s="156"/>
      <c r="V111" s="400"/>
      <c r="X111" s="124" t="s">
        <v>1699</v>
      </c>
      <c r="Y111" s="125"/>
      <c r="Z111" s="125"/>
      <c r="AA111" s="125"/>
      <c r="AB111" s="125"/>
      <c r="AC111" s="125"/>
      <c r="AD111" s="125"/>
    </row>
    <row r="112" spans="1:991" x14ac:dyDescent="0.2">
      <c r="A112" s="397" t="s">
        <v>143</v>
      </c>
      <c r="B112" s="155" t="s">
        <v>326</v>
      </c>
      <c r="C112" s="157"/>
      <c r="D112" s="157"/>
      <c r="E112" s="156"/>
      <c r="F112" s="156"/>
      <c r="G112" s="156"/>
      <c r="H112" s="156"/>
      <c r="I112" s="157"/>
      <c r="J112" s="156"/>
      <c r="K112" s="641"/>
      <c r="L112" s="641"/>
      <c r="M112" s="156"/>
      <c r="N112" s="642"/>
      <c r="O112" s="643"/>
      <c r="P112" s="643"/>
      <c r="Q112" s="642">
        <v>2</v>
      </c>
      <c r="R112" s="642">
        <v>3</v>
      </c>
      <c r="S112" s="643"/>
      <c r="T112" s="643"/>
      <c r="U112" s="156"/>
      <c r="V112" s="400"/>
      <c r="W112" s="644"/>
      <c r="X112" s="124" t="s">
        <v>1698</v>
      </c>
      <c r="Y112" s="142"/>
      <c r="Z112" s="142"/>
      <c r="AA112" s="142"/>
      <c r="AB112" s="142"/>
      <c r="AC112" s="142"/>
      <c r="AD112" s="142"/>
      <c r="AE112" s="142"/>
      <c r="AF112" s="142"/>
      <c r="AG112" s="142"/>
      <c r="AH112" s="142"/>
      <c r="AI112" s="142"/>
      <c r="AJ112" s="142"/>
      <c r="AK112" s="142"/>
      <c r="AL112" s="142"/>
      <c r="AM112" s="142"/>
      <c r="AN112" s="142"/>
      <c r="AO112" s="142"/>
      <c r="AP112" s="142"/>
      <c r="AQ112" s="142"/>
      <c r="AR112" s="142"/>
      <c r="AS112" s="142"/>
      <c r="AT112" s="142"/>
      <c r="AU112" s="142"/>
      <c r="AV112" s="142"/>
      <c r="AW112" s="142"/>
      <c r="AX112" s="142"/>
      <c r="AY112" s="142"/>
      <c r="AZ112" s="142"/>
      <c r="BA112" s="142"/>
      <c r="BB112" s="142"/>
      <c r="BC112" s="142"/>
      <c r="BD112" s="142"/>
      <c r="BE112" s="142"/>
      <c r="BF112" s="142"/>
      <c r="BG112" s="142"/>
      <c r="BH112" s="142"/>
      <c r="BI112" s="142"/>
      <c r="BJ112" s="142"/>
      <c r="BK112" s="142"/>
      <c r="BL112" s="142"/>
      <c r="BM112" s="142"/>
      <c r="BN112" s="142"/>
      <c r="BO112" s="142"/>
      <c r="BP112" s="142"/>
      <c r="BQ112" s="142"/>
      <c r="BR112" s="142"/>
      <c r="BS112" s="142"/>
      <c r="BT112" s="142"/>
      <c r="BU112" s="142"/>
      <c r="BV112" s="142"/>
      <c r="BW112" s="142"/>
      <c r="BX112" s="142"/>
      <c r="BY112" s="142"/>
      <c r="BZ112" s="142"/>
      <c r="CA112" s="142"/>
      <c r="CB112" s="142"/>
      <c r="CC112" s="142"/>
      <c r="CD112" s="142"/>
      <c r="CE112" s="142"/>
      <c r="CF112" s="142"/>
      <c r="CG112" s="142"/>
      <c r="CH112" s="142"/>
      <c r="CI112" s="142"/>
      <c r="CJ112" s="142"/>
      <c r="CK112" s="142"/>
      <c r="CL112" s="142"/>
      <c r="CM112" s="142"/>
      <c r="CN112" s="142"/>
      <c r="CO112" s="142"/>
      <c r="CP112" s="142"/>
      <c r="CQ112" s="142"/>
      <c r="CR112" s="142"/>
      <c r="CS112" s="142"/>
      <c r="CT112" s="142"/>
      <c r="CU112" s="142"/>
      <c r="CV112" s="142"/>
      <c r="CW112" s="142"/>
      <c r="CX112" s="142"/>
      <c r="CY112" s="142"/>
      <c r="CZ112" s="142"/>
      <c r="DA112" s="142"/>
      <c r="DB112" s="142"/>
      <c r="DC112" s="142"/>
      <c r="DD112" s="142"/>
      <c r="DE112" s="142"/>
      <c r="DF112" s="142"/>
      <c r="DG112" s="142"/>
      <c r="DH112" s="142"/>
      <c r="DI112" s="142"/>
      <c r="DJ112" s="142"/>
      <c r="DK112" s="142"/>
      <c r="DL112" s="142"/>
      <c r="DM112" s="142"/>
      <c r="DN112" s="142"/>
      <c r="DO112" s="142"/>
      <c r="DP112" s="142"/>
      <c r="DQ112" s="142"/>
      <c r="DR112" s="142"/>
      <c r="DS112" s="142"/>
      <c r="DT112" s="142"/>
      <c r="DU112" s="142"/>
      <c r="DV112" s="142"/>
      <c r="DW112" s="142"/>
      <c r="DX112" s="142"/>
      <c r="DY112" s="142"/>
      <c r="DZ112" s="142"/>
      <c r="EA112" s="142"/>
      <c r="EB112" s="142"/>
      <c r="EC112" s="142"/>
      <c r="ED112" s="142"/>
      <c r="EE112" s="142"/>
      <c r="EF112" s="142"/>
      <c r="EG112" s="142"/>
      <c r="EH112" s="142"/>
      <c r="EI112" s="142"/>
      <c r="EJ112" s="142"/>
      <c r="EK112" s="142"/>
      <c r="EL112" s="142"/>
      <c r="EM112" s="142"/>
      <c r="EN112" s="142"/>
      <c r="EO112" s="142"/>
      <c r="EP112" s="142"/>
      <c r="EQ112" s="142"/>
      <c r="ER112" s="142"/>
      <c r="ES112" s="142"/>
      <c r="ET112" s="142"/>
      <c r="EU112" s="142"/>
      <c r="EV112" s="142"/>
      <c r="EW112" s="142"/>
      <c r="EX112" s="142"/>
      <c r="EY112" s="142"/>
      <c r="EZ112" s="142"/>
      <c r="FA112" s="142"/>
      <c r="FB112" s="142"/>
      <c r="FC112" s="142"/>
      <c r="FD112" s="142"/>
      <c r="FE112" s="142"/>
      <c r="FF112" s="142"/>
      <c r="FG112" s="142"/>
      <c r="FH112" s="142"/>
      <c r="FI112" s="142"/>
      <c r="FJ112" s="142"/>
      <c r="FK112" s="142"/>
      <c r="FL112" s="142"/>
      <c r="FM112" s="142"/>
      <c r="FN112" s="142"/>
      <c r="FO112" s="142"/>
      <c r="FP112" s="142"/>
      <c r="FQ112" s="142"/>
      <c r="FR112" s="142"/>
      <c r="FS112" s="142"/>
      <c r="FT112" s="142"/>
      <c r="FU112" s="142"/>
      <c r="FV112" s="142"/>
      <c r="FW112" s="142"/>
      <c r="FX112" s="142"/>
      <c r="FY112" s="142"/>
      <c r="FZ112" s="142"/>
      <c r="GA112" s="142"/>
      <c r="GB112" s="142"/>
      <c r="GC112" s="142"/>
      <c r="GD112" s="142"/>
      <c r="GE112" s="142"/>
      <c r="GF112" s="142"/>
      <c r="GG112" s="142"/>
      <c r="GH112" s="142"/>
      <c r="GI112" s="142"/>
      <c r="GJ112" s="142"/>
      <c r="GK112" s="142"/>
      <c r="GL112" s="142"/>
      <c r="GM112" s="142"/>
      <c r="GN112" s="142"/>
      <c r="GO112" s="142"/>
      <c r="GP112" s="142"/>
      <c r="GQ112" s="142"/>
      <c r="GR112" s="142"/>
      <c r="GS112" s="142"/>
      <c r="GT112" s="142"/>
      <c r="GU112" s="142"/>
      <c r="GV112" s="142"/>
      <c r="GW112" s="142"/>
      <c r="GX112" s="142"/>
      <c r="GY112" s="142"/>
      <c r="GZ112" s="142"/>
      <c r="HA112" s="142"/>
      <c r="HB112" s="142"/>
      <c r="HC112" s="142"/>
      <c r="HD112" s="142"/>
      <c r="HE112" s="142"/>
      <c r="HF112" s="142"/>
      <c r="HG112" s="142"/>
      <c r="HH112" s="142"/>
      <c r="HI112" s="142"/>
      <c r="HJ112" s="142"/>
      <c r="HK112" s="142"/>
      <c r="HL112" s="142"/>
      <c r="HM112" s="142"/>
      <c r="HN112" s="142"/>
      <c r="HO112" s="142"/>
      <c r="HP112" s="142"/>
      <c r="HQ112" s="142"/>
      <c r="HR112" s="142"/>
      <c r="HS112" s="142"/>
      <c r="HT112" s="142"/>
      <c r="HU112" s="142"/>
      <c r="HV112" s="142"/>
      <c r="HW112" s="142"/>
      <c r="HX112" s="142"/>
      <c r="HY112" s="142"/>
      <c r="HZ112" s="142"/>
      <c r="IA112" s="142"/>
      <c r="IB112" s="142"/>
      <c r="IC112" s="142"/>
      <c r="ID112" s="142"/>
      <c r="IE112" s="142"/>
      <c r="IF112" s="142"/>
      <c r="IG112" s="142"/>
      <c r="IH112" s="142"/>
      <c r="II112" s="142"/>
      <c r="IJ112" s="142"/>
      <c r="IK112" s="142"/>
      <c r="IL112" s="142"/>
      <c r="IM112" s="142"/>
      <c r="IN112" s="142"/>
      <c r="IO112" s="142"/>
      <c r="IP112" s="142"/>
      <c r="IQ112" s="142"/>
      <c r="IR112" s="142"/>
      <c r="IS112" s="142"/>
      <c r="IT112" s="142"/>
      <c r="IU112" s="142"/>
      <c r="IV112" s="142"/>
      <c r="IW112" s="142"/>
      <c r="IX112" s="142"/>
      <c r="IY112" s="142"/>
      <c r="IZ112" s="142"/>
      <c r="JA112" s="142"/>
      <c r="JB112" s="142"/>
      <c r="JC112" s="142"/>
      <c r="JD112" s="142"/>
      <c r="JE112" s="142"/>
      <c r="JF112" s="142"/>
      <c r="JG112" s="142"/>
      <c r="JH112" s="142"/>
      <c r="JI112" s="142"/>
      <c r="JJ112" s="142"/>
      <c r="JK112" s="142"/>
      <c r="JL112" s="142"/>
      <c r="JM112" s="142"/>
      <c r="JN112" s="142"/>
      <c r="JO112" s="142"/>
      <c r="JP112" s="142"/>
      <c r="JQ112" s="142"/>
      <c r="JR112" s="142"/>
      <c r="JS112" s="142"/>
      <c r="JT112" s="142"/>
      <c r="JU112" s="142"/>
      <c r="JV112" s="142"/>
      <c r="JW112" s="142"/>
      <c r="JX112" s="142"/>
      <c r="JY112" s="142"/>
      <c r="JZ112" s="142"/>
      <c r="KA112" s="142"/>
      <c r="KB112" s="142"/>
      <c r="KC112" s="142"/>
      <c r="KD112" s="142"/>
      <c r="KE112" s="142"/>
      <c r="KF112" s="142"/>
      <c r="KG112" s="142"/>
      <c r="KH112" s="142"/>
      <c r="KI112" s="142"/>
      <c r="KJ112" s="142"/>
      <c r="KK112" s="142"/>
      <c r="KL112" s="142"/>
      <c r="KM112" s="142"/>
      <c r="KN112" s="142"/>
      <c r="KO112" s="142"/>
      <c r="KP112" s="142"/>
      <c r="KQ112" s="142"/>
      <c r="KR112" s="142"/>
      <c r="KS112" s="142"/>
      <c r="KT112" s="142"/>
      <c r="KU112" s="142"/>
      <c r="KV112" s="142"/>
      <c r="KW112" s="142"/>
      <c r="KX112" s="142"/>
      <c r="KY112" s="142"/>
      <c r="KZ112" s="142"/>
      <c r="LA112" s="142"/>
      <c r="LB112" s="142"/>
      <c r="LC112" s="142"/>
      <c r="LD112" s="142"/>
      <c r="LE112" s="142"/>
      <c r="LF112" s="142"/>
      <c r="LG112" s="142"/>
      <c r="LH112" s="142"/>
      <c r="LI112" s="142"/>
      <c r="LJ112" s="142"/>
      <c r="LK112" s="142"/>
      <c r="LL112" s="142"/>
      <c r="LM112" s="142"/>
      <c r="LN112" s="142"/>
      <c r="LO112" s="142"/>
      <c r="LP112" s="142"/>
      <c r="LQ112" s="142"/>
      <c r="LR112" s="142"/>
      <c r="LS112" s="142"/>
      <c r="LT112" s="142"/>
      <c r="LU112" s="142"/>
      <c r="LV112" s="142"/>
      <c r="LW112" s="142"/>
      <c r="LX112" s="142"/>
      <c r="LY112" s="142"/>
      <c r="LZ112" s="142"/>
      <c r="MA112" s="142"/>
      <c r="MB112" s="142"/>
      <c r="MC112" s="142"/>
      <c r="MD112" s="142"/>
      <c r="ME112" s="142"/>
      <c r="MF112" s="142"/>
      <c r="MG112" s="142"/>
      <c r="MH112" s="142"/>
      <c r="MI112" s="142"/>
      <c r="MJ112" s="142"/>
      <c r="MK112" s="142"/>
      <c r="ML112" s="142"/>
      <c r="MM112" s="142"/>
      <c r="MN112" s="142"/>
      <c r="MO112" s="142"/>
      <c r="MP112" s="142"/>
      <c r="MQ112" s="142"/>
      <c r="MR112" s="142"/>
      <c r="MS112" s="142"/>
      <c r="MT112" s="142"/>
      <c r="MU112" s="142"/>
      <c r="MV112" s="142"/>
      <c r="MW112" s="142"/>
      <c r="MX112" s="142"/>
      <c r="MY112" s="142"/>
      <c r="MZ112" s="142"/>
      <c r="NA112" s="142"/>
      <c r="NB112" s="142"/>
      <c r="NC112" s="142"/>
      <c r="ND112" s="142"/>
      <c r="NE112" s="142"/>
      <c r="NF112" s="142"/>
      <c r="NG112" s="142"/>
      <c r="NH112" s="142"/>
      <c r="NI112" s="142"/>
      <c r="NJ112" s="142"/>
      <c r="NK112" s="142"/>
      <c r="NL112" s="142"/>
      <c r="NM112" s="142"/>
      <c r="NN112" s="142"/>
      <c r="NO112" s="142"/>
      <c r="NP112" s="142"/>
      <c r="NQ112" s="142"/>
      <c r="NR112" s="142"/>
      <c r="NS112" s="142"/>
      <c r="NT112" s="142"/>
      <c r="NU112" s="142"/>
      <c r="NV112" s="142"/>
      <c r="NW112" s="142"/>
      <c r="NX112" s="142"/>
      <c r="NY112" s="142"/>
      <c r="NZ112" s="142"/>
      <c r="OA112" s="142"/>
      <c r="OB112" s="142"/>
      <c r="OC112" s="142"/>
      <c r="OD112" s="142"/>
      <c r="OE112" s="142"/>
      <c r="OF112" s="142"/>
      <c r="OG112" s="142"/>
      <c r="OH112" s="142"/>
      <c r="OI112" s="142"/>
      <c r="OJ112" s="142"/>
      <c r="OK112" s="142"/>
      <c r="OL112" s="142"/>
      <c r="OM112" s="142"/>
      <c r="ON112" s="142"/>
      <c r="OO112" s="142"/>
      <c r="OP112" s="142"/>
      <c r="OQ112" s="142"/>
      <c r="OR112" s="142"/>
      <c r="OS112" s="142"/>
      <c r="OT112" s="142"/>
      <c r="OU112" s="142"/>
      <c r="OV112" s="142"/>
      <c r="OW112" s="142"/>
      <c r="OX112" s="142"/>
      <c r="OY112" s="142"/>
      <c r="OZ112" s="142"/>
      <c r="PA112" s="142"/>
      <c r="PB112" s="142"/>
      <c r="PC112" s="142"/>
      <c r="PD112" s="142"/>
      <c r="PE112" s="142"/>
      <c r="PF112" s="142"/>
      <c r="PG112" s="142"/>
      <c r="PH112" s="142"/>
      <c r="PI112" s="142"/>
      <c r="PJ112" s="142"/>
      <c r="PK112" s="142"/>
      <c r="PL112" s="142"/>
      <c r="PM112" s="142"/>
      <c r="PN112" s="142"/>
      <c r="PO112" s="142"/>
      <c r="PP112" s="142"/>
      <c r="PQ112" s="142"/>
      <c r="PR112" s="142"/>
      <c r="PS112" s="142"/>
      <c r="PT112" s="142"/>
      <c r="PU112" s="142"/>
      <c r="PV112" s="142"/>
      <c r="PW112" s="142"/>
      <c r="PX112" s="142"/>
      <c r="PY112" s="142"/>
      <c r="PZ112" s="142"/>
      <c r="QA112" s="142"/>
      <c r="QB112" s="142"/>
      <c r="QC112" s="142"/>
      <c r="QD112" s="142"/>
      <c r="QE112" s="142"/>
      <c r="QF112" s="142"/>
      <c r="QG112" s="142"/>
      <c r="QH112" s="142"/>
      <c r="QI112" s="142"/>
      <c r="QJ112" s="142"/>
      <c r="QK112" s="142"/>
      <c r="QL112" s="142"/>
      <c r="QM112" s="142"/>
      <c r="QN112" s="142"/>
      <c r="QO112" s="142"/>
      <c r="QP112" s="142"/>
      <c r="QQ112" s="142"/>
      <c r="QR112" s="142"/>
      <c r="QS112" s="142"/>
      <c r="QT112" s="142"/>
      <c r="QU112" s="142"/>
      <c r="QV112" s="142"/>
      <c r="QW112" s="142"/>
      <c r="QX112" s="142"/>
      <c r="QY112" s="142"/>
      <c r="QZ112" s="142"/>
      <c r="RA112" s="142"/>
      <c r="RB112" s="142"/>
      <c r="RC112" s="142"/>
      <c r="RD112" s="142"/>
      <c r="RE112" s="142"/>
      <c r="RF112" s="142"/>
      <c r="RG112" s="142"/>
      <c r="RH112" s="142"/>
      <c r="RI112" s="142"/>
      <c r="RJ112" s="142"/>
      <c r="RK112" s="142"/>
      <c r="RL112" s="142"/>
      <c r="RM112" s="142"/>
      <c r="RN112" s="142"/>
      <c r="RO112" s="142"/>
      <c r="RP112" s="142"/>
      <c r="RQ112" s="142"/>
      <c r="RR112" s="142"/>
      <c r="RS112" s="142"/>
      <c r="RT112" s="142"/>
      <c r="RU112" s="142"/>
      <c r="RV112" s="142"/>
      <c r="RW112" s="142"/>
      <c r="RX112" s="142"/>
      <c r="RY112" s="142"/>
      <c r="RZ112" s="142"/>
      <c r="SA112" s="142"/>
      <c r="SB112" s="142"/>
      <c r="SC112" s="142"/>
      <c r="SD112" s="142"/>
      <c r="SE112" s="142"/>
      <c r="SF112" s="142"/>
      <c r="SG112" s="142"/>
      <c r="SH112" s="142"/>
      <c r="SI112" s="142"/>
      <c r="SJ112" s="142"/>
      <c r="SK112" s="142"/>
      <c r="SL112" s="142"/>
      <c r="SM112" s="142"/>
      <c r="SN112" s="142"/>
      <c r="SO112" s="142"/>
      <c r="SP112" s="142"/>
      <c r="SQ112" s="142"/>
      <c r="SR112" s="142"/>
      <c r="SS112" s="142"/>
      <c r="ST112" s="142"/>
      <c r="SU112" s="142"/>
      <c r="SV112" s="142"/>
      <c r="SW112" s="142"/>
      <c r="SX112" s="142"/>
      <c r="SY112" s="142"/>
      <c r="SZ112" s="142"/>
      <c r="TA112" s="142"/>
      <c r="TB112" s="142"/>
      <c r="TC112" s="142"/>
      <c r="TD112" s="142"/>
      <c r="TE112" s="142"/>
      <c r="TF112" s="142"/>
      <c r="TG112" s="142"/>
      <c r="TH112" s="142"/>
      <c r="TI112" s="142"/>
      <c r="TJ112" s="142"/>
      <c r="TK112" s="142"/>
      <c r="TL112" s="142"/>
      <c r="TM112" s="142"/>
      <c r="TN112" s="142"/>
      <c r="TO112" s="142"/>
      <c r="TP112" s="142"/>
      <c r="TQ112" s="142"/>
      <c r="TR112" s="142"/>
      <c r="TS112" s="142"/>
      <c r="TT112" s="142"/>
      <c r="TU112" s="142"/>
      <c r="TV112" s="142"/>
      <c r="TW112" s="142"/>
      <c r="TX112" s="142"/>
      <c r="TY112" s="142"/>
      <c r="TZ112" s="142"/>
      <c r="UA112" s="142"/>
      <c r="UB112" s="142"/>
      <c r="UC112" s="142"/>
      <c r="UD112" s="142"/>
      <c r="UE112" s="142"/>
      <c r="UF112" s="142"/>
      <c r="UG112" s="142"/>
      <c r="UH112" s="142"/>
      <c r="UI112" s="142"/>
      <c r="UJ112" s="142"/>
      <c r="UK112" s="142"/>
      <c r="UL112" s="142"/>
      <c r="UM112" s="142"/>
      <c r="UN112" s="142"/>
      <c r="UO112" s="142"/>
      <c r="UP112" s="142"/>
      <c r="UQ112" s="142"/>
      <c r="UR112" s="142"/>
      <c r="US112" s="142"/>
      <c r="UT112" s="142"/>
      <c r="UU112" s="142"/>
      <c r="UV112" s="142"/>
      <c r="UW112" s="142"/>
      <c r="UX112" s="142"/>
      <c r="UY112" s="142"/>
      <c r="UZ112" s="142"/>
      <c r="VA112" s="142"/>
      <c r="VB112" s="142"/>
      <c r="VC112" s="142"/>
      <c r="VD112" s="142"/>
      <c r="VE112" s="142"/>
      <c r="VF112" s="142"/>
      <c r="VG112" s="142"/>
      <c r="VH112" s="142"/>
      <c r="VI112" s="142"/>
      <c r="VJ112" s="142"/>
      <c r="VK112" s="142"/>
      <c r="VL112" s="142"/>
      <c r="VM112" s="142"/>
      <c r="VN112" s="142"/>
      <c r="VO112" s="142"/>
      <c r="VP112" s="142"/>
      <c r="VQ112" s="142"/>
      <c r="VR112" s="142"/>
      <c r="VS112" s="142"/>
      <c r="VT112" s="142"/>
      <c r="VU112" s="142"/>
      <c r="VV112" s="142"/>
      <c r="VW112" s="142"/>
      <c r="VX112" s="142"/>
      <c r="VY112" s="142"/>
      <c r="VZ112" s="142"/>
      <c r="WA112" s="142"/>
      <c r="WB112" s="142"/>
      <c r="WC112" s="142"/>
      <c r="WD112" s="142"/>
      <c r="WE112" s="142"/>
      <c r="WF112" s="142"/>
      <c r="WG112" s="142"/>
      <c r="WH112" s="142"/>
      <c r="WI112" s="142"/>
      <c r="WJ112" s="142"/>
      <c r="WK112" s="142"/>
      <c r="WL112" s="142"/>
      <c r="WM112" s="142"/>
      <c r="WN112" s="142"/>
      <c r="WO112" s="142"/>
      <c r="WP112" s="142"/>
      <c r="WQ112" s="142"/>
      <c r="WR112" s="142"/>
      <c r="WS112" s="142"/>
      <c r="WT112" s="142"/>
      <c r="WU112" s="142"/>
      <c r="WV112" s="142"/>
      <c r="WW112" s="142"/>
      <c r="WX112" s="142"/>
      <c r="WY112" s="142"/>
      <c r="WZ112" s="142"/>
      <c r="XA112" s="142"/>
      <c r="XB112" s="142"/>
      <c r="XC112" s="142"/>
      <c r="XD112" s="142"/>
      <c r="XE112" s="142"/>
      <c r="XF112" s="142"/>
      <c r="XG112" s="142"/>
      <c r="XH112" s="142"/>
      <c r="XI112" s="142"/>
      <c r="XJ112" s="142"/>
      <c r="XK112" s="142"/>
      <c r="XL112" s="142"/>
      <c r="XM112" s="142"/>
      <c r="XN112" s="142"/>
      <c r="XO112" s="142"/>
      <c r="XP112" s="142"/>
      <c r="XQ112" s="142"/>
      <c r="XR112" s="142"/>
      <c r="XS112" s="142"/>
      <c r="XT112" s="142"/>
      <c r="XU112" s="142"/>
      <c r="XV112" s="142"/>
      <c r="XW112" s="142"/>
      <c r="XX112" s="142"/>
      <c r="XY112" s="142"/>
      <c r="XZ112" s="142"/>
      <c r="YA112" s="142"/>
      <c r="YB112" s="142"/>
      <c r="YC112" s="142"/>
      <c r="YD112" s="142"/>
      <c r="YE112" s="142"/>
      <c r="YF112" s="142"/>
      <c r="YG112" s="142"/>
      <c r="YH112" s="142"/>
      <c r="YI112" s="142"/>
      <c r="YJ112" s="142"/>
      <c r="YK112" s="142"/>
      <c r="YL112" s="142"/>
      <c r="YM112" s="142"/>
      <c r="YN112" s="142"/>
      <c r="YO112" s="142"/>
      <c r="YP112" s="142"/>
      <c r="YQ112" s="142"/>
      <c r="YR112" s="142"/>
      <c r="YS112" s="142"/>
      <c r="YT112" s="142"/>
      <c r="YU112" s="142"/>
      <c r="YV112" s="142"/>
      <c r="YW112" s="142"/>
      <c r="YX112" s="142"/>
      <c r="YY112" s="142"/>
      <c r="YZ112" s="142"/>
      <c r="ZA112" s="142"/>
      <c r="ZB112" s="142"/>
      <c r="ZC112" s="142"/>
      <c r="ZD112" s="142"/>
      <c r="ZE112" s="142"/>
      <c r="ZF112" s="142"/>
      <c r="ZG112" s="142"/>
      <c r="ZH112" s="142"/>
      <c r="ZI112" s="142"/>
      <c r="ZJ112" s="142"/>
      <c r="ZK112" s="142"/>
      <c r="ZL112" s="142"/>
      <c r="ZM112" s="142"/>
      <c r="ZN112" s="142"/>
      <c r="ZO112" s="142"/>
      <c r="ZP112" s="142"/>
      <c r="ZQ112" s="142"/>
      <c r="ZR112" s="142"/>
      <c r="ZS112" s="142"/>
      <c r="ZT112" s="142"/>
      <c r="ZU112" s="142"/>
      <c r="ZV112" s="142"/>
      <c r="ZW112" s="142"/>
      <c r="ZX112" s="142"/>
      <c r="ZY112" s="142"/>
      <c r="ZZ112" s="142"/>
      <c r="AAA112" s="142"/>
      <c r="AAB112" s="142"/>
      <c r="AAC112" s="142"/>
      <c r="AAD112" s="142"/>
      <c r="AAE112" s="142"/>
      <c r="AAF112" s="142"/>
      <c r="AAG112" s="142"/>
      <c r="AAH112" s="142"/>
      <c r="AAI112" s="142"/>
      <c r="AAJ112" s="142"/>
      <c r="AAK112" s="142"/>
      <c r="AAL112" s="142"/>
      <c r="AAM112" s="142"/>
      <c r="AAN112" s="142"/>
      <c r="AAO112" s="142"/>
      <c r="AAP112" s="142"/>
      <c r="AAQ112" s="142"/>
      <c r="AAR112" s="142"/>
      <c r="AAS112" s="142"/>
      <c r="AAT112" s="142"/>
      <c r="AAU112" s="142"/>
      <c r="AAV112" s="142"/>
      <c r="AAW112" s="142"/>
      <c r="AAX112" s="142"/>
      <c r="AAY112" s="142"/>
      <c r="AAZ112" s="142"/>
      <c r="ABA112" s="142"/>
      <c r="ABB112" s="142"/>
      <c r="ABC112" s="142"/>
      <c r="ABD112" s="142"/>
      <c r="ABE112" s="142"/>
      <c r="ABF112" s="142"/>
      <c r="ABG112" s="142"/>
      <c r="ABH112" s="142"/>
      <c r="ABI112" s="142"/>
      <c r="ABJ112" s="142"/>
      <c r="ABK112" s="142"/>
      <c r="ABL112" s="142"/>
      <c r="ABM112" s="142"/>
      <c r="ABN112" s="142"/>
      <c r="ABO112" s="142"/>
      <c r="ABP112" s="142"/>
      <c r="ABQ112" s="142"/>
      <c r="ABR112" s="142"/>
      <c r="ABS112" s="142"/>
      <c r="ABT112" s="142"/>
      <c r="ABU112" s="142"/>
      <c r="ABV112" s="142"/>
      <c r="ABW112" s="142"/>
      <c r="ABX112" s="142"/>
      <c r="ABY112" s="142"/>
      <c r="ABZ112" s="142"/>
      <c r="ACA112" s="142"/>
      <c r="ACB112" s="142"/>
      <c r="ACC112" s="142"/>
      <c r="ACD112" s="142"/>
      <c r="ACE112" s="142"/>
      <c r="ACF112" s="142"/>
      <c r="ACG112" s="142"/>
      <c r="ACH112" s="142"/>
      <c r="ACI112" s="142"/>
      <c r="ACJ112" s="142"/>
      <c r="ACK112" s="142"/>
      <c r="ACL112" s="142"/>
      <c r="ACM112" s="142"/>
      <c r="ACN112" s="142"/>
      <c r="ACO112" s="142"/>
      <c r="ACP112" s="142"/>
      <c r="ACQ112" s="142"/>
      <c r="ACR112" s="142"/>
      <c r="ACS112" s="142"/>
      <c r="ACT112" s="142"/>
      <c r="ACU112" s="142"/>
      <c r="ACV112" s="142"/>
      <c r="ACW112" s="142"/>
      <c r="ACX112" s="142"/>
      <c r="ACY112" s="142"/>
      <c r="ACZ112" s="142"/>
      <c r="ADA112" s="142"/>
      <c r="ADB112" s="142"/>
      <c r="ADC112" s="142"/>
      <c r="ADD112" s="142"/>
      <c r="ADE112" s="142"/>
      <c r="ADF112" s="142"/>
      <c r="ADG112" s="142"/>
      <c r="ADH112" s="142"/>
      <c r="ADI112" s="142"/>
      <c r="ADJ112" s="142"/>
      <c r="ADK112" s="142"/>
      <c r="ADL112" s="142"/>
      <c r="ADM112" s="142"/>
      <c r="ADN112" s="142"/>
      <c r="ADO112" s="142"/>
      <c r="ADP112" s="142"/>
      <c r="ADQ112" s="142"/>
      <c r="ADR112" s="142"/>
      <c r="ADS112" s="142"/>
      <c r="ADT112" s="142"/>
      <c r="ADU112" s="142"/>
      <c r="ADV112" s="142"/>
      <c r="ADW112" s="142"/>
      <c r="ADX112" s="142"/>
      <c r="ADY112" s="142"/>
      <c r="ADZ112" s="142"/>
      <c r="AEA112" s="142"/>
      <c r="AEB112" s="142"/>
      <c r="AEC112" s="142"/>
      <c r="AED112" s="142"/>
      <c r="AEE112" s="142"/>
      <c r="AEF112" s="142"/>
      <c r="AEG112" s="142"/>
      <c r="AEH112" s="142"/>
      <c r="AEI112" s="142"/>
      <c r="AEJ112" s="142"/>
      <c r="AEK112" s="142"/>
      <c r="AEL112" s="142"/>
      <c r="AEM112" s="142"/>
      <c r="AEN112" s="142"/>
      <c r="AEO112" s="142"/>
      <c r="AEP112" s="142"/>
      <c r="AEQ112" s="142"/>
      <c r="AER112" s="142"/>
      <c r="AES112" s="142"/>
      <c r="AET112" s="142"/>
      <c r="AEU112" s="142"/>
      <c r="AEV112" s="142"/>
      <c r="AEW112" s="142"/>
      <c r="AEX112" s="142"/>
      <c r="AEY112" s="142"/>
      <c r="AEZ112" s="142"/>
      <c r="AFA112" s="142"/>
      <c r="AFB112" s="142"/>
      <c r="AFC112" s="142"/>
      <c r="AFD112" s="142"/>
      <c r="AFE112" s="142"/>
      <c r="AFF112" s="142"/>
      <c r="AFG112" s="142"/>
      <c r="AFH112" s="142"/>
      <c r="AFI112" s="142"/>
      <c r="AFJ112" s="142"/>
      <c r="AFK112" s="142"/>
      <c r="AFL112" s="142"/>
      <c r="AFM112" s="142"/>
      <c r="AFN112" s="142"/>
      <c r="AFO112" s="142"/>
      <c r="AFP112" s="142"/>
      <c r="AFQ112" s="142"/>
      <c r="AFR112" s="142"/>
      <c r="AFS112" s="142"/>
      <c r="AFT112" s="142"/>
      <c r="AFU112" s="142"/>
      <c r="AFV112" s="142"/>
      <c r="AFW112" s="142"/>
      <c r="AFX112" s="142"/>
      <c r="AFY112" s="142"/>
      <c r="AFZ112" s="142"/>
      <c r="AGA112" s="142"/>
      <c r="AGB112" s="142"/>
      <c r="AGC112" s="142"/>
      <c r="AGD112" s="142"/>
      <c r="AGE112" s="142"/>
      <c r="AGF112" s="142"/>
      <c r="AGG112" s="142"/>
      <c r="AGH112" s="142"/>
      <c r="AGI112" s="142"/>
      <c r="AGJ112" s="142"/>
      <c r="AGK112" s="142"/>
      <c r="AGL112" s="142"/>
      <c r="AGM112" s="142"/>
      <c r="AGN112" s="142"/>
      <c r="AGO112" s="142"/>
      <c r="AGP112" s="142"/>
      <c r="AGQ112" s="142"/>
      <c r="AGR112" s="142"/>
      <c r="AGS112" s="142"/>
      <c r="AGT112" s="142"/>
      <c r="AGU112" s="142"/>
      <c r="AGV112" s="142"/>
      <c r="AGW112" s="142"/>
      <c r="AGX112" s="142"/>
      <c r="AGY112" s="142"/>
      <c r="AGZ112" s="142"/>
      <c r="AHA112" s="142"/>
      <c r="AHB112" s="142"/>
      <c r="AHC112" s="142"/>
      <c r="AHD112" s="142"/>
      <c r="AHE112" s="142"/>
      <c r="AHF112" s="142"/>
      <c r="AHG112" s="142"/>
      <c r="AHH112" s="142"/>
      <c r="AHI112" s="142"/>
      <c r="AHJ112" s="142"/>
      <c r="AHK112" s="142"/>
      <c r="AHL112" s="142"/>
      <c r="AHM112" s="142"/>
      <c r="AHN112" s="142"/>
      <c r="AHO112" s="142"/>
      <c r="AHP112" s="142"/>
      <c r="AHQ112" s="142"/>
      <c r="AHR112" s="142"/>
      <c r="AHS112" s="142"/>
      <c r="AHT112" s="142"/>
      <c r="AHU112" s="142"/>
      <c r="AHV112" s="142"/>
      <c r="AHW112" s="142"/>
      <c r="AHX112" s="142"/>
      <c r="AHY112" s="142"/>
      <c r="AHZ112" s="142"/>
      <c r="AIA112" s="142"/>
      <c r="AIB112" s="142"/>
      <c r="AIC112" s="142"/>
      <c r="AID112" s="142"/>
      <c r="AIE112" s="142"/>
      <c r="AIF112" s="142"/>
      <c r="AIG112" s="142"/>
      <c r="AIH112" s="142"/>
      <c r="AII112" s="142"/>
      <c r="AIJ112" s="142"/>
      <c r="AIK112" s="142"/>
      <c r="AIL112" s="142"/>
      <c r="AIM112" s="142"/>
      <c r="AIN112" s="142"/>
      <c r="AIO112" s="142"/>
      <c r="AIP112" s="142"/>
      <c r="AIQ112" s="142"/>
      <c r="AIR112" s="142"/>
      <c r="AIS112" s="142"/>
      <c r="AIT112" s="142"/>
      <c r="AIU112" s="142"/>
      <c r="AIV112" s="142"/>
      <c r="AIW112" s="142"/>
      <c r="AIX112" s="142"/>
      <c r="AIY112" s="142"/>
      <c r="AIZ112" s="142"/>
      <c r="AJA112" s="142"/>
      <c r="AJB112" s="142"/>
      <c r="AJC112" s="142"/>
      <c r="AJD112" s="142"/>
      <c r="AJE112" s="142"/>
      <c r="AJF112" s="142"/>
      <c r="AJG112" s="142"/>
      <c r="AJH112" s="142"/>
      <c r="AJI112" s="142"/>
      <c r="AJJ112" s="142"/>
      <c r="AJK112" s="142"/>
      <c r="AJL112" s="142"/>
      <c r="AJM112" s="142"/>
      <c r="AJN112" s="142"/>
      <c r="AJO112" s="142"/>
      <c r="AJP112" s="142"/>
      <c r="AJQ112" s="142"/>
      <c r="AJR112" s="142"/>
      <c r="AJS112" s="142"/>
      <c r="AJT112" s="142"/>
      <c r="AJU112" s="142"/>
      <c r="AJV112" s="142"/>
      <c r="AJW112" s="142"/>
      <c r="AJX112" s="142"/>
      <c r="AJY112" s="142"/>
      <c r="AJZ112" s="142"/>
      <c r="AKA112" s="142"/>
      <c r="AKB112" s="142"/>
      <c r="AKC112" s="142"/>
      <c r="AKD112" s="142"/>
      <c r="AKE112" s="142"/>
      <c r="AKF112" s="142"/>
      <c r="AKG112" s="142"/>
      <c r="AKH112" s="142"/>
      <c r="AKI112" s="142"/>
      <c r="AKJ112" s="142"/>
      <c r="AKK112" s="142"/>
      <c r="AKL112" s="142"/>
      <c r="AKM112" s="142"/>
      <c r="AKN112" s="142"/>
      <c r="AKO112" s="142"/>
      <c r="AKP112" s="142"/>
      <c r="AKQ112" s="142"/>
      <c r="AKR112" s="142"/>
      <c r="AKS112" s="142"/>
      <c r="AKT112" s="142"/>
      <c r="AKU112" s="142"/>
      <c r="AKV112" s="142"/>
      <c r="AKW112" s="142"/>
      <c r="AKX112" s="142"/>
      <c r="AKY112" s="142"/>
      <c r="AKZ112" s="142"/>
      <c r="ALA112" s="142"/>
      <c r="ALB112" s="142"/>
      <c r="ALC112" s="142"/>
    </row>
    <row r="113" spans="1:991" x14ac:dyDescent="0.2">
      <c r="A113" s="397" t="s">
        <v>1166</v>
      </c>
      <c r="B113" s="155" t="s">
        <v>1179</v>
      </c>
      <c r="C113" s="159"/>
      <c r="D113" s="159"/>
      <c r="E113" s="156"/>
      <c r="F113" s="156"/>
      <c r="G113" s="156"/>
      <c r="H113" s="156"/>
      <c r="I113" s="159"/>
      <c r="J113" s="156"/>
      <c r="K113" s="159"/>
      <c r="L113" s="159"/>
      <c r="M113" s="156"/>
      <c r="N113" s="156"/>
      <c r="O113" s="159"/>
      <c r="P113" s="159"/>
      <c r="Q113" s="156"/>
      <c r="R113" s="156">
        <v>4</v>
      </c>
      <c r="S113" s="159"/>
      <c r="T113" s="159"/>
      <c r="U113" s="156"/>
      <c r="V113" s="400"/>
      <c r="X113" s="124" t="s">
        <v>1695</v>
      </c>
    </row>
    <row r="114" spans="1:991" x14ac:dyDescent="0.2">
      <c r="A114" s="397" t="s">
        <v>1007</v>
      </c>
      <c r="B114" s="155" t="s">
        <v>1019</v>
      </c>
      <c r="C114" s="159"/>
      <c r="D114" s="159"/>
      <c r="E114" s="156"/>
      <c r="F114" s="156"/>
      <c r="G114" s="156"/>
      <c r="H114" s="156"/>
      <c r="I114" s="159"/>
      <c r="J114" s="156"/>
      <c r="K114" s="159"/>
      <c r="L114" s="159"/>
      <c r="M114" s="156"/>
      <c r="N114" s="156"/>
      <c r="O114" s="159"/>
      <c r="P114" s="159"/>
      <c r="Q114" s="156"/>
      <c r="R114" s="156">
        <v>5</v>
      </c>
      <c r="S114" s="159"/>
      <c r="T114" s="159"/>
      <c r="U114" s="156"/>
      <c r="V114" s="400"/>
      <c r="X114" s="124"/>
    </row>
    <row r="115" spans="1:991" x14ac:dyDescent="0.2">
      <c r="A115" s="397" t="s">
        <v>1164</v>
      </c>
      <c r="B115" s="155" t="s">
        <v>1181</v>
      </c>
      <c r="C115" s="159"/>
      <c r="D115" s="159"/>
      <c r="E115" s="156"/>
      <c r="F115" s="156"/>
      <c r="G115" s="156"/>
      <c r="H115" s="156"/>
      <c r="I115" s="159"/>
      <c r="J115" s="156"/>
      <c r="K115" s="159"/>
      <c r="L115" s="159"/>
      <c r="M115" s="156"/>
      <c r="N115" s="156"/>
      <c r="O115" s="159"/>
      <c r="P115" s="159"/>
      <c r="Q115" s="156"/>
      <c r="R115" s="156">
        <v>5</v>
      </c>
      <c r="S115" s="159"/>
      <c r="T115" s="159"/>
      <c r="U115" s="156"/>
      <c r="V115" s="400"/>
      <c r="X115" s="124"/>
    </row>
    <row r="116" spans="1:991" x14ac:dyDescent="0.2">
      <c r="A116" s="397" t="s">
        <v>847</v>
      </c>
      <c r="B116" s="155" t="s">
        <v>905</v>
      </c>
      <c r="C116" s="159"/>
      <c r="D116" s="159"/>
      <c r="E116" s="156"/>
      <c r="F116" s="156"/>
      <c r="G116" s="156"/>
      <c r="H116" s="156"/>
      <c r="I116" s="159"/>
      <c r="J116" s="156"/>
      <c r="K116" s="159"/>
      <c r="L116" s="159"/>
      <c r="M116" s="156"/>
      <c r="N116" s="156"/>
      <c r="O116" s="159"/>
      <c r="P116" s="159"/>
      <c r="Q116" s="156"/>
      <c r="R116" s="156">
        <v>7</v>
      </c>
      <c r="S116" s="159"/>
      <c r="T116" s="159"/>
      <c r="U116" s="156"/>
      <c r="V116" s="400"/>
      <c r="X116" s="124" t="s">
        <v>1695</v>
      </c>
    </row>
    <row r="117" spans="1:991" x14ac:dyDescent="0.2">
      <c r="A117" s="397" t="s">
        <v>1020</v>
      </c>
      <c r="B117" s="155" t="s">
        <v>535</v>
      </c>
      <c r="C117" s="157"/>
      <c r="D117" s="157"/>
      <c r="E117" s="156"/>
      <c r="F117" s="156"/>
      <c r="G117" s="156"/>
      <c r="H117" s="156"/>
      <c r="I117" s="157"/>
      <c r="J117" s="156"/>
      <c r="K117" s="158"/>
      <c r="L117" s="158"/>
      <c r="M117" s="156"/>
      <c r="N117" s="156"/>
      <c r="O117" s="159"/>
      <c r="P117" s="159"/>
      <c r="Q117" s="156"/>
      <c r="R117" s="156">
        <v>12</v>
      </c>
      <c r="S117" s="159"/>
      <c r="T117" s="159"/>
      <c r="U117" s="156"/>
      <c r="V117" s="400"/>
      <c r="X117" s="124" t="s">
        <v>1695</v>
      </c>
    </row>
    <row r="118" spans="1:991" x14ac:dyDescent="0.2">
      <c r="A118" s="397" t="s">
        <v>1167</v>
      </c>
      <c r="B118" s="155" t="s">
        <v>1177</v>
      </c>
      <c r="C118" s="159"/>
      <c r="D118" s="159"/>
      <c r="E118" s="156"/>
      <c r="F118" s="156"/>
      <c r="G118" s="156"/>
      <c r="H118" s="156"/>
      <c r="I118" s="159"/>
      <c r="J118" s="156"/>
      <c r="K118" s="159"/>
      <c r="L118" s="159"/>
      <c r="M118" s="156"/>
      <c r="N118" s="156"/>
      <c r="O118" s="159"/>
      <c r="P118" s="159"/>
      <c r="Q118" s="156"/>
      <c r="R118" s="156">
        <v>14</v>
      </c>
      <c r="S118" s="159"/>
      <c r="T118" s="159"/>
      <c r="U118" s="156"/>
      <c r="V118" s="400"/>
      <c r="X118" s="124"/>
    </row>
    <row r="119" spans="1:991" ht="13.5" customHeight="1" x14ac:dyDescent="0.2">
      <c r="A119" s="397" t="s">
        <v>609</v>
      </c>
      <c r="B119" s="155" t="s">
        <v>610</v>
      </c>
      <c r="C119" s="159"/>
      <c r="D119" s="159"/>
      <c r="E119" s="156"/>
      <c r="F119" s="156"/>
      <c r="G119" s="156"/>
      <c r="H119" s="156"/>
      <c r="I119" s="159"/>
      <c r="J119" s="156"/>
      <c r="K119" s="159"/>
      <c r="L119" s="159"/>
      <c r="M119" s="156"/>
      <c r="N119" s="156"/>
      <c r="O119" s="159"/>
      <c r="P119" s="159"/>
      <c r="Q119" s="156"/>
      <c r="R119" s="156">
        <v>17</v>
      </c>
      <c r="S119" s="159"/>
      <c r="T119" s="159"/>
      <c r="U119" s="156"/>
      <c r="V119" s="400"/>
      <c r="X119" s="124" t="s">
        <v>1695</v>
      </c>
    </row>
    <row r="120" spans="1:991" x14ac:dyDescent="0.2">
      <c r="A120" s="397" t="s">
        <v>579</v>
      </c>
      <c r="B120" s="155" t="s">
        <v>643</v>
      </c>
      <c r="C120" s="159"/>
      <c r="D120" s="159"/>
      <c r="E120" s="156"/>
      <c r="F120" s="156"/>
      <c r="G120" s="156"/>
      <c r="H120" s="156"/>
      <c r="I120" s="159"/>
      <c r="J120" s="156"/>
      <c r="K120" s="159"/>
      <c r="L120" s="159"/>
      <c r="M120" s="156"/>
      <c r="N120" s="156"/>
      <c r="O120" s="159"/>
      <c r="P120" s="159"/>
      <c r="Q120" s="156"/>
      <c r="R120" s="156">
        <v>18</v>
      </c>
      <c r="S120" s="159"/>
      <c r="T120" s="159"/>
      <c r="U120" s="156"/>
      <c r="V120" s="400"/>
      <c r="X120" s="124" t="s">
        <v>1695</v>
      </c>
    </row>
    <row r="121" spans="1:991" ht="13.5" customHeight="1" x14ac:dyDescent="0.2">
      <c r="A121" s="397" t="s">
        <v>203</v>
      </c>
      <c r="B121" s="155" t="s">
        <v>369</v>
      </c>
      <c r="C121" s="157"/>
      <c r="D121" s="157"/>
      <c r="E121" s="156">
        <v>8</v>
      </c>
      <c r="F121" s="156">
        <v>1</v>
      </c>
      <c r="G121" s="156">
        <v>5</v>
      </c>
      <c r="H121" s="156">
        <v>11</v>
      </c>
      <c r="I121" s="157"/>
      <c r="J121" s="156">
        <v>2</v>
      </c>
      <c r="K121" s="641"/>
      <c r="L121" s="641"/>
      <c r="M121" s="156"/>
      <c r="N121" s="642">
        <v>17</v>
      </c>
      <c r="O121" s="643"/>
      <c r="P121" s="643"/>
      <c r="Q121" s="642"/>
      <c r="R121" s="642">
        <v>11</v>
      </c>
      <c r="S121" s="643"/>
      <c r="T121" s="643"/>
      <c r="U121" s="156"/>
      <c r="V121" s="400">
        <v>14</v>
      </c>
      <c r="W121" s="644"/>
      <c r="X121" s="124" t="s">
        <v>1695</v>
      </c>
      <c r="Y121" s="142"/>
      <c r="Z121" s="142"/>
      <c r="AA121" s="142"/>
      <c r="AB121" s="142"/>
      <c r="AC121" s="142"/>
      <c r="AD121" s="142"/>
      <c r="AE121" s="142"/>
      <c r="AF121" s="142"/>
      <c r="AG121" s="142"/>
      <c r="AH121" s="142"/>
      <c r="AI121" s="142"/>
      <c r="AJ121" s="142"/>
      <c r="AK121" s="142"/>
      <c r="AL121" s="142"/>
      <c r="AM121" s="142"/>
      <c r="AN121" s="142"/>
      <c r="AO121" s="142"/>
      <c r="AP121" s="142"/>
      <c r="AQ121" s="142"/>
      <c r="AR121" s="142"/>
      <c r="AS121" s="142"/>
      <c r="AT121" s="142"/>
      <c r="AU121" s="142"/>
      <c r="AV121" s="142"/>
      <c r="AW121" s="142"/>
      <c r="AX121" s="142"/>
      <c r="AY121" s="142"/>
      <c r="AZ121" s="142"/>
      <c r="BA121" s="142"/>
      <c r="BB121" s="142"/>
      <c r="BC121" s="142"/>
      <c r="BD121" s="142"/>
      <c r="BE121" s="142"/>
      <c r="BF121" s="142"/>
      <c r="BG121" s="142"/>
      <c r="BH121" s="142"/>
      <c r="BI121" s="142"/>
      <c r="BJ121" s="142"/>
      <c r="BK121" s="142"/>
      <c r="BL121" s="142"/>
      <c r="BM121" s="142"/>
      <c r="BN121" s="142"/>
      <c r="BO121" s="142"/>
      <c r="BP121" s="142"/>
      <c r="BQ121" s="142"/>
      <c r="BR121" s="142"/>
      <c r="BS121" s="142"/>
      <c r="BT121" s="142"/>
      <c r="BU121" s="142"/>
      <c r="BV121" s="142"/>
      <c r="BW121" s="142"/>
      <c r="BX121" s="142"/>
      <c r="BY121" s="142"/>
      <c r="BZ121" s="142"/>
      <c r="CA121" s="142"/>
      <c r="CB121" s="142"/>
      <c r="CC121" s="142"/>
      <c r="CD121" s="142"/>
      <c r="CE121" s="142"/>
      <c r="CF121" s="142"/>
      <c r="CG121" s="142"/>
      <c r="CH121" s="142"/>
      <c r="CI121" s="142"/>
      <c r="CJ121" s="142"/>
      <c r="CK121" s="142"/>
      <c r="CL121" s="142"/>
      <c r="CM121" s="142"/>
      <c r="CN121" s="142"/>
      <c r="CO121" s="142"/>
      <c r="CP121" s="142"/>
      <c r="CQ121" s="142"/>
      <c r="CR121" s="142"/>
      <c r="CS121" s="142"/>
      <c r="CT121" s="142"/>
      <c r="CU121" s="142"/>
      <c r="CV121" s="142"/>
      <c r="CW121" s="142"/>
      <c r="CX121" s="142"/>
      <c r="CY121" s="142"/>
      <c r="CZ121" s="142"/>
      <c r="DA121" s="142"/>
      <c r="DB121" s="142"/>
      <c r="DC121" s="142"/>
      <c r="DD121" s="142"/>
      <c r="DE121" s="142"/>
      <c r="DF121" s="142"/>
      <c r="DG121" s="142"/>
      <c r="DH121" s="142"/>
      <c r="DI121" s="142"/>
      <c r="DJ121" s="142"/>
      <c r="DK121" s="142"/>
      <c r="DL121" s="142"/>
      <c r="DM121" s="142"/>
      <c r="DN121" s="142"/>
      <c r="DO121" s="142"/>
      <c r="DP121" s="142"/>
      <c r="DQ121" s="142"/>
      <c r="DR121" s="142"/>
      <c r="DS121" s="142"/>
      <c r="DT121" s="142"/>
      <c r="DU121" s="142"/>
      <c r="DV121" s="142"/>
      <c r="DW121" s="142"/>
      <c r="DX121" s="142"/>
      <c r="DY121" s="142"/>
      <c r="DZ121" s="142"/>
      <c r="EA121" s="142"/>
      <c r="EB121" s="142"/>
      <c r="EC121" s="142"/>
      <c r="ED121" s="142"/>
      <c r="EE121" s="142"/>
      <c r="EF121" s="142"/>
      <c r="EG121" s="142"/>
      <c r="EH121" s="142"/>
      <c r="EI121" s="142"/>
      <c r="EJ121" s="142"/>
      <c r="EK121" s="142"/>
      <c r="EL121" s="142"/>
      <c r="EM121" s="142"/>
      <c r="EN121" s="142"/>
      <c r="EO121" s="142"/>
      <c r="EP121" s="142"/>
      <c r="EQ121" s="142"/>
      <c r="ER121" s="142"/>
      <c r="ES121" s="142"/>
      <c r="ET121" s="142"/>
      <c r="EU121" s="142"/>
      <c r="EV121" s="142"/>
      <c r="EW121" s="142"/>
      <c r="EX121" s="142"/>
      <c r="EY121" s="142"/>
      <c r="EZ121" s="142"/>
      <c r="FA121" s="142"/>
      <c r="FB121" s="142"/>
      <c r="FC121" s="142"/>
      <c r="FD121" s="142"/>
      <c r="FE121" s="142"/>
      <c r="FF121" s="142"/>
      <c r="FG121" s="142"/>
      <c r="FH121" s="142"/>
      <c r="FI121" s="142"/>
      <c r="FJ121" s="142"/>
      <c r="FK121" s="142"/>
      <c r="FL121" s="142"/>
      <c r="FM121" s="142"/>
      <c r="FN121" s="142"/>
      <c r="FO121" s="142"/>
      <c r="FP121" s="142"/>
      <c r="FQ121" s="142"/>
      <c r="FR121" s="142"/>
      <c r="FS121" s="142"/>
      <c r="FT121" s="142"/>
      <c r="FU121" s="142"/>
      <c r="FV121" s="142"/>
      <c r="FW121" s="142"/>
      <c r="FX121" s="142"/>
      <c r="FY121" s="142"/>
      <c r="FZ121" s="142"/>
      <c r="GA121" s="142"/>
      <c r="GB121" s="142"/>
      <c r="GC121" s="142"/>
      <c r="GD121" s="142"/>
      <c r="GE121" s="142"/>
      <c r="GF121" s="142"/>
      <c r="GG121" s="142"/>
      <c r="GH121" s="142"/>
      <c r="GI121" s="142"/>
      <c r="GJ121" s="142"/>
      <c r="GK121" s="142"/>
      <c r="GL121" s="142"/>
      <c r="GM121" s="142"/>
      <c r="GN121" s="142"/>
      <c r="GO121" s="142"/>
      <c r="GP121" s="142"/>
      <c r="GQ121" s="142"/>
      <c r="GR121" s="142"/>
      <c r="GS121" s="142"/>
      <c r="GT121" s="142"/>
      <c r="GU121" s="142"/>
      <c r="GV121" s="142"/>
      <c r="GW121" s="142"/>
      <c r="GX121" s="142"/>
      <c r="GY121" s="142"/>
      <c r="GZ121" s="142"/>
      <c r="HA121" s="142"/>
      <c r="HB121" s="142"/>
      <c r="HC121" s="142"/>
      <c r="HD121" s="142"/>
      <c r="HE121" s="142"/>
      <c r="HF121" s="142"/>
      <c r="HG121" s="142"/>
      <c r="HH121" s="142"/>
      <c r="HI121" s="142"/>
      <c r="HJ121" s="142"/>
      <c r="HK121" s="142"/>
      <c r="HL121" s="142"/>
      <c r="HM121" s="142"/>
      <c r="HN121" s="142"/>
      <c r="HO121" s="142"/>
      <c r="HP121" s="142"/>
      <c r="HQ121" s="142"/>
      <c r="HR121" s="142"/>
      <c r="HS121" s="142"/>
      <c r="HT121" s="142"/>
      <c r="HU121" s="142"/>
      <c r="HV121" s="142"/>
      <c r="HW121" s="142"/>
      <c r="HX121" s="142"/>
      <c r="HY121" s="142"/>
      <c r="HZ121" s="142"/>
      <c r="IA121" s="142"/>
      <c r="IB121" s="142"/>
      <c r="IC121" s="142"/>
      <c r="ID121" s="142"/>
      <c r="IE121" s="142"/>
      <c r="IF121" s="142"/>
      <c r="IG121" s="142"/>
      <c r="IH121" s="142"/>
      <c r="II121" s="142"/>
      <c r="IJ121" s="142"/>
      <c r="IK121" s="142"/>
      <c r="IL121" s="142"/>
      <c r="IM121" s="142"/>
      <c r="IN121" s="142"/>
      <c r="IO121" s="142"/>
      <c r="IP121" s="142"/>
      <c r="IQ121" s="142"/>
      <c r="IR121" s="142"/>
      <c r="IS121" s="142"/>
      <c r="IT121" s="142"/>
      <c r="IU121" s="142"/>
      <c r="IV121" s="142"/>
      <c r="IW121" s="142"/>
      <c r="IX121" s="142"/>
      <c r="IY121" s="142"/>
      <c r="IZ121" s="142"/>
      <c r="JA121" s="142"/>
      <c r="JB121" s="142"/>
      <c r="JC121" s="142"/>
      <c r="JD121" s="142"/>
      <c r="JE121" s="142"/>
      <c r="JF121" s="142"/>
      <c r="JG121" s="142"/>
      <c r="JH121" s="142"/>
      <c r="JI121" s="142"/>
      <c r="JJ121" s="142"/>
      <c r="JK121" s="142"/>
      <c r="JL121" s="142"/>
      <c r="JM121" s="142"/>
      <c r="JN121" s="142"/>
      <c r="JO121" s="142"/>
      <c r="JP121" s="142"/>
      <c r="JQ121" s="142"/>
      <c r="JR121" s="142"/>
      <c r="JS121" s="142"/>
      <c r="JT121" s="142"/>
      <c r="JU121" s="142"/>
      <c r="JV121" s="142"/>
      <c r="JW121" s="142"/>
      <c r="JX121" s="142"/>
      <c r="JY121" s="142"/>
      <c r="JZ121" s="142"/>
      <c r="KA121" s="142"/>
      <c r="KB121" s="142"/>
      <c r="KC121" s="142"/>
      <c r="KD121" s="142"/>
      <c r="KE121" s="142"/>
      <c r="KF121" s="142"/>
      <c r="KG121" s="142"/>
      <c r="KH121" s="142"/>
      <c r="KI121" s="142"/>
      <c r="KJ121" s="142"/>
      <c r="KK121" s="142"/>
      <c r="KL121" s="142"/>
      <c r="KM121" s="142"/>
      <c r="KN121" s="142"/>
      <c r="KO121" s="142"/>
      <c r="KP121" s="142"/>
      <c r="KQ121" s="142"/>
      <c r="KR121" s="142"/>
      <c r="KS121" s="142"/>
      <c r="KT121" s="142"/>
      <c r="KU121" s="142"/>
      <c r="KV121" s="142"/>
      <c r="KW121" s="142"/>
      <c r="KX121" s="142"/>
      <c r="KY121" s="142"/>
      <c r="KZ121" s="142"/>
      <c r="LA121" s="142"/>
      <c r="LB121" s="142"/>
      <c r="LC121" s="142"/>
      <c r="LD121" s="142"/>
      <c r="LE121" s="142"/>
      <c r="LF121" s="142"/>
      <c r="LG121" s="142"/>
      <c r="LH121" s="142"/>
      <c r="LI121" s="142"/>
      <c r="LJ121" s="142"/>
      <c r="LK121" s="142"/>
      <c r="LL121" s="142"/>
      <c r="LM121" s="142"/>
      <c r="LN121" s="142"/>
      <c r="LO121" s="142"/>
      <c r="LP121" s="142"/>
      <c r="LQ121" s="142"/>
      <c r="LR121" s="142"/>
      <c r="LS121" s="142"/>
      <c r="LT121" s="142"/>
      <c r="LU121" s="142"/>
      <c r="LV121" s="142"/>
      <c r="LW121" s="142"/>
      <c r="LX121" s="142"/>
      <c r="LY121" s="142"/>
      <c r="LZ121" s="142"/>
      <c r="MA121" s="142"/>
      <c r="MB121" s="142"/>
      <c r="MC121" s="142"/>
      <c r="MD121" s="142"/>
      <c r="ME121" s="142"/>
      <c r="MF121" s="142"/>
      <c r="MG121" s="142"/>
      <c r="MH121" s="142"/>
      <c r="MI121" s="142"/>
      <c r="MJ121" s="142"/>
      <c r="MK121" s="142"/>
      <c r="ML121" s="142"/>
      <c r="MM121" s="142"/>
      <c r="MN121" s="142"/>
      <c r="MO121" s="142"/>
      <c r="MP121" s="142"/>
      <c r="MQ121" s="142"/>
      <c r="MR121" s="142"/>
      <c r="MS121" s="142"/>
      <c r="MT121" s="142"/>
      <c r="MU121" s="142"/>
      <c r="MV121" s="142"/>
      <c r="MW121" s="142"/>
      <c r="MX121" s="142"/>
      <c r="MY121" s="142"/>
      <c r="MZ121" s="142"/>
      <c r="NA121" s="142"/>
      <c r="NB121" s="142"/>
      <c r="NC121" s="142"/>
      <c r="ND121" s="142"/>
      <c r="NE121" s="142"/>
      <c r="NF121" s="142"/>
      <c r="NG121" s="142"/>
      <c r="NH121" s="142"/>
      <c r="NI121" s="142"/>
      <c r="NJ121" s="142"/>
      <c r="NK121" s="142"/>
      <c r="NL121" s="142"/>
      <c r="NM121" s="142"/>
      <c r="NN121" s="142"/>
      <c r="NO121" s="142"/>
      <c r="NP121" s="142"/>
      <c r="NQ121" s="142"/>
      <c r="NR121" s="142"/>
      <c r="NS121" s="142"/>
      <c r="NT121" s="142"/>
      <c r="NU121" s="142"/>
      <c r="NV121" s="142"/>
      <c r="NW121" s="142"/>
      <c r="NX121" s="142"/>
      <c r="NY121" s="142"/>
      <c r="NZ121" s="142"/>
      <c r="OA121" s="142"/>
      <c r="OB121" s="142"/>
      <c r="OC121" s="142"/>
      <c r="OD121" s="142"/>
      <c r="OE121" s="142"/>
      <c r="OF121" s="142"/>
      <c r="OG121" s="142"/>
      <c r="OH121" s="142"/>
      <c r="OI121" s="142"/>
      <c r="OJ121" s="142"/>
      <c r="OK121" s="142"/>
      <c r="OL121" s="142"/>
      <c r="OM121" s="142"/>
      <c r="ON121" s="142"/>
      <c r="OO121" s="142"/>
      <c r="OP121" s="142"/>
      <c r="OQ121" s="142"/>
      <c r="OR121" s="142"/>
      <c r="OS121" s="142"/>
      <c r="OT121" s="142"/>
      <c r="OU121" s="142"/>
      <c r="OV121" s="142"/>
      <c r="OW121" s="142"/>
      <c r="OX121" s="142"/>
      <c r="OY121" s="142"/>
      <c r="OZ121" s="142"/>
      <c r="PA121" s="142"/>
      <c r="PB121" s="142"/>
      <c r="PC121" s="142"/>
      <c r="PD121" s="142"/>
      <c r="PE121" s="142"/>
      <c r="PF121" s="142"/>
      <c r="PG121" s="142"/>
      <c r="PH121" s="142"/>
      <c r="PI121" s="142"/>
      <c r="PJ121" s="142"/>
      <c r="PK121" s="142"/>
      <c r="PL121" s="142"/>
      <c r="PM121" s="142"/>
      <c r="PN121" s="142"/>
      <c r="PO121" s="142"/>
      <c r="PP121" s="142"/>
      <c r="PQ121" s="142"/>
      <c r="PR121" s="142"/>
      <c r="PS121" s="142"/>
      <c r="PT121" s="142"/>
      <c r="PU121" s="142"/>
      <c r="PV121" s="142"/>
      <c r="PW121" s="142"/>
      <c r="PX121" s="142"/>
      <c r="PY121" s="142"/>
      <c r="PZ121" s="142"/>
      <c r="QA121" s="142"/>
      <c r="QB121" s="142"/>
      <c r="QC121" s="142"/>
      <c r="QD121" s="142"/>
      <c r="QE121" s="142"/>
      <c r="QF121" s="142"/>
      <c r="QG121" s="142"/>
      <c r="QH121" s="142"/>
      <c r="QI121" s="142"/>
      <c r="QJ121" s="142"/>
      <c r="QK121" s="142"/>
      <c r="QL121" s="142"/>
      <c r="QM121" s="142"/>
      <c r="QN121" s="142"/>
      <c r="QO121" s="142"/>
      <c r="QP121" s="142"/>
      <c r="QQ121" s="142"/>
      <c r="QR121" s="142"/>
      <c r="QS121" s="142"/>
      <c r="QT121" s="142"/>
      <c r="QU121" s="142"/>
      <c r="QV121" s="142"/>
      <c r="QW121" s="142"/>
      <c r="QX121" s="142"/>
      <c r="QY121" s="142"/>
      <c r="QZ121" s="142"/>
      <c r="RA121" s="142"/>
      <c r="RB121" s="142"/>
      <c r="RC121" s="142"/>
      <c r="RD121" s="142"/>
      <c r="RE121" s="142"/>
      <c r="RF121" s="142"/>
      <c r="RG121" s="142"/>
      <c r="RH121" s="142"/>
      <c r="RI121" s="142"/>
      <c r="RJ121" s="142"/>
      <c r="RK121" s="142"/>
      <c r="RL121" s="142"/>
      <c r="RM121" s="142"/>
      <c r="RN121" s="142"/>
      <c r="RO121" s="142"/>
      <c r="RP121" s="142"/>
      <c r="RQ121" s="142"/>
      <c r="RR121" s="142"/>
      <c r="RS121" s="142"/>
      <c r="RT121" s="142"/>
      <c r="RU121" s="142"/>
      <c r="RV121" s="142"/>
      <c r="RW121" s="142"/>
      <c r="RX121" s="142"/>
      <c r="RY121" s="142"/>
      <c r="RZ121" s="142"/>
      <c r="SA121" s="142"/>
      <c r="SB121" s="142"/>
      <c r="SC121" s="142"/>
      <c r="SD121" s="142"/>
      <c r="SE121" s="142"/>
      <c r="SF121" s="142"/>
      <c r="SG121" s="142"/>
      <c r="SH121" s="142"/>
      <c r="SI121" s="142"/>
      <c r="SJ121" s="142"/>
      <c r="SK121" s="142"/>
      <c r="SL121" s="142"/>
      <c r="SM121" s="142"/>
      <c r="SN121" s="142"/>
      <c r="SO121" s="142"/>
      <c r="SP121" s="142"/>
      <c r="SQ121" s="142"/>
      <c r="SR121" s="142"/>
      <c r="SS121" s="142"/>
      <c r="ST121" s="142"/>
      <c r="SU121" s="142"/>
      <c r="SV121" s="142"/>
      <c r="SW121" s="142"/>
      <c r="SX121" s="142"/>
      <c r="SY121" s="142"/>
      <c r="SZ121" s="142"/>
      <c r="TA121" s="142"/>
      <c r="TB121" s="142"/>
      <c r="TC121" s="142"/>
      <c r="TD121" s="142"/>
      <c r="TE121" s="142"/>
      <c r="TF121" s="142"/>
      <c r="TG121" s="142"/>
      <c r="TH121" s="142"/>
      <c r="TI121" s="142"/>
      <c r="TJ121" s="142"/>
      <c r="TK121" s="142"/>
      <c r="TL121" s="142"/>
      <c r="TM121" s="142"/>
      <c r="TN121" s="142"/>
      <c r="TO121" s="142"/>
      <c r="TP121" s="142"/>
      <c r="TQ121" s="142"/>
      <c r="TR121" s="142"/>
      <c r="TS121" s="142"/>
      <c r="TT121" s="142"/>
      <c r="TU121" s="142"/>
      <c r="TV121" s="142"/>
      <c r="TW121" s="142"/>
      <c r="TX121" s="142"/>
      <c r="TY121" s="142"/>
      <c r="TZ121" s="142"/>
      <c r="UA121" s="142"/>
      <c r="UB121" s="142"/>
      <c r="UC121" s="142"/>
      <c r="UD121" s="142"/>
      <c r="UE121" s="142"/>
      <c r="UF121" s="142"/>
      <c r="UG121" s="142"/>
      <c r="UH121" s="142"/>
      <c r="UI121" s="142"/>
      <c r="UJ121" s="142"/>
      <c r="UK121" s="142"/>
      <c r="UL121" s="142"/>
      <c r="UM121" s="142"/>
      <c r="UN121" s="142"/>
      <c r="UO121" s="142"/>
      <c r="UP121" s="142"/>
      <c r="UQ121" s="142"/>
      <c r="UR121" s="142"/>
      <c r="US121" s="142"/>
      <c r="UT121" s="142"/>
      <c r="UU121" s="142"/>
      <c r="UV121" s="142"/>
      <c r="UW121" s="142"/>
      <c r="UX121" s="142"/>
      <c r="UY121" s="142"/>
      <c r="UZ121" s="142"/>
      <c r="VA121" s="142"/>
      <c r="VB121" s="142"/>
      <c r="VC121" s="142"/>
      <c r="VD121" s="142"/>
      <c r="VE121" s="142"/>
      <c r="VF121" s="142"/>
      <c r="VG121" s="142"/>
      <c r="VH121" s="142"/>
      <c r="VI121" s="142"/>
      <c r="VJ121" s="142"/>
      <c r="VK121" s="142"/>
      <c r="VL121" s="142"/>
      <c r="VM121" s="142"/>
      <c r="VN121" s="142"/>
      <c r="VO121" s="142"/>
      <c r="VP121" s="142"/>
      <c r="VQ121" s="142"/>
      <c r="VR121" s="142"/>
      <c r="VS121" s="142"/>
      <c r="VT121" s="142"/>
      <c r="VU121" s="142"/>
      <c r="VV121" s="142"/>
      <c r="VW121" s="142"/>
      <c r="VX121" s="142"/>
      <c r="VY121" s="142"/>
      <c r="VZ121" s="142"/>
      <c r="WA121" s="142"/>
      <c r="WB121" s="142"/>
      <c r="WC121" s="142"/>
      <c r="WD121" s="142"/>
      <c r="WE121" s="142"/>
      <c r="WF121" s="142"/>
      <c r="WG121" s="142"/>
      <c r="WH121" s="142"/>
      <c r="WI121" s="142"/>
      <c r="WJ121" s="142"/>
      <c r="WK121" s="142"/>
      <c r="WL121" s="142"/>
      <c r="WM121" s="142"/>
      <c r="WN121" s="142"/>
      <c r="WO121" s="142"/>
      <c r="WP121" s="142"/>
      <c r="WQ121" s="142"/>
      <c r="WR121" s="142"/>
      <c r="WS121" s="142"/>
      <c r="WT121" s="142"/>
      <c r="WU121" s="142"/>
      <c r="WV121" s="142"/>
      <c r="WW121" s="142"/>
      <c r="WX121" s="142"/>
      <c r="WY121" s="142"/>
      <c r="WZ121" s="142"/>
      <c r="XA121" s="142"/>
      <c r="XB121" s="142"/>
      <c r="XC121" s="142"/>
      <c r="XD121" s="142"/>
      <c r="XE121" s="142"/>
      <c r="XF121" s="142"/>
      <c r="XG121" s="142"/>
      <c r="XH121" s="142"/>
      <c r="XI121" s="142"/>
      <c r="XJ121" s="142"/>
      <c r="XK121" s="142"/>
      <c r="XL121" s="142"/>
      <c r="XM121" s="142"/>
      <c r="XN121" s="142"/>
      <c r="XO121" s="142"/>
      <c r="XP121" s="142"/>
      <c r="XQ121" s="142"/>
      <c r="XR121" s="142"/>
      <c r="XS121" s="142"/>
      <c r="XT121" s="142"/>
      <c r="XU121" s="142"/>
      <c r="XV121" s="142"/>
      <c r="XW121" s="142"/>
      <c r="XX121" s="142"/>
      <c r="XY121" s="142"/>
      <c r="XZ121" s="142"/>
      <c r="YA121" s="142"/>
      <c r="YB121" s="142"/>
      <c r="YC121" s="142"/>
      <c r="YD121" s="142"/>
      <c r="YE121" s="142"/>
      <c r="YF121" s="142"/>
      <c r="YG121" s="142"/>
      <c r="YH121" s="142"/>
      <c r="YI121" s="142"/>
      <c r="YJ121" s="142"/>
      <c r="YK121" s="142"/>
      <c r="YL121" s="142"/>
      <c r="YM121" s="142"/>
      <c r="YN121" s="142"/>
      <c r="YO121" s="142"/>
      <c r="YP121" s="142"/>
      <c r="YQ121" s="142"/>
      <c r="YR121" s="142"/>
      <c r="YS121" s="142"/>
      <c r="YT121" s="142"/>
      <c r="YU121" s="142"/>
      <c r="YV121" s="142"/>
      <c r="YW121" s="142"/>
      <c r="YX121" s="142"/>
      <c r="YY121" s="142"/>
      <c r="YZ121" s="142"/>
      <c r="ZA121" s="142"/>
      <c r="ZB121" s="142"/>
      <c r="ZC121" s="142"/>
      <c r="ZD121" s="142"/>
      <c r="ZE121" s="142"/>
      <c r="ZF121" s="142"/>
      <c r="ZG121" s="142"/>
      <c r="ZH121" s="142"/>
      <c r="ZI121" s="142"/>
      <c r="ZJ121" s="142"/>
      <c r="ZK121" s="142"/>
      <c r="ZL121" s="142"/>
      <c r="ZM121" s="142"/>
      <c r="ZN121" s="142"/>
      <c r="ZO121" s="142"/>
      <c r="ZP121" s="142"/>
      <c r="ZQ121" s="142"/>
      <c r="ZR121" s="142"/>
      <c r="ZS121" s="142"/>
      <c r="ZT121" s="142"/>
      <c r="ZU121" s="142"/>
      <c r="ZV121" s="142"/>
      <c r="ZW121" s="142"/>
      <c r="ZX121" s="142"/>
      <c r="ZY121" s="142"/>
      <c r="ZZ121" s="142"/>
      <c r="AAA121" s="142"/>
      <c r="AAB121" s="142"/>
      <c r="AAC121" s="142"/>
      <c r="AAD121" s="142"/>
      <c r="AAE121" s="142"/>
      <c r="AAF121" s="142"/>
      <c r="AAG121" s="142"/>
      <c r="AAH121" s="142"/>
      <c r="AAI121" s="142"/>
      <c r="AAJ121" s="142"/>
      <c r="AAK121" s="142"/>
      <c r="AAL121" s="142"/>
      <c r="AAM121" s="142"/>
      <c r="AAN121" s="142"/>
      <c r="AAO121" s="142"/>
      <c r="AAP121" s="142"/>
      <c r="AAQ121" s="142"/>
      <c r="AAR121" s="142"/>
      <c r="AAS121" s="142"/>
      <c r="AAT121" s="142"/>
      <c r="AAU121" s="142"/>
      <c r="AAV121" s="142"/>
      <c r="AAW121" s="142"/>
      <c r="AAX121" s="142"/>
      <c r="AAY121" s="142"/>
      <c r="AAZ121" s="142"/>
      <c r="ABA121" s="142"/>
      <c r="ABB121" s="142"/>
      <c r="ABC121" s="142"/>
      <c r="ABD121" s="142"/>
      <c r="ABE121" s="142"/>
      <c r="ABF121" s="142"/>
      <c r="ABG121" s="142"/>
      <c r="ABH121" s="142"/>
      <c r="ABI121" s="142"/>
      <c r="ABJ121" s="142"/>
      <c r="ABK121" s="142"/>
      <c r="ABL121" s="142"/>
      <c r="ABM121" s="142"/>
      <c r="ABN121" s="142"/>
      <c r="ABO121" s="142"/>
      <c r="ABP121" s="142"/>
      <c r="ABQ121" s="142"/>
      <c r="ABR121" s="142"/>
      <c r="ABS121" s="142"/>
      <c r="ABT121" s="142"/>
      <c r="ABU121" s="142"/>
      <c r="ABV121" s="142"/>
      <c r="ABW121" s="142"/>
      <c r="ABX121" s="142"/>
      <c r="ABY121" s="142"/>
      <c r="ABZ121" s="142"/>
      <c r="ACA121" s="142"/>
      <c r="ACB121" s="142"/>
      <c r="ACC121" s="142"/>
      <c r="ACD121" s="142"/>
      <c r="ACE121" s="142"/>
      <c r="ACF121" s="142"/>
      <c r="ACG121" s="142"/>
      <c r="ACH121" s="142"/>
      <c r="ACI121" s="142"/>
      <c r="ACJ121" s="142"/>
      <c r="ACK121" s="142"/>
      <c r="ACL121" s="142"/>
      <c r="ACM121" s="142"/>
      <c r="ACN121" s="142"/>
      <c r="ACO121" s="142"/>
      <c r="ACP121" s="142"/>
      <c r="ACQ121" s="142"/>
      <c r="ACR121" s="142"/>
      <c r="ACS121" s="142"/>
      <c r="ACT121" s="142"/>
      <c r="ACU121" s="142"/>
      <c r="ACV121" s="142"/>
      <c r="ACW121" s="142"/>
      <c r="ACX121" s="142"/>
      <c r="ACY121" s="142"/>
      <c r="ACZ121" s="142"/>
      <c r="ADA121" s="142"/>
      <c r="ADB121" s="142"/>
      <c r="ADC121" s="142"/>
      <c r="ADD121" s="142"/>
      <c r="ADE121" s="142"/>
      <c r="ADF121" s="142"/>
      <c r="ADG121" s="142"/>
      <c r="ADH121" s="142"/>
      <c r="ADI121" s="142"/>
      <c r="ADJ121" s="142"/>
      <c r="ADK121" s="142"/>
      <c r="ADL121" s="142"/>
      <c r="ADM121" s="142"/>
      <c r="ADN121" s="142"/>
      <c r="ADO121" s="142"/>
      <c r="ADP121" s="142"/>
      <c r="ADQ121" s="142"/>
      <c r="ADR121" s="142"/>
      <c r="ADS121" s="142"/>
      <c r="ADT121" s="142"/>
      <c r="ADU121" s="142"/>
      <c r="ADV121" s="142"/>
      <c r="ADW121" s="142"/>
      <c r="ADX121" s="142"/>
      <c r="ADY121" s="142"/>
      <c r="ADZ121" s="142"/>
      <c r="AEA121" s="142"/>
      <c r="AEB121" s="142"/>
      <c r="AEC121" s="142"/>
      <c r="AED121" s="142"/>
      <c r="AEE121" s="142"/>
      <c r="AEF121" s="142"/>
      <c r="AEG121" s="142"/>
      <c r="AEH121" s="142"/>
      <c r="AEI121" s="142"/>
      <c r="AEJ121" s="142"/>
      <c r="AEK121" s="142"/>
      <c r="AEL121" s="142"/>
      <c r="AEM121" s="142"/>
      <c r="AEN121" s="142"/>
      <c r="AEO121" s="142"/>
      <c r="AEP121" s="142"/>
      <c r="AEQ121" s="142"/>
      <c r="AER121" s="142"/>
      <c r="AES121" s="142"/>
      <c r="AET121" s="142"/>
      <c r="AEU121" s="142"/>
      <c r="AEV121" s="142"/>
      <c r="AEW121" s="142"/>
      <c r="AEX121" s="142"/>
      <c r="AEY121" s="142"/>
      <c r="AEZ121" s="142"/>
      <c r="AFA121" s="142"/>
      <c r="AFB121" s="142"/>
      <c r="AFC121" s="142"/>
      <c r="AFD121" s="142"/>
      <c r="AFE121" s="142"/>
      <c r="AFF121" s="142"/>
      <c r="AFG121" s="142"/>
      <c r="AFH121" s="142"/>
      <c r="AFI121" s="142"/>
      <c r="AFJ121" s="142"/>
      <c r="AFK121" s="142"/>
      <c r="AFL121" s="142"/>
      <c r="AFM121" s="142"/>
      <c r="AFN121" s="142"/>
      <c r="AFO121" s="142"/>
      <c r="AFP121" s="142"/>
      <c r="AFQ121" s="142"/>
      <c r="AFR121" s="142"/>
      <c r="AFS121" s="142"/>
      <c r="AFT121" s="142"/>
      <c r="AFU121" s="142"/>
      <c r="AFV121" s="142"/>
      <c r="AFW121" s="142"/>
      <c r="AFX121" s="142"/>
      <c r="AFY121" s="142"/>
      <c r="AFZ121" s="142"/>
      <c r="AGA121" s="142"/>
      <c r="AGB121" s="142"/>
      <c r="AGC121" s="142"/>
      <c r="AGD121" s="142"/>
      <c r="AGE121" s="142"/>
      <c r="AGF121" s="142"/>
      <c r="AGG121" s="142"/>
      <c r="AGH121" s="142"/>
      <c r="AGI121" s="142"/>
      <c r="AGJ121" s="142"/>
      <c r="AGK121" s="142"/>
      <c r="AGL121" s="142"/>
      <c r="AGM121" s="142"/>
      <c r="AGN121" s="142"/>
      <c r="AGO121" s="142"/>
      <c r="AGP121" s="142"/>
      <c r="AGQ121" s="142"/>
      <c r="AGR121" s="142"/>
      <c r="AGS121" s="142"/>
      <c r="AGT121" s="142"/>
      <c r="AGU121" s="142"/>
      <c r="AGV121" s="142"/>
      <c r="AGW121" s="142"/>
      <c r="AGX121" s="142"/>
      <c r="AGY121" s="142"/>
      <c r="AGZ121" s="142"/>
      <c r="AHA121" s="142"/>
      <c r="AHB121" s="142"/>
      <c r="AHC121" s="142"/>
      <c r="AHD121" s="142"/>
      <c r="AHE121" s="142"/>
      <c r="AHF121" s="142"/>
      <c r="AHG121" s="142"/>
      <c r="AHH121" s="142"/>
      <c r="AHI121" s="142"/>
      <c r="AHJ121" s="142"/>
      <c r="AHK121" s="142"/>
      <c r="AHL121" s="142"/>
      <c r="AHM121" s="142"/>
      <c r="AHN121" s="142"/>
      <c r="AHO121" s="142"/>
      <c r="AHP121" s="142"/>
      <c r="AHQ121" s="142"/>
      <c r="AHR121" s="142"/>
      <c r="AHS121" s="142"/>
      <c r="AHT121" s="142"/>
      <c r="AHU121" s="142"/>
      <c r="AHV121" s="142"/>
      <c r="AHW121" s="142"/>
      <c r="AHX121" s="142"/>
      <c r="AHY121" s="142"/>
      <c r="AHZ121" s="142"/>
      <c r="AIA121" s="142"/>
      <c r="AIB121" s="142"/>
      <c r="AIC121" s="142"/>
      <c r="AID121" s="142"/>
      <c r="AIE121" s="142"/>
      <c r="AIF121" s="142"/>
      <c r="AIG121" s="142"/>
      <c r="AIH121" s="142"/>
      <c r="AII121" s="142"/>
      <c r="AIJ121" s="142"/>
      <c r="AIK121" s="142"/>
      <c r="AIL121" s="142"/>
      <c r="AIM121" s="142"/>
      <c r="AIN121" s="142"/>
      <c r="AIO121" s="142"/>
      <c r="AIP121" s="142"/>
      <c r="AIQ121" s="142"/>
      <c r="AIR121" s="142"/>
      <c r="AIS121" s="142"/>
      <c r="AIT121" s="142"/>
      <c r="AIU121" s="142"/>
      <c r="AIV121" s="142"/>
      <c r="AIW121" s="142"/>
      <c r="AIX121" s="142"/>
      <c r="AIY121" s="142"/>
      <c r="AIZ121" s="142"/>
      <c r="AJA121" s="142"/>
      <c r="AJB121" s="142"/>
      <c r="AJC121" s="142"/>
      <c r="AJD121" s="142"/>
      <c r="AJE121" s="142"/>
      <c r="AJF121" s="142"/>
      <c r="AJG121" s="142"/>
      <c r="AJH121" s="142"/>
      <c r="AJI121" s="142"/>
      <c r="AJJ121" s="142"/>
      <c r="AJK121" s="142"/>
      <c r="AJL121" s="142"/>
      <c r="AJM121" s="142"/>
      <c r="AJN121" s="142"/>
      <c r="AJO121" s="142"/>
      <c r="AJP121" s="142"/>
      <c r="AJQ121" s="142"/>
      <c r="AJR121" s="142"/>
      <c r="AJS121" s="142"/>
      <c r="AJT121" s="142"/>
      <c r="AJU121" s="142"/>
      <c r="AJV121" s="142"/>
      <c r="AJW121" s="142"/>
      <c r="AJX121" s="142"/>
      <c r="AJY121" s="142"/>
      <c r="AJZ121" s="142"/>
      <c r="AKA121" s="142"/>
      <c r="AKB121" s="142"/>
      <c r="AKC121" s="142"/>
      <c r="AKD121" s="142"/>
      <c r="AKE121" s="142"/>
      <c r="AKF121" s="142"/>
      <c r="AKG121" s="142"/>
      <c r="AKH121" s="142"/>
      <c r="AKI121" s="142"/>
      <c r="AKJ121" s="142"/>
      <c r="AKK121" s="142"/>
      <c r="AKL121" s="142"/>
      <c r="AKM121" s="142"/>
      <c r="AKN121" s="142"/>
      <c r="AKO121" s="142"/>
      <c r="AKP121" s="142"/>
      <c r="AKQ121" s="142"/>
      <c r="AKR121" s="142"/>
      <c r="AKS121" s="142"/>
      <c r="AKT121" s="142"/>
      <c r="AKU121" s="142"/>
      <c r="AKV121" s="142"/>
      <c r="AKW121" s="142"/>
      <c r="AKX121" s="142"/>
      <c r="AKY121" s="142"/>
      <c r="AKZ121" s="142"/>
      <c r="ALA121" s="142"/>
      <c r="ALB121" s="142"/>
      <c r="ALC121" s="142"/>
    </row>
    <row r="122" spans="1:991" x14ac:dyDescent="0.2">
      <c r="A122" s="397" t="s">
        <v>168</v>
      </c>
      <c r="B122" s="155" t="s">
        <v>375</v>
      </c>
      <c r="C122" s="157"/>
      <c r="D122" s="157"/>
      <c r="E122" s="156"/>
      <c r="F122" s="156"/>
      <c r="G122" s="156"/>
      <c r="H122" s="156">
        <v>2</v>
      </c>
      <c r="I122" s="157"/>
      <c r="J122" s="156">
        <v>1</v>
      </c>
      <c r="K122" s="158"/>
      <c r="L122" s="158"/>
      <c r="M122" s="156"/>
      <c r="N122" s="156">
        <v>3</v>
      </c>
      <c r="O122" s="159"/>
      <c r="P122" s="159"/>
      <c r="Q122" s="156"/>
      <c r="R122" s="156">
        <v>4</v>
      </c>
      <c r="S122" s="159"/>
      <c r="T122" s="159"/>
      <c r="U122" s="156"/>
      <c r="V122" s="400">
        <v>1</v>
      </c>
      <c r="X122" s="124" t="s">
        <v>1695</v>
      </c>
    </row>
    <row r="123" spans="1:991" x14ac:dyDescent="0.2">
      <c r="A123" s="397" t="s">
        <v>307</v>
      </c>
      <c r="B123" s="155" t="s">
        <v>467</v>
      </c>
      <c r="C123" s="157"/>
      <c r="D123" s="157"/>
      <c r="E123" s="156"/>
      <c r="F123" s="156"/>
      <c r="G123" s="156"/>
      <c r="H123" s="156">
        <v>2</v>
      </c>
      <c r="I123" s="157"/>
      <c r="J123" s="156">
        <v>1</v>
      </c>
      <c r="K123" s="158"/>
      <c r="L123" s="158"/>
      <c r="M123" s="156"/>
      <c r="N123" s="156">
        <v>6</v>
      </c>
      <c r="O123" s="159"/>
      <c r="P123" s="159"/>
      <c r="Q123" s="156"/>
      <c r="R123" s="156">
        <v>10</v>
      </c>
      <c r="S123" s="159"/>
      <c r="T123" s="159"/>
      <c r="U123" s="156"/>
      <c r="V123" s="400">
        <v>5</v>
      </c>
      <c r="X123" s="124" t="s">
        <v>1695</v>
      </c>
    </row>
    <row r="124" spans="1:991" ht="13.5" customHeight="1" x14ac:dyDescent="0.2">
      <c r="A124" s="397" t="s">
        <v>242</v>
      </c>
      <c r="B124" s="155" t="s">
        <v>456</v>
      </c>
      <c r="C124" s="157"/>
      <c r="D124" s="157"/>
      <c r="E124" s="156"/>
      <c r="F124" s="156"/>
      <c r="G124" s="156"/>
      <c r="H124" s="156">
        <v>4</v>
      </c>
      <c r="I124" s="157"/>
      <c r="J124" s="156">
        <v>2</v>
      </c>
      <c r="K124" s="158"/>
      <c r="L124" s="158"/>
      <c r="M124" s="154"/>
      <c r="N124" s="156">
        <v>10</v>
      </c>
      <c r="O124" s="159"/>
      <c r="P124" s="159"/>
      <c r="Q124" s="156"/>
      <c r="R124" s="156">
        <v>17</v>
      </c>
      <c r="S124" s="159"/>
      <c r="T124" s="159"/>
      <c r="U124" s="156"/>
      <c r="V124" s="400">
        <v>7</v>
      </c>
      <c r="X124" s="124" t="s">
        <v>1695</v>
      </c>
    </row>
    <row r="125" spans="1:991" x14ac:dyDescent="0.2">
      <c r="A125" s="397" t="s">
        <v>165</v>
      </c>
      <c r="B125" s="155" t="s">
        <v>526</v>
      </c>
      <c r="C125" s="157"/>
      <c r="D125" s="157"/>
      <c r="E125" s="156"/>
      <c r="F125" s="156"/>
      <c r="G125" s="156"/>
      <c r="H125" s="156">
        <v>4</v>
      </c>
      <c r="I125" s="157"/>
      <c r="J125" s="156">
        <v>2</v>
      </c>
      <c r="K125" s="158"/>
      <c r="L125" s="158"/>
      <c r="M125" s="156"/>
      <c r="N125" s="156">
        <v>12</v>
      </c>
      <c r="O125" s="159"/>
      <c r="P125" s="159"/>
      <c r="Q125" s="156"/>
      <c r="R125" s="156">
        <v>9</v>
      </c>
      <c r="S125" s="159"/>
      <c r="T125" s="159"/>
      <c r="U125" s="156"/>
      <c r="V125" s="400">
        <v>11</v>
      </c>
      <c r="X125" s="124" t="s">
        <v>1695</v>
      </c>
    </row>
    <row r="126" spans="1:991" x14ac:dyDescent="0.2">
      <c r="A126" s="397" t="s">
        <v>163</v>
      </c>
      <c r="B126" s="155" t="s">
        <v>452</v>
      </c>
      <c r="C126" s="157"/>
      <c r="D126" s="157"/>
      <c r="E126" s="156"/>
      <c r="F126" s="156"/>
      <c r="G126" s="156"/>
      <c r="H126" s="156">
        <v>1</v>
      </c>
      <c r="I126" s="157"/>
      <c r="J126" s="156">
        <v>2</v>
      </c>
      <c r="K126" s="158"/>
      <c r="L126" s="158"/>
      <c r="M126" s="156"/>
      <c r="N126" s="156">
        <v>20</v>
      </c>
      <c r="O126" s="159"/>
      <c r="P126" s="159"/>
      <c r="Q126" s="156"/>
      <c r="R126" s="156">
        <v>26</v>
      </c>
      <c r="S126" s="159"/>
      <c r="T126" s="159"/>
      <c r="U126" s="156"/>
      <c r="V126" s="400">
        <v>14</v>
      </c>
      <c r="X126" s="124" t="s">
        <v>1695</v>
      </c>
      <c r="Y126" s="125"/>
      <c r="Z126" s="125"/>
      <c r="AA126" s="125"/>
      <c r="AB126" s="125"/>
      <c r="AC126" s="125"/>
      <c r="AD126" s="125"/>
    </row>
    <row r="127" spans="1:991" ht="13.5" customHeight="1" x14ac:dyDescent="0.2">
      <c r="A127" s="397" t="s">
        <v>204</v>
      </c>
      <c r="B127" s="155" t="s">
        <v>368</v>
      </c>
      <c r="C127" s="157"/>
      <c r="D127" s="157"/>
      <c r="E127" s="156"/>
      <c r="F127" s="156"/>
      <c r="G127" s="156">
        <v>1</v>
      </c>
      <c r="H127" s="156"/>
      <c r="I127" s="157"/>
      <c r="J127" s="156">
        <v>1</v>
      </c>
      <c r="K127" s="158"/>
      <c r="L127" s="158"/>
      <c r="M127" s="156"/>
      <c r="N127" s="156">
        <v>13</v>
      </c>
      <c r="O127" s="159"/>
      <c r="P127" s="159"/>
      <c r="Q127" s="156"/>
      <c r="R127" s="156">
        <v>3</v>
      </c>
      <c r="S127" s="159"/>
      <c r="T127" s="159"/>
      <c r="U127" s="156"/>
      <c r="V127" s="400">
        <v>9</v>
      </c>
      <c r="X127" s="124" t="s">
        <v>1695</v>
      </c>
    </row>
    <row r="128" spans="1:991" x14ac:dyDescent="0.2">
      <c r="A128" s="397" t="s">
        <v>181</v>
      </c>
      <c r="B128" s="155" t="s">
        <v>351</v>
      </c>
      <c r="C128" s="157"/>
      <c r="D128" s="157"/>
      <c r="E128" s="156"/>
      <c r="F128" s="156"/>
      <c r="G128" s="156"/>
      <c r="H128" s="156"/>
      <c r="I128" s="157"/>
      <c r="J128" s="156">
        <v>1</v>
      </c>
      <c r="K128" s="158"/>
      <c r="L128" s="158"/>
      <c r="M128" s="156"/>
      <c r="N128" s="156">
        <v>6</v>
      </c>
      <c r="O128" s="159"/>
      <c r="P128" s="159"/>
      <c r="Q128" s="156"/>
      <c r="R128" s="156">
        <v>3</v>
      </c>
      <c r="S128" s="159"/>
      <c r="T128" s="159"/>
      <c r="U128" s="156"/>
      <c r="V128" s="400">
        <v>3</v>
      </c>
      <c r="X128" s="124" t="s">
        <v>1695</v>
      </c>
      <c r="Y128" s="125"/>
      <c r="Z128" s="125"/>
      <c r="AA128" s="125"/>
      <c r="AB128" s="125"/>
      <c r="AC128" s="125"/>
      <c r="AD128" s="125"/>
    </row>
    <row r="129" spans="1:991" x14ac:dyDescent="0.2">
      <c r="A129" s="397" t="s">
        <v>278</v>
      </c>
      <c r="B129" s="155" t="s">
        <v>363</v>
      </c>
      <c r="C129" s="157"/>
      <c r="D129" s="157"/>
      <c r="E129" s="156"/>
      <c r="F129" s="156"/>
      <c r="G129" s="156"/>
      <c r="H129" s="156"/>
      <c r="I129" s="157"/>
      <c r="J129" s="156">
        <v>2</v>
      </c>
      <c r="K129" s="158"/>
      <c r="L129" s="158"/>
      <c r="M129" s="156"/>
      <c r="N129" s="156">
        <v>17</v>
      </c>
      <c r="O129" s="159"/>
      <c r="P129" s="159"/>
      <c r="Q129" s="156"/>
      <c r="R129" s="156">
        <v>10</v>
      </c>
      <c r="S129" s="159"/>
      <c r="T129" s="159"/>
      <c r="U129" s="156">
        <v>1</v>
      </c>
      <c r="V129" s="400">
        <v>24</v>
      </c>
      <c r="X129" s="124" t="s">
        <v>1695</v>
      </c>
    </row>
    <row r="130" spans="1:991" ht="13.5" customHeight="1" x14ac:dyDescent="0.2">
      <c r="A130" s="397" t="s">
        <v>207</v>
      </c>
      <c r="B130" s="155" t="s">
        <v>367</v>
      </c>
      <c r="C130" s="157"/>
      <c r="D130" s="157"/>
      <c r="E130" s="156">
        <v>1</v>
      </c>
      <c r="F130" s="156"/>
      <c r="G130" s="156">
        <v>4</v>
      </c>
      <c r="H130" s="156">
        <v>4</v>
      </c>
      <c r="I130" s="157"/>
      <c r="J130" s="156"/>
      <c r="K130" s="641"/>
      <c r="L130" s="641"/>
      <c r="M130" s="156"/>
      <c r="N130" s="642">
        <v>8</v>
      </c>
      <c r="O130" s="643"/>
      <c r="P130" s="643"/>
      <c r="Q130" s="642"/>
      <c r="R130" s="642">
        <v>4</v>
      </c>
      <c r="S130" s="643"/>
      <c r="T130" s="643"/>
      <c r="U130" s="156">
        <v>1</v>
      </c>
      <c r="V130" s="400">
        <v>3</v>
      </c>
      <c r="W130" s="644"/>
      <c r="X130" s="124" t="s">
        <v>1695</v>
      </c>
      <c r="Y130" s="142"/>
      <c r="Z130" s="142"/>
      <c r="AA130" s="142"/>
      <c r="AB130" s="142"/>
      <c r="AC130" s="142"/>
      <c r="AD130" s="142"/>
      <c r="AE130" s="142"/>
      <c r="AF130" s="142"/>
      <c r="AG130" s="142"/>
      <c r="AH130" s="142"/>
      <c r="AI130" s="142"/>
      <c r="AJ130" s="142"/>
      <c r="AK130" s="142"/>
      <c r="AL130" s="142"/>
      <c r="AM130" s="142"/>
      <c r="AN130" s="142"/>
      <c r="AO130" s="142"/>
      <c r="AP130" s="142"/>
      <c r="AQ130" s="142"/>
      <c r="AR130" s="142"/>
      <c r="AS130" s="142"/>
      <c r="AT130" s="142"/>
      <c r="AU130" s="142"/>
      <c r="AV130" s="142"/>
      <c r="AW130" s="142"/>
      <c r="AX130" s="142"/>
      <c r="AY130" s="142"/>
      <c r="AZ130" s="142"/>
      <c r="BA130" s="142"/>
      <c r="BB130" s="142"/>
      <c r="BC130" s="142"/>
      <c r="BD130" s="142"/>
      <c r="BE130" s="142"/>
      <c r="BF130" s="142"/>
      <c r="BG130" s="142"/>
      <c r="BH130" s="142"/>
      <c r="BI130" s="142"/>
      <c r="BJ130" s="142"/>
      <c r="BK130" s="142"/>
      <c r="BL130" s="142"/>
      <c r="BM130" s="142"/>
      <c r="BN130" s="142"/>
      <c r="BO130" s="142"/>
      <c r="BP130" s="142"/>
      <c r="BQ130" s="142"/>
      <c r="BR130" s="142"/>
      <c r="BS130" s="142"/>
      <c r="BT130" s="142"/>
      <c r="BU130" s="142"/>
      <c r="BV130" s="142"/>
      <c r="BW130" s="142"/>
      <c r="BX130" s="142"/>
      <c r="BY130" s="142"/>
      <c r="BZ130" s="142"/>
      <c r="CA130" s="142"/>
      <c r="CB130" s="142"/>
      <c r="CC130" s="142"/>
      <c r="CD130" s="142"/>
      <c r="CE130" s="142"/>
      <c r="CF130" s="142"/>
      <c r="CG130" s="142"/>
      <c r="CH130" s="142"/>
      <c r="CI130" s="142"/>
      <c r="CJ130" s="142"/>
      <c r="CK130" s="142"/>
      <c r="CL130" s="142"/>
      <c r="CM130" s="142"/>
      <c r="CN130" s="142"/>
      <c r="CO130" s="142"/>
      <c r="CP130" s="142"/>
      <c r="CQ130" s="142"/>
      <c r="CR130" s="142"/>
      <c r="CS130" s="142"/>
      <c r="CT130" s="142"/>
      <c r="CU130" s="142"/>
      <c r="CV130" s="142"/>
      <c r="CW130" s="142"/>
      <c r="CX130" s="142"/>
      <c r="CY130" s="142"/>
      <c r="CZ130" s="142"/>
      <c r="DA130" s="142"/>
      <c r="DB130" s="142"/>
      <c r="DC130" s="142"/>
      <c r="DD130" s="142"/>
      <c r="DE130" s="142"/>
      <c r="DF130" s="142"/>
      <c r="DG130" s="142"/>
      <c r="DH130" s="142"/>
      <c r="DI130" s="142"/>
      <c r="DJ130" s="142"/>
      <c r="DK130" s="142"/>
      <c r="DL130" s="142"/>
      <c r="DM130" s="142"/>
      <c r="DN130" s="142"/>
      <c r="DO130" s="142"/>
      <c r="DP130" s="142"/>
      <c r="DQ130" s="142"/>
      <c r="DR130" s="142"/>
      <c r="DS130" s="142"/>
      <c r="DT130" s="142"/>
      <c r="DU130" s="142"/>
      <c r="DV130" s="142"/>
      <c r="DW130" s="142"/>
      <c r="DX130" s="142"/>
      <c r="DY130" s="142"/>
      <c r="DZ130" s="142"/>
      <c r="EA130" s="142"/>
      <c r="EB130" s="142"/>
      <c r="EC130" s="142"/>
      <c r="ED130" s="142"/>
      <c r="EE130" s="142"/>
      <c r="EF130" s="142"/>
      <c r="EG130" s="142"/>
      <c r="EH130" s="142"/>
      <c r="EI130" s="142"/>
      <c r="EJ130" s="142"/>
      <c r="EK130" s="142"/>
      <c r="EL130" s="142"/>
      <c r="EM130" s="142"/>
      <c r="EN130" s="142"/>
      <c r="EO130" s="142"/>
      <c r="EP130" s="142"/>
      <c r="EQ130" s="142"/>
      <c r="ER130" s="142"/>
      <c r="ES130" s="142"/>
      <c r="ET130" s="142"/>
      <c r="EU130" s="142"/>
      <c r="EV130" s="142"/>
      <c r="EW130" s="142"/>
      <c r="EX130" s="142"/>
      <c r="EY130" s="142"/>
      <c r="EZ130" s="142"/>
      <c r="FA130" s="142"/>
      <c r="FB130" s="142"/>
      <c r="FC130" s="142"/>
      <c r="FD130" s="142"/>
      <c r="FE130" s="142"/>
      <c r="FF130" s="142"/>
      <c r="FG130" s="142"/>
      <c r="FH130" s="142"/>
      <c r="FI130" s="142"/>
      <c r="FJ130" s="142"/>
      <c r="FK130" s="142"/>
      <c r="FL130" s="142"/>
      <c r="FM130" s="142"/>
      <c r="FN130" s="142"/>
      <c r="FO130" s="142"/>
      <c r="FP130" s="142"/>
      <c r="FQ130" s="142"/>
      <c r="FR130" s="142"/>
      <c r="FS130" s="142"/>
      <c r="FT130" s="142"/>
      <c r="FU130" s="142"/>
      <c r="FV130" s="142"/>
      <c r="FW130" s="142"/>
      <c r="FX130" s="142"/>
      <c r="FY130" s="142"/>
      <c r="FZ130" s="142"/>
      <c r="GA130" s="142"/>
      <c r="GB130" s="142"/>
      <c r="GC130" s="142"/>
      <c r="GD130" s="142"/>
      <c r="GE130" s="142"/>
      <c r="GF130" s="142"/>
      <c r="GG130" s="142"/>
      <c r="GH130" s="142"/>
      <c r="GI130" s="142"/>
      <c r="GJ130" s="142"/>
      <c r="GK130" s="142"/>
      <c r="GL130" s="142"/>
      <c r="GM130" s="142"/>
      <c r="GN130" s="142"/>
      <c r="GO130" s="142"/>
      <c r="GP130" s="142"/>
      <c r="GQ130" s="142"/>
      <c r="GR130" s="142"/>
      <c r="GS130" s="142"/>
      <c r="GT130" s="142"/>
      <c r="GU130" s="142"/>
      <c r="GV130" s="142"/>
      <c r="GW130" s="142"/>
      <c r="GX130" s="142"/>
      <c r="GY130" s="142"/>
      <c r="GZ130" s="142"/>
      <c r="HA130" s="142"/>
      <c r="HB130" s="142"/>
      <c r="HC130" s="142"/>
      <c r="HD130" s="142"/>
      <c r="HE130" s="142"/>
      <c r="HF130" s="142"/>
      <c r="HG130" s="142"/>
      <c r="HH130" s="142"/>
      <c r="HI130" s="142"/>
      <c r="HJ130" s="142"/>
      <c r="HK130" s="142"/>
      <c r="HL130" s="142"/>
      <c r="HM130" s="142"/>
      <c r="HN130" s="142"/>
      <c r="HO130" s="142"/>
      <c r="HP130" s="142"/>
      <c r="HQ130" s="142"/>
      <c r="HR130" s="142"/>
      <c r="HS130" s="142"/>
      <c r="HT130" s="142"/>
      <c r="HU130" s="142"/>
      <c r="HV130" s="142"/>
      <c r="HW130" s="142"/>
      <c r="HX130" s="142"/>
      <c r="HY130" s="142"/>
      <c r="HZ130" s="142"/>
      <c r="IA130" s="142"/>
      <c r="IB130" s="142"/>
      <c r="IC130" s="142"/>
      <c r="ID130" s="142"/>
      <c r="IE130" s="142"/>
      <c r="IF130" s="142"/>
      <c r="IG130" s="142"/>
      <c r="IH130" s="142"/>
      <c r="II130" s="142"/>
      <c r="IJ130" s="142"/>
      <c r="IK130" s="142"/>
      <c r="IL130" s="142"/>
      <c r="IM130" s="142"/>
      <c r="IN130" s="142"/>
      <c r="IO130" s="142"/>
      <c r="IP130" s="142"/>
      <c r="IQ130" s="142"/>
      <c r="IR130" s="142"/>
      <c r="IS130" s="142"/>
      <c r="IT130" s="142"/>
      <c r="IU130" s="142"/>
      <c r="IV130" s="142"/>
      <c r="IW130" s="142"/>
      <c r="IX130" s="142"/>
      <c r="IY130" s="142"/>
      <c r="IZ130" s="142"/>
      <c r="JA130" s="142"/>
      <c r="JB130" s="142"/>
      <c r="JC130" s="142"/>
      <c r="JD130" s="142"/>
      <c r="JE130" s="142"/>
      <c r="JF130" s="142"/>
      <c r="JG130" s="142"/>
      <c r="JH130" s="142"/>
      <c r="JI130" s="142"/>
      <c r="JJ130" s="142"/>
      <c r="JK130" s="142"/>
      <c r="JL130" s="142"/>
      <c r="JM130" s="142"/>
      <c r="JN130" s="142"/>
      <c r="JO130" s="142"/>
      <c r="JP130" s="142"/>
      <c r="JQ130" s="142"/>
      <c r="JR130" s="142"/>
      <c r="JS130" s="142"/>
      <c r="JT130" s="142"/>
      <c r="JU130" s="142"/>
      <c r="JV130" s="142"/>
      <c r="JW130" s="142"/>
      <c r="JX130" s="142"/>
      <c r="JY130" s="142"/>
      <c r="JZ130" s="142"/>
      <c r="KA130" s="142"/>
      <c r="KB130" s="142"/>
      <c r="KC130" s="142"/>
      <c r="KD130" s="142"/>
      <c r="KE130" s="142"/>
      <c r="KF130" s="142"/>
      <c r="KG130" s="142"/>
      <c r="KH130" s="142"/>
      <c r="KI130" s="142"/>
      <c r="KJ130" s="142"/>
      <c r="KK130" s="142"/>
      <c r="KL130" s="142"/>
      <c r="KM130" s="142"/>
      <c r="KN130" s="142"/>
      <c r="KO130" s="142"/>
      <c r="KP130" s="142"/>
      <c r="KQ130" s="142"/>
      <c r="KR130" s="142"/>
      <c r="KS130" s="142"/>
      <c r="KT130" s="142"/>
      <c r="KU130" s="142"/>
      <c r="KV130" s="142"/>
      <c r="KW130" s="142"/>
      <c r="KX130" s="142"/>
      <c r="KY130" s="142"/>
      <c r="KZ130" s="142"/>
      <c r="LA130" s="142"/>
      <c r="LB130" s="142"/>
      <c r="LC130" s="142"/>
      <c r="LD130" s="142"/>
      <c r="LE130" s="142"/>
      <c r="LF130" s="142"/>
      <c r="LG130" s="142"/>
      <c r="LH130" s="142"/>
      <c r="LI130" s="142"/>
      <c r="LJ130" s="142"/>
      <c r="LK130" s="142"/>
      <c r="LL130" s="142"/>
      <c r="LM130" s="142"/>
      <c r="LN130" s="142"/>
      <c r="LO130" s="142"/>
      <c r="LP130" s="142"/>
      <c r="LQ130" s="142"/>
      <c r="LR130" s="142"/>
      <c r="LS130" s="142"/>
      <c r="LT130" s="142"/>
      <c r="LU130" s="142"/>
      <c r="LV130" s="142"/>
      <c r="LW130" s="142"/>
      <c r="LX130" s="142"/>
      <c r="LY130" s="142"/>
      <c r="LZ130" s="142"/>
      <c r="MA130" s="142"/>
      <c r="MB130" s="142"/>
      <c r="MC130" s="142"/>
      <c r="MD130" s="142"/>
      <c r="ME130" s="142"/>
      <c r="MF130" s="142"/>
      <c r="MG130" s="142"/>
      <c r="MH130" s="142"/>
      <c r="MI130" s="142"/>
      <c r="MJ130" s="142"/>
      <c r="MK130" s="142"/>
      <c r="ML130" s="142"/>
      <c r="MM130" s="142"/>
      <c r="MN130" s="142"/>
      <c r="MO130" s="142"/>
      <c r="MP130" s="142"/>
      <c r="MQ130" s="142"/>
      <c r="MR130" s="142"/>
      <c r="MS130" s="142"/>
      <c r="MT130" s="142"/>
      <c r="MU130" s="142"/>
      <c r="MV130" s="142"/>
      <c r="MW130" s="142"/>
      <c r="MX130" s="142"/>
      <c r="MY130" s="142"/>
      <c r="MZ130" s="142"/>
      <c r="NA130" s="142"/>
      <c r="NB130" s="142"/>
      <c r="NC130" s="142"/>
      <c r="ND130" s="142"/>
      <c r="NE130" s="142"/>
      <c r="NF130" s="142"/>
      <c r="NG130" s="142"/>
      <c r="NH130" s="142"/>
      <c r="NI130" s="142"/>
      <c r="NJ130" s="142"/>
      <c r="NK130" s="142"/>
      <c r="NL130" s="142"/>
      <c r="NM130" s="142"/>
      <c r="NN130" s="142"/>
      <c r="NO130" s="142"/>
      <c r="NP130" s="142"/>
      <c r="NQ130" s="142"/>
      <c r="NR130" s="142"/>
      <c r="NS130" s="142"/>
      <c r="NT130" s="142"/>
      <c r="NU130" s="142"/>
      <c r="NV130" s="142"/>
      <c r="NW130" s="142"/>
      <c r="NX130" s="142"/>
      <c r="NY130" s="142"/>
      <c r="NZ130" s="142"/>
      <c r="OA130" s="142"/>
      <c r="OB130" s="142"/>
      <c r="OC130" s="142"/>
      <c r="OD130" s="142"/>
      <c r="OE130" s="142"/>
      <c r="OF130" s="142"/>
      <c r="OG130" s="142"/>
      <c r="OH130" s="142"/>
      <c r="OI130" s="142"/>
      <c r="OJ130" s="142"/>
      <c r="OK130" s="142"/>
      <c r="OL130" s="142"/>
      <c r="OM130" s="142"/>
      <c r="ON130" s="142"/>
      <c r="OO130" s="142"/>
      <c r="OP130" s="142"/>
      <c r="OQ130" s="142"/>
      <c r="OR130" s="142"/>
      <c r="OS130" s="142"/>
      <c r="OT130" s="142"/>
      <c r="OU130" s="142"/>
      <c r="OV130" s="142"/>
      <c r="OW130" s="142"/>
      <c r="OX130" s="142"/>
      <c r="OY130" s="142"/>
      <c r="OZ130" s="142"/>
      <c r="PA130" s="142"/>
      <c r="PB130" s="142"/>
      <c r="PC130" s="142"/>
      <c r="PD130" s="142"/>
      <c r="PE130" s="142"/>
      <c r="PF130" s="142"/>
      <c r="PG130" s="142"/>
      <c r="PH130" s="142"/>
      <c r="PI130" s="142"/>
      <c r="PJ130" s="142"/>
      <c r="PK130" s="142"/>
      <c r="PL130" s="142"/>
      <c r="PM130" s="142"/>
      <c r="PN130" s="142"/>
      <c r="PO130" s="142"/>
      <c r="PP130" s="142"/>
      <c r="PQ130" s="142"/>
      <c r="PR130" s="142"/>
      <c r="PS130" s="142"/>
      <c r="PT130" s="142"/>
      <c r="PU130" s="142"/>
      <c r="PV130" s="142"/>
      <c r="PW130" s="142"/>
      <c r="PX130" s="142"/>
      <c r="PY130" s="142"/>
      <c r="PZ130" s="142"/>
      <c r="QA130" s="142"/>
      <c r="QB130" s="142"/>
      <c r="QC130" s="142"/>
      <c r="QD130" s="142"/>
      <c r="QE130" s="142"/>
      <c r="QF130" s="142"/>
      <c r="QG130" s="142"/>
      <c r="QH130" s="142"/>
      <c r="QI130" s="142"/>
      <c r="QJ130" s="142"/>
      <c r="QK130" s="142"/>
      <c r="QL130" s="142"/>
      <c r="QM130" s="142"/>
      <c r="QN130" s="142"/>
      <c r="QO130" s="142"/>
      <c r="QP130" s="142"/>
      <c r="QQ130" s="142"/>
      <c r="QR130" s="142"/>
      <c r="QS130" s="142"/>
      <c r="QT130" s="142"/>
      <c r="QU130" s="142"/>
      <c r="QV130" s="142"/>
      <c r="QW130" s="142"/>
      <c r="QX130" s="142"/>
      <c r="QY130" s="142"/>
      <c r="QZ130" s="142"/>
      <c r="RA130" s="142"/>
      <c r="RB130" s="142"/>
      <c r="RC130" s="142"/>
      <c r="RD130" s="142"/>
      <c r="RE130" s="142"/>
      <c r="RF130" s="142"/>
      <c r="RG130" s="142"/>
      <c r="RH130" s="142"/>
      <c r="RI130" s="142"/>
      <c r="RJ130" s="142"/>
      <c r="RK130" s="142"/>
      <c r="RL130" s="142"/>
      <c r="RM130" s="142"/>
      <c r="RN130" s="142"/>
      <c r="RO130" s="142"/>
      <c r="RP130" s="142"/>
      <c r="RQ130" s="142"/>
      <c r="RR130" s="142"/>
      <c r="RS130" s="142"/>
      <c r="RT130" s="142"/>
      <c r="RU130" s="142"/>
      <c r="RV130" s="142"/>
      <c r="RW130" s="142"/>
      <c r="RX130" s="142"/>
      <c r="RY130" s="142"/>
      <c r="RZ130" s="142"/>
      <c r="SA130" s="142"/>
      <c r="SB130" s="142"/>
      <c r="SC130" s="142"/>
      <c r="SD130" s="142"/>
      <c r="SE130" s="142"/>
      <c r="SF130" s="142"/>
      <c r="SG130" s="142"/>
      <c r="SH130" s="142"/>
      <c r="SI130" s="142"/>
      <c r="SJ130" s="142"/>
      <c r="SK130" s="142"/>
      <c r="SL130" s="142"/>
      <c r="SM130" s="142"/>
      <c r="SN130" s="142"/>
      <c r="SO130" s="142"/>
      <c r="SP130" s="142"/>
      <c r="SQ130" s="142"/>
      <c r="SR130" s="142"/>
      <c r="SS130" s="142"/>
      <c r="ST130" s="142"/>
      <c r="SU130" s="142"/>
      <c r="SV130" s="142"/>
      <c r="SW130" s="142"/>
      <c r="SX130" s="142"/>
      <c r="SY130" s="142"/>
      <c r="SZ130" s="142"/>
      <c r="TA130" s="142"/>
      <c r="TB130" s="142"/>
      <c r="TC130" s="142"/>
      <c r="TD130" s="142"/>
      <c r="TE130" s="142"/>
      <c r="TF130" s="142"/>
      <c r="TG130" s="142"/>
      <c r="TH130" s="142"/>
      <c r="TI130" s="142"/>
      <c r="TJ130" s="142"/>
      <c r="TK130" s="142"/>
      <c r="TL130" s="142"/>
      <c r="TM130" s="142"/>
      <c r="TN130" s="142"/>
      <c r="TO130" s="142"/>
      <c r="TP130" s="142"/>
      <c r="TQ130" s="142"/>
      <c r="TR130" s="142"/>
      <c r="TS130" s="142"/>
      <c r="TT130" s="142"/>
      <c r="TU130" s="142"/>
      <c r="TV130" s="142"/>
      <c r="TW130" s="142"/>
      <c r="TX130" s="142"/>
      <c r="TY130" s="142"/>
      <c r="TZ130" s="142"/>
      <c r="UA130" s="142"/>
      <c r="UB130" s="142"/>
      <c r="UC130" s="142"/>
      <c r="UD130" s="142"/>
      <c r="UE130" s="142"/>
      <c r="UF130" s="142"/>
      <c r="UG130" s="142"/>
      <c r="UH130" s="142"/>
      <c r="UI130" s="142"/>
      <c r="UJ130" s="142"/>
      <c r="UK130" s="142"/>
      <c r="UL130" s="142"/>
      <c r="UM130" s="142"/>
      <c r="UN130" s="142"/>
      <c r="UO130" s="142"/>
      <c r="UP130" s="142"/>
      <c r="UQ130" s="142"/>
      <c r="UR130" s="142"/>
      <c r="US130" s="142"/>
      <c r="UT130" s="142"/>
      <c r="UU130" s="142"/>
      <c r="UV130" s="142"/>
      <c r="UW130" s="142"/>
      <c r="UX130" s="142"/>
      <c r="UY130" s="142"/>
      <c r="UZ130" s="142"/>
      <c r="VA130" s="142"/>
      <c r="VB130" s="142"/>
      <c r="VC130" s="142"/>
      <c r="VD130" s="142"/>
      <c r="VE130" s="142"/>
      <c r="VF130" s="142"/>
      <c r="VG130" s="142"/>
      <c r="VH130" s="142"/>
      <c r="VI130" s="142"/>
      <c r="VJ130" s="142"/>
      <c r="VK130" s="142"/>
      <c r="VL130" s="142"/>
      <c r="VM130" s="142"/>
      <c r="VN130" s="142"/>
      <c r="VO130" s="142"/>
      <c r="VP130" s="142"/>
      <c r="VQ130" s="142"/>
      <c r="VR130" s="142"/>
      <c r="VS130" s="142"/>
      <c r="VT130" s="142"/>
      <c r="VU130" s="142"/>
      <c r="VV130" s="142"/>
      <c r="VW130" s="142"/>
      <c r="VX130" s="142"/>
      <c r="VY130" s="142"/>
      <c r="VZ130" s="142"/>
      <c r="WA130" s="142"/>
      <c r="WB130" s="142"/>
      <c r="WC130" s="142"/>
      <c r="WD130" s="142"/>
      <c r="WE130" s="142"/>
      <c r="WF130" s="142"/>
      <c r="WG130" s="142"/>
      <c r="WH130" s="142"/>
      <c r="WI130" s="142"/>
      <c r="WJ130" s="142"/>
      <c r="WK130" s="142"/>
      <c r="WL130" s="142"/>
      <c r="WM130" s="142"/>
      <c r="WN130" s="142"/>
      <c r="WO130" s="142"/>
      <c r="WP130" s="142"/>
      <c r="WQ130" s="142"/>
      <c r="WR130" s="142"/>
      <c r="WS130" s="142"/>
      <c r="WT130" s="142"/>
      <c r="WU130" s="142"/>
      <c r="WV130" s="142"/>
      <c r="WW130" s="142"/>
      <c r="WX130" s="142"/>
      <c r="WY130" s="142"/>
      <c r="WZ130" s="142"/>
      <c r="XA130" s="142"/>
      <c r="XB130" s="142"/>
      <c r="XC130" s="142"/>
      <c r="XD130" s="142"/>
      <c r="XE130" s="142"/>
      <c r="XF130" s="142"/>
      <c r="XG130" s="142"/>
      <c r="XH130" s="142"/>
      <c r="XI130" s="142"/>
      <c r="XJ130" s="142"/>
      <c r="XK130" s="142"/>
      <c r="XL130" s="142"/>
      <c r="XM130" s="142"/>
      <c r="XN130" s="142"/>
      <c r="XO130" s="142"/>
      <c r="XP130" s="142"/>
      <c r="XQ130" s="142"/>
      <c r="XR130" s="142"/>
      <c r="XS130" s="142"/>
      <c r="XT130" s="142"/>
      <c r="XU130" s="142"/>
      <c r="XV130" s="142"/>
      <c r="XW130" s="142"/>
      <c r="XX130" s="142"/>
      <c r="XY130" s="142"/>
      <c r="XZ130" s="142"/>
      <c r="YA130" s="142"/>
      <c r="YB130" s="142"/>
      <c r="YC130" s="142"/>
      <c r="YD130" s="142"/>
      <c r="YE130" s="142"/>
      <c r="YF130" s="142"/>
      <c r="YG130" s="142"/>
      <c r="YH130" s="142"/>
      <c r="YI130" s="142"/>
      <c r="YJ130" s="142"/>
      <c r="YK130" s="142"/>
      <c r="YL130" s="142"/>
      <c r="YM130" s="142"/>
      <c r="YN130" s="142"/>
      <c r="YO130" s="142"/>
      <c r="YP130" s="142"/>
      <c r="YQ130" s="142"/>
      <c r="YR130" s="142"/>
      <c r="YS130" s="142"/>
      <c r="YT130" s="142"/>
      <c r="YU130" s="142"/>
      <c r="YV130" s="142"/>
      <c r="YW130" s="142"/>
      <c r="YX130" s="142"/>
      <c r="YY130" s="142"/>
      <c r="YZ130" s="142"/>
      <c r="ZA130" s="142"/>
      <c r="ZB130" s="142"/>
      <c r="ZC130" s="142"/>
      <c r="ZD130" s="142"/>
      <c r="ZE130" s="142"/>
      <c r="ZF130" s="142"/>
      <c r="ZG130" s="142"/>
      <c r="ZH130" s="142"/>
      <c r="ZI130" s="142"/>
      <c r="ZJ130" s="142"/>
      <c r="ZK130" s="142"/>
      <c r="ZL130" s="142"/>
      <c r="ZM130" s="142"/>
      <c r="ZN130" s="142"/>
      <c r="ZO130" s="142"/>
      <c r="ZP130" s="142"/>
      <c r="ZQ130" s="142"/>
      <c r="ZR130" s="142"/>
      <c r="ZS130" s="142"/>
      <c r="ZT130" s="142"/>
      <c r="ZU130" s="142"/>
      <c r="ZV130" s="142"/>
      <c r="ZW130" s="142"/>
      <c r="ZX130" s="142"/>
      <c r="ZY130" s="142"/>
      <c r="ZZ130" s="142"/>
      <c r="AAA130" s="142"/>
      <c r="AAB130" s="142"/>
      <c r="AAC130" s="142"/>
      <c r="AAD130" s="142"/>
      <c r="AAE130" s="142"/>
      <c r="AAF130" s="142"/>
      <c r="AAG130" s="142"/>
      <c r="AAH130" s="142"/>
      <c r="AAI130" s="142"/>
      <c r="AAJ130" s="142"/>
      <c r="AAK130" s="142"/>
      <c r="AAL130" s="142"/>
      <c r="AAM130" s="142"/>
      <c r="AAN130" s="142"/>
      <c r="AAO130" s="142"/>
      <c r="AAP130" s="142"/>
      <c r="AAQ130" s="142"/>
      <c r="AAR130" s="142"/>
      <c r="AAS130" s="142"/>
      <c r="AAT130" s="142"/>
      <c r="AAU130" s="142"/>
      <c r="AAV130" s="142"/>
      <c r="AAW130" s="142"/>
      <c r="AAX130" s="142"/>
      <c r="AAY130" s="142"/>
      <c r="AAZ130" s="142"/>
      <c r="ABA130" s="142"/>
      <c r="ABB130" s="142"/>
      <c r="ABC130" s="142"/>
      <c r="ABD130" s="142"/>
      <c r="ABE130" s="142"/>
      <c r="ABF130" s="142"/>
      <c r="ABG130" s="142"/>
      <c r="ABH130" s="142"/>
      <c r="ABI130" s="142"/>
      <c r="ABJ130" s="142"/>
      <c r="ABK130" s="142"/>
      <c r="ABL130" s="142"/>
      <c r="ABM130" s="142"/>
      <c r="ABN130" s="142"/>
      <c r="ABO130" s="142"/>
      <c r="ABP130" s="142"/>
      <c r="ABQ130" s="142"/>
      <c r="ABR130" s="142"/>
      <c r="ABS130" s="142"/>
      <c r="ABT130" s="142"/>
      <c r="ABU130" s="142"/>
      <c r="ABV130" s="142"/>
      <c r="ABW130" s="142"/>
      <c r="ABX130" s="142"/>
      <c r="ABY130" s="142"/>
      <c r="ABZ130" s="142"/>
      <c r="ACA130" s="142"/>
      <c r="ACB130" s="142"/>
      <c r="ACC130" s="142"/>
      <c r="ACD130" s="142"/>
      <c r="ACE130" s="142"/>
      <c r="ACF130" s="142"/>
      <c r="ACG130" s="142"/>
      <c r="ACH130" s="142"/>
      <c r="ACI130" s="142"/>
      <c r="ACJ130" s="142"/>
      <c r="ACK130" s="142"/>
      <c r="ACL130" s="142"/>
      <c r="ACM130" s="142"/>
      <c r="ACN130" s="142"/>
      <c r="ACO130" s="142"/>
      <c r="ACP130" s="142"/>
      <c r="ACQ130" s="142"/>
      <c r="ACR130" s="142"/>
      <c r="ACS130" s="142"/>
      <c r="ACT130" s="142"/>
      <c r="ACU130" s="142"/>
      <c r="ACV130" s="142"/>
      <c r="ACW130" s="142"/>
      <c r="ACX130" s="142"/>
      <c r="ACY130" s="142"/>
      <c r="ACZ130" s="142"/>
      <c r="ADA130" s="142"/>
      <c r="ADB130" s="142"/>
      <c r="ADC130" s="142"/>
      <c r="ADD130" s="142"/>
      <c r="ADE130" s="142"/>
      <c r="ADF130" s="142"/>
      <c r="ADG130" s="142"/>
      <c r="ADH130" s="142"/>
      <c r="ADI130" s="142"/>
      <c r="ADJ130" s="142"/>
      <c r="ADK130" s="142"/>
      <c r="ADL130" s="142"/>
      <c r="ADM130" s="142"/>
      <c r="ADN130" s="142"/>
      <c r="ADO130" s="142"/>
      <c r="ADP130" s="142"/>
      <c r="ADQ130" s="142"/>
      <c r="ADR130" s="142"/>
      <c r="ADS130" s="142"/>
      <c r="ADT130" s="142"/>
      <c r="ADU130" s="142"/>
      <c r="ADV130" s="142"/>
      <c r="ADW130" s="142"/>
      <c r="ADX130" s="142"/>
      <c r="ADY130" s="142"/>
      <c r="ADZ130" s="142"/>
      <c r="AEA130" s="142"/>
      <c r="AEB130" s="142"/>
      <c r="AEC130" s="142"/>
      <c r="AED130" s="142"/>
      <c r="AEE130" s="142"/>
      <c r="AEF130" s="142"/>
      <c r="AEG130" s="142"/>
      <c r="AEH130" s="142"/>
      <c r="AEI130" s="142"/>
      <c r="AEJ130" s="142"/>
      <c r="AEK130" s="142"/>
      <c r="AEL130" s="142"/>
      <c r="AEM130" s="142"/>
      <c r="AEN130" s="142"/>
      <c r="AEO130" s="142"/>
      <c r="AEP130" s="142"/>
      <c r="AEQ130" s="142"/>
      <c r="AER130" s="142"/>
      <c r="AES130" s="142"/>
      <c r="AET130" s="142"/>
      <c r="AEU130" s="142"/>
      <c r="AEV130" s="142"/>
      <c r="AEW130" s="142"/>
      <c r="AEX130" s="142"/>
      <c r="AEY130" s="142"/>
      <c r="AEZ130" s="142"/>
      <c r="AFA130" s="142"/>
      <c r="AFB130" s="142"/>
      <c r="AFC130" s="142"/>
      <c r="AFD130" s="142"/>
      <c r="AFE130" s="142"/>
      <c r="AFF130" s="142"/>
      <c r="AFG130" s="142"/>
      <c r="AFH130" s="142"/>
      <c r="AFI130" s="142"/>
      <c r="AFJ130" s="142"/>
      <c r="AFK130" s="142"/>
      <c r="AFL130" s="142"/>
      <c r="AFM130" s="142"/>
      <c r="AFN130" s="142"/>
      <c r="AFO130" s="142"/>
      <c r="AFP130" s="142"/>
      <c r="AFQ130" s="142"/>
      <c r="AFR130" s="142"/>
      <c r="AFS130" s="142"/>
      <c r="AFT130" s="142"/>
      <c r="AFU130" s="142"/>
      <c r="AFV130" s="142"/>
      <c r="AFW130" s="142"/>
      <c r="AFX130" s="142"/>
      <c r="AFY130" s="142"/>
      <c r="AFZ130" s="142"/>
      <c r="AGA130" s="142"/>
      <c r="AGB130" s="142"/>
      <c r="AGC130" s="142"/>
      <c r="AGD130" s="142"/>
      <c r="AGE130" s="142"/>
      <c r="AGF130" s="142"/>
      <c r="AGG130" s="142"/>
      <c r="AGH130" s="142"/>
      <c r="AGI130" s="142"/>
      <c r="AGJ130" s="142"/>
      <c r="AGK130" s="142"/>
      <c r="AGL130" s="142"/>
      <c r="AGM130" s="142"/>
      <c r="AGN130" s="142"/>
      <c r="AGO130" s="142"/>
      <c r="AGP130" s="142"/>
      <c r="AGQ130" s="142"/>
      <c r="AGR130" s="142"/>
      <c r="AGS130" s="142"/>
      <c r="AGT130" s="142"/>
      <c r="AGU130" s="142"/>
      <c r="AGV130" s="142"/>
      <c r="AGW130" s="142"/>
      <c r="AGX130" s="142"/>
      <c r="AGY130" s="142"/>
      <c r="AGZ130" s="142"/>
      <c r="AHA130" s="142"/>
      <c r="AHB130" s="142"/>
      <c r="AHC130" s="142"/>
      <c r="AHD130" s="142"/>
      <c r="AHE130" s="142"/>
      <c r="AHF130" s="142"/>
      <c r="AHG130" s="142"/>
      <c r="AHH130" s="142"/>
      <c r="AHI130" s="142"/>
      <c r="AHJ130" s="142"/>
      <c r="AHK130" s="142"/>
      <c r="AHL130" s="142"/>
      <c r="AHM130" s="142"/>
      <c r="AHN130" s="142"/>
      <c r="AHO130" s="142"/>
      <c r="AHP130" s="142"/>
      <c r="AHQ130" s="142"/>
      <c r="AHR130" s="142"/>
      <c r="AHS130" s="142"/>
      <c r="AHT130" s="142"/>
      <c r="AHU130" s="142"/>
      <c r="AHV130" s="142"/>
      <c r="AHW130" s="142"/>
      <c r="AHX130" s="142"/>
      <c r="AHY130" s="142"/>
      <c r="AHZ130" s="142"/>
      <c r="AIA130" s="142"/>
      <c r="AIB130" s="142"/>
      <c r="AIC130" s="142"/>
      <c r="AID130" s="142"/>
      <c r="AIE130" s="142"/>
      <c r="AIF130" s="142"/>
      <c r="AIG130" s="142"/>
      <c r="AIH130" s="142"/>
      <c r="AII130" s="142"/>
      <c r="AIJ130" s="142"/>
      <c r="AIK130" s="142"/>
      <c r="AIL130" s="142"/>
      <c r="AIM130" s="142"/>
      <c r="AIN130" s="142"/>
      <c r="AIO130" s="142"/>
      <c r="AIP130" s="142"/>
      <c r="AIQ130" s="142"/>
      <c r="AIR130" s="142"/>
      <c r="AIS130" s="142"/>
      <c r="AIT130" s="142"/>
      <c r="AIU130" s="142"/>
      <c r="AIV130" s="142"/>
      <c r="AIW130" s="142"/>
      <c r="AIX130" s="142"/>
      <c r="AIY130" s="142"/>
      <c r="AIZ130" s="142"/>
      <c r="AJA130" s="142"/>
      <c r="AJB130" s="142"/>
      <c r="AJC130" s="142"/>
      <c r="AJD130" s="142"/>
      <c r="AJE130" s="142"/>
      <c r="AJF130" s="142"/>
      <c r="AJG130" s="142"/>
      <c r="AJH130" s="142"/>
      <c r="AJI130" s="142"/>
      <c r="AJJ130" s="142"/>
      <c r="AJK130" s="142"/>
      <c r="AJL130" s="142"/>
      <c r="AJM130" s="142"/>
      <c r="AJN130" s="142"/>
      <c r="AJO130" s="142"/>
      <c r="AJP130" s="142"/>
      <c r="AJQ130" s="142"/>
      <c r="AJR130" s="142"/>
      <c r="AJS130" s="142"/>
      <c r="AJT130" s="142"/>
      <c r="AJU130" s="142"/>
      <c r="AJV130" s="142"/>
      <c r="AJW130" s="142"/>
      <c r="AJX130" s="142"/>
      <c r="AJY130" s="142"/>
      <c r="AJZ130" s="142"/>
      <c r="AKA130" s="142"/>
      <c r="AKB130" s="142"/>
      <c r="AKC130" s="142"/>
      <c r="AKD130" s="142"/>
      <c r="AKE130" s="142"/>
      <c r="AKF130" s="142"/>
      <c r="AKG130" s="142"/>
      <c r="AKH130" s="142"/>
      <c r="AKI130" s="142"/>
      <c r="AKJ130" s="142"/>
      <c r="AKK130" s="142"/>
      <c r="AKL130" s="142"/>
      <c r="AKM130" s="142"/>
      <c r="AKN130" s="142"/>
      <c r="AKO130" s="142"/>
      <c r="AKP130" s="142"/>
      <c r="AKQ130" s="142"/>
      <c r="AKR130" s="142"/>
      <c r="AKS130" s="142"/>
      <c r="AKT130" s="142"/>
      <c r="AKU130" s="142"/>
      <c r="AKV130" s="142"/>
      <c r="AKW130" s="142"/>
      <c r="AKX130" s="142"/>
      <c r="AKY130" s="142"/>
      <c r="AKZ130" s="142"/>
      <c r="ALA130" s="142"/>
      <c r="ALB130" s="142"/>
      <c r="ALC130" s="142"/>
    </row>
    <row r="131" spans="1:991" ht="13.5" customHeight="1" x14ac:dyDescent="0.2">
      <c r="A131" s="397" t="s">
        <v>209</v>
      </c>
      <c r="B131" s="155" t="s">
        <v>366</v>
      </c>
      <c r="C131" s="157"/>
      <c r="D131" s="157"/>
      <c r="E131" s="156">
        <v>7</v>
      </c>
      <c r="F131" s="156">
        <v>1</v>
      </c>
      <c r="G131" s="156"/>
      <c r="H131" s="156">
        <v>8</v>
      </c>
      <c r="I131" s="157"/>
      <c r="J131" s="156"/>
      <c r="K131" s="641"/>
      <c r="L131" s="641"/>
      <c r="M131" s="156"/>
      <c r="N131" s="642">
        <v>12</v>
      </c>
      <c r="O131" s="643"/>
      <c r="P131" s="643"/>
      <c r="Q131" s="642"/>
      <c r="R131" s="642">
        <v>7</v>
      </c>
      <c r="S131" s="643"/>
      <c r="T131" s="643"/>
      <c r="U131" s="156"/>
      <c r="V131" s="400">
        <v>17</v>
      </c>
      <c r="W131" s="644"/>
      <c r="X131" s="124" t="s">
        <v>1695</v>
      </c>
      <c r="Y131" s="142"/>
      <c r="Z131" s="142"/>
      <c r="AA131" s="142"/>
      <c r="AB131" s="142"/>
      <c r="AC131" s="142"/>
      <c r="AD131" s="142"/>
      <c r="AE131" s="142"/>
      <c r="AF131" s="142"/>
      <c r="AG131" s="142"/>
      <c r="AH131" s="142"/>
      <c r="AI131" s="142"/>
      <c r="AJ131" s="142"/>
      <c r="AK131" s="142"/>
      <c r="AL131" s="142"/>
      <c r="AM131" s="142"/>
      <c r="AN131" s="142"/>
      <c r="AO131" s="142"/>
      <c r="AP131" s="142"/>
      <c r="AQ131" s="142"/>
      <c r="AR131" s="142"/>
      <c r="AS131" s="142"/>
      <c r="AT131" s="142"/>
      <c r="AU131" s="142"/>
      <c r="AV131" s="142"/>
      <c r="AW131" s="142"/>
      <c r="AX131" s="142"/>
      <c r="AY131" s="142"/>
      <c r="AZ131" s="142"/>
      <c r="BA131" s="142"/>
      <c r="BB131" s="142"/>
      <c r="BC131" s="142"/>
      <c r="BD131" s="142"/>
      <c r="BE131" s="142"/>
      <c r="BF131" s="142"/>
      <c r="BG131" s="142"/>
      <c r="BH131" s="142"/>
      <c r="BI131" s="142"/>
      <c r="BJ131" s="142"/>
      <c r="BK131" s="142"/>
      <c r="BL131" s="142"/>
      <c r="BM131" s="142"/>
      <c r="BN131" s="142"/>
      <c r="BO131" s="142"/>
      <c r="BP131" s="142"/>
      <c r="BQ131" s="142"/>
      <c r="BR131" s="142"/>
      <c r="BS131" s="142"/>
      <c r="BT131" s="142"/>
      <c r="BU131" s="142"/>
      <c r="BV131" s="142"/>
      <c r="BW131" s="142"/>
      <c r="BX131" s="142"/>
      <c r="BY131" s="142"/>
      <c r="BZ131" s="142"/>
      <c r="CA131" s="142"/>
      <c r="CB131" s="142"/>
      <c r="CC131" s="142"/>
      <c r="CD131" s="142"/>
      <c r="CE131" s="142"/>
      <c r="CF131" s="142"/>
      <c r="CG131" s="142"/>
      <c r="CH131" s="142"/>
      <c r="CI131" s="142"/>
      <c r="CJ131" s="142"/>
      <c r="CK131" s="142"/>
      <c r="CL131" s="142"/>
      <c r="CM131" s="142"/>
      <c r="CN131" s="142"/>
      <c r="CO131" s="142"/>
      <c r="CP131" s="142"/>
      <c r="CQ131" s="142"/>
      <c r="CR131" s="142"/>
      <c r="CS131" s="142"/>
      <c r="CT131" s="142"/>
      <c r="CU131" s="142"/>
      <c r="CV131" s="142"/>
      <c r="CW131" s="142"/>
      <c r="CX131" s="142"/>
      <c r="CY131" s="142"/>
      <c r="CZ131" s="142"/>
      <c r="DA131" s="142"/>
      <c r="DB131" s="142"/>
      <c r="DC131" s="142"/>
      <c r="DD131" s="142"/>
      <c r="DE131" s="142"/>
      <c r="DF131" s="142"/>
      <c r="DG131" s="142"/>
      <c r="DH131" s="142"/>
      <c r="DI131" s="142"/>
      <c r="DJ131" s="142"/>
      <c r="DK131" s="142"/>
      <c r="DL131" s="142"/>
      <c r="DM131" s="142"/>
      <c r="DN131" s="142"/>
      <c r="DO131" s="142"/>
      <c r="DP131" s="142"/>
      <c r="DQ131" s="142"/>
      <c r="DR131" s="142"/>
      <c r="DS131" s="142"/>
      <c r="DT131" s="142"/>
      <c r="DU131" s="142"/>
      <c r="DV131" s="142"/>
      <c r="DW131" s="142"/>
      <c r="DX131" s="142"/>
      <c r="DY131" s="142"/>
      <c r="DZ131" s="142"/>
      <c r="EA131" s="142"/>
      <c r="EB131" s="142"/>
      <c r="EC131" s="142"/>
      <c r="ED131" s="142"/>
      <c r="EE131" s="142"/>
      <c r="EF131" s="142"/>
      <c r="EG131" s="142"/>
      <c r="EH131" s="142"/>
      <c r="EI131" s="142"/>
      <c r="EJ131" s="142"/>
      <c r="EK131" s="142"/>
      <c r="EL131" s="142"/>
      <c r="EM131" s="142"/>
      <c r="EN131" s="142"/>
      <c r="EO131" s="142"/>
      <c r="EP131" s="142"/>
      <c r="EQ131" s="142"/>
      <c r="ER131" s="142"/>
      <c r="ES131" s="142"/>
      <c r="ET131" s="142"/>
      <c r="EU131" s="142"/>
      <c r="EV131" s="142"/>
      <c r="EW131" s="142"/>
      <c r="EX131" s="142"/>
      <c r="EY131" s="142"/>
      <c r="EZ131" s="142"/>
      <c r="FA131" s="142"/>
      <c r="FB131" s="142"/>
      <c r="FC131" s="142"/>
      <c r="FD131" s="142"/>
      <c r="FE131" s="142"/>
      <c r="FF131" s="142"/>
      <c r="FG131" s="142"/>
      <c r="FH131" s="142"/>
      <c r="FI131" s="142"/>
      <c r="FJ131" s="142"/>
      <c r="FK131" s="142"/>
      <c r="FL131" s="142"/>
      <c r="FM131" s="142"/>
      <c r="FN131" s="142"/>
      <c r="FO131" s="142"/>
      <c r="FP131" s="142"/>
      <c r="FQ131" s="142"/>
      <c r="FR131" s="142"/>
      <c r="FS131" s="142"/>
      <c r="FT131" s="142"/>
      <c r="FU131" s="142"/>
      <c r="FV131" s="142"/>
      <c r="FW131" s="142"/>
      <c r="FX131" s="142"/>
      <c r="FY131" s="142"/>
      <c r="FZ131" s="142"/>
      <c r="GA131" s="142"/>
      <c r="GB131" s="142"/>
      <c r="GC131" s="142"/>
      <c r="GD131" s="142"/>
      <c r="GE131" s="142"/>
      <c r="GF131" s="142"/>
      <c r="GG131" s="142"/>
      <c r="GH131" s="142"/>
      <c r="GI131" s="142"/>
      <c r="GJ131" s="142"/>
      <c r="GK131" s="142"/>
      <c r="GL131" s="142"/>
      <c r="GM131" s="142"/>
      <c r="GN131" s="142"/>
      <c r="GO131" s="142"/>
      <c r="GP131" s="142"/>
      <c r="GQ131" s="142"/>
      <c r="GR131" s="142"/>
      <c r="GS131" s="142"/>
      <c r="GT131" s="142"/>
      <c r="GU131" s="142"/>
      <c r="GV131" s="142"/>
      <c r="GW131" s="142"/>
      <c r="GX131" s="142"/>
      <c r="GY131" s="142"/>
      <c r="GZ131" s="142"/>
      <c r="HA131" s="142"/>
      <c r="HB131" s="142"/>
      <c r="HC131" s="142"/>
      <c r="HD131" s="142"/>
      <c r="HE131" s="142"/>
      <c r="HF131" s="142"/>
      <c r="HG131" s="142"/>
      <c r="HH131" s="142"/>
      <c r="HI131" s="142"/>
      <c r="HJ131" s="142"/>
      <c r="HK131" s="142"/>
      <c r="HL131" s="142"/>
      <c r="HM131" s="142"/>
      <c r="HN131" s="142"/>
      <c r="HO131" s="142"/>
      <c r="HP131" s="142"/>
      <c r="HQ131" s="142"/>
      <c r="HR131" s="142"/>
      <c r="HS131" s="142"/>
      <c r="HT131" s="142"/>
      <c r="HU131" s="142"/>
      <c r="HV131" s="142"/>
      <c r="HW131" s="142"/>
      <c r="HX131" s="142"/>
      <c r="HY131" s="142"/>
      <c r="HZ131" s="142"/>
      <c r="IA131" s="142"/>
      <c r="IB131" s="142"/>
      <c r="IC131" s="142"/>
      <c r="ID131" s="142"/>
      <c r="IE131" s="142"/>
      <c r="IF131" s="142"/>
      <c r="IG131" s="142"/>
      <c r="IH131" s="142"/>
      <c r="II131" s="142"/>
      <c r="IJ131" s="142"/>
      <c r="IK131" s="142"/>
      <c r="IL131" s="142"/>
      <c r="IM131" s="142"/>
      <c r="IN131" s="142"/>
      <c r="IO131" s="142"/>
      <c r="IP131" s="142"/>
      <c r="IQ131" s="142"/>
      <c r="IR131" s="142"/>
      <c r="IS131" s="142"/>
      <c r="IT131" s="142"/>
      <c r="IU131" s="142"/>
      <c r="IV131" s="142"/>
      <c r="IW131" s="142"/>
      <c r="IX131" s="142"/>
      <c r="IY131" s="142"/>
      <c r="IZ131" s="142"/>
      <c r="JA131" s="142"/>
      <c r="JB131" s="142"/>
      <c r="JC131" s="142"/>
      <c r="JD131" s="142"/>
      <c r="JE131" s="142"/>
      <c r="JF131" s="142"/>
      <c r="JG131" s="142"/>
      <c r="JH131" s="142"/>
      <c r="JI131" s="142"/>
      <c r="JJ131" s="142"/>
      <c r="JK131" s="142"/>
      <c r="JL131" s="142"/>
      <c r="JM131" s="142"/>
      <c r="JN131" s="142"/>
      <c r="JO131" s="142"/>
      <c r="JP131" s="142"/>
      <c r="JQ131" s="142"/>
      <c r="JR131" s="142"/>
      <c r="JS131" s="142"/>
      <c r="JT131" s="142"/>
      <c r="JU131" s="142"/>
      <c r="JV131" s="142"/>
      <c r="JW131" s="142"/>
      <c r="JX131" s="142"/>
      <c r="JY131" s="142"/>
      <c r="JZ131" s="142"/>
      <c r="KA131" s="142"/>
      <c r="KB131" s="142"/>
      <c r="KC131" s="142"/>
      <c r="KD131" s="142"/>
      <c r="KE131" s="142"/>
      <c r="KF131" s="142"/>
      <c r="KG131" s="142"/>
      <c r="KH131" s="142"/>
      <c r="KI131" s="142"/>
      <c r="KJ131" s="142"/>
      <c r="KK131" s="142"/>
      <c r="KL131" s="142"/>
      <c r="KM131" s="142"/>
      <c r="KN131" s="142"/>
      <c r="KO131" s="142"/>
      <c r="KP131" s="142"/>
      <c r="KQ131" s="142"/>
      <c r="KR131" s="142"/>
      <c r="KS131" s="142"/>
      <c r="KT131" s="142"/>
      <c r="KU131" s="142"/>
      <c r="KV131" s="142"/>
      <c r="KW131" s="142"/>
      <c r="KX131" s="142"/>
      <c r="KY131" s="142"/>
      <c r="KZ131" s="142"/>
      <c r="LA131" s="142"/>
      <c r="LB131" s="142"/>
      <c r="LC131" s="142"/>
      <c r="LD131" s="142"/>
      <c r="LE131" s="142"/>
      <c r="LF131" s="142"/>
      <c r="LG131" s="142"/>
      <c r="LH131" s="142"/>
      <c r="LI131" s="142"/>
      <c r="LJ131" s="142"/>
      <c r="LK131" s="142"/>
      <c r="LL131" s="142"/>
      <c r="LM131" s="142"/>
      <c r="LN131" s="142"/>
      <c r="LO131" s="142"/>
      <c r="LP131" s="142"/>
      <c r="LQ131" s="142"/>
      <c r="LR131" s="142"/>
      <c r="LS131" s="142"/>
      <c r="LT131" s="142"/>
      <c r="LU131" s="142"/>
      <c r="LV131" s="142"/>
      <c r="LW131" s="142"/>
      <c r="LX131" s="142"/>
      <c r="LY131" s="142"/>
      <c r="LZ131" s="142"/>
      <c r="MA131" s="142"/>
      <c r="MB131" s="142"/>
      <c r="MC131" s="142"/>
      <c r="MD131" s="142"/>
      <c r="ME131" s="142"/>
      <c r="MF131" s="142"/>
      <c r="MG131" s="142"/>
      <c r="MH131" s="142"/>
      <c r="MI131" s="142"/>
      <c r="MJ131" s="142"/>
      <c r="MK131" s="142"/>
      <c r="ML131" s="142"/>
      <c r="MM131" s="142"/>
      <c r="MN131" s="142"/>
      <c r="MO131" s="142"/>
      <c r="MP131" s="142"/>
      <c r="MQ131" s="142"/>
      <c r="MR131" s="142"/>
      <c r="MS131" s="142"/>
      <c r="MT131" s="142"/>
      <c r="MU131" s="142"/>
      <c r="MV131" s="142"/>
      <c r="MW131" s="142"/>
      <c r="MX131" s="142"/>
      <c r="MY131" s="142"/>
      <c r="MZ131" s="142"/>
      <c r="NA131" s="142"/>
      <c r="NB131" s="142"/>
      <c r="NC131" s="142"/>
      <c r="ND131" s="142"/>
      <c r="NE131" s="142"/>
      <c r="NF131" s="142"/>
      <c r="NG131" s="142"/>
      <c r="NH131" s="142"/>
      <c r="NI131" s="142"/>
      <c r="NJ131" s="142"/>
      <c r="NK131" s="142"/>
      <c r="NL131" s="142"/>
      <c r="NM131" s="142"/>
      <c r="NN131" s="142"/>
      <c r="NO131" s="142"/>
      <c r="NP131" s="142"/>
      <c r="NQ131" s="142"/>
      <c r="NR131" s="142"/>
      <c r="NS131" s="142"/>
      <c r="NT131" s="142"/>
      <c r="NU131" s="142"/>
      <c r="NV131" s="142"/>
      <c r="NW131" s="142"/>
      <c r="NX131" s="142"/>
      <c r="NY131" s="142"/>
      <c r="NZ131" s="142"/>
      <c r="OA131" s="142"/>
      <c r="OB131" s="142"/>
      <c r="OC131" s="142"/>
      <c r="OD131" s="142"/>
      <c r="OE131" s="142"/>
      <c r="OF131" s="142"/>
      <c r="OG131" s="142"/>
      <c r="OH131" s="142"/>
      <c r="OI131" s="142"/>
      <c r="OJ131" s="142"/>
      <c r="OK131" s="142"/>
      <c r="OL131" s="142"/>
      <c r="OM131" s="142"/>
      <c r="ON131" s="142"/>
      <c r="OO131" s="142"/>
      <c r="OP131" s="142"/>
      <c r="OQ131" s="142"/>
      <c r="OR131" s="142"/>
      <c r="OS131" s="142"/>
      <c r="OT131" s="142"/>
      <c r="OU131" s="142"/>
      <c r="OV131" s="142"/>
      <c r="OW131" s="142"/>
      <c r="OX131" s="142"/>
      <c r="OY131" s="142"/>
      <c r="OZ131" s="142"/>
      <c r="PA131" s="142"/>
      <c r="PB131" s="142"/>
      <c r="PC131" s="142"/>
      <c r="PD131" s="142"/>
      <c r="PE131" s="142"/>
      <c r="PF131" s="142"/>
      <c r="PG131" s="142"/>
      <c r="PH131" s="142"/>
      <c r="PI131" s="142"/>
      <c r="PJ131" s="142"/>
      <c r="PK131" s="142"/>
      <c r="PL131" s="142"/>
      <c r="PM131" s="142"/>
      <c r="PN131" s="142"/>
      <c r="PO131" s="142"/>
      <c r="PP131" s="142"/>
      <c r="PQ131" s="142"/>
      <c r="PR131" s="142"/>
      <c r="PS131" s="142"/>
      <c r="PT131" s="142"/>
      <c r="PU131" s="142"/>
      <c r="PV131" s="142"/>
      <c r="PW131" s="142"/>
      <c r="PX131" s="142"/>
      <c r="PY131" s="142"/>
      <c r="PZ131" s="142"/>
      <c r="QA131" s="142"/>
      <c r="QB131" s="142"/>
      <c r="QC131" s="142"/>
      <c r="QD131" s="142"/>
      <c r="QE131" s="142"/>
      <c r="QF131" s="142"/>
      <c r="QG131" s="142"/>
      <c r="QH131" s="142"/>
      <c r="QI131" s="142"/>
      <c r="QJ131" s="142"/>
      <c r="QK131" s="142"/>
      <c r="QL131" s="142"/>
      <c r="QM131" s="142"/>
      <c r="QN131" s="142"/>
      <c r="QO131" s="142"/>
      <c r="QP131" s="142"/>
      <c r="QQ131" s="142"/>
      <c r="QR131" s="142"/>
      <c r="QS131" s="142"/>
      <c r="QT131" s="142"/>
      <c r="QU131" s="142"/>
      <c r="QV131" s="142"/>
      <c r="QW131" s="142"/>
      <c r="QX131" s="142"/>
      <c r="QY131" s="142"/>
      <c r="QZ131" s="142"/>
      <c r="RA131" s="142"/>
      <c r="RB131" s="142"/>
      <c r="RC131" s="142"/>
      <c r="RD131" s="142"/>
      <c r="RE131" s="142"/>
      <c r="RF131" s="142"/>
      <c r="RG131" s="142"/>
      <c r="RH131" s="142"/>
      <c r="RI131" s="142"/>
      <c r="RJ131" s="142"/>
      <c r="RK131" s="142"/>
      <c r="RL131" s="142"/>
      <c r="RM131" s="142"/>
      <c r="RN131" s="142"/>
      <c r="RO131" s="142"/>
      <c r="RP131" s="142"/>
      <c r="RQ131" s="142"/>
      <c r="RR131" s="142"/>
      <c r="RS131" s="142"/>
      <c r="RT131" s="142"/>
      <c r="RU131" s="142"/>
      <c r="RV131" s="142"/>
      <c r="RW131" s="142"/>
      <c r="RX131" s="142"/>
      <c r="RY131" s="142"/>
      <c r="RZ131" s="142"/>
      <c r="SA131" s="142"/>
      <c r="SB131" s="142"/>
      <c r="SC131" s="142"/>
      <c r="SD131" s="142"/>
      <c r="SE131" s="142"/>
      <c r="SF131" s="142"/>
      <c r="SG131" s="142"/>
      <c r="SH131" s="142"/>
      <c r="SI131" s="142"/>
      <c r="SJ131" s="142"/>
      <c r="SK131" s="142"/>
      <c r="SL131" s="142"/>
      <c r="SM131" s="142"/>
      <c r="SN131" s="142"/>
      <c r="SO131" s="142"/>
      <c r="SP131" s="142"/>
      <c r="SQ131" s="142"/>
      <c r="SR131" s="142"/>
      <c r="SS131" s="142"/>
      <c r="ST131" s="142"/>
      <c r="SU131" s="142"/>
      <c r="SV131" s="142"/>
      <c r="SW131" s="142"/>
      <c r="SX131" s="142"/>
      <c r="SY131" s="142"/>
      <c r="SZ131" s="142"/>
      <c r="TA131" s="142"/>
      <c r="TB131" s="142"/>
      <c r="TC131" s="142"/>
      <c r="TD131" s="142"/>
      <c r="TE131" s="142"/>
      <c r="TF131" s="142"/>
      <c r="TG131" s="142"/>
      <c r="TH131" s="142"/>
      <c r="TI131" s="142"/>
      <c r="TJ131" s="142"/>
      <c r="TK131" s="142"/>
      <c r="TL131" s="142"/>
      <c r="TM131" s="142"/>
      <c r="TN131" s="142"/>
      <c r="TO131" s="142"/>
      <c r="TP131" s="142"/>
      <c r="TQ131" s="142"/>
      <c r="TR131" s="142"/>
      <c r="TS131" s="142"/>
      <c r="TT131" s="142"/>
      <c r="TU131" s="142"/>
      <c r="TV131" s="142"/>
      <c r="TW131" s="142"/>
      <c r="TX131" s="142"/>
      <c r="TY131" s="142"/>
      <c r="TZ131" s="142"/>
      <c r="UA131" s="142"/>
      <c r="UB131" s="142"/>
      <c r="UC131" s="142"/>
      <c r="UD131" s="142"/>
      <c r="UE131" s="142"/>
      <c r="UF131" s="142"/>
      <c r="UG131" s="142"/>
      <c r="UH131" s="142"/>
      <c r="UI131" s="142"/>
      <c r="UJ131" s="142"/>
      <c r="UK131" s="142"/>
      <c r="UL131" s="142"/>
      <c r="UM131" s="142"/>
      <c r="UN131" s="142"/>
      <c r="UO131" s="142"/>
      <c r="UP131" s="142"/>
      <c r="UQ131" s="142"/>
      <c r="UR131" s="142"/>
      <c r="US131" s="142"/>
      <c r="UT131" s="142"/>
      <c r="UU131" s="142"/>
      <c r="UV131" s="142"/>
      <c r="UW131" s="142"/>
      <c r="UX131" s="142"/>
      <c r="UY131" s="142"/>
      <c r="UZ131" s="142"/>
      <c r="VA131" s="142"/>
      <c r="VB131" s="142"/>
      <c r="VC131" s="142"/>
      <c r="VD131" s="142"/>
      <c r="VE131" s="142"/>
      <c r="VF131" s="142"/>
      <c r="VG131" s="142"/>
      <c r="VH131" s="142"/>
      <c r="VI131" s="142"/>
      <c r="VJ131" s="142"/>
      <c r="VK131" s="142"/>
      <c r="VL131" s="142"/>
      <c r="VM131" s="142"/>
      <c r="VN131" s="142"/>
      <c r="VO131" s="142"/>
      <c r="VP131" s="142"/>
      <c r="VQ131" s="142"/>
      <c r="VR131" s="142"/>
      <c r="VS131" s="142"/>
      <c r="VT131" s="142"/>
      <c r="VU131" s="142"/>
      <c r="VV131" s="142"/>
      <c r="VW131" s="142"/>
      <c r="VX131" s="142"/>
      <c r="VY131" s="142"/>
      <c r="VZ131" s="142"/>
      <c r="WA131" s="142"/>
      <c r="WB131" s="142"/>
      <c r="WC131" s="142"/>
      <c r="WD131" s="142"/>
      <c r="WE131" s="142"/>
      <c r="WF131" s="142"/>
      <c r="WG131" s="142"/>
      <c r="WH131" s="142"/>
      <c r="WI131" s="142"/>
      <c r="WJ131" s="142"/>
      <c r="WK131" s="142"/>
      <c r="WL131" s="142"/>
      <c r="WM131" s="142"/>
      <c r="WN131" s="142"/>
      <c r="WO131" s="142"/>
      <c r="WP131" s="142"/>
      <c r="WQ131" s="142"/>
      <c r="WR131" s="142"/>
      <c r="WS131" s="142"/>
      <c r="WT131" s="142"/>
      <c r="WU131" s="142"/>
      <c r="WV131" s="142"/>
      <c r="WW131" s="142"/>
      <c r="WX131" s="142"/>
      <c r="WY131" s="142"/>
      <c r="WZ131" s="142"/>
      <c r="XA131" s="142"/>
      <c r="XB131" s="142"/>
      <c r="XC131" s="142"/>
      <c r="XD131" s="142"/>
      <c r="XE131" s="142"/>
      <c r="XF131" s="142"/>
      <c r="XG131" s="142"/>
      <c r="XH131" s="142"/>
      <c r="XI131" s="142"/>
      <c r="XJ131" s="142"/>
      <c r="XK131" s="142"/>
      <c r="XL131" s="142"/>
      <c r="XM131" s="142"/>
      <c r="XN131" s="142"/>
      <c r="XO131" s="142"/>
      <c r="XP131" s="142"/>
      <c r="XQ131" s="142"/>
      <c r="XR131" s="142"/>
      <c r="XS131" s="142"/>
      <c r="XT131" s="142"/>
      <c r="XU131" s="142"/>
      <c r="XV131" s="142"/>
      <c r="XW131" s="142"/>
      <c r="XX131" s="142"/>
      <c r="XY131" s="142"/>
      <c r="XZ131" s="142"/>
      <c r="YA131" s="142"/>
      <c r="YB131" s="142"/>
      <c r="YC131" s="142"/>
      <c r="YD131" s="142"/>
      <c r="YE131" s="142"/>
      <c r="YF131" s="142"/>
      <c r="YG131" s="142"/>
      <c r="YH131" s="142"/>
      <c r="YI131" s="142"/>
      <c r="YJ131" s="142"/>
      <c r="YK131" s="142"/>
      <c r="YL131" s="142"/>
      <c r="YM131" s="142"/>
      <c r="YN131" s="142"/>
      <c r="YO131" s="142"/>
      <c r="YP131" s="142"/>
      <c r="YQ131" s="142"/>
      <c r="YR131" s="142"/>
      <c r="YS131" s="142"/>
      <c r="YT131" s="142"/>
      <c r="YU131" s="142"/>
      <c r="YV131" s="142"/>
      <c r="YW131" s="142"/>
      <c r="YX131" s="142"/>
      <c r="YY131" s="142"/>
      <c r="YZ131" s="142"/>
      <c r="ZA131" s="142"/>
      <c r="ZB131" s="142"/>
      <c r="ZC131" s="142"/>
      <c r="ZD131" s="142"/>
      <c r="ZE131" s="142"/>
      <c r="ZF131" s="142"/>
      <c r="ZG131" s="142"/>
      <c r="ZH131" s="142"/>
      <c r="ZI131" s="142"/>
      <c r="ZJ131" s="142"/>
      <c r="ZK131" s="142"/>
      <c r="ZL131" s="142"/>
      <c r="ZM131" s="142"/>
      <c r="ZN131" s="142"/>
      <c r="ZO131" s="142"/>
      <c r="ZP131" s="142"/>
      <c r="ZQ131" s="142"/>
      <c r="ZR131" s="142"/>
      <c r="ZS131" s="142"/>
      <c r="ZT131" s="142"/>
      <c r="ZU131" s="142"/>
      <c r="ZV131" s="142"/>
      <c r="ZW131" s="142"/>
      <c r="ZX131" s="142"/>
      <c r="ZY131" s="142"/>
      <c r="ZZ131" s="142"/>
      <c r="AAA131" s="142"/>
      <c r="AAB131" s="142"/>
      <c r="AAC131" s="142"/>
      <c r="AAD131" s="142"/>
      <c r="AAE131" s="142"/>
      <c r="AAF131" s="142"/>
      <c r="AAG131" s="142"/>
      <c r="AAH131" s="142"/>
      <c r="AAI131" s="142"/>
      <c r="AAJ131" s="142"/>
      <c r="AAK131" s="142"/>
      <c r="AAL131" s="142"/>
      <c r="AAM131" s="142"/>
      <c r="AAN131" s="142"/>
      <c r="AAO131" s="142"/>
      <c r="AAP131" s="142"/>
      <c r="AAQ131" s="142"/>
      <c r="AAR131" s="142"/>
      <c r="AAS131" s="142"/>
      <c r="AAT131" s="142"/>
      <c r="AAU131" s="142"/>
      <c r="AAV131" s="142"/>
      <c r="AAW131" s="142"/>
      <c r="AAX131" s="142"/>
      <c r="AAY131" s="142"/>
      <c r="AAZ131" s="142"/>
      <c r="ABA131" s="142"/>
      <c r="ABB131" s="142"/>
      <c r="ABC131" s="142"/>
      <c r="ABD131" s="142"/>
      <c r="ABE131" s="142"/>
      <c r="ABF131" s="142"/>
      <c r="ABG131" s="142"/>
      <c r="ABH131" s="142"/>
      <c r="ABI131" s="142"/>
      <c r="ABJ131" s="142"/>
      <c r="ABK131" s="142"/>
      <c r="ABL131" s="142"/>
      <c r="ABM131" s="142"/>
      <c r="ABN131" s="142"/>
      <c r="ABO131" s="142"/>
      <c r="ABP131" s="142"/>
      <c r="ABQ131" s="142"/>
      <c r="ABR131" s="142"/>
      <c r="ABS131" s="142"/>
      <c r="ABT131" s="142"/>
      <c r="ABU131" s="142"/>
      <c r="ABV131" s="142"/>
      <c r="ABW131" s="142"/>
      <c r="ABX131" s="142"/>
      <c r="ABY131" s="142"/>
      <c r="ABZ131" s="142"/>
      <c r="ACA131" s="142"/>
      <c r="ACB131" s="142"/>
      <c r="ACC131" s="142"/>
      <c r="ACD131" s="142"/>
      <c r="ACE131" s="142"/>
      <c r="ACF131" s="142"/>
      <c r="ACG131" s="142"/>
      <c r="ACH131" s="142"/>
      <c r="ACI131" s="142"/>
      <c r="ACJ131" s="142"/>
      <c r="ACK131" s="142"/>
      <c r="ACL131" s="142"/>
      <c r="ACM131" s="142"/>
      <c r="ACN131" s="142"/>
      <c r="ACO131" s="142"/>
      <c r="ACP131" s="142"/>
      <c r="ACQ131" s="142"/>
      <c r="ACR131" s="142"/>
      <c r="ACS131" s="142"/>
      <c r="ACT131" s="142"/>
      <c r="ACU131" s="142"/>
      <c r="ACV131" s="142"/>
      <c r="ACW131" s="142"/>
      <c r="ACX131" s="142"/>
      <c r="ACY131" s="142"/>
      <c r="ACZ131" s="142"/>
      <c r="ADA131" s="142"/>
      <c r="ADB131" s="142"/>
      <c r="ADC131" s="142"/>
      <c r="ADD131" s="142"/>
      <c r="ADE131" s="142"/>
      <c r="ADF131" s="142"/>
      <c r="ADG131" s="142"/>
      <c r="ADH131" s="142"/>
      <c r="ADI131" s="142"/>
      <c r="ADJ131" s="142"/>
      <c r="ADK131" s="142"/>
      <c r="ADL131" s="142"/>
      <c r="ADM131" s="142"/>
      <c r="ADN131" s="142"/>
      <c r="ADO131" s="142"/>
      <c r="ADP131" s="142"/>
      <c r="ADQ131" s="142"/>
      <c r="ADR131" s="142"/>
      <c r="ADS131" s="142"/>
      <c r="ADT131" s="142"/>
      <c r="ADU131" s="142"/>
      <c r="ADV131" s="142"/>
      <c r="ADW131" s="142"/>
      <c r="ADX131" s="142"/>
      <c r="ADY131" s="142"/>
      <c r="ADZ131" s="142"/>
      <c r="AEA131" s="142"/>
      <c r="AEB131" s="142"/>
      <c r="AEC131" s="142"/>
      <c r="AED131" s="142"/>
      <c r="AEE131" s="142"/>
      <c r="AEF131" s="142"/>
      <c r="AEG131" s="142"/>
      <c r="AEH131" s="142"/>
      <c r="AEI131" s="142"/>
      <c r="AEJ131" s="142"/>
      <c r="AEK131" s="142"/>
      <c r="AEL131" s="142"/>
      <c r="AEM131" s="142"/>
      <c r="AEN131" s="142"/>
      <c r="AEO131" s="142"/>
      <c r="AEP131" s="142"/>
      <c r="AEQ131" s="142"/>
      <c r="AER131" s="142"/>
      <c r="AES131" s="142"/>
      <c r="AET131" s="142"/>
      <c r="AEU131" s="142"/>
      <c r="AEV131" s="142"/>
      <c r="AEW131" s="142"/>
      <c r="AEX131" s="142"/>
      <c r="AEY131" s="142"/>
      <c r="AEZ131" s="142"/>
      <c r="AFA131" s="142"/>
      <c r="AFB131" s="142"/>
      <c r="AFC131" s="142"/>
      <c r="AFD131" s="142"/>
      <c r="AFE131" s="142"/>
      <c r="AFF131" s="142"/>
      <c r="AFG131" s="142"/>
      <c r="AFH131" s="142"/>
      <c r="AFI131" s="142"/>
      <c r="AFJ131" s="142"/>
      <c r="AFK131" s="142"/>
      <c r="AFL131" s="142"/>
      <c r="AFM131" s="142"/>
      <c r="AFN131" s="142"/>
      <c r="AFO131" s="142"/>
      <c r="AFP131" s="142"/>
      <c r="AFQ131" s="142"/>
      <c r="AFR131" s="142"/>
      <c r="AFS131" s="142"/>
      <c r="AFT131" s="142"/>
      <c r="AFU131" s="142"/>
      <c r="AFV131" s="142"/>
      <c r="AFW131" s="142"/>
      <c r="AFX131" s="142"/>
      <c r="AFY131" s="142"/>
      <c r="AFZ131" s="142"/>
      <c r="AGA131" s="142"/>
      <c r="AGB131" s="142"/>
      <c r="AGC131" s="142"/>
      <c r="AGD131" s="142"/>
      <c r="AGE131" s="142"/>
      <c r="AGF131" s="142"/>
      <c r="AGG131" s="142"/>
      <c r="AGH131" s="142"/>
      <c r="AGI131" s="142"/>
      <c r="AGJ131" s="142"/>
      <c r="AGK131" s="142"/>
      <c r="AGL131" s="142"/>
      <c r="AGM131" s="142"/>
      <c r="AGN131" s="142"/>
      <c r="AGO131" s="142"/>
      <c r="AGP131" s="142"/>
      <c r="AGQ131" s="142"/>
      <c r="AGR131" s="142"/>
      <c r="AGS131" s="142"/>
      <c r="AGT131" s="142"/>
      <c r="AGU131" s="142"/>
      <c r="AGV131" s="142"/>
      <c r="AGW131" s="142"/>
      <c r="AGX131" s="142"/>
      <c r="AGY131" s="142"/>
      <c r="AGZ131" s="142"/>
      <c r="AHA131" s="142"/>
      <c r="AHB131" s="142"/>
      <c r="AHC131" s="142"/>
      <c r="AHD131" s="142"/>
      <c r="AHE131" s="142"/>
      <c r="AHF131" s="142"/>
      <c r="AHG131" s="142"/>
      <c r="AHH131" s="142"/>
      <c r="AHI131" s="142"/>
      <c r="AHJ131" s="142"/>
      <c r="AHK131" s="142"/>
      <c r="AHL131" s="142"/>
      <c r="AHM131" s="142"/>
      <c r="AHN131" s="142"/>
      <c r="AHO131" s="142"/>
      <c r="AHP131" s="142"/>
      <c r="AHQ131" s="142"/>
      <c r="AHR131" s="142"/>
      <c r="AHS131" s="142"/>
      <c r="AHT131" s="142"/>
      <c r="AHU131" s="142"/>
      <c r="AHV131" s="142"/>
      <c r="AHW131" s="142"/>
      <c r="AHX131" s="142"/>
      <c r="AHY131" s="142"/>
      <c r="AHZ131" s="142"/>
      <c r="AIA131" s="142"/>
      <c r="AIB131" s="142"/>
      <c r="AIC131" s="142"/>
      <c r="AID131" s="142"/>
      <c r="AIE131" s="142"/>
      <c r="AIF131" s="142"/>
      <c r="AIG131" s="142"/>
      <c r="AIH131" s="142"/>
      <c r="AII131" s="142"/>
      <c r="AIJ131" s="142"/>
      <c r="AIK131" s="142"/>
      <c r="AIL131" s="142"/>
      <c r="AIM131" s="142"/>
      <c r="AIN131" s="142"/>
      <c r="AIO131" s="142"/>
      <c r="AIP131" s="142"/>
      <c r="AIQ131" s="142"/>
      <c r="AIR131" s="142"/>
      <c r="AIS131" s="142"/>
      <c r="AIT131" s="142"/>
      <c r="AIU131" s="142"/>
      <c r="AIV131" s="142"/>
      <c r="AIW131" s="142"/>
      <c r="AIX131" s="142"/>
      <c r="AIY131" s="142"/>
      <c r="AIZ131" s="142"/>
      <c r="AJA131" s="142"/>
      <c r="AJB131" s="142"/>
      <c r="AJC131" s="142"/>
      <c r="AJD131" s="142"/>
      <c r="AJE131" s="142"/>
      <c r="AJF131" s="142"/>
      <c r="AJG131" s="142"/>
      <c r="AJH131" s="142"/>
      <c r="AJI131" s="142"/>
      <c r="AJJ131" s="142"/>
      <c r="AJK131" s="142"/>
      <c r="AJL131" s="142"/>
      <c r="AJM131" s="142"/>
      <c r="AJN131" s="142"/>
      <c r="AJO131" s="142"/>
      <c r="AJP131" s="142"/>
      <c r="AJQ131" s="142"/>
      <c r="AJR131" s="142"/>
      <c r="AJS131" s="142"/>
      <c r="AJT131" s="142"/>
      <c r="AJU131" s="142"/>
      <c r="AJV131" s="142"/>
      <c r="AJW131" s="142"/>
      <c r="AJX131" s="142"/>
      <c r="AJY131" s="142"/>
      <c r="AJZ131" s="142"/>
      <c r="AKA131" s="142"/>
      <c r="AKB131" s="142"/>
      <c r="AKC131" s="142"/>
      <c r="AKD131" s="142"/>
      <c r="AKE131" s="142"/>
      <c r="AKF131" s="142"/>
      <c r="AKG131" s="142"/>
      <c r="AKH131" s="142"/>
      <c r="AKI131" s="142"/>
      <c r="AKJ131" s="142"/>
      <c r="AKK131" s="142"/>
      <c r="AKL131" s="142"/>
      <c r="AKM131" s="142"/>
      <c r="AKN131" s="142"/>
      <c r="AKO131" s="142"/>
      <c r="AKP131" s="142"/>
      <c r="AKQ131" s="142"/>
      <c r="AKR131" s="142"/>
      <c r="AKS131" s="142"/>
      <c r="AKT131" s="142"/>
      <c r="AKU131" s="142"/>
      <c r="AKV131" s="142"/>
      <c r="AKW131" s="142"/>
      <c r="AKX131" s="142"/>
      <c r="AKY131" s="142"/>
      <c r="AKZ131" s="142"/>
      <c r="ALA131" s="142"/>
      <c r="ALB131" s="142"/>
      <c r="ALC131" s="142"/>
    </row>
    <row r="132" spans="1:991" ht="13.5" customHeight="1" x14ac:dyDescent="0.2">
      <c r="A132" s="397" t="s">
        <v>178</v>
      </c>
      <c r="B132" s="155" t="s">
        <v>443</v>
      </c>
      <c r="C132" s="157"/>
      <c r="D132" s="157"/>
      <c r="E132" s="156"/>
      <c r="F132" s="156"/>
      <c r="G132" s="156"/>
      <c r="H132" s="156">
        <v>3</v>
      </c>
      <c r="I132" s="157"/>
      <c r="J132" s="156"/>
      <c r="K132" s="158"/>
      <c r="L132" s="158"/>
      <c r="M132" s="156"/>
      <c r="N132" s="156">
        <v>17</v>
      </c>
      <c r="O132" s="159"/>
      <c r="P132" s="159"/>
      <c r="Q132" s="156"/>
      <c r="R132" s="156">
        <v>18</v>
      </c>
      <c r="S132" s="159"/>
      <c r="T132" s="159"/>
      <c r="U132" s="156"/>
      <c r="V132" s="400">
        <v>13</v>
      </c>
      <c r="X132" s="124" t="s">
        <v>1695</v>
      </c>
    </row>
    <row r="133" spans="1:991" ht="13.5" customHeight="1" x14ac:dyDescent="0.2">
      <c r="A133" s="397" t="s">
        <v>175</v>
      </c>
      <c r="B133" s="155" t="s">
        <v>401</v>
      </c>
      <c r="C133" s="157"/>
      <c r="D133" s="157"/>
      <c r="E133" s="156"/>
      <c r="F133" s="156"/>
      <c r="G133" s="156"/>
      <c r="H133" s="156">
        <v>2</v>
      </c>
      <c r="I133" s="157"/>
      <c r="J133" s="156"/>
      <c r="K133" s="158"/>
      <c r="L133" s="158"/>
      <c r="M133" s="156"/>
      <c r="N133" s="156">
        <v>3</v>
      </c>
      <c r="O133" s="159"/>
      <c r="P133" s="159"/>
      <c r="Q133" s="156"/>
      <c r="R133" s="156">
        <v>4</v>
      </c>
      <c r="S133" s="159"/>
      <c r="T133" s="159"/>
      <c r="U133" s="156"/>
      <c r="V133" s="400">
        <v>5</v>
      </c>
      <c r="X133" s="124" t="s">
        <v>1695</v>
      </c>
    </row>
    <row r="134" spans="1:991" ht="13.5" customHeight="1" x14ac:dyDescent="0.2">
      <c r="A134" s="397" t="s">
        <v>174</v>
      </c>
      <c r="B134" s="155" t="s">
        <v>441</v>
      </c>
      <c r="C134" s="157"/>
      <c r="D134" s="157"/>
      <c r="E134" s="156"/>
      <c r="F134" s="156"/>
      <c r="G134" s="156"/>
      <c r="H134" s="156">
        <v>3</v>
      </c>
      <c r="I134" s="157"/>
      <c r="J134" s="156"/>
      <c r="K134" s="158"/>
      <c r="L134" s="158"/>
      <c r="M134" s="156"/>
      <c r="N134" s="156">
        <v>15</v>
      </c>
      <c r="O134" s="159"/>
      <c r="P134" s="159"/>
      <c r="Q134" s="156"/>
      <c r="R134" s="156">
        <v>9</v>
      </c>
      <c r="S134" s="159"/>
      <c r="T134" s="159"/>
      <c r="U134" s="156"/>
      <c r="V134" s="400">
        <v>21</v>
      </c>
      <c r="X134" s="124" t="s">
        <v>1695</v>
      </c>
    </row>
    <row r="135" spans="1:991" ht="13.5" customHeight="1" x14ac:dyDescent="0.2">
      <c r="A135" s="397" t="s">
        <v>206</v>
      </c>
      <c r="B135" s="155" t="s">
        <v>516</v>
      </c>
      <c r="C135" s="157"/>
      <c r="D135" s="157"/>
      <c r="E135" s="156"/>
      <c r="F135" s="156"/>
      <c r="G135" s="156"/>
      <c r="H135" s="156">
        <v>2</v>
      </c>
      <c r="I135" s="157"/>
      <c r="J135" s="156"/>
      <c r="K135" s="158"/>
      <c r="L135" s="158"/>
      <c r="M135" s="156"/>
      <c r="N135" s="156">
        <v>5</v>
      </c>
      <c r="O135" s="159"/>
      <c r="P135" s="159"/>
      <c r="Q135" s="156"/>
      <c r="R135" s="156">
        <v>9</v>
      </c>
      <c r="S135" s="159"/>
      <c r="T135" s="159"/>
      <c r="U135" s="156"/>
      <c r="V135" s="400">
        <v>9</v>
      </c>
      <c r="X135" s="124" t="s">
        <v>1695</v>
      </c>
    </row>
    <row r="136" spans="1:991" x14ac:dyDescent="0.2">
      <c r="A136" s="397" t="s">
        <v>190</v>
      </c>
      <c r="B136" s="155" t="s">
        <v>534</v>
      </c>
      <c r="C136" s="157"/>
      <c r="D136" s="157"/>
      <c r="E136" s="156"/>
      <c r="F136" s="156"/>
      <c r="G136" s="156"/>
      <c r="H136" s="156">
        <v>1</v>
      </c>
      <c r="I136" s="157"/>
      <c r="J136" s="156"/>
      <c r="K136" s="158"/>
      <c r="L136" s="158"/>
      <c r="M136" s="154"/>
      <c r="N136" s="156">
        <v>9</v>
      </c>
      <c r="O136" s="159"/>
      <c r="P136" s="159"/>
      <c r="Q136" s="156"/>
      <c r="R136" s="156">
        <v>3</v>
      </c>
      <c r="S136" s="159"/>
      <c r="T136" s="159"/>
      <c r="U136" s="156"/>
      <c r="V136" s="400">
        <v>1</v>
      </c>
      <c r="X136" s="124" t="s">
        <v>1695</v>
      </c>
    </row>
    <row r="137" spans="1:991" x14ac:dyDescent="0.2">
      <c r="A137" s="397" t="s">
        <v>304</v>
      </c>
      <c r="B137" s="155" t="s">
        <v>555</v>
      </c>
      <c r="C137" s="157"/>
      <c r="D137" s="157"/>
      <c r="E137" s="156"/>
      <c r="F137" s="156"/>
      <c r="G137" s="156"/>
      <c r="H137" s="156">
        <v>1</v>
      </c>
      <c r="I137" s="157"/>
      <c r="J137" s="156"/>
      <c r="K137" s="158"/>
      <c r="L137" s="158"/>
      <c r="M137" s="154"/>
      <c r="N137" s="156">
        <v>3</v>
      </c>
      <c r="O137" s="159"/>
      <c r="P137" s="159"/>
      <c r="Q137" s="156"/>
      <c r="R137" s="156">
        <v>5</v>
      </c>
      <c r="S137" s="159"/>
      <c r="T137" s="159"/>
      <c r="U137" s="156"/>
      <c r="V137" s="400">
        <v>2</v>
      </c>
      <c r="X137" s="124" t="s">
        <v>1695</v>
      </c>
    </row>
    <row r="138" spans="1:991" ht="13.5" customHeight="1" x14ac:dyDescent="0.2">
      <c r="A138" s="397" t="s">
        <v>210</v>
      </c>
      <c r="B138" s="155" t="s">
        <v>400</v>
      </c>
      <c r="C138" s="157"/>
      <c r="D138" s="157"/>
      <c r="E138" s="156">
        <v>1</v>
      </c>
      <c r="F138" s="156"/>
      <c r="G138" s="156"/>
      <c r="H138" s="156"/>
      <c r="I138" s="157"/>
      <c r="J138" s="156"/>
      <c r="K138" s="158"/>
      <c r="L138" s="158"/>
      <c r="M138" s="156"/>
      <c r="N138" s="156">
        <v>3</v>
      </c>
      <c r="O138" s="159"/>
      <c r="P138" s="159"/>
      <c r="Q138" s="156">
        <v>1</v>
      </c>
      <c r="R138" s="156">
        <v>8</v>
      </c>
      <c r="S138" s="159"/>
      <c r="T138" s="159"/>
      <c r="U138" s="156"/>
      <c r="V138" s="400">
        <v>1</v>
      </c>
      <c r="X138" s="124" t="s">
        <v>1695</v>
      </c>
    </row>
    <row r="139" spans="1:991" x14ac:dyDescent="0.2">
      <c r="A139" s="397" t="s">
        <v>202</v>
      </c>
      <c r="B139" s="155" t="s">
        <v>711</v>
      </c>
      <c r="C139" s="157"/>
      <c r="D139" s="157"/>
      <c r="E139" s="156">
        <v>1</v>
      </c>
      <c r="F139" s="156"/>
      <c r="G139" s="156"/>
      <c r="H139" s="156"/>
      <c r="I139" s="157"/>
      <c r="J139" s="156"/>
      <c r="K139" s="158"/>
      <c r="L139" s="158"/>
      <c r="M139" s="156"/>
      <c r="N139" s="156">
        <v>3</v>
      </c>
      <c r="O139" s="159"/>
      <c r="P139" s="159"/>
      <c r="Q139" s="156"/>
      <c r="R139" s="156">
        <v>5</v>
      </c>
      <c r="S139" s="159"/>
      <c r="T139" s="159"/>
      <c r="U139" s="156"/>
      <c r="V139" s="400">
        <v>2</v>
      </c>
      <c r="X139" s="124" t="s">
        <v>1695</v>
      </c>
    </row>
    <row r="140" spans="1:991" x14ac:dyDescent="0.2">
      <c r="A140" s="397" t="s">
        <v>573</v>
      </c>
      <c r="B140" s="155" t="s">
        <v>632</v>
      </c>
      <c r="C140" s="157"/>
      <c r="D140" s="157"/>
      <c r="E140" s="156"/>
      <c r="F140" s="156"/>
      <c r="G140" s="156"/>
      <c r="H140" s="156"/>
      <c r="I140" s="157"/>
      <c r="J140" s="156"/>
      <c r="K140" s="158"/>
      <c r="L140" s="158"/>
      <c r="M140" s="156"/>
      <c r="N140" s="156">
        <v>4</v>
      </c>
      <c r="O140" s="159"/>
      <c r="P140" s="159"/>
      <c r="Q140" s="156"/>
      <c r="R140" s="156">
        <v>10</v>
      </c>
      <c r="S140" s="159"/>
      <c r="T140" s="159"/>
      <c r="U140" s="156"/>
      <c r="V140" s="400">
        <v>4</v>
      </c>
      <c r="X140" s="124" t="s">
        <v>1695</v>
      </c>
    </row>
    <row r="141" spans="1:991" x14ac:dyDescent="0.2">
      <c r="A141" s="397" t="s">
        <v>494</v>
      </c>
      <c r="B141" s="155" t="s">
        <v>533</v>
      </c>
      <c r="C141" s="157"/>
      <c r="D141" s="157"/>
      <c r="E141" s="156"/>
      <c r="F141" s="156"/>
      <c r="G141" s="156"/>
      <c r="H141" s="156"/>
      <c r="I141" s="157"/>
      <c r="J141" s="156"/>
      <c r="K141" s="158"/>
      <c r="L141" s="158"/>
      <c r="M141" s="156"/>
      <c r="N141" s="156">
        <v>4</v>
      </c>
      <c r="O141" s="159"/>
      <c r="P141" s="159"/>
      <c r="Q141" s="156"/>
      <c r="R141" s="156">
        <v>14</v>
      </c>
      <c r="S141" s="159"/>
      <c r="T141" s="159"/>
      <c r="U141" s="156"/>
      <c r="V141" s="400">
        <v>2</v>
      </c>
      <c r="X141" s="124" t="s">
        <v>1695</v>
      </c>
    </row>
    <row r="142" spans="1:991" x14ac:dyDescent="0.2">
      <c r="A142" s="397" t="s">
        <v>495</v>
      </c>
      <c r="B142" s="155" t="s">
        <v>537</v>
      </c>
      <c r="C142" s="157"/>
      <c r="D142" s="157"/>
      <c r="E142" s="156"/>
      <c r="F142" s="156"/>
      <c r="G142" s="156"/>
      <c r="H142" s="156"/>
      <c r="I142" s="157"/>
      <c r="J142" s="156"/>
      <c r="K142" s="158"/>
      <c r="L142" s="158"/>
      <c r="M142" s="156"/>
      <c r="N142" s="156">
        <v>9</v>
      </c>
      <c r="O142" s="159"/>
      <c r="P142" s="159"/>
      <c r="Q142" s="156"/>
      <c r="R142" s="156">
        <v>5</v>
      </c>
      <c r="S142" s="159"/>
      <c r="T142" s="159"/>
      <c r="U142" s="156"/>
      <c r="V142" s="400">
        <v>5</v>
      </c>
      <c r="X142" s="124" t="s">
        <v>1695</v>
      </c>
    </row>
    <row r="143" spans="1:991" x14ac:dyDescent="0.2">
      <c r="A143" s="397" t="s">
        <v>549</v>
      </c>
      <c r="B143" s="155" t="s">
        <v>554</v>
      </c>
      <c r="C143" s="157"/>
      <c r="D143" s="157"/>
      <c r="E143" s="156"/>
      <c r="F143" s="156"/>
      <c r="G143" s="156"/>
      <c r="H143" s="156"/>
      <c r="I143" s="157"/>
      <c r="J143" s="156"/>
      <c r="K143" s="158"/>
      <c r="L143" s="158"/>
      <c r="M143" s="156"/>
      <c r="N143" s="156">
        <v>1</v>
      </c>
      <c r="O143" s="159"/>
      <c r="P143" s="159"/>
      <c r="Q143" s="156"/>
      <c r="R143" s="156">
        <v>1</v>
      </c>
      <c r="S143" s="159"/>
      <c r="T143" s="159"/>
      <c r="U143" s="156"/>
      <c r="V143" s="400">
        <v>3</v>
      </c>
      <c r="X143" s="124" t="s">
        <v>1698</v>
      </c>
    </row>
    <row r="144" spans="1:991" x14ac:dyDescent="0.2">
      <c r="A144" s="397" t="s">
        <v>752</v>
      </c>
      <c r="B144" s="155" t="s">
        <v>787</v>
      </c>
      <c r="C144" s="157"/>
      <c r="D144" s="157"/>
      <c r="E144" s="156"/>
      <c r="F144" s="156"/>
      <c r="G144" s="156"/>
      <c r="H144" s="156"/>
      <c r="I144" s="157"/>
      <c r="J144" s="156"/>
      <c r="K144" s="158"/>
      <c r="L144" s="158"/>
      <c r="M144" s="156"/>
      <c r="N144" s="156">
        <v>2</v>
      </c>
      <c r="O144" s="159"/>
      <c r="P144" s="159"/>
      <c r="Q144" s="156"/>
      <c r="R144" s="156">
        <v>3</v>
      </c>
      <c r="S144" s="159"/>
      <c r="T144" s="159"/>
      <c r="U144" s="156"/>
      <c r="V144" s="400">
        <v>2</v>
      </c>
      <c r="X144" s="124" t="s">
        <v>1695</v>
      </c>
    </row>
    <row r="145" spans="1:30" x14ac:dyDescent="0.2">
      <c r="A145" s="397" t="s">
        <v>577</v>
      </c>
      <c r="B145" s="155" t="s">
        <v>642</v>
      </c>
      <c r="C145" s="157"/>
      <c r="D145" s="157"/>
      <c r="E145" s="156"/>
      <c r="F145" s="156"/>
      <c r="G145" s="156"/>
      <c r="H145" s="156"/>
      <c r="I145" s="157"/>
      <c r="J145" s="156"/>
      <c r="K145" s="158"/>
      <c r="L145" s="158"/>
      <c r="M145" s="156"/>
      <c r="N145" s="156">
        <v>2</v>
      </c>
      <c r="O145" s="159"/>
      <c r="P145" s="159"/>
      <c r="Q145" s="156"/>
      <c r="R145" s="156">
        <v>1</v>
      </c>
      <c r="S145" s="159"/>
      <c r="T145" s="159"/>
      <c r="U145" s="156"/>
      <c r="V145" s="400">
        <v>1</v>
      </c>
      <c r="X145" s="124" t="s">
        <v>1695</v>
      </c>
    </row>
    <row r="146" spans="1:30" x14ac:dyDescent="0.2">
      <c r="A146" s="397" t="s">
        <v>581</v>
      </c>
      <c r="B146" s="155" t="s">
        <v>770</v>
      </c>
      <c r="C146" s="157"/>
      <c r="D146" s="157"/>
      <c r="E146" s="156"/>
      <c r="F146" s="156"/>
      <c r="G146" s="156"/>
      <c r="H146" s="156"/>
      <c r="I146" s="157"/>
      <c r="J146" s="156"/>
      <c r="K146" s="158"/>
      <c r="L146" s="158"/>
      <c r="M146" s="156"/>
      <c r="N146" s="156">
        <v>5</v>
      </c>
      <c r="O146" s="159"/>
      <c r="P146" s="159"/>
      <c r="Q146" s="156"/>
      <c r="R146" s="156">
        <v>3</v>
      </c>
      <c r="S146" s="159"/>
      <c r="T146" s="159"/>
      <c r="U146" s="156"/>
      <c r="V146" s="400">
        <v>19</v>
      </c>
      <c r="X146" s="124" t="s">
        <v>1695</v>
      </c>
    </row>
    <row r="147" spans="1:30" x14ac:dyDescent="0.2">
      <c r="A147" s="397" t="s">
        <v>226</v>
      </c>
      <c r="B147" s="155" t="s">
        <v>453</v>
      </c>
      <c r="C147" s="157"/>
      <c r="D147" s="157"/>
      <c r="E147" s="156"/>
      <c r="F147" s="156"/>
      <c r="G147" s="156"/>
      <c r="H147" s="156"/>
      <c r="I147" s="157"/>
      <c r="J147" s="156"/>
      <c r="K147" s="158"/>
      <c r="L147" s="158"/>
      <c r="M147" s="156"/>
      <c r="N147" s="156">
        <v>3</v>
      </c>
      <c r="O147" s="159"/>
      <c r="P147" s="159"/>
      <c r="Q147" s="156"/>
      <c r="R147" s="156">
        <v>7</v>
      </c>
      <c r="S147" s="159"/>
      <c r="T147" s="159"/>
      <c r="U147" s="156"/>
      <c r="V147" s="400">
        <v>16</v>
      </c>
      <c r="X147" s="124"/>
    </row>
    <row r="148" spans="1:30" x14ac:dyDescent="0.2">
      <c r="A148" s="397" t="s">
        <v>677</v>
      </c>
      <c r="B148" s="155" t="s">
        <v>689</v>
      </c>
      <c r="C148" s="157"/>
      <c r="D148" s="157"/>
      <c r="E148" s="156"/>
      <c r="F148" s="156"/>
      <c r="G148" s="156"/>
      <c r="H148" s="156"/>
      <c r="I148" s="157"/>
      <c r="J148" s="156"/>
      <c r="K148" s="158"/>
      <c r="L148" s="158"/>
      <c r="M148" s="156"/>
      <c r="N148" s="156">
        <v>4</v>
      </c>
      <c r="O148" s="159"/>
      <c r="P148" s="159"/>
      <c r="Q148" s="156"/>
      <c r="R148" s="156">
        <v>13</v>
      </c>
      <c r="S148" s="159"/>
      <c r="T148" s="159"/>
      <c r="U148" s="156"/>
      <c r="V148" s="400">
        <v>2</v>
      </c>
      <c r="X148" s="124" t="s">
        <v>1698</v>
      </c>
    </row>
    <row r="149" spans="1:30" x14ac:dyDescent="0.2">
      <c r="A149" s="397" t="s">
        <v>196</v>
      </c>
      <c r="B149" s="155" t="s">
        <v>382</v>
      </c>
      <c r="C149" s="157"/>
      <c r="D149" s="157"/>
      <c r="E149" s="156"/>
      <c r="F149" s="156"/>
      <c r="G149" s="156"/>
      <c r="H149" s="156"/>
      <c r="I149" s="157"/>
      <c r="J149" s="156"/>
      <c r="K149" s="158"/>
      <c r="L149" s="158"/>
      <c r="M149" s="156"/>
      <c r="N149" s="156">
        <v>1</v>
      </c>
      <c r="O149" s="159"/>
      <c r="P149" s="159"/>
      <c r="Q149" s="156"/>
      <c r="R149" s="156">
        <v>3</v>
      </c>
      <c r="S149" s="159"/>
      <c r="T149" s="159"/>
      <c r="U149" s="156"/>
      <c r="V149" s="400">
        <v>1</v>
      </c>
      <c r="X149" s="124" t="s">
        <v>1695</v>
      </c>
    </row>
    <row r="150" spans="1:30" x14ac:dyDescent="0.2">
      <c r="A150" s="397" t="s">
        <v>583</v>
      </c>
      <c r="B150" s="155" t="s">
        <v>767</v>
      </c>
      <c r="C150" s="157"/>
      <c r="D150" s="157"/>
      <c r="E150" s="156"/>
      <c r="F150" s="156"/>
      <c r="G150" s="156"/>
      <c r="H150" s="156"/>
      <c r="I150" s="157"/>
      <c r="J150" s="156"/>
      <c r="K150" s="158"/>
      <c r="L150" s="158"/>
      <c r="M150" s="156"/>
      <c r="N150" s="156">
        <v>4</v>
      </c>
      <c r="O150" s="159"/>
      <c r="P150" s="159"/>
      <c r="Q150" s="156"/>
      <c r="R150" s="156">
        <v>14</v>
      </c>
      <c r="S150" s="159"/>
      <c r="T150" s="159"/>
      <c r="U150" s="156"/>
      <c r="V150" s="400">
        <v>1</v>
      </c>
      <c r="X150" s="124" t="s">
        <v>1695</v>
      </c>
    </row>
    <row r="151" spans="1:30" x14ac:dyDescent="0.2">
      <c r="A151" s="397" t="s">
        <v>198</v>
      </c>
      <c r="B151" s="155" t="s">
        <v>379</v>
      </c>
      <c r="C151" s="157"/>
      <c r="D151" s="157"/>
      <c r="E151" s="156"/>
      <c r="F151" s="156"/>
      <c r="G151" s="156"/>
      <c r="H151" s="156"/>
      <c r="I151" s="157"/>
      <c r="J151" s="156"/>
      <c r="K151" s="158"/>
      <c r="L151" s="158"/>
      <c r="M151" s="156"/>
      <c r="N151" s="156">
        <v>2</v>
      </c>
      <c r="O151" s="159"/>
      <c r="P151" s="159"/>
      <c r="Q151" s="156"/>
      <c r="R151" s="156">
        <v>2</v>
      </c>
      <c r="S151" s="159"/>
      <c r="T151" s="159"/>
      <c r="U151" s="156"/>
      <c r="V151" s="400">
        <v>1</v>
      </c>
      <c r="X151" s="124" t="s">
        <v>1695</v>
      </c>
    </row>
    <row r="152" spans="1:30" ht="13.5" customHeight="1" x14ac:dyDescent="0.2">
      <c r="A152" s="397" t="s">
        <v>228</v>
      </c>
      <c r="B152" s="155" t="s">
        <v>436</v>
      </c>
      <c r="C152" s="157"/>
      <c r="D152" s="157"/>
      <c r="E152" s="156"/>
      <c r="F152" s="156"/>
      <c r="G152" s="156"/>
      <c r="H152" s="156"/>
      <c r="I152" s="157"/>
      <c r="J152" s="156"/>
      <c r="K152" s="158"/>
      <c r="L152" s="158"/>
      <c r="M152" s="156"/>
      <c r="N152" s="156">
        <v>3</v>
      </c>
      <c r="O152" s="159"/>
      <c r="P152" s="159"/>
      <c r="Q152" s="156"/>
      <c r="R152" s="156">
        <v>3</v>
      </c>
      <c r="S152" s="159"/>
      <c r="T152" s="159"/>
      <c r="U152" s="156"/>
      <c r="V152" s="400">
        <v>3</v>
      </c>
      <c r="X152" s="124" t="s">
        <v>1695</v>
      </c>
    </row>
    <row r="153" spans="1:30" ht="13.5" customHeight="1" x14ac:dyDescent="0.2">
      <c r="A153" s="397" t="s">
        <v>308</v>
      </c>
      <c r="B153" s="155" t="s">
        <v>511</v>
      </c>
      <c r="C153" s="157"/>
      <c r="D153" s="157"/>
      <c r="E153" s="156"/>
      <c r="F153" s="156"/>
      <c r="G153" s="156"/>
      <c r="H153" s="156"/>
      <c r="I153" s="157"/>
      <c r="J153" s="156"/>
      <c r="K153" s="158"/>
      <c r="L153" s="158"/>
      <c r="M153" s="156"/>
      <c r="N153" s="156">
        <v>5</v>
      </c>
      <c r="O153" s="159"/>
      <c r="P153" s="159"/>
      <c r="Q153" s="156"/>
      <c r="R153" s="156">
        <v>2</v>
      </c>
      <c r="S153" s="159"/>
      <c r="T153" s="159"/>
      <c r="U153" s="156"/>
      <c r="V153" s="400">
        <v>3</v>
      </c>
      <c r="X153" s="124" t="s">
        <v>1697</v>
      </c>
    </row>
    <row r="154" spans="1:30" ht="13.5" customHeight="1" x14ac:dyDescent="0.2">
      <c r="A154" s="397" t="s">
        <v>589</v>
      </c>
      <c r="B154" s="155" t="s">
        <v>647</v>
      </c>
      <c r="C154" s="157"/>
      <c r="D154" s="157"/>
      <c r="E154" s="156"/>
      <c r="F154" s="156"/>
      <c r="G154" s="156"/>
      <c r="H154" s="156"/>
      <c r="I154" s="157"/>
      <c r="J154" s="156"/>
      <c r="K154" s="158"/>
      <c r="L154" s="158"/>
      <c r="M154" s="156"/>
      <c r="N154" s="156">
        <v>7</v>
      </c>
      <c r="O154" s="159"/>
      <c r="P154" s="159"/>
      <c r="Q154" s="156"/>
      <c r="R154" s="156">
        <v>17</v>
      </c>
      <c r="S154" s="159"/>
      <c r="T154" s="159"/>
      <c r="U154" s="156"/>
      <c r="V154" s="400">
        <v>4</v>
      </c>
      <c r="X154" s="124" t="s">
        <v>1695</v>
      </c>
    </row>
    <row r="155" spans="1:30" x14ac:dyDescent="0.2">
      <c r="A155" s="397" t="s">
        <v>559</v>
      </c>
      <c r="B155" s="155" t="s">
        <v>664</v>
      </c>
      <c r="C155" s="157"/>
      <c r="D155" s="157"/>
      <c r="E155" s="156"/>
      <c r="F155" s="156"/>
      <c r="G155" s="156"/>
      <c r="H155" s="156"/>
      <c r="I155" s="157"/>
      <c r="J155" s="156"/>
      <c r="K155" s="158"/>
      <c r="L155" s="158"/>
      <c r="M155" s="156"/>
      <c r="N155" s="156">
        <v>4</v>
      </c>
      <c r="O155" s="159"/>
      <c r="P155" s="159"/>
      <c r="Q155" s="156"/>
      <c r="R155" s="156">
        <v>1</v>
      </c>
      <c r="S155" s="159"/>
      <c r="T155" s="159"/>
      <c r="U155" s="156"/>
      <c r="V155" s="400">
        <v>5</v>
      </c>
      <c r="X155" s="124" t="s">
        <v>1695</v>
      </c>
      <c r="Y155" s="125"/>
      <c r="Z155" s="125"/>
      <c r="AA155" s="125"/>
      <c r="AB155" s="125"/>
      <c r="AC155" s="125"/>
      <c r="AD155" s="125"/>
    </row>
    <row r="156" spans="1:30" x14ac:dyDescent="0.2">
      <c r="A156" s="397" t="s">
        <v>257</v>
      </c>
      <c r="B156" s="155" t="s">
        <v>638</v>
      </c>
      <c r="C156" s="157"/>
      <c r="D156" s="157"/>
      <c r="E156" s="156"/>
      <c r="F156" s="156"/>
      <c r="G156" s="156"/>
      <c r="H156" s="156"/>
      <c r="I156" s="157"/>
      <c r="J156" s="156"/>
      <c r="K156" s="158"/>
      <c r="L156" s="158"/>
      <c r="M156" s="156"/>
      <c r="N156" s="156">
        <v>11</v>
      </c>
      <c r="O156" s="159"/>
      <c r="P156" s="159"/>
      <c r="Q156" s="156"/>
      <c r="R156" s="156">
        <v>23</v>
      </c>
      <c r="S156" s="159"/>
      <c r="T156" s="159"/>
      <c r="U156" s="156"/>
      <c r="V156" s="400">
        <v>2</v>
      </c>
      <c r="X156" s="124" t="s">
        <v>1695</v>
      </c>
      <c r="Y156" s="125"/>
      <c r="Z156" s="125"/>
      <c r="AA156" s="125"/>
      <c r="AB156" s="125"/>
      <c r="AC156" s="125"/>
      <c r="AD156" s="125"/>
    </row>
    <row r="157" spans="1:30" x14ac:dyDescent="0.2">
      <c r="A157" s="397" t="s">
        <v>560</v>
      </c>
      <c r="B157" s="155" t="s">
        <v>640</v>
      </c>
      <c r="C157" s="157"/>
      <c r="D157" s="157"/>
      <c r="E157" s="156"/>
      <c r="F157" s="156"/>
      <c r="G157" s="156"/>
      <c r="H157" s="156"/>
      <c r="I157" s="157"/>
      <c r="J157" s="156"/>
      <c r="K157" s="158"/>
      <c r="L157" s="158"/>
      <c r="M157" s="156"/>
      <c r="N157" s="156">
        <v>3</v>
      </c>
      <c r="O157" s="159"/>
      <c r="P157" s="159"/>
      <c r="Q157" s="156"/>
      <c r="R157" s="156">
        <v>2</v>
      </c>
      <c r="S157" s="159"/>
      <c r="T157" s="159"/>
      <c r="U157" s="156"/>
      <c r="V157" s="400">
        <v>2</v>
      </c>
      <c r="X157" s="124"/>
      <c r="Y157" s="125"/>
      <c r="Z157" s="125"/>
      <c r="AA157" s="125"/>
      <c r="AB157" s="125"/>
      <c r="AC157" s="125"/>
      <c r="AD157" s="125"/>
    </row>
    <row r="158" spans="1:30" x14ac:dyDescent="0.2">
      <c r="A158" s="397" t="s">
        <v>487</v>
      </c>
      <c r="B158" s="155" t="s">
        <v>488</v>
      </c>
      <c r="C158" s="157"/>
      <c r="D158" s="157"/>
      <c r="E158" s="156"/>
      <c r="F158" s="156"/>
      <c r="G158" s="156"/>
      <c r="H158" s="156"/>
      <c r="I158" s="157"/>
      <c r="J158" s="156"/>
      <c r="K158" s="158"/>
      <c r="L158" s="158"/>
      <c r="M158" s="156"/>
      <c r="N158" s="156">
        <v>5</v>
      </c>
      <c r="O158" s="159"/>
      <c r="P158" s="159"/>
      <c r="Q158" s="156"/>
      <c r="R158" s="156">
        <v>6</v>
      </c>
      <c r="S158" s="159"/>
      <c r="T158" s="159"/>
      <c r="U158" s="156"/>
      <c r="V158" s="400">
        <v>5</v>
      </c>
      <c r="X158" s="124" t="s">
        <v>1695</v>
      </c>
      <c r="Y158" s="125"/>
      <c r="Z158" s="125"/>
      <c r="AA158" s="125"/>
      <c r="AB158" s="125"/>
      <c r="AC158" s="125"/>
      <c r="AD158" s="125"/>
    </row>
    <row r="159" spans="1:30" ht="13.5" customHeight="1" x14ac:dyDescent="0.2">
      <c r="A159" s="397" t="s">
        <v>596</v>
      </c>
      <c r="B159" s="155" t="s">
        <v>688</v>
      </c>
      <c r="C159" s="157"/>
      <c r="D159" s="157"/>
      <c r="E159" s="156"/>
      <c r="F159" s="156"/>
      <c r="G159" s="156"/>
      <c r="H159" s="156"/>
      <c r="I159" s="157"/>
      <c r="J159" s="156"/>
      <c r="K159" s="158"/>
      <c r="L159" s="158"/>
      <c r="M159" s="156"/>
      <c r="N159" s="156">
        <v>5</v>
      </c>
      <c r="O159" s="159"/>
      <c r="P159" s="159"/>
      <c r="Q159" s="156"/>
      <c r="R159" s="156">
        <v>7</v>
      </c>
      <c r="S159" s="159"/>
      <c r="T159" s="159"/>
      <c r="U159" s="156"/>
      <c r="V159" s="400">
        <v>6</v>
      </c>
      <c r="X159" s="124" t="s">
        <v>1695</v>
      </c>
    </row>
    <row r="160" spans="1:30" x14ac:dyDescent="0.2">
      <c r="A160" s="397" t="s">
        <v>485</v>
      </c>
      <c r="B160" s="155" t="s">
        <v>541</v>
      </c>
      <c r="C160" s="157"/>
      <c r="D160" s="157"/>
      <c r="E160" s="156"/>
      <c r="F160" s="156"/>
      <c r="G160" s="156"/>
      <c r="H160" s="156"/>
      <c r="I160" s="157"/>
      <c r="J160" s="156"/>
      <c r="K160" s="158"/>
      <c r="L160" s="158"/>
      <c r="M160" s="156"/>
      <c r="N160" s="156">
        <v>11</v>
      </c>
      <c r="O160" s="159"/>
      <c r="P160" s="159"/>
      <c r="Q160" s="156"/>
      <c r="R160" s="156">
        <v>16</v>
      </c>
      <c r="S160" s="159"/>
      <c r="T160" s="159"/>
      <c r="U160" s="156"/>
      <c r="V160" s="400">
        <v>14</v>
      </c>
      <c r="X160" s="124" t="s">
        <v>1695</v>
      </c>
      <c r="Y160" s="125"/>
      <c r="Z160" s="125"/>
      <c r="AA160" s="125"/>
      <c r="AB160" s="125"/>
      <c r="AC160" s="125"/>
      <c r="AD160" s="125"/>
    </row>
    <row r="161" spans="1:991" ht="13.5" customHeight="1" x14ac:dyDescent="0.2">
      <c r="A161" s="397" t="s">
        <v>598</v>
      </c>
      <c r="B161" s="155" t="s">
        <v>622</v>
      </c>
      <c r="C161" s="157"/>
      <c r="D161" s="157"/>
      <c r="E161" s="156"/>
      <c r="F161" s="156"/>
      <c r="G161" s="156"/>
      <c r="H161" s="156"/>
      <c r="I161" s="157"/>
      <c r="J161" s="156"/>
      <c r="K161" s="158"/>
      <c r="L161" s="158"/>
      <c r="M161" s="156"/>
      <c r="N161" s="156">
        <v>3</v>
      </c>
      <c r="O161" s="159"/>
      <c r="P161" s="159"/>
      <c r="Q161" s="156"/>
      <c r="R161" s="156">
        <v>22</v>
      </c>
      <c r="S161" s="159"/>
      <c r="T161" s="159"/>
      <c r="U161" s="156"/>
      <c r="V161" s="400">
        <v>1</v>
      </c>
      <c r="X161" s="124" t="s">
        <v>1695</v>
      </c>
    </row>
    <row r="162" spans="1:991" x14ac:dyDescent="0.2">
      <c r="A162" s="397" t="s">
        <v>277</v>
      </c>
      <c r="B162" s="155" t="s">
        <v>460</v>
      </c>
      <c r="C162" s="157"/>
      <c r="D162" s="157"/>
      <c r="E162" s="156"/>
      <c r="F162" s="156"/>
      <c r="G162" s="156"/>
      <c r="H162" s="156"/>
      <c r="I162" s="157"/>
      <c r="J162" s="156"/>
      <c r="K162" s="158"/>
      <c r="L162" s="158"/>
      <c r="M162" s="156"/>
      <c r="N162" s="156">
        <v>4</v>
      </c>
      <c r="O162" s="159"/>
      <c r="P162" s="159"/>
      <c r="Q162" s="156"/>
      <c r="R162" s="156">
        <v>4</v>
      </c>
      <c r="S162" s="159"/>
      <c r="T162" s="159"/>
      <c r="U162" s="156"/>
      <c r="V162" s="400">
        <v>1</v>
      </c>
      <c r="X162" s="124" t="s">
        <v>1695</v>
      </c>
      <c r="Y162" s="125"/>
      <c r="Z162" s="125"/>
      <c r="AA162" s="125"/>
      <c r="AB162" s="125"/>
      <c r="AC162" s="125"/>
      <c r="AD162" s="125"/>
    </row>
    <row r="163" spans="1:991" ht="13.5" customHeight="1" x14ac:dyDescent="0.2">
      <c r="A163" s="397" t="s">
        <v>316</v>
      </c>
      <c r="B163" s="155" t="s">
        <v>514</v>
      </c>
      <c r="C163" s="157"/>
      <c r="D163" s="157"/>
      <c r="E163" s="156"/>
      <c r="F163" s="156"/>
      <c r="G163" s="156"/>
      <c r="H163" s="156"/>
      <c r="I163" s="157"/>
      <c r="J163" s="156"/>
      <c r="K163" s="158"/>
      <c r="L163" s="158"/>
      <c r="M163" s="156"/>
      <c r="N163" s="156">
        <v>2</v>
      </c>
      <c r="O163" s="159"/>
      <c r="P163" s="159"/>
      <c r="Q163" s="156"/>
      <c r="R163" s="156">
        <v>10</v>
      </c>
      <c r="S163" s="159"/>
      <c r="T163" s="159"/>
      <c r="U163" s="156"/>
      <c r="V163" s="400">
        <v>1</v>
      </c>
      <c r="X163" s="124" t="s">
        <v>1695</v>
      </c>
    </row>
    <row r="164" spans="1:991" x14ac:dyDescent="0.2">
      <c r="A164" s="397" t="s">
        <v>547</v>
      </c>
      <c r="B164" s="155" t="s">
        <v>558</v>
      </c>
      <c r="C164" s="157"/>
      <c r="D164" s="157"/>
      <c r="E164" s="156"/>
      <c r="F164" s="156"/>
      <c r="G164" s="156"/>
      <c r="H164" s="156"/>
      <c r="I164" s="157"/>
      <c r="J164" s="156"/>
      <c r="K164" s="158"/>
      <c r="L164" s="158"/>
      <c r="M164" s="156"/>
      <c r="N164" s="156">
        <v>4</v>
      </c>
      <c r="O164" s="159"/>
      <c r="P164" s="159"/>
      <c r="Q164" s="156"/>
      <c r="R164" s="156">
        <v>7</v>
      </c>
      <c r="S164" s="159"/>
      <c r="T164" s="159"/>
      <c r="U164" s="156"/>
      <c r="V164" s="400">
        <v>11</v>
      </c>
      <c r="X164" s="124" t="s">
        <v>1695</v>
      </c>
      <c r="Y164" s="125"/>
      <c r="Z164" s="125"/>
      <c r="AA164" s="125"/>
      <c r="AB164" s="125"/>
      <c r="AC164" s="125"/>
      <c r="AD164" s="125"/>
    </row>
    <row r="165" spans="1:991" x14ac:dyDescent="0.2">
      <c r="A165" s="397" t="s">
        <v>561</v>
      </c>
      <c r="B165" s="155" t="s">
        <v>636</v>
      </c>
      <c r="C165" s="157"/>
      <c r="D165" s="157"/>
      <c r="E165" s="156"/>
      <c r="F165" s="156"/>
      <c r="G165" s="156"/>
      <c r="H165" s="156"/>
      <c r="I165" s="157"/>
      <c r="J165" s="156"/>
      <c r="K165" s="158"/>
      <c r="L165" s="158"/>
      <c r="M165" s="156"/>
      <c r="N165" s="156">
        <v>5</v>
      </c>
      <c r="O165" s="159"/>
      <c r="P165" s="159"/>
      <c r="Q165" s="156"/>
      <c r="R165" s="156">
        <v>5</v>
      </c>
      <c r="S165" s="159"/>
      <c r="T165" s="159"/>
      <c r="U165" s="156"/>
      <c r="V165" s="400">
        <v>1</v>
      </c>
      <c r="X165" s="124" t="s">
        <v>1695</v>
      </c>
      <c r="Y165" s="125"/>
      <c r="Z165" s="125"/>
      <c r="AA165" s="125"/>
      <c r="AB165" s="125"/>
      <c r="AC165" s="125"/>
      <c r="AD165" s="125"/>
    </row>
    <row r="166" spans="1:991" x14ac:dyDescent="0.2">
      <c r="A166" s="397" t="s">
        <v>562</v>
      </c>
      <c r="B166" s="155" t="s">
        <v>661</v>
      </c>
      <c r="C166" s="157"/>
      <c r="D166" s="157"/>
      <c r="E166" s="156"/>
      <c r="F166" s="156"/>
      <c r="G166" s="156"/>
      <c r="H166" s="156"/>
      <c r="I166" s="157"/>
      <c r="J166" s="156"/>
      <c r="K166" s="158"/>
      <c r="L166" s="158"/>
      <c r="M166" s="156"/>
      <c r="N166" s="156">
        <v>1</v>
      </c>
      <c r="O166" s="159"/>
      <c r="P166" s="159"/>
      <c r="Q166" s="156"/>
      <c r="R166" s="156">
        <v>2</v>
      </c>
      <c r="S166" s="159"/>
      <c r="T166" s="159"/>
      <c r="U166" s="156"/>
      <c r="V166" s="400">
        <v>1</v>
      </c>
      <c r="X166" s="124" t="s">
        <v>1695</v>
      </c>
    </row>
    <row r="167" spans="1:991" x14ac:dyDescent="0.2">
      <c r="A167" s="397" t="s">
        <v>563</v>
      </c>
      <c r="B167" s="155" t="s">
        <v>637</v>
      </c>
      <c r="C167" s="157"/>
      <c r="D167" s="157"/>
      <c r="E167" s="156"/>
      <c r="F167" s="156"/>
      <c r="G167" s="156"/>
      <c r="H167" s="156"/>
      <c r="I167" s="157"/>
      <c r="J167" s="156"/>
      <c r="K167" s="158"/>
      <c r="L167" s="158"/>
      <c r="M167" s="156"/>
      <c r="N167" s="156">
        <v>2</v>
      </c>
      <c r="O167" s="159"/>
      <c r="P167" s="159"/>
      <c r="Q167" s="156"/>
      <c r="R167" s="156">
        <v>6</v>
      </c>
      <c r="S167" s="159"/>
      <c r="T167" s="159"/>
      <c r="U167" s="156"/>
      <c r="V167" s="400">
        <v>2</v>
      </c>
      <c r="X167" s="124" t="s">
        <v>1695</v>
      </c>
    </row>
    <row r="168" spans="1:991" x14ac:dyDescent="0.2">
      <c r="A168" s="397" t="s">
        <v>695</v>
      </c>
      <c r="B168" s="155" t="s">
        <v>713</v>
      </c>
      <c r="C168" s="157"/>
      <c r="D168" s="157"/>
      <c r="E168" s="156"/>
      <c r="F168" s="156"/>
      <c r="G168" s="156"/>
      <c r="H168" s="156"/>
      <c r="I168" s="157"/>
      <c r="J168" s="156"/>
      <c r="K168" s="158"/>
      <c r="L168" s="158"/>
      <c r="M168" s="156"/>
      <c r="N168" s="156">
        <v>2</v>
      </c>
      <c r="O168" s="159"/>
      <c r="P168" s="159"/>
      <c r="Q168" s="156"/>
      <c r="R168" s="156">
        <v>1</v>
      </c>
      <c r="S168" s="159"/>
      <c r="T168" s="159"/>
      <c r="U168" s="156"/>
      <c r="V168" s="400">
        <v>2</v>
      </c>
      <c r="X168" s="124" t="s">
        <v>1700</v>
      </c>
    </row>
    <row r="169" spans="1:991" ht="13.5" customHeight="1" x14ac:dyDescent="0.2">
      <c r="A169" s="397" t="s">
        <v>761</v>
      </c>
      <c r="B169" s="155" t="s">
        <v>766</v>
      </c>
      <c r="C169" s="157"/>
      <c r="D169" s="157"/>
      <c r="E169" s="156"/>
      <c r="F169" s="156"/>
      <c r="G169" s="156"/>
      <c r="H169" s="156"/>
      <c r="I169" s="157"/>
      <c r="J169" s="156"/>
      <c r="K169" s="158"/>
      <c r="L169" s="158"/>
      <c r="M169" s="156"/>
      <c r="N169" s="156">
        <v>2</v>
      </c>
      <c r="O169" s="159"/>
      <c r="P169" s="159"/>
      <c r="Q169" s="156"/>
      <c r="R169" s="156">
        <v>2</v>
      </c>
      <c r="S169" s="159"/>
      <c r="T169" s="159"/>
      <c r="U169" s="156"/>
      <c r="V169" s="400">
        <v>2</v>
      </c>
      <c r="X169" s="124" t="s">
        <v>1695</v>
      </c>
    </row>
    <row r="170" spans="1:991" x14ac:dyDescent="0.2">
      <c r="A170" s="397" t="s">
        <v>184</v>
      </c>
      <c r="B170" s="155" t="s">
        <v>361</v>
      </c>
      <c r="C170" s="157"/>
      <c r="D170" s="157"/>
      <c r="E170" s="156"/>
      <c r="F170" s="156"/>
      <c r="G170" s="156"/>
      <c r="H170" s="156">
        <v>1</v>
      </c>
      <c r="I170" s="157"/>
      <c r="J170" s="156">
        <v>1</v>
      </c>
      <c r="K170" s="158"/>
      <c r="L170" s="158"/>
      <c r="M170" s="154"/>
      <c r="N170" s="156"/>
      <c r="O170" s="159"/>
      <c r="P170" s="159"/>
      <c r="Q170" s="156"/>
      <c r="R170" s="156">
        <v>3</v>
      </c>
      <c r="S170" s="159"/>
      <c r="T170" s="159"/>
      <c r="U170" s="156"/>
      <c r="V170" s="400">
        <v>5</v>
      </c>
      <c r="X170" s="124" t="s">
        <v>1695</v>
      </c>
    </row>
    <row r="171" spans="1:991" ht="13.5" customHeight="1" x14ac:dyDescent="0.2">
      <c r="A171" s="650" t="s">
        <v>117</v>
      </c>
      <c r="B171" s="651" t="s">
        <v>370</v>
      </c>
      <c r="C171" s="157"/>
      <c r="D171" s="157"/>
      <c r="E171" s="652">
        <v>1</v>
      </c>
      <c r="F171" s="652">
        <v>1</v>
      </c>
      <c r="G171" s="652">
        <v>1</v>
      </c>
      <c r="H171" s="652">
        <v>1</v>
      </c>
      <c r="I171" s="157"/>
      <c r="J171" s="652"/>
      <c r="K171" s="641"/>
      <c r="L171" s="641"/>
      <c r="M171" s="156"/>
      <c r="N171" s="642"/>
      <c r="O171" s="643"/>
      <c r="P171" s="643"/>
      <c r="Q171" s="642"/>
      <c r="R171" s="642">
        <v>1</v>
      </c>
      <c r="S171" s="643"/>
      <c r="T171" s="643"/>
      <c r="U171" s="156"/>
      <c r="V171" s="400">
        <v>2</v>
      </c>
      <c r="W171" s="644"/>
      <c r="X171" s="124" t="s">
        <v>1695</v>
      </c>
      <c r="Y171" s="142"/>
      <c r="Z171" s="142"/>
      <c r="AA171" s="142"/>
      <c r="AB171" s="142"/>
      <c r="AC171" s="142"/>
      <c r="AD171" s="142"/>
      <c r="AE171" s="142"/>
      <c r="AF171" s="142"/>
      <c r="AG171" s="142"/>
      <c r="AH171" s="142"/>
      <c r="AI171" s="142"/>
      <c r="AJ171" s="142"/>
      <c r="AK171" s="142"/>
      <c r="AL171" s="142"/>
      <c r="AM171" s="142"/>
      <c r="AN171" s="142"/>
      <c r="AO171" s="142"/>
      <c r="AP171" s="142"/>
      <c r="AQ171" s="142"/>
      <c r="AR171" s="142"/>
      <c r="AS171" s="142"/>
      <c r="AT171" s="142"/>
      <c r="AU171" s="142"/>
      <c r="AV171" s="142"/>
      <c r="AW171" s="142"/>
      <c r="AX171" s="142"/>
      <c r="AY171" s="142"/>
      <c r="AZ171" s="142"/>
      <c r="BA171" s="142"/>
      <c r="BB171" s="142"/>
      <c r="BC171" s="142"/>
      <c r="BD171" s="142"/>
      <c r="BE171" s="142"/>
      <c r="BF171" s="142"/>
      <c r="BG171" s="142"/>
      <c r="BH171" s="142"/>
      <c r="BI171" s="142"/>
      <c r="BJ171" s="142"/>
      <c r="BK171" s="142"/>
      <c r="BL171" s="142"/>
      <c r="BM171" s="142"/>
      <c r="BN171" s="142"/>
      <c r="BO171" s="142"/>
      <c r="BP171" s="142"/>
      <c r="BQ171" s="142"/>
      <c r="BR171" s="142"/>
      <c r="BS171" s="142"/>
      <c r="BT171" s="142"/>
      <c r="BU171" s="142"/>
      <c r="BV171" s="142"/>
      <c r="BW171" s="142"/>
      <c r="BX171" s="142"/>
      <c r="BY171" s="142"/>
      <c r="BZ171" s="142"/>
      <c r="CA171" s="142"/>
      <c r="CB171" s="142"/>
      <c r="CC171" s="142"/>
      <c r="CD171" s="142"/>
      <c r="CE171" s="142"/>
      <c r="CF171" s="142"/>
      <c r="CG171" s="142"/>
      <c r="CH171" s="142"/>
      <c r="CI171" s="142"/>
      <c r="CJ171" s="142"/>
      <c r="CK171" s="142"/>
      <c r="CL171" s="142"/>
      <c r="CM171" s="142"/>
      <c r="CN171" s="142"/>
      <c r="CO171" s="142"/>
      <c r="CP171" s="142"/>
      <c r="CQ171" s="142"/>
      <c r="CR171" s="142"/>
      <c r="CS171" s="142"/>
      <c r="CT171" s="142"/>
      <c r="CU171" s="142"/>
      <c r="CV171" s="142"/>
      <c r="CW171" s="142"/>
      <c r="CX171" s="142"/>
      <c r="CY171" s="142"/>
      <c r="CZ171" s="142"/>
      <c r="DA171" s="142"/>
      <c r="DB171" s="142"/>
      <c r="DC171" s="142"/>
      <c r="DD171" s="142"/>
      <c r="DE171" s="142"/>
      <c r="DF171" s="142"/>
      <c r="DG171" s="142"/>
      <c r="DH171" s="142"/>
      <c r="DI171" s="142"/>
      <c r="DJ171" s="142"/>
      <c r="DK171" s="142"/>
      <c r="DL171" s="142"/>
      <c r="DM171" s="142"/>
      <c r="DN171" s="142"/>
      <c r="DO171" s="142"/>
      <c r="DP171" s="142"/>
      <c r="DQ171" s="142"/>
      <c r="DR171" s="142"/>
      <c r="DS171" s="142"/>
      <c r="DT171" s="142"/>
      <c r="DU171" s="142"/>
      <c r="DV171" s="142"/>
      <c r="DW171" s="142"/>
      <c r="DX171" s="142"/>
      <c r="DY171" s="142"/>
      <c r="DZ171" s="142"/>
      <c r="EA171" s="142"/>
      <c r="EB171" s="142"/>
      <c r="EC171" s="142"/>
      <c r="ED171" s="142"/>
      <c r="EE171" s="142"/>
      <c r="EF171" s="142"/>
      <c r="EG171" s="142"/>
      <c r="EH171" s="142"/>
      <c r="EI171" s="142"/>
      <c r="EJ171" s="142"/>
      <c r="EK171" s="142"/>
      <c r="EL171" s="142"/>
      <c r="EM171" s="142"/>
      <c r="EN171" s="142"/>
      <c r="EO171" s="142"/>
      <c r="EP171" s="142"/>
      <c r="EQ171" s="142"/>
      <c r="ER171" s="142"/>
      <c r="ES171" s="142"/>
      <c r="ET171" s="142"/>
      <c r="EU171" s="142"/>
      <c r="EV171" s="142"/>
      <c r="EW171" s="142"/>
      <c r="EX171" s="142"/>
      <c r="EY171" s="142"/>
      <c r="EZ171" s="142"/>
      <c r="FA171" s="142"/>
      <c r="FB171" s="142"/>
      <c r="FC171" s="142"/>
      <c r="FD171" s="142"/>
      <c r="FE171" s="142"/>
      <c r="FF171" s="142"/>
      <c r="FG171" s="142"/>
      <c r="FH171" s="142"/>
      <c r="FI171" s="142"/>
      <c r="FJ171" s="142"/>
      <c r="FK171" s="142"/>
      <c r="FL171" s="142"/>
      <c r="FM171" s="142"/>
      <c r="FN171" s="142"/>
      <c r="FO171" s="142"/>
      <c r="FP171" s="142"/>
      <c r="FQ171" s="142"/>
      <c r="FR171" s="142"/>
      <c r="FS171" s="142"/>
      <c r="FT171" s="142"/>
      <c r="FU171" s="142"/>
      <c r="FV171" s="142"/>
      <c r="FW171" s="142"/>
      <c r="FX171" s="142"/>
      <c r="FY171" s="142"/>
      <c r="FZ171" s="142"/>
      <c r="GA171" s="142"/>
      <c r="GB171" s="142"/>
      <c r="GC171" s="142"/>
      <c r="GD171" s="142"/>
      <c r="GE171" s="142"/>
      <c r="GF171" s="142"/>
      <c r="GG171" s="142"/>
      <c r="GH171" s="142"/>
      <c r="GI171" s="142"/>
      <c r="GJ171" s="142"/>
      <c r="GK171" s="142"/>
      <c r="GL171" s="142"/>
      <c r="GM171" s="142"/>
      <c r="GN171" s="142"/>
      <c r="GO171" s="142"/>
      <c r="GP171" s="142"/>
      <c r="GQ171" s="142"/>
      <c r="GR171" s="142"/>
      <c r="GS171" s="142"/>
      <c r="GT171" s="142"/>
      <c r="GU171" s="142"/>
      <c r="GV171" s="142"/>
      <c r="GW171" s="142"/>
      <c r="GX171" s="142"/>
      <c r="GY171" s="142"/>
      <c r="GZ171" s="142"/>
      <c r="HA171" s="142"/>
      <c r="HB171" s="142"/>
      <c r="HC171" s="142"/>
      <c r="HD171" s="142"/>
      <c r="HE171" s="142"/>
      <c r="HF171" s="142"/>
      <c r="HG171" s="142"/>
      <c r="HH171" s="142"/>
      <c r="HI171" s="142"/>
      <c r="HJ171" s="142"/>
      <c r="HK171" s="142"/>
      <c r="HL171" s="142"/>
      <c r="HM171" s="142"/>
      <c r="HN171" s="142"/>
      <c r="HO171" s="142"/>
      <c r="HP171" s="142"/>
      <c r="HQ171" s="142"/>
      <c r="HR171" s="142"/>
      <c r="HS171" s="142"/>
      <c r="HT171" s="142"/>
      <c r="HU171" s="142"/>
      <c r="HV171" s="142"/>
      <c r="HW171" s="142"/>
      <c r="HX171" s="142"/>
      <c r="HY171" s="142"/>
      <c r="HZ171" s="142"/>
      <c r="IA171" s="142"/>
      <c r="IB171" s="142"/>
      <c r="IC171" s="142"/>
      <c r="ID171" s="142"/>
      <c r="IE171" s="142"/>
      <c r="IF171" s="142"/>
      <c r="IG171" s="142"/>
      <c r="IH171" s="142"/>
      <c r="II171" s="142"/>
      <c r="IJ171" s="142"/>
      <c r="IK171" s="142"/>
      <c r="IL171" s="142"/>
      <c r="IM171" s="142"/>
      <c r="IN171" s="142"/>
      <c r="IO171" s="142"/>
      <c r="IP171" s="142"/>
      <c r="IQ171" s="142"/>
      <c r="IR171" s="142"/>
      <c r="IS171" s="142"/>
      <c r="IT171" s="142"/>
      <c r="IU171" s="142"/>
      <c r="IV171" s="142"/>
      <c r="IW171" s="142"/>
      <c r="IX171" s="142"/>
      <c r="IY171" s="142"/>
      <c r="IZ171" s="142"/>
      <c r="JA171" s="142"/>
      <c r="JB171" s="142"/>
      <c r="JC171" s="142"/>
      <c r="JD171" s="142"/>
      <c r="JE171" s="142"/>
      <c r="JF171" s="142"/>
      <c r="JG171" s="142"/>
      <c r="JH171" s="142"/>
      <c r="JI171" s="142"/>
      <c r="JJ171" s="142"/>
      <c r="JK171" s="142"/>
      <c r="JL171" s="142"/>
      <c r="JM171" s="142"/>
      <c r="JN171" s="142"/>
      <c r="JO171" s="142"/>
      <c r="JP171" s="142"/>
      <c r="JQ171" s="142"/>
      <c r="JR171" s="142"/>
      <c r="JS171" s="142"/>
      <c r="JT171" s="142"/>
      <c r="JU171" s="142"/>
      <c r="JV171" s="142"/>
      <c r="JW171" s="142"/>
      <c r="JX171" s="142"/>
      <c r="JY171" s="142"/>
      <c r="JZ171" s="142"/>
      <c r="KA171" s="142"/>
      <c r="KB171" s="142"/>
      <c r="KC171" s="142"/>
      <c r="KD171" s="142"/>
      <c r="KE171" s="142"/>
      <c r="KF171" s="142"/>
      <c r="KG171" s="142"/>
      <c r="KH171" s="142"/>
      <c r="KI171" s="142"/>
      <c r="KJ171" s="142"/>
      <c r="KK171" s="142"/>
      <c r="KL171" s="142"/>
      <c r="KM171" s="142"/>
      <c r="KN171" s="142"/>
      <c r="KO171" s="142"/>
      <c r="KP171" s="142"/>
      <c r="KQ171" s="142"/>
      <c r="KR171" s="142"/>
      <c r="KS171" s="142"/>
      <c r="KT171" s="142"/>
      <c r="KU171" s="142"/>
      <c r="KV171" s="142"/>
      <c r="KW171" s="142"/>
      <c r="KX171" s="142"/>
      <c r="KY171" s="142"/>
      <c r="KZ171" s="142"/>
      <c r="LA171" s="142"/>
      <c r="LB171" s="142"/>
      <c r="LC171" s="142"/>
      <c r="LD171" s="142"/>
      <c r="LE171" s="142"/>
      <c r="LF171" s="142"/>
      <c r="LG171" s="142"/>
      <c r="LH171" s="142"/>
      <c r="LI171" s="142"/>
      <c r="LJ171" s="142"/>
      <c r="LK171" s="142"/>
      <c r="LL171" s="142"/>
      <c r="LM171" s="142"/>
      <c r="LN171" s="142"/>
      <c r="LO171" s="142"/>
      <c r="LP171" s="142"/>
      <c r="LQ171" s="142"/>
      <c r="LR171" s="142"/>
      <c r="LS171" s="142"/>
      <c r="LT171" s="142"/>
      <c r="LU171" s="142"/>
      <c r="LV171" s="142"/>
      <c r="LW171" s="142"/>
      <c r="LX171" s="142"/>
      <c r="LY171" s="142"/>
      <c r="LZ171" s="142"/>
      <c r="MA171" s="142"/>
      <c r="MB171" s="142"/>
      <c r="MC171" s="142"/>
      <c r="MD171" s="142"/>
      <c r="ME171" s="142"/>
      <c r="MF171" s="142"/>
      <c r="MG171" s="142"/>
      <c r="MH171" s="142"/>
      <c r="MI171" s="142"/>
      <c r="MJ171" s="142"/>
      <c r="MK171" s="142"/>
      <c r="ML171" s="142"/>
      <c r="MM171" s="142"/>
      <c r="MN171" s="142"/>
      <c r="MO171" s="142"/>
      <c r="MP171" s="142"/>
      <c r="MQ171" s="142"/>
      <c r="MR171" s="142"/>
      <c r="MS171" s="142"/>
      <c r="MT171" s="142"/>
      <c r="MU171" s="142"/>
      <c r="MV171" s="142"/>
      <c r="MW171" s="142"/>
      <c r="MX171" s="142"/>
      <c r="MY171" s="142"/>
      <c r="MZ171" s="142"/>
      <c r="NA171" s="142"/>
      <c r="NB171" s="142"/>
      <c r="NC171" s="142"/>
      <c r="ND171" s="142"/>
      <c r="NE171" s="142"/>
      <c r="NF171" s="142"/>
      <c r="NG171" s="142"/>
      <c r="NH171" s="142"/>
      <c r="NI171" s="142"/>
      <c r="NJ171" s="142"/>
      <c r="NK171" s="142"/>
      <c r="NL171" s="142"/>
      <c r="NM171" s="142"/>
      <c r="NN171" s="142"/>
      <c r="NO171" s="142"/>
      <c r="NP171" s="142"/>
      <c r="NQ171" s="142"/>
      <c r="NR171" s="142"/>
      <c r="NS171" s="142"/>
      <c r="NT171" s="142"/>
      <c r="NU171" s="142"/>
      <c r="NV171" s="142"/>
      <c r="NW171" s="142"/>
      <c r="NX171" s="142"/>
      <c r="NY171" s="142"/>
      <c r="NZ171" s="142"/>
      <c r="OA171" s="142"/>
      <c r="OB171" s="142"/>
      <c r="OC171" s="142"/>
      <c r="OD171" s="142"/>
      <c r="OE171" s="142"/>
      <c r="OF171" s="142"/>
      <c r="OG171" s="142"/>
      <c r="OH171" s="142"/>
      <c r="OI171" s="142"/>
      <c r="OJ171" s="142"/>
      <c r="OK171" s="142"/>
      <c r="OL171" s="142"/>
      <c r="OM171" s="142"/>
      <c r="ON171" s="142"/>
      <c r="OO171" s="142"/>
      <c r="OP171" s="142"/>
      <c r="OQ171" s="142"/>
      <c r="OR171" s="142"/>
      <c r="OS171" s="142"/>
      <c r="OT171" s="142"/>
      <c r="OU171" s="142"/>
      <c r="OV171" s="142"/>
      <c r="OW171" s="142"/>
      <c r="OX171" s="142"/>
      <c r="OY171" s="142"/>
      <c r="OZ171" s="142"/>
      <c r="PA171" s="142"/>
      <c r="PB171" s="142"/>
      <c r="PC171" s="142"/>
      <c r="PD171" s="142"/>
      <c r="PE171" s="142"/>
      <c r="PF171" s="142"/>
      <c r="PG171" s="142"/>
      <c r="PH171" s="142"/>
      <c r="PI171" s="142"/>
      <c r="PJ171" s="142"/>
      <c r="PK171" s="142"/>
      <c r="PL171" s="142"/>
      <c r="PM171" s="142"/>
      <c r="PN171" s="142"/>
      <c r="PO171" s="142"/>
      <c r="PP171" s="142"/>
      <c r="PQ171" s="142"/>
      <c r="PR171" s="142"/>
      <c r="PS171" s="142"/>
      <c r="PT171" s="142"/>
      <c r="PU171" s="142"/>
      <c r="PV171" s="142"/>
      <c r="PW171" s="142"/>
      <c r="PX171" s="142"/>
      <c r="PY171" s="142"/>
      <c r="PZ171" s="142"/>
      <c r="QA171" s="142"/>
      <c r="QB171" s="142"/>
      <c r="QC171" s="142"/>
      <c r="QD171" s="142"/>
      <c r="QE171" s="142"/>
      <c r="QF171" s="142"/>
      <c r="QG171" s="142"/>
      <c r="QH171" s="142"/>
      <c r="QI171" s="142"/>
      <c r="QJ171" s="142"/>
      <c r="QK171" s="142"/>
      <c r="QL171" s="142"/>
      <c r="QM171" s="142"/>
      <c r="QN171" s="142"/>
      <c r="QO171" s="142"/>
      <c r="QP171" s="142"/>
      <c r="QQ171" s="142"/>
      <c r="QR171" s="142"/>
      <c r="QS171" s="142"/>
      <c r="QT171" s="142"/>
      <c r="QU171" s="142"/>
      <c r="QV171" s="142"/>
      <c r="QW171" s="142"/>
      <c r="QX171" s="142"/>
      <c r="QY171" s="142"/>
      <c r="QZ171" s="142"/>
      <c r="RA171" s="142"/>
      <c r="RB171" s="142"/>
      <c r="RC171" s="142"/>
      <c r="RD171" s="142"/>
      <c r="RE171" s="142"/>
      <c r="RF171" s="142"/>
      <c r="RG171" s="142"/>
      <c r="RH171" s="142"/>
      <c r="RI171" s="142"/>
      <c r="RJ171" s="142"/>
      <c r="RK171" s="142"/>
      <c r="RL171" s="142"/>
      <c r="RM171" s="142"/>
      <c r="RN171" s="142"/>
      <c r="RO171" s="142"/>
      <c r="RP171" s="142"/>
      <c r="RQ171" s="142"/>
      <c r="RR171" s="142"/>
      <c r="RS171" s="142"/>
      <c r="RT171" s="142"/>
      <c r="RU171" s="142"/>
      <c r="RV171" s="142"/>
      <c r="RW171" s="142"/>
      <c r="RX171" s="142"/>
      <c r="RY171" s="142"/>
      <c r="RZ171" s="142"/>
      <c r="SA171" s="142"/>
      <c r="SB171" s="142"/>
      <c r="SC171" s="142"/>
      <c r="SD171" s="142"/>
      <c r="SE171" s="142"/>
      <c r="SF171" s="142"/>
      <c r="SG171" s="142"/>
      <c r="SH171" s="142"/>
      <c r="SI171" s="142"/>
      <c r="SJ171" s="142"/>
      <c r="SK171" s="142"/>
      <c r="SL171" s="142"/>
      <c r="SM171" s="142"/>
      <c r="SN171" s="142"/>
      <c r="SO171" s="142"/>
      <c r="SP171" s="142"/>
      <c r="SQ171" s="142"/>
      <c r="SR171" s="142"/>
      <c r="SS171" s="142"/>
      <c r="ST171" s="142"/>
      <c r="SU171" s="142"/>
      <c r="SV171" s="142"/>
      <c r="SW171" s="142"/>
      <c r="SX171" s="142"/>
      <c r="SY171" s="142"/>
      <c r="SZ171" s="142"/>
      <c r="TA171" s="142"/>
      <c r="TB171" s="142"/>
      <c r="TC171" s="142"/>
      <c r="TD171" s="142"/>
      <c r="TE171" s="142"/>
      <c r="TF171" s="142"/>
      <c r="TG171" s="142"/>
      <c r="TH171" s="142"/>
      <c r="TI171" s="142"/>
      <c r="TJ171" s="142"/>
      <c r="TK171" s="142"/>
      <c r="TL171" s="142"/>
      <c r="TM171" s="142"/>
      <c r="TN171" s="142"/>
      <c r="TO171" s="142"/>
      <c r="TP171" s="142"/>
      <c r="TQ171" s="142"/>
      <c r="TR171" s="142"/>
      <c r="TS171" s="142"/>
      <c r="TT171" s="142"/>
      <c r="TU171" s="142"/>
      <c r="TV171" s="142"/>
      <c r="TW171" s="142"/>
      <c r="TX171" s="142"/>
      <c r="TY171" s="142"/>
      <c r="TZ171" s="142"/>
      <c r="UA171" s="142"/>
      <c r="UB171" s="142"/>
      <c r="UC171" s="142"/>
      <c r="UD171" s="142"/>
      <c r="UE171" s="142"/>
      <c r="UF171" s="142"/>
      <c r="UG171" s="142"/>
      <c r="UH171" s="142"/>
      <c r="UI171" s="142"/>
      <c r="UJ171" s="142"/>
      <c r="UK171" s="142"/>
      <c r="UL171" s="142"/>
      <c r="UM171" s="142"/>
      <c r="UN171" s="142"/>
      <c r="UO171" s="142"/>
      <c r="UP171" s="142"/>
      <c r="UQ171" s="142"/>
      <c r="UR171" s="142"/>
      <c r="US171" s="142"/>
      <c r="UT171" s="142"/>
      <c r="UU171" s="142"/>
      <c r="UV171" s="142"/>
      <c r="UW171" s="142"/>
      <c r="UX171" s="142"/>
      <c r="UY171" s="142"/>
      <c r="UZ171" s="142"/>
      <c r="VA171" s="142"/>
      <c r="VB171" s="142"/>
      <c r="VC171" s="142"/>
      <c r="VD171" s="142"/>
      <c r="VE171" s="142"/>
      <c r="VF171" s="142"/>
      <c r="VG171" s="142"/>
      <c r="VH171" s="142"/>
      <c r="VI171" s="142"/>
      <c r="VJ171" s="142"/>
      <c r="VK171" s="142"/>
      <c r="VL171" s="142"/>
      <c r="VM171" s="142"/>
      <c r="VN171" s="142"/>
      <c r="VO171" s="142"/>
      <c r="VP171" s="142"/>
      <c r="VQ171" s="142"/>
      <c r="VR171" s="142"/>
      <c r="VS171" s="142"/>
      <c r="VT171" s="142"/>
      <c r="VU171" s="142"/>
      <c r="VV171" s="142"/>
      <c r="VW171" s="142"/>
      <c r="VX171" s="142"/>
      <c r="VY171" s="142"/>
      <c r="VZ171" s="142"/>
      <c r="WA171" s="142"/>
      <c r="WB171" s="142"/>
      <c r="WC171" s="142"/>
      <c r="WD171" s="142"/>
      <c r="WE171" s="142"/>
      <c r="WF171" s="142"/>
      <c r="WG171" s="142"/>
      <c r="WH171" s="142"/>
      <c r="WI171" s="142"/>
      <c r="WJ171" s="142"/>
      <c r="WK171" s="142"/>
      <c r="WL171" s="142"/>
      <c r="WM171" s="142"/>
      <c r="WN171" s="142"/>
      <c r="WO171" s="142"/>
      <c r="WP171" s="142"/>
      <c r="WQ171" s="142"/>
      <c r="WR171" s="142"/>
      <c r="WS171" s="142"/>
      <c r="WT171" s="142"/>
      <c r="WU171" s="142"/>
      <c r="WV171" s="142"/>
      <c r="WW171" s="142"/>
      <c r="WX171" s="142"/>
      <c r="WY171" s="142"/>
      <c r="WZ171" s="142"/>
      <c r="XA171" s="142"/>
      <c r="XB171" s="142"/>
      <c r="XC171" s="142"/>
      <c r="XD171" s="142"/>
      <c r="XE171" s="142"/>
      <c r="XF171" s="142"/>
      <c r="XG171" s="142"/>
      <c r="XH171" s="142"/>
      <c r="XI171" s="142"/>
      <c r="XJ171" s="142"/>
      <c r="XK171" s="142"/>
      <c r="XL171" s="142"/>
      <c r="XM171" s="142"/>
      <c r="XN171" s="142"/>
      <c r="XO171" s="142"/>
      <c r="XP171" s="142"/>
      <c r="XQ171" s="142"/>
      <c r="XR171" s="142"/>
      <c r="XS171" s="142"/>
      <c r="XT171" s="142"/>
      <c r="XU171" s="142"/>
      <c r="XV171" s="142"/>
      <c r="XW171" s="142"/>
      <c r="XX171" s="142"/>
      <c r="XY171" s="142"/>
      <c r="XZ171" s="142"/>
      <c r="YA171" s="142"/>
      <c r="YB171" s="142"/>
      <c r="YC171" s="142"/>
      <c r="YD171" s="142"/>
      <c r="YE171" s="142"/>
      <c r="YF171" s="142"/>
      <c r="YG171" s="142"/>
      <c r="YH171" s="142"/>
      <c r="YI171" s="142"/>
      <c r="YJ171" s="142"/>
      <c r="YK171" s="142"/>
      <c r="YL171" s="142"/>
      <c r="YM171" s="142"/>
      <c r="YN171" s="142"/>
      <c r="YO171" s="142"/>
      <c r="YP171" s="142"/>
      <c r="YQ171" s="142"/>
      <c r="YR171" s="142"/>
      <c r="YS171" s="142"/>
      <c r="YT171" s="142"/>
      <c r="YU171" s="142"/>
      <c r="YV171" s="142"/>
      <c r="YW171" s="142"/>
      <c r="YX171" s="142"/>
      <c r="YY171" s="142"/>
      <c r="YZ171" s="142"/>
      <c r="ZA171" s="142"/>
      <c r="ZB171" s="142"/>
      <c r="ZC171" s="142"/>
      <c r="ZD171" s="142"/>
      <c r="ZE171" s="142"/>
      <c r="ZF171" s="142"/>
      <c r="ZG171" s="142"/>
      <c r="ZH171" s="142"/>
      <c r="ZI171" s="142"/>
      <c r="ZJ171" s="142"/>
      <c r="ZK171" s="142"/>
      <c r="ZL171" s="142"/>
      <c r="ZM171" s="142"/>
      <c r="ZN171" s="142"/>
      <c r="ZO171" s="142"/>
      <c r="ZP171" s="142"/>
      <c r="ZQ171" s="142"/>
      <c r="ZR171" s="142"/>
      <c r="ZS171" s="142"/>
      <c r="ZT171" s="142"/>
      <c r="ZU171" s="142"/>
      <c r="ZV171" s="142"/>
      <c r="ZW171" s="142"/>
      <c r="ZX171" s="142"/>
      <c r="ZY171" s="142"/>
      <c r="ZZ171" s="142"/>
      <c r="AAA171" s="142"/>
      <c r="AAB171" s="142"/>
      <c r="AAC171" s="142"/>
      <c r="AAD171" s="142"/>
      <c r="AAE171" s="142"/>
      <c r="AAF171" s="142"/>
      <c r="AAG171" s="142"/>
      <c r="AAH171" s="142"/>
      <c r="AAI171" s="142"/>
      <c r="AAJ171" s="142"/>
      <c r="AAK171" s="142"/>
      <c r="AAL171" s="142"/>
      <c r="AAM171" s="142"/>
      <c r="AAN171" s="142"/>
      <c r="AAO171" s="142"/>
      <c r="AAP171" s="142"/>
      <c r="AAQ171" s="142"/>
      <c r="AAR171" s="142"/>
      <c r="AAS171" s="142"/>
      <c r="AAT171" s="142"/>
      <c r="AAU171" s="142"/>
      <c r="AAV171" s="142"/>
      <c r="AAW171" s="142"/>
      <c r="AAX171" s="142"/>
      <c r="AAY171" s="142"/>
      <c r="AAZ171" s="142"/>
      <c r="ABA171" s="142"/>
      <c r="ABB171" s="142"/>
      <c r="ABC171" s="142"/>
      <c r="ABD171" s="142"/>
      <c r="ABE171" s="142"/>
      <c r="ABF171" s="142"/>
      <c r="ABG171" s="142"/>
      <c r="ABH171" s="142"/>
      <c r="ABI171" s="142"/>
      <c r="ABJ171" s="142"/>
      <c r="ABK171" s="142"/>
      <c r="ABL171" s="142"/>
      <c r="ABM171" s="142"/>
      <c r="ABN171" s="142"/>
      <c r="ABO171" s="142"/>
      <c r="ABP171" s="142"/>
      <c r="ABQ171" s="142"/>
      <c r="ABR171" s="142"/>
      <c r="ABS171" s="142"/>
      <c r="ABT171" s="142"/>
      <c r="ABU171" s="142"/>
      <c r="ABV171" s="142"/>
      <c r="ABW171" s="142"/>
      <c r="ABX171" s="142"/>
      <c r="ABY171" s="142"/>
      <c r="ABZ171" s="142"/>
      <c r="ACA171" s="142"/>
      <c r="ACB171" s="142"/>
      <c r="ACC171" s="142"/>
      <c r="ACD171" s="142"/>
      <c r="ACE171" s="142"/>
      <c r="ACF171" s="142"/>
      <c r="ACG171" s="142"/>
      <c r="ACH171" s="142"/>
      <c r="ACI171" s="142"/>
      <c r="ACJ171" s="142"/>
      <c r="ACK171" s="142"/>
      <c r="ACL171" s="142"/>
      <c r="ACM171" s="142"/>
      <c r="ACN171" s="142"/>
      <c r="ACO171" s="142"/>
      <c r="ACP171" s="142"/>
      <c r="ACQ171" s="142"/>
      <c r="ACR171" s="142"/>
      <c r="ACS171" s="142"/>
      <c r="ACT171" s="142"/>
      <c r="ACU171" s="142"/>
      <c r="ACV171" s="142"/>
      <c r="ACW171" s="142"/>
      <c r="ACX171" s="142"/>
      <c r="ACY171" s="142"/>
      <c r="ACZ171" s="142"/>
      <c r="ADA171" s="142"/>
      <c r="ADB171" s="142"/>
      <c r="ADC171" s="142"/>
      <c r="ADD171" s="142"/>
      <c r="ADE171" s="142"/>
      <c r="ADF171" s="142"/>
      <c r="ADG171" s="142"/>
      <c r="ADH171" s="142"/>
      <c r="ADI171" s="142"/>
      <c r="ADJ171" s="142"/>
      <c r="ADK171" s="142"/>
      <c r="ADL171" s="142"/>
      <c r="ADM171" s="142"/>
      <c r="ADN171" s="142"/>
      <c r="ADO171" s="142"/>
      <c r="ADP171" s="142"/>
      <c r="ADQ171" s="142"/>
      <c r="ADR171" s="142"/>
      <c r="ADS171" s="142"/>
      <c r="ADT171" s="142"/>
      <c r="ADU171" s="142"/>
      <c r="ADV171" s="142"/>
      <c r="ADW171" s="142"/>
      <c r="ADX171" s="142"/>
      <c r="ADY171" s="142"/>
      <c r="ADZ171" s="142"/>
      <c r="AEA171" s="142"/>
      <c r="AEB171" s="142"/>
      <c r="AEC171" s="142"/>
      <c r="AED171" s="142"/>
      <c r="AEE171" s="142"/>
      <c r="AEF171" s="142"/>
      <c r="AEG171" s="142"/>
      <c r="AEH171" s="142"/>
      <c r="AEI171" s="142"/>
      <c r="AEJ171" s="142"/>
      <c r="AEK171" s="142"/>
      <c r="AEL171" s="142"/>
      <c r="AEM171" s="142"/>
      <c r="AEN171" s="142"/>
      <c r="AEO171" s="142"/>
      <c r="AEP171" s="142"/>
      <c r="AEQ171" s="142"/>
      <c r="AER171" s="142"/>
      <c r="AES171" s="142"/>
      <c r="AET171" s="142"/>
      <c r="AEU171" s="142"/>
      <c r="AEV171" s="142"/>
      <c r="AEW171" s="142"/>
      <c r="AEX171" s="142"/>
      <c r="AEY171" s="142"/>
      <c r="AEZ171" s="142"/>
      <c r="AFA171" s="142"/>
      <c r="AFB171" s="142"/>
      <c r="AFC171" s="142"/>
      <c r="AFD171" s="142"/>
      <c r="AFE171" s="142"/>
      <c r="AFF171" s="142"/>
      <c r="AFG171" s="142"/>
      <c r="AFH171" s="142"/>
      <c r="AFI171" s="142"/>
      <c r="AFJ171" s="142"/>
      <c r="AFK171" s="142"/>
      <c r="AFL171" s="142"/>
      <c r="AFM171" s="142"/>
      <c r="AFN171" s="142"/>
      <c r="AFO171" s="142"/>
      <c r="AFP171" s="142"/>
      <c r="AFQ171" s="142"/>
      <c r="AFR171" s="142"/>
      <c r="AFS171" s="142"/>
      <c r="AFT171" s="142"/>
      <c r="AFU171" s="142"/>
      <c r="AFV171" s="142"/>
      <c r="AFW171" s="142"/>
      <c r="AFX171" s="142"/>
      <c r="AFY171" s="142"/>
      <c r="AFZ171" s="142"/>
      <c r="AGA171" s="142"/>
      <c r="AGB171" s="142"/>
      <c r="AGC171" s="142"/>
      <c r="AGD171" s="142"/>
      <c r="AGE171" s="142"/>
      <c r="AGF171" s="142"/>
      <c r="AGG171" s="142"/>
      <c r="AGH171" s="142"/>
      <c r="AGI171" s="142"/>
      <c r="AGJ171" s="142"/>
      <c r="AGK171" s="142"/>
      <c r="AGL171" s="142"/>
      <c r="AGM171" s="142"/>
      <c r="AGN171" s="142"/>
      <c r="AGO171" s="142"/>
      <c r="AGP171" s="142"/>
      <c r="AGQ171" s="142"/>
      <c r="AGR171" s="142"/>
      <c r="AGS171" s="142"/>
      <c r="AGT171" s="142"/>
      <c r="AGU171" s="142"/>
      <c r="AGV171" s="142"/>
      <c r="AGW171" s="142"/>
      <c r="AGX171" s="142"/>
      <c r="AGY171" s="142"/>
      <c r="AGZ171" s="142"/>
      <c r="AHA171" s="142"/>
      <c r="AHB171" s="142"/>
      <c r="AHC171" s="142"/>
      <c r="AHD171" s="142"/>
      <c r="AHE171" s="142"/>
      <c r="AHF171" s="142"/>
      <c r="AHG171" s="142"/>
      <c r="AHH171" s="142"/>
      <c r="AHI171" s="142"/>
      <c r="AHJ171" s="142"/>
      <c r="AHK171" s="142"/>
      <c r="AHL171" s="142"/>
      <c r="AHM171" s="142"/>
      <c r="AHN171" s="142"/>
      <c r="AHO171" s="142"/>
      <c r="AHP171" s="142"/>
      <c r="AHQ171" s="142"/>
      <c r="AHR171" s="142"/>
      <c r="AHS171" s="142"/>
      <c r="AHT171" s="142"/>
      <c r="AHU171" s="142"/>
      <c r="AHV171" s="142"/>
      <c r="AHW171" s="142"/>
      <c r="AHX171" s="142"/>
      <c r="AHY171" s="142"/>
      <c r="AHZ171" s="142"/>
      <c r="AIA171" s="142"/>
      <c r="AIB171" s="142"/>
      <c r="AIC171" s="142"/>
      <c r="AID171" s="142"/>
      <c r="AIE171" s="142"/>
      <c r="AIF171" s="142"/>
      <c r="AIG171" s="142"/>
      <c r="AIH171" s="142"/>
      <c r="AII171" s="142"/>
      <c r="AIJ171" s="142"/>
      <c r="AIK171" s="142"/>
      <c r="AIL171" s="142"/>
      <c r="AIM171" s="142"/>
      <c r="AIN171" s="142"/>
      <c r="AIO171" s="142"/>
      <c r="AIP171" s="142"/>
      <c r="AIQ171" s="142"/>
      <c r="AIR171" s="142"/>
      <c r="AIS171" s="142"/>
      <c r="AIT171" s="142"/>
      <c r="AIU171" s="142"/>
      <c r="AIV171" s="142"/>
      <c r="AIW171" s="142"/>
      <c r="AIX171" s="142"/>
      <c r="AIY171" s="142"/>
      <c r="AIZ171" s="142"/>
      <c r="AJA171" s="142"/>
      <c r="AJB171" s="142"/>
      <c r="AJC171" s="142"/>
      <c r="AJD171" s="142"/>
      <c r="AJE171" s="142"/>
      <c r="AJF171" s="142"/>
      <c r="AJG171" s="142"/>
      <c r="AJH171" s="142"/>
      <c r="AJI171" s="142"/>
      <c r="AJJ171" s="142"/>
      <c r="AJK171" s="142"/>
      <c r="AJL171" s="142"/>
      <c r="AJM171" s="142"/>
      <c r="AJN171" s="142"/>
      <c r="AJO171" s="142"/>
      <c r="AJP171" s="142"/>
      <c r="AJQ171" s="142"/>
      <c r="AJR171" s="142"/>
      <c r="AJS171" s="142"/>
      <c r="AJT171" s="142"/>
      <c r="AJU171" s="142"/>
      <c r="AJV171" s="142"/>
      <c r="AJW171" s="142"/>
      <c r="AJX171" s="142"/>
      <c r="AJY171" s="142"/>
      <c r="AJZ171" s="142"/>
      <c r="AKA171" s="142"/>
      <c r="AKB171" s="142"/>
      <c r="AKC171" s="142"/>
      <c r="AKD171" s="142"/>
      <c r="AKE171" s="142"/>
      <c r="AKF171" s="142"/>
      <c r="AKG171" s="142"/>
      <c r="AKH171" s="142"/>
      <c r="AKI171" s="142"/>
      <c r="AKJ171" s="142"/>
      <c r="AKK171" s="142"/>
      <c r="AKL171" s="142"/>
      <c r="AKM171" s="142"/>
      <c r="AKN171" s="142"/>
      <c r="AKO171" s="142"/>
      <c r="AKP171" s="142"/>
      <c r="AKQ171" s="142"/>
      <c r="AKR171" s="142"/>
      <c r="AKS171" s="142"/>
      <c r="AKT171" s="142"/>
      <c r="AKU171" s="142"/>
      <c r="AKV171" s="142"/>
      <c r="AKW171" s="142"/>
      <c r="AKX171" s="142"/>
      <c r="AKY171" s="142"/>
      <c r="AKZ171" s="142"/>
      <c r="ALA171" s="142"/>
      <c r="ALB171" s="142"/>
      <c r="ALC171" s="142"/>
    </row>
    <row r="172" spans="1:991" ht="13.5" customHeight="1" x14ac:dyDescent="0.2">
      <c r="A172" s="397" t="s">
        <v>177</v>
      </c>
      <c r="B172" s="155" t="s">
        <v>398</v>
      </c>
      <c r="C172" s="157"/>
      <c r="D172" s="157"/>
      <c r="E172" s="156"/>
      <c r="F172" s="156"/>
      <c r="G172" s="156"/>
      <c r="H172" s="156">
        <v>1</v>
      </c>
      <c r="I172" s="157"/>
      <c r="J172" s="156"/>
      <c r="K172" s="158"/>
      <c r="L172" s="158"/>
      <c r="M172" s="156"/>
      <c r="N172" s="156"/>
      <c r="O172" s="159"/>
      <c r="P172" s="159"/>
      <c r="Q172" s="156"/>
      <c r="R172" s="156">
        <v>3</v>
      </c>
      <c r="S172" s="159"/>
      <c r="T172" s="159"/>
      <c r="U172" s="156"/>
      <c r="V172" s="400">
        <v>1</v>
      </c>
      <c r="X172" s="124" t="s">
        <v>1695</v>
      </c>
    </row>
    <row r="173" spans="1:991" x14ac:dyDescent="0.2">
      <c r="A173" s="397" t="s">
        <v>167</v>
      </c>
      <c r="B173" s="155" t="s">
        <v>470</v>
      </c>
      <c r="C173" s="157"/>
      <c r="D173" s="157"/>
      <c r="E173" s="156"/>
      <c r="F173" s="156"/>
      <c r="G173" s="156"/>
      <c r="H173" s="156">
        <v>1</v>
      </c>
      <c r="I173" s="157"/>
      <c r="J173" s="156"/>
      <c r="K173" s="158"/>
      <c r="L173" s="158"/>
      <c r="M173" s="156"/>
      <c r="N173" s="156"/>
      <c r="O173" s="159"/>
      <c r="P173" s="159"/>
      <c r="Q173" s="156"/>
      <c r="R173" s="156">
        <v>2</v>
      </c>
      <c r="S173" s="159"/>
      <c r="T173" s="159"/>
      <c r="U173" s="156">
        <v>1</v>
      </c>
      <c r="V173" s="400">
        <v>1</v>
      </c>
      <c r="X173" s="124" t="s">
        <v>1700</v>
      </c>
    </row>
    <row r="174" spans="1:991" x14ac:dyDescent="0.2">
      <c r="A174" s="397" t="s">
        <v>252</v>
      </c>
      <c r="B174" s="155" t="s">
        <v>362</v>
      </c>
      <c r="C174" s="157"/>
      <c r="D174" s="157"/>
      <c r="E174" s="156">
        <v>1</v>
      </c>
      <c r="F174" s="156"/>
      <c r="G174" s="156"/>
      <c r="H174" s="156"/>
      <c r="I174" s="157"/>
      <c r="J174" s="156"/>
      <c r="K174" s="158"/>
      <c r="L174" s="158"/>
      <c r="M174" s="154"/>
      <c r="N174" s="156"/>
      <c r="O174" s="159"/>
      <c r="P174" s="159"/>
      <c r="Q174" s="156"/>
      <c r="R174" s="156">
        <v>1</v>
      </c>
      <c r="S174" s="159"/>
      <c r="T174" s="159"/>
      <c r="U174" s="156"/>
      <c r="V174" s="400">
        <v>1</v>
      </c>
      <c r="X174" s="124" t="s">
        <v>1695</v>
      </c>
    </row>
    <row r="175" spans="1:991" x14ac:dyDescent="0.2">
      <c r="A175" s="397" t="s">
        <v>185</v>
      </c>
      <c r="B175" s="155" t="s">
        <v>530</v>
      </c>
      <c r="C175" s="159"/>
      <c r="D175" s="159"/>
      <c r="E175" s="156"/>
      <c r="F175" s="156"/>
      <c r="G175" s="156"/>
      <c r="H175" s="156"/>
      <c r="I175" s="159"/>
      <c r="J175" s="156"/>
      <c r="K175" s="159"/>
      <c r="L175" s="159"/>
      <c r="M175" s="156"/>
      <c r="N175" s="156"/>
      <c r="O175" s="159"/>
      <c r="P175" s="159"/>
      <c r="Q175" s="156"/>
      <c r="R175" s="156">
        <v>1</v>
      </c>
      <c r="S175" s="159"/>
      <c r="T175" s="159"/>
      <c r="U175" s="156">
        <v>1</v>
      </c>
      <c r="V175" s="400"/>
      <c r="X175" s="124" t="s">
        <v>1695</v>
      </c>
    </row>
    <row r="176" spans="1:991" x14ac:dyDescent="0.2">
      <c r="A176" s="397" t="s">
        <v>803</v>
      </c>
      <c r="B176" s="155" t="s">
        <v>808</v>
      </c>
      <c r="C176" s="157"/>
      <c r="D176" s="157"/>
      <c r="E176" s="156"/>
      <c r="F176" s="156"/>
      <c r="G176" s="156"/>
      <c r="H176" s="156"/>
      <c r="I176" s="157"/>
      <c r="J176" s="156"/>
      <c r="K176" s="158"/>
      <c r="L176" s="158"/>
      <c r="M176" s="156"/>
      <c r="N176" s="156"/>
      <c r="O176" s="159"/>
      <c r="P176" s="159"/>
      <c r="Q176" s="156"/>
      <c r="R176" s="156">
        <v>1</v>
      </c>
      <c r="S176" s="159"/>
      <c r="T176" s="159"/>
      <c r="U176" s="156"/>
      <c r="V176" s="400">
        <v>1</v>
      </c>
      <c r="X176" s="124" t="s">
        <v>1695</v>
      </c>
    </row>
    <row r="177" spans="1:30" x14ac:dyDescent="0.2">
      <c r="A177" s="397" t="s">
        <v>195</v>
      </c>
      <c r="B177" s="155" t="s">
        <v>383</v>
      </c>
      <c r="C177" s="159"/>
      <c r="D177" s="159"/>
      <c r="E177" s="156"/>
      <c r="F177" s="156"/>
      <c r="G177" s="156"/>
      <c r="H177" s="156"/>
      <c r="I177" s="159"/>
      <c r="J177" s="156"/>
      <c r="K177" s="159"/>
      <c r="L177" s="159"/>
      <c r="M177" s="156"/>
      <c r="N177" s="156"/>
      <c r="O177" s="159"/>
      <c r="P177" s="159"/>
      <c r="Q177" s="156"/>
      <c r="R177" s="156">
        <v>1</v>
      </c>
      <c r="S177" s="159"/>
      <c r="T177" s="159"/>
      <c r="U177" s="156"/>
      <c r="V177" s="400">
        <v>2</v>
      </c>
      <c r="X177" s="124" t="s">
        <v>1695</v>
      </c>
    </row>
    <row r="178" spans="1:30" x14ac:dyDescent="0.2">
      <c r="A178" s="397" t="s">
        <v>299</v>
      </c>
      <c r="B178" s="155" t="s">
        <v>434</v>
      </c>
      <c r="C178" s="157"/>
      <c r="D178" s="157"/>
      <c r="E178" s="156"/>
      <c r="F178" s="156"/>
      <c r="G178" s="156"/>
      <c r="H178" s="156"/>
      <c r="I178" s="157"/>
      <c r="J178" s="156"/>
      <c r="K178" s="158"/>
      <c r="L178" s="158"/>
      <c r="M178" s="156"/>
      <c r="N178" s="156"/>
      <c r="O178" s="159"/>
      <c r="P178" s="159"/>
      <c r="Q178" s="156"/>
      <c r="R178" s="156">
        <v>2</v>
      </c>
      <c r="S178" s="159"/>
      <c r="T178" s="159"/>
      <c r="U178" s="156"/>
      <c r="V178" s="400">
        <v>2</v>
      </c>
      <c r="X178" s="124" t="s">
        <v>1695</v>
      </c>
    </row>
    <row r="179" spans="1:30" x14ac:dyDescent="0.2">
      <c r="A179" s="397" t="s">
        <v>417</v>
      </c>
      <c r="B179" s="155" t="s">
        <v>431</v>
      </c>
      <c r="C179" s="159"/>
      <c r="D179" s="159"/>
      <c r="E179" s="156"/>
      <c r="F179" s="156"/>
      <c r="G179" s="156"/>
      <c r="H179" s="156"/>
      <c r="I179" s="159"/>
      <c r="J179" s="156"/>
      <c r="K179" s="159"/>
      <c r="L179" s="159"/>
      <c r="M179" s="156"/>
      <c r="N179" s="156"/>
      <c r="O179" s="159"/>
      <c r="P179" s="159"/>
      <c r="Q179" s="156"/>
      <c r="R179" s="156">
        <v>1</v>
      </c>
      <c r="S179" s="159"/>
      <c r="T179" s="159"/>
      <c r="U179" s="156"/>
      <c r="V179" s="400">
        <v>5</v>
      </c>
      <c r="X179" s="124" t="s">
        <v>1695</v>
      </c>
    </row>
    <row r="180" spans="1:30" x14ac:dyDescent="0.2">
      <c r="A180" s="397" t="s">
        <v>194</v>
      </c>
      <c r="B180" s="155" t="s">
        <v>384</v>
      </c>
      <c r="C180" s="159"/>
      <c r="D180" s="159"/>
      <c r="E180" s="156"/>
      <c r="F180" s="156"/>
      <c r="G180" s="156"/>
      <c r="H180" s="156"/>
      <c r="I180" s="159"/>
      <c r="J180" s="156"/>
      <c r="K180" s="159"/>
      <c r="L180" s="159"/>
      <c r="M180" s="156"/>
      <c r="N180" s="156"/>
      <c r="O180" s="159"/>
      <c r="P180" s="159"/>
      <c r="Q180" s="156"/>
      <c r="R180" s="156">
        <v>1</v>
      </c>
      <c r="S180" s="159"/>
      <c r="T180" s="159"/>
      <c r="U180" s="156"/>
      <c r="V180" s="400">
        <v>7</v>
      </c>
      <c r="X180" s="124" t="s">
        <v>1695</v>
      </c>
    </row>
    <row r="181" spans="1:30" x14ac:dyDescent="0.2">
      <c r="A181" s="397" t="s">
        <v>833</v>
      </c>
      <c r="B181" s="155" t="s">
        <v>915</v>
      </c>
      <c r="C181" s="157"/>
      <c r="D181" s="157"/>
      <c r="E181" s="156"/>
      <c r="F181" s="156"/>
      <c r="G181" s="156"/>
      <c r="H181" s="156"/>
      <c r="I181" s="157"/>
      <c r="J181" s="156"/>
      <c r="K181" s="158"/>
      <c r="L181" s="158"/>
      <c r="M181" s="156"/>
      <c r="N181" s="156"/>
      <c r="O181" s="159"/>
      <c r="P181" s="159"/>
      <c r="Q181" s="156"/>
      <c r="R181" s="156">
        <v>2</v>
      </c>
      <c r="S181" s="159"/>
      <c r="T181" s="159"/>
      <c r="U181" s="156"/>
      <c r="V181" s="400">
        <v>26</v>
      </c>
      <c r="X181" s="124" t="s">
        <v>1695</v>
      </c>
      <c r="Y181" s="125"/>
      <c r="Z181" s="125"/>
      <c r="AA181" s="125"/>
      <c r="AB181" s="125"/>
      <c r="AC181" s="125"/>
      <c r="AD181" s="125"/>
    </row>
    <row r="182" spans="1:30" x14ac:dyDescent="0.2">
      <c r="A182" s="397" t="s">
        <v>314</v>
      </c>
      <c r="B182" s="155" t="s">
        <v>520</v>
      </c>
      <c r="C182" s="157"/>
      <c r="D182" s="157"/>
      <c r="E182" s="156"/>
      <c r="F182" s="156"/>
      <c r="G182" s="156"/>
      <c r="H182" s="156"/>
      <c r="I182" s="157"/>
      <c r="J182" s="156">
        <v>1</v>
      </c>
      <c r="K182" s="158"/>
      <c r="L182" s="158"/>
      <c r="M182" s="156"/>
      <c r="N182" s="156">
        <v>1</v>
      </c>
      <c r="O182" s="159"/>
      <c r="P182" s="159"/>
      <c r="Q182" s="156"/>
      <c r="R182" s="156"/>
      <c r="S182" s="159"/>
      <c r="T182" s="159"/>
      <c r="U182" s="156"/>
      <c r="V182" s="400">
        <v>4</v>
      </c>
      <c r="X182" s="124" t="s">
        <v>1695</v>
      </c>
    </row>
    <row r="183" spans="1:30" x14ac:dyDescent="0.2">
      <c r="A183" s="397" t="s">
        <v>750</v>
      </c>
      <c r="B183" s="155" t="s">
        <v>788</v>
      </c>
      <c r="C183" s="157"/>
      <c r="D183" s="157"/>
      <c r="E183" s="156"/>
      <c r="F183" s="156"/>
      <c r="G183" s="156"/>
      <c r="H183" s="156"/>
      <c r="I183" s="157"/>
      <c r="J183" s="156"/>
      <c r="K183" s="158"/>
      <c r="L183" s="158"/>
      <c r="M183" s="156"/>
      <c r="N183" s="156">
        <v>3</v>
      </c>
      <c r="O183" s="159"/>
      <c r="P183" s="159"/>
      <c r="Q183" s="156"/>
      <c r="R183" s="156"/>
      <c r="S183" s="159"/>
      <c r="T183" s="159"/>
      <c r="U183" s="156"/>
      <c r="V183" s="400">
        <v>4</v>
      </c>
      <c r="X183" s="124" t="s">
        <v>1695</v>
      </c>
    </row>
    <row r="184" spans="1:30" ht="13.5" customHeight="1" x14ac:dyDescent="0.2">
      <c r="A184" s="397" t="s">
        <v>508</v>
      </c>
      <c r="B184" s="155" t="s">
        <v>513</v>
      </c>
      <c r="C184" s="157"/>
      <c r="D184" s="157"/>
      <c r="E184" s="156"/>
      <c r="F184" s="156"/>
      <c r="G184" s="156"/>
      <c r="H184" s="156"/>
      <c r="I184" s="157"/>
      <c r="J184" s="156"/>
      <c r="K184" s="158"/>
      <c r="L184" s="158"/>
      <c r="M184" s="156"/>
      <c r="N184" s="156">
        <v>7</v>
      </c>
      <c r="O184" s="159"/>
      <c r="P184" s="159"/>
      <c r="Q184" s="156"/>
      <c r="R184" s="156"/>
      <c r="S184" s="159"/>
      <c r="T184" s="159"/>
      <c r="U184" s="156"/>
      <c r="V184" s="400">
        <v>1</v>
      </c>
      <c r="X184" s="124" t="s">
        <v>1695</v>
      </c>
    </row>
    <row r="185" spans="1:30" ht="13.5" customHeight="1" x14ac:dyDescent="0.2">
      <c r="A185" s="397" t="s">
        <v>747</v>
      </c>
      <c r="B185" s="155" t="s">
        <v>819</v>
      </c>
      <c r="C185" s="157"/>
      <c r="D185" s="157"/>
      <c r="E185" s="156"/>
      <c r="F185" s="156"/>
      <c r="G185" s="156"/>
      <c r="H185" s="156"/>
      <c r="I185" s="157"/>
      <c r="J185" s="156"/>
      <c r="K185" s="158"/>
      <c r="L185" s="158"/>
      <c r="M185" s="156"/>
      <c r="N185" s="156">
        <v>2</v>
      </c>
      <c r="O185" s="159"/>
      <c r="P185" s="159"/>
      <c r="Q185" s="156"/>
      <c r="R185" s="156"/>
      <c r="S185" s="159"/>
      <c r="T185" s="159"/>
      <c r="U185" s="156"/>
      <c r="V185" s="400">
        <v>1</v>
      </c>
      <c r="X185" s="124" t="s">
        <v>1698</v>
      </c>
      <c r="Y185" s="125"/>
      <c r="Z185" s="125"/>
      <c r="AA185" s="125"/>
      <c r="AB185" s="649"/>
      <c r="AC185" s="125"/>
      <c r="AD185" s="649"/>
    </row>
    <row r="186" spans="1:30" x14ac:dyDescent="0.2">
      <c r="A186" s="397" t="s">
        <v>608</v>
      </c>
      <c r="B186" s="155" t="s">
        <v>611</v>
      </c>
      <c r="C186" s="157"/>
      <c r="D186" s="157"/>
      <c r="E186" s="156"/>
      <c r="F186" s="156"/>
      <c r="G186" s="156"/>
      <c r="H186" s="156"/>
      <c r="I186" s="157"/>
      <c r="J186" s="156"/>
      <c r="K186" s="158"/>
      <c r="L186" s="158"/>
      <c r="M186" s="156"/>
      <c r="N186" s="156">
        <v>7</v>
      </c>
      <c r="O186" s="159"/>
      <c r="P186" s="159"/>
      <c r="Q186" s="156"/>
      <c r="R186" s="156"/>
      <c r="S186" s="159"/>
      <c r="T186" s="159"/>
      <c r="U186" s="156"/>
      <c r="V186" s="400">
        <v>1</v>
      </c>
      <c r="X186" s="124" t="s">
        <v>1695</v>
      </c>
    </row>
    <row r="187" spans="1:30" ht="13.5" customHeight="1" x14ac:dyDescent="0.2">
      <c r="A187" s="397" t="s">
        <v>268</v>
      </c>
      <c r="B187" s="155" t="s">
        <v>769</v>
      </c>
      <c r="C187" s="157"/>
      <c r="D187" s="157"/>
      <c r="E187" s="156"/>
      <c r="F187" s="156"/>
      <c r="G187" s="156"/>
      <c r="H187" s="156"/>
      <c r="I187" s="157"/>
      <c r="J187" s="156"/>
      <c r="K187" s="158"/>
      <c r="L187" s="158"/>
      <c r="M187" s="156"/>
      <c r="N187" s="156">
        <v>2</v>
      </c>
      <c r="O187" s="159"/>
      <c r="P187" s="159"/>
      <c r="Q187" s="156"/>
      <c r="R187" s="156"/>
      <c r="S187" s="159"/>
      <c r="T187" s="159"/>
      <c r="U187" s="156"/>
      <c r="V187" s="400">
        <v>2</v>
      </c>
      <c r="X187" s="124"/>
    </row>
    <row r="188" spans="1:30" x14ac:dyDescent="0.2">
      <c r="A188" s="421" t="s">
        <v>576</v>
      </c>
      <c r="B188" s="155" t="s">
        <v>630</v>
      </c>
      <c r="C188" s="157"/>
      <c r="D188" s="157"/>
      <c r="E188" s="156"/>
      <c r="F188" s="156"/>
      <c r="G188" s="156"/>
      <c r="H188" s="156"/>
      <c r="I188" s="157"/>
      <c r="J188" s="156"/>
      <c r="K188" s="158"/>
      <c r="L188" s="158"/>
      <c r="M188" s="156"/>
      <c r="N188" s="156"/>
      <c r="O188" s="159"/>
      <c r="P188" s="159"/>
      <c r="Q188" s="156"/>
      <c r="R188" s="156"/>
      <c r="S188" s="159"/>
      <c r="T188" s="159"/>
      <c r="U188" s="156"/>
      <c r="V188" s="400">
        <v>1</v>
      </c>
      <c r="X188" s="124" t="s">
        <v>1695</v>
      </c>
    </row>
    <row r="189" spans="1:30" x14ac:dyDescent="0.2">
      <c r="A189" s="421" t="s">
        <v>1204</v>
      </c>
      <c r="B189" s="155" t="s">
        <v>1633</v>
      </c>
      <c r="C189" s="157"/>
      <c r="D189" s="157"/>
      <c r="E189" s="156"/>
      <c r="F189" s="156"/>
      <c r="G189" s="156"/>
      <c r="H189" s="156"/>
      <c r="I189" s="157"/>
      <c r="J189" s="156"/>
      <c r="K189" s="158"/>
      <c r="L189" s="158"/>
      <c r="M189" s="156"/>
      <c r="N189" s="156"/>
      <c r="O189" s="159"/>
      <c r="P189" s="159"/>
      <c r="Q189" s="156"/>
      <c r="R189" s="156"/>
      <c r="S189" s="159"/>
      <c r="T189" s="159"/>
      <c r="U189" s="156"/>
      <c r="V189" s="400">
        <v>1</v>
      </c>
      <c r="X189" s="124" t="s">
        <v>1702</v>
      </c>
    </row>
    <row r="190" spans="1:30" x14ac:dyDescent="0.2">
      <c r="A190" s="421" t="s">
        <v>235</v>
      </c>
      <c r="B190" s="155" t="s">
        <v>466</v>
      </c>
      <c r="C190" s="157"/>
      <c r="D190" s="157"/>
      <c r="E190" s="156"/>
      <c r="F190" s="156"/>
      <c r="G190" s="156"/>
      <c r="H190" s="156"/>
      <c r="I190" s="157"/>
      <c r="J190" s="156"/>
      <c r="K190" s="158"/>
      <c r="L190" s="158"/>
      <c r="M190" s="156"/>
      <c r="N190" s="156"/>
      <c r="O190" s="159"/>
      <c r="P190" s="159"/>
      <c r="Q190" s="156"/>
      <c r="R190" s="156"/>
      <c r="S190" s="159"/>
      <c r="T190" s="159"/>
      <c r="U190" s="156"/>
      <c r="V190" s="400">
        <v>1</v>
      </c>
      <c r="X190" s="124" t="s">
        <v>1699</v>
      </c>
    </row>
    <row r="191" spans="1:30" x14ac:dyDescent="0.2">
      <c r="A191" s="421" t="s">
        <v>1074</v>
      </c>
      <c r="B191" s="155" t="s">
        <v>1079</v>
      </c>
      <c r="C191" s="157"/>
      <c r="D191" s="157"/>
      <c r="E191" s="156"/>
      <c r="F191" s="156"/>
      <c r="G191" s="156"/>
      <c r="H191" s="156"/>
      <c r="I191" s="157"/>
      <c r="J191" s="156"/>
      <c r="K191" s="158"/>
      <c r="L191" s="158"/>
      <c r="M191" s="156"/>
      <c r="N191" s="156"/>
      <c r="O191" s="159"/>
      <c r="P191" s="159"/>
      <c r="Q191" s="156"/>
      <c r="R191" s="156"/>
      <c r="S191" s="159"/>
      <c r="T191" s="159"/>
      <c r="U191" s="156"/>
      <c r="V191" s="400">
        <v>1</v>
      </c>
      <c r="X191" s="124" t="s">
        <v>1698</v>
      </c>
    </row>
    <row r="192" spans="1:30" x14ac:dyDescent="0.2">
      <c r="A192" s="421" t="s">
        <v>1075</v>
      </c>
      <c r="B192" s="155" t="s">
        <v>1787</v>
      </c>
      <c r="C192" s="157"/>
      <c r="D192" s="157"/>
      <c r="E192" s="156"/>
      <c r="F192" s="156"/>
      <c r="G192" s="156"/>
      <c r="H192" s="156"/>
      <c r="I192" s="157"/>
      <c r="J192" s="156"/>
      <c r="K192" s="158"/>
      <c r="L192" s="158"/>
      <c r="M192" s="156"/>
      <c r="N192" s="156"/>
      <c r="O192" s="159"/>
      <c r="P192" s="159"/>
      <c r="Q192" s="156"/>
      <c r="R192" s="156"/>
      <c r="S192" s="159"/>
      <c r="T192" s="159"/>
      <c r="U192" s="156"/>
      <c r="V192" s="400">
        <v>1</v>
      </c>
      <c r="X192" s="124" t="s">
        <v>1699</v>
      </c>
    </row>
    <row r="193" spans="1:24" x14ac:dyDescent="0.2">
      <c r="A193" s="421" t="s">
        <v>1373</v>
      </c>
      <c r="B193" s="155" t="s">
        <v>1374</v>
      </c>
      <c r="C193" s="157"/>
      <c r="D193" s="157"/>
      <c r="E193" s="156"/>
      <c r="F193" s="156"/>
      <c r="G193" s="156"/>
      <c r="H193" s="156"/>
      <c r="I193" s="157"/>
      <c r="J193" s="156"/>
      <c r="K193" s="158"/>
      <c r="L193" s="158"/>
      <c r="M193" s="156"/>
      <c r="N193" s="156"/>
      <c r="O193" s="159"/>
      <c r="P193" s="159"/>
      <c r="Q193" s="156"/>
      <c r="R193" s="156"/>
      <c r="S193" s="159"/>
      <c r="T193" s="159"/>
      <c r="U193" s="156"/>
      <c r="V193" s="400">
        <v>1</v>
      </c>
      <c r="X193" s="124" t="s">
        <v>1695</v>
      </c>
    </row>
    <row r="194" spans="1:24" x14ac:dyDescent="0.2">
      <c r="A194" s="421" t="s">
        <v>421</v>
      </c>
      <c r="B194" s="155" t="s">
        <v>442</v>
      </c>
      <c r="C194" s="157"/>
      <c r="D194" s="157"/>
      <c r="E194" s="156"/>
      <c r="F194" s="156"/>
      <c r="G194" s="156"/>
      <c r="H194" s="156"/>
      <c r="I194" s="157"/>
      <c r="J194" s="156"/>
      <c r="K194" s="158"/>
      <c r="L194" s="158"/>
      <c r="M194" s="156"/>
      <c r="N194" s="156"/>
      <c r="O194" s="159"/>
      <c r="P194" s="159"/>
      <c r="Q194" s="156"/>
      <c r="R194" s="156"/>
      <c r="S194" s="159"/>
      <c r="T194" s="159"/>
      <c r="U194" s="156"/>
      <c r="V194" s="400">
        <v>1</v>
      </c>
      <c r="X194" s="124" t="s">
        <v>1695</v>
      </c>
    </row>
    <row r="195" spans="1:24" x14ac:dyDescent="0.2">
      <c r="A195" s="421" t="s">
        <v>1541</v>
      </c>
      <c r="B195" s="155" t="s">
        <v>1634</v>
      </c>
      <c r="C195" s="159"/>
      <c r="D195" s="159"/>
      <c r="E195" s="156"/>
      <c r="F195" s="156"/>
      <c r="G195" s="156"/>
      <c r="H195" s="156"/>
      <c r="I195" s="159"/>
      <c r="J195" s="156"/>
      <c r="K195" s="159"/>
      <c r="L195" s="159"/>
      <c r="M195" s="156"/>
      <c r="N195" s="156"/>
      <c r="O195" s="159"/>
      <c r="P195" s="159"/>
      <c r="Q195" s="156"/>
      <c r="R195" s="156"/>
      <c r="S195" s="159"/>
      <c r="T195" s="159"/>
      <c r="U195" s="156"/>
      <c r="V195" s="400">
        <v>1</v>
      </c>
      <c r="X195" s="124" t="s">
        <v>1695</v>
      </c>
    </row>
    <row r="196" spans="1:24" x14ac:dyDescent="0.2">
      <c r="A196" s="421" t="s">
        <v>1463</v>
      </c>
      <c r="B196" s="155" t="s">
        <v>1446</v>
      </c>
      <c r="C196" s="157"/>
      <c r="D196" s="157"/>
      <c r="E196" s="156"/>
      <c r="F196" s="156"/>
      <c r="G196" s="156"/>
      <c r="H196" s="156"/>
      <c r="I196" s="157"/>
      <c r="J196" s="156"/>
      <c r="K196" s="158"/>
      <c r="L196" s="158"/>
      <c r="M196" s="156"/>
      <c r="N196" s="156"/>
      <c r="O196" s="159"/>
      <c r="P196" s="159"/>
      <c r="Q196" s="156"/>
      <c r="R196" s="156"/>
      <c r="S196" s="159"/>
      <c r="T196" s="159"/>
      <c r="U196" s="156"/>
      <c r="V196" s="400">
        <v>2</v>
      </c>
      <c r="X196" s="124" t="s">
        <v>1695</v>
      </c>
    </row>
    <row r="197" spans="1:24" x14ac:dyDescent="0.2">
      <c r="A197" s="421" t="s">
        <v>696</v>
      </c>
      <c r="B197" s="155" t="s">
        <v>712</v>
      </c>
      <c r="C197" s="157"/>
      <c r="D197" s="157"/>
      <c r="E197" s="156"/>
      <c r="F197" s="156"/>
      <c r="G197" s="156"/>
      <c r="H197" s="156"/>
      <c r="I197" s="157"/>
      <c r="J197" s="156"/>
      <c r="K197" s="158"/>
      <c r="L197" s="158"/>
      <c r="M197" s="156"/>
      <c r="N197" s="156"/>
      <c r="O197" s="159"/>
      <c r="P197" s="159"/>
      <c r="Q197" s="156"/>
      <c r="R197" s="156"/>
      <c r="S197" s="159"/>
      <c r="T197" s="159"/>
      <c r="U197" s="156"/>
      <c r="V197" s="400">
        <v>2</v>
      </c>
      <c r="X197" s="124" t="s">
        <v>1695</v>
      </c>
    </row>
    <row r="198" spans="1:24" x14ac:dyDescent="0.2">
      <c r="A198" s="421" t="s">
        <v>1351</v>
      </c>
      <c r="B198" s="155" t="s">
        <v>1359</v>
      </c>
      <c r="C198" s="157"/>
      <c r="D198" s="157"/>
      <c r="E198" s="156"/>
      <c r="F198" s="156"/>
      <c r="G198" s="156"/>
      <c r="H198" s="156"/>
      <c r="I198" s="157"/>
      <c r="J198" s="156"/>
      <c r="K198" s="158"/>
      <c r="L198" s="158"/>
      <c r="M198" s="156"/>
      <c r="N198" s="156"/>
      <c r="O198" s="159"/>
      <c r="P198" s="159"/>
      <c r="Q198" s="156"/>
      <c r="R198" s="156"/>
      <c r="S198" s="159"/>
      <c r="T198" s="159"/>
      <c r="U198" s="156"/>
      <c r="V198" s="400">
        <v>2</v>
      </c>
      <c r="X198" s="124" t="s">
        <v>1699</v>
      </c>
    </row>
    <row r="199" spans="1:24" x14ac:dyDescent="0.2">
      <c r="A199" s="421" t="s">
        <v>266</v>
      </c>
      <c r="B199" s="155" t="s">
        <v>469</v>
      </c>
      <c r="C199" s="157"/>
      <c r="D199" s="157"/>
      <c r="E199" s="156"/>
      <c r="F199" s="156"/>
      <c r="G199" s="156"/>
      <c r="H199" s="156"/>
      <c r="I199" s="157"/>
      <c r="J199" s="156"/>
      <c r="K199" s="158"/>
      <c r="L199" s="158"/>
      <c r="M199" s="156"/>
      <c r="N199" s="156"/>
      <c r="O199" s="159"/>
      <c r="P199" s="159"/>
      <c r="Q199" s="156"/>
      <c r="R199" s="156"/>
      <c r="S199" s="159"/>
      <c r="T199" s="159"/>
      <c r="U199" s="156"/>
      <c r="V199" s="400">
        <v>2</v>
      </c>
      <c r="X199" s="124" t="s">
        <v>1695</v>
      </c>
    </row>
    <row r="200" spans="1:24" x14ac:dyDescent="0.2">
      <c r="A200" s="421" t="s">
        <v>840</v>
      </c>
      <c r="B200" s="155" t="s">
        <v>911</v>
      </c>
      <c r="C200" s="157"/>
      <c r="D200" s="157"/>
      <c r="E200" s="156"/>
      <c r="F200" s="156"/>
      <c r="G200" s="156"/>
      <c r="H200" s="156"/>
      <c r="I200" s="157"/>
      <c r="J200" s="156"/>
      <c r="K200" s="158"/>
      <c r="L200" s="158"/>
      <c r="M200" s="156"/>
      <c r="N200" s="156"/>
      <c r="O200" s="159"/>
      <c r="P200" s="159"/>
      <c r="Q200" s="156"/>
      <c r="R200" s="156"/>
      <c r="S200" s="159"/>
      <c r="T200" s="159"/>
      <c r="U200" s="156"/>
      <c r="V200" s="400">
        <v>3</v>
      </c>
      <c r="X200" s="124" t="s">
        <v>1698</v>
      </c>
    </row>
    <row r="201" spans="1:24" x14ac:dyDescent="0.2">
      <c r="A201" s="424" t="s">
        <v>1072</v>
      </c>
      <c r="B201" s="403" t="s">
        <v>781</v>
      </c>
      <c r="C201" s="406"/>
      <c r="D201" s="406"/>
      <c r="E201" s="409"/>
      <c r="F201" s="409"/>
      <c r="G201" s="409"/>
      <c r="H201" s="409"/>
      <c r="I201" s="406"/>
      <c r="J201" s="409"/>
      <c r="K201" s="407"/>
      <c r="L201" s="407"/>
      <c r="M201" s="409"/>
      <c r="N201" s="409"/>
      <c r="O201" s="408"/>
      <c r="P201" s="408"/>
      <c r="Q201" s="409"/>
      <c r="R201" s="409"/>
      <c r="S201" s="408"/>
      <c r="T201" s="408"/>
      <c r="U201" s="409"/>
      <c r="V201" s="410">
        <v>3</v>
      </c>
      <c r="X201" s="124" t="s">
        <v>1697</v>
      </c>
    </row>
    <row r="202" spans="1:24" s="123" customFormat="1" x14ac:dyDescent="0.2">
      <c r="A202" s="123" t="s">
        <v>1421</v>
      </c>
      <c r="B202" s="151"/>
      <c r="C202" s="129"/>
      <c r="D202" s="129"/>
      <c r="E202" s="150">
        <f>COUNT(E41:E201)</f>
        <v>7</v>
      </c>
      <c r="F202" s="150">
        <f>COUNT(F41:F201)</f>
        <v>4</v>
      </c>
      <c r="G202" s="150">
        <f>COUNT(G41:G201)</f>
        <v>4</v>
      </c>
      <c r="H202" s="150">
        <f>COUNT(H41:H201)</f>
        <v>24</v>
      </c>
      <c r="I202" s="129"/>
      <c r="J202" s="150">
        <f>COUNT(J41:J201)</f>
        <v>14</v>
      </c>
      <c r="K202" s="129"/>
      <c r="L202" s="129"/>
      <c r="M202" s="150">
        <f>COUNT(M41:M201)</f>
        <v>0</v>
      </c>
      <c r="N202" s="150">
        <f>COUNT(N41:N201)</f>
        <v>107</v>
      </c>
      <c r="O202" s="129"/>
      <c r="P202" s="129"/>
      <c r="Q202" s="150">
        <f>COUNT(Q41:Q201)</f>
        <v>3</v>
      </c>
      <c r="R202" s="150">
        <f>COUNT(R41:R201)</f>
        <v>122</v>
      </c>
      <c r="S202" s="129"/>
      <c r="T202" s="129"/>
      <c r="U202" s="150">
        <f>COUNT(U41:U201)</f>
        <v>4</v>
      </c>
      <c r="V202" s="150">
        <f>COUNT(V41:V201)</f>
        <v>80</v>
      </c>
      <c r="W202" s="150"/>
      <c r="X202" s="124"/>
    </row>
    <row r="203" spans="1:24" x14ac:dyDescent="0.2">
      <c r="A203" s="39"/>
      <c r="U203" s="156"/>
      <c r="V203" s="156"/>
      <c r="X203" s="124"/>
    </row>
    <row r="204" spans="1:24" x14ac:dyDescent="0.2">
      <c r="A204" s="653" t="s">
        <v>1406</v>
      </c>
      <c r="U204" s="156"/>
      <c r="V204" s="156"/>
      <c r="X204" s="124"/>
    </row>
    <row r="205" spans="1:24" x14ac:dyDescent="0.2">
      <c r="A205" s="701" t="s">
        <v>1285</v>
      </c>
      <c r="B205" s="389"/>
      <c r="C205" s="392"/>
      <c r="D205" s="392"/>
      <c r="E205" s="395"/>
      <c r="F205" s="395"/>
      <c r="G205" s="395">
        <v>4</v>
      </c>
      <c r="H205" s="395"/>
      <c r="I205" s="392"/>
      <c r="J205" s="395"/>
      <c r="K205" s="393"/>
      <c r="L205" s="393"/>
      <c r="M205" s="395"/>
      <c r="N205" s="395"/>
      <c r="O205" s="394"/>
      <c r="P205" s="394"/>
      <c r="Q205" s="395"/>
      <c r="R205" s="395"/>
      <c r="S205" s="394"/>
      <c r="T205" s="394"/>
      <c r="U205" s="395"/>
      <c r="V205" s="414"/>
      <c r="X205" s="124"/>
    </row>
    <row r="206" spans="1:24" ht="13.5" customHeight="1" x14ac:dyDescent="0.2">
      <c r="A206" s="397" t="s">
        <v>179</v>
      </c>
      <c r="B206" s="155" t="s">
        <v>392</v>
      </c>
      <c r="C206" s="157"/>
      <c r="D206" s="157"/>
      <c r="E206" s="156"/>
      <c r="F206" s="156"/>
      <c r="G206" s="156"/>
      <c r="H206" s="156">
        <v>1</v>
      </c>
      <c r="I206" s="157"/>
      <c r="J206" s="156"/>
      <c r="K206" s="158"/>
      <c r="L206" s="158"/>
      <c r="M206" s="156"/>
      <c r="N206" s="156"/>
      <c r="O206" s="159"/>
      <c r="P206" s="159"/>
      <c r="Q206" s="156"/>
      <c r="R206" s="156"/>
      <c r="S206" s="159"/>
      <c r="T206" s="159"/>
      <c r="U206" s="156"/>
      <c r="V206" s="400"/>
      <c r="X206" s="124"/>
    </row>
    <row r="207" spans="1:24" ht="13.5" customHeight="1" x14ac:dyDescent="0.2">
      <c r="A207" s="397" t="s">
        <v>60</v>
      </c>
      <c r="B207" s="155" t="s">
        <v>391</v>
      </c>
      <c r="C207" s="157"/>
      <c r="D207" s="157"/>
      <c r="E207" s="156"/>
      <c r="F207" s="156"/>
      <c r="G207" s="156"/>
      <c r="H207" s="156">
        <v>7</v>
      </c>
      <c r="I207" s="157"/>
      <c r="J207" s="156"/>
      <c r="K207" s="158"/>
      <c r="L207" s="158"/>
      <c r="M207" s="156"/>
      <c r="N207" s="156"/>
      <c r="O207" s="159"/>
      <c r="P207" s="159"/>
      <c r="Q207" s="156"/>
      <c r="R207" s="156"/>
      <c r="S207" s="159"/>
      <c r="T207" s="159"/>
      <c r="U207" s="156"/>
      <c r="V207" s="400"/>
      <c r="X207" s="124"/>
    </row>
    <row r="208" spans="1:24" ht="13.5" customHeight="1" x14ac:dyDescent="0.2">
      <c r="A208" s="397" t="s">
        <v>180</v>
      </c>
      <c r="B208" s="155" t="s">
        <v>393</v>
      </c>
      <c r="C208" s="157"/>
      <c r="D208" s="157"/>
      <c r="E208" s="156"/>
      <c r="F208" s="156"/>
      <c r="G208" s="156"/>
      <c r="H208" s="156">
        <v>1</v>
      </c>
      <c r="I208" s="157"/>
      <c r="J208" s="156"/>
      <c r="K208" s="158"/>
      <c r="L208" s="158"/>
      <c r="M208" s="156"/>
      <c r="N208" s="156"/>
      <c r="O208" s="159"/>
      <c r="P208" s="159"/>
      <c r="Q208" s="156"/>
      <c r="R208" s="156"/>
      <c r="S208" s="159"/>
      <c r="T208" s="159"/>
      <c r="U208" s="156"/>
      <c r="V208" s="400"/>
      <c r="X208" s="124"/>
    </row>
    <row r="209" spans="1:24" x14ac:dyDescent="0.2">
      <c r="A209" s="397" t="s">
        <v>995</v>
      </c>
      <c r="B209" s="155" t="s">
        <v>996</v>
      </c>
      <c r="C209" s="159"/>
      <c r="D209" s="159"/>
      <c r="E209" s="156"/>
      <c r="F209" s="156"/>
      <c r="G209" s="156"/>
      <c r="H209" s="156"/>
      <c r="I209" s="159"/>
      <c r="J209" s="156"/>
      <c r="K209" s="159"/>
      <c r="L209" s="159"/>
      <c r="M209" s="156"/>
      <c r="N209" s="156"/>
      <c r="O209" s="159"/>
      <c r="P209" s="159"/>
      <c r="Q209" s="156"/>
      <c r="R209" s="156"/>
      <c r="S209" s="159"/>
      <c r="T209" s="159"/>
      <c r="U209" s="156"/>
      <c r="V209" s="400"/>
      <c r="X209" s="124"/>
    </row>
    <row r="210" spans="1:24" x14ac:dyDescent="0.2">
      <c r="A210" s="397" t="s">
        <v>483</v>
      </c>
      <c r="B210" s="155" t="s">
        <v>484</v>
      </c>
      <c r="C210" s="157"/>
      <c r="D210" s="157"/>
      <c r="E210" s="156"/>
      <c r="F210" s="156"/>
      <c r="G210" s="156"/>
      <c r="H210" s="156"/>
      <c r="I210" s="157"/>
      <c r="J210" s="156"/>
      <c r="K210" s="158"/>
      <c r="L210" s="158"/>
      <c r="M210" s="156"/>
      <c r="N210" s="156">
        <v>1</v>
      </c>
      <c r="O210" s="159"/>
      <c r="P210" s="159"/>
      <c r="Q210" s="156"/>
      <c r="R210" s="156"/>
      <c r="S210" s="159"/>
      <c r="T210" s="159"/>
      <c r="U210" s="156"/>
      <c r="V210" s="400"/>
      <c r="X210" s="124"/>
    </row>
    <row r="211" spans="1:24" x14ac:dyDescent="0.2">
      <c r="A211" s="397" t="s">
        <v>412</v>
      </c>
      <c r="B211" s="155" t="s">
        <v>424</v>
      </c>
      <c r="C211" s="157"/>
      <c r="D211" s="157"/>
      <c r="E211" s="156"/>
      <c r="F211" s="156"/>
      <c r="G211" s="156"/>
      <c r="H211" s="156"/>
      <c r="I211" s="157"/>
      <c r="J211" s="156"/>
      <c r="K211" s="158"/>
      <c r="L211" s="158"/>
      <c r="M211" s="156"/>
      <c r="N211" s="156">
        <v>1</v>
      </c>
      <c r="O211" s="159"/>
      <c r="P211" s="159"/>
      <c r="Q211" s="156"/>
      <c r="R211" s="156"/>
      <c r="S211" s="159"/>
      <c r="T211" s="159"/>
      <c r="U211" s="156"/>
      <c r="V211" s="400"/>
      <c r="X211" s="124"/>
    </row>
    <row r="212" spans="1:24" x14ac:dyDescent="0.2">
      <c r="A212" s="397" t="s">
        <v>571</v>
      </c>
      <c r="B212" s="155" t="s">
        <v>654</v>
      </c>
      <c r="C212" s="157"/>
      <c r="D212" s="157"/>
      <c r="E212" s="156"/>
      <c r="F212" s="156"/>
      <c r="G212" s="156"/>
      <c r="H212" s="156"/>
      <c r="I212" s="157"/>
      <c r="J212" s="156"/>
      <c r="K212" s="158"/>
      <c r="L212" s="158"/>
      <c r="M212" s="156"/>
      <c r="N212" s="156">
        <v>1</v>
      </c>
      <c r="O212" s="159"/>
      <c r="P212" s="159"/>
      <c r="Q212" s="156"/>
      <c r="R212" s="156"/>
      <c r="S212" s="159"/>
      <c r="T212" s="159"/>
      <c r="U212" s="156"/>
      <c r="V212" s="400"/>
      <c r="X212" s="124"/>
    </row>
    <row r="213" spans="1:24" x14ac:dyDescent="0.2">
      <c r="A213" s="397" t="s">
        <v>492</v>
      </c>
      <c r="B213" s="155" t="s">
        <v>531</v>
      </c>
      <c r="C213" s="157"/>
      <c r="D213" s="157"/>
      <c r="E213" s="156"/>
      <c r="F213" s="156"/>
      <c r="G213" s="156"/>
      <c r="H213" s="156"/>
      <c r="I213" s="157"/>
      <c r="J213" s="156"/>
      <c r="K213" s="158"/>
      <c r="L213" s="158"/>
      <c r="M213" s="156"/>
      <c r="N213" s="156">
        <v>1</v>
      </c>
      <c r="O213" s="159"/>
      <c r="P213" s="159"/>
      <c r="Q213" s="156"/>
      <c r="R213" s="156"/>
      <c r="S213" s="159"/>
      <c r="T213" s="159"/>
      <c r="U213" s="156"/>
      <c r="V213" s="400"/>
      <c r="X213" s="124"/>
    </row>
    <row r="214" spans="1:24" ht="13.5" customHeight="1" x14ac:dyDescent="0.2">
      <c r="A214" s="397" t="s">
        <v>292</v>
      </c>
      <c r="B214" s="155" t="s">
        <v>737</v>
      </c>
      <c r="C214" s="157"/>
      <c r="D214" s="157"/>
      <c r="E214" s="156"/>
      <c r="F214" s="156"/>
      <c r="G214" s="156"/>
      <c r="H214" s="156"/>
      <c r="I214" s="157"/>
      <c r="J214" s="156"/>
      <c r="K214" s="158"/>
      <c r="L214" s="158"/>
      <c r="M214" s="156"/>
      <c r="N214" s="156">
        <v>1</v>
      </c>
      <c r="O214" s="159"/>
      <c r="P214" s="159"/>
      <c r="Q214" s="156"/>
      <c r="R214" s="156"/>
      <c r="S214" s="159"/>
      <c r="T214" s="159"/>
      <c r="U214" s="156"/>
      <c r="V214" s="400"/>
      <c r="X214" s="124"/>
    </row>
    <row r="215" spans="1:24" ht="13.5" customHeight="1" x14ac:dyDescent="0.2">
      <c r="A215" s="397" t="s">
        <v>502</v>
      </c>
      <c r="B215" s="155" t="s">
        <v>785</v>
      </c>
      <c r="C215" s="157"/>
      <c r="D215" s="157"/>
      <c r="E215" s="156"/>
      <c r="F215" s="156"/>
      <c r="G215" s="156"/>
      <c r="H215" s="156"/>
      <c r="I215" s="157"/>
      <c r="J215" s="156"/>
      <c r="K215" s="158"/>
      <c r="L215" s="158"/>
      <c r="M215" s="156"/>
      <c r="N215" s="156">
        <v>1</v>
      </c>
      <c r="O215" s="159"/>
      <c r="P215" s="159"/>
      <c r="Q215" s="156"/>
      <c r="R215" s="156"/>
      <c r="S215" s="159"/>
      <c r="T215" s="159"/>
      <c r="U215" s="156"/>
      <c r="V215" s="400"/>
      <c r="X215" s="124"/>
    </row>
    <row r="216" spans="1:24" ht="13.5" customHeight="1" x14ac:dyDescent="0.2">
      <c r="A216" s="397" t="s">
        <v>757</v>
      </c>
      <c r="B216" s="155" t="s">
        <v>784</v>
      </c>
      <c r="C216" s="157"/>
      <c r="D216" s="157"/>
      <c r="E216" s="156"/>
      <c r="F216" s="156"/>
      <c r="G216" s="156"/>
      <c r="H216" s="156"/>
      <c r="I216" s="157"/>
      <c r="J216" s="156"/>
      <c r="K216" s="158"/>
      <c r="L216" s="158"/>
      <c r="M216" s="156"/>
      <c r="N216" s="156">
        <v>1</v>
      </c>
      <c r="O216" s="159"/>
      <c r="P216" s="159"/>
      <c r="Q216" s="156"/>
      <c r="R216" s="156"/>
      <c r="S216" s="159"/>
      <c r="T216" s="159"/>
      <c r="U216" s="156"/>
      <c r="V216" s="400"/>
      <c r="X216" s="124"/>
    </row>
    <row r="217" spans="1:24" ht="13.5" customHeight="1" x14ac:dyDescent="0.2">
      <c r="A217" s="397" t="s">
        <v>509</v>
      </c>
      <c r="B217" s="155" t="s">
        <v>519</v>
      </c>
      <c r="C217" s="157"/>
      <c r="D217" s="157"/>
      <c r="E217" s="156"/>
      <c r="F217" s="156"/>
      <c r="G217" s="156"/>
      <c r="H217" s="156"/>
      <c r="I217" s="157"/>
      <c r="J217" s="156"/>
      <c r="K217" s="158"/>
      <c r="L217" s="158"/>
      <c r="M217" s="156"/>
      <c r="N217" s="156">
        <v>1</v>
      </c>
      <c r="O217" s="159"/>
      <c r="P217" s="159"/>
      <c r="Q217" s="156"/>
      <c r="R217" s="156"/>
      <c r="S217" s="159"/>
      <c r="T217" s="159"/>
      <c r="U217" s="156"/>
      <c r="V217" s="400"/>
      <c r="X217" s="124"/>
    </row>
    <row r="218" spans="1:24" x14ac:dyDescent="0.2">
      <c r="A218" s="397" t="s">
        <v>49</v>
      </c>
      <c r="B218" s="155" t="s">
        <v>50</v>
      </c>
      <c r="C218" s="157"/>
      <c r="D218" s="157"/>
      <c r="E218" s="156"/>
      <c r="F218" s="156">
        <v>2</v>
      </c>
      <c r="G218" s="156"/>
      <c r="H218" s="156">
        <v>14</v>
      </c>
      <c r="I218" s="157"/>
      <c r="J218" s="156"/>
      <c r="K218" s="158"/>
      <c r="L218" s="158"/>
      <c r="M218" s="156"/>
      <c r="N218" s="156">
        <v>1</v>
      </c>
      <c r="O218" s="159"/>
      <c r="P218" s="159"/>
      <c r="Q218" s="156"/>
      <c r="R218" s="156">
        <v>1</v>
      </c>
      <c r="S218" s="159"/>
      <c r="T218" s="159"/>
      <c r="U218" s="156"/>
      <c r="V218" s="400"/>
      <c r="X218" s="124"/>
    </row>
    <row r="219" spans="1:24" x14ac:dyDescent="0.2">
      <c r="A219" s="397" t="s">
        <v>56</v>
      </c>
      <c r="B219" s="155" t="s">
        <v>395</v>
      </c>
      <c r="C219" s="157"/>
      <c r="D219" s="157"/>
      <c r="E219" s="156"/>
      <c r="F219" s="156">
        <v>2</v>
      </c>
      <c r="G219" s="156"/>
      <c r="H219" s="156">
        <v>15</v>
      </c>
      <c r="I219" s="157"/>
      <c r="J219" s="156"/>
      <c r="K219" s="158"/>
      <c r="L219" s="158"/>
      <c r="M219" s="154"/>
      <c r="N219" s="156">
        <v>8</v>
      </c>
      <c r="O219" s="159"/>
      <c r="P219" s="159"/>
      <c r="Q219" s="156"/>
      <c r="R219" s="156">
        <v>4</v>
      </c>
      <c r="S219" s="159"/>
      <c r="T219" s="159"/>
      <c r="U219" s="156"/>
      <c r="V219" s="400"/>
      <c r="X219" s="124"/>
    </row>
    <row r="220" spans="1:24" x14ac:dyDescent="0.2">
      <c r="A220" s="397" t="s">
        <v>501</v>
      </c>
      <c r="B220" s="155" t="s">
        <v>525</v>
      </c>
      <c r="C220" s="157"/>
      <c r="D220" s="157"/>
      <c r="E220" s="156"/>
      <c r="F220" s="156"/>
      <c r="G220" s="156"/>
      <c r="H220" s="156"/>
      <c r="I220" s="157"/>
      <c r="J220" s="156"/>
      <c r="K220" s="158"/>
      <c r="L220" s="158"/>
      <c r="M220" s="156"/>
      <c r="N220" s="156">
        <v>2</v>
      </c>
      <c r="O220" s="159"/>
      <c r="P220" s="159"/>
      <c r="Q220" s="156"/>
      <c r="R220" s="156">
        <v>2</v>
      </c>
      <c r="S220" s="159"/>
      <c r="T220" s="159"/>
      <c r="U220" s="156"/>
      <c r="V220" s="400"/>
      <c r="X220" s="124"/>
    </row>
    <row r="221" spans="1:24" x14ac:dyDescent="0.2">
      <c r="A221" s="397" t="s">
        <v>61</v>
      </c>
      <c r="B221" s="155" t="s">
        <v>472</v>
      </c>
      <c r="C221" s="157"/>
      <c r="D221" s="157"/>
      <c r="E221" s="156"/>
      <c r="F221" s="156"/>
      <c r="G221" s="156"/>
      <c r="H221" s="156"/>
      <c r="I221" s="157"/>
      <c r="J221" s="156"/>
      <c r="K221" s="158"/>
      <c r="L221" s="158"/>
      <c r="M221" s="156"/>
      <c r="N221" s="156">
        <v>8</v>
      </c>
      <c r="O221" s="159"/>
      <c r="P221" s="159"/>
      <c r="Q221" s="156"/>
      <c r="R221" s="156">
        <v>2</v>
      </c>
      <c r="S221" s="159"/>
      <c r="T221" s="159"/>
      <c r="U221" s="156"/>
      <c r="V221" s="400"/>
      <c r="X221" s="124"/>
    </row>
    <row r="222" spans="1:24" x14ac:dyDescent="0.2">
      <c r="A222" s="397" t="s">
        <v>285</v>
      </c>
      <c r="B222" s="155" t="s">
        <v>662</v>
      </c>
      <c r="C222" s="157"/>
      <c r="D222" s="157"/>
      <c r="E222" s="156"/>
      <c r="F222" s="156"/>
      <c r="G222" s="156"/>
      <c r="H222" s="156"/>
      <c r="I222" s="157"/>
      <c r="J222" s="156"/>
      <c r="K222" s="158"/>
      <c r="L222" s="158"/>
      <c r="M222" s="156"/>
      <c r="N222" s="156"/>
      <c r="O222" s="159"/>
      <c r="P222" s="159"/>
      <c r="Q222" s="156"/>
      <c r="R222" s="156">
        <v>2</v>
      </c>
      <c r="S222" s="159"/>
      <c r="T222" s="159"/>
      <c r="U222" s="156"/>
      <c r="V222" s="400"/>
      <c r="X222" s="124"/>
    </row>
    <row r="223" spans="1:24" x14ac:dyDescent="0.2">
      <c r="A223" s="397" t="s">
        <v>1010</v>
      </c>
      <c r="B223" s="155" t="s">
        <v>1016</v>
      </c>
      <c r="C223" s="157"/>
      <c r="D223" s="157"/>
      <c r="E223" s="156"/>
      <c r="F223" s="156"/>
      <c r="G223" s="156"/>
      <c r="H223" s="156"/>
      <c r="I223" s="157"/>
      <c r="J223" s="156"/>
      <c r="K223" s="158"/>
      <c r="L223" s="158"/>
      <c r="M223" s="156"/>
      <c r="N223" s="156"/>
      <c r="O223" s="159"/>
      <c r="P223" s="159"/>
      <c r="Q223" s="156"/>
      <c r="R223" s="156">
        <v>2</v>
      </c>
      <c r="S223" s="159"/>
      <c r="T223" s="159"/>
      <c r="U223" s="156"/>
      <c r="V223" s="400"/>
      <c r="X223" s="124"/>
    </row>
    <row r="224" spans="1:24" x14ac:dyDescent="0.2">
      <c r="A224" s="397" t="s">
        <v>1171</v>
      </c>
      <c r="B224" s="155" t="s">
        <v>1172</v>
      </c>
      <c r="C224" s="157"/>
      <c r="D224" s="157"/>
      <c r="E224" s="156"/>
      <c r="F224" s="156"/>
      <c r="G224" s="156"/>
      <c r="H224" s="156"/>
      <c r="I224" s="157"/>
      <c r="J224" s="156"/>
      <c r="K224" s="158"/>
      <c r="L224" s="158"/>
      <c r="M224" s="156"/>
      <c r="N224" s="156"/>
      <c r="O224" s="159"/>
      <c r="P224" s="159"/>
      <c r="Q224" s="156"/>
      <c r="R224" s="156">
        <v>2</v>
      </c>
      <c r="S224" s="159"/>
      <c r="T224" s="159"/>
      <c r="U224" s="156"/>
      <c r="V224" s="400"/>
      <c r="X224" s="124"/>
    </row>
    <row r="225" spans="1:24" x14ac:dyDescent="0.2">
      <c r="A225" s="397" t="s">
        <v>1170</v>
      </c>
      <c r="B225" s="155" t="s">
        <v>1173</v>
      </c>
      <c r="C225" s="157"/>
      <c r="D225" s="157"/>
      <c r="E225" s="156"/>
      <c r="F225" s="156"/>
      <c r="G225" s="156"/>
      <c r="H225" s="156"/>
      <c r="I225" s="157"/>
      <c r="J225" s="156"/>
      <c r="K225" s="158"/>
      <c r="L225" s="158"/>
      <c r="M225" s="156"/>
      <c r="N225" s="156"/>
      <c r="O225" s="159"/>
      <c r="P225" s="159"/>
      <c r="Q225" s="156"/>
      <c r="R225" s="156">
        <v>3</v>
      </c>
      <c r="S225" s="159"/>
      <c r="T225" s="159"/>
      <c r="U225" s="156"/>
      <c r="V225" s="400"/>
      <c r="X225" s="124"/>
    </row>
    <row r="226" spans="1:24" x14ac:dyDescent="0.2">
      <c r="A226" s="397" t="s">
        <v>158</v>
      </c>
      <c r="B226" s="155" t="s">
        <v>394</v>
      </c>
      <c r="C226" s="157"/>
      <c r="D226" s="157"/>
      <c r="E226" s="156"/>
      <c r="F226" s="156"/>
      <c r="G226" s="156"/>
      <c r="H226" s="156">
        <v>8</v>
      </c>
      <c r="I226" s="157"/>
      <c r="J226" s="156">
        <v>3</v>
      </c>
      <c r="K226" s="158"/>
      <c r="L226" s="158"/>
      <c r="M226" s="156">
        <v>3</v>
      </c>
      <c r="N226" s="156"/>
      <c r="O226" s="159"/>
      <c r="P226" s="159"/>
      <c r="Q226" s="156">
        <v>1</v>
      </c>
      <c r="R226" s="156">
        <v>3</v>
      </c>
      <c r="S226" s="159"/>
      <c r="T226" s="159"/>
      <c r="U226" s="156">
        <v>1</v>
      </c>
      <c r="V226" s="400"/>
      <c r="X226" s="124"/>
    </row>
    <row r="227" spans="1:24" x14ac:dyDescent="0.2">
      <c r="A227" s="397" t="s">
        <v>63</v>
      </c>
      <c r="B227" s="155" t="s">
        <v>396</v>
      </c>
      <c r="C227" s="157"/>
      <c r="D227" s="157"/>
      <c r="E227" s="156"/>
      <c r="F227" s="156"/>
      <c r="G227" s="156"/>
      <c r="H227" s="156">
        <v>1</v>
      </c>
      <c r="I227" s="157"/>
      <c r="J227" s="156"/>
      <c r="K227" s="158"/>
      <c r="L227" s="158"/>
      <c r="M227" s="156"/>
      <c r="N227" s="156"/>
      <c r="O227" s="159"/>
      <c r="P227" s="159"/>
      <c r="Q227" s="156"/>
      <c r="R227" s="156">
        <v>1</v>
      </c>
      <c r="S227" s="159"/>
      <c r="T227" s="159"/>
      <c r="U227" s="156"/>
      <c r="V227" s="400">
        <v>1</v>
      </c>
      <c r="X227" s="124"/>
    </row>
    <row r="228" spans="1:24" x14ac:dyDescent="0.2">
      <c r="A228" s="397" t="s">
        <v>1033</v>
      </c>
      <c r="B228" s="155" t="s">
        <v>1037</v>
      </c>
      <c r="C228" s="159"/>
      <c r="D228" s="159"/>
      <c r="E228" s="156"/>
      <c r="F228" s="156"/>
      <c r="G228" s="156"/>
      <c r="H228" s="156"/>
      <c r="I228" s="159"/>
      <c r="J228" s="156"/>
      <c r="K228" s="159"/>
      <c r="L228" s="159"/>
      <c r="M228" s="156"/>
      <c r="N228" s="156"/>
      <c r="O228" s="159"/>
      <c r="P228" s="159"/>
      <c r="Q228" s="156"/>
      <c r="R228" s="156">
        <v>1</v>
      </c>
      <c r="S228" s="159"/>
      <c r="T228" s="159"/>
      <c r="U228" s="156"/>
      <c r="V228" s="400">
        <v>1</v>
      </c>
      <c r="X228" s="124"/>
    </row>
    <row r="229" spans="1:24" x14ac:dyDescent="0.2">
      <c r="A229" s="397" t="s">
        <v>58</v>
      </c>
      <c r="B229" s="155" t="s">
        <v>59</v>
      </c>
      <c r="C229" s="157"/>
      <c r="D229" s="157"/>
      <c r="E229" s="156"/>
      <c r="F229" s="156"/>
      <c r="G229" s="156"/>
      <c r="H229" s="156">
        <v>1</v>
      </c>
      <c r="I229" s="157"/>
      <c r="J229" s="156"/>
      <c r="K229" s="158"/>
      <c r="L229" s="158"/>
      <c r="M229" s="156"/>
      <c r="N229" s="156"/>
      <c r="O229" s="159"/>
      <c r="P229" s="159"/>
      <c r="Q229" s="156"/>
      <c r="R229" s="156"/>
      <c r="S229" s="159"/>
      <c r="T229" s="159"/>
      <c r="U229" s="156"/>
      <c r="V229" s="400">
        <v>1</v>
      </c>
      <c r="X229" s="124"/>
    </row>
    <row r="230" spans="1:24" x14ac:dyDescent="0.2">
      <c r="A230" s="421" t="s">
        <v>1026</v>
      </c>
      <c r="B230" s="155" t="s">
        <v>1118</v>
      </c>
      <c r="C230" s="159"/>
      <c r="D230" s="159"/>
      <c r="E230" s="156"/>
      <c r="F230" s="156"/>
      <c r="G230" s="156"/>
      <c r="H230" s="156"/>
      <c r="I230" s="159"/>
      <c r="J230" s="156"/>
      <c r="K230" s="159"/>
      <c r="L230" s="159"/>
      <c r="M230" s="156"/>
      <c r="N230" s="156"/>
      <c r="O230" s="159"/>
      <c r="P230" s="159"/>
      <c r="Q230" s="156"/>
      <c r="R230" s="156"/>
      <c r="S230" s="159"/>
      <c r="T230" s="159"/>
      <c r="U230" s="156"/>
      <c r="V230" s="401">
        <v>1</v>
      </c>
      <c r="X230" s="124"/>
    </row>
    <row r="231" spans="1:24" x14ac:dyDescent="0.2">
      <c r="A231" s="421" t="s">
        <v>989</v>
      </c>
      <c r="B231" s="155" t="s">
        <v>950</v>
      </c>
      <c r="C231" s="159"/>
      <c r="D231" s="159"/>
      <c r="E231" s="156"/>
      <c r="F231" s="156"/>
      <c r="G231" s="156"/>
      <c r="H231" s="156"/>
      <c r="I231" s="159"/>
      <c r="J231" s="156"/>
      <c r="K231" s="159"/>
      <c r="L231" s="159"/>
      <c r="M231" s="156"/>
      <c r="N231" s="156"/>
      <c r="O231" s="159"/>
      <c r="P231" s="159"/>
      <c r="Q231" s="156"/>
      <c r="R231" s="156"/>
      <c r="S231" s="159"/>
      <c r="T231" s="159"/>
      <c r="U231" s="156"/>
      <c r="V231" s="401">
        <v>1</v>
      </c>
      <c r="X231" s="124"/>
    </row>
    <row r="232" spans="1:24" x14ac:dyDescent="0.2">
      <c r="A232" s="421" t="s">
        <v>1540</v>
      </c>
      <c r="B232" s="155" t="s">
        <v>1788</v>
      </c>
      <c r="C232" s="159"/>
      <c r="D232" s="159"/>
      <c r="E232" s="156"/>
      <c r="F232" s="156"/>
      <c r="G232" s="156"/>
      <c r="H232" s="156"/>
      <c r="I232" s="159"/>
      <c r="J232" s="156"/>
      <c r="K232" s="159"/>
      <c r="L232" s="159"/>
      <c r="M232" s="156"/>
      <c r="N232" s="156"/>
      <c r="O232" s="159"/>
      <c r="P232" s="159"/>
      <c r="Q232" s="156"/>
      <c r="R232" s="156"/>
      <c r="S232" s="159"/>
      <c r="T232" s="159"/>
      <c r="U232" s="156"/>
      <c r="V232" s="401">
        <v>1</v>
      </c>
      <c r="X232" s="124"/>
    </row>
    <row r="233" spans="1:24" x14ac:dyDescent="0.2">
      <c r="A233" s="421" t="s">
        <v>1028</v>
      </c>
      <c r="B233" s="155" t="s">
        <v>1116</v>
      </c>
      <c r="C233" s="159"/>
      <c r="D233" s="159"/>
      <c r="E233" s="156"/>
      <c r="F233" s="156"/>
      <c r="G233" s="156"/>
      <c r="H233" s="156"/>
      <c r="I233" s="159"/>
      <c r="J233" s="156"/>
      <c r="K233" s="159"/>
      <c r="L233" s="159"/>
      <c r="M233" s="156"/>
      <c r="N233" s="156"/>
      <c r="O233" s="159"/>
      <c r="P233" s="159"/>
      <c r="Q233" s="156"/>
      <c r="R233" s="156"/>
      <c r="S233" s="159"/>
      <c r="T233" s="159"/>
      <c r="U233" s="156"/>
      <c r="V233" s="401">
        <v>1</v>
      </c>
      <c r="X233" s="124"/>
    </row>
    <row r="234" spans="1:24" x14ac:dyDescent="0.2">
      <c r="A234" s="424" t="s">
        <v>1012</v>
      </c>
      <c r="B234" s="403" t="s">
        <v>1017</v>
      </c>
      <c r="C234" s="408"/>
      <c r="D234" s="408"/>
      <c r="E234" s="409"/>
      <c r="F234" s="409"/>
      <c r="G234" s="409"/>
      <c r="H234" s="409"/>
      <c r="I234" s="408"/>
      <c r="J234" s="409"/>
      <c r="K234" s="408"/>
      <c r="L234" s="408"/>
      <c r="M234" s="409"/>
      <c r="N234" s="409"/>
      <c r="O234" s="408"/>
      <c r="P234" s="408"/>
      <c r="Q234" s="409"/>
      <c r="R234" s="409"/>
      <c r="S234" s="408"/>
      <c r="T234" s="408"/>
      <c r="U234" s="409"/>
      <c r="V234" s="425">
        <v>1</v>
      </c>
      <c r="X234" s="124"/>
    </row>
    <row r="235" spans="1:24" s="123" customFormat="1" x14ac:dyDescent="0.2">
      <c r="A235" s="123" t="s">
        <v>1421</v>
      </c>
      <c r="B235" s="151"/>
      <c r="C235" s="129"/>
      <c r="D235" s="129"/>
      <c r="E235" s="150">
        <f>COUNT(E205:E234)</f>
        <v>0</v>
      </c>
      <c r="F235" s="150">
        <f t="shared" ref="F235:V235" si="1">COUNT(F205:F234)</f>
        <v>2</v>
      </c>
      <c r="G235" s="150">
        <f t="shared" si="1"/>
        <v>1</v>
      </c>
      <c r="H235" s="150">
        <f t="shared" si="1"/>
        <v>8</v>
      </c>
      <c r="I235" s="129"/>
      <c r="J235" s="150">
        <f t="shared" si="1"/>
        <v>1</v>
      </c>
      <c r="K235" s="129"/>
      <c r="L235" s="129"/>
      <c r="M235" s="150">
        <f t="shared" si="1"/>
        <v>1</v>
      </c>
      <c r="N235" s="150">
        <f t="shared" si="1"/>
        <v>12</v>
      </c>
      <c r="O235" s="129"/>
      <c r="P235" s="129"/>
      <c r="Q235" s="150">
        <f t="shared" si="1"/>
        <v>1</v>
      </c>
      <c r="R235" s="150">
        <f t="shared" si="1"/>
        <v>11</v>
      </c>
      <c r="S235" s="129"/>
      <c r="T235" s="129"/>
      <c r="U235" s="150">
        <f t="shared" si="1"/>
        <v>1</v>
      </c>
      <c r="V235" s="150">
        <f t="shared" si="1"/>
        <v>8</v>
      </c>
      <c r="W235" s="150"/>
      <c r="X235" s="124"/>
    </row>
  </sheetData>
  <sortState ref="A218:ALC221">
    <sortCondition ref="H218:H221"/>
  </sortState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Q311"/>
  <sheetViews>
    <sheetView zoomScale="85" zoomScaleNormal="85" workbookViewId="0"/>
  </sheetViews>
  <sheetFormatPr defaultColWidth="9" defaultRowHeight="12.75" x14ac:dyDescent="0.2"/>
  <cols>
    <col min="1" max="1" width="35.5" style="38" customWidth="1"/>
    <col min="2" max="2" width="30.25" style="142" customWidth="1"/>
    <col min="3" max="5" width="8" style="145" customWidth="1"/>
    <col min="6" max="6" width="8" style="39" customWidth="1"/>
    <col min="7" max="7" width="8" style="145" customWidth="1"/>
    <col min="8" max="8" width="8" style="39" customWidth="1"/>
    <col min="9" max="9" width="8" style="145" customWidth="1"/>
    <col min="10" max="10" width="8" style="39" customWidth="1"/>
    <col min="11" max="12" width="8" style="145" customWidth="1"/>
    <col min="13" max="14" width="8" style="39" customWidth="1"/>
    <col min="15" max="16" width="8" style="145" customWidth="1"/>
    <col min="17" max="18" width="8" style="39" customWidth="1"/>
    <col min="19" max="20" width="7.75" style="145" customWidth="1"/>
    <col min="21" max="24" width="7.75" style="39" customWidth="1"/>
    <col min="25" max="25" width="16.875" style="39" bestFit="1" customWidth="1"/>
    <col min="26" max="26" width="7.75" style="39" customWidth="1"/>
    <col min="27" max="1024" width="10.75" style="38" customWidth="1"/>
    <col min="1025" max="16384" width="9" style="38"/>
  </cols>
  <sheetData>
    <row r="1" spans="1:1005" x14ac:dyDescent="0.2">
      <c r="A1" s="38" t="s">
        <v>1536</v>
      </c>
      <c r="B1" s="123"/>
      <c r="M1" s="124"/>
      <c r="N1" s="124"/>
      <c r="Q1" s="124"/>
      <c r="R1" s="124"/>
      <c r="U1" s="124"/>
      <c r="V1" s="124"/>
      <c r="W1" s="124"/>
    </row>
    <row r="2" spans="1:1005" x14ac:dyDescent="0.2">
      <c r="A2" s="123" t="s">
        <v>1301</v>
      </c>
      <c r="B2" s="123"/>
      <c r="M2" s="124"/>
      <c r="N2" s="124"/>
      <c r="Q2" s="124"/>
      <c r="R2" s="124"/>
      <c r="U2" s="124"/>
      <c r="V2" s="124"/>
      <c r="W2" s="124"/>
    </row>
    <row r="3" spans="1:1005" s="125" customFormat="1" x14ac:dyDescent="0.2">
      <c r="B3" s="126"/>
      <c r="C3" s="145"/>
      <c r="D3" s="145"/>
      <c r="E3" s="145"/>
      <c r="F3" s="124"/>
      <c r="G3" s="145"/>
      <c r="H3" s="124"/>
      <c r="I3" s="145"/>
      <c r="J3" s="124"/>
      <c r="K3" s="145"/>
      <c r="L3" s="145"/>
      <c r="M3" s="124"/>
      <c r="N3" s="124"/>
      <c r="O3" s="145"/>
      <c r="P3" s="145"/>
      <c r="Q3" s="124"/>
      <c r="R3" s="124"/>
      <c r="S3" s="145"/>
      <c r="T3" s="145"/>
      <c r="U3" s="124"/>
      <c r="V3" s="124"/>
      <c r="W3" s="124"/>
      <c r="X3" s="124"/>
      <c r="Y3" s="124"/>
      <c r="Z3" s="124"/>
    </row>
    <row r="4" spans="1:1005" s="127" customFormat="1" ht="15.75" x14ac:dyDescent="0.25">
      <c r="A4" s="40" t="s">
        <v>1424</v>
      </c>
      <c r="B4" s="128"/>
      <c r="C4" s="129">
        <v>2005</v>
      </c>
      <c r="D4" s="129">
        <v>2006</v>
      </c>
      <c r="E4" s="129">
        <v>2007</v>
      </c>
      <c r="F4" s="130">
        <v>2008</v>
      </c>
      <c r="G4" s="129">
        <v>2009</v>
      </c>
      <c r="H4" s="130">
        <v>2010</v>
      </c>
      <c r="I4" s="129">
        <v>2011</v>
      </c>
      <c r="J4" s="130">
        <v>2012</v>
      </c>
      <c r="K4" s="129">
        <v>2013</v>
      </c>
      <c r="L4" s="129">
        <v>2014</v>
      </c>
      <c r="M4" s="130">
        <v>2015</v>
      </c>
      <c r="N4" s="130">
        <v>2015</v>
      </c>
      <c r="O4" s="129">
        <v>2016</v>
      </c>
      <c r="P4" s="129">
        <v>2017</v>
      </c>
      <c r="Q4" s="130">
        <v>2018</v>
      </c>
      <c r="R4" s="130">
        <v>2018</v>
      </c>
      <c r="S4" s="129">
        <v>2019</v>
      </c>
      <c r="T4" s="129">
        <v>2020</v>
      </c>
      <c r="U4" s="130">
        <v>2021</v>
      </c>
      <c r="V4" s="130">
        <v>2021</v>
      </c>
      <c r="W4" s="130"/>
      <c r="X4" s="130"/>
      <c r="Y4" s="130"/>
      <c r="Z4" s="130"/>
    </row>
    <row r="5" spans="1:1005" s="127" customFormat="1" ht="14.25" x14ac:dyDescent="0.2">
      <c r="A5" s="257" t="s">
        <v>1425</v>
      </c>
      <c r="B5" s="378"/>
      <c r="C5" s="379"/>
      <c r="D5" s="379"/>
      <c r="E5" s="379"/>
      <c r="F5" s="380"/>
      <c r="G5" s="379"/>
      <c r="H5" s="380"/>
      <c r="I5" s="379"/>
      <c r="J5" s="380"/>
      <c r="K5" s="379"/>
      <c r="L5" s="379"/>
      <c r="M5" s="381" t="s">
        <v>332</v>
      </c>
      <c r="N5" s="381" t="s">
        <v>333</v>
      </c>
      <c r="O5" s="379"/>
      <c r="P5" s="379"/>
      <c r="Q5" s="380" t="s">
        <v>332</v>
      </c>
      <c r="R5" s="380" t="s">
        <v>333</v>
      </c>
      <c r="S5" s="379"/>
      <c r="T5" s="379"/>
      <c r="U5" s="380" t="s">
        <v>332</v>
      </c>
      <c r="V5" s="382" t="s">
        <v>333</v>
      </c>
      <c r="W5" s="130"/>
      <c r="X5" s="130"/>
      <c r="Y5" s="130"/>
      <c r="Z5" s="130"/>
    </row>
    <row r="6" spans="1:1005" s="127" customFormat="1" ht="14.25" x14ac:dyDescent="0.2">
      <c r="A6" s="259" t="s">
        <v>1426</v>
      </c>
      <c r="B6" s="383"/>
      <c r="C6" s="384"/>
      <c r="D6" s="384"/>
      <c r="E6" s="384"/>
      <c r="F6" s="385">
        <v>26</v>
      </c>
      <c r="G6" s="384"/>
      <c r="H6" s="385">
        <v>26</v>
      </c>
      <c r="I6" s="384"/>
      <c r="J6" s="385">
        <v>26</v>
      </c>
      <c r="K6" s="384"/>
      <c r="L6" s="384"/>
      <c r="M6" s="385">
        <v>26</v>
      </c>
      <c r="N6" s="385">
        <v>26</v>
      </c>
      <c r="O6" s="384"/>
      <c r="P6" s="384"/>
      <c r="Q6" s="386">
        <v>28</v>
      </c>
      <c r="R6" s="386">
        <v>28</v>
      </c>
      <c r="S6" s="384"/>
      <c r="T6" s="384"/>
      <c r="U6" s="386">
        <v>28</v>
      </c>
      <c r="V6" s="387">
        <v>28</v>
      </c>
      <c r="W6" s="130"/>
      <c r="X6" s="130"/>
      <c r="Y6" s="130"/>
      <c r="Z6" s="130"/>
    </row>
    <row r="7" spans="1:1005" s="127" customFormat="1" ht="14.25" x14ac:dyDescent="0.2">
      <c r="A7" s="262"/>
      <c r="B7" s="128"/>
      <c r="C7" s="129"/>
      <c r="D7" s="129"/>
      <c r="E7" s="129"/>
      <c r="F7" s="132"/>
      <c r="G7" s="129"/>
      <c r="H7" s="132"/>
      <c r="I7" s="129"/>
      <c r="J7" s="132"/>
      <c r="K7" s="129"/>
      <c r="L7" s="129"/>
      <c r="M7" s="132"/>
      <c r="N7" s="132"/>
      <c r="O7" s="129"/>
      <c r="P7" s="129"/>
      <c r="Q7" s="130"/>
      <c r="R7" s="130"/>
      <c r="S7" s="129"/>
      <c r="T7" s="129"/>
      <c r="U7" s="130"/>
      <c r="V7" s="130"/>
      <c r="W7" s="130"/>
      <c r="X7" s="130"/>
      <c r="Y7" s="130"/>
      <c r="Z7" s="130"/>
    </row>
    <row r="8" spans="1:1005" ht="15" x14ac:dyDescent="0.25">
      <c r="A8" s="224" t="s">
        <v>1423</v>
      </c>
      <c r="B8" s="134"/>
      <c r="C8" s="135"/>
      <c r="D8" s="135"/>
      <c r="E8" s="135"/>
      <c r="F8" s="136"/>
      <c r="G8" s="135"/>
      <c r="H8" s="136"/>
      <c r="I8" s="135"/>
      <c r="J8" s="136"/>
      <c r="K8" s="137"/>
      <c r="L8" s="138"/>
      <c r="O8" s="139"/>
      <c r="P8" s="139"/>
      <c r="Q8" s="140"/>
      <c r="R8" s="140"/>
      <c r="S8" s="139"/>
      <c r="T8" s="139"/>
      <c r="U8" s="140"/>
      <c r="V8" s="140"/>
      <c r="W8" s="140"/>
      <c r="X8" s="140"/>
      <c r="Y8" s="161"/>
      <c r="Z8" s="161"/>
      <c r="AA8" s="474"/>
      <c r="AB8" s="474"/>
      <c r="AC8" s="474"/>
      <c r="AD8" s="474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141"/>
      <c r="IX8" s="141"/>
      <c r="IY8" s="141"/>
      <c r="IZ8" s="141"/>
      <c r="JA8" s="141"/>
      <c r="JB8" s="141"/>
      <c r="JC8" s="141"/>
      <c r="JD8" s="141"/>
      <c r="JE8" s="141"/>
      <c r="JF8" s="141"/>
      <c r="JG8" s="141"/>
      <c r="JH8" s="141"/>
      <c r="JI8" s="141"/>
      <c r="JJ8" s="141"/>
      <c r="JK8" s="141"/>
      <c r="JL8" s="141"/>
      <c r="JM8" s="141"/>
      <c r="JN8" s="141"/>
      <c r="JO8" s="141"/>
      <c r="JP8" s="141"/>
      <c r="JQ8" s="141"/>
      <c r="JR8" s="141"/>
      <c r="JS8" s="141"/>
      <c r="JT8" s="141"/>
      <c r="JU8" s="141"/>
      <c r="JV8" s="141"/>
      <c r="JW8" s="141"/>
      <c r="JX8" s="141"/>
      <c r="JY8" s="141"/>
      <c r="JZ8" s="141"/>
      <c r="KA8" s="141"/>
      <c r="KB8" s="141"/>
      <c r="KC8" s="141"/>
      <c r="KD8" s="141"/>
      <c r="KE8" s="141"/>
      <c r="KF8" s="141"/>
      <c r="KG8" s="141"/>
      <c r="KH8" s="141"/>
      <c r="KI8" s="141"/>
      <c r="KJ8" s="141"/>
      <c r="KK8" s="141"/>
      <c r="KL8" s="141"/>
      <c r="KM8" s="141"/>
      <c r="KN8" s="141"/>
      <c r="KO8" s="141"/>
      <c r="KP8" s="141"/>
      <c r="KQ8" s="141"/>
      <c r="KR8" s="141"/>
      <c r="KS8" s="141"/>
      <c r="KT8" s="141"/>
      <c r="KU8" s="141"/>
      <c r="KV8" s="141"/>
      <c r="KW8" s="141"/>
      <c r="KX8" s="141"/>
      <c r="KY8" s="141"/>
      <c r="KZ8" s="141"/>
      <c r="LA8" s="141"/>
      <c r="LB8" s="141"/>
      <c r="LC8" s="141"/>
      <c r="LD8" s="141"/>
      <c r="LE8" s="141"/>
      <c r="LF8" s="141"/>
      <c r="LG8" s="141"/>
      <c r="LH8" s="141"/>
      <c r="LI8" s="141"/>
      <c r="LJ8" s="141"/>
      <c r="LK8" s="141"/>
      <c r="LL8" s="141"/>
      <c r="LM8" s="141"/>
      <c r="LN8" s="141"/>
      <c r="LO8" s="141"/>
      <c r="LP8" s="141"/>
      <c r="LQ8" s="141"/>
      <c r="LR8" s="141"/>
      <c r="LS8" s="141"/>
      <c r="LT8" s="141"/>
      <c r="LU8" s="141"/>
      <c r="LV8" s="141"/>
      <c r="LW8" s="141"/>
      <c r="LX8" s="141"/>
      <c r="LY8" s="141"/>
      <c r="LZ8" s="141"/>
      <c r="MA8" s="141"/>
      <c r="MB8" s="141"/>
      <c r="MC8" s="141"/>
      <c r="MD8" s="141"/>
      <c r="ME8" s="141"/>
      <c r="MF8" s="141"/>
      <c r="MG8" s="141"/>
      <c r="MH8" s="141"/>
      <c r="MI8" s="141"/>
      <c r="MJ8" s="141"/>
      <c r="MK8" s="141"/>
      <c r="ML8" s="141"/>
      <c r="MM8" s="141"/>
      <c r="MN8" s="141"/>
      <c r="MO8" s="141"/>
      <c r="MP8" s="141"/>
      <c r="MQ8" s="141"/>
      <c r="MR8" s="141"/>
      <c r="MS8" s="141"/>
      <c r="MT8" s="141"/>
      <c r="MU8" s="141"/>
      <c r="MV8" s="141"/>
      <c r="MW8" s="141"/>
      <c r="MX8" s="141"/>
      <c r="MY8" s="141"/>
      <c r="MZ8" s="141"/>
      <c r="NA8" s="141"/>
      <c r="NB8" s="141"/>
      <c r="NC8" s="141"/>
      <c r="ND8" s="141"/>
      <c r="NE8" s="141"/>
      <c r="NF8" s="141"/>
      <c r="NG8" s="141"/>
      <c r="NH8" s="141"/>
      <c r="NI8" s="141"/>
      <c r="NJ8" s="141"/>
      <c r="NK8" s="141"/>
      <c r="NL8" s="141"/>
      <c r="NM8" s="141"/>
      <c r="NN8" s="141"/>
      <c r="NO8" s="141"/>
      <c r="NP8" s="141"/>
      <c r="NQ8" s="141"/>
      <c r="NR8" s="141"/>
      <c r="NS8" s="141"/>
      <c r="NT8" s="141"/>
      <c r="NU8" s="141"/>
      <c r="NV8" s="141"/>
      <c r="NW8" s="141"/>
      <c r="NX8" s="141"/>
      <c r="NY8" s="141"/>
      <c r="NZ8" s="141"/>
      <c r="OA8" s="141"/>
      <c r="OB8" s="141"/>
      <c r="OC8" s="141"/>
      <c r="OD8" s="141"/>
      <c r="OE8" s="141"/>
      <c r="OF8" s="141"/>
      <c r="OG8" s="141"/>
      <c r="OH8" s="141"/>
      <c r="OI8" s="141"/>
      <c r="OJ8" s="141"/>
      <c r="OK8" s="141"/>
      <c r="OL8" s="141"/>
      <c r="OM8" s="141"/>
      <c r="ON8" s="141"/>
      <c r="OO8" s="141"/>
      <c r="OP8" s="141"/>
      <c r="OQ8" s="141"/>
      <c r="OR8" s="141"/>
      <c r="OS8" s="141"/>
      <c r="OT8" s="141"/>
      <c r="OU8" s="141"/>
      <c r="OV8" s="141"/>
      <c r="OW8" s="141"/>
      <c r="OX8" s="141"/>
      <c r="OY8" s="141"/>
      <c r="OZ8" s="141"/>
      <c r="PA8" s="141"/>
      <c r="PB8" s="141"/>
      <c r="PC8" s="141"/>
      <c r="PD8" s="141"/>
      <c r="PE8" s="141"/>
      <c r="PF8" s="141"/>
      <c r="PG8" s="141"/>
      <c r="PH8" s="141"/>
      <c r="PI8" s="141"/>
      <c r="PJ8" s="141"/>
      <c r="PK8" s="141"/>
      <c r="PL8" s="141"/>
      <c r="PM8" s="141"/>
      <c r="PN8" s="141"/>
      <c r="PO8" s="141"/>
      <c r="PP8" s="141"/>
      <c r="PQ8" s="141"/>
      <c r="PR8" s="141"/>
      <c r="PS8" s="141"/>
      <c r="PT8" s="141"/>
      <c r="PU8" s="141"/>
      <c r="PV8" s="141"/>
      <c r="PW8" s="141"/>
      <c r="PX8" s="141"/>
      <c r="PY8" s="141"/>
      <c r="PZ8" s="141"/>
      <c r="QA8" s="141"/>
      <c r="QB8" s="141"/>
      <c r="QC8" s="141"/>
      <c r="QD8" s="141"/>
      <c r="QE8" s="141"/>
      <c r="QF8" s="141"/>
      <c r="QG8" s="141"/>
      <c r="QH8" s="141"/>
      <c r="QI8" s="141"/>
      <c r="QJ8" s="141"/>
      <c r="QK8" s="141"/>
      <c r="QL8" s="141"/>
      <c r="QM8" s="141"/>
      <c r="QN8" s="141"/>
      <c r="QO8" s="141"/>
      <c r="QP8" s="141"/>
      <c r="QQ8" s="141"/>
      <c r="QR8" s="141"/>
      <c r="QS8" s="141"/>
      <c r="QT8" s="141"/>
      <c r="QU8" s="141"/>
      <c r="QV8" s="141"/>
      <c r="QW8" s="141"/>
      <c r="QX8" s="141"/>
      <c r="QY8" s="141"/>
      <c r="QZ8" s="141"/>
      <c r="RA8" s="141"/>
      <c r="RB8" s="141"/>
      <c r="RC8" s="141"/>
      <c r="RD8" s="141"/>
      <c r="RE8" s="141"/>
      <c r="RF8" s="141"/>
      <c r="RG8" s="141"/>
      <c r="RH8" s="141"/>
      <c r="RI8" s="141"/>
      <c r="RJ8" s="141"/>
      <c r="RK8" s="141"/>
      <c r="RL8" s="141"/>
      <c r="RM8" s="141"/>
      <c r="RN8" s="141"/>
      <c r="RO8" s="141"/>
      <c r="RP8" s="141"/>
      <c r="RQ8" s="141"/>
      <c r="RR8" s="141"/>
      <c r="RS8" s="141"/>
      <c r="RT8" s="141"/>
      <c r="RU8" s="141"/>
      <c r="RV8" s="141"/>
      <c r="RW8" s="141"/>
      <c r="RX8" s="141"/>
      <c r="RY8" s="141"/>
      <c r="RZ8" s="141"/>
      <c r="SA8" s="141"/>
      <c r="SB8" s="141"/>
      <c r="SC8" s="141"/>
      <c r="SD8" s="141"/>
      <c r="SE8" s="141"/>
      <c r="SF8" s="141"/>
      <c r="SG8" s="141"/>
      <c r="SH8" s="141"/>
      <c r="SI8" s="141"/>
      <c r="SJ8" s="141"/>
      <c r="SK8" s="141"/>
      <c r="SL8" s="141"/>
      <c r="SM8" s="141"/>
      <c r="SN8" s="141"/>
      <c r="SO8" s="141"/>
      <c r="SP8" s="141"/>
      <c r="SQ8" s="141"/>
      <c r="SR8" s="141"/>
      <c r="SS8" s="141"/>
      <c r="ST8" s="141"/>
      <c r="SU8" s="141"/>
      <c r="SV8" s="141"/>
      <c r="SW8" s="141"/>
      <c r="SX8" s="141"/>
      <c r="SY8" s="141"/>
      <c r="SZ8" s="141"/>
      <c r="TA8" s="141"/>
      <c r="TB8" s="141"/>
      <c r="TC8" s="141"/>
      <c r="TD8" s="141"/>
      <c r="TE8" s="141"/>
      <c r="TF8" s="141"/>
      <c r="TG8" s="141"/>
      <c r="TH8" s="141"/>
      <c r="TI8" s="141"/>
      <c r="TJ8" s="141"/>
      <c r="TK8" s="141"/>
      <c r="TL8" s="141"/>
      <c r="TM8" s="141"/>
      <c r="TN8" s="141"/>
      <c r="TO8" s="141"/>
      <c r="TP8" s="141"/>
      <c r="TQ8" s="141"/>
      <c r="TR8" s="141"/>
      <c r="TS8" s="141"/>
      <c r="TT8" s="141"/>
      <c r="TU8" s="141"/>
      <c r="TV8" s="141"/>
      <c r="TW8" s="141"/>
      <c r="TX8" s="141"/>
      <c r="TY8" s="141"/>
      <c r="TZ8" s="141"/>
      <c r="UA8" s="141"/>
      <c r="UB8" s="141"/>
      <c r="UC8" s="141"/>
      <c r="UD8" s="141"/>
      <c r="UE8" s="141"/>
      <c r="UF8" s="141"/>
      <c r="UG8" s="141"/>
      <c r="UH8" s="141"/>
      <c r="UI8" s="141"/>
      <c r="UJ8" s="141"/>
      <c r="UK8" s="141"/>
      <c r="UL8" s="141"/>
      <c r="UM8" s="141"/>
      <c r="UN8" s="141"/>
      <c r="UO8" s="141"/>
      <c r="UP8" s="141"/>
      <c r="UQ8" s="141"/>
      <c r="UR8" s="141"/>
      <c r="US8" s="141"/>
      <c r="UT8" s="141"/>
      <c r="UU8" s="141"/>
      <c r="UV8" s="141"/>
      <c r="UW8" s="141"/>
      <c r="UX8" s="141"/>
      <c r="UY8" s="141"/>
      <c r="UZ8" s="141"/>
      <c r="VA8" s="141"/>
      <c r="VB8" s="141"/>
      <c r="VC8" s="141"/>
      <c r="VD8" s="141"/>
      <c r="VE8" s="141"/>
      <c r="VF8" s="141"/>
      <c r="VG8" s="141"/>
      <c r="VH8" s="141"/>
      <c r="VI8" s="141"/>
      <c r="VJ8" s="141"/>
      <c r="VK8" s="141"/>
      <c r="VL8" s="141"/>
      <c r="VM8" s="141"/>
      <c r="VN8" s="141"/>
      <c r="VO8" s="141"/>
      <c r="VP8" s="141"/>
      <c r="VQ8" s="141"/>
      <c r="VR8" s="141"/>
      <c r="VS8" s="141"/>
      <c r="VT8" s="141"/>
      <c r="VU8" s="141"/>
      <c r="VV8" s="141"/>
      <c r="VW8" s="141"/>
      <c r="VX8" s="141"/>
      <c r="VY8" s="141"/>
      <c r="VZ8" s="141"/>
      <c r="WA8" s="141"/>
      <c r="WB8" s="141"/>
      <c r="WC8" s="141"/>
      <c r="WD8" s="141"/>
      <c r="WE8" s="141"/>
      <c r="WF8" s="141"/>
      <c r="WG8" s="141"/>
      <c r="WH8" s="141"/>
      <c r="WI8" s="141"/>
      <c r="WJ8" s="141"/>
      <c r="WK8" s="141"/>
      <c r="WL8" s="141"/>
      <c r="WM8" s="141"/>
      <c r="WN8" s="141"/>
      <c r="WO8" s="141"/>
      <c r="WP8" s="141"/>
      <c r="WQ8" s="141"/>
      <c r="WR8" s="141"/>
      <c r="WS8" s="141"/>
      <c r="WT8" s="141"/>
      <c r="WU8" s="141"/>
      <c r="WV8" s="141"/>
      <c r="WW8" s="141"/>
      <c r="WX8" s="141"/>
      <c r="WY8" s="141"/>
      <c r="WZ8" s="141"/>
      <c r="XA8" s="141"/>
      <c r="XB8" s="141"/>
      <c r="XC8" s="141"/>
      <c r="XD8" s="141"/>
      <c r="XE8" s="141"/>
      <c r="XF8" s="141"/>
      <c r="XG8" s="141"/>
      <c r="XH8" s="141"/>
      <c r="XI8" s="141"/>
      <c r="XJ8" s="141"/>
      <c r="XK8" s="141"/>
      <c r="XL8" s="141"/>
      <c r="XM8" s="141"/>
      <c r="XN8" s="141"/>
      <c r="XO8" s="141"/>
      <c r="XP8" s="141"/>
      <c r="XQ8" s="141"/>
      <c r="XR8" s="141"/>
      <c r="XS8" s="141"/>
      <c r="XT8" s="141"/>
      <c r="XU8" s="141"/>
      <c r="XV8" s="141"/>
      <c r="XW8" s="141"/>
      <c r="XX8" s="141"/>
      <c r="XY8" s="141"/>
      <c r="XZ8" s="141"/>
      <c r="YA8" s="141"/>
      <c r="YB8" s="141"/>
      <c r="YC8" s="141"/>
      <c r="YD8" s="141"/>
      <c r="YE8" s="141"/>
      <c r="YF8" s="141"/>
      <c r="YG8" s="141"/>
      <c r="YH8" s="141"/>
      <c r="YI8" s="141"/>
      <c r="YJ8" s="141"/>
      <c r="YK8" s="141"/>
      <c r="YL8" s="141"/>
      <c r="YM8" s="141"/>
      <c r="YN8" s="141"/>
      <c r="YO8" s="141"/>
      <c r="YP8" s="141"/>
      <c r="YQ8" s="141"/>
      <c r="YR8" s="141"/>
      <c r="YS8" s="141"/>
      <c r="YT8" s="141"/>
      <c r="YU8" s="141"/>
      <c r="YV8" s="141"/>
      <c r="YW8" s="141"/>
      <c r="YX8" s="141"/>
      <c r="YY8" s="141"/>
      <c r="YZ8" s="141"/>
      <c r="ZA8" s="141"/>
      <c r="ZB8" s="141"/>
      <c r="ZC8" s="141"/>
      <c r="ZD8" s="141"/>
      <c r="ZE8" s="141"/>
      <c r="ZF8" s="141"/>
      <c r="ZG8" s="141"/>
      <c r="ZH8" s="141"/>
      <c r="ZI8" s="141"/>
      <c r="ZJ8" s="141"/>
      <c r="ZK8" s="141"/>
      <c r="ZL8" s="141"/>
      <c r="ZM8" s="141"/>
      <c r="ZN8" s="141"/>
      <c r="ZO8" s="141"/>
      <c r="ZP8" s="141"/>
      <c r="ZQ8" s="141"/>
      <c r="ZR8" s="141"/>
      <c r="ZS8" s="141"/>
      <c r="ZT8" s="141"/>
      <c r="ZU8" s="141"/>
      <c r="ZV8" s="141"/>
      <c r="ZW8" s="141"/>
      <c r="ZX8" s="141"/>
      <c r="ZY8" s="141"/>
      <c r="ZZ8" s="141"/>
      <c r="AAA8" s="141"/>
      <c r="AAB8" s="141"/>
      <c r="AAC8" s="141"/>
      <c r="AAD8" s="141"/>
      <c r="AAE8" s="141"/>
      <c r="AAF8" s="141"/>
      <c r="AAG8" s="141"/>
      <c r="AAH8" s="141"/>
      <c r="AAI8" s="141"/>
      <c r="AAJ8" s="141"/>
      <c r="AAK8" s="141"/>
      <c r="AAL8" s="141"/>
      <c r="AAM8" s="141"/>
      <c r="AAN8" s="141"/>
      <c r="AAO8" s="141"/>
      <c r="AAP8" s="141"/>
      <c r="AAQ8" s="141"/>
      <c r="AAR8" s="141"/>
      <c r="AAS8" s="141"/>
      <c r="AAT8" s="141"/>
      <c r="AAU8" s="141"/>
      <c r="AAV8" s="141"/>
      <c r="AAW8" s="141"/>
      <c r="AAX8" s="141"/>
      <c r="AAY8" s="141"/>
      <c r="AAZ8" s="141"/>
      <c r="ABA8" s="141"/>
      <c r="ABB8" s="141"/>
      <c r="ABC8" s="141"/>
      <c r="ABD8" s="141"/>
      <c r="ABE8" s="141"/>
      <c r="ABF8" s="141"/>
      <c r="ABG8" s="141"/>
      <c r="ABH8" s="141"/>
      <c r="ABI8" s="141"/>
      <c r="ABJ8" s="141"/>
      <c r="ABK8" s="141"/>
      <c r="ABL8" s="141"/>
      <c r="ABM8" s="141"/>
      <c r="ABN8" s="141"/>
      <c r="ABO8" s="141"/>
      <c r="ABP8" s="141"/>
      <c r="ABQ8" s="141"/>
      <c r="ABR8" s="141"/>
      <c r="ABS8" s="141"/>
      <c r="ABT8" s="141"/>
      <c r="ABU8" s="141"/>
      <c r="ABV8" s="141"/>
      <c r="ABW8" s="141"/>
      <c r="ABX8" s="141"/>
      <c r="ABY8" s="141"/>
      <c r="ABZ8" s="141"/>
      <c r="ACA8" s="141"/>
      <c r="ACB8" s="141"/>
      <c r="ACC8" s="141"/>
      <c r="ACD8" s="141"/>
      <c r="ACE8" s="141"/>
      <c r="ACF8" s="141"/>
      <c r="ACG8" s="141"/>
      <c r="ACH8" s="141"/>
      <c r="ACI8" s="141"/>
      <c r="ACJ8" s="141"/>
      <c r="ACK8" s="141"/>
      <c r="ACL8" s="141"/>
      <c r="ACM8" s="141"/>
      <c r="ACN8" s="141"/>
      <c r="ACO8" s="141"/>
      <c r="ACP8" s="141"/>
      <c r="ACQ8" s="141"/>
      <c r="ACR8" s="141"/>
      <c r="ACS8" s="141"/>
      <c r="ACT8" s="141"/>
      <c r="ACU8" s="141"/>
      <c r="ACV8" s="141"/>
      <c r="ACW8" s="141"/>
      <c r="ACX8" s="141"/>
      <c r="ACY8" s="141"/>
      <c r="ACZ8" s="141"/>
      <c r="ADA8" s="141"/>
      <c r="ADB8" s="141"/>
      <c r="ADC8" s="141"/>
      <c r="ADD8" s="141"/>
      <c r="ADE8" s="141"/>
      <c r="ADF8" s="141"/>
      <c r="ADG8" s="141"/>
      <c r="ADH8" s="141"/>
      <c r="ADI8" s="141"/>
      <c r="ADJ8" s="141"/>
      <c r="ADK8" s="141"/>
      <c r="ADL8" s="141"/>
      <c r="ADM8" s="141"/>
      <c r="ADN8" s="141"/>
      <c r="ADO8" s="141"/>
      <c r="ADP8" s="141"/>
      <c r="ADQ8" s="141"/>
      <c r="ADR8" s="141"/>
      <c r="ADS8" s="141"/>
      <c r="ADT8" s="141"/>
      <c r="ADU8" s="141"/>
      <c r="ADV8" s="141"/>
      <c r="ADW8" s="141"/>
      <c r="ADX8" s="141"/>
      <c r="ADY8" s="141"/>
      <c r="ADZ8" s="141"/>
      <c r="AEA8" s="141"/>
      <c r="AEB8" s="141"/>
      <c r="AEC8" s="141"/>
      <c r="AED8" s="141"/>
      <c r="AEE8" s="141"/>
      <c r="AEF8" s="141"/>
      <c r="AEG8" s="141"/>
      <c r="AEH8" s="141"/>
      <c r="AEI8" s="141"/>
      <c r="AEJ8" s="141"/>
      <c r="AEK8" s="141"/>
      <c r="AEL8" s="141"/>
      <c r="AEM8" s="141"/>
      <c r="AEN8" s="141"/>
      <c r="AEO8" s="141"/>
      <c r="AEP8" s="141"/>
      <c r="AEQ8" s="141"/>
      <c r="AER8" s="141"/>
      <c r="AES8" s="141"/>
      <c r="AET8" s="141"/>
      <c r="AEU8" s="141"/>
      <c r="AEV8" s="141"/>
      <c r="AEW8" s="141"/>
      <c r="AEX8" s="141"/>
      <c r="AEY8" s="141"/>
      <c r="AEZ8" s="141"/>
      <c r="AFA8" s="141"/>
      <c r="AFB8" s="141"/>
      <c r="AFC8" s="141"/>
      <c r="AFD8" s="141"/>
      <c r="AFE8" s="141"/>
      <c r="AFF8" s="141"/>
      <c r="AFG8" s="141"/>
      <c r="AFH8" s="141"/>
      <c r="AFI8" s="141"/>
      <c r="AFJ8" s="141"/>
      <c r="AFK8" s="141"/>
      <c r="AFL8" s="141"/>
      <c r="AFM8" s="141"/>
      <c r="AFN8" s="141"/>
      <c r="AFO8" s="141"/>
      <c r="AFP8" s="141"/>
      <c r="AFQ8" s="141"/>
      <c r="AFR8" s="141"/>
      <c r="AFS8" s="141"/>
      <c r="AFT8" s="141"/>
      <c r="AFU8" s="141"/>
      <c r="AFV8" s="141"/>
      <c r="AFW8" s="141"/>
      <c r="AFX8" s="141"/>
      <c r="AFY8" s="141"/>
      <c r="AFZ8" s="141"/>
      <c r="AGA8" s="141"/>
      <c r="AGB8" s="141"/>
      <c r="AGC8" s="141"/>
      <c r="AGD8" s="141"/>
      <c r="AGE8" s="141"/>
      <c r="AGF8" s="141"/>
      <c r="AGG8" s="141"/>
      <c r="AGH8" s="141"/>
      <c r="AGI8" s="141"/>
      <c r="AGJ8" s="141"/>
      <c r="AGK8" s="141"/>
      <c r="AGL8" s="141"/>
      <c r="AGM8" s="141"/>
      <c r="AGN8" s="141"/>
      <c r="AGO8" s="141"/>
      <c r="AGP8" s="141"/>
      <c r="AGQ8" s="141"/>
      <c r="AGR8" s="141"/>
      <c r="AGS8" s="141"/>
      <c r="AGT8" s="141"/>
      <c r="AGU8" s="141"/>
      <c r="AGV8" s="141"/>
      <c r="AGW8" s="141"/>
      <c r="AGX8" s="141"/>
      <c r="AGY8" s="141"/>
      <c r="AGZ8" s="141"/>
      <c r="AHA8" s="141"/>
      <c r="AHB8" s="141"/>
      <c r="AHC8" s="141"/>
      <c r="AHD8" s="141"/>
      <c r="AHE8" s="141"/>
      <c r="AHF8" s="141"/>
      <c r="AHG8" s="141"/>
      <c r="AHH8" s="141"/>
      <c r="AHI8" s="141"/>
      <c r="AHJ8" s="141"/>
      <c r="AHK8" s="141"/>
      <c r="AHL8" s="141"/>
      <c r="AHM8" s="141"/>
      <c r="AHN8" s="141"/>
      <c r="AHO8" s="141"/>
      <c r="AHP8" s="141"/>
      <c r="AHQ8" s="141"/>
      <c r="AHR8" s="141"/>
      <c r="AHS8" s="141"/>
      <c r="AHT8" s="141"/>
      <c r="AHU8" s="141"/>
      <c r="AHV8" s="141"/>
      <c r="AHW8" s="141"/>
      <c r="AHX8" s="141"/>
      <c r="AHY8" s="141"/>
      <c r="AHZ8" s="141"/>
      <c r="AIA8" s="141"/>
      <c r="AIB8" s="141"/>
      <c r="AIC8" s="141"/>
      <c r="AID8" s="141"/>
      <c r="AIE8" s="141"/>
      <c r="AIF8" s="141"/>
      <c r="AIG8" s="141"/>
      <c r="AIH8" s="141"/>
      <c r="AII8" s="141"/>
      <c r="AIJ8" s="141"/>
      <c r="AIK8" s="141"/>
      <c r="AIL8" s="141"/>
      <c r="AIM8" s="141"/>
      <c r="AIN8" s="141"/>
      <c r="AIO8" s="141"/>
      <c r="AIP8" s="141"/>
      <c r="AIQ8" s="141"/>
      <c r="AIR8" s="141"/>
      <c r="AIS8" s="141"/>
      <c r="AIT8" s="141"/>
      <c r="AIU8" s="141"/>
      <c r="AIV8" s="141"/>
      <c r="AIW8" s="141"/>
      <c r="AIX8" s="141"/>
      <c r="AIY8" s="141"/>
      <c r="AIZ8" s="141"/>
      <c r="AJA8" s="141"/>
      <c r="AJB8" s="141"/>
      <c r="AJC8" s="141"/>
      <c r="AJD8" s="141"/>
      <c r="AJE8" s="141"/>
      <c r="AJF8" s="141"/>
      <c r="AJG8" s="141"/>
      <c r="AJH8" s="141"/>
      <c r="AJI8" s="141"/>
      <c r="AJJ8" s="141"/>
      <c r="AJK8" s="141"/>
      <c r="AJL8" s="141"/>
      <c r="AJM8" s="141"/>
      <c r="AJN8" s="141"/>
      <c r="AJO8" s="141"/>
      <c r="AJP8" s="141"/>
      <c r="AJQ8" s="141"/>
      <c r="AJR8" s="141"/>
      <c r="AJS8" s="141"/>
      <c r="AJT8" s="141"/>
      <c r="AJU8" s="141"/>
      <c r="AJV8" s="141"/>
      <c r="AJW8" s="141"/>
      <c r="AJX8" s="141"/>
      <c r="AJY8" s="141"/>
      <c r="AJZ8" s="141"/>
      <c r="AKA8" s="141"/>
      <c r="AKB8" s="141"/>
      <c r="AKC8" s="141"/>
      <c r="AKD8" s="141"/>
      <c r="AKE8" s="141"/>
      <c r="AKF8" s="141"/>
      <c r="AKG8" s="141"/>
      <c r="AKH8" s="141"/>
      <c r="AKI8" s="141"/>
      <c r="AKJ8" s="141"/>
      <c r="AKK8" s="141"/>
      <c r="AKL8" s="141"/>
      <c r="AKM8" s="141"/>
      <c r="AKN8" s="141"/>
      <c r="AKO8" s="141"/>
      <c r="AKP8" s="141"/>
      <c r="AKQ8" s="141"/>
      <c r="AKR8" s="141"/>
      <c r="AKS8" s="141"/>
      <c r="AKT8" s="141"/>
      <c r="AKU8" s="141"/>
      <c r="AKV8" s="141"/>
      <c r="AKW8" s="141"/>
      <c r="AKX8" s="141"/>
      <c r="AKY8" s="141"/>
      <c r="AKZ8" s="141"/>
      <c r="ALA8" s="141"/>
      <c r="ALB8" s="141"/>
      <c r="ALC8" s="141"/>
      <c r="ALD8" s="141"/>
      <c r="ALE8" s="141"/>
      <c r="ALF8" s="141"/>
      <c r="ALG8" s="141"/>
      <c r="ALH8" s="141"/>
      <c r="ALI8" s="141"/>
      <c r="ALJ8" s="141"/>
      <c r="ALK8" s="141"/>
      <c r="ALL8" s="141"/>
      <c r="ALM8" s="141"/>
      <c r="ALN8" s="141"/>
      <c r="ALO8" s="141"/>
      <c r="ALP8" s="141"/>
      <c r="ALQ8" s="141"/>
    </row>
    <row r="9" spans="1:1005" x14ac:dyDescent="0.2">
      <c r="A9" s="388" t="s">
        <v>26</v>
      </c>
      <c r="B9" s="389"/>
      <c r="C9" s="390"/>
      <c r="D9" s="390"/>
      <c r="E9" s="390"/>
      <c r="F9" s="391">
        <v>1.5198857142857101</v>
      </c>
      <c r="G9" s="390"/>
      <c r="H9" s="391">
        <v>7.1988571428571397</v>
      </c>
      <c r="I9" s="390"/>
      <c r="J9" s="391">
        <v>10.4536</v>
      </c>
      <c r="K9" s="392"/>
      <c r="L9" s="393"/>
      <c r="M9" s="391">
        <v>3.87</v>
      </c>
      <c r="N9" s="391"/>
      <c r="O9" s="666"/>
      <c r="P9" s="666"/>
      <c r="Q9" s="391">
        <v>6.39</v>
      </c>
      <c r="R9" s="391"/>
      <c r="S9" s="666"/>
      <c r="T9" s="666"/>
      <c r="U9" s="391">
        <v>0.14642857142857141</v>
      </c>
      <c r="V9" s="894"/>
      <c r="Y9" s="124"/>
      <c r="Z9" s="124"/>
      <c r="AA9" s="125"/>
      <c r="AB9" s="125"/>
      <c r="AC9" s="125"/>
      <c r="AD9" s="125"/>
    </row>
    <row r="10" spans="1:1005" x14ac:dyDescent="0.2">
      <c r="A10" s="397" t="s">
        <v>27</v>
      </c>
      <c r="B10" s="155"/>
      <c r="C10" s="398"/>
      <c r="D10" s="398"/>
      <c r="E10" s="398"/>
      <c r="F10" s="399">
        <v>0</v>
      </c>
      <c r="G10" s="398"/>
      <c r="H10" s="399">
        <v>6.8571428571428603E-3</v>
      </c>
      <c r="I10" s="398"/>
      <c r="J10" s="399">
        <v>0.17828571428571399</v>
      </c>
      <c r="K10" s="157"/>
      <c r="L10" s="158"/>
      <c r="M10" s="399">
        <v>4.0000000000000001E-3</v>
      </c>
      <c r="N10" s="399"/>
      <c r="O10" s="674"/>
      <c r="P10" s="674"/>
      <c r="Q10" s="399">
        <v>0.01</v>
      </c>
      <c r="R10" s="399"/>
      <c r="S10" s="674"/>
      <c r="T10" s="674"/>
      <c r="U10" s="399">
        <v>0</v>
      </c>
      <c r="V10" s="895"/>
      <c r="Y10" s="124"/>
      <c r="Z10" s="124"/>
      <c r="AA10" s="125"/>
      <c r="AB10" s="125"/>
      <c r="AC10" s="125"/>
      <c r="AD10" s="125"/>
    </row>
    <row r="11" spans="1:1005" x14ac:dyDescent="0.2">
      <c r="A11" s="397" t="s">
        <v>108</v>
      </c>
      <c r="B11" s="155"/>
      <c r="C11" s="398"/>
      <c r="D11" s="398"/>
      <c r="E11" s="398"/>
      <c r="F11" s="399">
        <v>1.94731428571429</v>
      </c>
      <c r="G11" s="398"/>
      <c r="H11" s="399">
        <v>3.3906285714285702</v>
      </c>
      <c r="I11" s="398"/>
      <c r="J11" s="399">
        <v>0.57462857142857104</v>
      </c>
      <c r="K11" s="157"/>
      <c r="L11" s="158"/>
      <c r="M11" s="399">
        <v>4.0000000000000001E-3</v>
      </c>
      <c r="N11" s="399"/>
      <c r="O11" s="674"/>
      <c r="P11" s="674"/>
      <c r="Q11" s="399">
        <v>0.05</v>
      </c>
      <c r="R11" s="399"/>
      <c r="S11" s="674"/>
      <c r="T11" s="674"/>
      <c r="U11" s="399">
        <v>2.8678571428571429</v>
      </c>
      <c r="V11" s="895"/>
      <c r="Y11" s="124"/>
      <c r="Z11" s="124"/>
      <c r="AA11" s="125"/>
      <c r="AB11" s="125"/>
      <c r="AC11" s="125"/>
      <c r="AD11" s="125"/>
    </row>
    <row r="12" spans="1:1005" x14ac:dyDescent="0.2">
      <c r="A12" s="397" t="s">
        <v>330</v>
      </c>
      <c r="B12" s="155"/>
      <c r="C12" s="398"/>
      <c r="D12" s="398"/>
      <c r="E12" s="398"/>
      <c r="F12" s="399"/>
      <c r="G12" s="398"/>
      <c r="H12" s="399"/>
      <c r="I12" s="398"/>
      <c r="J12" s="399"/>
      <c r="K12" s="157"/>
      <c r="L12" s="158"/>
      <c r="M12" s="399">
        <v>0</v>
      </c>
      <c r="N12" s="399"/>
      <c r="O12" s="674"/>
      <c r="P12" s="674"/>
      <c r="Q12" s="399">
        <v>0.01</v>
      </c>
      <c r="R12" s="399"/>
      <c r="S12" s="674"/>
      <c r="T12" s="674"/>
      <c r="U12" s="399">
        <v>0</v>
      </c>
      <c r="V12" s="895"/>
      <c r="Y12" s="124"/>
      <c r="Z12" s="124"/>
      <c r="AA12" s="125"/>
      <c r="AB12" s="125"/>
      <c r="AC12" s="125"/>
      <c r="AD12" s="125"/>
    </row>
    <row r="13" spans="1:1005" x14ac:dyDescent="0.2">
      <c r="A13" s="397" t="s">
        <v>331</v>
      </c>
      <c r="B13" s="155"/>
      <c r="C13" s="398"/>
      <c r="D13" s="398"/>
      <c r="E13" s="398"/>
      <c r="F13" s="399"/>
      <c r="G13" s="398"/>
      <c r="H13" s="399"/>
      <c r="I13" s="398"/>
      <c r="J13" s="399"/>
      <c r="K13" s="157"/>
      <c r="L13" s="158"/>
      <c r="M13" s="399">
        <v>0</v>
      </c>
      <c r="N13" s="399"/>
      <c r="O13" s="674"/>
      <c r="P13" s="674"/>
      <c r="Q13" s="399">
        <v>0.11</v>
      </c>
      <c r="R13" s="399"/>
      <c r="S13" s="674"/>
      <c r="T13" s="674"/>
      <c r="U13" s="399">
        <v>0</v>
      </c>
      <c r="V13" s="895"/>
      <c r="Y13" s="124"/>
      <c r="Z13" s="124"/>
      <c r="AA13" s="125"/>
      <c r="AB13" s="125"/>
      <c r="AC13" s="125"/>
      <c r="AD13" s="125"/>
    </row>
    <row r="14" spans="1:1005" x14ac:dyDescent="0.2">
      <c r="A14" s="397" t="s">
        <v>109</v>
      </c>
      <c r="B14" s="155"/>
      <c r="C14" s="398"/>
      <c r="D14" s="398"/>
      <c r="E14" s="398"/>
      <c r="F14" s="399">
        <v>0.80217142857142898</v>
      </c>
      <c r="G14" s="398"/>
      <c r="H14" s="399">
        <v>6.0237714285714299</v>
      </c>
      <c r="I14" s="398"/>
      <c r="J14" s="399">
        <v>0.59771428571428598</v>
      </c>
      <c r="K14" s="157"/>
      <c r="L14" s="158"/>
      <c r="M14" s="399">
        <v>0.62</v>
      </c>
      <c r="N14" s="399"/>
      <c r="O14" s="674"/>
      <c r="P14" s="674"/>
      <c r="Q14" s="399">
        <v>3.61</v>
      </c>
      <c r="R14" s="399"/>
      <c r="S14" s="674"/>
      <c r="T14" s="674"/>
      <c r="U14" s="399">
        <v>1.0714285714285716E-2</v>
      </c>
      <c r="V14" s="895"/>
      <c r="Y14" s="124"/>
      <c r="Z14" s="124"/>
      <c r="AA14" s="125"/>
      <c r="AB14" s="125"/>
      <c r="AC14" s="125"/>
      <c r="AD14" s="125"/>
    </row>
    <row r="15" spans="1:1005" x14ac:dyDescent="0.2">
      <c r="A15" s="402" t="s">
        <v>17</v>
      </c>
      <c r="B15" s="403"/>
      <c r="C15" s="404"/>
      <c r="D15" s="404"/>
      <c r="E15" s="404"/>
      <c r="F15" s="405">
        <v>3.44102857142857</v>
      </c>
      <c r="G15" s="404"/>
      <c r="H15" s="405">
        <v>9.1874285714285708</v>
      </c>
      <c r="I15" s="404"/>
      <c r="J15" s="405">
        <v>11.347314285714299</v>
      </c>
      <c r="K15" s="406"/>
      <c r="L15" s="407"/>
      <c r="M15" s="405">
        <v>3.87</v>
      </c>
      <c r="N15" s="426"/>
      <c r="O15" s="730"/>
      <c r="P15" s="730"/>
      <c r="Q15" s="405">
        <v>6.39</v>
      </c>
      <c r="R15" s="405">
        <v>41.93</v>
      </c>
      <c r="S15" s="730"/>
      <c r="T15" s="730"/>
      <c r="U15" s="405">
        <v>2.9821428571428572</v>
      </c>
      <c r="V15" s="896">
        <v>56.760714285714293</v>
      </c>
      <c r="Y15" s="124"/>
      <c r="Z15" s="124"/>
      <c r="AA15" s="125"/>
      <c r="AB15" s="125"/>
      <c r="AC15" s="125"/>
      <c r="AD15" s="125"/>
    </row>
    <row r="16" spans="1:1005" x14ac:dyDescent="0.2">
      <c r="C16" s="135"/>
      <c r="D16" s="135"/>
      <c r="E16" s="135"/>
      <c r="F16" s="136"/>
      <c r="G16" s="135"/>
      <c r="H16" s="136"/>
      <c r="I16" s="135"/>
      <c r="J16" s="136"/>
      <c r="K16" s="143"/>
      <c r="L16" s="144"/>
      <c r="M16" s="136"/>
      <c r="N16" s="136"/>
      <c r="Y16" s="124"/>
      <c r="Z16" s="124"/>
      <c r="AA16" s="125"/>
      <c r="AB16" s="125"/>
      <c r="AC16" s="125"/>
      <c r="AD16" s="125"/>
    </row>
    <row r="17" spans="1:1005" hidden="1" x14ac:dyDescent="0.2">
      <c r="A17" s="133" t="s">
        <v>160</v>
      </c>
      <c r="B17" s="134"/>
      <c r="C17" s="135"/>
      <c r="D17" s="135"/>
      <c r="E17" s="135"/>
      <c r="F17" s="136">
        <v>21</v>
      </c>
      <c r="G17" s="135"/>
      <c r="H17" s="136">
        <v>21</v>
      </c>
      <c r="I17" s="135"/>
      <c r="J17" s="136">
        <v>21</v>
      </c>
      <c r="K17" s="137"/>
      <c r="L17" s="138"/>
      <c r="M17" s="136"/>
      <c r="N17" s="136"/>
      <c r="O17" s="139"/>
      <c r="P17" s="139"/>
      <c r="Q17" s="140">
        <v>20</v>
      </c>
      <c r="R17" s="140">
        <v>20</v>
      </c>
      <c r="S17" s="139"/>
      <c r="T17" s="139"/>
      <c r="U17" s="140"/>
      <c r="V17" s="140"/>
      <c r="W17" s="140"/>
      <c r="X17" s="140"/>
      <c r="Y17" s="161"/>
      <c r="Z17" s="161"/>
      <c r="AA17" s="474"/>
      <c r="AB17" s="474"/>
      <c r="AC17" s="474"/>
      <c r="AD17" s="474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  <c r="BQ17" s="141"/>
      <c r="BR17" s="141"/>
      <c r="BS17" s="141"/>
      <c r="BT17" s="141"/>
      <c r="BU17" s="141"/>
      <c r="BV17" s="141"/>
      <c r="BW17" s="141"/>
      <c r="BX17" s="141"/>
      <c r="BY17" s="141"/>
      <c r="BZ17" s="141"/>
      <c r="CA17" s="141"/>
      <c r="CB17" s="141"/>
      <c r="CC17" s="141"/>
      <c r="CD17" s="141"/>
      <c r="CE17" s="141"/>
      <c r="CF17" s="141"/>
      <c r="CG17" s="141"/>
      <c r="CH17" s="141"/>
      <c r="CI17" s="141"/>
      <c r="CJ17" s="141"/>
      <c r="CK17" s="141"/>
      <c r="CL17" s="141"/>
      <c r="CM17" s="141"/>
      <c r="CN17" s="141"/>
      <c r="CO17" s="141"/>
      <c r="CP17" s="141"/>
      <c r="CQ17" s="141"/>
      <c r="CR17" s="141"/>
      <c r="CS17" s="141"/>
      <c r="CT17" s="141"/>
      <c r="CU17" s="141"/>
      <c r="CV17" s="141"/>
      <c r="CW17" s="141"/>
      <c r="CX17" s="141"/>
      <c r="CY17" s="141"/>
      <c r="CZ17" s="141"/>
      <c r="DA17" s="141"/>
      <c r="DB17" s="141"/>
      <c r="DC17" s="141"/>
      <c r="DD17" s="141"/>
      <c r="DE17" s="141"/>
      <c r="DF17" s="141"/>
      <c r="DG17" s="141"/>
      <c r="DH17" s="141"/>
      <c r="DI17" s="141"/>
      <c r="DJ17" s="141"/>
      <c r="DK17" s="141"/>
      <c r="DL17" s="141"/>
      <c r="DM17" s="141"/>
      <c r="DN17" s="141"/>
      <c r="DO17" s="141"/>
      <c r="DP17" s="141"/>
      <c r="DQ17" s="141"/>
      <c r="DR17" s="141"/>
      <c r="DS17" s="141"/>
      <c r="DT17" s="141"/>
      <c r="DU17" s="141"/>
      <c r="DV17" s="141"/>
      <c r="DW17" s="141"/>
      <c r="DX17" s="141"/>
      <c r="DY17" s="141"/>
      <c r="DZ17" s="141"/>
      <c r="EA17" s="141"/>
      <c r="EB17" s="141"/>
      <c r="EC17" s="141"/>
      <c r="ED17" s="141"/>
      <c r="EE17" s="141"/>
      <c r="EF17" s="141"/>
      <c r="EG17" s="141"/>
      <c r="EH17" s="141"/>
      <c r="EI17" s="141"/>
      <c r="EJ17" s="141"/>
      <c r="EK17" s="141"/>
      <c r="EL17" s="141"/>
      <c r="EM17" s="141"/>
      <c r="EN17" s="141"/>
      <c r="EO17" s="141"/>
      <c r="EP17" s="141"/>
      <c r="EQ17" s="141"/>
      <c r="ER17" s="141"/>
      <c r="ES17" s="141"/>
      <c r="ET17" s="141"/>
      <c r="EU17" s="141"/>
      <c r="EV17" s="141"/>
      <c r="EW17" s="141"/>
      <c r="EX17" s="141"/>
      <c r="EY17" s="141"/>
      <c r="EZ17" s="141"/>
      <c r="FA17" s="141"/>
      <c r="FB17" s="141"/>
      <c r="FC17" s="141"/>
      <c r="FD17" s="141"/>
      <c r="FE17" s="141"/>
      <c r="FF17" s="141"/>
      <c r="FG17" s="141"/>
      <c r="FH17" s="141"/>
      <c r="FI17" s="141"/>
      <c r="FJ17" s="141"/>
      <c r="FK17" s="141"/>
      <c r="FL17" s="141"/>
      <c r="FM17" s="141"/>
      <c r="FN17" s="141"/>
      <c r="FO17" s="141"/>
      <c r="FP17" s="141"/>
      <c r="FQ17" s="141"/>
      <c r="FR17" s="141"/>
      <c r="FS17" s="141"/>
      <c r="FT17" s="141"/>
      <c r="FU17" s="141"/>
      <c r="FV17" s="141"/>
      <c r="FW17" s="141"/>
      <c r="FX17" s="141"/>
      <c r="FY17" s="141"/>
      <c r="FZ17" s="141"/>
      <c r="GA17" s="141"/>
      <c r="GB17" s="141"/>
      <c r="GC17" s="141"/>
      <c r="GD17" s="141"/>
      <c r="GE17" s="141"/>
      <c r="GF17" s="141"/>
      <c r="GG17" s="141"/>
      <c r="GH17" s="141"/>
      <c r="GI17" s="141"/>
      <c r="GJ17" s="141"/>
      <c r="GK17" s="141"/>
      <c r="GL17" s="141"/>
      <c r="GM17" s="141"/>
      <c r="GN17" s="141"/>
      <c r="GO17" s="141"/>
      <c r="GP17" s="141"/>
      <c r="GQ17" s="141"/>
      <c r="GR17" s="141"/>
      <c r="GS17" s="141"/>
      <c r="GT17" s="141"/>
      <c r="GU17" s="141"/>
      <c r="GV17" s="141"/>
      <c r="GW17" s="141"/>
      <c r="GX17" s="141"/>
      <c r="GY17" s="141"/>
      <c r="GZ17" s="141"/>
      <c r="HA17" s="141"/>
      <c r="HB17" s="141"/>
      <c r="HC17" s="141"/>
      <c r="HD17" s="141"/>
      <c r="HE17" s="141"/>
      <c r="HF17" s="141"/>
      <c r="HG17" s="141"/>
      <c r="HH17" s="141"/>
      <c r="HI17" s="141"/>
      <c r="HJ17" s="141"/>
      <c r="HK17" s="141"/>
      <c r="HL17" s="141"/>
      <c r="HM17" s="141"/>
      <c r="HN17" s="141"/>
      <c r="HO17" s="141"/>
      <c r="HP17" s="141"/>
      <c r="HQ17" s="141"/>
      <c r="HR17" s="141"/>
      <c r="HS17" s="141"/>
      <c r="HT17" s="141"/>
      <c r="HU17" s="141"/>
      <c r="HV17" s="141"/>
      <c r="HW17" s="141"/>
      <c r="HX17" s="141"/>
      <c r="HY17" s="141"/>
      <c r="HZ17" s="141"/>
      <c r="IA17" s="141"/>
      <c r="IB17" s="141"/>
      <c r="IC17" s="141"/>
      <c r="ID17" s="141"/>
      <c r="IE17" s="141"/>
      <c r="IF17" s="141"/>
      <c r="IG17" s="141"/>
      <c r="IH17" s="141"/>
      <c r="II17" s="141"/>
      <c r="IJ17" s="141"/>
      <c r="IK17" s="141"/>
      <c r="IL17" s="141"/>
      <c r="IM17" s="141"/>
      <c r="IN17" s="141"/>
      <c r="IO17" s="141"/>
      <c r="IP17" s="141"/>
      <c r="IQ17" s="141"/>
      <c r="IR17" s="141"/>
      <c r="IS17" s="141"/>
      <c r="IT17" s="141"/>
      <c r="IU17" s="141"/>
      <c r="IV17" s="141"/>
      <c r="IW17" s="141"/>
      <c r="IX17" s="141"/>
      <c r="IY17" s="141"/>
      <c r="IZ17" s="141"/>
      <c r="JA17" s="141"/>
      <c r="JB17" s="141"/>
      <c r="JC17" s="141"/>
      <c r="JD17" s="141"/>
      <c r="JE17" s="141"/>
      <c r="JF17" s="141"/>
      <c r="JG17" s="141"/>
      <c r="JH17" s="141"/>
      <c r="JI17" s="141"/>
      <c r="JJ17" s="141"/>
      <c r="JK17" s="141"/>
      <c r="JL17" s="141"/>
      <c r="JM17" s="141"/>
      <c r="JN17" s="141"/>
      <c r="JO17" s="141"/>
      <c r="JP17" s="141"/>
      <c r="JQ17" s="141"/>
      <c r="JR17" s="141"/>
      <c r="JS17" s="141"/>
      <c r="JT17" s="141"/>
      <c r="JU17" s="141"/>
      <c r="JV17" s="141"/>
      <c r="JW17" s="141"/>
      <c r="JX17" s="141"/>
      <c r="JY17" s="141"/>
      <c r="JZ17" s="141"/>
      <c r="KA17" s="141"/>
      <c r="KB17" s="141"/>
      <c r="KC17" s="141"/>
      <c r="KD17" s="141"/>
      <c r="KE17" s="141"/>
      <c r="KF17" s="141"/>
      <c r="KG17" s="141"/>
      <c r="KH17" s="141"/>
      <c r="KI17" s="141"/>
      <c r="KJ17" s="141"/>
      <c r="KK17" s="141"/>
      <c r="KL17" s="141"/>
      <c r="KM17" s="141"/>
      <c r="KN17" s="141"/>
      <c r="KO17" s="141"/>
      <c r="KP17" s="141"/>
      <c r="KQ17" s="141"/>
      <c r="KR17" s="141"/>
      <c r="KS17" s="141"/>
      <c r="KT17" s="141"/>
      <c r="KU17" s="141"/>
      <c r="KV17" s="141"/>
      <c r="KW17" s="141"/>
      <c r="KX17" s="141"/>
      <c r="KY17" s="141"/>
      <c r="KZ17" s="141"/>
      <c r="LA17" s="141"/>
      <c r="LB17" s="141"/>
      <c r="LC17" s="141"/>
      <c r="LD17" s="141"/>
      <c r="LE17" s="141"/>
      <c r="LF17" s="141"/>
      <c r="LG17" s="141"/>
      <c r="LH17" s="141"/>
      <c r="LI17" s="141"/>
      <c r="LJ17" s="141"/>
      <c r="LK17" s="141"/>
      <c r="LL17" s="141"/>
      <c r="LM17" s="141"/>
      <c r="LN17" s="141"/>
      <c r="LO17" s="141"/>
      <c r="LP17" s="141"/>
      <c r="LQ17" s="141"/>
      <c r="LR17" s="141"/>
      <c r="LS17" s="141"/>
      <c r="LT17" s="141"/>
      <c r="LU17" s="141"/>
      <c r="LV17" s="141"/>
      <c r="LW17" s="141"/>
      <c r="LX17" s="141"/>
      <c r="LY17" s="141"/>
      <c r="LZ17" s="141"/>
      <c r="MA17" s="141"/>
      <c r="MB17" s="141"/>
      <c r="MC17" s="141"/>
      <c r="MD17" s="141"/>
      <c r="ME17" s="141"/>
      <c r="MF17" s="141"/>
      <c r="MG17" s="141"/>
      <c r="MH17" s="141"/>
      <c r="MI17" s="141"/>
      <c r="MJ17" s="141"/>
      <c r="MK17" s="141"/>
      <c r="ML17" s="141"/>
      <c r="MM17" s="141"/>
      <c r="MN17" s="141"/>
      <c r="MO17" s="141"/>
      <c r="MP17" s="141"/>
      <c r="MQ17" s="141"/>
      <c r="MR17" s="141"/>
      <c r="MS17" s="141"/>
      <c r="MT17" s="141"/>
      <c r="MU17" s="141"/>
      <c r="MV17" s="141"/>
      <c r="MW17" s="141"/>
      <c r="MX17" s="141"/>
      <c r="MY17" s="141"/>
      <c r="MZ17" s="141"/>
      <c r="NA17" s="141"/>
      <c r="NB17" s="141"/>
      <c r="NC17" s="141"/>
      <c r="ND17" s="141"/>
      <c r="NE17" s="141"/>
      <c r="NF17" s="141"/>
      <c r="NG17" s="141"/>
      <c r="NH17" s="141"/>
      <c r="NI17" s="141"/>
      <c r="NJ17" s="141"/>
      <c r="NK17" s="141"/>
      <c r="NL17" s="141"/>
      <c r="NM17" s="141"/>
      <c r="NN17" s="141"/>
      <c r="NO17" s="141"/>
      <c r="NP17" s="141"/>
      <c r="NQ17" s="141"/>
      <c r="NR17" s="141"/>
      <c r="NS17" s="141"/>
      <c r="NT17" s="141"/>
      <c r="NU17" s="141"/>
      <c r="NV17" s="141"/>
      <c r="NW17" s="141"/>
      <c r="NX17" s="141"/>
      <c r="NY17" s="141"/>
      <c r="NZ17" s="141"/>
      <c r="OA17" s="141"/>
      <c r="OB17" s="141"/>
      <c r="OC17" s="141"/>
      <c r="OD17" s="141"/>
      <c r="OE17" s="141"/>
      <c r="OF17" s="141"/>
      <c r="OG17" s="141"/>
      <c r="OH17" s="141"/>
      <c r="OI17" s="141"/>
      <c r="OJ17" s="141"/>
      <c r="OK17" s="141"/>
      <c r="OL17" s="141"/>
      <c r="OM17" s="141"/>
      <c r="ON17" s="141"/>
      <c r="OO17" s="141"/>
      <c r="OP17" s="141"/>
      <c r="OQ17" s="141"/>
      <c r="OR17" s="141"/>
      <c r="OS17" s="141"/>
      <c r="OT17" s="141"/>
      <c r="OU17" s="141"/>
      <c r="OV17" s="141"/>
      <c r="OW17" s="141"/>
      <c r="OX17" s="141"/>
      <c r="OY17" s="141"/>
      <c r="OZ17" s="141"/>
      <c r="PA17" s="141"/>
      <c r="PB17" s="141"/>
      <c r="PC17" s="141"/>
      <c r="PD17" s="141"/>
      <c r="PE17" s="141"/>
      <c r="PF17" s="141"/>
      <c r="PG17" s="141"/>
      <c r="PH17" s="141"/>
      <c r="PI17" s="141"/>
      <c r="PJ17" s="141"/>
      <c r="PK17" s="141"/>
      <c r="PL17" s="141"/>
      <c r="PM17" s="141"/>
      <c r="PN17" s="141"/>
      <c r="PO17" s="141"/>
      <c r="PP17" s="141"/>
      <c r="PQ17" s="141"/>
      <c r="PR17" s="141"/>
      <c r="PS17" s="141"/>
      <c r="PT17" s="141"/>
      <c r="PU17" s="141"/>
      <c r="PV17" s="141"/>
      <c r="PW17" s="141"/>
      <c r="PX17" s="141"/>
      <c r="PY17" s="141"/>
      <c r="PZ17" s="141"/>
      <c r="QA17" s="141"/>
      <c r="QB17" s="141"/>
      <c r="QC17" s="141"/>
      <c r="QD17" s="141"/>
      <c r="QE17" s="141"/>
      <c r="QF17" s="141"/>
      <c r="QG17" s="141"/>
      <c r="QH17" s="141"/>
      <c r="QI17" s="141"/>
      <c r="QJ17" s="141"/>
      <c r="QK17" s="141"/>
      <c r="QL17" s="141"/>
      <c r="QM17" s="141"/>
      <c r="QN17" s="141"/>
      <c r="QO17" s="141"/>
      <c r="QP17" s="141"/>
      <c r="QQ17" s="141"/>
      <c r="QR17" s="141"/>
      <c r="QS17" s="141"/>
      <c r="QT17" s="141"/>
      <c r="QU17" s="141"/>
      <c r="QV17" s="141"/>
      <c r="QW17" s="141"/>
      <c r="QX17" s="141"/>
      <c r="QY17" s="141"/>
      <c r="QZ17" s="141"/>
      <c r="RA17" s="141"/>
      <c r="RB17" s="141"/>
      <c r="RC17" s="141"/>
      <c r="RD17" s="141"/>
      <c r="RE17" s="141"/>
      <c r="RF17" s="141"/>
      <c r="RG17" s="141"/>
      <c r="RH17" s="141"/>
      <c r="RI17" s="141"/>
      <c r="RJ17" s="141"/>
      <c r="RK17" s="141"/>
      <c r="RL17" s="141"/>
      <c r="RM17" s="141"/>
      <c r="RN17" s="141"/>
      <c r="RO17" s="141"/>
      <c r="RP17" s="141"/>
      <c r="RQ17" s="141"/>
      <c r="RR17" s="141"/>
      <c r="RS17" s="141"/>
      <c r="RT17" s="141"/>
      <c r="RU17" s="141"/>
      <c r="RV17" s="141"/>
      <c r="RW17" s="141"/>
      <c r="RX17" s="141"/>
      <c r="RY17" s="141"/>
      <c r="RZ17" s="141"/>
      <c r="SA17" s="141"/>
      <c r="SB17" s="141"/>
      <c r="SC17" s="141"/>
      <c r="SD17" s="141"/>
      <c r="SE17" s="141"/>
      <c r="SF17" s="141"/>
      <c r="SG17" s="141"/>
      <c r="SH17" s="141"/>
      <c r="SI17" s="141"/>
      <c r="SJ17" s="141"/>
      <c r="SK17" s="141"/>
      <c r="SL17" s="141"/>
      <c r="SM17" s="141"/>
      <c r="SN17" s="141"/>
      <c r="SO17" s="141"/>
      <c r="SP17" s="141"/>
      <c r="SQ17" s="141"/>
      <c r="SR17" s="141"/>
      <c r="SS17" s="141"/>
      <c r="ST17" s="141"/>
      <c r="SU17" s="141"/>
      <c r="SV17" s="141"/>
      <c r="SW17" s="141"/>
      <c r="SX17" s="141"/>
      <c r="SY17" s="141"/>
      <c r="SZ17" s="141"/>
      <c r="TA17" s="141"/>
      <c r="TB17" s="141"/>
      <c r="TC17" s="141"/>
      <c r="TD17" s="141"/>
      <c r="TE17" s="141"/>
      <c r="TF17" s="141"/>
      <c r="TG17" s="141"/>
      <c r="TH17" s="141"/>
      <c r="TI17" s="141"/>
      <c r="TJ17" s="141"/>
      <c r="TK17" s="141"/>
      <c r="TL17" s="141"/>
      <c r="TM17" s="141"/>
      <c r="TN17" s="141"/>
      <c r="TO17" s="141"/>
      <c r="TP17" s="141"/>
      <c r="TQ17" s="141"/>
      <c r="TR17" s="141"/>
      <c r="TS17" s="141"/>
      <c r="TT17" s="141"/>
      <c r="TU17" s="141"/>
      <c r="TV17" s="141"/>
      <c r="TW17" s="141"/>
      <c r="TX17" s="141"/>
      <c r="TY17" s="141"/>
      <c r="TZ17" s="141"/>
      <c r="UA17" s="141"/>
      <c r="UB17" s="141"/>
      <c r="UC17" s="141"/>
      <c r="UD17" s="141"/>
      <c r="UE17" s="141"/>
      <c r="UF17" s="141"/>
      <c r="UG17" s="141"/>
      <c r="UH17" s="141"/>
      <c r="UI17" s="141"/>
      <c r="UJ17" s="141"/>
      <c r="UK17" s="141"/>
      <c r="UL17" s="141"/>
      <c r="UM17" s="141"/>
      <c r="UN17" s="141"/>
      <c r="UO17" s="141"/>
      <c r="UP17" s="141"/>
      <c r="UQ17" s="141"/>
      <c r="UR17" s="141"/>
      <c r="US17" s="141"/>
      <c r="UT17" s="141"/>
      <c r="UU17" s="141"/>
      <c r="UV17" s="141"/>
      <c r="UW17" s="141"/>
      <c r="UX17" s="141"/>
      <c r="UY17" s="141"/>
      <c r="UZ17" s="141"/>
      <c r="VA17" s="141"/>
      <c r="VB17" s="141"/>
      <c r="VC17" s="141"/>
      <c r="VD17" s="141"/>
      <c r="VE17" s="141"/>
      <c r="VF17" s="141"/>
      <c r="VG17" s="141"/>
      <c r="VH17" s="141"/>
      <c r="VI17" s="141"/>
      <c r="VJ17" s="141"/>
      <c r="VK17" s="141"/>
      <c r="VL17" s="141"/>
      <c r="VM17" s="141"/>
      <c r="VN17" s="141"/>
      <c r="VO17" s="141"/>
      <c r="VP17" s="141"/>
      <c r="VQ17" s="141"/>
      <c r="VR17" s="141"/>
      <c r="VS17" s="141"/>
      <c r="VT17" s="141"/>
      <c r="VU17" s="141"/>
      <c r="VV17" s="141"/>
      <c r="VW17" s="141"/>
      <c r="VX17" s="141"/>
      <c r="VY17" s="141"/>
      <c r="VZ17" s="141"/>
      <c r="WA17" s="141"/>
      <c r="WB17" s="141"/>
      <c r="WC17" s="141"/>
      <c r="WD17" s="141"/>
      <c r="WE17" s="141"/>
      <c r="WF17" s="141"/>
      <c r="WG17" s="141"/>
      <c r="WH17" s="141"/>
      <c r="WI17" s="141"/>
      <c r="WJ17" s="141"/>
      <c r="WK17" s="141"/>
      <c r="WL17" s="141"/>
      <c r="WM17" s="141"/>
      <c r="WN17" s="141"/>
      <c r="WO17" s="141"/>
      <c r="WP17" s="141"/>
      <c r="WQ17" s="141"/>
      <c r="WR17" s="141"/>
      <c r="WS17" s="141"/>
      <c r="WT17" s="141"/>
      <c r="WU17" s="141"/>
      <c r="WV17" s="141"/>
      <c r="WW17" s="141"/>
      <c r="WX17" s="141"/>
      <c r="WY17" s="141"/>
      <c r="WZ17" s="141"/>
      <c r="XA17" s="141"/>
      <c r="XB17" s="141"/>
      <c r="XC17" s="141"/>
      <c r="XD17" s="141"/>
      <c r="XE17" s="141"/>
      <c r="XF17" s="141"/>
      <c r="XG17" s="141"/>
      <c r="XH17" s="141"/>
      <c r="XI17" s="141"/>
      <c r="XJ17" s="141"/>
      <c r="XK17" s="141"/>
      <c r="XL17" s="141"/>
      <c r="XM17" s="141"/>
      <c r="XN17" s="141"/>
      <c r="XO17" s="141"/>
      <c r="XP17" s="141"/>
      <c r="XQ17" s="141"/>
      <c r="XR17" s="141"/>
      <c r="XS17" s="141"/>
      <c r="XT17" s="141"/>
      <c r="XU17" s="141"/>
      <c r="XV17" s="141"/>
      <c r="XW17" s="141"/>
      <c r="XX17" s="141"/>
      <c r="XY17" s="141"/>
      <c r="XZ17" s="141"/>
      <c r="YA17" s="141"/>
      <c r="YB17" s="141"/>
      <c r="YC17" s="141"/>
      <c r="YD17" s="141"/>
      <c r="YE17" s="141"/>
      <c r="YF17" s="141"/>
      <c r="YG17" s="141"/>
      <c r="YH17" s="141"/>
      <c r="YI17" s="141"/>
      <c r="YJ17" s="141"/>
      <c r="YK17" s="141"/>
      <c r="YL17" s="141"/>
      <c r="YM17" s="141"/>
      <c r="YN17" s="141"/>
      <c r="YO17" s="141"/>
      <c r="YP17" s="141"/>
      <c r="YQ17" s="141"/>
      <c r="YR17" s="141"/>
      <c r="YS17" s="141"/>
      <c r="YT17" s="141"/>
      <c r="YU17" s="141"/>
      <c r="YV17" s="141"/>
      <c r="YW17" s="141"/>
      <c r="YX17" s="141"/>
      <c r="YY17" s="141"/>
      <c r="YZ17" s="141"/>
      <c r="ZA17" s="141"/>
      <c r="ZB17" s="141"/>
      <c r="ZC17" s="141"/>
      <c r="ZD17" s="141"/>
      <c r="ZE17" s="141"/>
      <c r="ZF17" s="141"/>
      <c r="ZG17" s="141"/>
      <c r="ZH17" s="141"/>
      <c r="ZI17" s="141"/>
      <c r="ZJ17" s="141"/>
      <c r="ZK17" s="141"/>
      <c r="ZL17" s="141"/>
      <c r="ZM17" s="141"/>
      <c r="ZN17" s="141"/>
      <c r="ZO17" s="141"/>
      <c r="ZP17" s="141"/>
      <c r="ZQ17" s="141"/>
      <c r="ZR17" s="141"/>
      <c r="ZS17" s="141"/>
      <c r="ZT17" s="141"/>
      <c r="ZU17" s="141"/>
      <c r="ZV17" s="141"/>
      <c r="ZW17" s="141"/>
      <c r="ZX17" s="141"/>
      <c r="ZY17" s="141"/>
      <c r="ZZ17" s="141"/>
      <c r="AAA17" s="141"/>
      <c r="AAB17" s="141"/>
      <c r="AAC17" s="141"/>
      <c r="AAD17" s="141"/>
      <c r="AAE17" s="141"/>
      <c r="AAF17" s="141"/>
      <c r="AAG17" s="141"/>
      <c r="AAH17" s="141"/>
      <c r="AAI17" s="141"/>
      <c r="AAJ17" s="141"/>
      <c r="AAK17" s="141"/>
      <c r="AAL17" s="141"/>
      <c r="AAM17" s="141"/>
      <c r="AAN17" s="141"/>
      <c r="AAO17" s="141"/>
      <c r="AAP17" s="141"/>
      <c r="AAQ17" s="141"/>
      <c r="AAR17" s="141"/>
      <c r="AAS17" s="141"/>
      <c r="AAT17" s="141"/>
      <c r="AAU17" s="141"/>
      <c r="AAV17" s="141"/>
      <c r="AAW17" s="141"/>
      <c r="AAX17" s="141"/>
      <c r="AAY17" s="141"/>
      <c r="AAZ17" s="141"/>
      <c r="ABA17" s="141"/>
      <c r="ABB17" s="141"/>
      <c r="ABC17" s="141"/>
      <c r="ABD17" s="141"/>
      <c r="ABE17" s="141"/>
      <c r="ABF17" s="141"/>
      <c r="ABG17" s="141"/>
      <c r="ABH17" s="141"/>
      <c r="ABI17" s="141"/>
      <c r="ABJ17" s="141"/>
      <c r="ABK17" s="141"/>
      <c r="ABL17" s="141"/>
      <c r="ABM17" s="141"/>
      <c r="ABN17" s="141"/>
      <c r="ABO17" s="141"/>
      <c r="ABP17" s="141"/>
      <c r="ABQ17" s="141"/>
      <c r="ABR17" s="141"/>
      <c r="ABS17" s="141"/>
      <c r="ABT17" s="141"/>
      <c r="ABU17" s="141"/>
      <c r="ABV17" s="141"/>
      <c r="ABW17" s="141"/>
      <c r="ABX17" s="141"/>
      <c r="ABY17" s="141"/>
      <c r="ABZ17" s="141"/>
      <c r="ACA17" s="141"/>
      <c r="ACB17" s="141"/>
      <c r="ACC17" s="141"/>
      <c r="ACD17" s="141"/>
      <c r="ACE17" s="141"/>
      <c r="ACF17" s="141"/>
      <c r="ACG17" s="141"/>
      <c r="ACH17" s="141"/>
      <c r="ACI17" s="141"/>
      <c r="ACJ17" s="141"/>
      <c r="ACK17" s="141"/>
      <c r="ACL17" s="141"/>
      <c r="ACM17" s="141"/>
      <c r="ACN17" s="141"/>
      <c r="ACO17" s="141"/>
      <c r="ACP17" s="141"/>
      <c r="ACQ17" s="141"/>
      <c r="ACR17" s="141"/>
      <c r="ACS17" s="141"/>
      <c r="ACT17" s="141"/>
      <c r="ACU17" s="141"/>
      <c r="ACV17" s="141"/>
      <c r="ACW17" s="141"/>
      <c r="ACX17" s="141"/>
      <c r="ACY17" s="141"/>
      <c r="ACZ17" s="141"/>
      <c r="ADA17" s="141"/>
      <c r="ADB17" s="141"/>
      <c r="ADC17" s="141"/>
      <c r="ADD17" s="141"/>
      <c r="ADE17" s="141"/>
      <c r="ADF17" s="141"/>
      <c r="ADG17" s="141"/>
      <c r="ADH17" s="141"/>
      <c r="ADI17" s="141"/>
      <c r="ADJ17" s="141"/>
      <c r="ADK17" s="141"/>
      <c r="ADL17" s="141"/>
      <c r="ADM17" s="141"/>
      <c r="ADN17" s="141"/>
      <c r="ADO17" s="141"/>
      <c r="ADP17" s="141"/>
      <c r="ADQ17" s="141"/>
      <c r="ADR17" s="141"/>
      <c r="ADS17" s="141"/>
      <c r="ADT17" s="141"/>
      <c r="ADU17" s="141"/>
      <c r="ADV17" s="141"/>
      <c r="ADW17" s="141"/>
      <c r="ADX17" s="141"/>
      <c r="ADY17" s="141"/>
      <c r="ADZ17" s="141"/>
      <c r="AEA17" s="141"/>
      <c r="AEB17" s="141"/>
      <c r="AEC17" s="141"/>
      <c r="AED17" s="141"/>
      <c r="AEE17" s="141"/>
      <c r="AEF17" s="141"/>
      <c r="AEG17" s="141"/>
      <c r="AEH17" s="141"/>
      <c r="AEI17" s="141"/>
      <c r="AEJ17" s="141"/>
      <c r="AEK17" s="141"/>
      <c r="AEL17" s="141"/>
      <c r="AEM17" s="141"/>
      <c r="AEN17" s="141"/>
      <c r="AEO17" s="141"/>
      <c r="AEP17" s="141"/>
      <c r="AEQ17" s="141"/>
      <c r="AER17" s="141"/>
      <c r="AES17" s="141"/>
      <c r="AET17" s="141"/>
      <c r="AEU17" s="141"/>
      <c r="AEV17" s="141"/>
      <c r="AEW17" s="141"/>
      <c r="AEX17" s="141"/>
      <c r="AEY17" s="141"/>
      <c r="AEZ17" s="141"/>
      <c r="AFA17" s="141"/>
      <c r="AFB17" s="141"/>
      <c r="AFC17" s="141"/>
      <c r="AFD17" s="141"/>
      <c r="AFE17" s="141"/>
      <c r="AFF17" s="141"/>
      <c r="AFG17" s="141"/>
      <c r="AFH17" s="141"/>
      <c r="AFI17" s="141"/>
      <c r="AFJ17" s="141"/>
      <c r="AFK17" s="141"/>
      <c r="AFL17" s="141"/>
      <c r="AFM17" s="141"/>
      <c r="AFN17" s="141"/>
      <c r="AFO17" s="141"/>
      <c r="AFP17" s="141"/>
      <c r="AFQ17" s="141"/>
      <c r="AFR17" s="141"/>
      <c r="AFS17" s="141"/>
      <c r="AFT17" s="141"/>
      <c r="AFU17" s="141"/>
      <c r="AFV17" s="141"/>
      <c r="AFW17" s="141"/>
      <c r="AFX17" s="141"/>
      <c r="AFY17" s="141"/>
      <c r="AFZ17" s="141"/>
      <c r="AGA17" s="141"/>
      <c r="AGB17" s="141"/>
      <c r="AGC17" s="141"/>
      <c r="AGD17" s="141"/>
      <c r="AGE17" s="141"/>
      <c r="AGF17" s="141"/>
      <c r="AGG17" s="141"/>
      <c r="AGH17" s="141"/>
      <c r="AGI17" s="141"/>
      <c r="AGJ17" s="141"/>
      <c r="AGK17" s="141"/>
      <c r="AGL17" s="141"/>
      <c r="AGM17" s="141"/>
      <c r="AGN17" s="141"/>
      <c r="AGO17" s="141"/>
      <c r="AGP17" s="141"/>
      <c r="AGQ17" s="141"/>
      <c r="AGR17" s="141"/>
      <c r="AGS17" s="141"/>
      <c r="AGT17" s="141"/>
      <c r="AGU17" s="141"/>
      <c r="AGV17" s="141"/>
      <c r="AGW17" s="141"/>
      <c r="AGX17" s="141"/>
      <c r="AGY17" s="141"/>
      <c r="AGZ17" s="141"/>
      <c r="AHA17" s="141"/>
      <c r="AHB17" s="141"/>
      <c r="AHC17" s="141"/>
      <c r="AHD17" s="141"/>
      <c r="AHE17" s="141"/>
      <c r="AHF17" s="141"/>
      <c r="AHG17" s="141"/>
      <c r="AHH17" s="141"/>
      <c r="AHI17" s="141"/>
      <c r="AHJ17" s="141"/>
      <c r="AHK17" s="141"/>
      <c r="AHL17" s="141"/>
      <c r="AHM17" s="141"/>
      <c r="AHN17" s="141"/>
      <c r="AHO17" s="141"/>
      <c r="AHP17" s="141"/>
      <c r="AHQ17" s="141"/>
      <c r="AHR17" s="141"/>
      <c r="AHS17" s="141"/>
      <c r="AHT17" s="141"/>
      <c r="AHU17" s="141"/>
      <c r="AHV17" s="141"/>
      <c r="AHW17" s="141"/>
      <c r="AHX17" s="141"/>
      <c r="AHY17" s="141"/>
      <c r="AHZ17" s="141"/>
      <c r="AIA17" s="141"/>
      <c r="AIB17" s="141"/>
      <c r="AIC17" s="141"/>
      <c r="AID17" s="141"/>
      <c r="AIE17" s="141"/>
      <c r="AIF17" s="141"/>
      <c r="AIG17" s="141"/>
      <c r="AIH17" s="141"/>
      <c r="AII17" s="141"/>
      <c r="AIJ17" s="141"/>
      <c r="AIK17" s="141"/>
      <c r="AIL17" s="141"/>
      <c r="AIM17" s="141"/>
      <c r="AIN17" s="141"/>
      <c r="AIO17" s="141"/>
      <c r="AIP17" s="141"/>
      <c r="AIQ17" s="141"/>
      <c r="AIR17" s="141"/>
      <c r="AIS17" s="141"/>
      <c r="AIT17" s="141"/>
      <c r="AIU17" s="141"/>
      <c r="AIV17" s="141"/>
      <c r="AIW17" s="141"/>
      <c r="AIX17" s="141"/>
      <c r="AIY17" s="141"/>
      <c r="AIZ17" s="141"/>
      <c r="AJA17" s="141"/>
      <c r="AJB17" s="141"/>
      <c r="AJC17" s="141"/>
      <c r="AJD17" s="141"/>
      <c r="AJE17" s="141"/>
      <c r="AJF17" s="141"/>
      <c r="AJG17" s="141"/>
      <c r="AJH17" s="141"/>
      <c r="AJI17" s="141"/>
      <c r="AJJ17" s="141"/>
      <c r="AJK17" s="141"/>
      <c r="AJL17" s="141"/>
      <c r="AJM17" s="141"/>
      <c r="AJN17" s="141"/>
      <c r="AJO17" s="141"/>
      <c r="AJP17" s="141"/>
      <c r="AJQ17" s="141"/>
      <c r="AJR17" s="141"/>
      <c r="AJS17" s="141"/>
      <c r="AJT17" s="141"/>
      <c r="AJU17" s="141"/>
      <c r="AJV17" s="141"/>
      <c r="AJW17" s="141"/>
      <c r="AJX17" s="141"/>
      <c r="AJY17" s="141"/>
      <c r="AJZ17" s="141"/>
      <c r="AKA17" s="141"/>
      <c r="AKB17" s="141"/>
      <c r="AKC17" s="141"/>
      <c r="AKD17" s="141"/>
      <c r="AKE17" s="141"/>
      <c r="AKF17" s="141"/>
      <c r="AKG17" s="141"/>
      <c r="AKH17" s="141"/>
      <c r="AKI17" s="141"/>
      <c r="AKJ17" s="141"/>
      <c r="AKK17" s="141"/>
      <c r="AKL17" s="141"/>
      <c r="AKM17" s="141"/>
      <c r="AKN17" s="141"/>
      <c r="AKO17" s="141"/>
      <c r="AKP17" s="141"/>
      <c r="AKQ17" s="141"/>
      <c r="AKR17" s="141"/>
      <c r="AKS17" s="141"/>
      <c r="AKT17" s="141"/>
      <c r="AKU17" s="141"/>
      <c r="AKV17" s="141"/>
      <c r="AKW17" s="141"/>
      <c r="AKX17" s="141"/>
      <c r="AKY17" s="141"/>
      <c r="AKZ17" s="141"/>
      <c r="ALA17" s="141"/>
      <c r="ALB17" s="141"/>
      <c r="ALC17" s="141"/>
      <c r="ALD17" s="141"/>
      <c r="ALE17" s="141"/>
      <c r="ALF17" s="141"/>
      <c r="ALG17" s="141"/>
      <c r="ALH17" s="141"/>
      <c r="ALI17" s="141"/>
      <c r="ALJ17" s="141"/>
      <c r="ALK17" s="141"/>
      <c r="ALL17" s="141"/>
      <c r="ALM17" s="141"/>
      <c r="ALN17" s="141"/>
      <c r="ALO17" s="141"/>
      <c r="ALP17" s="141"/>
      <c r="ALQ17" s="141"/>
    </row>
    <row r="18" spans="1:1005" hidden="1" x14ac:dyDescent="0.2">
      <c r="A18" s="38" t="s">
        <v>26</v>
      </c>
      <c r="C18" s="135"/>
      <c r="D18" s="135"/>
      <c r="E18" s="135"/>
      <c r="F18" s="136">
        <v>0.547619047619048</v>
      </c>
      <c r="G18" s="135"/>
      <c r="H18" s="136">
        <v>4.4761904761904798</v>
      </c>
      <c r="I18" s="135"/>
      <c r="J18" s="136">
        <v>2.06666666666667</v>
      </c>
      <c r="K18" s="143"/>
      <c r="L18" s="144"/>
      <c r="M18" s="136"/>
      <c r="N18" s="136"/>
      <c r="Q18" s="39">
        <v>3.43</v>
      </c>
      <c r="Y18" s="124"/>
      <c r="Z18" s="124"/>
      <c r="AA18" s="125"/>
      <c r="AB18" s="125"/>
      <c r="AC18" s="125"/>
      <c r="AD18" s="125"/>
    </row>
    <row r="19" spans="1:1005" hidden="1" x14ac:dyDescent="0.2">
      <c r="A19" s="38" t="s">
        <v>27</v>
      </c>
      <c r="C19" s="135"/>
      <c r="D19" s="135"/>
      <c r="E19" s="135"/>
      <c r="F19" s="136">
        <v>0</v>
      </c>
      <c r="G19" s="135"/>
      <c r="H19" s="136">
        <v>9.5238095238095195E-3</v>
      </c>
      <c r="I19" s="135"/>
      <c r="J19" s="136">
        <v>0.24761904761904799</v>
      </c>
      <c r="K19" s="143"/>
      <c r="L19" s="144"/>
      <c r="M19" s="136"/>
      <c r="N19" s="136"/>
      <c r="Q19" s="39">
        <v>0.01</v>
      </c>
      <c r="Y19" s="124"/>
      <c r="Z19" s="124"/>
      <c r="AA19" s="125"/>
      <c r="AB19" s="125"/>
      <c r="AC19" s="125"/>
      <c r="AD19" s="125"/>
    </row>
    <row r="20" spans="1:1005" hidden="1" x14ac:dyDescent="0.2">
      <c r="A20" s="38" t="s">
        <v>108</v>
      </c>
      <c r="C20" s="135"/>
      <c r="D20" s="135"/>
      <c r="E20" s="135"/>
      <c r="F20" s="136">
        <v>0.75238095238095204</v>
      </c>
      <c r="G20" s="135"/>
      <c r="H20" s="136">
        <v>0.57142857142857095</v>
      </c>
      <c r="I20" s="135"/>
      <c r="J20" s="136">
        <v>4.7619047619047597E-3</v>
      </c>
      <c r="K20" s="143"/>
      <c r="L20" s="144"/>
      <c r="M20" s="136"/>
      <c r="N20" s="136"/>
      <c r="Q20" s="39">
        <v>0.01</v>
      </c>
      <c r="Y20" s="124"/>
      <c r="Z20" s="124"/>
      <c r="AA20" s="125"/>
      <c r="AB20" s="125"/>
      <c r="AC20" s="125"/>
      <c r="AD20" s="125"/>
    </row>
    <row r="21" spans="1:1005" hidden="1" x14ac:dyDescent="0.2">
      <c r="A21" s="38" t="s">
        <v>330</v>
      </c>
      <c r="C21" s="135"/>
      <c r="D21" s="135"/>
      <c r="E21" s="135"/>
      <c r="F21" s="136"/>
      <c r="G21" s="135"/>
      <c r="H21" s="136"/>
      <c r="I21" s="135"/>
      <c r="J21" s="136"/>
      <c r="K21" s="143"/>
      <c r="L21" s="144"/>
      <c r="M21" s="136"/>
      <c r="N21" s="136"/>
      <c r="Q21" s="39">
        <v>0</v>
      </c>
      <c r="Y21" s="124"/>
      <c r="Z21" s="124"/>
      <c r="AA21" s="125"/>
      <c r="AB21" s="125"/>
      <c r="AC21" s="125"/>
      <c r="AD21" s="125"/>
    </row>
    <row r="22" spans="1:1005" hidden="1" x14ac:dyDescent="0.2">
      <c r="A22" s="38" t="s">
        <v>331</v>
      </c>
      <c r="C22" s="135"/>
      <c r="D22" s="135"/>
      <c r="E22" s="135"/>
      <c r="F22" s="136"/>
      <c r="G22" s="135"/>
      <c r="H22" s="136"/>
      <c r="I22" s="135"/>
      <c r="J22" s="136"/>
      <c r="K22" s="143"/>
      <c r="L22" s="144"/>
      <c r="M22" s="136"/>
      <c r="N22" s="136"/>
      <c r="Q22" s="39">
        <v>0.05</v>
      </c>
      <c r="Y22" s="124"/>
      <c r="Z22" s="124"/>
      <c r="AA22" s="125"/>
      <c r="AB22" s="125"/>
      <c r="AC22" s="125"/>
      <c r="AD22" s="125"/>
    </row>
    <row r="23" spans="1:1005" hidden="1" x14ac:dyDescent="0.2">
      <c r="A23" s="38" t="s">
        <v>17</v>
      </c>
      <c r="C23" s="135"/>
      <c r="D23" s="135"/>
      <c r="E23" s="135"/>
      <c r="F23" s="136">
        <v>1.27142857142857</v>
      </c>
      <c r="G23" s="135"/>
      <c r="H23" s="136">
        <v>4.6714285714285699</v>
      </c>
      <c r="I23" s="135"/>
      <c r="J23" s="136">
        <v>2.4523809523809499</v>
      </c>
      <c r="K23" s="143"/>
      <c r="L23" s="144"/>
      <c r="M23" s="136"/>
      <c r="N23" s="136"/>
      <c r="Q23" s="39">
        <v>3.43</v>
      </c>
      <c r="R23" s="39">
        <v>39.950000000000003</v>
      </c>
      <c r="Y23" s="124"/>
      <c r="Z23" s="124"/>
      <c r="AA23" s="125"/>
      <c r="AB23" s="125"/>
      <c r="AC23" s="125"/>
      <c r="AD23" s="125"/>
    </row>
    <row r="24" spans="1:1005" hidden="1" x14ac:dyDescent="0.2">
      <c r="A24" s="38" t="s">
        <v>109</v>
      </c>
      <c r="C24" s="135"/>
      <c r="D24" s="135"/>
      <c r="E24" s="135"/>
      <c r="F24" s="136">
        <v>0.32857142857142901</v>
      </c>
      <c r="G24" s="135"/>
      <c r="H24" s="136">
        <v>4.4619047619047603</v>
      </c>
      <c r="I24" s="135"/>
      <c r="J24" s="136">
        <v>5.2380952380952403E-2</v>
      </c>
      <c r="K24" s="143"/>
      <c r="L24" s="144"/>
      <c r="M24" s="136"/>
      <c r="N24" s="136"/>
      <c r="Q24" s="39">
        <v>3.2</v>
      </c>
      <c r="Y24" s="124"/>
      <c r="Z24" s="124"/>
      <c r="AA24" s="125"/>
      <c r="AB24" s="125"/>
      <c r="AC24" s="125"/>
      <c r="AD24" s="125"/>
    </row>
    <row r="25" spans="1:1005" hidden="1" x14ac:dyDescent="0.2">
      <c r="A25" s="133" t="s">
        <v>161</v>
      </c>
      <c r="B25" s="134"/>
      <c r="C25" s="135"/>
      <c r="D25" s="135"/>
      <c r="E25" s="135"/>
      <c r="F25" s="136">
        <v>5</v>
      </c>
      <c r="G25" s="135"/>
      <c r="H25" s="136">
        <v>5</v>
      </c>
      <c r="I25" s="135"/>
      <c r="J25" s="136">
        <v>5</v>
      </c>
      <c r="K25" s="137"/>
      <c r="L25" s="138"/>
      <c r="M25" s="136"/>
      <c r="N25" s="136"/>
      <c r="O25" s="139"/>
      <c r="P25" s="139"/>
      <c r="Q25" s="140">
        <v>8</v>
      </c>
      <c r="R25" s="140">
        <v>8</v>
      </c>
      <c r="S25" s="139"/>
      <c r="T25" s="139"/>
      <c r="U25" s="140"/>
      <c r="V25" s="140"/>
      <c r="W25" s="140"/>
      <c r="X25" s="140"/>
      <c r="Y25" s="161"/>
      <c r="Z25" s="161"/>
      <c r="AA25" s="474"/>
      <c r="AB25" s="474"/>
      <c r="AC25" s="474"/>
      <c r="AD25" s="474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  <c r="BQ25" s="141"/>
      <c r="BR25" s="141"/>
      <c r="BS25" s="141"/>
      <c r="BT25" s="141"/>
      <c r="BU25" s="141"/>
      <c r="BV25" s="141"/>
      <c r="BW25" s="141"/>
      <c r="BX25" s="141"/>
      <c r="BY25" s="141"/>
      <c r="BZ25" s="141"/>
      <c r="CA25" s="141"/>
      <c r="CB25" s="141"/>
      <c r="CC25" s="141"/>
      <c r="CD25" s="141"/>
      <c r="CE25" s="141"/>
      <c r="CF25" s="141"/>
      <c r="CG25" s="141"/>
      <c r="CH25" s="141"/>
      <c r="CI25" s="141"/>
      <c r="CJ25" s="141"/>
      <c r="CK25" s="141"/>
      <c r="CL25" s="141"/>
      <c r="CM25" s="141"/>
      <c r="CN25" s="141"/>
      <c r="CO25" s="141"/>
      <c r="CP25" s="141"/>
      <c r="CQ25" s="141"/>
      <c r="CR25" s="141"/>
      <c r="CS25" s="141"/>
      <c r="CT25" s="141"/>
      <c r="CU25" s="141"/>
      <c r="CV25" s="141"/>
      <c r="CW25" s="141"/>
      <c r="CX25" s="141"/>
      <c r="CY25" s="141"/>
      <c r="CZ25" s="141"/>
      <c r="DA25" s="141"/>
      <c r="DB25" s="141"/>
      <c r="DC25" s="141"/>
      <c r="DD25" s="141"/>
      <c r="DE25" s="141"/>
      <c r="DF25" s="141"/>
      <c r="DG25" s="141"/>
      <c r="DH25" s="141"/>
      <c r="DI25" s="141"/>
      <c r="DJ25" s="141"/>
      <c r="DK25" s="141"/>
      <c r="DL25" s="141"/>
      <c r="DM25" s="141"/>
      <c r="DN25" s="141"/>
      <c r="DO25" s="141"/>
      <c r="DP25" s="141"/>
      <c r="DQ25" s="141"/>
      <c r="DR25" s="141"/>
      <c r="DS25" s="141"/>
      <c r="DT25" s="141"/>
      <c r="DU25" s="141"/>
      <c r="DV25" s="141"/>
      <c r="DW25" s="141"/>
      <c r="DX25" s="141"/>
      <c r="DY25" s="141"/>
      <c r="DZ25" s="141"/>
      <c r="EA25" s="141"/>
      <c r="EB25" s="141"/>
      <c r="EC25" s="141"/>
      <c r="ED25" s="141"/>
      <c r="EE25" s="141"/>
      <c r="EF25" s="141"/>
      <c r="EG25" s="141"/>
      <c r="EH25" s="141"/>
      <c r="EI25" s="141"/>
      <c r="EJ25" s="141"/>
      <c r="EK25" s="141"/>
      <c r="EL25" s="141"/>
      <c r="EM25" s="141"/>
      <c r="EN25" s="141"/>
      <c r="EO25" s="141"/>
      <c r="EP25" s="141"/>
      <c r="EQ25" s="141"/>
      <c r="ER25" s="141"/>
      <c r="ES25" s="141"/>
      <c r="ET25" s="141"/>
      <c r="EU25" s="141"/>
      <c r="EV25" s="141"/>
      <c r="EW25" s="141"/>
      <c r="EX25" s="141"/>
      <c r="EY25" s="141"/>
      <c r="EZ25" s="141"/>
      <c r="FA25" s="141"/>
      <c r="FB25" s="141"/>
      <c r="FC25" s="141"/>
      <c r="FD25" s="141"/>
      <c r="FE25" s="141"/>
      <c r="FF25" s="141"/>
      <c r="FG25" s="141"/>
      <c r="FH25" s="141"/>
      <c r="FI25" s="141"/>
      <c r="FJ25" s="141"/>
      <c r="FK25" s="141"/>
      <c r="FL25" s="141"/>
      <c r="FM25" s="141"/>
      <c r="FN25" s="141"/>
      <c r="FO25" s="141"/>
      <c r="FP25" s="141"/>
      <c r="FQ25" s="141"/>
      <c r="FR25" s="141"/>
      <c r="FS25" s="141"/>
      <c r="FT25" s="141"/>
      <c r="FU25" s="141"/>
      <c r="FV25" s="141"/>
      <c r="FW25" s="141"/>
      <c r="FX25" s="141"/>
      <c r="FY25" s="141"/>
      <c r="FZ25" s="141"/>
      <c r="GA25" s="141"/>
      <c r="GB25" s="141"/>
      <c r="GC25" s="141"/>
      <c r="GD25" s="141"/>
      <c r="GE25" s="141"/>
      <c r="GF25" s="141"/>
      <c r="GG25" s="141"/>
      <c r="GH25" s="141"/>
      <c r="GI25" s="141"/>
      <c r="GJ25" s="141"/>
      <c r="GK25" s="141"/>
      <c r="GL25" s="141"/>
      <c r="GM25" s="141"/>
      <c r="GN25" s="141"/>
      <c r="GO25" s="141"/>
      <c r="GP25" s="141"/>
      <c r="GQ25" s="141"/>
      <c r="GR25" s="141"/>
      <c r="GS25" s="141"/>
      <c r="GT25" s="141"/>
      <c r="GU25" s="141"/>
      <c r="GV25" s="141"/>
      <c r="GW25" s="141"/>
      <c r="GX25" s="141"/>
      <c r="GY25" s="141"/>
      <c r="GZ25" s="141"/>
      <c r="HA25" s="141"/>
      <c r="HB25" s="141"/>
      <c r="HC25" s="141"/>
      <c r="HD25" s="141"/>
      <c r="HE25" s="141"/>
      <c r="HF25" s="141"/>
      <c r="HG25" s="141"/>
      <c r="HH25" s="141"/>
      <c r="HI25" s="141"/>
      <c r="HJ25" s="141"/>
      <c r="HK25" s="141"/>
      <c r="HL25" s="141"/>
      <c r="HM25" s="141"/>
      <c r="HN25" s="141"/>
      <c r="HO25" s="141"/>
      <c r="HP25" s="141"/>
      <c r="HQ25" s="141"/>
      <c r="HR25" s="141"/>
      <c r="HS25" s="141"/>
      <c r="HT25" s="141"/>
      <c r="HU25" s="141"/>
      <c r="HV25" s="141"/>
      <c r="HW25" s="141"/>
      <c r="HX25" s="141"/>
      <c r="HY25" s="141"/>
      <c r="HZ25" s="141"/>
      <c r="IA25" s="141"/>
      <c r="IB25" s="141"/>
      <c r="IC25" s="141"/>
      <c r="ID25" s="141"/>
      <c r="IE25" s="141"/>
      <c r="IF25" s="141"/>
      <c r="IG25" s="141"/>
      <c r="IH25" s="141"/>
      <c r="II25" s="141"/>
      <c r="IJ25" s="141"/>
      <c r="IK25" s="141"/>
      <c r="IL25" s="141"/>
      <c r="IM25" s="141"/>
      <c r="IN25" s="141"/>
      <c r="IO25" s="141"/>
      <c r="IP25" s="141"/>
      <c r="IQ25" s="141"/>
      <c r="IR25" s="141"/>
      <c r="IS25" s="141"/>
      <c r="IT25" s="141"/>
      <c r="IU25" s="141"/>
      <c r="IV25" s="141"/>
      <c r="IW25" s="141"/>
      <c r="IX25" s="141"/>
      <c r="IY25" s="141"/>
      <c r="IZ25" s="141"/>
      <c r="JA25" s="141"/>
      <c r="JB25" s="141"/>
      <c r="JC25" s="141"/>
      <c r="JD25" s="141"/>
      <c r="JE25" s="141"/>
      <c r="JF25" s="141"/>
      <c r="JG25" s="141"/>
      <c r="JH25" s="141"/>
      <c r="JI25" s="141"/>
      <c r="JJ25" s="141"/>
      <c r="JK25" s="141"/>
      <c r="JL25" s="141"/>
      <c r="JM25" s="141"/>
      <c r="JN25" s="141"/>
      <c r="JO25" s="141"/>
      <c r="JP25" s="141"/>
      <c r="JQ25" s="141"/>
      <c r="JR25" s="141"/>
      <c r="JS25" s="141"/>
      <c r="JT25" s="141"/>
      <c r="JU25" s="141"/>
      <c r="JV25" s="141"/>
      <c r="JW25" s="141"/>
      <c r="JX25" s="141"/>
      <c r="JY25" s="141"/>
      <c r="JZ25" s="141"/>
      <c r="KA25" s="141"/>
      <c r="KB25" s="141"/>
      <c r="KC25" s="141"/>
      <c r="KD25" s="141"/>
      <c r="KE25" s="141"/>
      <c r="KF25" s="141"/>
      <c r="KG25" s="141"/>
      <c r="KH25" s="141"/>
      <c r="KI25" s="141"/>
      <c r="KJ25" s="141"/>
      <c r="KK25" s="141"/>
      <c r="KL25" s="141"/>
      <c r="KM25" s="141"/>
      <c r="KN25" s="141"/>
      <c r="KO25" s="141"/>
      <c r="KP25" s="141"/>
      <c r="KQ25" s="141"/>
      <c r="KR25" s="141"/>
      <c r="KS25" s="141"/>
      <c r="KT25" s="141"/>
      <c r="KU25" s="141"/>
      <c r="KV25" s="141"/>
      <c r="KW25" s="141"/>
      <c r="KX25" s="141"/>
      <c r="KY25" s="141"/>
      <c r="KZ25" s="141"/>
      <c r="LA25" s="141"/>
      <c r="LB25" s="141"/>
      <c r="LC25" s="141"/>
      <c r="LD25" s="141"/>
      <c r="LE25" s="141"/>
      <c r="LF25" s="141"/>
      <c r="LG25" s="141"/>
      <c r="LH25" s="141"/>
      <c r="LI25" s="141"/>
      <c r="LJ25" s="141"/>
      <c r="LK25" s="141"/>
      <c r="LL25" s="141"/>
      <c r="LM25" s="141"/>
      <c r="LN25" s="141"/>
      <c r="LO25" s="141"/>
      <c r="LP25" s="141"/>
      <c r="LQ25" s="141"/>
      <c r="LR25" s="141"/>
      <c r="LS25" s="141"/>
      <c r="LT25" s="141"/>
      <c r="LU25" s="141"/>
      <c r="LV25" s="141"/>
      <c r="LW25" s="141"/>
      <c r="LX25" s="141"/>
      <c r="LY25" s="141"/>
      <c r="LZ25" s="141"/>
      <c r="MA25" s="141"/>
      <c r="MB25" s="141"/>
      <c r="MC25" s="141"/>
      <c r="MD25" s="141"/>
      <c r="ME25" s="141"/>
      <c r="MF25" s="141"/>
      <c r="MG25" s="141"/>
      <c r="MH25" s="141"/>
      <c r="MI25" s="141"/>
      <c r="MJ25" s="141"/>
      <c r="MK25" s="141"/>
      <c r="ML25" s="141"/>
      <c r="MM25" s="141"/>
      <c r="MN25" s="141"/>
      <c r="MO25" s="141"/>
      <c r="MP25" s="141"/>
      <c r="MQ25" s="141"/>
      <c r="MR25" s="141"/>
      <c r="MS25" s="141"/>
      <c r="MT25" s="141"/>
      <c r="MU25" s="141"/>
      <c r="MV25" s="141"/>
      <c r="MW25" s="141"/>
      <c r="MX25" s="141"/>
      <c r="MY25" s="141"/>
      <c r="MZ25" s="141"/>
      <c r="NA25" s="141"/>
      <c r="NB25" s="141"/>
      <c r="NC25" s="141"/>
      <c r="ND25" s="141"/>
      <c r="NE25" s="141"/>
      <c r="NF25" s="141"/>
      <c r="NG25" s="141"/>
      <c r="NH25" s="141"/>
      <c r="NI25" s="141"/>
      <c r="NJ25" s="141"/>
      <c r="NK25" s="141"/>
      <c r="NL25" s="141"/>
      <c r="NM25" s="141"/>
      <c r="NN25" s="141"/>
      <c r="NO25" s="141"/>
      <c r="NP25" s="141"/>
      <c r="NQ25" s="141"/>
      <c r="NR25" s="141"/>
      <c r="NS25" s="141"/>
      <c r="NT25" s="141"/>
      <c r="NU25" s="141"/>
      <c r="NV25" s="141"/>
      <c r="NW25" s="141"/>
      <c r="NX25" s="141"/>
      <c r="NY25" s="141"/>
      <c r="NZ25" s="141"/>
      <c r="OA25" s="141"/>
      <c r="OB25" s="141"/>
      <c r="OC25" s="141"/>
      <c r="OD25" s="141"/>
      <c r="OE25" s="141"/>
      <c r="OF25" s="141"/>
      <c r="OG25" s="141"/>
      <c r="OH25" s="141"/>
      <c r="OI25" s="141"/>
      <c r="OJ25" s="141"/>
      <c r="OK25" s="141"/>
      <c r="OL25" s="141"/>
      <c r="OM25" s="141"/>
      <c r="ON25" s="141"/>
      <c r="OO25" s="141"/>
      <c r="OP25" s="141"/>
      <c r="OQ25" s="141"/>
      <c r="OR25" s="141"/>
      <c r="OS25" s="141"/>
      <c r="OT25" s="141"/>
      <c r="OU25" s="141"/>
      <c r="OV25" s="141"/>
      <c r="OW25" s="141"/>
      <c r="OX25" s="141"/>
      <c r="OY25" s="141"/>
      <c r="OZ25" s="141"/>
      <c r="PA25" s="141"/>
      <c r="PB25" s="141"/>
      <c r="PC25" s="141"/>
      <c r="PD25" s="141"/>
      <c r="PE25" s="141"/>
      <c r="PF25" s="141"/>
      <c r="PG25" s="141"/>
      <c r="PH25" s="141"/>
      <c r="PI25" s="141"/>
      <c r="PJ25" s="141"/>
      <c r="PK25" s="141"/>
      <c r="PL25" s="141"/>
      <c r="PM25" s="141"/>
      <c r="PN25" s="141"/>
      <c r="PO25" s="141"/>
      <c r="PP25" s="141"/>
      <c r="PQ25" s="141"/>
      <c r="PR25" s="141"/>
      <c r="PS25" s="141"/>
      <c r="PT25" s="141"/>
      <c r="PU25" s="141"/>
      <c r="PV25" s="141"/>
      <c r="PW25" s="141"/>
      <c r="PX25" s="141"/>
      <c r="PY25" s="141"/>
      <c r="PZ25" s="141"/>
      <c r="QA25" s="141"/>
      <c r="QB25" s="141"/>
      <c r="QC25" s="141"/>
      <c r="QD25" s="141"/>
      <c r="QE25" s="141"/>
      <c r="QF25" s="141"/>
      <c r="QG25" s="141"/>
      <c r="QH25" s="141"/>
      <c r="QI25" s="141"/>
      <c r="QJ25" s="141"/>
      <c r="QK25" s="141"/>
      <c r="QL25" s="141"/>
      <c r="QM25" s="141"/>
      <c r="QN25" s="141"/>
      <c r="QO25" s="141"/>
      <c r="QP25" s="141"/>
      <c r="QQ25" s="141"/>
      <c r="QR25" s="141"/>
      <c r="QS25" s="141"/>
      <c r="QT25" s="141"/>
      <c r="QU25" s="141"/>
      <c r="QV25" s="141"/>
      <c r="QW25" s="141"/>
      <c r="QX25" s="141"/>
      <c r="QY25" s="141"/>
      <c r="QZ25" s="141"/>
      <c r="RA25" s="141"/>
      <c r="RB25" s="141"/>
      <c r="RC25" s="141"/>
      <c r="RD25" s="141"/>
      <c r="RE25" s="141"/>
      <c r="RF25" s="141"/>
      <c r="RG25" s="141"/>
      <c r="RH25" s="141"/>
      <c r="RI25" s="141"/>
      <c r="RJ25" s="141"/>
      <c r="RK25" s="141"/>
      <c r="RL25" s="141"/>
      <c r="RM25" s="141"/>
      <c r="RN25" s="141"/>
      <c r="RO25" s="141"/>
      <c r="RP25" s="141"/>
      <c r="RQ25" s="141"/>
      <c r="RR25" s="141"/>
      <c r="RS25" s="141"/>
      <c r="RT25" s="141"/>
      <c r="RU25" s="141"/>
      <c r="RV25" s="141"/>
      <c r="RW25" s="141"/>
      <c r="RX25" s="141"/>
      <c r="RY25" s="141"/>
      <c r="RZ25" s="141"/>
      <c r="SA25" s="141"/>
      <c r="SB25" s="141"/>
      <c r="SC25" s="141"/>
      <c r="SD25" s="141"/>
      <c r="SE25" s="141"/>
      <c r="SF25" s="141"/>
      <c r="SG25" s="141"/>
      <c r="SH25" s="141"/>
      <c r="SI25" s="141"/>
      <c r="SJ25" s="141"/>
      <c r="SK25" s="141"/>
      <c r="SL25" s="141"/>
      <c r="SM25" s="141"/>
      <c r="SN25" s="141"/>
      <c r="SO25" s="141"/>
      <c r="SP25" s="141"/>
      <c r="SQ25" s="141"/>
      <c r="SR25" s="141"/>
      <c r="SS25" s="141"/>
      <c r="ST25" s="141"/>
      <c r="SU25" s="141"/>
      <c r="SV25" s="141"/>
      <c r="SW25" s="141"/>
      <c r="SX25" s="141"/>
      <c r="SY25" s="141"/>
      <c r="SZ25" s="141"/>
      <c r="TA25" s="141"/>
      <c r="TB25" s="141"/>
      <c r="TC25" s="141"/>
      <c r="TD25" s="141"/>
      <c r="TE25" s="141"/>
      <c r="TF25" s="141"/>
      <c r="TG25" s="141"/>
      <c r="TH25" s="141"/>
      <c r="TI25" s="141"/>
      <c r="TJ25" s="141"/>
      <c r="TK25" s="141"/>
      <c r="TL25" s="141"/>
      <c r="TM25" s="141"/>
      <c r="TN25" s="141"/>
      <c r="TO25" s="141"/>
      <c r="TP25" s="141"/>
      <c r="TQ25" s="141"/>
      <c r="TR25" s="141"/>
      <c r="TS25" s="141"/>
      <c r="TT25" s="141"/>
      <c r="TU25" s="141"/>
      <c r="TV25" s="141"/>
      <c r="TW25" s="141"/>
      <c r="TX25" s="141"/>
      <c r="TY25" s="141"/>
      <c r="TZ25" s="141"/>
      <c r="UA25" s="141"/>
      <c r="UB25" s="141"/>
      <c r="UC25" s="141"/>
      <c r="UD25" s="141"/>
      <c r="UE25" s="141"/>
      <c r="UF25" s="141"/>
      <c r="UG25" s="141"/>
      <c r="UH25" s="141"/>
      <c r="UI25" s="141"/>
      <c r="UJ25" s="141"/>
      <c r="UK25" s="141"/>
      <c r="UL25" s="141"/>
      <c r="UM25" s="141"/>
      <c r="UN25" s="141"/>
      <c r="UO25" s="141"/>
      <c r="UP25" s="141"/>
      <c r="UQ25" s="141"/>
      <c r="UR25" s="141"/>
      <c r="US25" s="141"/>
      <c r="UT25" s="141"/>
      <c r="UU25" s="141"/>
      <c r="UV25" s="141"/>
      <c r="UW25" s="141"/>
      <c r="UX25" s="141"/>
      <c r="UY25" s="141"/>
      <c r="UZ25" s="141"/>
      <c r="VA25" s="141"/>
      <c r="VB25" s="141"/>
      <c r="VC25" s="141"/>
      <c r="VD25" s="141"/>
      <c r="VE25" s="141"/>
      <c r="VF25" s="141"/>
      <c r="VG25" s="141"/>
      <c r="VH25" s="141"/>
      <c r="VI25" s="141"/>
      <c r="VJ25" s="141"/>
      <c r="VK25" s="141"/>
      <c r="VL25" s="141"/>
      <c r="VM25" s="141"/>
      <c r="VN25" s="141"/>
      <c r="VO25" s="141"/>
      <c r="VP25" s="141"/>
      <c r="VQ25" s="141"/>
      <c r="VR25" s="141"/>
      <c r="VS25" s="141"/>
      <c r="VT25" s="141"/>
      <c r="VU25" s="141"/>
      <c r="VV25" s="141"/>
      <c r="VW25" s="141"/>
      <c r="VX25" s="141"/>
      <c r="VY25" s="141"/>
      <c r="VZ25" s="141"/>
      <c r="WA25" s="141"/>
      <c r="WB25" s="141"/>
      <c r="WC25" s="141"/>
      <c r="WD25" s="141"/>
      <c r="WE25" s="141"/>
      <c r="WF25" s="141"/>
      <c r="WG25" s="141"/>
      <c r="WH25" s="141"/>
      <c r="WI25" s="141"/>
      <c r="WJ25" s="141"/>
      <c r="WK25" s="141"/>
      <c r="WL25" s="141"/>
      <c r="WM25" s="141"/>
      <c r="WN25" s="141"/>
      <c r="WO25" s="141"/>
      <c r="WP25" s="141"/>
      <c r="WQ25" s="141"/>
      <c r="WR25" s="141"/>
      <c r="WS25" s="141"/>
      <c r="WT25" s="141"/>
      <c r="WU25" s="141"/>
      <c r="WV25" s="141"/>
      <c r="WW25" s="141"/>
      <c r="WX25" s="141"/>
      <c r="WY25" s="141"/>
      <c r="WZ25" s="141"/>
      <c r="XA25" s="141"/>
      <c r="XB25" s="141"/>
      <c r="XC25" s="141"/>
      <c r="XD25" s="141"/>
      <c r="XE25" s="141"/>
      <c r="XF25" s="141"/>
      <c r="XG25" s="141"/>
      <c r="XH25" s="141"/>
      <c r="XI25" s="141"/>
      <c r="XJ25" s="141"/>
      <c r="XK25" s="141"/>
      <c r="XL25" s="141"/>
      <c r="XM25" s="141"/>
      <c r="XN25" s="141"/>
      <c r="XO25" s="141"/>
      <c r="XP25" s="141"/>
      <c r="XQ25" s="141"/>
      <c r="XR25" s="141"/>
      <c r="XS25" s="141"/>
      <c r="XT25" s="141"/>
      <c r="XU25" s="141"/>
      <c r="XV25" s="141"/>
      <c r="XW25" s="141"/>
      <c r="XX25" s="141"/>
      <c r="XY25" s="141"/>
      <c r="XZ25" s="141"/>
      <c r="YA25" s="141"/>
      <c r="YB25" s="141"/>
      <c r="YC25" s="141"/>
      <c r="YD25" s="141"/>
      <c r="YE25" s="141"/>
      <c r="YF25" s="141"/>
      <c r="YG25" s="141"/>
      <c r="YH25" s="141"/>
      <c r="YI25" s="141"/>
      <c r="YJ25" s="141"/>
      <c r="YK25" s="141"/>
      <c r="YL25" s="141"/>
      <c r="YM25" s="141"/>
      <c r="YN25" s="141"/>
      <c r="YO25" s="141"/>
      <c r="YP25" s="141"/>
      <c r="YQ25" s="141"/>
      <c r="YR25" s="141"/>
      <c r="YS25" s="141"/>
      <c r="YT25" s="141"/>
      <c r="YU25" s="141"/>
      <c r="YV25" s="141"/>
      <c r="YW25" s="141"/>
      <c r="YX25" s="141"/>
      <c r="YY25" s="141"/>
      <c r="YZ25" s="141"/>
      <c r="ZA25" s="141"/>
      <c r="ZB25" s="141"/>
      <c r="ZC25" s="141"/>
      <c r="ZD25" s="141"/>
      <c r="ZE25" s="141"/>
      <c r="ZF25" s="141"/>
      <c r="ZG25" s="141"/>
      <c r="ZH25" s="141"/>
      <c r="ZI25" s="141"/>
      <c r="ZJ25" s="141"/>
      <c r="ZK25" s="141"/>
      <c r="ZL25" s="141"/>
      <c r="ZM25" s="141"/>
      <c r="ZN25" s="141"/>
      <c r="ZO25" s="141"/>
      <c r="ZP25" s="141"/>
      <c r="ZQ25" s="141"/>
      <c r="ZR25" s="141"/>
      <c r="ZS25" s="141"/>
      <c r="ZT25" s="141"/>
      <c r="ZU25" s="141"/>
      <c r="ZV25" s="141"/>
      <c r="ZW25" s="141"/>
      <c r="ZX25" s="141"/>
      <c r="ZY25" s="141"/>
      <c r="ZZ25" s="141"/>
      <c r="AAA25" s="141"/>
      <c r="AAB25" s="141"/>
      <c r="AAC25" s="141"/>
      <c r="AAD25" s="141"/>
      <c r="AAE25" s="141"/>
      <c r="AAF25" s="141"/>
      <c r="AAG25" s="141"/>
      <c r="AAH25" s="141"/>
      <c r="AAI25" s="141"/>
      <c r="AAJ25" s="141"/>
      <c r="AAK25" s="141"/>
      <c r="AAL25" s="141"/>
      <c r="AAM25" s="141"/>
      <c r="AAN25" s="141"/>
      <c r="AAO25" s="141"/>
      <c r="AAP25" s="141"/>
      <c r="AAQ25" s="141"/>
      <c r="AAR25" s="141"/>
      <c r="AAS25" s="141"/>
      <c r="AAT25" s="141"/>
      <c r="AAU25" s="141"/>
      <c r="AAV25" s="141"/>
      <c r="AAW25" s="141"/>
      <c r="AAX25" s="141"/>
      <c r="AAY25" s="141"/>
      <c r="AAZ25" s="141"/>
      <c r="ABA25" s="141"/>
      <c r="ABB25" s="141"/>
      <c r="ABC25" s="141"/>
      <c r="ABD25" s="141"/>
      <c r="ABE25" s="141"/>
      <c r="ABF25" s="141"/>
      <c r="ABG25" s="141"/>
      <c r="ABH25" s="141"/>
      <c r="ABI25" s="141"/>
      <c r="ABJ25" s="141"/>
      <c r="ABK25" s="141"/>
      <c r="ABL25" s="141"/>
      <c r="ABM25" s="141"/>
      <c r="ABN25" s="141"/>
      <c r="ABO25" s="141"/>
      <c r="ABP25" s="141"/>
      <c r="ABQ25" s="141"/>
      <c r="ABR25" s="141"/>
      <c r="ABS25" s="141"/>
      <c r="ABT25" s="141"/>
      <c r="ABU25" s="141"/>
      <c r="ABV25" s="141"/>
      <c r="ABW25" s="141"/>
      <c r="ABX25" s="141"/>
      <c r="ABY25" s="141"/>
      <c r="ABZ25" s="141"/>
      <c r="ACA25" s="141"/>
      <c r="ACB25" s="141"/>
      <c r="ACC25" s="141"/>
      <c r="ACD25" s="141"/>
      <c r="ACE25" s="141"/>
      <c r="ACF25" s="141"/>
      <c r="ACG25" s="141"/>
      <c r="ACH25" s="141"/>
      <c r="ACI25" s="141"/>
      <c r="ACJ25" s="141"/>
      <c r="ACK25" s="141"/>
      <c r="ACL25" s="141"/>
      <c r="ACM25" s="141"/>
      <c r="ACN25" s="141"/>
      <c r="ACO25" s="141"/>
      <c r="ACP25" s="141"/>
      <c r="ACQ25" s="141"/>
      <c r="ACR25" s="141"/>
      <c r="ACS25" s="141"/>
      <c r="ACT25" s="141"/>
      <c r="ACU25" s="141"/>
      <c r="ACV25" s="141"/>
      <c r="ACW25" s="141"/>
      <c r="ACX25" s="141"/>
      <c r="ACY25" s="141"/>
      <c r="ACZ25" s="141"/>
      <c r="ADA25" s="141"/>
      <c r="ADB25" s="141"/>
      <c r="ADC25" s="141"/>
      <c r="ADD25" s="141"/>
      <c r="ADE25" s="141"/>
      <c r="ADF25" s="141"/>
      <c r="ADG25" s="141"/>
      <c r="ADH25" s="141"/>
      <c r="ADI25" s="141"/>
      <c r="ADJ25" s="141"/>
      <c r="ADK25" s="141"/>
      <c r="ADL25" s="141"/>
      <c r="ADM25" s="141"/>
      <c r="ADN25" s="141"/>
      <c r="ADO25" s="141"/>
      <c r="ADP25" s="141"/>
      <c r="ADQ25" s="141"/>
      <c r="ADR25" s="141"/>
      <c r="ADS25" s="141"/>
      <c r="ADT25" s="141"/>
      <c r="ADU25" s="141"/>
      <c r="ADV25" s="141"/>
      <c r="ADW25" s="141"/>
      <c r="ADX25" s="141"/>
      <c r="ADY25" s="141"/>
      <c r="ADZ25" s="141"/>
      <c r="AEA25" s="141"/>
      <c r="AEB25" s="141"/>
      <c r="AEC25" s="141"/>
      <c r="AED25" s="141"/>
      <c r="AEE25" s="141"/>
      <c r="AEF25" s="141"/>
      <c r="AEG25" s="141"/>
      <c r="AEH25" s="141"/>
      <c r="AEI25" s="141"/>
      <c r="AEJ25" s="141"/>
      <c r="AEK25" s="141"/>
      <c r="AEL25" s="141"/>
      <c r="AEM25" s="141"/>
      <c r="AEN25" s="141"/>
      <c r="AEO25" s="141"/>
      <c r="AEP25" s="141"/>
      <c r="AEQ25" s="141"/>
      <c r="AER25" s="141"/>
      <c r="AES25" s="141"/>
      <c r="AET25" s="141"/>
      <c r="AEU25" s="141"/>
      <c r="AEV25" s="141"/>
      <c r="AEW25" s="141"/>
      <c r="AEX25" s="141"/>
      <c r="AEY25" s="141"/>
      <c r="AEZ25" s="141"/>
      <c r="AFA25" s="141"/>
      <c r="AFB25" s="141"/>
      <c r="AFC25" s="141"/>
      <c r="AFD25" s="141"/>
      <c r="AFE25" s="141"/>
      <c r="AFF25" s="141"/>
      <c r="AFG25" s="141"/>
      <c r="AFH25" s="141"/>
      <c r="AFI25" s="141"/>
      <c r="AFJ25" s="141"/>
      <c r="AFK25" s="141"/>
      <c r="AFL25" s="141"/>
      <c r="AFM25" s="141"/>
      <c r="AFN25" s="141"/>
      <c r="AFO25" s="141"/>
      <c r="AFP25" s="141"/>
      <c r="AFQ25" s="141"/>
      <c r="AFR25" s="141"/>
      <c r="AFS25" s="141"/>
      <c r="AFT25" s="141"/>
      <c r="AFU25" s="141"/>
      <c r="AFV25" s="141"/>
      <c r="AFW25" s="141"/>
      <c r="AFX25" s="141"/>
      <c r="AFY25" s="141"/>
      <c r="AFZ25" s="141"/>
      <c r="AGA25" s="141"/>
      <c r="AGB25" s="141"/>
      <c r="AGC25" s="141"/>
      <c r="AGD25" s="141"/>
      <c r="AGE25" s="141"/>
      <c r="AGF25" s="141"/>
      <c r="AGG25" s="141"/>
      <c r="AGH25" s="141"/>
      <c r="AGI25" s="141"/>
      <c r="AGJ25" s="141"/>
      <c r="AGK25" s="141"/>
      <c r="AGL25" s="141"/>
      <c r="AGM25" s="141"/>
      <c r="AGN25" s="141"/>
      <c r="AGO25" s="141"/>
      <c r="AGP25" s="141"/>
      <c r="AGQ25" s="141"/>
      <c r="AGR25" s="141"/>
      <c r="AGS25" s="141"/>
      <c r="AGT25" s="141"/>
      <c r="AGU25" s="141"/>
      <c r="AGV25" s="141"/>
      <c r="AGW25" s="141"/>
      <c r="AGX25" s="141"/>
      <c r="AGY25" s="141"/>
      <c r="AGZ25" s="141"/>
      <c r="AHA25" s="141"/>
      <c r="AHB25" s="141"/>
      <c r="AHC25" s="141"/>
      <c r="AHD25" s="141"/>
      <c r="AHE25" s="141"/>
      <c r="AHF25" s="141"/>
      <c r="AHG25" s="141"/>
      <c r="AHH25" s="141"/>
      <c r="AHI25" s="141"/>
      <c r="AHJ25" s="141"/>
      <c r="AHK25" s="141"/>
      <c r="AHL25" s="141"/>
      <c r="AHM25" s="141"/>
      <c r="AHN25" s="141"/>
      <c r="AHO25" s="141"/>
      <c r="AHP25" s="141"/>
      <c r="AHQ25" s="141"/>
      <c r="AHR25" s="141"/>
      <c r="AHS25" s="141"/>
      <c r="AHT25" s="141"/>
      <c r="AHU25" s="141"/>
      <c r="AHV25" s="141"/>
      <c r="AHW25" s="141"/>
      <c r="AHX25" s="141"/>
      <c r="AHY25" s="141"/>
      <c r="AHZ25" s="141"/>
      <c r="AIA25" s="141"/>
      <c r="AIB25" s="141"/>
      <c r="AIC25" s="141"/>
      <c r="AID25" s="141"/>
      <c r="AIE25" s="141"/>
      <c r="AIF25" s="141"/>
      <c r="AIG25" s="141"/>
      <c r="AIH25" s="141"/>
      <c r="AII25" s="141"/>
      <c r="AIJ25" s="141"/>
      <c r="AIK25" s="141"/>
      <c r="AIL25" s="141"/>
      <c r="AIM25" s="141"/>
      <c r="AIN25" s="141"/>
      <c r="AIO25" s="141"/>
      <c r="AIP25" s="141"/>
      <c r="AIQ25" s="141"/>
      <c r="AIR25" s="141"/>
      <c r="AIS25" s="141"/>
      <c r="AIT25" s="141"/>
      <c r="AIU25" s="141"/>
      <c r="AIV25" s="141"/>
      <c r="AIW25" s="141"/>
      <c r="AIX25" s="141"/>
      <c r="AIY25" s="141"/>
      <c r="AIZ25" s="141"/>
      <c r="AJA25" s="141"/>
      <c r="AJB25" s="141"/>
      <c r="AJC25" s="141"/>
      <c r="AJD25" s="141"/>
      <c r="AJE25" s="141"/>
      <c r="AJF25" s="141"/>
      <c r="AJG25" s="141"/>
      <c r="AJH25" s="141"/>
      <c r="AJI25" s="141"/>
      <c r="AJJ25" s="141"/>
      <c r="AJK25" s="141"/>
      <c r="AJL25" s="141"/>
      <c r="AJM25" s="141"/>
      <c r="AJN25" s="141"/>
      <c r="AJO25" s="141"/>
      <c r="AJP25" s="141"/>
      <c r="AJQ25" s="141"/>
      <c r="AJR25" s="141"/>
      <c r="AJS25" s="141"/>
      <c r="AJT25" s="141"/>
      <c r="AJU25" s="141"/>
      <c r="AJV25" s="141"/>
      <c r="AJW25" s="141"/>
      <c r="AJX25" s="141"/>
      <c r="AJY25" s="141"/>
      <c r="AJZ25" s="141"/>
      <c r="AKA25" s="141"/>
      <c r="AKB25" s="141"/>
      <c r="AKC25" s="141"/>
      <c r="AKD25" s="141"/>
      <c r="AKE25" s="141"/>
      <c r="AKF25" s="141"/>
      <c r="AKG25" s="141"/>
      <c r="AKH25" s="141"/>
      <c r="AKI25" s="141"/>
      <c r="AKJ25" s="141"/>
      <c r="AKK25" s="141"/>
      <c r="AKL25" s="141"/>
      <c r="AKM25" s="141"/>
      <c r="AKN25" s="141"/>
      <c r="AKO25" s="141"/>
      <c r="AKP25" s="141"/>
      <c r="AKQ25" s="141"/>
      <c r="AKR25" s="141"/>
      <c r="AKS25" s="141"/>
      <c r="AKT25" s="141"/>
      <c r="AKU25" s="141"/>
      <c r="AKV25" s="141"/>
      <c r="AKW25" s="141"/>
      <c r="AKX25" s="141"/>
      <c r="AKY25" s="141"/>
      <c r="AKZ25" s="141"/>
      <c r="ALA25" s="141"/>
      <c r="ALB25" s="141"/>
      <c r="ALC25" s="141"/>
      <c r="ALD25" s="141"/>
      <c r="ALE25" s="141"/>
      <c r="ALF25" s="141"/>
      <c r="ALG25" s="141"/>
      <c r="ALH25" s="141"/>
      <c r="ALI25" s="141"/>
      <c r="ALJ25" s="141"/>
      <c r="ALK25" s="141"/>
      <c r="ALL25" s="141"/>
      <c r="ALM25" s="141"/>
      <c r="ALN25" s="141"/>
      <c r="ALO25" s="141"/>
      <c r="ALP25" s="141"/>
      <c r="ALQ25" s="141"/>
    </row>
    <row r="26" spans="1:1005" hidden="1" x14ac:dyDescent="0.2">
      <c r="A26" s="38" t="s">
        <v>26</v>
      </c>
      <c r="C26" s="135"/>
      <c r="D26" s="135"/>
      <c r="E26" s="135"/>
      <c r="F26" s="136">
        <v>4.0199999999999996</v>
      </c>
      <c r="G26" s="135"/>
      <c r="H26" s="136">
        <v>14.2</v>
      </c>
      <c r="I26" s="135"/>
      <c r="J26" s="136">
        <v>32.020000000000003</v>
      </c>
      <c r="K26" s="143"/>
      <c r="L26" s="144"/>
      <c r="M26" s="136"/>
      <c r="N26" s="136"/>
      <c r="Q26" s="39">
        <v>13.79</v>
      </c>
      <c r="Y26" s="124"/>
      <c r="Z26" s="124"/>
      <c r="AA26" s="125"/>
      <c r="AB26" s="125"/>
      <c r="AC26" s="125"/>
      <c r="AD26" s="125"/>
    </row>
    <row r="27" spans="1:1005" hidden="1" x14ac:dyDescent="0.2">
      <c r="A27" s="38" t="s">
        <v>27</v>
      </c>
      <c r="C27" s="135"/>
      <c r="D27" s="135"/>
      <c r="E27" s="135"/>
      <c r="F27" s="136">
        <v>0</v>
      </c>
      <c r="G27" s="135"/>
      <c r="H27" s="136">
        <v>0</v>
      </c>
      <c r="I27" s="135"/>
      <c r="J27" s="136">
        <v>0</v>
      </c>
      <c r="K27" s="143"/>
      <c r="L27" s="144"/>
      <c r="M27" s="136"/>
      <c r="N27" s="136"/>
      <c r="Q27" s="39">
        <v>0.01</v>
      </c>
      <c r="Y27" s="124"/>
      <c r="Z27" s="124"/>
      <c r="AA27" s="125"/>
      <c r="AB27" s="125"/>
      <c r="AC27" s="125"/>
      <c r="AD27" s="125"/>
    </row>
    <row r="28" spans="1:1005" hidden="1" x14ac:dyDescent="0.2">
      <c r="A28" s="38" t="s">
        <v>108</v>
      </c>
      <c r="C28" s="135"/>
      <c r="D28" s="135"/>
      <c r="E28" s="135"/>
      <c r="F28" s="136">
        <v>5.0199999999999996</v>
      </c>
      <c r="G28" s="135"/>
      <c r="H28" s="136">
        <v>10.64</v>
      </c>
      <c r="I28" s="135"/>
      <c r="J28" s="136">
        <v>2.04</v>
      </c>
      <c r="K28" s="143"/>
      <c r="L28" s="144"/>
      <c r="M28" s="136"/>
      <c r="N28" s="136"/>
      <c r="Q28" s="39">
        <v>0.15</v>
      </c>
      <c r="Y28" s="124"/>
      <c r="Z28" s="124"/>
      <c r="AA28" s="125"/>
      <c r="AB28" s="125"/>
      <c r="AC28" s="125"/>
      <c r="AD28" s="125"/>
    </row>
    <row r="29" spans="1:1005" hidden="1" x14ac:dyDescent="0.2">
      <c r="A29" s="38" t="s">
        <v>330</v>
      </c>
      <c r="C29" s="135"/>
      <c r="D29" s="135"/>
      <c r="E29" s="135"/>
      <c r="F29" s="136"/>
      <c r="G29" s="135"/>
      <c r="H29" s="136"/>
      <c r="I29" s="135"/>
      <c r="J29" s="136"/>
      <c r="K29" s="143"/>
      <c r="L29" s="144"/>
      <c r="M29" s="136"/>
      <c r="N29" s="136"/>
      <c r="Q29" s="39">
        <v>0.03</v>
      </c>
      <c r="Y29" s="124"/>
      <c r="Z29" s="124"/>
      <c r="AA29" s="125"/>
      <c r="AB29" s="125"/>
      <c r="AC29" s="125"/>
      <c r="AD29" s="125"/>
    </row>
    <row r="30" spans="1:1005" hidden="1" x14ac:dyDescent="0.2">
      <c r="A30" s="38" t="s">
        <v>331</v>
      </c>
      <c r="C30" s="135"/>
      <c r="D30" s="135"/>
      <c r="E30" s="135"/>
      <c r="F30" s="136"/>
      <c r="G30" s="135"/>
      <c r="H30" s="136"/>
      <c r="I30" s="135"/>
      <c r="J30" s="136"/>
      <c r="K30" s="143"/>
      <c r="L30" s="144"/>
      <c r="M30" s="136"/>
      <c r="N30" s="136"/>
      <c r="Q30" s="39">
        <v>0.26</v>
      </c>
      <c r="Y30" s="124"/>
      <c r="Z30" s="124"/>
      <c r="AA30" s="125"/>
      <c r="AB30" s="125"/>
      <c r="AC30" s="125"/>
      <c r="AD30" s="125"/>
    </row>
    <row r="31" spans="1:1005" hidden="1" x14ac:dyDescent="0.2">
      <c r="A31" s="38" t="s">
        <v>17</v>
      </c>
      <c r="C31" s="135"/>
      <c r="D31" s="135"/>
      <c r="E31" s="135"/>
      <c r="F31" s="136">
        <v>9.02</v>
      </c>
      <c r="G31" s="135"/>
      <c r="H31" s="136">
        <v>20.8</v>
      </c>
      <c r="I31" s="135"/>
      <c r="J31" s="136">
        <v>34.22</v>
      </c>
      <c r="K31" s="143"/>
      <c r="L31" s="144"/>
      <c r="M31" s="136"/>
      <c r="N31" s="136"/>
      <c r="Q31" s="39">
        <v>13.79</v>
      </c>
      <c r="R31" s="39">
        <v>46.88</v>
      </c>
      <c r="Y31" s="124"/>
      <c r="Z31" s="124"/>
      <c r="AA31" s="125"/>
      <c r="AB31" s="125"/>
      <c r="AC31" s="125"/>
      <c r="AD31" s="125"/>
    </row>
    <row r="32" spans="1:1005" hidden="1" x14ac:dyDescent="0.2">
      <c r="A32" s="38" t="s">
        <v>109</v>
      </c>
      <c r="C32" s="135"/>
      <c r="D32" s="135"/>
      <c r="E32" s="135"/>
      <c r="F32" s="136">
        <v>2.02</v>
      </c>
      <c r="G32" s="135"/>
      <c r="H32" s="136">
        <v>10.039999999999999</v>
      </c>
      <c r="I32" s="135"/>
      <c r="J32" s="136">
        <v>2</v>
      </c>
      <c r="K32" s="143"/>
      <c r="L32" s="144"/>
      <c r="M32" s="136"/>
      <c r="N32" s="136"/>
      <c r="Q32" s="39">
        <v>4.6500000000000004</v>
      </c>
      <c r="Y32" s="124"/>
      <c r="Z32" s="124"/>
      <c r="AA32" s="125"/>
      <c r="AB32" s="125"/>
      <c r="AC32" s="125"/>
      <c r="AD32" s="125"/>
    </row>
    <row r="33" spans="1:30" x14ac:dyDescent="0.2">
      <c r="C33" s="135"/>
      <c r="D33" s="135"/>
      <c r="E33" s="135"/>
      <c r="F33" s="136"/>
      <c r="G33" s="135"/>
      <c r="H33" s="136"/>
      <c r="I33" s="135"/>
      <c r="J33" s="136"/>
      <c r="K33" s="143"/>
      <c r="L33" s="144"/>
      <c r="M33" s="136"/>
      <c r="N33" s="136"/>
      <c r="Y33" s="124"/>
      <c r="Z33" s="124"/>
      <c r="AA33" s="125"/>
      <c r="AB33" s="125"/>
      <c r="AC33" s="125"/>
      <c r="AD33" s="125"/>
    </row>
    <row r="34" spans="1:30" s="128" customFormat="1" x14ac:dyDescent="0.2">
      <c r="A34" s="128" t="s">
        <v>112</v>
      </c>
      <c r="C34" s="146"/>
      <c r="D34" s="146"/>
      <c r="E34" s="146"/>
      <c r="G34" s="146"/>
      <c r="I34" s="146"/>
      <c r="K34" s="146"/>
      <c r="L34" s="146"/>
      <c r="O34" s="146"/>
      <c r="P34" s="146"/>
      <c r="Q34" s="132"/>
      <c r="R34" s="132"/>
      <c r="S34" s="146"/>
      <c r="T34" s="146"/>
      <c r="U34" s="132"/>
      <c r="V34" s="132"/>
      <c r="W34" s="132"/>
      <c r="X34" s="132"/>
      <c r="Y34" s="132"/>
      <c r="Z34" s="132"/>
    </row>
    <row r="35" spans="1:30" s="128" customFormat="1" x14ac:dyDescent="0.2">
      <c r="C35" s="146"/>
      <c r="D35" s="146"/>
      <c r="E35" s="146"/>
      <c r="G35" s="146"/>
      <c r="I35" s="146"/>
      <c r="K35" s="146"/>
      <c r="L35" s="146"/>
      <c r="O35" s="146"/>
      <c r="P35" s="146"/>
      <c r="Q35" s="132"/>
      <c r="R35" s="132"/>
      <c r="S35" s="146"/>
      <c r="T35" s="146"/>
      <c r="U35" s="132"/>
      <c r="V35" s="132"/>
      <c r="W35" s="132"/>
      <c r="X35" s="132"/>
      <c r="Y35" s="132"/>
      <c r="Z35" s="132"/>
    </row>
    <row r="36" spans="1:30" s="128" customFormat="1" ht="15" x14ac:dyDescent="0.25">
      <c r="A36" s="218" t="s">
        <v>1405</v>
      </c>
      <c r="C36" s="146"/>
      <c r="D36" s="146"/>
      <c r="E36" s="146"/>
      <c r="G36" s="146"/>
      <c r="I36" s="146"/>
      <c r="K36" s="146"/>
      <c r="L36" s="146"/>
      <c r="O36" s="146"/>
      <c r="P36" s="146"/>
      <c r="Q36" s="132"/>
      <c r="R36" s="132"/>
      <c r="S36" s="146"/>
      <c r="T36" s="146"/>
      <c r="U36" s="132"/>
      <c r="V36" s="132"/>
      <c r="W36" s="132"/>
      <c r="X36" s="132"/>
      <c r="Y36" s="132"/>
      <c r="Z36" s="132"/>
    </row>
    <row r="37" spans="1:30" x14ac:dyDescent="0.2">
      <c r="A37" s="411" t="s">
        <v>114</v>
      </c>
      <c r="B37" s="412" t="s">
        <v>446</v>
      </c>
      <c r="C37" s="392"/>
      <c r="D37" s="392"/>
      <c r="E37" s="392"/>
      <c r="F37" s="413">
        <v>1</v>
      </c>
      <c r="G37" s="392"/>
      <c r="H37" s="413">
        <v>2</v>
      </c>
      <c r="I37" s="392"/>
      <c r="J37" s="413">
        <v>2</v>
      </c>
      <c r="K37" s="392"/>
      <c r="L37" s="393"/>
      <c r="M37" s="395"/>
      <c r="N37" s="395"/>
      <c r="O37" s="394"/>
      <c r="P37" s="394"/>
      <c r="Q37" s="395">
        <v>7</v>
      </c>
      <c r="R37" s="395"/>
      <c r="S37" s="394"/>
      <c r="T37" s="394"/>
      <c r="U37" s="395"/>
      <c r="V37" s="414"/>
      <c r="Y37" s="124"/>
      <c r="Z37" s="124"/>
      <c r="AA37" s="125"/>
      <c r="AB37" s="125"/>
      <c r="AC37" s="125"/>
      <c r="AD37" s="125"/>
    </row>
    <row r="38" spans="1:30" x14ac:dyDescent="0.2">
      <c r="A38" s="397" t="s">
        <v>222</v>
      </c>
      <c r="B38" s="155" t="s">
        <v>503</v>
      </c>
      <c r="C38" s="159"/>
      <c r="D38" s="159"/>
      <c r="E38" s="159"/>
      <c r="F38" s="156"/>
      <c r="G38" s="159"/>
      <c r="H38" s="156"/>
      <c r="I38" s="159"/>
      <c r="J38" s="156"/>
      <c r="K38" s="159"/>
      <c r="L38" s="159"/>
      <c r="M38" s="156"/>
      <c r="N38" s="156"/>
      <c r="O38" s="159"/>
      <c r="P38" s="159"/>
      <c r="Q38" s="156">
        <v>2</v>
      </c>
      <c r="R38" s="156">
        <v>2</v>
      </c>
      <c r="S38" s="159"/>
      <c r="T38" s="159"/>
      <c r="U38" s="156"/>
      <c r="V38" s="400"/>
      <c r="Y38" s="124"/>
      <c r="Z38" s="124"/>
      <c r="AA38" s="125"/>
      <c r="AB38" s="125"/>
      <c r="AC38" s="125"/>
      <c r="AD38" s="125"/>
    </row>
    <row r="39" spans="1:30" x14ac:dyDescent="0.2">
      <c r="A39" s="397" t="s">
        <v>44</v>
      </c>
      <c r="B39" s="155" t="s">
        <v>45</v>
      </c>
      <c r="C39" s="157"/>
      <c r="D39" s="157"/>
      <c r="E39" s="157"/>
      <c r="F39" s="156"/>
      <c r="G39" s="157"/>
      <c r="H39" s="156">
        <v>1</v>
      </c>
      <c r="I39" s="157"/>
      <c r="J39" s="156"/>
      <c r="K39" s="157"/>
      <c r="L39" s="158"/>
      <c r="M39" s="156"/>
      <c r="N39" s="156"/>
      <c r="O39" s="159"/>
      <c r="P39" s="159"/>
      <c r="Q39" s="156">
        <v>5</v>
      </c>
      <c r="R39" s="156">
        <v>2</v>
      </c>
      <c r="S39" s="159"/>
      <c r="T39" s="159"/>
      <c r="U39" s="156"/>
      <c r="V39" s="400"/>
      <c r="Y39" s="124"/>
      <c r="Z39" s="124"/>
      <c r="AA39" s="125"/>
      <c r="AB39" s="125"/>
      <c r="AC39" s="125"/>
      <c r="AD39" s="125"/>
    </row>
    <row r="40" spans="1:30" x14ac:dyDescent="0.2">
      <c r="A40" s="402" t="s">
        <v>113</v>
      </c>
      <c r="B40" s="403" t="s">
        <v>1401</v>
      </c>
      <c r="C40" s="406"/>
      <c r="D40" s="406"/>
      <c r="E40" s="406"/>
      <c r="F40" s="409">
        <v>10</v>
      </c>
      <c r="G40" s="406"/>
      <c r="H40" s="409">
        <v>17</v>
      </c>
      <c r="I40" s="406"/>
      <c r="J40" s="409">
        <v>1</v>
      </c>
      <c r="K40" s="406"/>
      <c r="L40" s="407"/>
      <c r="M40" s="409">
        <v>2</v>
      </c>
      <c r="N40" s="409"/>
      <c r="O40" s="408"/>
      <c r="P40" s="408"/>
      <c r="Q40" s="409">
        <v>20</v>
      </c>
      <c r="R40" s="409">
        <v>1</v>
      </c>
      <c r="S40" s="408"/>
      <c r="T40" s="408"/>
      <c r="U40" s="409">
        <v>3</v>
      </c>
      <c r="V40" s="410"/>
      <c r="Y40" s="124"/>
      <c r="Z40" s="124"/>
      <c r="AA40" s="125"/>
      <c r="AB40" s="125"/>
      <c r="AC40" s="125"/>
      <c r="AD40" s="125"/>
    </row>
    <row r="41" spans="1:30" s="123" customFormat="1" ht="15" x14ac:dyDescent="0.25">
      <c r="A41" s="217" t="s">
        <v>1421</v>
      </c>
      <c r="B41" s="645"/>
      <c r="C41" s="646"/>
      <c r="D41" s="646"/>
      <c r="E41" s="646"/>
      <c r="F41" s="647">
        <f>COUNT(F37:F40)</f>
        <v>2</v>
      </c>
      <c r="G41" s="656"/>
      <c r="H41" s="647">
        <f t="shared" ref="H41:V41" si="0">COUNT(H37:H40)</f>
        <v>3</v>
      </c>
      <c r="I41" s="656"/>
      <c r="J41" s="647">
        <f t="shared" si="0"/>
        <v>2</v>
      </c>
      <c r="K41" s="656"/>
      <c r="L41" s="656"/>
      <c r="M41" s="647">
        <f t="shared" si="0"/>
        <v>1</v>
      </c>
      <c r="N41" s="647">
        <f t="shared" si="0"/>
        <v>0</v>
      </c>
      <c r="O41" s="656"/>
      <c r="P41" s="656"/>
      <c r="Q41" s="647">
        <f t="shared" si="0"/>
        <v>4</v>
      </c>
      <c r="R41" s="647">
        <f t="shared" si="0"/>
        <v>3</v>
      </c>
      <c r="S41" s="656"/>
      <c r="T41" s="656"/>
      <c r="U41" s="647">
        <f t="shared" si="0"/>
        <v>1</v>
      </c>
      <c r="V41" s="647">
        <f t="shared" si="0"/>
        <v>0</v>
      </c>
      <c r="W41" s="150"/>
      <c r="X41" s="150"/>
      <c r="Y41" s="130"/>
      <c r="Z41" s="130"/>
      <c r="AA41" s="127"/>
      <c r="AB41" s="127"/>
      <c r="AC41" s="127"/>
      <c r="AD41" s="127"/>
    </row>
    <row r="42" spans="1:30" x14ac:dyDescent="0.2">
      <c r="A42" s="154"/>
      <c r="B42" s="155"/>
      <c r="C42" s="157"/>
      <c r="D42" s="157"/>
      <c r="E42" s="157"/>
      <c r="F42" s="156"/>
      <c r="G42" s="157"/>
      <c r="H42" s="156"/>
      <c r="I42" s="157"/>
      <c r="J42" s="156"/>
      <c r="K42" s="157"/>
      <c r="L42" s="158"/>
      <c r="M42" s="156"/>
      <c r="N42" s="156"/>
      <c r="O42" s="159"/>
      <c r="P42" s="159"/>
      <c r="Q42" s="156"/>
      <c r="R42" s="156"/>
      <c r="S42" s="159"/>
      <c r="T42" s="159"/>
      <c r="U42" s="156"/>
      <c r="V42" s="156"/>
      <c r="Y42" s="124"/>
      <c r="Z42" s="124"/>
      <c r="AA42" s="125"/>
      <c r="AB42" s="125"/>
      <c r="AC42" s="125"/>
      <c r="AD42" s="125"/>
    </row>
    <row r="43" spans="1:30" x14ac:dyDescent="0.2">
      <c r="A43" s="154" t="s">
        <v>1670</v>
      </c>
      <c r="B43" s="155"/>
      <c r="C43" s="157"/>
      <c r="D43" s="157"/>
      <c r="E43" s="157"/>
      <c r="F43" s="156"/>
      <c r="G43" s="157"/>
      <c r="H43" s="156"/>
      <c r="I43" s="157"/>
      <c r="J43" s="156"/>
      <c r="K43" s="157"/>
      <c r="L43" s="158"/>
      <c r="M43" s="156"/>
      <c r="N43" s="156"/>
      <c r="O43" s="159"/>
      <c r="P43" s="159"/>
      <c r="Q43" s="156"/>
      <c r="R43" s="156"/>
      <c r="S43" s="159"/>
      <c r="T43" s="159"/>
      <c r="U43" s="156"/>
      <c r="V43" s="156"/>
      <c r="Y43" s="124"/>
      <c r="Z43" s="124"/>
      <c r="AA43" s="125"/>
      <c r="AB43" s="125"/>
      <c r="AC43" s="125"/>
      <c r="AD43" s="125"/>
    </row>
    <row r="44" spans="1:30" x14ac:dyDescent="0.2">
      <c r="A44" s="388" t="s">
        <v>3</v>
      </c>
      <c r="B44" s="654" t="s">
        <v>1196</v>
      </c>
      <c r="C44" s="392"/>
      <c r="D44" s="392"/>
      <c r="E44" s="392"/>
      <c r="F44" s="395">
        <v>1</v>
      </c>
      <c r="G44" s="392"/>
      <c r="H44" s="395">
        <v>1</v>
      </c>
      <c r="I44" s="392"/>
      <c r="J44" s="395"/>
      <c r="K44" s="392"/>
      <c r="L44" s="393"/>
      <c r="M44" s="395"/>
      <c r="N44" s="395">
        <v>1</v>
      </c>
      <c r="O44" s="394"/>
      <c r="P44" s="394"/>
      <c r="Q44" s="395">
        <v>1</v>
      </c>
      <c r="R44" s="395"/>
      <c r="S44" s="394"/>
      <c r="T44" s="394"/>
      <c r="U44" s="395"/>
      <c r="V44" s="414"/>
      <c r="Y44" s="475"/>
      <c r="Z44" s="124"/>
      <c r="AA44" s="125"/>
      <c r="AB44" s="125"/>
      <c r="AC44" s="125"/>
      <c r="AD44" s="125"/>
    </row>
    <row r="45" spans="1:30" x14ac:dyDescent="0.2">
      <c r="A45" s="419" t="s">
        <v>1272</v>
      </c>
      <c r="B45" s="416" t="s">
        <v>1197</v>
      </c>
      <c r="C45" s="157"/>
      <c r="D45" s="157"/>
      <c r="E45" s="157"/>
      <c r="F45" s="156"/>
      <c r="G45" s="157"/>
      <c r="H45" s="156"/>
      <c r="I45" s="157"/>
      <c r="J45" s="156"/>
      <c r="K45" s="157"/>
      <c r="L45" s="158"/>
      <c r="M45" s="156"/>
      <c r="N45" s="156"/>
      <c r="O45" s="159"/>
      <c r="P45" s="159"/>
      <c r="Q45" s="156">
        <v>1</v>
      </c>
      <c r="R45" s="156"/>
      <c r="S45" s="159"/>
      <c r="T45" s="159"/>
      <c r="U45" s="156"/>
      <c r="V45" s="400"/>
      <c r="Y45" s="475"/>
      <c r="Z45" s="124"/>
      <c r="AA45" s="125"/>
      <c r="AB45" s="125"/>
      <c r="AC45" s="125"/>
      <c r="AD45" s="125"/>
    </row>
    <row r="46" spans="1:30" x14ac:dyDescent="0.2">
      <c r="A46" s="655" t="s">
        <v>1286</v>
      </c>
      <c r="B46" s="403" t="s">
        <v>813</v>
      </c>
      <c r="C46" s="406"/>
      <c r="D46" s="406"/>
      <c r="E46" s="406"/>
      <c r="F46" s="409"/>
      <c r="G46" s="406"/>
      <c r="H46" s="409"/>
      <c r="I46" s="406"/>
      <c r="J46" s="409"/>
      <c r="K46" s="406"/>
      <c r="L46" s="407"/>
      <c r="M46" s="409"/>
      <c r="N46" s="409">
        <v>1</v>
      </c>
      <c r="O46" s="408"/>
      <c r="P46" s="408"/>
      <c r="Q46" s="409"/>
      <c r="R46" s="409"/>
      <c r="S46" s="408"/>
      <c r="T46" s="408"/>
      <c r="U46" s="409"/>
      <c r="V46" s="410"/>
      <c r="Y46" s="475"/>
      <c r="Z46" s="124"/>
      <c r="AA46" s="125"/>
      <c r="AB46" s="125"/>
      <c r="AC46" s="125"/>
      <c r="AD46" s="125"/>
    </row>
    <row r="47" spans="1:30" ht="15" x14ac:dyDescent="0.25">
      <c r="A47" s="217" t="s">
        <v>1421</v>
      </c>
      <c r="B47" s="155"/>
      <c r="C47" s="157"/>
      <c r="D47" s="157"/>
      <c r="E47" s="157"/>
      <c r="F47" s="647">
        <f>COUNT(F44:F46)</f>
        <v>1</v>
      </c>
      <c r="G47" s="656"/>
      <c r="H47" s="647">
        <f t="shared" ref="H47:V47" si="1">COUNT(H44:H46)</f>
        <v>1</v>
      </c>
      <c r="I47" s="656"/>
      <c r="J47" s="647">
        <f t="shared" si="1"/>
        <v>0</v>
      </c>
      <c r="K47" s="656"/>
      <c r="L47" s="656"/>
      <c r="M47" s="647">
        <f t="shared" si="1"/>
        <v>0</v>
      </c>
      <c r="N47" s="647">
        <v>1</v>
      </c>
      <c r="O47" s="656"/>
      <c r="P47" s="656"/>
      <c r="Q47" s="647">
        <v>1</v>
      </c>
      <c r="R47" s="647">
        <f t="shared" si="1"/>
        <v>0</v>
      </c>
      <c r="S47" s="656"/>
      <c r="T47" s="656"/>
      <c r="U47" s="647">
        <f t="shared" si="1"/>
        <v>0</v>
      </c>
      <c r="V47" s="647">
        <f t="shared" si="1"/>
        <v>0</v>
      </c>
      <c r="Y47" s="124"/>
      <c r="Z47" s="124"/>
      <c r="AA47" s="125"/>
      <c r="AB47" s="125"/>
      <c r="AC47" s="125"/>
      <c r="AD47" s="125"/>
    </row>
    <row r="48" spans="1:30" x14ac:dyDescent="0.2">
      <c r="A48" s="154"/>
      <c r="B48" s="155"/>
      <c r="C48" s="157"/>
      <c r="D48" s="157"/>
      <c r="E48" s="157"/>
      <c r="F48" s="156"/>
      <c r="G48" s="157"/>
      <c r="H48" s="156"/>
      <c r="I48" s="157"/>
      <c r="J48" s="156"/>
      <c r="K48" s="157"/>
      <c r="L48" s="158"/>
      <c r="M48" s="156"/>
      <c r="N48" s="156"/>
      <c r="O48" s="159"/>
      <c r="P48" s="159"/>
      <c r="Q48" s="156"/>
      <c r="R48" s="156"/>
      <c r="S48" s="159"/>
      <c r="T48" s="159"/>
      <c r="U48" s="156"/>
      <c r="V48" s="156"/>
      <c r="Y48" s="124"/>
      <c r="Z48" s="124"/>
      <c r="AA48" s="125"/>
      <c r="AB48" s="125"/>
      <c r="AC48" s="125"/>
      <c r="AD48" s="125"/>
    </row>
    <row r="49" spans="1:30" x14ac:dyDescent="0.2">
      <c r="A49" s="123" t="s">
        <v>1693</v>
      </c>
      <c r="B49" s="155"/>
      <c r="C49" s="157"/>
      <c r="D49" s="157"/>
      <c r="E49" s="157"/>
      <c r="F49" s="156"/>
      <c r="G49" s="157"/>
      <c r="H49" s="156"/>
      <c r="I49" s="157"/>
      <c r="J49" s="156"/>
      <c r="K49" s="157"/>
      <c r="L49" s="158"/>
      <c r="M49" s="156"/>
      <c r="N49" s="156"/>
      <c r="O49" s="159"/>
      <c r="P49" s="159"/>
      <c r="Q49" s="156"/>
      <c r="R49" s="156"/>
      <c r="S49" s="159"/>
      <c r="T49" s="159"/>
      <c r="U49" s="156"/>
      <c r="V49" s="156"/>
      <c r="X49" s="130" t="s">
        <v>1696</v>
      </c>
      <c r="Y49" s="124"/>
      <c r="Z49" s="124"/>
      <c r="AA49" s="125"/>
      <c r="AB49" s="125"/>
      <c r="AC49" s="125"/>
      <c r="AD49" s="125"/>
    </row>
    <row r="50" spans="1:30" x14ac:dyDescent="0.2">
      <c r="A50" s="388" t="s">
        <v>140</v>
      </c>
      <c r="B50" s="389" t="s">
        <v>338</v>
      </c>
      <c r="C50" s="392"/>
      <c r="D50" s="392"/>
      <c r="E50" s="392"/>
      <c r="F50" s="395"/>
      <c r="G50" s="392"/>
      <c r="H50" s="395">
        <v>1</v>
      </c>
      <c r="I50" s="392"/>
      <c r="J50" s="395"/>
      <c r="K50" s="392"/>
      <c r="L50" s="393"/>
      <c r="M50" s="395"/>
      <c r="N50" s="395"/>
      <c r="O50" s="394"/>
      <c r="P50" s="394"/>
      <c r="Q50" s="395"/>
      <c r="R50" s="395"/>
      <c r="S50" s="394"/>
      <c r="T50" s="394"/>
      <c r="U50" s="395"/>
      <c r="V50" s="414"/>
      <c r="X50" s="39" t="s">
        <v>1695</v>
      </c>
      <c r="Y50" s="475"/>
      <c r="Z50" s="124"/>
      <c r="AA50" s="125"/>
      <c r="AB50" s="125"/>
      <c r="AC50" s="125"/>
      <c r="AD50" s="125"/>
    </row>
    <row r="51" spans="1:30" s="125" customFormat="1" x14ac:dyDescent="0.2">
      <c r="A51" s="417" t="s">
        <v>15</v>
      </c>
      <c r="B51" s="418" t="s">
        <v>448</v>
      </c>
      <c r="C51" s="159"/>
      <c r="D51" s="159"/>
      <c r="E51" s="159"/>
      <c r="F51" s="649"/>
      <c r="G51" s="159"/>
      <c r="H51" s="649"/>
      <c r="I51" s="159"/>
      <c r="J51" s="649"/>
      <c r="K51" s="159"/>
      <c r="L51" s="159"/>
      <c r="M51" s="649"/>
      <c r="N51" s="649"/>
      <c r="O51" s="159"/>
      <c r="P51" s="159"/>
      <c r="Q51" s="213">
        <v>4</v>
      </c>
      <c r="R51" s="213"/>
      <c r="S51" s="159"/>
      <c r="T51" s="159"/>
      <c r="U51" s="156"/>
      <c r="V51" s="400"/>
      <c r="W51" s="124"/>
      <c r="X51" s="39" t="s">
        <v>1695</v>
      </c>
      <c r="Y51" s="475"/>
      <c r="Z51" s="124"/>
    </row>
    <row r="52" spans="1:30" x14ac:dyDescent="0.2">
      <c r="A52" s="397" t="s">
        <v>11</v>
      </c>
      <c r="B52" s="155" t="s">
        <v>55</v>
      </c>
      <c r="C52" s="157"/>
      <c r="D52" s="157"/>
      <c r="E52" s="157"/>
      <c r="F52" s="156">
        <v>1</v>
      </c>
      <c r="G52" s="157"/>
      <c r="H52" s="156">
        <v>2</v>
      </c>
      <c r="I52" s="157"/>
      <c r="J52" s="156">
        <v>2</v>
      </c>
      <c r="K52" s="157"/>
      <c r="L52" s="158"/>
      <c r="M52" s="156">
        <v>2</v>
      </c>
      <c r="N52" s="156"/>
      <c r="O52" s="159"/>
      <c r="P52" s="159"/>
      <c r="Q52" s="156">
        <v>3</v>
      </c>
      <c r="R52" s="156"/>
      <c r="S52" s="159"/>
      <c r="T52" s="159"/>
      <c r="U52" s="156"/>
      <c r="V52" s="400"/>
      <c r="Y52" s="475"/>
      <c r="Z52" s="124"/>
      <c r="AA52" s="125"/>
      <c r="AB52" s="125"/>
      <c r="AC52" s="125"/>
      <c r="AD52" s="125"/>
    </row>
    <row r="53" spans="1:30" x14ac:dyDescent="0.2">
      <c r="A53" s="397" t="s">
        <v>143</v>
      </c>
      <c r="B53" s="155" t="s">
        <v>326</v>
      </c>
      <c r="C53" s="157"/>
      <c r="D53" s="157"/>
      <c r="E53" s="157"/>
      <c r="F53" s="156"/>
      <c r="G53" s="157"/>
      <c r="H53" s="156">
        <v>1</v>
      </c>
      <c r="I53" s="157"/>
      <c r="J53" s="156">
        <v>1</v>
      </c>
      <c r="K53" s="157"/>
      <c r="L53" s="158"/>
      <c r="M53" s="156"/>
      <c r="N53" s="156"/>
      <c r="O53" s="159"/>
      <c r="P53" s="159"/>
      <c r="Q53" s="156">
        <v>1</v>
      </c>
      <c r="R53" s="156"/>
      <c r="S53" s="159"/>
      <c r="T53" s="159"/>
      <c r="U53" s="156"/>
      <c r="V53" s="400"/>
      <c r="X53" s="39" t="s">
        <v>1698</v>
      </c>
      <c r="Y53" s="475"/>
      <c r="Z53" s="124"/>
      <c r="AA53" s="125"/>
      <c r="AB53" s="125"/>
      <c r="AC53" s="125"/>
      <c r="AD53" s="125"/>
    </row>
    <row r="54" spans="1:30" x14ac:dyDescent="0.2">
      <c r="A54" s="397" t="s">
        <v>6</v>
      </c>
      <c r="B54" s="154" t="s">
        <v>89</v>
      </c>
      <c r="C54" s="157"/>
      <c r="D54" s="157"/>
      <c r="E54" s="157"/>
      <c r="F54" s="156"/>
      <c r="G54" s="157"/>
      <c r="H54" s="156"/>
      <c r="I54" s="157"/>
      <c r="J54" s="156">
        <v>1</v>
      </c>
      <c r="K54" s="157"/>
      <c r="L54" s="158"/>
      <c r="M54" s="156">
        <v>1</v>
      </c>
      <c r="N54" s="156"/>
      <c r="O54" s="159"/>
      <c r="P54" s="159"/>
      <c r="Q54" s="156">
        <v>1</v>
      </c>
      <c r="R54" s="156"/>
      <c r="S54" s="159"/>
      <c r="T54" s="159"/>
      <c r="U54" s="156"/>
      <c r="V54" s="400"/>
      <c r="X54" s="39" t="s">
        <v>1695</v>
      </c>
      <c r="Y54" s="475"/>
      <c r="Z54" s="124"/>
      <c r="AA54" s="125"/>
      <c r="AB54" s="125"/>
      <c r="AC54" s="125"/>
      <c r="AD54" s="125"/>
    </row>
    <row r="55" spans="1:30" x14ac:dyDescent="0.2">
      <c r="A55" s="397" t="s">
        <v>28</v>
      </c>
      <c r="B55" s="155" t="s">
        <v>340</v>
      </c>
      <c r="C55" s="157"/>
      <c r="D55" s="157"/>
      <c r="E55" s="157"/>
      <c r="F55" s="156"/>
      <c r="G55" s="157"/>
      <c r="H55" s="156"/>
      <c r="I55" s="157"/>
      <c r="J55" s="156">
        <v>1</v>
      </c>
      <c r="K55" s="157"/>
      <c r="L55" s="158"/>
      <c r="M55" s="156"/>
      <c r="N55" s="156"/>
      <c r="O55" s="159"/>
      <c r="P55" s="159"/>
      <c r="Q55" s="156">
        <v>2</v>
      </c>
      <c r="R55" s="156"/>
      <c r="S55" s="159"/>
      <c r="T55" s="159"/>
      <c r="U55" s="156"/>
      <c r="V55" s="400"/>
      <c r="X55" s="39" t="s">
        <v>1695</v>
      </c>
      <c r="Y55" s="475"/>
      <c r="Z55" s="124"/>
      <c r="AA55" s="125"/>
      <c r="AB55" s="125"/>
      <c r="AC55" s="125"/>
      <c r="AD55" s="125"/>
    </row>
    <row r="56" spans="1:30" x14ac:dyDescent="0.2">
      <c r="A56" s="397" t="s">
        <v>31</v>
      </c>
      <c r="B56" s="155" t="s">
        <v>335</v>
      </c>
      <c r="C56" s="159"/>
      <c r="D56" s="159"/>
      <c r="E56" s="159"/>
      <c r="F56" s="156"/>
      <c r="G56" s="159"/>
      <c r="H56" s="156"/>
      <c r="I56" s="159"/>
      <c r="J56" s="156"/>
      <c r="K56" s="159"/>
      <c r="L56" s="159"/>
      <c r="M56" s="156"/>
      <c r="N56" s="156"/>
      <c r="O56" s="159"/>
      <c r="P56" s="159"/>
      <c r="Q56" s="156">
        <v>1</v>
      </c>
      <c r="R56" s="156"/>
      <c r="S56" s="159"/>
      <c r="T56" s="159"/>
      <c r="U56" s="156"/>
      <c r="V56" s="400"/>
      <c r="X56" s="39" t="s">
        <v>1695</v>
      </c>
      <c r="Y56" s="475"/>
      <c r="Z56" s="124"/>
      <c r="AA56" s="125"/>
      <c r="AB56" s="125"/>
      <c r="AC56" s="125"/>
      <c r="AD56" s="125"/>
    </row>
    <row r="57" spans="1:30" x14ac:dyDescent="0.2">
      <c r="A57" s="397" t="s">
        <v>8</v>
      </c>
      <c r="B57" s="155" t="s">
        <v>344</v>
      </c>
      <c r="C57" s="157"/>
      <c r="D57" s="157"/>
      <c r="E57" s="157"/>
      <c r="F57" s="156"/>
      <c r="G57" s="157"/>
      <c r="H57" s="156"/>
      <c r="I57" s="157"/>
      <c r="J57" s="156"/>
      <c r="K57" s="157"/>
      <c r="L57" s="158"/>
      <c r="M57" s="156">
        <v>1</v>
      </c>
      <c r="N57" s="156"/>
      <c r="O57" s="159"/>
      <c r="P57" s="159"/>
      <c r="Q57" s="156">
        <v>5</v>
      </c>
      <c r="R57" s="156"/>
      <c r="S57" s="159"/>
      <c r="T57" s="159"/>
      <c r="U57" s="156"/>
      <c r="V57" s="400"/>
      <c r="X57" s="39" t="s">
        <v>1695</v>
      </c>
      <c r="Y57" s="475"/>
      <c r="Z57" s="124"/>
      <c r="AA57" s="125"/>
      <c r="AB57" s="125"/>
      <c r="AC57" s="125"/>
      <c r="AD57" s="125"/>
    </row>
    <row r="58" spans="1:30" x14ac:dyDescent="0.2">
      <c r="A58" s="397" t="s">
        <v>7</v>
      </c>
      <c r="B58" s="155" t="s">
        <v>343</v>
      </c>
      <c r="C58" s="157"/>
      <c r="D58" s="157"/>
      <c r="E58" s="157"/>
      <c r="F58" s="156">
        <v>8</v>
      </c>
      <c r="G58" s="157"/>
      <c r="H58" s="156">
        <v>10</v>
      </c>
      <c r="I58" s="157"/>
      <c r="J58" s="156">
        <v>11</v>
      </c>
      <c r="K58" s="157"/>
      <c r="L58" s="158"/>
      <c r="M58" s="156">
        <v>9</v>
      </c>
      <c r="N58" s="156"/>
      <c r="O58" s="159"/>
      <c r="P58" s="159"/>
      <c r="Q58" s="156">
        <v>12</v>
      </c>
      <c r="R58" s="156"/>
      <c r="S58" s="159"/>
      <c r="T58" s="159"/>
      <c r="U58" s="156">
        <v>3</v>
      </c>
      <c r="V58" s="400"/>
      <c r="X58" s="39" t="s">
        <v>1695</v>
      </c>
      <c r="Y58" s="475"/>
      <c r="Z58" s="124"/>
      <c r="AA58" s="125"/>
      <c r="AB58" s="125"/>
      <c r="AC58" s="125"/>
      <c r="AD58" s="125"/>
    </row>
    <row r="59" spans="1:30" x14ac:dyDescent="0.2">
      <c r="A59" s="402" t="s">
        <v>9</v>
      </c>
      <c r="B59" s="403" t="s">
        <v>450</v>
      </c>
      <c r="C59" s="406"/>
      <c r="D59" s="406"/>
      <c r="E59" s="406"/>
      <c r="F59" s="409"/>
      <c r="G59" s="406"/>
      <c r="H59" s="409">
        <v>2</v>
      </c>
      <c r="I59" s="406"/>
      <c r="J59" s="409"/>
      <c r="K59" s="406"/>
      <c r="L59" s="407"/>
      <c r="M59" s="409">
        <v>2</v>
      </c>
      <c r="N59" s="409"/>
      <c r="O59" s="408"/>
      <c r="P59" s="408"/>
      <c r="Q59" s="409">
        <v>6</v>
      </c>
      <c r="R59" s="409"/>
      <c r="S59" s="408"/>
      <c r="T59" s="408"/>
      <c r="U59" s="409">
        <v>1</v>
      </c>
      <c r="V59" s="410"/>
      <c r="X59" s="39" t="s">
        <v>1695</v>
      </c>
      <c r="Y59" s="475"/>
      <c r="Z59" s="124"/>
      <c r="AA59" s="125"/>
      <c r="AB59" s="125"/>
      <c r="AC59" s="125"/>
      <c r="AD59" s="125"/>
    </row>
    <row r="60" spans="1:30" s="123" customFormat="1" ht="15" x14ac:dyDescent="0.25">
      <c r="A60" s="217" t="s">
        <v>1421</v>
      </c>
      <c r="B60" s="645"/>
      <c r="C60" s="646"/>
      <c r="D60" s="646"/>
      <c r="E60" s="646"/>
      <c r="F60" s="647">
        <f>COUNT(F50:F59)</f>
        <v>2</v>
      </c>
      <c r="G60" s="656"/>
      <c r="H60" s="647">
        <f>COUNT(H50:H59)</f>
        <v>5</v>
      </c>
      <c r="I60" s="656"/>
      <c r="J60" s="647">
        <f>COUNT(J50:J59)</f>
        <v>5</v>
      </c>
      <c r="K60" s="656"/>
      <c r="L60" s="656"/>
      <c r="M60" s="647">
        <f>COUNT(M50:M59)</f>
        <v>5</v>
      </c>
      <c r="N60" s="647">
        <f>COUNT(N50:N59)</f>
        <v>0</v>
      </c>
      <c r="O60" s="656"/>
      <c r="P60" s="656"/>
      <c r="Q60" s="647">
        <f>COUNT(Q50:Q59)</f>
        <v>9</v>
      </c>
      <c r="R60" s="647">
        <f>COUNT(R50:R59)</f>
        <v>0</v>
      </c>
      <c r="S60" s="656"/>
      <c r="T60" s="656"/>
      <c r="U60" s="647">
        <f>COUNT(U50:U59)</f>
        <v>2</v>
      </c>
      <c r="V60" s="647">
        <f>COUNT(V50:V59)</f>
        <v>0</v>
      </c>
      <c r="W60" s="150"/>
      <c r="X60" s="39"/>
      <c r="Y60" s="130"/>
      <c r="Z60" s="130"/>
      <c r="AA60" s="127"/>
      <c r="AB60" s="127"/>
      <c r="AC60" s="127"/>
      <c r="AD60" s="127"/>
    </row>
    <row r="61" spans="1:30" x14ac:dyDescent="0.2">
      <c r="A61" s="154"/>
      <c r="B61" s="155"/>
      <c r="C61" s="157"/>
      <c r="D61" s="157"/>
      <c r="E61" s="157"/>
      <c r="F61" s="156"/>
      <c r="G61" s="157"/>
      <c r="H61" s="156"/>
      <c r="I61" s="157"/>
      <c r="J61" s="156"/>
      <c r="K61" s="157"/>
      <c r="L61" s="158"/>
      <c r="M61" s="156"/>
      <c r="N61" s="156"/>
      <c r="O61" s="159"/>
      <c r="P61" s="159"/>
      <c r="Q61" s="156"/>
      <c r="R61" s="156"/>
      <c r="S61" s="159"/>
      <c r="T61" s="159"/>
      <c r="U61" s="156"/>
      <c r="V61" s="156"/>
      <c r="Y61" s="124"/>
      <c r="Z61" s="124"/>
      <c r="AA61" s="125"/>
      <c r="AB61" s="125"/>
      <c r="AC61" s="125"/>
      <c r="AD61" s="125"/>
    </row>
    <row r="62" spans="1:30" x14ac:dyDescent="0.2">
      <c r="C62" s="143"/>
      <c r="D62" s="143"/>
      <c r="E62" s="143"/>
      <c r="G62" s="143"/>
      <c r="I62" s="143"/>
      <c r="K62" s="143"/>
      <c r="L62" s="144"/>
      <c r="Y62" s="124"/>
      <c r="Z62" s="124"/>
      <c r="AA62" s="125"/>
      <c r="AB62" s="125"/>
      <c r="AC62" s="125"/>
      <c r="AD62" s="125"/>
    </row>
    <row r="63" spans="1:30" s="125" customFormat="1" x14ac:dyDescent="0.2">
      <c r="A63" s="123" t="s">
        <v>1694</v>
      </c>
      <c r="C63" s="145"/>
      <c r="D63" s="145"/>
      <c r="E63" s="145"/>
      <c r="G63" s="145"/>
      <c r="I63" s="145"/>
      <c r="K63" s="145"/>
      <c r="L63" s="145"/>
      <c r="O63" s="145"/>
      <c r="P63" s="145"/>
      <c r="Q63" s="124"/>
      <c r="R63" s="124"/>
      <c r="S63" s="145"/>
      <c r="T63" s="145"/>
      <c r="U63" s="39"/>
      <c r="V63" s="39"/>
      <c r="W63" s="124"/>
      <c r="X63" s="130" t="s">
        <v>1696</v>
      </c>
      <c r="Y63" s="124"/>
      <c r="Z63" s="124"/>
    </row>
    <row r="64" spans="1:30" x14ac:dyDescent="0.2">
      <c r="A64" s="388" t="s">
        <v>199</v>
      </c>
      <c r="B64" s="389" t="s">
        <v>741</v>
      </c>
      <c r="C64" s="392"/>
      <c r="D64" s="392"/>
      <c r="E64" s="392"/>
      <c r="F64" s="395">
        <v>1</v>
      </c>
      <c r="G64" s="392"/>
      <c r="H64" s="395"/>
      <c r="I64" s="392"/>
      <c r="J64" s="395"/>
      <c r="K64" s="392"/>
      <c r="L64" s="393"/>
      <c r="M64" s="395"/>
      <c r="N64" s="395"/>
      <c r="O64" s="394"/>
      <c r="P64" s="394"/>
      <c r="Q64" s="395"/>
      <c r="R64" s="395"/>
      <c r="S64" s="394"/>
      <c r="T64" s="394"/>
      <c r="U64" s="395"/>
      <c r="V64" s="414"/>
      <c r="X64" s="39" t="s">
        <v>1702</v>
      </c>
    </row>
    <row r="65" spans="1:24" x14ac:dyDescent="0.2">
      <c r="A65" s="397" t="s">
        <v>166</v>
      </c>
      <c r="B65" s="155" t="s">
        <v>378</v>
      </c>
      <c r="C65" s="157"/>
      <c r="D65" s="157"/>
      <c r="E65" s="157"/>
      <c r="F65" s="156">
        <v>5</v>
      </c>
      <c r="G65" s="157"/>
      <c r="H65" s="156">
        <v>4</v>
      </c>
      <c r="I65" s="157"/>
      <c r="J65" s="156"/>
      <c r="K65" s="157"/>
      <c r="L65" s="158"/>
      <c r="M65" s="156"/>
      <c r="N65" s="156"/>
      <c r="O65" s="159"/>
      <c r="P65" s="159"/>
      <c r="Q65" s="156"/>
      <c r="R65" s="156"/>
      <c r="S65" s="159"/>
      <c r="T65" s="159"/>
      <c r="U65" s="156"/>
      <c r="V65" s="400"/>
      <c r="X65" s="39" t="s">
        <v>1695</v>
      </c>
    </row>
    <row r="66" spans="1:24" x14ac:dyDescent="0.2">
      <c r="A66" s="397" t="s">
        <v>236</v>
      </c>
      <c r="B66" s="155" t="s">
        <v>618</v>
      </c>
      <c r="C66" s="157"/>
      <c r="D66" s="157"/>
      <c r="E66" s="157"/>
      <c r="F66" s="156"/>
      <c r="G66" s="157"/>
      <c r="H66" s="156">
        <v>1</v>
      </c>
      <c r="I66" s="157"/>
      <c r="J66" s="156"/>
      <c r="K66" s="157"/>
      <c r="L66" s="158"/>
      <c r="M66" s="156"/>
      <c r="N66" s="156"/>
      <c r="O66" s="159"/>
      <c r="P66" s="159"/>
      <c r="Q66" s="156"/>
      <c r="R66" s="156"/>
      <c r="S66" s="159"/>
      <c r="T66" s="159"/>
      <c r="U66" s="156"/>
      <c r="V66" s="400"/>
      <c r="X66" s="39" t="s">
        <v>1697</v>
      </c>
    </row>
    <row r="67" spans="1:24" x14ac:dyDescent="0.2">
      <c r="A67" s="397" t="s">
        <v>213</v>
      </c>
      <c r="B67" s="155" t="s">
        <v>745</v>
      </c>
      <c r="C67" s="157"/>
      <c r="D67" s="157"/>
      <c r="E67" s="157"/>
      <c r="F67" s="156">
        <v>2</v>
      </c>
      <c r="G67" s="157"/>
      <c r="H67" s="156">
        <v>1</v>
      </c>
      <c r="I67" s="157"/>
      <c r="J67" s="156">
        <v>3</v>
      </c>
      <c r="K67" s="157"/>
      <c r="L67" s="158"/>
      <c r="M67" s="156"/>
      <c r="N67" s="156"/>
      <c r="O67" s="159"/>
      <c r="P67" s="159"/>
      <c r="Q67" s="156"/>
      <c r="R67" s="156"/>
      <c r="S67" s="159"/>
      <c r="T67" s="159"/>
      <c r="U67" s="156"/>
      <c r="V67" s="400"/>
    </row>
    <row r="68" spans="1:24" x14ac:dyDescent="0.2">
      <c r="A68" s="397" t="s">
        <v>739</v>
      </c>
      <c r="B68" s="155" t="s">
        <v>738</v>
      </c>
      <c r="C68" s="157"/>
      <c r="D68" s="157"/>
      <c r="E68" s="157"/>
      <c r="F68" s="156"/>
      <c r="G68" s="157"/>
      <c r="H68" s="156"/>
      <c r="I68" s="157"/>
      <c r="J68" s="156">
        <v>1</v>
      </c>
      <c r="K68" s="157"/>
      <c r="L68" s="158"/>
      <c r="M68" s="156"/>
      <c r="N68" s="156"/>
      <c r="O68" s="159"/>
      <c r="P68" s="159"/>
      <c r="Q68" s="156"/>
      <c r="R68" s="156"/>
      <c r="S68" s="159"/>
      <c r="T68" s="159"/>
      <c r="U68" s="156"/>
      <c r="V68" s="400"/>
      <c r="X68" s="39" t="s">
        <v>1698</v>
      </c>
    </row>
    <row r="69" spans="1:24" x14ac:dyDescent="0.2">
      <c r="A69" s="397" t="s">
        <v>742</v>
      </c>
      <c r="B69" s="155" t="s">
        <v>744</v>
      </c>
      <c r="C69" s="157"/>
      <c r="D69" s="157"/>
      <c r="E69" s="157"/>
      <c r="F69" s="156"/>
      <c r="G69" s="157"/>
      <c r="H69" s="156"/>
      <c r="I69" s="157"/>
      <c r="J69" s="156">
        <v>1</v>
      </c>
      <c r="K69" s="157"/>
      <c r="L69" s="158"/>
      <c r="M69" s="156"/>
      <c r="N69" s="156"/>
      <c r="O69" s="159"/>
      <c r="P69" s="159"/>
      <c r="Q69" s="156"/>
      <c r="R69" s="156"/>
      <c r="S69" s="159"/>
      <c r="T69" s="159"/>
      <c r="U69" s="156"/>
      <c r="V69" s="400"/>
      <c r="X69" s="39" t="s">
        <v>1695</v>
      </c>
    </row>
    <row r="70" spans="1:24" x14ac:dyDescent="0.2">
      <c r="A70" s="397" t="s">
        <v>267</v>
      </c>
      <c r="B70" s="155" t="s">
        <v>648</v>
      </c>
      <c r="C70" s="157"/>
      <c r="D70" s="157"/>
      <c r="E70" s="157"/>
      <c r="F70" s="156"/>
      <c r="G70" s="157"/>
      <c r="H70" s="156"/>
      <c r="I70" s="157"/>
      <c r="J70" s="156">
        <v>2</v>
      </c>
      <c r="K70" s="157"/>
      <c r="L70" s="158"/>
      <c r="M70" s="156"/>
      <c r="N70" s="156">
        <v>2</v>
      </c>
      <c r="O70" s="159"/>
      <c r="P70" s="159"/>
      <c r="Q70" s="156"/>
      <c r="R70" s="156"/>
      <c r="S70" s="159"/>
      <c r="T70" s="159"/>
      <c r="U70" s="156"/>
      <c r="V70" s="400"/>
      <c r="X70" s="39" t="s">
        <v>1701</v>
      </c>
    </row>
    <row r="71" spans="1:24" x14ac:dyDescent="0.2">
      <c r="A71" s="397" t="s">
        <v>418</v>
      </c>
      <c r="B71" s="155" t="s">
        <v>433</v>
      </c>
      <c r="C71" s="157"/>
      <c r="D71" s="157"/>
      <c r="E71" s="157"/>
      <c r="F71" s="156"/>
      <c r="G71" s="157"/>
      <c r="H71" s="156"/>
      <c r="I71" s="157"/>
      <c r="J71" s="156"/>
      <c r="K71" s="157"/>
      <c r="L71" s="158"/>
      <c r="M71" s="156"/>
      <c r="N71" s="156">
        <v>6</v>
      </c>
      <c r="O71" s="159"/>
      <c r="P71" s="159"/>
      <c r="Q71" s="156"/>
      <c r="R71" s="156"/>
      <c r="S71" s="159"/>
      <c r="T71" s="159"/>
      <c r="U71" s="156"/>
      <c r="V71" s="400"/>
      <c r="X71" s="39" t="s">
        <v>1695</v>
      </c>
    </row>
    <row r="72" spans="1:24" x14ac:dyDescent="0.2">
      <c r="A72" s="397" t="s">
        <v>723</v>
      </c>
      <c r="B72" s="155" t="s">
        <v>727</v>
      </c>
      <c r="C72" s="157"/>
      <c r="D72" s="157"/>
      <c r="E72" s="157"/>
      <c r="F72" s="156"/>
      <c r="G72" s="157"/>
      <c r="H72" s="156"/>
      <c r="I72" s="157"/>
      <c r="J72" s="156"/>
      <c r="K72" s="157"/>
      <c r="L72" s="158"/>
      <c r="M72" s="156"/>
      <c r="N72" s="156">
        <v>2</v>
      </c>
      <c r="O72" s="159"/>
      <c r="P72" s="159"/>
      <c r="Q72" s="156"/>
      <c r="R72" s="156"/>
      <c r="S72" s="159"/>
      <c r="T72" s="159"/>
      <c r="U72" s="156"/>
      <c r="V72" s="400"/>
      <c r="X72" s="39" t="s">
        <v>1695</v>
      </c>
    </row>
    <row r="73" spans="1:24" x14ac:dyDescent="0.2">
      <c r="A73" s="397" t="s">
        <v>560</v>
      </c>
      <c r="B73" s="155" t="s">
        <v>640</v>
      </c>
      <c r="C73" s="157"/>
      <c r="D73" s="157"/>
      <c r="E73" s="157"/>
      <c r="F73" s="156"/>
      <c r="G73" s="157"/>
      <c r="H73" s="156"/>
      <c r="I73" s="157"/>
      <c r="J73" s="156"/>
      <c r="K73" s="157"/>
      <c r="L73" s="158"/>
      <c r="M73" s="156"/>
      <c r="N73" s="156">
        <v>1</v>
      </c>
      <c r="O73" s="159"/>
      <c r="P73" s="159"/>
      <c r="Q73" s="156"/>
      <c r="R73" s="156"/>
      <c r="S73" s="159"/>
      <c r="T73" s="159"/>
      <c r="U73" s="156"/>
      <c r="V73" s="400"/>
      <c r="W73" s="38"/>
    </row>
    <row r="74" spans="1:24" x14ac:dyDescent="0.2">
      <c r="A74" s="397" t="s">
        <v>752</v>
      </c>
      <c r="B74" s="155" t="s">
        <v>787</v>
      </c>
      <c r="C74" s="157"/>
      <c r="D74" s="157"/>
      <c r="E74" s="157"/>
      <c r="F74" s="156"/>
      <c r="G74" s="157"/>
      <c r="H74" s="156"/>
      <c r="I74" s="157"/>
      <c r="J74" s="156"/>
      <c r="K74" s="157"/>
      <c r="L74" s="158"/>
      <c r="M74" s="156"/>
      <c r="N74" s="156">
        <v>1</v>
      </c>
      <c r="O74" s="159"/>
      <c r="P74" s="159"/>
      <c r="Q74" s="156"/>
      <c r="R74" s="156"/>
      <c r="S74" s="159"/>
      <c r="T74" s="159"/>
      <c r="U74" s="156"/>
      <c r="V74" s="400"/>
      <c r="X74" s="39" t="s">
        <v>1695</v>
      </c>
    </row>
    <row r="75" spans="1:24" x14ac:dyDescent="0.2">
      <c r="A75" s="397" t="s">
        <v>586</v>
      </c>
      <c r="B75" s="155" t="s">
        <v>644</v>
      </c>
      <c r="C75" s="157"/>
      <c r="D75" s="157"/>
      <c r="E75" s="157"/>
      <c r="F75" s="156"/>
      <c r="G75" s="157"/>
      <c r="H75" s="156"/>
      <c r="I75" s="157"/>
      <c r="J75" s="156"/>
      <c r="K75" s="157"/>
      <c r="L75" s="158"/>
      <c r="M75" s="156"/>
      <c r="N75" s="156">
        <v>1</v>
      </c>
      <c r="O75" s="159"/>
      <c r="P75" s="159"/>
      <c r="Q75" s="156"/>
      <c r="R75" s="156"/>
      <c r="S75" s="159"/>
      <c r="T75" s="159"/>
      <c r="U75" s="156"/>
      <c r="V75" s="400"/>
    </row>
    <row r="76" spans="1:24" x14ac:dyDescent="0.2">
      <c r="A76" s="397" t="s">
        <v>804</v>
      </c>
      <c r="B76" s="155" t="s">
        <v>814</v>
      </c>
      <c r="C76" s="157"/>
      <c r="D76" s="157"/>
      <c r="E76" s="157"/>
      <c r="F76" s="156"/>
      <c r="G76" s="157"/>
      <c r="H76" s="156"/>
      <c r="I76" s="157"/>
      <c r="J76" s="156"/>
      <c r="K76" s="157"/>
      <c r="L76" s="158"/>
      <c r="M76" s="156"/>
      <c r="N76" s="156">
        <v>1</v>
      </c>
      <c r="O76" s="159"/>
      <c r="P76" s="159"/>
      <c r="Q76" s="156"/>
      <c r="R76" s="156"/>
      <c r="S76" s="159"/>
      <c r="T76" s="159"/>
      <c r="U76" s="156"/>
      <c r="V76" s="400"/>
      <c r="X76" s="39" t="s">
        <v>1695</v>
      </c>
    </row>
    <row r="77" spans="1:24" x14ac:dyDescent="0.2">
      <c r="A77" s="397" t="s">
        <v>193</v>
      </c>
      <c r="B77" s="155" t="s">
        <v>388</v>
      </c>
      <c r="C77" s="157"/>
      <c r="D77" s="157"/>
      <c r="E77" s="157"/>
      <c r="F77" s="156">
        <v>2</v>
      </c>
      <c r="G77" s="157"/>
      <c r="H77" s="156">
        <v>1</v>
      </c>
      <c r="I77" s="157"/>
      <c r="J77" s="156">
        <v>2</v>
      </c>
      <c r="K77" s="157"/>
      <c r="L77" s="158"/>
      <c r="M77" s="156"/>
      <c r="N77" s="156">
        <v>3</v>
      </c>
      <c r="O77" s="159"/>
      <c r="P77" s="159"/>
      <c r="Q77" s="156"/>
      <c r="R77" s="156">
        <v>2</v>
      </c>
      <c r="S77" s="159"/>
      <c r="T77" s="159"/>
      <c r="U77" s="156"/>
      <c r="V77" s="400"/>
      <c r="X77" s="39" t="s">
        <v>1695</v>
      </c>
    </row>
    <row r="78" spans="1:24" x14ac:dyDescent="0.2">
      <c r="A78" s="397" t="s">
        <v>172</v>
      </c>
      <c r="B78" s="155" t="s">
        <v>465</v>
      </c>
      <c r="C78" s="157"/>
      <c r="D78" s="157"/>
      <c r="E78" s="157"/>
      <c r="F78" s="156"/>
      <c r="G78" s="157"/>
      <c r="H78" s="156">
        <v>2</v>
      </c>
      <c r="I78" s="157"/>
      <c r="J78" s="156">
        <v>1</v>
      </c>
      <c r="K78" s="157"/>
      <c r="L78" s="158"/>
      <c r="M78" s="156"/>
      <c r="N78" s="156">
        <v>1</v>
      </c>
      <c r="O78" s="159"/>
      <c r="P78" s="159"/>
      <c r="Q78" s="156"/>
      <c r="R78" s="156">
        <v>5</v>
      </c>
      <c r="S78" s="159"/>
      <c r="T78" s="159"/>
      <c r="U78" s="156"/>
      <c r="V78" s="400"/>
      <c r="X78" s="39" t="s">
        <v>1695</v>
      </c>
    </row>
    <row r="79" spans="1:24" x14ac:dyDescent="0.2">
      <c r="A79" s="397" t="s">
        <v>186</v>
      </c>
      <c r="B79" s="155" t="s">
        <v>357</v>
      </c>
      <c r="C79" s="157"/>
      <c r="D79" s="157"/>
      <c r="E79" s="157"/>
      <c r="F79" s="156"/>
      <c r="G79" s="157"/>
      <c r="H79" s="156">
        <v>1</v>
      </c>
      <c r="I79" s="157"/>
      <c r="J79" s="156">
        <v>1</v>
      </c>
      <c r="K79" s="157"/>
      <c r="L79" s="158"/>
      <c r="M79" s="156"/>
      <c r="N79" s="156">
        <v>1</v>
      </c>
      <c r="O79" s="159"/>
      <c r="P79" s="159"/>
      <c r="Q79" s="156">
        <v>1</v>
      </c>
      <c r="R79" s="156"/>
      <c r="S79" s="159"/>
      <c r="T79" s="159"/>
      <c r="U79" s="156"/>
      <c r="V79" s="400"/>
      <c r="X79" s="39" t="s">
        <v>1695</v>
      </c>
    </row>
    <row r="80" spans="1:24" x14ac:dyDescent="0.2">
      <c r="A80" s="397" t="s">
        <v>257</v>
      </c>
      <c r="B80" s="155" t="s">
        <v>638</v>
      </c>
      <c r="C80" s="157"/>
      <c r="D80" s="157"/>
      <c r="E80" s="157"/>
      <c r="F80" s="156"/>
      <c r="G80" s="157"/>
      <c r="H80" s="156">
        <v>2</v>
      </c>
      <c r="I80" s="157"/>
      <c r="J80" s="156">
        <v>1</v>
      </c>
      <c r="K80" s="157"/>
      <c r="L80" s="158"/>
      <c r="M80" s="156"/>
      <c r="N80" s="156">
        <v>1</v>
      </c>
      <c r="O80" s="159"/>
      <c r="P80" s="159"/>
      <c r="Q80" s="156"/>
      <c r="R80" s="156">
        <v>17</v>
      </c>
      <c r="S80" s="159"/>
      <c r="T80" s="159"/>
      <c r="U80" s="156"/>
      <c r="V80" s="400"/>
      <c r="X80" s="39" t="s">
        <v>1695</v>
      </c>
    </row>
    <row r="81" spans="1:24" x14ac:dyDescent="0.2">
      <c r="A81" s="397" t="s">
        <v>290</v>
      </c>
      <c r="B81" s="155" t="s">
        <v>454</v>
      </c>
      <c r="C81" s="157"/>
      <c r="D81" s="157"/>
      <c r="E81" s="157"/>
      <c r="F81" s="156"/>
      <c r="G81" s="157"/>
      <c r="H81" s="156"/>
      <c r="I81" s="157"/>
      <c r="J81" s="156">
        <v>1</v>
      </c>
      <c r="K81" s="157"/>
      <c r="L81" s="158"/>
      <c r="M81" s="156"/>
      <c r="N81" s="156">
        <v>5</v>
      </c>
      <c r="O81" s="159"/>
      <c r="P81" s="159"/>
      <c r="Q81" s="156"/>
      <c r="R81" s="156">
        <v>5</v>
      </c>
      <c r="S81" s="159"/>
      <c r="T81" s="159"/>
      <c r="U81" s="156"/>
      <c r="V81" s="400"/>
      <c r="X81" s="39" t="s">
        <v>1698</v>
      </c>
    </row>
    <row r="82" spans="1:24" x14ac:dyDescent="0.2">
      <c r="A82" s="397" t="s">
        <v>164</v>
      </c>
      <c r="B82" s="155" t="s">
        <v>428</v>
      </c>
      <c r="C82" s="157"/>
      <c r="D82" s="157"/>
      <c r="E82" s="157"/>
      <c r="F82" s="156">
        <v>2</v>
      </c>
      <c r="G82" s="157"/>
      <c r="H82" s="156">
        <v>1</v>
      </c>
      <c r="I82" s="157"/>
      <c r="J82" s="156"/>
      <c r="K82" s="157"/>
      <c r="L82" s="158"/>
      <c r="M82" s="156"/>
      <c r="N82" s="156">
        <v>3</v>
      </c>
      <c r="O82" s="159"/>
      <c r="P82" s="159"/>
      <c r="Q82" s="156"/>
      <c r="R82" s="156">
        <v>5</v>
      </c>
      <c r="S82" s="159"/>
      <c r="T82" s="159"/>
      <c r="U82" s="156"/>
      <c r="V82" s="400"/>
      <c r="X82" s="39" t="s">
        <v>1695</v>
      </c>
    </row>
    <row r="83" spans="1:24" x14ac:dyDescent="0.2">
      <c r="A83" s="397" t="s">
        <v>196</v>
      </c>
      <c r="B83" s="155" t="s">
        <v>382</v>
      </c>
      <c r="C83" s="157"/>
      <c r="D83" s="157"/>
      <c r="E83" s="157"/>
      <c r="F83" s="156">
        <v>2</v>
      </c>
      <c r="G83" s="157"/>
      <c r="H83" s="156">
        <v>1</v>
      </c>
      <c r="I83" s="157"/>
      <c r="J83" s="156"/>
      <c r="K83" s="157"/>
      <c r="L83" s="158"/>
      <c r="M83" s="156"/>
      <c r="N83" s="156">
        <v>4</v>
      </c>
      <c r="O83" s="159"/>
      <c r="P83" s="159"/>
      <c r="Q83" s="156"/>
      <c r="R83" s="156">
        <v>3</v>
      </c>
      <c r="S83" s="159"/>
      <c r="T83" s="159"/>
      <c r="U83" s="156"/>
      <c r="V83" s="400"/>
      <c r="X83" s="39" t="s">
        <v>1695</v>
      </c>
    </row>
    <row r="84" spans="1:24" x14ac:dyDescent="0.2">
      <c r="A84" s="397" t="s">
        <v>506</v>
      </c>
      <c r="B84" s="155" t="s">
        <v>518</v>
      </c>
      <c r="C84" s="157"/>
      <c r="D84" s="157"/>
      <c r="E84" s="157"/>
      <c r="F84" s="156"/>
      <c r="G84" s="157"/>
      <c r="H84" s="156">
        <v>1</v>
      </c>
      <c r="I84" s="157"/>
      <c r="J84" s="156"/>
      <c r="K84" s="157"/>
      <c r="L84" s="158"/>
      <c r="M84" s="156"/>
      <c r="N84" s="156">
        <v>1</v>
      </c>
      <c r="O84" s="159"/>
      <c r="P84" s="159"/>
      <c r="Q84" s="156"/>
      <c r="R84" s="156">
        <v>13</v>
      </c>
      <c r="S84" s="159"/>
      <c r="T84" s="159"/>
      <c r="U84" s="156"/>
      <c r="V84" s="400"/>
      <c r="X84" s="39" t="s">
        <v>1695</v>
      </c>
    </row>
    <row r="85" spans="1:24" x14ac:dyDescent="0.2">
      <c r="A85" s="397" t="s">
        <v>605</v>
      </c>
      <c r="B85" s="155" t="s">
        <v>614</v>
      </c>
      <c r="C85" s="157"/>
      <c r="D85" s="157"/>
      <c r="E85" s="157"/>
      <c r="F85" s="156"/>
      <c r="G85" s="157"/>
      <c r="H85" s="156"/>
      <c r="I85" s="157"/>
      <c r="J85" s="156"/>
      <c r="K85" s="157"/>
      <c r="L85" s="158"/>
      <c r="M85" s="156"/>
      <c r="N85" s="156">
        <v>1</v>
      </c>
      <c r="O85" s="159"/>
      <c r="P85" s="159"/>
      <c r="Q85" s="156"/>
      <c r="R85" s="156">
        <v>13</v>
      </c>
      <c r="S85" s="159"/>
      <c r="T85" s="159"/>
      <c r="U85" s="156"/>
      <c r="V85" s="400"/>
      <c r="X85" s="39" t="s">
        <v>1695</v>
      </c>
    </row>
    <row r="86" spans="1:24" x14ac:dyDescent="0.2">
      <c r="A86" s="397" t="s">
        <v>421</v>
      </c>
      <c r="B86" s="155" t="s">
        <v>442</v>
      </c>
      <c r="C86" s="157"/>
      <c r="D86" s="157"/>
      <c r="E86" s="157"/>
      <c r="F86" s="156"/>
      <c r="G86" s="157"/>
      <c r="H86" s="156"/>
      <c r="I86" s="157"/>
      <c r="J86" s="156"/>
      <c r="K86" s="157"/>
      <c r="L86" s="158"/>
      <c r="M86" s="156"/>
      <c r="N86" s="156">
        <v>4</v>
      </c>
      <c r="O86" s="159"/>
      <c r="P86" s="159"/>
      <c r="Q86" s="156"/>
      <c r="R86" s="156">
        <v>9</v>
      </c>
      <c r="S86" s="159"/>
      <c r="T86" s="159"/>
      <c r="U86" s="156"/>
      <c r="V86" s="400"/>
      <c r="X86" s="39" t="s">
        <v>1695</v>
      </c>
    </row>
    <row r="87" spans="1:24" x14ac:dyDescent="0.2">
      <c r="A87" s="397" t="s">
        <v>573</v>
      </c>
      <c r="B87" s="155" t="s">
        <v>632</v>
      </c>
      <c r="C87" s="157"/>
      <c r="D87" s="157"/>
      <c r="E87" s="157"/>
      <c r="F87" s="156"/>
      <c r="G87" s="157"/>
      <c r="H87" s="156"/>
      <c r="I87" s="157"/>
      <c r="J87" s="156"/>
      <c r="K87" s="157"/>
      <c r="L87" s="158"/>
      <c r="M87" s="156"/>
      <c r="N87" s="156">
        <v>1</v>
      </c>
      <c r="O87" s="159"/>
      <c r="P87" s="159"/>
      <c r="Q87" s="156"/>
      <c r="R87" s="156">
        <v>7</v>
      </c>
      <c r="S87" s="159"/>
      <c r="T87" s="159"/>
      <c r="U87" s="156"/>
      <c r="V87" s="400"/>
      <c r="X87" s="39" t="s">
        <v>1695</v>
      </c>
    </row>
    <row r="88" spans="1:24" x14ac:dyDescent="0.2">
      <c r="A88" s="397" t="s">
        <v>24</v>
      </c>
      <c r="B88" s="155" t="s">
        <v>328</v>
      </c>
      <c r="C88" s="157"/>
      <c r="D88" s="157"/>
      <c r="E88" s="157"/>
      <c r="F88" s="156"/>
      <c r="G88" s="157"/>
      <c r="H88" s="156"/>
      <c r="I88" s="157"/>
      <c r="J88" s="156"/>
      <c r="K88" s="157"/>
      <c r="L88" s="158"/>
      <c r="M88" s="156">
        <v>1</v>
      </c>
      <c r="N88" s="156"/>
      <c r="O88" s="159"/>
      <c r="P88" s="159"/>
      <c r="Q88" s="156">
        <v>1</v>
      </c>
      <c r="R88" s="156"/>
      <c r="S88" s="159"/>
      <c r="T88" s="159"/>
      <c r="U88" s="156"/>
      <c r="V88" s="400"/>
      <c r="X88" s="39" t="s">
        <v>1695</v>
      </c>
    </row>
    <row r="89" spans="1:24" x14ac:dyDescent="0.2">
      <c r="A89" s="397" t="s">
        <v>594</v>
      </c>
      <c r="B89" s="155" t="s">
        <v>626</v>
      </c>
      <c r="C89" s="157"/>
      <c r="D89" s="157"/>
      <c r="E89" s="157"/>
      <c r="F89" s="156"/>
      <c r="G89" s="157"/>
      <c r="H89" s="156"/>
      <c r="I89" s="157"/>
      <c r="J89" s="156"/>
      <c r="K89" s="157"/>
      <c r="L89" s="158"/>
      <c r="M89" s="156"/>
      <c r="N89" s="156">
        <v>1</v>
      </c>
      <c r="O89" s="159"/>
      <c r="P89" s="159"/>
      <c r="Q89" s="156"/>
      <c r="R89" s="156">
        <v>7</v>
      </c>
      <c r="S89" s="159"/>
      <c r="T89" s="159"/>
      <c r="U89" s="156"/>
      <c r="V89" s="400"/>
      <c r="X89" s="39" t="s">
        <v>1698</v>
      </c>
    </row>
    <row r="90" spans="1:24" x14ac:dyDescent="0.2">
      <c r="A90" s="397" t="s">
        <v>583</v>
      </c>
      <c r="B90" s="155" t="s">
        <v>767</v>
      </c>
      <c r="C90" s="157"/>
      <c r="D90" s="157"/>
      <c r="E90" s="157"/>
      <c r="F90" s="156"/>
      <c r="G90" s="157"/>
      <c r="H90" s="156"/>
      <c r="I90" s="157"/>
      <c r="J90" s="156"/>
      <c r="K90" s="157"/>
      <c r="L90" s="158"/>
      <c r="M90" s="156"/>
      <c r="N90" s="156">
        <v>1</v>
      </c>
      <c r="O90" s="159"/>
      <c r="P90" s="159"/>
      <c r="Q90" s="156"/>
      <c r="R90" s="156">
        <v>7</v>
      </c>
      <c r="S90" s="159"/>
      <c r="T90" s="159"/>
      <c r="U90" s="156"/>
      <c r="V90" s="400"/>
      <c r="X90" s="39" t="s">
        <v>1695</v>
      </c>
    </row>
    <row r="91" spans="1:24" x14ac:dyDescent="0.2">
      <c r="A91" s="397" t="s">
        <v>580</v>
      </c>
      <c r="B91" s="155" t="s">
        <v>631</v>
      </c>
      <c r="C91" s="157"/>
      <c r="D91" s="157"/>
      <c r="E91" s="157"/>
      <c r="F91" s="156"/>
      <c r="G91" s="157"/>
      <c r="H91" s="156"/>
      <c r="I91" s="157"/>
      <c r="J91" s="156"/>
      <c r="K91" s="157"/>
      <c r="L91" s="158"/>
      <c r="M91" s="156"/>
      <c r="N91" s="156">
        <v>1</v>
      </c>
      <c r="O91" s="159"/>
      <c r="P91" s="159"/>
      <c r="Q91" s="156"/>
      <c r="R91" s="156">
        <v>5</v>
      </c>
      <c r="S91" s="159"/>
      <c r="T91" s="159"/>
      <c r="U91" s="156"/>
      <c r="V91" s="400"/>
      <c r="X91" s="39" t="s">
        <v>1695</v>
      </c>
    </row>
    <row r="92" spans="1:24" x14ac:dyDescent="0.2">
      <c r="A92" s="397" t="s">
        <v>223</v>
      </c>
      <c r="B92" s="155" t="s">
        <v>329</v>
      </c>
      <c r="C92" s="157"/>
      <c r="D92" s="157"/>
      <c r="E92" s="157"/>
      <c r="F92" s="156"/>
      <c r="G92" s="157"/>
      <c r="H92" s="156"/>
      <c r="I92" s="157"/>
      <c r="J92" s="156"/>
      <c r="K92" s="157"/>
      <c r="L92" s="158"/>
      <c r="M92" s="156"/>
      <c r="N92" s="156">
        <v>1</v>
      </c>
      <c r="O92" s="159"/>
      <c r="P92" s="159"/>
      <c r="Q92" s="156">
        <v>2</v>
      </c>
      <c r="R92" s="156">
        <v>3</v>
      </c>
      <c r="S92" s="159"/>
      <c r="T92" s="159"/>
      <c r="U92" s="156"/>
      <c r="V92" s="400"/>
      <c r="X92" s="39" t="s">
        <v>1695</v>
      </c>
    </row>
    <row r="93" spans="1:24" x14ac:dyDescent="0.2">
      <c r="A93" s="397" t="s">
        <v>748</v>
      </c>
      <c r="B93" s="155" t="s">
        <v>783</v>
      </c>
      <c r="C93" s="157"/>
      <c r="D93" s="157"/>
      <c r="E93" s="157"/>
      <c r="F93" s="156"/>
      <c r="G93" s="157"/>
      <c r="H93" s="156"/>
      <c r="I93" s="157"/>
      <c r="J93" s="156"/>
      <c r="K93" s="157"/>
      <c r="L93" s="158"/>
      <c r="M93" s="156"/>
      <c r="N93" s="156">
        <v>1</v>
      </c>
      <c r="O93" s="159"/>
      <c r="P93" s="159"/>
      <c r="Q93" s="156"/>
      <c r="R93" s="156">
        <v>2</v>
      </c>
      <c r="S93" s="159"/>
      <c r="T93" s="159"/>
      <c r="U93" s="156"/>
      <c r="V93" s="400"/>
      <c r="X93" s="39" t="s">
        <v>1695</v>
      </c>
    </row>
    <row r="94" spans="1:24" x14ac:dyDescent="0.2">
      <c r="A94" s="397" t="s">
        <v>302</v>
      </c>
      <c r="B94" s="155" t="s">
        <v>458</v>
      </c>
      <c r="C94" s="157"/>
      <c r="D94" s="157"/>
      <c r="E94" s="157"/>
      <c r="F94" s="156"/>
      <c r="G94" s="157"/>
      <c r="H94" s="156"/>
      <c r="I94" s="157"/>
      <c r="J94" s="156"/>
      <c r="K94" s="157"/>
      <c r="L94" s="158"/>
      <c r="M94" s="156"/>
      <c r="N94" s="156">
        <v>1</v>
      </c>
      <c r="O94" s="159"/>
      <c r="P94" s="159"/>
      <c r="Q94" s="156"/>
      <c r="R94" s="156">
        <v>2</v>
      </c>
      <c r="S94" s="159"/>
      <c r="T94" s="159"/>
      <c r="U94" s="156"/>
      <c r="V94" s="400"/>
      <c r="X94" s="39" t="s">
        <v>1695</v>
      </c>
    </row>
    <row r="95" spans="1:24" x14ac:dyDescent="0.2">
      <c r="A95" s="397" t="s">
        <v>439</v>
      </c>
      <c r="B95" s="155" t="s">
        <v>440</v>
      </c>
      <c r="C95" s="157"/>
      <c r="D95" s="157"/>
      <c r="E95" s="157"/>
      <c r="F95" s="156"/>
      <c r="G95" s="157"/>
      <c r="H95" s="156"/>
      <c r="I95" s="157"/>
      <c r="J95" s="156"/>
      <c r="K95" s="157"/>
      <c r="L95" s="158"/>
      <c r="M95" s="156"/>
      <c r="N95" s="156">
        <v>1</v>
      </c>
      <c r="O95" s="159"/>
      <c r="P95" s="159"/>
      <c r="Q95" s="156"/>
      <c r="R95" s="156">
        <v>2</v>
      </c>
      <c r="S95" s="159"/>
      <c r="T95" s="159"/>
      <c r="U95" s="156"/>
      <c r="V95" s="400"/>
      <c r="X95" s="39" t="s">
        <v>1697</v>
      </c>
    </row>
    <row r="96" spans="1:24" x14ac:dyDescent="0.2">
      <c r="A96" s="397" t="s">
        <v>722</v>
      </c>
      <c r="B96" s="155" t="s">
        <v>729</v>
      </c>
      <c r="C96" s="157"/>
      <c r="D96" s="157"/>
      <c r="E96" s="157"/>
      <c r="F96" s="156"/>
      <c r="G96" s="157"/>
      <c r="H96" s="156"/>
      <c r="I96" s="157"/>
      <c r="J96" s="156"/>
      <c r="K96" s="157"/>
      <c r="L96" s="158"/>
      <c r="M96" s="156"/>
      <c r="N96" s="156">
        <v>1</v>
      </c>
      <c r="O96" s="159"/>
      <c r="P96" s="159"/>
      <c r="Q96" s="156"/>
      <c r="R96" s="156">
        <v>1</v>
      </c>
      <c r="S96" s="159"/>
      <c r="T96" s="159"/>
      <c r="U96" s="156"/>
      <c r="V96" s="400"/>
      <c r="X96" s="39" t="s">
        <v>1695</v>
      </c>
    </row>
    <row r="97" spans="1:24" x14ac:dyDescent="0.2">
      <c r="A97" s="397" t="s">
        <v>235</v>
      </c>
      <c r="B97" s="155" t="s">
        <v>466</v>
      </c>
      <c r="C97" s="157"/>
      <c r="D97" s="157"/>
      <c r="E97" s="157"/>
      <c r="F97" s="156"/>
      <c r="G97" s="157"/>
      <c r="H97" s="156"/>
      <c r="I97" s="157"/>
      <c r="J97" s="156"/>
      <c r="K97" s="157"/>
      <c r="L97" s="158"/>
      <c r="M97" s="156"/>
      <c r="N97" s="156">
        <v>1</v>
      </c>
      <c r="O97" s="159"/>
      <c r="P97" s="159"/>
      <c r="Q97" s="156"/>
      <c r="R97" s="156">
        <v>1</v>
      </c>
      <c r="S97" s="159"/>
      <c r="T97" s="159"/>
      <c r="U97" s="156"/>
      <c r="V97" s="400"/>
      <c r="X97" s="39" t="s">
        <v>1699</v>
      </c>
    </row>
    <row r="98" spans="1:24" x14ac:dyDescent="0.2">
      <c r="A98" s="397" t="s">
        <v>422</v>
      </c>
      <c r="B98" s="155" t="s">
        <v>445</v>
      </c>
      <c r="C98" s="157"/>
      <c r="D98" s="157"/>
      <c r="E98" s="157"/>
      <c r="F98" s="156"/>
      <c r="G98" s="157"/>
      <c r="H98" s="156"/>
      <c r="I98" s="157"/>
      <c r="J98" s="156"/>
      <c r="K98" s="157"/>
      <c r="L98" s="158"/>
      <c r="M98" s="156"/>
      <c r="N98" s="156">
        <v>1</v>
      </c>
      <c r="O98" s="159"/>
      <c r="P98" s="159"/>
      <c r="Q98" s="156"/>
      <c r="R98" s="156">
        <v>1</v>
      </c>
      <c r="S98" s="159"/>
      <c r="T98" s="159"/>
      <c r="U98" s="156"/>
      <c r="V98" s="400"/>
      <c r="X98" s="39" t="s">
        <v>1695</v>
      </c>
    </row>
    <row r="99" spans="1:24" x14ac:dyDescent="0.2">
      <c r="A99" s="397" t="s">
        <v>599</v>
      </c>
      <c r="B99" s="155" t="s">
        <v>619</v>
      </c>
      <c r="C99" s="157"/>
      <c r="D99" s="157"/>
      <c r="E99" s="157"/>
      <c r="F99" s="156"/>
      <c r="G99" s="157"/>
      <c r="H99" s="156"/>
      <c r="I99" s="157"/>
      <c r="J99" s="156"/>
      <c r="K99" s="157"/>
      <c r="L99" s="158"/>
      <c r="M99" s="156"/>
      <c r="N99" s="156">
        <v>2</v>
      </c>
      <c r="O99" s="159"/>
      <c r="P99" s="159"/>
      <c r="Q99" s="156"/>
      <c r="R99" s="156">
        <v>3</v>
      </c>
      <c r="S99" s="159"/>
      <c r="T99" s="159"/>
      <c r="U99" s="156"/>
      <c r="V99" s="400"/>
      <c r="X99" s="39" t="s">
        <v>1695</v>
      </c>
    </row>
    <row r="100" spans="1:24" x14ac:dyDescent="0.2">
      <c r="A100" s="397" t="s">
        <v>211</v>
      </c>
      <c r="B100" s="155" t="s">
        <v>399</v>
      </c>
      <c r="C100" s="157"/>
      <c r="D100" s="157"/>
      <c r="E100" s="157"/>
      <c r="F100" s="156">
        <v>1</v>
      </c>
      <c r="G100" s="157"/>
      <c r="H100" s="156">
        <v>2</v>
      </c>
      <c r="I100" s="157"/>
      <c r="J100" s="156">
        <v>2</v>
      </c>
      <c r="K100" s="157"/>
      <c r="L100" s="158"/>
      <c r="M100" s="156"/>
      <c r="N100" s="156"/>
      <c r="O100" s="159"/>
      <c r="P100" s="159"/>
      <c r="Q100" s="156"/>
      <c r="R100" s="156">
        <v>3</v>
      </c>
      <c r="S100" s="159"/>
      <c r="T100" s="159"/>
      <c r="U100" s="156"/>
      <c r="V100" s="400"/>
      <c r="X100" s="39" t="s">
        <v>1695</v>
      </c>
    </row>
    <row r="101" spans="1:24" x14ac:dyDescent="0.2">
      <c r="A101" s="397" t="s">
        <v>311</v>
      </c>
      <c r="B101" s="155" t="s">
        <v>429</v>
      </c>
      <c r="C101" s="157"/>
      <c r="D101" s="157"/>
      <c r="E101" s="157"/>
      <c r="F101" s="156"/>
      <c r="G101" s="157"/>
      <c r="H101" s="156">
        <v>1</v>
      </c>
      <c r="I101" s="157"/>
      <c r="J101" s="156">
        <v>1</v>
      </c>
      <c r="K101" s="157"/>
      <c r="L101" s="158"/>
      <c r="M101" s="156"/>
      <c r="N101" s="156"/>
      <c r="O101" s="159"/>
      <c r="P101" s="159"/>
      <c r="Q101" s="156"/>
      <c r="R101" s="156">
        <v>1</v>
      </c>
      <c r="S101" s="159"/>
      <c r="T101" s="159"/>
      <c r="U101" s="156"/>
      <c r="V101" s="400"/>
      <c r="X101" s="39" t="s">
        <v>1695</v>
      </c>
    </row>
    <row r="102" spans="1:24" x14ac:dyDescent="0.2">
      <c r="A102" s="397" t="s">
        <v>305</v>
      </c>
      <c r="B102" s="155" t="s">
        <v>671</v>
      </c>
      <c r="C102" s="157"/>
      <c r="D102" s="157"/>
      <c r="E102" s="157"/>
      <c r="F102" s="156"/>
      <c r="G102" s="157"/>
      <c r="H102" s="156"/>
      <c r="I102" s="157"/>
      <c r="J102" s="156">
        <v>2</v>
      </c>
      <c r="K102" s="157"/>
      <c r="L102" s="158"/>
      <c r="M102" s="156"/>
      <c r="N102" s="156"/>
      <c r="O102" s="159"/>
      <c r="P102" s="159"/>
      <c r="Q102" s="156"/>
      <c r="R102" s="156">
        <v>6</v>
      </c>
      <c r="S102" s="159"/>
      <c r="T102" s="159"/>
      <c r="U102" s="156"/>
      <c r="V102" s="400"/>
      <c r="X102" s="39" t="s">
        <v>1695</v>
      </c>
    </row>
    <row r="103" spans="1:24" x14ac:dyDescent="0.2">
      <c r="A103" s="397" t="s">
        <v>695</v>
      </c>
      <c r="B103" s="155" t="s">
        <v>713</v>
      </c>
      <c r="C103" s="157"/>
      <c r="D103" s="157"/>
      <c r="E103" s="157"/>
      <c r="F103" s="156"/>
      <c r="G103" s="157"/>
      <c r="H103" s="156"/>
      <c r="I103" s="157"/>
      <c r="J103" s="156">
        <v>1</v>
      </c>
      <c r="K103" s="157"/>
      <c r="L103" s="158"/>
      <c r="M103" s="156"/>
      <c r="N103" s="156"/>
      <c r="O103" s="159"/>
      <c r="P103" s="159"/>
      <c r="Q103" s="156"/>
      <c r="R103" s="156">
        <v>3</v>
      </c>
      <c r="S103" s="159"/>
      <c r="T103" s="159"/>
      <c r="U103" s="156"/>
      <c r="V103" s="400"/>
      <c r="X103" s="39" t="s">
        <v>1700</v>
      </c>
    </row>
    <row r="104" spans="1:24" x14ac:dyDescent="0.2">
      <c r="A104" s="397" t="s">
        <v>205</v>
      </c>
      <c r="B104" s="155" t="s">
        <v>706</v>
      </c>
      <c r="C104" s="157"/>
      <c r="D104" s="157"/>
      <c r="E104" s="157"/>
      <c r="F104" s="156">
        <v>1</v>
      </c>
      <c r="G104" s="157"/>
      <c r="H104" s="156">
        <v>1</v>
      </c>
      <c r="I104" s="157"/>
      <c r="J104" s="156"/>
      <c r="K104" s="157"/>
      <c r="L104" s="158"/>
      <c r="M104" s="156"/>
      <c r="N104" s="156"/>
      <c r="O104" s="159"/>
      <c r="P104" s="159"/>
      <c r="Q104" s="156"/>
      <c r="R104" s="156">
        <v>1</v>
      </c>
      <c r="S104" s="159"/>
      <c r="T104" s="159"/>
      <c r="U104" s="156"/>
      <c r="V104" s="400"/>
      <c r="X104" s="39" t="s">
        <v>1699</v>
      </c>
    </row>
    <row r="105" spans="1:24" x14ac:dyDescent="0.2">
      <c r="A105" s="397" t="s">
        <v>323</v>
      </c>
      <c r="B105" s="155" t="s">
        <v>633</v>
      </c>
      <c r="C105" s="157"/>
      <c r="D105" s="157"/>
      <c r="E105" s="157"/>
      <c r="F105" s="156"/>
      <c r="G105" s="157"/>
      <c r="H105" s="156">
        <v>1</v>
      </c>
      <c r="I105" s="157"/>
      <c r="J105" s="156"/>
      <c r="K105" s="157"/>
      <c r="L105" s="158"/>
      <c r="M105" s="156"/>
      <c r="N105" s="156"/>
      <c r="O105" s="159"/>
      <c r="P105" s="159"/>
      <c r="Q105" s="156"/>
      <c r="R105" s="156">
        <v>1</v>
      </c>
      <c r="S105" s="159"/>
      <c r="T105" s="159"/>
      <c r="U105" s="156"/>
      <c r="V105" s="400"/>
      <c r="X105" s="39" t="s">
        <v>1695</v>
      </c>
    </row>
    <row r="106" spans="1:24" x14ac:dyDescent="0.2">
      <c r="A106" s="397" t="s">
        <v>281</v>
      </c>
      <c r="B106" s="155" t="s">
        <v>708</v>
      </c>
      <c r="C106" s="157"/>
      <c r="D106" s="157"/>
      <c r="E106" s="157"/>
      <c r="F106" s="156"/>
      <c r="G106" s="157"/>
      <c r="H106" s="156">
        <v>1</v>
      </c>
      <c r="I106" s="157"/>
      <c r="J106" s="156"/>
      <c r="K106" s="157"/>
      <c r="L106" s="158"/>
      <c r="M106" s="156"/>
      <c r="N106" s="156"/>
      <c r="O106" s="159"/>
      <c r="P106" s="159"/>
      <c r="Q106" s="156"/>
      <c r="R106" s="156">
        <v>2</v>
      </c>
      <c r="S106" s="159"/>
      <c r="T106" s="159"/>
      <c r="U106" s="156"/>
      <c r="V106" s="400"/>
      <c r="X106" s="39" t="s">
        <v>1695</v>
      </c>
    </row>
    <row r="107" spans="1:24" x14ac:dyDescent="0.2">
      <c r="A107" s="397" t="s">
        <v>598</v>
      </c>
      <c r="B107" s="155" t="s">
        <v>622</v>
      </c>
      <c r="C107" s="159"/>
      <c r="D107" s="159"/>
      <c r="E107" s="159"/>
      <c r="F107" s="156"/>
      <c r="G107" s="159"/>
      <c r="H107" s="156"/>
      <c r="I107" s="159"/>
      <c r="J107" s="156"/>
      <c r="K107" s="159"/>
      <c r="L107" s="159"/>
      <c r="M107" s="156"/>
      <c r="N107" s="156"/>
      <c r="O107" s="159"/>
      <c r="P107" s="159"/>
      <c r="Q107" s="156"/>
      <c r="R107" s="156">
        <v>10</v>
      </c>
      <c r="S107" s="159"/>
      <c r="T107" s="159"/>
      <c r="U107" s="156"/>
      <c r="V107" s="400"/>
      <c r="X107" s="39" t="s">
        <v>1695</v>
      </c>
    </row>
    <row r="108" spans="1:24" x14ac:dyDescent="0.2">
      <c r="A108" s="397" t="s">
        <v>579</v>
      </c>
      <c r="B108" s="155" t="s">
        <v>643</v>
      </c>
      <c r="C108" s="157"/>
      <c r="D108" s="157"/>
      <c r="E108" s="157"/>
      <c r="F108" s="156"/>
      <c r="G108" s="157"/>
      <c r="H108" s="156"/>
      <c r="I108" s="157"/>
      <c r="J108" s="156"/>
      <c r="K108" s="157"/>
      <c r="L108" s="158"/>
      <c r="M108" s="156"/>
      <c r="N108" s="156"/>
      <c r="O108" s="159"/>
      <c r="P108" s="159"/>
      <c r="Q108" s="156"/>
      <c r="R108" s="156">
        <v>8</v>
      </c>
      <c r="S108" s="159"/>
      <c r="T108" s="159"/>
      <c r="U108" s="156"/>
      <c r="V108" s="400"/>
      <c r="X108" s="39" t="s">
        <v>1695</v>
      </c>
    </row>
    <row r="109" spans="1:24" x14ac:dyDescent="0.2">
      <c r="A109" s="397" t="s">
        <v>1186</v>
      </c>
      <c r="B109" s="155" t="s">
        <v>1195</v>
      </c>
      <c r="C109" s="159"/>
      <c r="D109" s="159"/>
      <c r="E109" s="159"/>
      <c r="F109" s="156"/>
      <c r="G109" s="159"/>
      <c r="H109" s="156"/>
      <c r="I109" s="159"/>
      <c r="J109" s="156"/>
      <c r="K109" s="159"/>
      <c r="L109" s="159"/>
      <c r="M109" s="156"/>
      <c r="N109" s="156"/>
      <c r="O109" s="159"/>
      <c r="P109" s="159"/>
      <c r="Q109" s="156"/>
      <c r="R109" s="156">
        <v>12</v>
      </c>
      <c r="S109" s="159"/>
      <c r="T109" s="159"/>
      <c r="U109" s="156"/>
      <c r="V109" s="400"/>
    </row>
    <row r="110" spans="1:24" x14ac:dyDescent="0.2">
      <c r="A110" s="397" t="s">
        <v>585</v>
      </c>
      <c r="B110" s="155" t="s">
        <v>728</v>
      </c>
      <c r="C110" s="157"/>
      <c r="D110" s="157"/>
      <c r="E110" s="157"/>
      <c r="F110" s="156"/>
      <c r="G110" s="157"/>
      <c r="H110" s="156"/>
      <c r="I110" s="157"/>
      <c r="J110" s="156"/>
      <c r="K110" s="157"/>
      <c r="L110" s="158"/>
      <c r="M110" s="156"/>
      <c r="N110" s="156"/>
      <c r="O110" s="159"/>
      <c r="P110" s="159"/>
      <c r="Q110" s="156"/>
      <c r="R110" s="156">
        <v>8</v>
      </c>
      <c r="S110" s="159"/>
      <c r="T110" s="159"/>
      <c r="U110" s="156"/>
      <c r="V110" s="400"/>
      <c r="X110" s="39" t="s">
        <v>1695</v>
      </c>
    </row>
    <row r="111" spans="1:24" x14ac:dyDescent="0.2">
      <c r="A111" s="397" t="s">
        <v>609</v>
      </c>
      <c r="B111" s="155" t="s">
        <v>610</v>
      </c>
      <c r="C111" s="159"/>
      <c r="D111" s="159"/>
      <c r="E111" s="159"/>
      <c r="F111" s="156"/>
      <c r="G111" s="159"/>
      <c r="H111" s="156"/>
      <c r="I111" s="159"/>
      <c r="J111" s="156"/>
      <c r="K111" s="159"/>
      <c r="L111" s="159"/>
      <c r="M111" s="156"/>
      <c r="N111" s="156"/>
      <c r="O111" s="159"/>
      <c r="P111" s="159"/>
      <c r="Q111" s="156"/>
      <c r="R111" s="156">
        <v>8</v>
      </c>
      <c r="S111" s="159"/>
      <c r="T111" s="159"/>
      <c r="U111" s="156"/>
      <c r="V111" s="400"/>
      <c r="X111" s="39" t="s">
        <v>1695</v>
      </c>
    </row>
    <row r="112" spans="1:24" x14ac:dyDescent="0.2">
      <c r="A112" s="420" t="s">
        <v>1184</v>
      </c>
      <c r="B112" s="155" t="s">
        <v>691</v>
      </c>
      <c r="C112" s="157"/>
      <c r="D112" s="157"/>
      <c r="E112" s="157"/>
      <c r="F112" s="156"/>
      <c r="G112" s="157"/>
      <c r="H112" s="156"/>
      <c r="I112" s="157"/>
      <c r="J112" s="156"/>
      <c r="K112" s="157"/>
      <c r="L112" s="158"/>
      <c r="M112" s="156"/>
      <c r="N112" s="156"/>
      <c r="O112" s="159"/>
      <c r="P112" s="159"/>
      <c r="Q112" s="156"/>
      <c r="R112" s="156">
        <v>7</v>
      </c>
      <c r="S112" s="159"/>
      <c r="T112" s="159"/>
      <c r="U112" s="156"/>
      <c r="V112" s="400"/>
    </row>
    <row r="113" spans="1:24" x14ac:dyDescent="0.2">
      <c r="A113" s="397" t="s">
        <v>419</v>
      </c>
      <c r="B113" s="155" t="s">
        <v>437</v>
      </c>
      <c r="C113" s="159"/>
      <c r="D113" s="159"/>
      <c r="E113" s="159"/>
      <c r="F113" s="156"/>
      <c r="G113" s="159"/>
      <c r="H113" s="156"/>
      <c r="I113" s="159"/>
      <c r="J113" s="156"/>
      <c r="K113" s="159"/>
      <c r="L113" s="159"/>
      <c r="M113" s="156"/>
      <c r="N113" s="156"/>
      <c r="O113" s="159"/>
      <c r="P113" s="159"/>
      <c r="Q113" s="156"/>
      <c r="R113" s="156">
        <v>7</v>
      </c>
      <c r="S113" s="159"/>
      <c r="T113" s="159"/>
      <c r="U113" s="156"/>
      <c r="V113" s="400"/>
      <c r="X113" s="39" t="s">
        <v>1695</v>
      </c>
    </row>
    <row r="114" spans="1:24" x14ac:dyDescent="0.2">
      <c r="A114" s="397" t="s">
        <v>602</v>
      </c>
      <c r="B114" s="155" t="s">
        <v>617</v>
      </c>
      <c r="C114" s="159"/>
      <c r="D114" s="159"/>
      <c r="E114" s="159"/>
      <c r="F114" s="156"/>
      <c r="G114" s="159"/>
      <c r="H114" s="156"/>
      <c r="I114" s="159"/>
      <c r="J114" s="156"/>
      <c r="K114" s="159"/>
      <c r="L114" s="159"/>
      <c r="M114" s="156"/>
      <c r="N114" s="156"/>
      <c r="O114" s="159"/>
      <c r="P114" s="159"/>
      <c r="Q114" s="156"/>
      <c r="R114" s="156">
        <v>6</v>
      </c>
      <c r="S114" s="159"/>
      <c r="T114" s="159"/>
      <c r="U114" s="156"/>
      <c r="V114" s="400"/>
    </row>
    <row r="115" spans="1:24" x14ac:dyDescent="0.2">
      <c r="A115" s="397" t="s">
        <v>582</v>
      </c>
      <c r="B115" s="155" t="s">
        <v>645</v>
      </c>
      <c r="C115" s="159"/>
      <c r="D115" s="159"/>
      <c r="E115" s="159"/>
      <c r="F115" s="156"/>
      <c r="G115" s="159"/>
      <c r="H115" s="156"/>
      <c r="I115" s="159"/>
      <c r="J115" s="156"/>
      <c r="K115" s="159"/>
      <c r="L115" s="159"/>
      <c r="M115" s="156"/>
      <c r="N115" s="156"/>
      <c r="O115" s="159"/>
      <c r="P115" s="159"/>
      <c r="Q115" s="156"/>
      <c r="R115" s="156">
        <v>5</v>
      </c>
      <c r="S115" s="159"/>
      <c r="T115" s="159"/>
      <c r="U115" s="156"/>
      <c r="V115" s="400"/>
      <c r="X115" s="39" t="s">
        <v>1698</v>
      </c>
    </row>
    <row r="116" spans="1:24" x14ac:dyDescent="0.2">
      <c r="A116" s="397" t="s">
        <v>758</v>
      </c>
      <c r="B116" s="155" t="s">
        <v>780</v>
      </c>
      <c r="C116" s="159"/>
      <c r="D116" s="159"/>
      <c r="E116" s="159"/>
      <c r="F116" s="156"/>
      <c r="G116" s="159"/>
      <c r="H116" s="156"/>
      <c r="I116" s="159"/>
      <c r="J116" s="156"/>
      <c r="K116" s="159"/>
      <c r="L116" s="159"/>
      <c r="M116" s="156"/>
      <c r="N116" s="156"/>
      <c r="O116" s="159"/>
      <c r="P116" s="159"/>
      <c r="Q116" s="156"/>
      <c r="R116" s="156">
        <v>5</v>
      </c>
      <c r="S116" s="159"/>
      <c r="T116" s="159"/>
      <c r="U116" s="156"/>
      <c r="V116" s="400"/>
      <c r="X116" s="39" t="s">
        <v>1695</v>
      </c>
    </row>
    <row r="117" spans="1:24" x14ac:dyDescent="0.2">
      <c r="A117" s="397" t="s">
        <v>1076</v>
      </c>
      <c r="B117" s="155" t="s">
        <v>778</v>
      </c>
      <c r="C117" s="159"/>
      <c r="D117" s="159"/>
      <c r="E117" s="159"/>
      <c r="F117" s="156"/>
      <c r="G117" s="159"/>
      <c r="H117" s="156"/>
      <c r="I117" s="159"/>
      <c r="J117" s="156"/>
      <c r="K117" s="159"/>
      <c r="L117" s="159"/>
      <c r="M117" s="156"/>
      <c r="N117" s="156"/>
      <c r="O117" s="159"/>
      <c r="P117" s="159"/>
      <c r="Q117" s="156"/>
      <c r="R117" s="156">
        <v>5</v>
      </c>
      <c r="S117" s="159"/>
      <c r="T117" s="159"/>
      <c r="U117" s="156"/>
      <c r="V117" s="400"/>
      <c r="X117" s="39" t="s">
        <v>1695</v>
      </c>
    </row>
    <row r="118" spans="1:24" x14ac:dyDescent="0.2">
      <c r="A118" s="397" t="s">
        <v>317</v>
      </c>
      <c r="B118" s="155" t="s">
        <v>512</v>
      </c>
      <c r="C118" s="159"/>
      <c r="D118" s="159"/>
      <c r="E118" s="159"/>
      <c r="F118" s="156"/>
      <c r="G118" s="159"/>
      <c r="H118" s="156"/>
      <c r="I118" s="159"/>
      <c r="J118" s="156"/>
      <c r="K118" s="159"/>
      <c r="L118" s="159"/>
      <c r="M118" s="156"/>
      <c r="N118" s="156"/>
      <c r="O118" s="159"/>
      <c r="P118" s="159"/>
      <c r="Q118" s="156"/>
      <c r="R118" s="156">
        <v>4</v>
      </c>
      <c r="S118" s="159"/>
      <c r="T118" s="159"/>
      <c r="U118" s="156"/>
      <c r="V118" s="400"/>
      <c r="X118" s="39" t="s">
        <v>1695</v>
      </c>
    </row>
    <row r="119" spans="1:24" x14ac:dyDescent="0.2">
      <c r="A119" s="397" t="s">
        <v>272</v>
      </c>
      <c r="B119" s="155" t="s">
        <v>639</v>
      </c>
      <c r="C119" s="157"/>
      <c r="D119" s="157"/>
      <c r="E119" s="157"/>
      <c r="F119" s="156"/>
      <c r="G119" s="157"/>
      <c r="H119" s="156"/>
      <c r="I119" s="157"/>
      <c r="J119" s="156"/>
      <c r="K119" s="157"/>
      <c r="L119" s="158"/>
      <c r="M119" s="156"/>
      <c r="N119" s="156"/>
      <c r="O119" s="159"/>
      <c r="P119" s="159"/>
      <c r="Q119" s="156"/>
      <c r="R119" s="156">
        <v>3</v>
      </c>
      <c r="S119" s="159"/>
      <c r="T119" s="159"/>
      <c r="U119" s="156"/>
      <c r="V119" s="400"/>
      <c r="X119" s="39" t="s">
        <v>1695</v>
      </c>
    </row>
    <row r="120" spans="1:24" x14ac:dyDescent="0.2">
      <c r="A120" s="397" t="s">
        <v>1020</v>
      </c>
      <c r="B120" s="155" t="s">
        <v>535</v>
      </c>
      <c r="C120" s="159"/>
      <c r="D120" s="159"/>
      <c r="E120" s="159"/>
      <c r="F120" s="156"/>
      <c r="G120" s="159"/>
      <c r="H120" s="156"/>
      <c r="I120" s="159"/>
      <c r="J120" s="156"/>
      <c r="K120" s="159"/>
      <c r="L120" s="159"/>
      <c r="M120" s="156"/>
      <c r="N120" s="156"/>
      <c r="O120" s="159"/>
      <c r="P120" s="159"/>
      <c r="Q120" s="156"/>
      <c r="R120" s="156">
        <v>3</v>
      </c>
      <c r="S120" s="159"/>
      <c r="T120" s="159"/>
      <c r="U120" s="156"/>
      <c r="V120" s="400"/>
      <c r="X120" s="39" t="s">
        <v>1695</v>
      </c>
    </row>
    <row r="121" spans="1:24" x14ac:dyDescent="0.2">
      <c r="A121" s="397" t="s">
        <v>676</v>
      </c>
      <c r="B121" s="155" t="s">
        <v>1194</v>
      </c>
      <c r="C121" s="159"/>
      <c r="D121" s="159"/>
      <c r="E121" s="159"/>
      <c r="F121" s="156"/>
      <c r="G121" s="159"/>
      <c r="H121" s="156"/>
      <c r="I121" s="159"/>
      <c r="J121" s="156"/>
      <c r="K121" s="159"/>
      <c r="L121" s="159"/>
      <c r="M121" s="156"/>
      <c r="N121" s="156"/>
      <c r="O121" s="159"/>
      <c r="P121" s="159"/>
      <c r="Q121" s="156"/>
      <c r="R121" s="156">
        <v>3</v>
      </c>
      <c r="S121" s="159"/>
      <c r="T121" s="159"/>
      <c r="U121" s="156"/>
      <c r="V121" s="400"/>
      <c r="X121" s="39" t="s">
        <v>1695</v>
      </c>
    </row>
    <row r="122" spans="1:24" x14ac:dyDescent="0.2">
      <c r="A122" s="397" t="s">
        <v>1190</v>
      </c>
      <c r="B122" s="155" t="s">
        <v>1192</v>
      </c>
      <c r="C122" s="157"/>
      <c r="D122" s="157"/>
      <c r="E122" s="157"/>
      <c r="F122" s="156"/>
      <c r="G122" s="157"/>
      <c r="H122" s="156"/>
      <c r="I122" s="157"/>
      <c r="J122" s="156"/>
      <c r="K122" s="157"/>
      <c r="L122" s="158"/>
      <c r="M122" s="156"/>
      <c r="N122" s="156"/>
      <c r="O122" s="159"/>
      <c r="P122" s="159"/>
      <c r="Q122" s="156"/>
      <c r="R122" s="156">
        <v>3</v>
      </c>
      <c r="S122" s="159"/>
      <c r="T122" s="159"/>
      <c r="U122" s="156"/>
      <c r="V122" s="400"/>
      <c r="X122" s="39" t="s">
        <v>1695</v>
      </c>
    </row>
    <row r="123" spans="1:24" x14ac:dyDescent="0.2">
      <c r="A123" s="397" t="s">
        <v>587</v>
      </c>
      <c r="B123" s="155" t="s">
        <v>627</v>
      </c>
      <c r="C123" s="159"/>
      <c r="D123" s="159"/>
      <c r="E123" s="159"/>
      <c r="F123" s="156"/>
      <c r="G123" s="159"/>
      <c r="H123" s="156"/>
      <c r="I123" s="159"/>
      <c r="J123" s="156"/>
      <c r="K123" s="159"/>
      <c r="L123" s="159"/>
      <c r="M123" s="156"/>
      <c r="N123" s="156"/>
      <c r="O123" s="159"/>
      <c r="P123" s="159"/>
      <c r="Q123" s="156"/>
      <c r="R123" s="156">
        <v>3</v>
      </c>
      <c r="S123" s="159"/>
      <c r="T123" s="159"/>
      <c r="U123" s="156"/>
      <c r="V123" s="400"/>
      <c r="X123" s="39" t="s">
        <v>1695</v>
      </c>
    </row>
    <row r="124" spans="1:24" x14ac:dyDescent="0.2">
      <c r="A124" s="397" t="s">
        <v>694</v>
      </c>
      <c r="B124" s="155" t="s">
        <v>1021</v>
      </c>
      <c r="C124" s="159"/>
      <c r="D124" s="159"/>
      <c r="E124" s="159"/>
      <c r="F124" s="156"/>
      <c r="G124" s="159"/>
      <c r="H124" s="156"/>
      <c r="I124" s="159"/>
      <c r="J124" s="156"/>
      <c r="K124" s="159"/>
      <c r="L124" s="159"/>
      <c r="M124" s="156"/>
      <c r="N124" s="156"/>
      <c r="O124" s="159"/>
      <c r="P124" s="159"/>
      <c r="Q124" s="156"/>
      <c r="R124" s="156">
        <v>2</v>
      </c>
      <c r="S124" s="159"/>
      <c r="T124" s="159"/>
      <c r="U124" s="156"/>
      <c r="V124" s="400"/>
      <c r="X124" s="39" t="s">
        <v>1699</v>
      </c>
    </row>
    <row r="125" spans="1:24" x14ac:dyDescent="0.2">
      <c r="A125" s="397" t="s">
        <v>842</v>
      </c>
      <c r="B125" s="155" t="s">
        <v>922</v>
      </c>
      <c r="C125" s="159"/>
      <c r="D125" s="159"/>
      <c r="E125" s="159"/>
      <c r="F125" s="156"/>
      <c r="G125" s="159"/>
      <c r="H125" s="156"/>
      <c r="I125" s="159"/>
      <c r="J125" s="156"/>
      <c r="K125" s="159"/>
      <c r="L125" s="159"/>
      <c r="M125" s="156"/>
      <c r="N125" s="156"/>
      <c r="O125" s="159"/>
      <c r="P125" s="159"/>
      <c r="Q125" s="156"/>
      <c r="R125" s="156">
        <v>2</v>
      </c>
      <c r="S125" s="159"/>
      <c r="T125" s="159"/>
      <c r="U125" s="156"/>
      <c r="V125" s="400"/>
      <c r="X125" s="39" t="s">
        <v>1695</v>
      </c>
    </row>
    <row r="126" spans="1:24" x14ac:dyDescent="0.2">
      <c r="A126" s="397" t="s">
        <v>578</v>
      </c>
      <c r="B126" s="155" t="s">
        <v>641</v>
      </c>
      <c r="C126" s="157"/>
      <c r="D126" s="157"/>
      <c r="E126" s="157"/>
      <c r="F126" s="156"/>
      <c r="G126" s="157"/>
      <c r="H126" s="156"/>
      <c r="I126" s="157"/>
      <c r="J126" s="156"/>
      <c r="K126" s="157"/>
      <c r="L126" s="158"/>
      <c r="M126" s="156"/>
      <c r="N126" s="156"/>
      <c r="O126" s="159"/>
      <c r="P126" s="159"/>
      <c r="Q126" s="156"/>
      <c r="R126" s="156">
        <v>2</v>
      </c>
      <c r="S126" s="159"/>
      <c r="T126" s="159"/>
      <c r="U126" s="156"/>
      <c r="V126" s="400"/>
      <c r="X126" s="39" t="s">
        <v>1695</v>
      </c>
    </row>
    <row r="127" spans="1:24" x14ac:dyDescent="0.2">
      <c r="A127" s="397" t="s">
        <v>261</v>
      </c>
      <c r="B127" s="155" t="s">
        <v>385</v>
      </c>
      <c r="C127" s="157"/>
      <c r="D127" s="157"/>
      <c r="E127" s="157"/>
      <c r="F127" s="156"/>
      <c r="G127" s="157"/>
      <c r="H127" s="156"/>
      <c r="I127" s="157"/>
      <c r="J127" s="156"/>
      <c r="K127" s="157"/>
      <c r="L127" s="158"/>
      <c r="M127" s="156"/>
      <c r="N127" s="156"/>
      <c r="O127" s="159"/>
      <c r="P127" s="159"/>
      <c r="Q127" s="156"/>
      <c r="R127" s="156">
        <v>2</v>
      </c>
      <c r="S127" s="159"/>
      <c r="T127" s="159"/>
      <c r="U127" s="156"/>
      <c r="V127" s="400"/>
      <c r="X127" s="39" t="s">
        <v>1695</v>
      </c>
    </row>
    <row r="128" spans="1:24" x14ac:dyDescent="0.2">
      <c r="A128" s="397" t="s">
        <v>1167</v>
      </c>
      <c r="B128" s="155" t="s">
        <v>1177</v>
      </c>
      <c r="C128" s="159"/>
      <c r="D128" s="159"/>
      <c r="E128" s="159"/>
      <c r="F128" s="156"/>
      <c r="G128" s="159"/>
      <c r="H128" s="156"/>
      <c r="I128" s="159"/>
      <c r="J128" s="156"/>
      <c r="K128" s="159"/>
      <c r="L128" s="159"/>
      <c r="M128" s="156"/>
      <c r="N128" s="156"/>
      <c r="O128" s="159"/>
      <c r="P128" s="159"/>
      <c r="Q128" s="156"/>
      <c r="R128" s="156">
        <v>2</v>
      </c>
      <c r="S128" s="159"/>
      <c r="T128" s="159"/>
      <c r="U128" s="156"/>
      <c r="V128" s="400"/>
    </row>
    <row r="129" spans="1:24" x14ac:dyDescent="0.2">
      <c r="A129" s="397" t="s">
        <v>601</v>
      </c>
      <c r="B129" s="155" t="s">
        <v>621</v>
      </c>
      <c r="C129" s="159"/>
      <c r="D129" s="159"/>
      <c r="E129" s="159"/>
      <c r="F129" s="156"/>
      <c r="G129" s="159"/>
      <c r="H129" s="156"/>
      <c r="I129" s="159"/>
      <c r="J129" s="156"/>
      <c r="K129" s="159"/>
      <c r="L129" s="159"/>
      <c r="M129" s="156"/>
      <c r="N129" s="156"/>
      <c r="O129" s="159"/>
      <c r="P129" s="159"/>
      <c r="Q129" s="156"/>
      <c r="R129" s="156">
        <v>2</v>
      </c>
      <c r="S129" s="159"/>
      <c r="T129" s="159"/>
      <c r="U129" s="156"/>
      <c r="V129" s="400"/>
      <c r="X129" s="39" t="s">
        <v>1695</v>
      </c>
    </row>
    <row r="130" spans="1:24" x14ac:dyDescent="0.2">
      <c r="A130" s="397" t="s">
        <v>561</v>
      </c>
      <c r="B130" s="155" t="s">
        <v>636</v>
      </c>
      <c r="C130" s="159"/>
      <c r="D130" s="159"/>
      <c r="E130" s="159"/>
      <c r="F130" s="156"/>
      <c r="G130" s="159"/>
      <c r="H130" s="156"/>
      <c r="I130" s="159"/>
      <c r="J130" s="156"/>
      <c r="K130" s="159"/>
      <c r="L130" s="159"/>
      <c r="M130" s="156"/>
      <c r="N130" s="156"/>
      <c r="O130" s="159"/>
      <c r="P130" s="159"/>
      <c r="Q130" s="156"/>
      <c r="R130" s="156">
        <v>1</v>
      </c>
      <c r="S130" s="159"/>
      <c r="T130" s="159"/>
      <c r="U130" s="156"/>
      <c r="V130" s="400"/>
      <c r="X130" s="39" t="s">
        <v>1695</v>
      </c>
    </row>
    <row r="131" spans="1:24" x14ac:dyDescent="0.2">
      <c r="A131" s="397" t="s">
        <v>1187</v>
      </c>
      <c r="B131" s="155" t="s">
        <v>913</v>
      </c>
      <c r="C131" s="159"/>
      <c r="D131" s="159"/>
      <c r="E131" s="159"/>
      <c r="F131" s="156"/>
      <c r="G131" s="159"/>
      <c r="H131" s="156"/>
      <c r="I131" s="159"/>
      <c r="J131" s="156"/>
      <c r="K131" s="159"/>
      <c r="L131" s="159"/>
      <c r="M131" s="156"/>
      <c r="N131" s="156"/>
      <c r="O131" s="159"/>
      <c r="P131" s="159"/>
      <c r="Q131" s="156"/>
      <c r="R131" s="156">
        <v>1</v>
      </c>
      <c r="S131" s="159"/>
      <c r="T131" s="159"/>
      <c r="U131" s="156"/>
      <c r="V131" s="400"/>
      <c r="X131" s="39" t="s">
        <v>1695</v>
      </c>
    </row>
    <row r="132" spans="1:24" x14ac:dyDescent="0.2">
      <c r="A132" s="397" t="s">
        <v>1188</v>
      </c>
      <c r="B132" s="155" t="s">
        <v>1178</v>
      </c>
      <c r="C132" s="159"/>
      <c r="D132" s="159"/>
      <c r="E132" s="159"/>
      <c r="F132" s="156"/>
      <c r="G132" s="159"/>
      <c r="H132" s="156"/>
      <c r="I132" s="159"/>
      <c r="J132" s="156"/>
      <c r="K132" s="159"/>
      <c r="L132" s="159"/>
      <c r="M132" s="156"/>
      <c r="N132" s="156"/>
      <c r="O132" s="159"/>
      <c r="P132" s="159"/>
      <c r="Q132" s="156"/>
      <c r="R132" s="156">
        <v>1</v>
      </c>
      <c r="S132" s="159"/>
      <c r="T132" s="159"/>
      <c r="U132" s="156"/>
      <c r="V132" s="400"/>
      <c r="X132" s="39" t="s">
        <v>1695</v>
      </c>
    </row>
    <row r="133" spans="1:24" x14ac:dyDescent="0.2">
      <c r="A133" s="397" t="s">
        <v>721</v>
      </c>
      <c r="B133" s="155" t="s">
        <v>730</v>
      </c>
      <c r="C133" s="159"/>
      <c r="D133" s="159"/>
      <c r="E133" s="159"/>
      <c r="F133" s="156"/>
      <c r="G133" s="159"/>
      <c r="H133" s="156"/>
      <c r="I133" s="159"/>
      <c r="J133" s="156"/>
      <c r="K133" s="159"/>
      <c r="L133" s="159"/>
      <c r="M133" s="156"/>
      <c r="N133" s="156"/>
      <c r="O133" s="159"/>
      <c r="P133" s="159"/>
      <c r="Q133" s="156"/>
      <c r="R133" s="156">
        <v>1</v>
      </c>
      <c r="S133" s="159"/>
      <c r="T133" s="159"/>
      <c r="U133" s="156"/>
      <c r="V133" s="400"/>
      <c r="X133" s="39" t="s">
        <v>1695</v>
      </c>
    </row>
    <row r="134" spans="1:24" x14ac:dyDescent="0.2">
      <c r="A134" s="397" t="s">
        <v>840</v>
      </c>
      <c r="B134" s="155" t="s">
        <v>911</v>
      </c>
      <c r="C134" s="159"/>
      <c r="D134" s="159"/>
      <c r="E134" s="159"/>
      <c r="F134" s="156"/>
      <c r="G134" s="159"/>
      <c r="H134" s="156"/>
      <c r="I134" s="159"/>
      <c r="J134" s="156"/>
      <c r="K134" s="159"/>
      <c r="L134" s="159"/>
      <c r="M134" s="156"/>
      <c r="N134" s="156"/>
      <c r="O134" s="159"/>
      <c r="P134" s="159"/>
      <c r="Q134" s="156"/>
      <c r="R134" s="156">
        <v>1</v>
      </c>
      <c r="S134" s="159"/>
      <c r="T134" s="159"/>
      <c r="U134" s="156"/>
      <c r="V134" s="400"/>
      <c r="X134" s="39" t="s">
        <v>1698</v>
      </c>
    </row>
    <row r="135" spans="1:24" x14ac:dyDescent="0.2">
      <c r="A135" s="397" t="s">
        <v>324</v>
      </c>
      <c r="B135" s="155" t="s">
        <v>557</v>
      </c>
      <c r="C135" s="159"/>
      <c r="D135" s="159"/>
      <c r="E135" s="159"/>
      <c r="F135" s="156"/>
      <c r="G135" s="159"/>
      <c r="H135" s="156"/>
      <c r="I135" s="159"/>
      <c r="J135" s="156"/>
      <c r="K135" s="159"/>
      <c r="L135" s="159"/>
      <c r="M135" s="156"/>
      <c r="N135" s="156"/>
      <c r="O135" s="159"/>
      <c r="P135" s="159"/>
      <c r="Q135" s="156"/>
      <c r="R135" s="156">
        <v>1</v>
      </c>
      <c r="S135" s="159"/>
      <c r="T135" s="159"/>
      <c r="U135" s="156"/>
      <c r="V135" s="400"/>
      <c r="X135" s="39" t="s">
        <v>1697</v>
      </c>
    </row>
    <row r="136" spans="1:24" x14ac:dyDescent="0.2">
      <c r="A136" s="397" t="s">
        <v>1189</v>
      </c>
      <c r="B136" s="155" t="s">
        <v>1193</v>
      </c>
      <c r="C136" s="159"/>
      <c r="D136" s="159"/>
      <c r="E136" s="159"/>
      <c r="F136" s="156"/>
      <c r="G136" s="159"/>
      <c r="H136" s="156"/>
      <c r="I136" s="159"/>
      <c r="J136" s="156"/>
      <c r="K136" s="159"/>
      <c r="L136" s="159"/>
      <c r="M136" s="156"/>
      <c r="N136" s="156"/>
      <c r="O136" s="159"/>
      <c r="P136" s="159"/>
      <c r="Q136" s="156"/>
      <c r="R136" s="156">
        <v>1</v>
      </c>
      <c r="S136" s="159"/>
      <c r="T136" s="159"/>
      <c r="U136" s="156"/>
      <c r="V136" s="400"/>
      <c r="X136" s="39" t="s">
        <v>1699</v>
      </c>
    </row>
    <row r="137" spans="1:24" x14ac:dyDescent="0.2">
      <c r="A137" s="397" t="s">
        <v>1191</v>
      </c>
      <c r="B137" s="155" t="s">
        <v>920</v>
      </c>
      <c r="C137" s="159"/>
      <c r="D137" s="159"/>
      <c r="E137" s="159"/>
      <c r="F137" s="156"/>
      <c r="G137" s="159"/>
      <c r="H137" s="156"/>
      <c r="I137" s="159"/>
      <c r="J137" s="156"/>
      <c r="K137" s="159"/>
      <c r="L137" s="159"/>
      <c r="M137" s="156"/>
      <c r="N137" s="156"/>
      <c r="O137" s="159"/>
      <c r="P137" s="159"/>
      <c r="Q137" s="156"/>
      <c r="R137" s="156">
        <v>1</v>
      </c>
      <c r="S137" s="159"/>
      <c r="T137" s="159"/>
      <c r="U137" s="156"/>
      <c r="V137" s="400"/>
      <c r="X137" s="39" t="s">
        <v>1699</v>
      </c>
    </row>
    <row r="138" spans="1:24" x14ac:dyDescent="0.2">
      <c r="A138" s="397" t="s">
        <v>522</v>
      </c>
      <c r="B138" s="155" t="s">
        <v>523</v>
      </c>
      <c r="C138" s="159"/>
      <c r="D138" s="159"/>
      <c r="E138" s="159"/>
      <c r="F138" s="156"/>
      <c r="G138" s="159"/>
      <c r="H138" s="156"/>
      <c r="I138" s="159"/>
      <c r="J138" s="156"/>
      <c r="K138" s="159"/>
      <c r="L138" s="159"/>
      <c r="M138" s="156"/>
      <c r="N138" s="156"/>
      <c r="O138" s="159"/>
      <c r="P138" s="159"/>
      <c r="Q138" s="156"/>
      <c r="R138" s="156">
        <v>1</v>
      </c>
      <c r="S138" s="159"/>
      <c r="T138" s="159"/>
      <c r="U138" s="156"/>
      <c r="V138" s="400"/>
      <c r="X138" s="39" t="s">
        <v>1695</v>
      </c>
    </row>
    <row r="139" spans="1:24" x14ac:dyDescent="0.2">
      <c r="A139" s="397" t="s">
        <v>13</v>
      </c>
      <c r="B139" s="155" t="s">
        <v>380</v>
      </c>
      <c r="C139" s="159"/>
      <c r="D139" s="159"/>
      <c r="E139" s="159"/>
      <c r="F139" s="156"/>
      <c r="G139" s="159"/>
      <c r="H139" s="156"/>
      <c r="I139" s="159"/>
      <c r="J139" s="156"/>
      <c r="K139" s="159"/>
      <c r="L139" s="159"/>
      <c r="M139" s="156"/>
      <c r="N139" s="156"/>
      <c r="O139" s="159"/>
      <c r="P139" s="159"/>
      <c r="Q139" s="156"/>
      <c r="R139" s="156">
        <v>1</v>
      </c>
      <c r="S139" s="159"/>
      <c r="T139" s="159"/>
      <c r="U139" s="156"/>
      <c r="V139" s="400"/>
      <c r="X139" s="39" t="s">
        <v>1695</v>
      </c>
    </row>
    <row r="140" spans="1:24" x14ac:dyDescent="0.2">
      <c r="A140" s="397" t="s">
        <v>697</v>
      </c>
      <c r="B140" s="155" t="s">
        <v>710</v>
      </c>
      <c r="C140" s="159"/>
      <c r="D140" s="159"/>
      <c r="E140" s="159"/>
      <c r="F140" s="156"/>
      <c r="G140" s="159"/>
      <c r="H140" s="156"/>
      <c r="I140" s="159"/>
      <c r="J140" s="156"/>
      <c r="K140" s="159"/>
      <c r="L140" s="159"/>
      <c r="M140" s="156"/>
      <c r="N140" s="156"/>
      <c r="O140" s="159"/>
      <c r="P140" s="159"/>
      <c r="Q140" s="156"/>
      <c r="R140" s="156">
        <v>1</v>
      </c>
      <c r="S140" s="159"/>
      <c r="T140" s="159"/>
      <c r="U140" s="156"/>
      <c r="V140" s="400"/>
      <c r="X140" s="39" t="s">
        <v>1695</v>
      </c>
    </row>
    <row r="141" spans="1:24" x14ac:dyDescent="0.2">
      <c r="A141" s="397" t="s">
        <v>679</v>
      </c>
      <c r="B141" s="155" t="s">
        <v>684</v>
      </c>
      <c r="C141" s="159"/>
      <c r="D141" s="159"/>
      <c r="E141" s="159"/>
      <c r="F141" s="156"/>
      <c r="G141" s="159"/>
      <c r="H141" s="156"/>
      <c r="I141" s="159"/>
      <c r="J141" s="156"/>
      <c r="K141" s="159"/>
      <c r="L141" s="159"/>
      <c r="M141" s="156"/>
      <c r="N141" s="156"/>
      <c r="O141" s="159"/>
      <c r="P141" s="159"/>
      <c r="Q141" s="156"/>
      <c r="R141" s="156">
        <v>1</v>
      </c>
      <c r="S141" s="159"/>
      <c r="T141" s="159"/>
      <c r="U141" s="156"/>
      <c r="V141" s="400"/>
    </row>
    <row r="142" spans="1:24" x14ac:dyDescent="0.2">
      <c r="A142" s="397" t="s">
        <v>595</v>
      </c>
      <c r="B142" s="155" t="s">
        <v>649</v>
      </c>
      <c r="C142" s="159"/>
      <c r="D142" s="159"/>
      <c r="E142" s="159"/>
      <c r="F142" s="156"/>
      <c r="G142" s="159"/>
      <c r="H142" s="156"/>
      <c r="I142" s="159"/>
      <c r="J142" s="156"/>
      <c r="K142" s="159"/>
      <c r="L142" s="159"/>
      <c r="M142" s="156"/>
      <c r="N142" s="156"/>
      <c r="O142" s="159"/>
      <c r="P142" s="159"/>
      <c r="Q142" s="156"/>
      <c r="R142" s="156">
        <v>1</v>
      </c>
      <c r="S142" s="159"/>
      <c r="T142" s="159"/>
      <c r="U142" s="156"/>
      <c r="V142" s="400"/>
    </row>
    <row r="143" spans="1:24" x14ac:dyDescent="0.2">
      <c r="A143" s="397" t="s">
        <v>1074</v>
      </c>
      <c r="B143" s="155" t="s">
        <v>1079</v>
      </c>
      <c r="C143" s="159"/>
      <c r="D143" s="159"/>
      <c r="E143" s="159"/>
      <c r="F143" s="156"/>
      <c r="G143" s="159"/>
      <c r="H143" s="156"/>
      <c r="I143" s="159"/>
      <c r="J143" s="156"/>
      <c r="K143" s="159"/>
      <c r="L143" s="159"/>
      <c r="M143" s="156"/>
      <c r="N143" s="156"/>
      <c r="O143" s="159"/>
      <c r="P143" s="159"/>
      <c r="Q143" s="156"/>
      <c r="R143" s="156">
        <v>1</v>
      </c>
      <c r="S143" s="159"/>
      <c r="T143" s="159"/>
      <c r="U143" s="156"/>
      <c r="V143" s="400"/>
      <c r="X143" s="39" t="s">
        <v>1698</v>
      </c>
    </row>
    <row r="144" spans="1:24" x14ac:dyDescent="0.2">
      <c r="A144" s="397" t="s">
        <v>1007</v>
      </c>
      <c r="B144" s="155" t="s">
        <v>1019</v>
      </c>
      <c r="C144" s="159"/>
      <c r="D144" s="159"/>
      <c r="E144" s="159"/>
      <c r="F144" s="156"/>
      <c r="G144" s="159"/>
      <c r="H144" s="156"/>
      <c r="I144" s="159"/>
      <c r="J144" s="156"/>
      <c r="K144" s="159"/>
      <c r="L144" s="159"/>
      <c r="M144" s="156"/>
      <c r="N144" s="156"/>
      <c r="O144" s="159"/>
      <c r="P144" s="159"/>
      <c r="Q144" s="156"/>
      <c r="R144" s="156">
        <v>1</v>
      </c>
      <c r="S144" s="159"/>
      <c r="T144" s="159"/>
      <c r="U144" s="156"/>
      <c r="V144" s="400"/>
    </row>
    <row r="145" spans="1:1005" x14ac:dyDescent="0.2">
      <c r="A145" s="397" t="s">
        <v>214</v>
      </c>
      <c r="B145" s="155" t="s">
        <v>510</v>
      </c>
      <c r="C145" s="157"/>
      <c r="D145" s="157"/>
      <c r="E145" s="157"/>
      <c r="F145" s="156">
        <v>1</v>
      </c>
      <c r="G145" s="157"/>
      <c r="H145" s="156">
        <v>1</v>
      </c>
      <c r="I145" s="157"/>
      <c r="J145" s="156">
        <v>2</v>
      </c>
      <c r="K145" s="157"/>
      <c r="L145" s="158"/>
      <c r="M145" s="156"/>
      <c r="N145" s="156">
        <v>2</v>
      </c>
      <c r="O145" s="159"/>
      <c r="P145" s="159"/>
      <c r="Q145" s="156"/>
      <c r="R145" s="156">
        <v>5</v>
      </c>
      <c r="S145" s="159"/>
      <c r="T145" s="159"/>
      <c r="U145" s="156"/>
      <c r="V145" s="400">
        <v>4</v>
      </c>
      <c r="X145" s="39" t="s">
        <v>1695</v>
      </c>
    </row>
    <row r="146" spans="1:1005" x14ac:dyDescent="0.2">
      <c r="A146" s="420" t="s">
        <v>1154</v>
      </c>
      <c r="B146" s="155" t="s">
        <v>352</v>
      </c>
      <c r="C146" s="157"/>
      <c r="D146" s="157"/>
      <c r="E146" s="157"/>
      <c r="F146" s="156">
        <v>1</v>
      </c>
      <c r="G146" s="157"/>
      <c r="H146" s="156">
        <v>1</v>
      </c>
      <c r="I146" s="157"/>
      <c r="J146" s="156">
        <v>3</v>
      </c>
      <c r="K146" s="157"/>
      <c r="L146" s="158"/>
      <c r="M146" s="156"/>
      <c r="N146" s="156">
        <v>1</v>
      </c>
      <c r="O146" s="159"/>
      <c r="P146" s="159"/>
      <c r="Q146" s="156"/>
      <c r="R146" s="156">
        <v>1</v>
      </c>
      <c r="S146" s="159"/>
      <c r="T146" s="159"/>
      <c r="U146" s="156"/>
      <c r="V146" s="400">
        <v>5</v>
      </c>
    </row>
    <row r="147" spans="1:1005" s="125" customFormat="1" x14ac:dyDescent="0.2">
      <c r="A147" s="397" t="s">
        <v>195</v>
      </c>
      <c r="B147" s="155" t="s">
        <v>383</v>
      </c>
      <c r="C147" s="157"/>
      <c r="D147" s="157"/>
      <c r="E147" s="157"/>
      <c r="F147" s="156">
        <v>1</v>
      </c>
      <c r="G147" s="157"/>
      <c r="H147" s="156">
        <v>1</v>
      </c>
      <c r="I147" s="157"/>
      <c r="J147" s="156">
        <v>4</v>
      </c>
      <c r="K147" s="157"/>
      <c r="L147" s="158"/>
      <c r="M147" s="156"/>
      <c r="N147" s="156">
        <v>1</v>
      </c>
      <c r="O147" s="159"/>
      <c r="P147" s="159"/>
      <c r="Q147" s="156"/>
      <c r="R147" s="156">
        <v>2</v>
      </c>
      <c r="S147" s="159"/>
      <c r="T147" s="159"/>
      <c r="U147" s="156"/>
      <c r="V147" s="400">
        <v>2</v>
      </c>
      <c r="W147" s="39"/>
      <c r="X147" s="39" t="s">
        <v>1695</v>
      </c>
      <c r="Y147" s="39"/>
      <c r="Z147" s="39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  <c r="AM147" s="38"/>
      <c r="AN147" s="38"/>
      <c r="AO147" s="38"/>
      <c r="AP147" s="38"/>
      <c r="AQ147" s="38"/>
      <c r="AR147" s="38"/>
      <c r="AS147" s="38"/>
      <c r="AT147" s="38"/>
      <c r="AU147" s="38"/>
      <c r="AV147" s="38"/>
      <c r="AW147" s="38"/>
      <c r="AX147" s="38"/>
      <c r="AY147" s="38"/>
      <c r="AZ147" s="38"/>
      <c r="BA147" s="38"/>
      <c r="BB147" s="38"/>
      <c r="BC147" s="38"/>
      <c r="BD147" s="38"/>
      <c r="BE147" s="38"/>
      <c r="BF147" s="38"/>
      <c r="BG147" s="38"/>
      <c r="BH147" s="38"/>
      <c r="BI147" s="38"/>
      <c r="BJ147" s="38"/>
      <c r="BK147" s="38"/>
      <c r="BL147" s="38"/>
      <c r="BM147" s="38"/>
      <c r="BN147" s="38"/>
      <c r="BO147" s="38"/>
      <c r="BP147" s="38"/>
      <c r="BQ147" s="38"/>
      <c r="BR147" s="38"/>
      <c r="BS147" s="38"/>
      <c r="BT147" s="38"/>
      <c r="BU147" s="38"/>
      <c r="BV147" s="38"/>
      <c r="BW147" s="38"/>
      <c r="BX147" s="38"/>
      <c r="BY147" s="38"/>
      <c r="BZ147" s="38"/>
      <c r="CA147" s="38"/>
      <c r="CB147" s="38"/>
      <c r="CC147" s="38"/>
      <c r="CD147" s="38"/>
      <c r="CE147" s="38"/>
      <c r="CF147" s="38"/>
      <c r="CG147" s="38"/>
      <c r="CH147" s="38"/>
      <c r="CI147" s="38"/>
      <c r="CJ147" s="38"/>
      <c r="CK147" s="38"/>
      <c r="CL147" s="38"/>
      <c r="CM147" s="38"/>
      <c r="CN147" s="38"/>
      <c r="CO147" s="38"/>
      <c r="CP147" s="38"/>
      <c r="CQ147" s="38"/>
      <c r="CR147" s="38"/>
      <c r="CS147" s="38"/>
      <c r="CT147" s="38"/>
      <c r="CU147" s="38"/>
      <c r="CV147" s="38"/>
      <c r="CW147" s="38"/>
      <c r="CX147" s="38"/>
      <c r="CY147" s="38"/>
      <c r="CZ147" s="38"/>
      <c r="DA147" s="38"/>
      <c r="DB147" s="38"/>
      <c r="DC147" s="38"/>
      <c r="DD147" s="38"/>
      <c r="DE147" s="38"/>
      <c r="DF147" s="38"/>
      <c r="DG147" s="38"/>
      <c r="DH147" s="38"/>
      <c r="DI147" s="38"/>
      <c r="DJ147" s="38"/>
      <c r="DK147" s="38"/>
      <c r="DL147" s="38"/>
      <c r="DM147" s="38"/>
      <c r="DN147" s="38"/>
      <c r="DO147" s="38"/>
      <c r="DP147" s="38"/>
      <c r="DQ147" s="38"/>
      <c r="DR147" s="38"/>
      <c r="DS147" s="38"/>
      <c r="DT147" s="38"/>
      <c r="DU147" s="38"/>
      <c r="DV147" s="38"/>
      <c r="DW147" s="38"/>
      <c r="DX147" s="38"/>
      <c r="DY147" s="38"/>
      <c r="DZ147" s="38"/>
      <c r="EA147" s="38"/>
      <c r="EB147" s="38"/>
      <c r="EC147" s="38"/>
      <c r="ED147" s="38"/>
      <c r="EE147" s="38"/>
      <c r="EF147" s="38"/>
      <c r="EG147" s="38"/>
      <c r="EH147" s="38"/>
      <c r="EI147" s="38"/>
      <c r="EJ147" s="38"/>
      <c r="EK147" s="38"/>
      <c r="EL147" s="38"/>
      <c r="EM147" s="38"/>
      <c r="EN147" s="38"/>
      <c r="EO147" s="38"/>
      <c r="EP147" s="38"/>
      <c r="EQ147" s="38"/>
      <c r="ER147" s="38"/>
      <c r="ES147" s="38"/>
      <c r="ET147" s="38"/>
      <c r="EU147" s="38"/>
      <c r="EV147" s="38"/>
      <c r="EW147" s="38"/>
      <c r="EX147" s="38"/>
      <c r="EY147" s="38"/>
      <c r="EZ147" s="38"/>
      <c r="FA147" s="38"/>
      <c r="FB147" s="38"/>
      <c r="FC147" s="38"/>
      <c r="FD147" s="38"/>
      <c r="FE147" s="38"/>
      <c r="FF147" s="38"/>
      <c r="FG147" s="38"/>
      <c r="FH147" s="38"/>
      <c r="FI147" s="38"/>
      <c r="FJ147" s="38"/>
      <c r="FK147" s="38"/>
      <c r="FL147" s="38"/>
      <c r="FM147" s="38"/>
      <c r="FN147" s="38"/>
      <c r="FO147" s="38"/>
      <c r="FP147" s="38"/>
      <c r="FQ147" s="38"/>
      <c r="FR147" s="38"/>
      <c r="FS147" s="38"/>
      <c r="FT147" s="38"/>
      <c r="FU147" s="38"/>
      <c r="FV147" s="38"/>
      <c r="FW147" s="38"/>
      <c r="FX147" s="38"/>
      <c r="FY147" s="38"/>
      <c r="FZ147" s="38"/>
      <c r="GA147" s="38"/>
      <c r="GB147" s="38"/>
      <c r="GC147" s="38"/>
      <c r="GD147" s="38"/>
      <c r="GE147" s="38"/>
      <c r="GF147" s="38"/>
      <c r="GG147" s="38"/>
      <c r="GH147" s="38"/>
      <c r="GI147" s="38"/>
      <c r="GJ147" s="38"/>
      <c r="GK147" s="38"/>
      <c r="GL147" s="38"/>
      <c r="GM147" s="38"/>
      <c r="GN147" s="38"/>
      <c r="GO147" s="38"/>
      <c r="GP147" s="38"/>
      <c r="GQ147" s="38"/>
      <c r="GR147" s="38"/>
      <c r="GS147" s="38"/>
      <c r="GT147" s="38"/>
      <c r="GU147" s="38"/>
      <c r="GV147" s="38"/>
      <c r="GW147" s="38"/>
      <c r="GX147" s="38"/>
      <c r="GY147" s="38"/>
      <c r="GZ147" s="38"/>
      <c r="HA147" s="38"/>
      <c r="HB147" s="38"/>
      <c r="HC147" s="38"/>
      <c r="HD147" s="38"/>
      <c r="HE147" s="38"/>
      <c r="HF147" s="38"/>
      <c r="HG147" s="38"/>
      <c r="HH147" s="38"/>
      <c r="HI147" s="38"/>
      <c r="HJ147" s="38"/>
      <c r="HK147" s="38"/>
      <c r="HL147" s="38"/>
      <c r="HM147" s="38"/>
      <c r="HN147" s="38"/>
      <c r="HO147" s="38"/>
      <c r="HP147" s="38"/>
      <c r="HQ147" s="38"/>
      <c r="HR147" s="38"/>
      <c r="HS147" s="38"/>
      <c r="HT147" s="38"/>
      <c r="HU147" s="38"/>
      <c r="HV147" s="38"/>
      <c r="HW147" s="38"/>
      <c r="HX147" s="38"/>
      <c r="HY147" s="38"/>
      <c r="HZ147" s="38"/>
      <c r="IA147" s="38"/>
      <c r="IB147" s="38"/>
      <c r="IC147" s="38"/>
      <c r="ID147" s="38"/>
      <c r="IE147" s="38"/>
      <c r="IF147" s="38"/>
      <c r="IG147" s="38"/>
      <c r="IH147" s="38"/>
      <c r="II147" s="38"/>
      <c r="IJ147" s="38"/>
      <c r="IK147" s="38"/>
      <c r="IL147" s="38"/>
      <c r="IM147" s="38"/>
      <c r="IN147" s="38"/>
      <c r="IO147" s="38"/>
      <c r="IP147" s="38"/>
      <c r="IQ147" s="38"/>
      <c r="IR147" s="38"/>
      <c r="IS147" s="38"/>
      <c r="IT147" s="38"/>
      <c r="IU147" s="38"/>
      <c r="IV147" s="38"/>
      <c r="IW147" s="38"/>
      <c r="IX147" s="38"/>
      <c r="IY147" s="38"/>
      <c r="IZ147" s="38"/>
      <c r="JA147" s="38"/>
      <c r="JB147" s="38"/>
      <c r="JC147" s="38"/>
      <c r="JD147" s="38"/>
      <c r="JE147" s="38"/>
      <c r="JF147" s="38"/>
      <c r="JG147" s="38"/>
      <c r="JH147" s="38"/>
      <c r="JI147" s="38"/>
      <c r="JJ147" s="38"/>
      <c r="JK147" s="38"/>
      <c r="JL147" s="38"/>
      <c r="JM147" s="38"/>
      <c r="JN147" s="38"/>
      <c r="JO147" s="38"/>
      <c r="JP147" s="38"/>
      <c r="JQ147" s="38"/>
      <c r="JR147" s="38"/>
      <c r="JS147" s="38"/>
      <c r="JT147" s="38"/>
      <c r="JU147" s="38"/>
      <c r="JV147" s="38"/>
      <c r="JW147" s="38"/>
      <c r="JX147" s="38"/>
      <c r="JY147" s="38"/>
      <c r="JZ147" s="38"/>
      <c r="KA147" s="38"/>
      <c r="KB147" s="38"/>
      <c r="KC147" s="38"/>
      <c r="KD147" s="38"/>
      <c r="KE147" s="38"/>
      <c r="KF147" s="38"/>
      <c r="KG147" s="38"/>
      <c r="KH147" s="38"/>
      <c r="KI147" s="38"/>
      <c r="KJ147" s="38"/>
      <c r="KK147" s="38"/>
      <c r="KL147" s="38"/>
      <c r="KM147" s="38"/>
      <c r="KN147" s="38"/>
      <c r="KO147" s="38"/>
      <c r="KP147" s="38"/>
      <c r="KQ147" s="38"/>
      <c r="KR147" s="38"/>
      <c r="KS147" s="38"/>
      <c r="KT147" s="38"/>
      <c r="KU147" s="38"/>
      <c r="KV147" s="38"/>
      <c r="KW147" s="38"/>
      <c r="KX147" s="38"/>
      <c r="KY147" s="38"/>
      <c r="KZ147" s="38"/>
      <c r="LA147" s="38"/>
      <c r="LB147" s="38"/>
      <c r="LC147" s="38"/>
      <c r="LD147" s="38"/>
      <c r="LE147" s="38"/>
      <c r="LF147" s="38"/>
      <c r="LG147" s="38"/>
      <c r="LH147" s="38"/>
      <c r="LI147" s="38"/>
      <c r="LJ147" s="38"/>
      <c r="LK147" s="38"/>
      <c r="LL147" s="38"/>
      <c r="LM147" s="38"/>
      <c r="LN147" s="38"/>
      <c r="LO147" s="38"/>
      <c r="LP147" s="38"/>
      <c r="LQ147" s="38"/>
      <c r="LR147" s="38"/>
      <c r="LS147" s="38"/>
      <c r="LT147" s="38"/>
      <c r="LU147" s="38"/>
      <c r="LV147" s="38"/>
      <c r="LW147" s="38"/>
      <c r="LX147" s="38"/>
      <c r="LY147" s="38"/>
      <c r="LZ147" s="38"/>
      <c r="MA147" s="38"/>
      <c r="MB147" s="38"/>
      <c r="MC147" s="38"/>
      <c r="MD147" s="38"/>
      <c r="ME147" s="38"/>
      <c r="MF147" s="38"/>
      <c r="MG147" s="38"/>
      <c r="MH147" s="38"/>
      <c r="MI147" s="38"/>
      <c r="MJ147" s="38"/>
      <c r="MK147" s="38"/>
      <c r="ML147" s="38"/>
      <c r="MM147" s="38"/>
      <c r="MN147" s="38"/>
      <c r="MO147" s="38"/>
      <c r="MP147" s="38"/>
      <c r="MQ147" s="38"/>
      <c r="MR147" s="38"/>
      <c r="MS147" s="38"/>
      <c r="MT147" s="38"/>
      <c r="MU147" s="38"/>
      <c r="MV147" s="38"/>
      <c r="MW147" s="38"/>
      <c r="MX147" s="38"/>
      <c r="MY147" s="38"/>
      <c r="MZ147" s="38"/>
      <c r="NA147" s="38"/>
      <c r="NB147" s="38"/>
      <c r="NC147" s="38"/>
      <c r="ND147" s="38"/>
      <c r="NE147" s="38"/>
      <c r="NF147" s="38"/>
      <c r="NG147" s="38"/>
      <c r="NH147" s="38"/>
      <c r="NI147" s="38"/>
      <c r="NJ147" s="38"/>
      <c r="NK147" s="38"/>
      <c r="NL147" s="38"/>
      <c r="NM147" s="38"/>
      <c r="NN147" s="38"/>
      <c r="NO147" s="38"/>
      <c r="NP147" s="38"/>
      <c r="NQ147" s="38"/>
      <c r="NR147" s="38"/>
      <c r="NS147" s="38"/>
      <c r="NT147" s="38"/>
      <c r="NU147" s="38"/>
      <c r="NV147" s="38"/>
      <c r="NW147" s="38"/>
      <c r="NX147" s="38"/>
      <c r="NY147" s="38"/>
      <c r="NZ147" s="38"/>
      <c r="OA147" s="38"/>
      <c r="OB147" s="38"/>
      <c r="OC147" s="38"/>
      <c r="OD147" s="38"/>
      <c r="OE147" s="38"/>
      <c r="OF147" s="38"/>
      <c r="OG147" s="38"/>
      <c r="OH147" s="38"/>
      <c r="OI147" s="38"/>
      <c r="OJ147" s="38"/>
      <c r="OK147" s="38"/>
      <c r="OL147" s="38"/>
      <c r="OM147" s="38"/>
      <c r="ON147" s="38"/>
      <c r="OO147" s="38"/>
      <c r="OP147" s="38"/>
      <c r="OQ147" s="38"/>
      <c r="OR147" s="38"/>
      <c r="OS147" s="38"/>
      <c r="OT147" s="38"/>
      <c r="OU147" s="38"/>
      <c r="OV147" s="38"/>
      <c r="OW147" s="38"/>
      <c r="OX147" s="38"/>
      <c r="OY147" s="38"/>
      <c r="OZ147" s="38"/>
      <c r="PA147" s="38"/>
      <c r="PB147" s="38"/>
      <c r="PC147" s="38"/>
      <c r="PD147" s="38"/>
      <c r="PE147" s="38"/>
      <c r="PF147" s="38"/>
      <c r="PG147" s="38"/>
      <c r="PH147" s="38"/>
      <c r="PI147" s="38"/>
      <c r="PJ147" s="38"/>
      <c r="PK147" s="38"/>
      <c r="PL147" s="38"/>
      <c r="PM147" s="38"/>
      <c r="PN147" s="38"/>
      <c r="PO147" s="38"/>
      <c r="PP147" s="38"/>
      <c r="PQ147" s="38"/>
      <c r="PR147" s="38"/>
      <c r="PS147" s="38"/>
      <c r="PT147" s="38"/>
      <c r="PU147" s="38"/>
      <c r="PV147" s="38"/>
      <c r="PW147" s="38"/>
      <c r="PX147" s="38"/>
      <c r="PY147" s="38"/>
      <c r="PZ147" s="38"/>
      <c r="QA147" s="38"/>
      <c r="QB147" s="38"/>
      <c r="QC147" s="38"/>
      <c r="QD147" s="38"/>
      <c r="QE147" s="38"/>
      <c r="QF147" s="38"/>
      <c r="QG147" s="38"/>
      <c r="QH147" s="38"/>
      <c r="QI147" s="38"/>
      <c r="QJ147" s="38"/>
      <c r="QK147" s="38"/>
      <c r="QL147" s="38"/>
      <c r="QM147" s="38"/>
      <c r="QN147" s="38"/>
      <c r="QO147" s="38"/>
      <c r="QP147" s="38"/>
      <c r="QQ147" s="38"/>
      <c r="QR147" s="38"/>
      <c r="QS147" s="38"/>
      <c r="QT147" s="38"/>
      <c r="QU147" s="38"/>
      <c r="QV147" s="38"/>
      <c r="QW147" s="38"/>
      <c r="QX147" s="38"/>
      <c r="QY147" s="38"/>
      <c r="QZ147" s="38"/>
      <c r="RA147" s="38"/>
      <c r="RB147" s="38"/>
      <c r="RC147" s="38"/>
      <c r="RD147" s="38"/>
      <c r="RE147" s="38"/>
      <c r="RF147" s="38"/>
      <c r="RG147" s="38"/>
      <c r="RH147" s="38"/>
      <c r="RI147" s="38"/>
      <c r="RJ147" s="38"/>
      <c r="RK147" s="38"/>
      <c r="RL147" s="38"/>
      <c r="RM147" s="38"/>
      <c r="RN147" s="38"/>
      <c r="RO147" s="38"/>
      <c r="RP147" s="38"/>
      <c r="RQ147" s="38"/>
      <c r="RR147" s="38"/>
      <c r="RS147" s="38"/>
      <c r="RT147" s="38"/>
      <c r="RU147" s="38"/>
      <c r="RV147" s="38"/>
      <c r="RW147" s="38"/>
      <c r="RX147" s="38"/>
      <c r="RY147" s="38"/>
      <c r="RZ147" s="38"/>
      <c r="SA147" s="38"/>
      <c r="SB147" s="38"/>
      <c r="SC147" s="38"/>
      <c r="SD147" s="38"/>
      <c r="SE147" s="38"/>
      <c r="SF147" s="38"/>
      <c r="SG147" s="38"/>
      <c r="SH147" s="38"/>
      <c r="SI147" s="38"/>
      <c r="SJ147" s="38"/>
      <c r="SK147" s="38"/>
      <c r="SL147" s="38"/>
      <c r="SM147" s="38"/>
      <c r="SN147" s="38"/>
      <c r="SO147" s="38"/>
      <c r="SP147" s="38"/>
      <c r="SQ147" s="38"/>
      <c r="SR147" s="38"/>
      <c r="SS147" s="38"/>
      <c r="ST147" s="38"/>
      <c r="SU147" s="38"/>
      <c r="SV147" s="38"/>
      <c r="SW147" s="38"/>
      <c r="SX147" s="38"/>
      <c r="SY147" s="38"/>
      <c r="SZ147" s="38"/>
      <c r="TA147" s="38"/>
      <c r="TB147" s="38"/>
      <c r="TC147" s="38"/>
      <c r="TD147" s="38"/>
      <c r="TE147" s="38"/>
      <c r="TF147" s="38"/>
      <c r="TG147" s="38"/>
      <c r="TH147" s="38"/>
      <c r="TI147" s="38"/>
      <c r="TJ147" s="38"/>
      <c r="TK147" s="38"/>
      <c r="TL147" s="38"/>
      <c r="TM147" s="38"/>
      <c r="TN147" s="38"/>
      <c r="TO147" s="38"/>
      <c r="TP147" s="38"/>
      <c r="TQ147" s="38"/>
      <c r="TR147" s="38"/>
      <c r="TS147" s="38"/>
      <c r="TT147" s="38"/>
      <c r="TU147" s="38"/>
      <c r="TV147" s="38"/>
      <c r="TW147" s="38"/>
      <c r="TX147" s="38"/>
      <c r="TY147" s="38"/>
      <c r="TZ147" s="38"/>
      <c r="UA147" s="38"/>
      <c r="UB147" s="38"/>
      <c r="UC147" s="38"/>
      <c r="UD147" s="38"/>
      <c r="UE147" s="38"/>
      <c r="UF147" s="38"/>
      <c r="UG147" s="38"/>
      <c r="UH147" s="38"/>
      <c r="UI147" s="38"/>
      <c r="UJ147" s="38"/>
      <c r="UK147" s="38"/>
      <c r="UL147" s="38"/>
      <c r="UM147" s="38"/>
      <c r="UN147" s="38"/>
      <c r="UO147" s="38"/>
      <c r="UP147" s="38"/>
      <c r="UQ147" s="38"/>
      <c r="UR147" s="38"/>
      <c r="US147" s="38"/>
      <c r="UT147" s="38"/>
      <c r="UU147" s="38"/>
      <c r="UV147" s="38"/>
      <c r="UW147" s="38"/>
      <c r="UX147" s="38"/>
      <c r="UY147" s="38"/>
      <c r="UZ147" s="38"/>
      <c r="VA147" s="38"/>
      <c r="VB147" s="38"/>
      <c r="VC147" s="38"/>
      <c r="VD147" s="38"/>
      <c r="VE147" s="38"/>
      <c r="VF147" s="38"/>
      <c r="VG147" s="38"/>
      <c r="VH147" s="38"/>
      <c r="VI147" s="38"/>
      <c r="VJ147" s="38"/>
      <c r="VK147" s="38"/>
      <c r="VL147" s="38"/>
      <c r="VM147" s="38"/>
      <c r="VN147" s="38"/>
      <c r="VO147" s="38"/>
      <c r="VP147" s="38"/>
      <c r="VQ147" s="38"/>
      <c r="VR147" s="38"/>
      <c r="VS147" s="38"/>
      <c r="VT147" s="38"/>
      <c r="VU147" s="38"/>
      <c r="VV147" s="38"/>
      <c r="VW147" s="38"/>
      <c r="VX147" s="38"/>
      <c r="VY147" s="38"/>
      <c r="VZ147" s="38"/>
      <c r="WA147" s="38"/>
      <c r="WB147" s="38"/>
      <c r="WC147" s="38"/>
      <c r="WD147" s="38"/>
      <c r="WE147" s="38"/>
      <c r="WF147" s="38"/>
      <c r="WG147" s="38"/>
      <c r="WH147" s="38"/>
      <c r="WI147" s="38"/>
      <c r="WJ147" s="38"/>
      <c r="WK147" s="38"/>
      <c r="WL147" s="38"/>
      <c r="WM147" s="38"/>
      <c r="WN147" s="38"/>
      <c r="WO147" s="38"/>
      <c r="WP147" s="38"/>
      <c r="WQ147" s="38"/>
      <c r="WR147" s="38"/>
      <c r="WS147" s="38"/>
      <c r="WT147" s="38"/>
      <c r="WU147" s="38"/>
      <c r="WV147" s="38"/>
      <c r="WW147" s="38"/>
      <c r="WX147" s="38"/>
      <c r="WY147" s="38"/>
      <c r="WZ147" s="38"/>
      <c r="XA147" s="38"/>
      <c r="XB147" s="38"/>
      <c r="XC147" s="38"/>
      <c r="XD147" s="38"/>
      <c r="XE147" s="38"/>
      <c r="XF147" s="38"/>
      <c r="XG147" s="38"/>
      <c r="XH147" s="38"/>
      <c r="XI147" s="38"/>
      <c r="XJ147" s="38"/>
      <c r="XK147" s="38"/>
      <c r="XL147" s="38"/>
      <c r="XM147" s="38"/>
      <c r="XN147" s="38"/>
      <c r="XO147" s="38"/>
      <c r="XP147" s="38"/>
      <c r="XQ147" s="38"/>
      <c r="XR147" s="38"/>
      <c r="XS147" s="38"/>
      <c r="XT147" s="38"/>
      <c r="XU147" s="38"/>
      <c r="XV147" s="38"/>
      <c r="XW147" s="38"/>
      <c r="XX147" s="38"/>
      <c r="XY147" s="38"/>
      <c r="XZ147" s="38"/>
      <c r="YA147" s="38"/>
      <c r="YB147" s="38"/>
      <c r="YC147" s="38"/>
      <c r="YD147" s="38"/>
      <c r="YE147" s="38"/>
      <c r="YF147" s="38"/>
      <c r="YG147" s="38"/>
      <c r="YH147" s="38"/>
      <c r="YI147" s="38"/>
      <c r="YJ147" s="38"/>
      <c r="YK147" s="38"/>
      <c r="YL147" s="38"/>
      <c r="YM147" s="38"/>
      <c r="YN147" s="38"/>
      <c r="YO147" s="38"/>
      <c r="YP147" s="38"/>
      <c r="YQ147" s="38"/>
      <c r="YR147" s="38"/>
      <c r="YS147" s="38"/>
      <c r="YT147" s="38"/>
      <c r="YU147" s="38"/>
      <c r="YV147" s="38"/>
      <c r="YW147" s="38"/>
      <c r="YX147" s="38"/>
      <c r="YY147" s="38"/>
      <c r="YZ147" s="38"/>
      <c r="ZA147" s="38"/>
      <c r="ZB147" s="38"/>
      <c r="ZC147" s="38"/>
      <c r="ZD147" s="38"/>
      <c r="ZE147" s="38"/>
      <c r="ZF147" s="38"/>
      <c r="ZG147" s="38"/>
      <c r="ZH147" s="38"/>
      <c r="ZI147" s="38"/>
      <c r="ZJ147" s="38"/>
      <c r="ZK147" s="38"/>
      <c r="ZL147" s="38"/>
      <c r="ZM147" s="38"/>
      <c r="ZN147" s="38"/>
      <c r="ZO147" s="38"/>
      <c r="ZP147" s="38"/>
      <c r="ZQ147" s="38"/>
      <c r="ZR147" s="38"/>
      <c r="ZS147" s="38"/>
      <c r="ZT147" s="38"/>
      <c r="ZU147" s="38"/>
      <c r="ZV147" s="38"/>
      <c r="ZW147" s="38"/>
      <c r="ZX147" s="38"/>
      <c r="ZY147" s="38"/>
      <c r="ZZ147" s="38"/>
      <c r="AAA147" s="38"/>
      <c r="AAB147" s="38"/>
      <c r="AAC147" s="38"/>
      <c r="AAD147" s="38"/>
      <c r="AAE147" s="38"/>
      <c r="AAF147" s="38"/>
      <c r="AAG147" s="38"/>
      <c r="AAH147" s="38"/>
      <c r="AAI147" s="38"/>
      <c r="AAJ147" s="38"/>
      <c r="AAK147" s="38"/>
      <c r="AAL147" s="38"/>
      <c r="AAM147" s="38"/>
      <c r="AAN147" s="38"/>
      <c r="AAO147" s="38"/>
      <c r="AAP147" s="38"/>
      <c r="AAQ147" s="38"/>
      <c r="AAR147" s="38"/>
      <c r="AAS147" s="38"/>
      <c r="AAT147" s="38"/>
      <c r="AAU147" s="38"/>
      <c r="AAV147" s="38"/>
      <c r="AAW147" s="38"/>
      <c r="AAX147" s="38"/>
      <c r="AAY147" s="38"/>
      <c r="AAZ147" s="38"/>
      <c r="ABA147" s="38"/>
      <c r="ABB147" s="38"/>
      <c r="ABC147" s="38"/>
      <c r="ABD147" s="38"/>
      <c r="ABE147" s="38"/>
      <c r="ABF147" s="38"/>
      <c r="ABG147" s="38"/>
      <c r="ABH147" s="38"/>
      <c r="ABI147" s="38"/>
      <c r="ABJ147" s="38"/>
      <c r="ABK147" s="38"/>
      <c r="ABL147" s="38"/>
      <c r="ABM147" s="38"/>
      <c r="ABN147" s="38"/>
      <c r="ABO147" s="38"/>
      <c r="ABP147" s="38"/>
      <c r="ABQ147" s="38"/>
      <c r="ABR147" s="38"/>
      <c r="ABS147" s="38"/>
      <c r="ABT147" s="38"/>
      <c r="ABU147" s="38"/>
      <c r="ABV147" s="38"/>
      <c r="ABW147" s="38"/>
      <c r="ABX147" s="38"/>
      <c r="ABY147" s="38"/>
      <c r="ABZ147" s="38"/>
      <c r="ACA147" s="38"/>
      <c r="ACB147" s="38"/>
      <c r="ACC147" s="38"/>
      <c r="ACD147" s="38"/>
      <c r="ACE147" s="38"/>
      <c r="ACF147" s="38"/>
      <c r="ACG147" s="38"/>
      <c r="ACH147" s="38"/>
      <c r="ACI147" s="38"/>
      <c r="ACJ147" s="38"/>
      <c r="ACK147" s="38"/>
      <c r="ACL147" s="38"/>
      <c r="ACM147" s="38"/>
      <c r="ACN147" s="38"/>
      <c r="ACO147" s="38"/>
      <c r="ACP147" s="38"/>
      <c r="ACQ147" s="38"/>
      <c r="ACR147" s="38"/>
      <c r="ACS147" s="38"/>
      <c r="ACT147" s="38"/>
      <c r="ACU147" s="38"/>
      <c r="ACV147" s="38"/>
      <c r="ACW147" s="38"/>
      <c r="ACX147" s="38"/>
      <c r="ACY147" s="38"/>
      <c r="ACZ147" s="38"/>
      <c r="ADA147" s="38"/>
      <c r="ADB147" s="38"/>
      <c r="ADC147" s="38"/>
      <c r="ADD147" s="38"/>
      <c r="ADE147" s="38"/>
      <c r="ADF147" s="38"/>
      <c r="ADG147" s="38"/>
      <c r="ADH147" s="38"/>
      <c r="ADI147" s="38"/>
      <c r="ADJ147" s="38"/>
      <c r="ADK147" s="38"/>
      <c r="ADL147" s="38"/>
      <c r="ADM147" s="38"/>
      <c r="ADN147" s="38"/>
      <c r="ADO147" s="38"/>
      <c r="ADP147" s="38"/>
      <c r="ADQ147" s="38"/>
      <c r="ADR147" s="38"/>
      <c r="ADS147" s="38"/>
      <c r="ADT147" s="38"/>
      <c r="ADU147" s="38"/>
      <c r="ADV147" s="38"/>
      <c r="ADW147" s="38"/>
      <c r="ADX147" s="38"/>
      <c r="ADY147" s="38"/>
      <c r="ADZ147" s="38"/>
      <c r="AEA147" s="38"/>
      <c r="AEB147" s="38"/>
      <c r="AEC147" s="38"/>
      <c r="AED147" s="38"/>
      <c r="AEE147" s="38"/>
      <c r="AEF147" s="38"/>
      <c r="AEG147" s="38"/>
      <c r="AEH147" s="38"/>
      <c r="AEI147" s="38"/>
      <c r="AEJ147" s="38"/>
      <c r="AEK147" s="38"/>
      <c r="AEL147" s="38"/>
      <c r="AEM147" s="38"/>
      <c r="AEN147" s="38"/>
      <c r="AEO147" s="38"/>
      <c r="AEP147" s="38"/>
      <c r="AEQ147" s="38"/>
      <c r="AER147" s="38"/>
      <c r="AES147" s="38"/>
      <c r="AET147" s="38"/>
      <c r="AEU147" s="38"/>
      <c r="AEV147" s="38"/>
      <c r="AEW147" s="38"/>
      <c r="AEX147" s="38"/>
      <c r="AEY147" s="38"/>
      <c r="AEZ147" s="38"/>
      <c r="AFA147" s="38"/>
      <c r="AFB147" s="38"/>
      <c r="AFC147" s="38"/>
      <c r="AFD147" s="38"/>
      <c r="AFE147" s="38"/>
      <c r="AFF147" s="38"/>
      <c r="AFG147" s="38"/>
      <c r="AFH147" s="38"/>
      <c r="AFI147" s="38"/>
      <c r="AFJ147" s="38"/>
      <c r="AFK147" s="38"/>
      <c r="AFL147" s="38"/>
      <c r="AFM147" s="38"/>
      <c r="AFN147" s="38"/>
      <c r="AFO147" s="38"/>
      <c r="AFP147" s="38"/>
      <c r="AFQ147" s="38"/>
      <c r="AFR147" s="38"/>
      <c r="AFS147" s="38"/>
      <c r="AFT147" s="38"/>
      <c r="AFU147" s="38"/>
      <c r="AFV147" s="38"/>
      <c r="AFW147" s="38"/>
      <c r="AFX147" s="38"/>
      <c r="AFY147" s="38"/>
      <c r="AFZ147" s="38"/>
      <c r="AGA147" s="38"/>
      <c r="AGB147" s="38"/>
      <c r="AGC147" s="38"/>
      <c r="AGD147" s="38"/>
      <c r="AGE147" s="38"/>
      <c r="AGF147" s="38"/>
      <c r="AGG147" s="38"/>
      <c r="AGH147" s="38"/>
      <c r="AGI147" s="38"/>
      <c r="AGJ147" s="38"/>
      <c r="AGK147" s="38"/>
      <c r="AGL147" s="38"/>
      <c r="AGM147" s="38"/>
      <c r="AGN147" s="38"/>
      <c r="AGO147" s="38"/>
      <c r="AGP147" s="38"/>
      <c r="AGQ147" s="38"/>
      <c r="AGR147" s="38"/>
      <c r="AGS147" s="38"/>
      <c r="AGT147" s="38"/>
      <c r="AGU147" s="38"/>
      <c r="AGV147" s="38"/>
      <c r="AGW147" s="38"/>
      <c r="AGX147" s="38"/>
      <c r="AGY147" s="38"/>
      <c r="AGZ147" s="38"/>
      <c r="AHA147" s="38"/>
      <c r="AHB147" s="38"/>
      <c r="AHC147" s="38"/>
      <c r="AHD147" s="38"/>
      <c r="AHE147" s="38"/>
      <c r="AHF147" s="38"/>
      <c r="AHG147" s="38"/>
      <c r="AHH147" s="38"/>
      <c r="AHI147" s="38"/>
      <c r="AHJ147" s="38"/>
      <c r="AHK147" s="38"/>
      <c r="AHL147" s="38"/>
      <c r="AHM147" s="38"/>
      <c r="AHN147" s="38"/>
      <c r="AHO147" s="38"/>
      <c r="AHP147" s="38"/>
      <c r="AHQ147" s="38"/>
      <c r="AHR147" s="38"/>
      <c r="AHS147" s="38"/>
      <c r="AHT147" s="38"/>
      <c r="AHU147" s="38"/>
      <c r="AHV147" s="38"/>
      <c r="AHW147" s="38"/>
      <c r="AHX147" s="38"/>
      <c r="AHY147" s="38"/>
      <c r="AHZ147" s="38"/>
      <c r="AIA147" s="38"/>
      <c r="AIB147" s="38"/>
      <c r="AIC147" s="38"/>
      <c r="AID147" s="38"/>
      <c r="AIE147" s="38"/>
      <c r="AIF147" s="38"/>
      <c r="AIG147" s="38"/>
      <c r="AIH147" s="38"/>
      <c r="AII147" s="38"/>
      <c r="AIJ147" s="38"/>
      <c r="AIK147" s="38"/>
      <c r="AIL147" s="38"/>
      <c r="AIM147" s="38"/>
      <c r="AIN147" s="38"/>
      <c r="AIO147" s="38"/>
      <c r="AIP147" s="38"/>
      <c r="AIQ147" s="38"/>
      <c r="AIR147" s="38"/>
      <c r="AIS147" s="38"/>
      <c r="AIT147" s="38"/>
      <c r="AIU147" s="38"/>
      <c r="AIV147" s="38"/>
      <c r="AIW147" s="38"/>
      <c r="AIX147" s="38"/>
      <c r="AIY147" s="38"/>
      <c r="AIZ147" s="38"/>
      <c r="AJA147" s="38"/>
      <c r="AJB147" s="38"/>
      <c r="AJC147" s="38"/>
      <c r="AJD147" s="38"/>
      <c r="AJE147" s="38"/>
      <c r="AJF147" s="38"/>
      <c r="AJG147" s="38"/>
      <c r="AJH147" s="38"/>
      <c r="AJI147" s="38"/>
      <c r="AJJ147" s="38"/>
      <c r="AJK147" s="38"/>
      <c r="AJL147" s="38"/>
      <c r="AJM147" s="38"/>
      <c r="AJN147" s="38"/>
      <c r="AJO147" s="38"/>
      <c r="AJP147" s="38"/>
      <c r="AJQ147" s="38"/>
      <c r="AJR147" s="38"/>
      <c r="AJS147" s="38"/>
      <c r="AJT147" s="38"/>
      <c r="AJU147" s="38"/>
      <c r="AJV147" s="38"/>
      <c r="AJW147" s="38"/>
      <c r="AJX147" s="38"/>
      <c r="AJY147" s="38"/>
      <c r="AJZ147" s="38"/>
      <c r="AKA147" s="38"/>
      <c r="AKB147" s="38"/>
      <c r="AKC147" s="38"/>
      <c r="AKD147" s="38"/>
      <c r="AKE147" s="38"/>
      <c r="AKF147" s="38"/>
      <c r="AKG147" s="38"/>
      <c r="AKH147" s="38"/>
      <c r="AKI147" s="38"/>
      <c r="AKJ147" s="38"/>
      <c r="AKK147" s="38"/>
      <c r="AKL147" s="38"/>
      <c r="AKM147" s="38"/>
      <c r="AKN147" s="38"/>
      <c r="AKO147" s="38"/>
      <c r="AKP147" s="38"/>
      <c r="AKQ147" s="38"/>
      <c r="AKR147" s="38"/>
      <c r="AKS147" s="38"/>
      <c r="AKT147" s="38"/>
      <c r="AKU147" s="38"/>
      <c r="AKV147" s="38"/>
      <c r="AKW147" s="38"/>
      <c r="AKX147" s="38"/>
      <c r="AKY147" s="38"/>
      <c r="AKZ147" s="38"/>
      <c r="ALA147" s="38"/>
      <c r="ALB147" s="38"/>
      <c r="ALC147" s="38"/>
      <c r="ALD147" s="38"/>
      <c r="ALE147" s="38"/>
      <c r="ALF147" s="38"/>
      <c r="ALG147" s="38"/>
      <c r="ALH147" s="38"/>
      <c r="ALI147" s="38"/>
      <c r="ALJ147" s="38"/>
      <c r="ALK147" s="38"/>
      <c r="ALL147" s="38"/>
      <c r="ALM147" s="38"/>
      <c r="ALN147" s="38"/>
      <c r="ALO147" s="38"/>
      <c r="ALP147" s="38"/>
      <c r="ALQ147" s="38"/>
    </row>
    <row r="148" spans="1:1005" x14ac:dyDescent="0.2">
      <c r="A148" s="397" t="s">
        <v>182</v>
      </c>
      <c r="B148" s="155" t="s">
        <v>349</v>
      </c>
      <c r="C148" s="157"/>
      <c r="D148" s="157"/>
      <c r="E148" s="157"/>
      <c r="F148" s="156">
        <v>1</v>
      </c>
      <c r="G148" s="157"/>
      <c r="H148" s="156">
        <v>1</v>
      </c>
      <c r="I148" s="157"/>
      <c r="J148" s="156">
        <v>6</v>
      </c>
      <c r="K148" s="157"/>
      <c r="L148" s="158"/>
      <c r="M148" s="156"/>
      <c r="N148" s="156">
        <v>4</v>
      </c>
      <c r="O148" s="159"/>
      <c r="P148" s="159"/>
      <c r="Q148" s="156"/>
      <c r="R148" s="156">
        <v>4</v>
      </c>
      <c r="S148" s="159"/>
      <c r="T148" s="159"/>
      <c r="U148" s="156"/>
      <c r="V148" s="400">
        <v>2</v>
      </c>
      <c r="X148" s="39" t="s">
        <v>1695</v>
      </c>
    </row>
    <row r="149" spans="1:1005" x14ac:dyDescent="0.2">
      <c r="A149" s="397" t="s">
        <v>210</v>
      </c>
      <c r="B149" s="155" t="s">
        <v>400</v>
      </c>
      <c r="C149" s="157"/>
      <c r="D149" s="157"/>
      <c r="E149" s="157"/>
      <c r="F149" s="156">
        <v>1</v>
      </c>
      <c r="G149" s="157"/>
      <c r="H149" s="156">
        <v>1</v>
      </c>
      <c r="I149" s="157"/>
      <c r="J149" s="156">
        <v>11</v>
      </c>
      <c r="K149" s="157"/>
      <c r="L149" s="158"/>
      <c r="M149" s="156"/>
      <c r="N149" s="156">
        <v>8</v>
      </c>
      <c r="O149" s="159"/>
      <c r="P149" s="159"/>
      <c r="Q149" s="156"/>
      <c r="R149" s="156">
        <v>14</v>
      </c>
      <c r="S149" s="159"/>
      <c r="T149" s="159"/>
      <c r="U149" s="156"/>
      <c r="V149" s="400">
        <v>3</v>
      </c>
      <c r="X149" s="39" t="s">
        <v>1695</v>
      </c>
    </row>
    <row r="150" spans="1:1005" x14ac:dyDescent="0.2">
      <c r="A150" s="397" t="s">
        <v>167</v>
      </c>
      <c r="B150" s="155" t="s">
        <v>470</v>
      </c>
      <c r="C150" s="157"/>
      <c r="D150" s="157"/>
      <c r="E150" s="157"/>
      <c r="F150" s="156">
        <v>1</v>
      </c>
      <c r="G150" s="157"/>
      <c r="H150" s="156">
        <v>2</v>
      </c>
      <c r="I150" s="157"/>
      <c r="J150" s="156">
        <v>2</v>
      </c>
      <c r="K150" s="157"/>
      <c r="L150" s="158"/>
      <c r="M150" s="156"/>
      <c r="N150" s="156">
        <v>2</v>
      </c>
      <c r="O150" s="159"/>
      <c r="P150" s="159"/>
      <c r="Q150" s="156"/>
      <c r="R150" s="156">
        <v>4</v>
      </c>
      <c r="S150" s="159"/>
      <c r="T150" s="159"/>
      <c r="U150" s="156"/>
      <c r="V150" s="400">
        <v>3</v>
      </c>
      <c r="X150" s="39" t="s">
        <v>1700</v>
      </c>
    </row>
    <row r="151" spans="1:1005" x14ac:dyDescent="0.2">
      <c r="A151" s="397" t="s">
        <v>117</v>
      </c>
      <c r="B151" s="155" t="s">
        <v>370</v>
      </c>
      <c r="C151" s="157"/>
      <c r="D151" s="157"/>
      <c r="E151" s="157"/>
      <c r="F151" s="156">
        <v>1</v>
      </c>
      <c r="G151" s="157"/>
      <c r="H151" s="156">
        <v>2</v>
      </c>
      <c r="I151" s="157"/>
      <c r="J151" s="156">
        <v>4</v>
      </c>
      <c r="K151" s="157"/>
      <c r="L151" s="158"/>
      <c r="M151" s="156">
        <v>1</v>
      </c>
      <c r="N151" s="156">
        <v>1</v>
      </c>
      <c r="O151" s="159"/>
      <c r="P151" s="159"/>
      <c r="Q151" s="156">
        <v>4</v>
      </c>
      <c r="R151" s="156">
        <v>6</v>
      </c>
      <c r="S151" s="159"/>
      <c r="T151" s="159"/>
      <c r="U151" s="156">
        <v>2</v>
      </c>
      <c r="V151" s="400">
        <v>6</v>
      </c>
      <c r="X151" s="39" t="s">
        <v>1695</v>
      </c>
    </row>
    <row r="152" spans="1:1005" x14ac:dyDescent="0.2">
      <c r="A152" s="397" t="s">
        <v>215</v>
      </c>
      <c r="B152" s="155" t="s">
        <v>397</v>
      </c>
      <c r="C152" s="157"/>
      <c r="D152" s="157"/>
      <c r="E152" s="157"/>
      <c r="F152" s="156">
        <v>1</v>
      </c>
      <c r="G152" s="157"/>
      <c r="H152" s="156">
        <v>3</v>
      </c>
      <c r="I152" s="157"/>
      <c r="J152" s="156">
        <v>6</v>
      </c>
      <c r="K152" s="157"/>
      <c r="L152" s="158"/>
      <c r="M152" s="156"/>
      <c r="N152" s="156">
        <v>4</v>
      </c>
      <c r="O152" s="159"/>
      <c r="P152" s="159"/>
      <c r="Q152" s="156"/>
      <c r="R152" s="156">
        <v>19</v>
      </c>
      <c r="S152" s="159"/>
      <c r="T152" s="159"/>
      <c r="U152" s="156"/>
      <c r="V152" s="400">
        <v>2</v>
      </c>
    </row>
    <row r="153" spans="1:1005" x14ac:dyDescent="0.2">
      <c r="A153" s="397" t="s">
        <v>184</v>
      </c>
      <c r="B153" s="155" t="s">
        <v>361</v>
      </c>
      <c r="C153" s="157"/>
      <c r="D153" s="157"/>
      <c r="E153" s="157"/>
      <c r="F153" s="156">
        <v>1</v>
      </c>
      <c r="G153" s="157"/>
      <c r="H153" s="156">
        <v>4</v>
      </c>
      <c r="I153" s="157"/>
      <c r="J153" s="156">
        <v>2</v>
      </c>
      <c r="K153" s="157"/>
      <c r="L153" s="158"/>
      <c r="M153" s="156"/>
      <c r="N153" s="156">
        <v>8</v>
      </c>
      <c r="O153" s="159"/>
      <c r="P153" s="159"/>
      <c r="Q153" s="156"/>
      <c r="R153" s="156">
        <v>7</v>
      </c>
      <c r="S153" s="159"/>
      <c r="T153" s="159"/>
      <c r="U153" s="156">
        <v>1</v>
      </c>
      <c r="V153" s="400">
        <v>12</v>
      </c>
      <c r="X153" s="39" t="s">
        <v>1695</v>
      </c>
      <c r="Y153" s="124"/>
      <c r="Z153" s="124"/>
      <c r="AA153" s="125"/>
      <c r="AB153" s="125"/>
      <c r="AC153" s="125"/>
      <c r="AD153" s="125"/>
    </row>
    <row r="154" spans="1:1005" x14ac:dyDescent="0.2">
      <c r="A154" s="397" t="s">
        <v>204</v>
      </c>
      <c r="B154" s="155" t="s">
        <v>368</v>
      </c>
      <c r="C154" s="157"/>
      <c r="D154" s="157"/>
      <c r="E154" s="157"/>
      <c r="F154" s="156">
        <v>2</v>
      </c>
      <c r="G154" s="157"/>
      <c r="H154" s="156">
        <v>4</v>
      </c>
      <c r="I154" s="157"/>
      <c r="J154" s="156">
        <v>4</v>
      </c>
      <c r="K154" s="157"/>
      <c r="L154" s="158"/>
      <c r="M154" s="156"/>
      <c r="N154" s="156">
        <v>8</v>
      </c>
      <c r="O154" s="159"/>
      <c r="P154" s="159"/>
      <c r="Q154" s="156"/>
      <c r="R154" s="156">
        <v>10</v>
      </c>
      <c r="S154" s="159"/>
      <c r="T154" s="159"/>
      <c r="U154" s="156">
        <v>1</v>
      </c>
      <c r="V154" s="400">
        <v>14</v>
      </c>
      <c r="X154" s="39" t="s">
        <v>1695</v>
      </c>
      <c r="Y154" s="475"/>
      <c r="Z154" s="124"/>
      <c r="AA154" s="125"/>
      <c r="AB154" s="125"/>
      <c r="AC154" s="125"/>
      <c r="AD154" s="125"/>
    </row>
    <row r="155" spans="1:1005" x14ac:dyDescent="0.2">
      <c r="A155" s="397" t="s">
        <v>202</v>
      </c>
      <c r="B155" s="155" t="s">
        <v>711</v>
      </c>
      <c r="C155" s="157"/>
      <c r="D155" s="157"/>
      <c r="E155" s="157"/>
      <c r="F155" s="156">
        <v>3</v>
      </c>
      <c r="G155" s="157"/>
      <c r="H155" s="156">
        <v>1</v>
      </c>
      <c r="I155" s="157"/>
      <c r="J155" s="156">
        <v>3</v>
      </c>
      <c r="K155" s="157"/>
      <c r="L155" s="158"/>
      <c r="M155" s="156"/>
      <c r="N155" s="156">
        <v>9</v>
      </c>
      <c r="O155" s="159"/>
      <c r="P155" s="159"/>
      <c r="Q155" s="156"/>
      <c r="R155" s="156">
        <v>4</v>
      </c>
      <c r="S155" s="159"/>
      <c r="T155" s="159"/>
      <c r="U155" s="156"/>
      <c r="V155" s="400">
        <v>4</v>
      </c>
      <c r="X155" s="39" t="s">
        <v>1695</v>
      </c>
    </row>
    <row r="156" spans="1:1005" x14ac:dyDescent="0.2">
      <c r="A156" s="397" t="s">
        <v>188</v>
      </c>
      <c r="B156" s="155" t="s">
        <v>456</v>
      </c>
      <c r="C156" s="157"/>
      <c r="D156" s="157"/>
      <c r="E156" s="157"/>
      <c r="F156" s="156">
        <v>3</v>
      </c>
      <c r="G156" s="157"/>
      <c r="H156" s="156">
        <v>6</v>
      </c>
      <c r="I156" s="157"/>
      <c r="J156" s="156">
        <v>8</v>
      </c>
      <c r="K156" s="157"/>
      <c r="L156" s="158"/>
      <c r="M156" s="156"/>
      <c r="N156" s="156">
        <v>18</v>
      </c>
      <c r="O156" s="159"/>
      <c r="P156" s="159"/>
      <c r="Q156" s="156"/>
      <c r="R156" s="156">
        <v>18</v>
      </c>
      <c r="S156" s="159"/>
      <c r="T156" s="159"/>
      <c r="U156" s="156">
        <v>1</v>
      </c>
      <c r="V156" s="400">
        <v>15</v>
      </c>
      <c r="X156" s="39" t="s">
        <v>1695</v>
      </c>
      <c r="Y156" s="475"/>
      <c r="Z156" s="124"/>
      <c r="AA156" s="125"/>
      <c r="AB156" s="125"/>
      <c r="AC156" s="125"/>
      <c r="AD156" s="125"/>
    </row>
    <row r="157" spans="1:1005" x14ac:dyDescent="0.2">
      <c r="A157" s="397" t="s">
        <v>187</v>
      </c>
      <c r="B157" s="155" t="s">
        <v>356</v>
      </c>
      <c r="C157" s="157"/>
      <c r="D157" s="157"/>
      <c r="E157" s="157"/>
      <c r="F157" s="156">
        <v>4</v>
      </c>
      <c r="G157" s="157"/>
      <c r="H157" s="156">
        <v>1</v>
      </c>
      <c r="I157" s="157"/>
      <c r="J157" s="156">
        <v>6</v>
      </c>
      <c r="K157" s="157"/>
      <c r="L157" s="158"/>
      <c r="M157" s="156"/>
      <c r="N157" s="156">
        <v>8</v>
      </c>
      <c r="O157" s="159"/>
      <c r="P157" s="159"/>
      <c r="Q157" s="156"/>
      <c r="R157" s="156">
        <v>4</v>
      </c>
      <c r="S157" s="159"/>
      <c r="T157" s="159"/>
      <c r="U157" s="156"/>
      <c r="V157" s="400">
        <v>2</v>
      </c>
      <c r="X157" s="39" t="s">
        <v>1695</v>
      </c>
    </row>
    <row r="158" spans="1:1005" x14ac:dyDescent="0.2">
      <c r="A158" s="397" t="s">
        <v>209</v>
      </c>
      <c r="B158" s="155" t="s">
        <v>366</v>
      </c>
      <c r="C158" s="157"/>
      <c r="D158" s="157"/>
      <c r="E158" s="157"/>
      <c r="F158" s="156">
        <v>4</v>
      </c>
      <c r="G158" s="157"/>
      <c r="H158" s="156">
        <v>13</v>
      </c>
      <c r="I158" s="157"/>
      <c r="J158" s="156">
        <v>9</v>
      </c>
      <c r="K158" s="157"/>
      <c r="L158" s="158"/>
      <c r="M158" s="156">
        <v>1</v>
      </c>
      <c r="N158" s="156">
        <v>12</v>
      </c>
      <c r="O158" s="159"/>
      <c r="P158" s="159"/>
      <c r="Q158" s="156">
        <v>3</v>
      </c>
      <c r="R158" s="156">
        <v>13</v>
      </c>
      <c r="S158" s="159"/>
      <c r="T158" s="159"/>
      <c r="U158" s="156"/>
      <c r="V158" s="400">
        <v>8</v>
      </c>
      <c r="X158" s="39" t="s">
        <v>1695</v>
      </c>
    </row>
    <row r="159" spans="1:1005" x14ac:dyDescent="0.2">
      <c r="A159" s="397" t="s">
        <v>197</v>
      </c>
      <c r="B159" s="155" t="s">
        <v>381</v>
      </c>
      <c r="C159" s="157"/>
      <c r="D159" s="157"/>
      <c r="E159" s="157"/>
      <c r="F159" s="156">
        <v>5</v>
      </c>
      <c r="G159" s="157"/>
      <c r="H159" s="156">
        <v>4</v>
      </c>
      <c r="I159" s="157"/>
      <c r="J159" s="156">
        <v>2</v>
      </c>
      <c r="K159" s="157"/>
      <c r="L159" s="158"/>
      <c r="M159" s="156"/>
      <c r="N159" s="156">
        <v>3</v>
      </c>
      <c r="O159" s="159"/>
      <c r="P159" s="159"/>
      <c r="Q159" s="156">
        <v>2</v>
      </c>
      <c r="R159" s="156">
        <v>3</v>
      </c>
      <c r="S159" s="159"/>
      <c r="T159" s="159"/>
      <c r="U159" s="156"/>
      <c r="V159" s="400">
        <v>1</v>
      </c>
      <c r="X159" s="39" t="s">
        <v>1695</v>
      </c>
    </row>
    <row r="160" spans="1:1005" x14ac:dyDescent="0.2">
      <c r="A160" s="397" t="s">
        <v>207</v>
      </c>
      <c r="B160" s="155" t="s">
        <v>367</v>
      </c>
      <c r="C160" s="157"/>
      <c r="D160" s="157"/>
      <c r="E160" s="157"/>
      <c r="F160" s="156">
        <v>6</v>
      </c>
      <c r="G160" s="157"/>
      <c r="H160" s="156">
        <v>7</v>
      </c>
      <c r="I160" s="157"/>
      <c r="J160" s="156">
        <v>4</v>
      </c>
      <c r="K160" s="157"/>
      <c r="L160" s="158"/>
      <c r="M160" s="156"/>
      <c r="N160" s="156">
        <v>8</v>
      </c>
      <c r="O160" s="159"/>
      <c r="P160" s="159"/>
      <c r="Q160" s="156"/>
      <c r="R160" s="156">
        <v>16</v>
      </c>
      <c r="S160" s="159"/>
      <c r="T160" s="159"/>
      <c r="U160" s="156"/>
      <c r="V160" s="400">
        <v>2</v>
      </c>
      <c r="X160" s="39" t="s">
        <v>1695</v>
      </c>
    </row>
    <row r="161" spans="1:1005" x14ac:dyDescent="0.2">
      <c r="A161" s="397" t="s">
        <v>206</v>
      </c>
      <c r="B161" s="155" t="s">
        <v>516</v>
      </c>
      <c r="C161" s="157"/>
      <c r="D161" s="157"/>
      <c r="E161" s="157"/>
      <c r="F161" s="156">
        <v>7</v>
      </c>
      <c r="G161" s="157"/>
      <c r="H161" s="156">
        <v>2</v>
      </c>
      <c r="I161" s="157"/>
      <c r="J161" s="156">
        <v>6</v>
      </c>
      <c r="K161" s="157"/>
      <c r="L161" s="158"/>
      <c r="M161" s="156"/>
      <c r="N161" s="156">
        <v>15</v>
      </c>
      <c r="O161" s="159"/>
      <c r="P161" s="159"/>
      <c r="Q161" s="156"/>
      <c r="R161" s="156">
        <v>11</v>
      </c>
      <c r="S161" s="159"/>
      <c r="T161" s="159"/>
      <c r="U161" s="156"/>
      <c r="V161" s="400">
        <v>4</v>
      </c>
      <c r="X161" s="39" t="s">
        <v>1695</v>
      </c>
    </row>
    <row r="162" spans="1:1005" x14ac:dyDescent="0.2">
      <c r="A162" s="397" t="s">
        <v>177</v>
      </c>
      <c r="B162" s="155" t="s">
        <v>398</v>
      </c>
      <c r="C162" s="157"/>
      <c r="D162" s="157"/>
      <c r="E162" s="157"/>
      <c r="F162" s="156">
        <v>7</v>
      </c>
      <c r="G162" s="157"/>
      <c r="H162" s="156">
        <v>7</v>
      </c>
      <c r="I162" s="157"/>
      <c r="J162" s="156">
        <v>11</v>
      </c>
      <c r="K162" s="157"/>
      <c r="L162" s="158"/>
      <c r="M162" s="156"/>
      <c r="N162" s="156">
        <v>12</v>
      </c>
      <c r="O162" s="159"/>
      <c r="P162" s="159"/>
      <c r="Q162" s="156"/>
      <c r="R162" s="156">
        <v>20</v>
      </c>
      <c r="S162" s="159"/>
      <c r="T162" s="159"/>
      <c r="U162" s="156">
        <v>1</v>
      </c>
      <c r="V162" s="400">
        <v>10</v>
      </c>
      <c r="X162" s="39" t="s">
        <v>1695</v>
      </c>
    </row>
    <row r="163" spans="1:1005" x14ac:dyDescent="0.2">
      <c r="A163" s="397" t="s">
        <v>175</v>
      </c>
      <c r="B163" s="155" t="s">
        <v>401</v>
      </c>
      <c r="C163" s="157"/>
      <c r="D163" s="157"/>
      <c r="E163" s="157"/>
      <c r="F163" s="156">
        <v>7</v>
      </c>
      <c r="G163" s="157"/>
      <c r="H163" s="156">
        <v>9</v>
      </c>
      <c r="I163" s="157"/>
      <c r="J163" s="156">
        <v>8</v>
      </c>
      <c r="K163" s="157"/>
      <c r="L163" s="158"/>
      <c r="M163" s="156"/>
      <c r="N163" s="156">
        <v>18</v>
      </c>
      <c r="O163" s="159"/>
      <c r="P163" s="159"/>
      <c r="Q163" s="156"/>
      <c r="R163" s="156">
        <v>18</v>
      </c>
      <c r="S163" s="159"/>
      <c r="T163" s="159"/>
      <c r="U163" s="156">
        <v>2</v>
      </c>
      <c r="V163" s="400">
        <v>15</v>
      </c>
      <c r="X163" s="39" t="s">
        <v>1695</v>
      </c>
      <c r="Y163" s="475"/>
      <c r="Z163" s="124"/>
      <c r="AA163" s="125"/>
      <c r="AB163" s="125"/>
      <c r="AC163" s="125"/>
      <c r="AD163" s="125"/>
    </row>
    <row r="164" spans="1:1005" x14ac:dyDescent="0.2">
      <c r="A164" s="397" t="s">
        <v>183</v>
      </c>
      <c r="B164" s="155" t="s">
        <v>362</v>
      </c>
      <c r="C164" s="157"/>
      <c r="D164" s="157"/>
      <c r="E164" s="157"/>
      <c r="F164" s="156">
        <v>9</v>
      </c>
      <c r="G164" s="157"/>
      <c r="H164" s="156">
        <v>6</v>
      </c>
      <c r="I164" s="157"/>
      <c r="J164" s="156">
        <v>8</v>
      </c>
      <c r="K164" s="157"/>
      <c r="L164" s="158"/>
      <c r="M164" s="156"/>
      <c r="N164" s="156">
        <v>11</v>
      </c>
      <c r="O164" s="159"/>
      <c r="P164" s="159"/>
      <c r="Q164" s="156"/>
      <c r="R164" s="156">
        <v>13</v>
      </c>
      <c r="S164" s="159"/>
      <c r="T164" s="159"/>
      <c r="U164" s="156"/>
      <c r="V164" s="400">
        <v>15</v>
      </c>
      <c r="X164" s="39" t="s">
        <v>1695</v>
      </c>
      <c r="Y164" s="475"/>
      <c r="Z164" s="124"/>
      <c r="AA164" s="125"/>
      <c r="AB164" s="125"/>
      <c r="AC164" s="125"/>
      <c r="AD164" s="125"/>
    </row>
    <row r="165" spans="1:1005" x14ac:dyDescent="0.2">
      <c r="A165" s="397" t="s">
        <v>203</v>
      </c>
      <c r="B165" s="155" t="s">
        <v>369</v>
      </c>
      <c r="C165" s="157"/>
      <c r="D165" s="157"/>
      <c r="E165" s="157"/>
      <c r="F165" s="156">
        <v>18</v>
      </c>
      <c r="G165" s="157"/>
      <c r="H165" s="156">
        <v>17</v>
      </c>
      <c r="I165" s="157"/>
      <c r="J165" s="156">
        <v>17</v>
      </c>
      <c r="K165" s="157"/>
      <c r="L165" s="158"/>
      <c r="M165" s="156"/>
      <c r="N165" s="156">
        <v>17</v>
      </c>
      <c r="O165" s="159"/>
      <c r="P165" s="159"/>
      <c r="Q165" s="156"/>
      <c r="R165" s="156">
        <v>21</v>
      </c>
      <c r="S165" s="159"/>
      <c r="T165" s="159"/>
      <c r="U165" s="156">
        <v>1</v>
      </c>
      <c r="V165" s="400">
        <v>18</v>
      </c>
      <c r="W165" s="124"/>
      <c r="X165" s="39" t="s">
        <v>1695</v>
      </c>
      <c r="Y165" s="475"/>
      <c r="Z165" s="124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  <c r="AU165" s="125"/>
      <c r="AV165" s="125"/>
      <c r="AW165" s="125"/>
      <c r="AX165" s="125"/>
      <c r="AY165" s="125"/>
      <c r="AZ165" s="125"/>
      <c r="BA165" s="125"/>
      <c r="BB165" s="125"/>
      <c r="BC165" s="125"/>
      <c r="BD165" s="125"/>
      <c r="BE165" s="125"/>
      <c r="BF165" s="125"/>
      <c r="BG165" s="125"/>
      <c r="BH165" s="125"/>
      <c r="BI165" s="125"/>
      <c r="BJ165" s="125"/>
      <c r="BK165" s="125"/>
      <c r="BL165" s="125"/>
      <c r="BM165" s="125"/>
      <c r="BN165" s="125"/>
      <c r="BO165" s="125"/>
      <c r="BP165" s="125"/>
      <c r="BQ165" s="125"/>
      <c r="BR165" s="125"/>
      <c r="BS165" s="125"/>
      <c r="BT165" s="125"/>
      <c r="BU165" s="125"/>
      <c r="BV165" s="125"/>
      <c r="BW165" s="125"/>
      <c r="BX165" s="125"/>
      <c r="BY165" s="125"/>
      <c r="BZ165" s="125"/>
      <c r="CA165" s="125"/>
      <c r="CB165" s="125"/>
      <c r="CC165" s="125"/>
      <c r="CD165" s="125"/>
      <c r="CE165" s="125"/>
      <c r="CF165" s="125"/>
      <c r="CG165" s="125"/>
      <c r="CH165" s="125"/>
      <c r="CI165" s="125"/>
      <c r="CJ165" s="125"/>
      <c r="CK165" s="125"/>
      <c r="CL165" s="125"/>
      <c r="CM165" s="125"/>
      <c r="CN165" s="125"/>
      <c r="CO165" s="125"/>
      <c r="CP165" s="125"/>
      <c r="CQ165" s="125"/>
      <c r="CR165" s="125"/>
      <c r="CS165" s="125"/>
      <c r="CT165" s="125"/>
      <c r="CU165" s="125"/>
      <c r="CV165" s="125"/>
      <c r="CW165" s="125"/>
      <c r="CX165" s="125"/>
      <c r="CY165" s="125"/>
      <c r="CZ165" s="125"/>
      <c r="DA165" s="125"/>
      <c r="DB165" s="125"/>
      <c r="DC165" s="125"/>
      <c r="DD165" s="125"/>
      <c r="DE165" s="125"/>
      <c r="DF165" s="125"/>
      <c r="DG165" s="125"/>
      <c r="DH165" s="125"/>
      <c r="DI165" s="125"/>
      <c r="DJ165" s="125"/>
      <c r="DK165" s="125"/>
      <c r="DL165" s="125"/>
      <c r="DM165" s="125"/>
      <c r="DN165" s="125"/>
      <c r="DO165" s="125"/>
      <c r="DP165" s="125"/>
      <c r="DQ165" s="125"/>
      <c r="DR165" s="125"/>
      <c r="DS165" s="125"/>
      <c r="DT165" s="125"/>
      <c r="DU165" s="125"/>
      <c r="DV165" s="125"/>
      <c r="DW165" s="125"/>
      <c r="DX165" s="125"/>
      <c r="DY165" s="125"/>
      <c r="DZ165" s="125"/>
      <c r="EA165" s="125"/>
      <c r="EB165" s="125"/>
      <c r="EC165" s="125"/>
      <c r="ED165" s="125"/>
      <c r="EE165" s="125"/>
      <c r="EF165" s="125"/>
      <c r="EG165" s="125"/>
      <c r="EH165" s="125"/>
      <c r="EI165" s="125"/>
      <c r="EJ165" s="125"/>
      <c r="EK165" s="125"/>
      <c r="EL165" s="125"/>
      <c r="EM165" s="125"/>
      <c r="EN165" s="125"/>
      <c r="EO165" s="125"/>
      <c r="EP165" s="125"/>
      <c r="EQ165" s="125"/>
      <c r="ER165" s="125"/>
      <c r="ES165" s="125"/>
      <c r="ET165" s="125"/>
      <c r="EU165" s="125"/>
      <c r="EV165" s="125"/>
      <c r="EW165" s="125"/>
      <c r="EX165" s="125"/>
      <c r="EY165" s="125"/>
      <c r="EZ165" s="125"/>
      <c r="FA165" s="125"/>
      <c r="FB165" s="125"/>
      <c r="FC165" s="125"/>
      <c r="FD165" s="125"/>
      <c r="FE165" s="125"/>
      <c r="FF165" s="125"/>
      <c r="FG165" s="125"/>
      <c r="FH165" s="125"/>
      <c r="FI165" s="125"/>
      <c r="FJ165" s="125"/>
      <c r="FK165" s="125"/>
      <c r="FL165" s="125"/>
      <c r="FM165" s="125"/>
      <c r="FN165" s="125"/>
      <c r="FO165" s="125"/>
      <c r="FP165" s="125"/>
      <c r="FQ165" s="125"/>
      <c r="FR165" s="125"/>
      <c r="FS165" s="125"/>
      <c r="FT165" s="125"/>
      <c r="FU165" s="125"/>
      <c r="FV165" s="125"/>
      <c r="FW165" s="125"/>
      <c r="FX165" s="125"/>
      <c r="FY165" s="125"/>
      <c r="FZ165" s="125"/>
      <c r="GA165" s="125"/>
      <c r="GB165" s="125"/>
      <c r="GC165" s="125"/>
      <c r="GD165" s="125"/>
      <c r="GE165" s="125"/>
      <c r="GF165" s="125"/>
      <c r="GG165" s="125"/>
      <c r="GH165" s="125"/>
      <c r="GI165" s="125"/>
      <c r="GJ165" s="125"/>
      <c r="GK165" s="125"/>
      <c r="GL165" s="125"/>
      <c r="GM165" s="125"/>
      <c r="GN165" s="125"/>
      <c r="GO165" s="125"/>
      <c r="GP165" s="125"/>
      <c r="GQ165" s="125"/>
      <c r="GR165" s="125"/>
      <c r="GS165" s="125"/>
      <c r="GT165" s="125"/>
      <c r="GU165" s="125"/>
      <c r="GV165" s="125"/>
      <c r="GW165" s="125"/>
      <c r="GX165" s="125"/>
      <c r="GY165" s="125"/>
      <c r="GZ165" s="125"/>
      <c r="HA165" s="125"/>
      <c r="HB165" s="125"/>
      <c r="HC165" s="125"/>
      <c r="HD165" s="125"/>
      <c r="HE165" s="125"/>
      <c r="HF165" s="125"/>
      <c r="HG165" s="125"/>
      <c r="HH165" s="125"/>
      <c r="HI165" s="125"/>
      <c r="HJ165" s="125"/>
      <c r="HK165" s="125"/>
      <c r="HL165" s="125"/>
      <c r="HM165" s="125"/>
      <c r="HN165" s="125"/>
      <c r="HO165" s="125"/>
      <c r="HP165" s="125"/>
      <c r="HQ165" s="125"/>
      <c r="HR165" s="125"/>
      <c r="HS165" s="125"/>
      <c r="HT165" s="125"/>
      <c r="HU165" s="125"/>
      <c r="HV165" s="125"/>
      <c r="HW165" s="125"/>
      <c r="HX165" s="125"/>
      <c r="HY165" s="125"/>
      <c r="HZ165" s="125"/>
      <c r="IA165" s="125"/>
      <c r="IB165" s="125"/>
      <c r="IC165" s="125"/>
      <c r="ID165" s="125"/>
      <c r="IE165" s="125"/>
      <c r="IF165" s="125"/>
      <c r="IG165" s="125"/>
      <c r="IH165" s="125"/>
      <c r="II165" s="125"/>
      <c r="IJ165" s="125"/>
      <c r="IK165" s="125"/>
      <c r="IL165" s="125"/>
      <c r="IM165" s="125"/>
      <c r="IN165" s="125"/>
      <c r="IO165" s="125"/>
      <c r="IP165" s="125"/>
      <c r="IQ165" s="125"/>
      <c r="IR165" s="125"/>
      <c r="IS165" s="125"/>
      <c r="IT165" s="125"/>
      <c r="IU165" s="125"/>
      <c r="IV165" s="125"/>
      <c r="IW165" s="125"/>
      <c r="IX165" s="125"/>
      <c r="IY165" s="125"/>
      <c r="IZ165" s="125"/>
      <c r="JA165" s="125"/>
      <c r="JB165" s="125"/>
      <c r="JC165" s="125"/>
      <c r="JD165" s="125"/>
      <c r="JE165" s="125"/>
      <c r="JF165" s="125"/>
      <c r="JG165" s="125"/>
      <c r="JH165" s="125"/>
      <c r="JI165" s="125"/>
      <c r="JJ165" s="125"/>
      <c r="JK165" s="125"/>
      <c r="JL165" s="125"/>
      <c r="JM165" s="125"/>
      <c r="JN165" s="125"/>
      <c r="JO165" s="125"/>
      <c r="JP165" s="125"/>
      <c r="JQ165" s="125"/>
      <c r="JR165" s="125"/>
      <c r="JS165" s="125"/>
      <c r="JT165" s="125"/>
      <c r="JU165" s="125"/>
      <c r="JV165" s="125"/>
      <c r="JW165" s="125"/>
      <c r="JX165" s="125"/>
      <c r="JY165" s="125"/>
      <c r="JZ165" s="125"/>
      <c r="KA165" s="125"/>
      <c r="KB165" s="125"/>
      <c r="KC165" s="125"/>
      <c r="KD165" s="125"/>
      <c r="KE165" s="125"/>
      <c r="KF165" s="125"/>
      <c r="KG165" s="125"/>
      <c r="KH165" s="125"/>
      <c r="KI165" s="125"/>
      <c r="KJ165" s="125"/>
      <c r="KK165" s="125"/>
      <c r="KL165" s="125"/>
      <c r="KM165" s="125"/>
      <c r="KN165" s="125"/>
      <c r="KO165" s="125"/>
      <c r="KP165" s="125"/>
      <c r="KQ165" s="125"/>
      <c r="KR165" s="125"/>
      <c r="KS165" s="125"/>
      <c r="KT165" s="125"/>
      <c r="KU165" s="125"/>
      <c r="KV165" s="125"/>
      <c r="KW165" s="125"/>
      <c r="KX165" s="125"/>
      <c r="KY165" s="125"/>
      <c r="KZ165" s="125"/>
      <c r="LA165" s="125"/>
      <c r="LB165" s="125"/>
      <c r="LC165" s="125"/>
      <c r="LD165" s="125"/>
      <c r="LE165" s="125"/>
      <c r="LF165" s="125"/>
      <c r="LG165" s="125"/>
      <c r="LH165" s="125"/>
      <c r="LI165" s="125"/>
      <c r="LJ165" s="125"/>
      <c r="LK165" s="125"/>
      <c r="LL165" s="125"/>
      <c r="LM165" s="125"/>
      <c r="LN165" s="125"/>
      <c r="LO165" s="125"/>
      <c r="LP165" s="125"/>
      <c r="LQ165" s="125"/>
      <c r="LR165" s="125"/>
      <c r="LS165" s="125"/>
      <c r="LT165" s="125"/>
      <c r="LU165" s="125"/>
      <c r="LV165" s="125"/>
      <c r="LW165" s="125"/>
      <c r="LX165" s="125"/>
      <c r="LY165" s="125"/>
      <c r="LZ165" s="125"/>
      <c r="MA165" s="125"/>
      <c r="MB165" s="125"/>
      <c r="MC165" s="125"/>
      <c r="MD165" s="125"/>
      <c r="ME165" s="125"/>
      <c r="MF165" s="125"/>
      <c r="MG165" s="125"/>
      <c r="MH165" s="125"/>
      <c r="MI165" s="125"/>
      <c r="MJ165" s="125"/>
      <c r="MK165" s="125"/>
      <c r="ML165" s="125"/>
      <c r="MM165" s="125"/>
      <c r="MN165" s="125"/>
      <c r="MO165" s="125"/>
      <c r="MP165" s="125"/>
      <c r="MQ165" s="125"/>
      <c r="MR165" s="125"/>
      <c r="MS165" s="125"/>
      <c r="MT165" s="125"/>
      <c r="MU165" s="125"/>
      <c r="MV165" s="125"/>
      <c r="MW165" s="125"/>
      <c r="MX165" s="125"/>
      <c r="MY165" s="125"/>
      <c r="MZ165" s="125"/>
      <c r="NA165" s="125"/>
      <c r="NB165" s="125"/>
      <c r="NC165" s="125"/>
      <c r="ND165" s="125"/>
      <c r="NE165" s="125"/>
      <c r="NF165" s="125"/>
      <c r="NG165" s="125"/>
      <c r="NH165" s="125"/>
      <c r="NI165" s="125"/>
      <c r="NJ165" s="125"/>
      <c r="NK165" s="125"/>
      <c r="NL165" s="125"/>
      <c r="NM165" s="125"/>
      <c r="NN165" s="125"/>
      <c r="NO165" s="125"/>
      <c r="NP165" s="125"/>
      <c r="NQ165" s="125"/>
      <c r="NR165" s="125"/>
      <c r="NS165" s="125"/>
      <c r="NT165" s="125"/>
      <c r="NU165" s="125"/>
      <c r="NV165" s="125"/>
      <c r="NW165" s="125"/>
      <c r="NX165" s="125"/>
      <c r="NY165" s="125"/>
      <c r="NZ165" s="125"/>
      <c r="OA165" s="125"/>
      <c r="OB165" s="125"/>
      <c r="OC165" s="125"/>
      <c r="OD165" s="125"/>
      <c r="OE165" s="125"/>
      <c r="OF165" s="125"/>
      <c r="OG165" s="125"/>
      <c r="OH165" s="125"/>
      <c r="OI165" s="125"/>
      <c r="OJ165" s="125"/>
      <c r="OK165" s="125"/>
      <c r="OL165" s="125"/>
      <c r="OM165" s="125"/>
      <c r="ON165" s="125"/>
      <c r="OO165" s="125"/>
      <c r="OP165" s="125"/>
      <c r="OQ165" s="125"/>
      <c r="OR165" s="125"/>
      <c r="OS165" s="125"/>
      <c r="OT165" s="125"/>
      <c r="OU165" s="125"/>
      <c r="OV165" s="125"/>
      <c r="OW165" s="125"/>
      <c r="OX165" s="125"/>
      <c r="OY165" s="125"/>
      <c r="OZ165" s="125"/>
      <c r="PA165" s="125"/>
      <c r="PB165" s="125"/>
      <c r="PC165" s="125"/>
      <c r="PD165" s="125"/>
      <c r="PE165" s="125"/>
      <c r="PF165" s="125"/>
      <c r="PG165" s="125"/>
      <c r="PH165" s="125"/>
      <c r="PI165" s="125"/>
      <c r="PJ165" s="125"/>
      <c r="PK165" s="125"/>
      <c r="PL165" s="125"/>
      <c r="PM165" s="125"/>
      <c r="PN165" s="125"/>
      <c r="PO165" s="125"/>
      <c r="PP165" s="125"/>
      <c r="PQ165" s="125"/>
      <c r="PR165" s="125"/>
      <c r="PS165" s="125"/>
      <c r="PT165" s="125"/>
      <c r="PU165" s="125"/>
      <c r="PV165" s="125"/>
      <c r="PW165" s="125"/>
      <c r="PX165" s="125"/>
      <c r="PY165" s="125"/>
      <c r="PZ165" s="125"/>
      <c r="QA165" s="125"/>
      <c r="QB165" s="125"/>
      <c r="QC165" s="125"/>
      <c r="QD165" s="125"/>
      <c r="QE165" s="125"/>
      <c r="QF165" s="125"/>
      <c r="QG165" s="125"/>
      <c r="QH165" s="125"/>
      <c r="QI165" s="125"/>
      <c r="QJ165" s="125"/>
      <c r="QK165" s="125"/>
      <c r="QL165" s="125"/>
      <c r="QM165" s="125"/>
      <c r="QN165" s="125"/>
      <c r="QO165" s="125"/>
      <c r="QP165" s="125"/>
      <c r="QQ165" s="125"/>
      <c r="QR165" s="125"/>
      <c r="QS165" s="125"/>
      <c r="QT165" s="125"/>
      <c r="QU165" s="125"/>
      <c r="QV165" s="125"/>
      <c r="QW165" s="125"/>
      <c r="QX165" s="125"/>
      <c r="QY165" s="125"/>
      <c r="QZ165" s="125"/>
      <c r="RA165" s="125"/>
      <c r="RB165" s="125"/>
      <c r="RC165" s="125"/>
      <c r="RD165" s="125"/>
      <c r="RE165" s="125"/>
      <c r="RF165" s="125"/>
      <c r="RG165" s="125"/>
      <c r="RH165" s="125"/>
      <c r="RI165" s="125"/>
      <c r="RJ165" s="125"/>
      <c r="RK165" s="125"/>
      <c r="RL165" s="125"/>
      <c r="RM165" s="125"/>
      <c r="RN165" s="125"/>
      <c r="RO165" s="125"/>
      <c r="RP165" s="125"/>
      <c r="RQ165" s="125"/>
      <c r="RR165" s="125"/>
      <c r="RS165" s="125"/>
      <c r="RT165" s="125"/>
      <c r="RU165" s="125"/>
      <c r="RV165" s="125"/>
      <c r="RW165" s="125"/>
      <c r="RX165" s="125"/>
      <c r="RY165" s="125"/>
      <c r="RZ165" s="125"/>
      <c r="SA165" s="125"/>
      <c r="SB165" s="125"/>
      <c r="SC165" s="125"/>
      <c r="SD165" s="125"/>
      <c r="SE165" s="125"/>
      <c r="SF165" s="125"/>
      <c r="SG165" s="125"/>
      <c r="SH165" s="125"/>
      <c r="SI165" s="125"/>
      <c r="SJ165" s="125"/>
      <c r="SK165" s="125"/>
      <c r="SL165" s="125"/>
      <c r="SM165" s="125"/>
      <c r="SN165" s="125"/>
      <c r="SO165" s="125"/>
      <c r="SP165" s="125"/>
      <c r="SQ165" s="125"/>
      <c r="SR165" s="125"/>
      <c r="SS165" s="125"/>
      <c r="ST165" s="125"/>
      <c r="SU165" s="125"/>
      <c r="SV165" s="125"/>
      <c r="SW165" s="125"/>
      <c r="SX165" s="125"/>
      <c r="SY165" s="125"/>
      <c r="SZ165" s="125"/>
      <c r="TA165" s="125"/>
      <c r="TB165" s="125"/>
      <c r="TC165" s="125"/>
      <c r="TD165" s="125"/>
      <c r="TE165" s="125"/>
      <c r="TF165" s="125"/>
      <c r="TG165" s="125"/>
      <c r="TH165" s="125"/>
      <c r="TI165" s="125"/>
      <c r="TJ165" s="125"/>
      <c r="TK165" s="125"/>
      <c r="TL165" s="125"/>
      <c r="TM165" s="125"/>
      <c r="TN165" s="125"/>
      <c r="TO165" s="125"/>
      <c r="TP165" s="125"/>
      <c r="TQ165" s="125"/>
      <c r="TR165" s="125"/>
      <c r="TS165" s="125"/>
      <c r="TT165" s="125"/>
      <c r="TU165" s="125"/>
      <c r="TV165" s="125"/>
      <c r="TW165" s="125"/>
      <c r="TX165" s="125"/>
      <c r="TY165" s="125"/>
      <c r="TZ165" s="125"/>
      <c r="UA165" s="125"/>
      <c r="UB165" s="125"/>
      <c r="UC165" s="125"/>
      <c r="UD165" s="125"/>
      <c r="UE165" s="125"/>
      <c r="UF165" s="125"/>
      <c r="UG165" s="125"/>
      <c r="UH165" s="125"/>
      <c r="UI165" s="125"/>
      <c r="UJ165" s="125"/>
      <c r="UK165" s="125"/>
      <c r="UL165" s="125"/>
      <c r="UM165" s="125"/>
      <c r="UN165" s="125"/>
      <c r="UO165" s="125"/>
      <c r="UP165" s="125"/>
      <c r="UQ165" s="125"/>
      <c r="UR165" s="125"/>
      <c r="US165" s="125"/>
      <c r="UT165" s="125"/>
      <c r="UU165" s="125"/>
      <c r="UV165" s="125"/>
      <c r="UW165" s="125"/>
      <c r="UX165" s="125"/>
      <c r="UY165" s="125"/>
      <c r="UZ165" s="125"/>
      <c r="VA165" s="125"/>
      <c r="VB165" s="125"/>
      <c r="VC165" s="125"/>
      <c r="VD165" s="125"/>
      <c r="VE165" s="125"/>
      <c r="VF165" s="125"/>
      <c r="VG165" s="125"/>
      <c r="VH165" s="125"/>
      <c r="VI165" s="125"/>
      <c r="VJ165" s="125"/>
      <c r="VK165" s="125"/>
      <c r="VL165" s="125"/>
      <c r="VM165" s="125"/>
      <c r="VN165" s="125"/>
      <c r="VO165" s="125"/>
      <c r="VP165" s="125"/>
      <c r="VQ165" s="125"/>
      <c r="VR165" s="125"/>
      <c r="VS165" s="125"/>
      <c r="VT165" s="125"/>
      <c r="VU165" s="125"/>
      <c r="VV165" s="125"/>
      <c r="VW165" s="125"/>
      <c r="VX165" s="125"/>
      <c r="VY165" s="125"/>
      <c r="VZ165" s="125"/>
      <c r="WA165" s="125"/>
      <c r="WB165" s="125"/>
      <c r="WC165" s="125"/>
      <c r="WD165" s="125"/>
      <c r="WE165" s="125"/>
      <c r="WF165" s="125"/>
      <c r="WG165" s="125"/>
      <c r="WH165" s="125"/>
      <c r="WI165" s="125"/>
      <c r="WJ165" s="125"/>
      <c r="WK165" s="125"/>
      <c r="WL165" s="125"/>
      <c r="WM165" s="125"/>
      <c r="WN165" s="125"/>
      <c r="WO165" s="125"/>
      <c r="WP165" s="125"/>
      <c r="WQ165" s="125"/>
      <c r="WR165" s="125"/>
      <c r="WS165" s="125"/>
      <c r="WT165" s="125"/>
      <c r="WU165" s="125"/>
      <c r="WV165" s="125"/>
      <c r="WW165" s="125"/>
      <c r="WX165" s="125"/>
      <c r="WY165" s="125"/>
      <c r="WZ165" s="125"/>
      <c r="XA165" s="125"/>
      <c r="XB165" s="125"/>
      <c r="XC165" s="125"/>
      <c r="XD165" s="125"/>
      <c r="XE165" s="125"/>
      <c r="XF165" s="125"/>
      <c r="XG165" s="125"/>
      <c r="XH165" s="125"/>
      <c r="XI165" s="125"/>
      <c r="XJ165" s="125"/>
      <c r="XK165" s="125"/>
      <c r="XL165" s="125"/>
      <c r="XM165" s="125"/>
      <c r="XN165" s="125"/>
      <c r="XO165" s="125"/>
      <c r="XP165" s="125"/>
      <c r="XQ165" s="125"/>
      <c r="XR165" s="125"/>
      <c r="XS165" s="125"/>
      <c r="XT165" s="125"/>
      <c r="XU165" s="125"/>
      <c r="XV165" s="125"/>
      <c r="XW165" s="125"/>
      <c r="XX165" s="125"/>
      <c r="XY165" s="125"/>
      <c r="XZ165" s="125"/>
      <c r="YA165" s="125"/>
      <c r="YB165" s="125"/>
      <c r="YC165" s="125"/>
      <c r="YD165" s="125"/>
      <c r="YE165" s="125"/>
      <c r="YF165" s="125"/>
      <c r="YG165" s="125"/>
      <c r="YH165" s="125"/>
      <c r="YI165" s="125"/>
      <c r="YJ165" s="125"/>
      <c r="YK165" s="125"/>
      <c r="YL165" s="125"/>
      <c r="YM165" s="125"/>
      <c r="YN165" s="125"/>
      <c r="YO165" s="125"/>
      <c r="YP165" s="125"/>
      <c r="YQ165" s="125"/>
      <c r="YR165" s="125"/>
      <c r="YS165" s="125"/>
      <c r="YT165" s="125"/>
      <c r="YU165" s="125"/>
      <c r="YV165" s="125"/>
      <c r="YW165" s="125"/>
      <c r="YX165" s="125"/>
      <c r="YY165" s="125"/>
      <c r="YZ165" s="125"/>
      <c r="ZA165" s="125"/>
      <c r="ZB165" s="125"/>
      <c r="ZC165" s="125"/>
      <c r="ZD165" s="125"/>
      <c r="ZE165" s="125"/>
      <c r="ZF165" s="125"/>
      <c r="ZG165" s="125"/>
      <c r="ZH165" s="125"/>
      <c r="ZI165" s="125"/>
      <c r="ZJ165" s="125"/>
      <c r="ZK165" s="125"/>
      <c r="ZL165" s="125"/>
      <c r="ZM165" s="125"/>
      <c r="ZN165" s="125"/>
      <c r="ZO165" s="125"/>
      <c r="ZP165" s="125"/>
      <c r="ZQ165" s="125"/>
      <c r="ZR165" s="125"/>
      <c r="ZS165" s="125"/>
      <c r="ZT165" s="125"/>
      <c r="ZU165" s="125"/>
      <c r="ZV165" s="125"/>
      <c r="ZW165" s="125"/>
      <c r="ZX165" s="125"/>
      <c r="ZY165" s="125"/>
      <c r="ZZ165" s="125"/>
      <c r="AAA165" s="125"/>
      <c r="AAB165" s="125"/>
      <c r="AAC165" s="125"/>
      <c r="AAD165" s="125"/>
      <c r="AAE165" s="125"/>
      <c r="AAF165" s="125"/>
      <c r="AAG165" s="125"/>
      <c r="AAH165" s="125"/>
      <c r="AAI165" s="125"/>
      <c r="AAJ165" s="125"/>
      <c r="AAK165" s="125"/>
      <c r="AAL165" s="125"/>
      <c r="AAM165" s="125"/>
      <c r="AAN165" s="125"/>
      <c r="AAO165" s="125"/>
      <c r="AAP165" s="125"/>
      <c r="AAQ165" s="125"/>
      <c r="AAR165" s="125"/>
      <c r="AAS165" s="125"/>
      <c r="AAT165" s="125"/>
      <c r="AAU165" s="125"/>
      <c r="AAV165" s="125"/>
      <c r="AAW165" s="125"/>
      <c r="AAX165" s="125"/>
      <c r="AAY165" s="125"/>
      <c r="AAZ165" s="125"/>
      <c r="ABA165" s="125"/>
      <c r="ABB165" s="125"/>
      <c r="ABC165" s="125"/>
      <c r="ABD165" s="125"/>
      <c r="ABE165" s="125"/>
      <c r="ABF165" s="125"/>
      <c r="ABG165" s="125"/>
      <c r="ABH165" s="125"/>
      <c r="ABI165" s="125"/>
      <c r="ABJ165" s="125"/>
      <c r="ABK165" s="125"/>
      <c r="ABL165" s="125"/>
      <c r="ABM165" s="125"/>
      <c r="ABN165" s="125"/>
      <c r="ABO165" s="125"/>
      <c r="ABP165" s="125"/>
      <c r="ABQ165" s="125"/>
      <c r="ABR165" s="125"/>
      <c r="ABS165" s="125"/>
      <c r="ABT165" s="125"/>
      <c r="ABU165" s="125"/>
      <c r="ABV165" s="125"/>
      <c r="ABW165" s="125"/>
      <c r="ABX165" s="125"/>
      <c r="ABY165" s="125"/>
      <c r="ABZ165" s="125"/>
      <c r="ACA165" s="125"/>
      <c r="ACB165" s="125"/>
      <c r="ACC165" s="125"/>
      <c r="ACD165" s="125"/>
      <c r="ACE165" s="125"/>
      <c r="ACF165" s="125"/>
      <c r="ACG165" s="125"/>
      <c r="ACH165" s="125"/>
      <c r="ACI165" s="125"/>
      <c r="ACJ165" s="125"/>
      <c r="ACK165" s="125"/>
      <c r="ACL165" s="125"/>
      <c r="ACM165" s="125"/>
      <c r="ACN165" s="125"/>
      <c r="ACO165" s="125"/>
      <c r="ACP165" s="125"/>
      <c r="ACQ165" s="125"/>
      <c r="ACR165" s="125"/>
      <c r="ACS165" s="125"/>
      <c r="ACT165" s="125"/>
      <c r="ACU165" s="125"/>
      <c r="ACV165" s="125"/>
      <c r="ACW165" s="125"/>
      <c r="ACX165" s="125"/>
      <c r="ACY165" s="125"/>
      <c r="ACZ165" s="125"/>
      <c r="ADA165" s="125"/>
      <c r="ADB165" s="125"/>
      <c r="ADC165" s="125"/>
      <c r="ADD165" s="125"/>
      <c r="ADE165" s="125"/>
      <c r="ADF165" s="125"/>
      <c r="ADG165" s="125"/>
      <c r="ADH165" s="125"/>
      <c r="ADI165" s="125"/>
      <c r="ADJ165" s="125"/>
      <c r="ADK165" s="125"/>
      <c r="ADL165" s="125"/>
      <c r="ADM165" s="125"/>
      <c r="ADN165" s="125"/>
      <c r="ADO165" s="125"/>
      <c r="ADP165" s="125"/>
      <c r="ADQ165" s="125"/>
      <c r="ADR165" s="125"/>
      <c r="ADS165" s="125"/>
      <c r="ADT165" s="125"/>
      <c r="ADU165" s="125"/>
      <c r="ADV165" s="125"/>
      <c r="ADW165" s="125"/>
      <c r="ADX165" s="125"/>
      <c r="ADY165" s="125"/>
      <c r="ADZ165" s="125"/>
      <c r="AEA165" s="125"/>
      <c r="AEB165" s="125"/>
      <c r="AEC165" s="125"/>
      <c r="AED165" s="125"/>
      <c r="AEE165" s="125"/>
      <c r="AEF165" s="125"/>
      <c r="AEG165" s="125"/>
      <c r="AEH165" s="125"/>
      <c r="AEI165" s="125"/>
      <c r="AEJ165" s="125"/>
      <c r="AEK165" s="125"/>
      <c r="AEL165" s="125"/>
      <c r="AEM165" s="125"/>
      <c r="AEN165" s="125"/>
      <c r="AEO165" s="125"/>
      <c r="AEP165" s="125"/>
      <c r="AEQ165" s="125"/>
      <c r="AER165" s="125"/>
      <c r="AES165" s="125"/>
      <c r="AET165" s="125"/>
      <c r="AEU165" s="125"/>
      <c r="AEV165" s="125"/>
      <c r="AEW165" s="125"/>
      <c r="AEX165" s="125"/>
      <c r="AEY165" s="125"/>
      <c r="AEZ165" s="125"/>
      <c r="AFA165" s="125"/>
      <c r="AFB165" s="125"/>
      <c r="AFC165" s="125"/>
      <c r="AFD165" s="125"/>
      <c r="AFE165" s="125"/>
      <c r="AFF165" s="125"/>
      <c r="AFG165" s="125"/>
      <c r="AFH165" s="125"/>
      <c r="AFI165" s="125"/>
      <c r="AFJ165" s="125"/>
      <c r="AFK165" s="125"/>
      <c r="AFL165" s="125"/>
      <c r="AFM165" s="125"/>
      <c r="AFN165" s="125"/>
      <c r="AFO165" s="125"/>
      <c r="AFP165" s="125"/>
      <c r="AFQ165" s="125"/>
      <c r="AFR165" s="125"/>
      <c r="AFS165" s="125"/>
      <c r="AFT165" s="125"/>
      <c r="AFU165" s="125"/>
      <c r="AFV165" s="125"/>
      <c r="AFW165" s="125"/>
      <c r="AFX165" s="125"/>
      <c r="AFY165" s="125"/>
      <c r="AFZ165" s="125"/>
      <c r="AGA165" s="125"/>
      <c r="AGB165" s="125"/>
      <c r="AGC165" s="125"/>
      <c r="AGD165" s="125"/>
      <c r="AGE165" s="125"/>
      <c r="AGF165" s="125"/>
      <c r="AGG165" s="125"/>
      <c r="AGH165" s="125"/>
      <c r="AGI165" s="125"/>
      <c r="AGJ165" s="125"/>
      <c r="AGK165" s="125"/>
      <c r="AGL165" s="125"/>
      <c r="AGM165" s="125"/>
      <c r="AGN165" s="125"/>
      <c r="AGO165" s="125"/>
      <c r="AGP165" s="125"/>
      <c r="AGQ165" s="125"/>
      <c r="AGR165" s="125"/>
      <c r="AGS165" s="125"/>
      <c r="AGT165" s="125"/>
      <c r="AGU165" s="125"/>
      <c r="AGV165" s="125"/>
      <c r="AGW165" s="125"/>
      <c r="AGX165" s="125"/>
      <c r="AGY165" s="125"/>
      <c r="AGZ165" s="125"/>
      <c r="AHA165" s="125"/>
      <c r="AHB165" s="125"/>
      <c r="AHC165" s="125"/>
      <c r="AHD165" s="125"/>
      <c r="AHE165" s="125"/>
      <c r="AHF165" s="125"/>
      <c r="AHG165" s="125"/>
      <c r="AHH165" s="125"/>
      <c r="AHI165" s="125"/>
      <c r="AHJ165" s="125"/>
      <c r="AHK165" s="125"/>
      <c r="AHL165" s="125"/>
      <c r="AHM165" s="125"/>
      <c r="AHN165" s="125"/>
      <c r="AHO165" s="125"/>
      <c r="AHP165" s="125"/>
      <c r="AHQ165" s="125"/>
      <c r="AHR165" s="125"/>
      <c r="AHS165" s="125"/>
      <c r="AHT165" s="125"/>
      <c r="AHU165" s="125"/>
      <c r="AHV165" s="125"/>
      <c r="AHW165" s="125"/>
      <c r="AHX165" s="125"/>
      <c r="AHY165" s="125"/>
      <c r="AHZ165" s="125"/>
      <c r="AIA165" s="125"/>
      <c r="AIB165" s="125"/>
      <c r="AIC165" s="125"/>
      <c r="AID165" s="125"/>
      <c r="AIE165" s="125"/>
      <c r="AIF165" s="125"/>
      <c r="AIG165" s="125"/>
      <c r="AIH165" s="125"/>
      <c r="AII165" s="125"/>
      <c r="AIJ165" s="125"/>
      <c r="AIK165" s="125"/>
      <c r="AIL165" s="125"/>
      <c r="AIM165" s="125"/>
      <c r="AIN165" s="125"/>
      <c r="AIO165" s="125"/>
      <c r="AIP165" s="125"/>
      <c r="AIQ165" s="125"/>
      <c r="AIR165" s="125"/>
      <c r="AIS165" s="125"/>
      <c r="AIT165" s="125"/>
      <c r="AIU165" s="125"/>
      <c r="AIV165" s="125"/>
      <c r="AIW165" s="125"/>
      <c r="AIX165" s="125"/>
      <c r="AIY165" s="125"/>
      <c r="AIZ165" s="125"/>
      <c r="AJA165" s="125"/>
      <c r="AJB165" s="125"/>
      <c r="AJC165" s="125"/>
      <c r="AJD165" s="125"/>
      <c r="AJE165" s="125"/>
      <c r="AJF165" s="125"/>
      <c r="AJG165" s="125"/>
      <c r="AJH165" s="125"/>
      <c r="AJI165" s="125"/>
      <c r="AJJ165" s="125"/>
      <c r="AJK165" s="125"/>
      <c r="AJL165" s="125"/>
      <c r="AJM165" s="125"/>
      <c r="AJN165" s="125"/>
      <c r="AJO165" s="125"/>
      <c r="AJP165" s="125"/>
      <c r="AJQ165" s="125"/>
      <c r="AJR165" s="125"/>
      <c r="AJS165" s="125"/>
      <c r="AJT165" s="125"/>
      <c r="AJU165" s="125"/>
      <c r="AJV165" s="125"/>
      <c r="AJW165" s="125"/>
      <c r="AJX165" s="125"/>
      <c r="AJY165" s="125"/>
      <c r="AJZ165" s="125"/>
      <c r="AKA165" s="125"/>
      <c r="AKB165" s="125"/>
      <c r="AKC165" s="125"/>
      <c r="AKD165" s="125"/>
      <c r="AKE165" s="125"/>
      <c r="AKF165" s="125"/>
      <c r="AKG165" s="125"/>
      <c r="AKH165" s="125"/>
      <c r="AKI165" s="125"/>
      <c r="AKJ165" s="125"/>
      <c r="AKK165" s="125"/>
      <c r="AKL165" s="125"/>
      <c r="AKM165" s="125"/>
      <c r="AKN165" s="125"/>
      <c r="AKO165" s="125"/>
      <c r="AKP165" s="125"/>
      <c r="AKQ165" s="125"/>
      <c r="AKR165" s="125"/>
      <c r="AKS165" s="125"/>
      <c r="AKT165" s="125"/>
      <c r="AKU165" s="125"/>
      <c r="AKV165" s="125"/>
      <c r="AKW165" s="125"/>
      <c r="AKX165" s="125"/>
      <c r="AKY165" s="125"/>
      <c r="AKZ165" s="125"/>
      <c r="ALA165" s="125"/>
      <c r="ALB165" s="125"/>
      <c r="ALC165" s="125"/>
      <c r="ALD165" s="125"/>
      <c r="ALE165" s="125"/>
      <c r="ALF165" s="125"/>
      <c r="ALG165" s="125"/>
      <c r="ALH165" s="125"/>
      <c r="ALI165" s="125"/>
      <c r="ALJ165" s="125"/>
      <c r="ALK165" s="125"/>
      <c r="ALL165" s="125"/>
      <c r="ALM165" s="125"/>
      <c r="ALN165" s="125"/>
      <c r="ALO165" s="125"/>
      <c r="ALP165" s="125"/>
      <c r="ALQ165" s="125"/>
    </row>
    <row r="166" spans="1:1005" x14ac:dyDescent="0.2">
      <c r="A166" s="397" t="s">
        <v>131</v>
      </c>
      <c r="B166" s="155" t="s">
        <v>355</v>
      </c>
      <c r="C166" s="157"/>
      <c r="D166" s="157"/>
      <c r="E166" s="157"/>
      <c r="F166" s="156"/>
      <c r="G166" s="157"/>
      <c r="H166" s="156">
        <v>1</v>
      </c>
      <c r="I166" s="157"/>
      <c r="J166" s="156">
        <v>1</v>
      </c>
      <c r="K166" s="157"/>
      <c r="L166" s="158"/>
      <c r="M166" s="156">
        <v>1</v>
      </c>
      <c r="N166" s="156">
        <v>1</v>
      </c>
      <c r="O166" s="159"/>
      <c r="P166" s="159"/>
      <c r="Q166" s="156"/>
      <c r="R166" s="156">
        <v>2</v>
      </c>
      <c r="S166" s="159"/>
      <c r="T166" s="159"/>
      <c r="U166" s="156">
        <v>1</v>
      </c>
      <c r="V166" s="400">
        <v>2</v>
      </c>
      <c r="X166" s="39" t="s">
        <v>1695</v>
      </c>
    </row>
    <row r="167" spans="1:1005" x14ac:dyDescent="0.2">
      <c r="A167" s="397" t="s">
        <v>283</v>
      </c>
      <c r="B167" s="155" t="s">
        <v>444</v>
      </c>
      <c r="C167" s="157"/>
      <c r="D167" s="157"/>
      <c r="E167" s="157"/>
      <c r="F167" s="156"/>
      <c r="G167" s="157"/>
      <c r="H167" s="156">
        <v>1</v>
      </c>
      <c r="I167" s="157"/>
      <c r="J167" s="156">
        <v>1</v>
      </c>
      <c r="K167" s="157"/>
      <c r="L167" s="158"/>
      <c r="M167" s="156"/>
      <c r="N167" s="156">
        <v>3</v>
      </c>
      <c r="O167" s="159"/>
      <c r="P167" s="159"/>
      <c r="Q167" s="156"/>
      <c r="R167" s="156">
        <v>4</v>
      </c>
      <c r="S167" s="159"/>
      <c r="T167" s="159"/>
      <c r="U167" s="156"/>
      <c r="V167" s="400">
        <v>1</v>
      </c>
      <c r="X167" s="39" t="s">
        <v>1695</v>
      </c>
    </row>
    <row r="168" spans="1:1005" x14ac:dyDescent="0.2">
      <c r="A168" s="397" t="s">
        <v>301</v>
      </c>
      <c r="B168" s="155" t="s">
        <v>364</v>
      </c>
      <c r="C168" s="157"/>
      <c r="D168" s="157"/>
      <c r="E168" s="157"/>
      <c r="F168" s="156"/>
      <c r="G168" s="157"/>
      <c r="H168" s="156">
        <v>1</v>
      </c>
      <c r="I168" s="157"/>
      <c r="J168" s="156">
        <v>3</v>
      </c>
      <c r="K168" s="157"/>
      <c r="L168" s="158"/>
      <c r="M168" s="156"/>
      <c r="N168" s="156">
        <v>5</v>
      </c>
      <c r="O168" s="159"/>
      <c r="P168" s="159"/>
      <c r="Q168" s="156"/>
      <c r="R168" s="156">
        <v>5</v>
      </c>
      <c r="S168" s="159"/>
      <c r="T168" s="159"/>
      <c r="U168" s="156"/>
      <c r="V168" s="400">
        <v>8</v>
      </c>
      <c r="X168" s="39" t="s">
        <v>1695</v>
      </c>
    </row>
    <row r="169" spans="1:1005" x14ac:dyDescent="0.2">
      <c r="A169" s="397" t="s">
        <v>307</v>
      </c>
      <c r="B169" s="155" t="s">
        <v>467</v>
      </c>
      <c r="C169" s="157"/>
      <c r="D169" s="157"/>
      <c r="E169" s="157"/>
      <c r="F169" s="156"/>
      <c r="G169" s="157"/>
      <c r="H169" s="156">
        <v>1</v>
      </c>
      <c r="I169" s="157"/>
      <c r="J169" s="156">
        <v>6</v>
      </c>
      <c r="K169" s="157"/>
      <c r="L169" s="158"/>
      <c r="M169" s="156"/>
      <c r="N169" s="156">
        <v>3</v>
      </c>
      <c r="O169" s="159"/>
      <c r="P169" s="159"/>
      <c r="Q169" s="156"/>
      <c r="R169" s="156">
        <v>13</v>
      </c>
      <c r="S169" s="159"/>
      <c r="T169" s="159"/>
      <c r="U169" s="156"/>
      <c r="V169" s="400">
        <v>6</v>
      </c>
      <c r="X169" s="39" t="s">
        <v>1695</v>
      </c>
    </row>
    <row r="170" spans="1:1005" x14ac:dyDescent="0.2">
      <c r="A170" s="397" t="s">
        <v>299</v>
      </c>
      <c r="B170" s="155" t="s">
        <v>434</v>
      </c>
      <c r="C170" s="157"/>
      <c r="D170" s="157"/>
      <c r="E170" s="157"/>
      <c r="F170" s="156"/>
      <c r="G170" s="157"/>
      <c r="H170" s="156">
        <v>2</v>
      </c>
      <c r="I170" s="157"/>
      <c r="J170" s="156">
        <v>1</v>
      </c>
      <c r="K170" s="157"/>
      <c r="L170" s="158"/>
      <c r="M170" s="156"/>
      <c r="N170" s="156">
        <v>2</v>
      </c>
      <c r="O170" s="159"/>
      <c r="P170" s="159"/>
      <c r="Q170" s="156"/>
      <c r="R170" s="156">
        <v>7</v>
      </c>
      <c r="S170" s="159"/>
      <c r="T170" s="159"/>
      <c r="U170" s="156"/>
      <c r="V170" s="400">
        <v>5</v>
      </c>
      <c r="X170" s="39" t="s">
        <v>1695</v>
      </c>
    </row>
    <row r="171" spans="1:1005" x14ac:dyDescent="0.2">
      <c r="A171" s="397" t="s">
        <v>190</v>
      </c>
      <c r="B171" s="155" t="s">
        <v>534</v>
      </c>
      <c r="C171" s="157"/>
      <c r="D171" s="157"/>
      <c r="E171" s="157"/>
      <c r="F171" s="156"/>
      <c r="G171" s="157"/>
      <c r="H171" s="156">
        <v>2</v>
      </c>
      <c r="I171" s="157"/>
      <c r="J171" s="156">
        <v>2</v>
      </c>
      <c r="K171" s="157"/>
      <c r="L171" s="158"/>
      <c r="M171" s="156"/>
      <c r="N171" s="156">
        <v>9</v>
      </c>
      <c r="O171" s="159"/>
      <c r="P171" s="159"/>
      <c r="Q171" s="156"/>
      <c r="R171" s="156">
        <v>13</v>
      </c>
      <c r="S171" s="159"/>
      <c r="T171" s="159"/>
      <c r="U171" s="156"/>
      <c r="V171" s="400">
        <v>10</v>
      </c>
      <c r="X171" s="39" t="s">
        <v>1695</v>
      </c>
    </row>
    <row r="172" spans="1:1005" x14ac:dyDescent="0.2">
      <c r="A172" s="397" t="s">
        <v>194</v>
      </c>
      <c r="B172" s="155" t="s">
        <v>384</v>
      </c>
      <c r="C172" s="157"/>
      <c r="D172" s="157"/>
      <c r="E172" s="157"/>
      <c r="F172" s="156"/>
      <c r="G172" s="157"/>
      <c r="H172" s="156">
        <v>2</v>
      </c>
      <c r="I172" s="157"/>
      <c r="J172" s="156">
        <v>3</v>
      </c>
      <c r="K172" s="157"/>
      <c r="L172" s="158"/>
      <c r="M172" s="156"/>
      <c r="N172" s="156">
        <v>12</v>
      </c>
      <c r="O172" s="159"/>
      <c r="P172" s="159"/>
      <c r="Q172" s="156"/>
      <c r="R172" s="156">
        <v>14</v>
      </c>
      <c r="S172" s="159"/>
      <c r="T172" s="159"/>
      <c r="U172" s="156"/>
      <c r="V172" s="400">
        <v>15</v>
      </c>
      <c r="X172" s="39" t="s">
        <v>1695</v>
      </c>
      <c r="Y172" s="475"/>
      <c r="Z172" s="124"/>
      <c r="AA172" s="125"/>
      <c r="AB172" s="125"/>
      <c r="AC172" s="125"/>
      <c r="AD172" s="125"/>
    </row>
    <row r="173" spans="1:1005" x14ac:dyDescent="0.2">
      <c r="A173" s="397" t="s">
        <v>312</v>
      </c>
      <c r="B173" s="155" t="s">
        <v>353</v>
      </c>
      <c r="C173" s="157"/>
      <c r="D173" s="157"/>
      <c r="E173" s="157"/>
      <c r="F173" s="156"/>
      <c r="G173" s="157"/>
      <c r="H173" s="156">
        <v>2</v>
      </c>
      <c r="I173" s="157"/>
      <c r="J173" s="156">
        <v>8</v>
      </c>
      <c r="K173" s="157"/>
      <c r="L173" s="158"/>
      <c r="M173" s="156"/>
      <c r="N173" s="156">
        <v>9</v>
      </c>
      <c r="O173" s="159"/>
      <c r="P173" s="159"/>
      <c r="Q173" s="156"/>
      <c r="R173" s="156">
        <v>10</v>
      </c>
      <c r="S173" s="159"/>
      <c r="T173" s="159"/>
      <c r="U173" s="156"/>
      <c r="V173" s="400">
        <v>8</v>
      </c>
      <c r="X173" s="39" t="s">
        <v>1695</v>
      </c>
    </row>
    <row r="174" spans="1:1005" x14ac:dyDescent="0.2">
      <c r="A174" s="397" t="s">
        <v>181</v>
      </c>
      <c r="B174" s="155" t="s">
        <v>351</v>
      </c>
      <c r="C174" s="157"/>
      <c r="D174" s="157"/>
      <c r="E174" s="157"/>
      <c r="F174" s="156"/>
      <c r="G174" s="157"/>
      <c r="H174" s="156">
        <v>2</v>
      </c>
      <c r="I174" s="157"/>
      <c r="J174" s="156">
        <v>8</v>
      </c>
      <c r="K174" s="157"/>
      <c r="L174" s="158"/>
      <c r="M174" s="156"/>
      <c r="N174" s="156">
        <v>13</v>
      </c>
      <c r="O174" s="159"/>
      <c r="P174" s="159"/>
      <c r="Q174" s="156"/>
      <c r="R174" s="156">
        <v>13</v>
      </c>
      <c r="S174" s="159"/>
      <c r="T174" s="159"/>
      <c r="U174" s="156"/>
      <c r="V174" s="400">
        <v>8</v>
      </c>
      <c r="X174" s="39" t="s">
        <v>1695</v>
      </c>
    </row>
    <row r="175" spans="1:1005" x14ac:dyDescent="0.2">
      <c r="A175" s="397" t="s">
        <v>163</v>
      </c>
      <c r="B175" s="155" t="s">
        <v>452</v>
      </c>
      <c r="C175" s="157"/>
      <c r="D175" s="157"/>
      <c r="E175" s="157"/>
      <c r="F175" s="156"/>
      <c r="G175" s="157"/>
      <c r="H175" s="156">
        <v>2</v>
      </c>
      <c r="I175" s="157"/>
      <c r="J175" s="156">
        <v>10</v>
      </c>
      <c r="K175" s="157"/>
      <c r="L175" s="158"/>
      <c r="M175" s="156"/>
      <c r="N175" s="156">
        <v>16</v>
      </c>
      <c r="O175" s="159"/>
      <c r="P175" s="159"/>
      <c r="Q175" s="156"/>
      <c r="R175" s="156">
        <v>18</v>
      </c>
      <c r="S175" s="159"/>
      <c r="T175" s="159"/>
      <c r="U175" s="156"/>
      <c r="V175" s="400">
        <v>3</v>
      </c>
      <c r="X175" s="39" t="s">
        <v>1695</v>
      </c>
    </row>
    <row r="176" spans="1:1005" x14ac:dyDescent="0.2">
      <c r="A176" s="397" t="s">
        <v>168</v>
      </c>
      <c r="B176" s="155" t="s">
        <v>375</v>
      </c>
      <c r="C176" s="157"/>
      <c r="D176" s="157"/>
      <c r="E176" s="157"/>
      <c r="F176" s="156"/>
      <c r="G176" s="157"/>
      <c r="H176" s="156">
        <v>6</v>
      </c>
      <c r="I176" s="157"/>
      <c r="J176" s="156">
        <v>4</v>
      </c>
      <c r="K176" s="157"/>
      <c r="L176" s="158"/>
      <c r="M176" s="156"/>
      <c r="N176" s="156">
        <v>6</v>
      </c>
      <c r="O176" s="159"/>
      <c r="P176" s="159"/>
      <c r="Q176" s="156"/>
      <c r="R176" s="156">
        <v>10</v>
      </c>
      <c r="S176" s="159"/>
      <c r="T176" s="159"/>
      <c r="U176" s="156"/>
      <c r="V176" s="400">
        <v>6</v>
      </c>
      <c r="X176" s="39" t="s">
        <v>1695</v>
      </c>
    </row>
    <row r="177" spans="1:30" x14ac:dyDescent="0.2">
      <c r="A177" s="397" t="s">
        <v>278</v>
      </c>
      <c r="B177" s="155" t="s">
        <v>363</v>
      </c>
      <c r="C177" s="157"/>
      <c r="D177" s="157"/>
      <c r="E177" s="157"/>
      <c r="F177" s="156"/>
      <c r="G177" s="157"/>
      <c r="H177" s="156">
        <v>11</v>
      </c>
      <c r="I177" s="157"/>
      <c r="J177" s="156">
        <v>8</v>
      </c>
      <c r="K177" s="157"/>
      <c r="L177" s="158"/>
      <c r="M177" s="156"/>
      <c r="N177" s="156">
        <v>19</v>
      </c>
      <c r="O177" s="159"/>
      <c r="P177" s="159"/>
      <c r="Q177" s="156"/>
      <c r="R177" s="156">
        <v>20</v>
      </c>
      <c r="S177" s="159"/>
      <c r="T177" s="159"/>
      <c r="U177" s="156"/>
      <c r="V177" s="400">
        <v>18</v>
      </c>
      <c r="X177" s="39" t="s">
        <v>1695</v>
      </c>
      <c r="Y177" s="475"/>
      <c r="Z177" s="124"/>
      <c r="AA177" s="125"/>
      <c r="AB177" s="125"/>
      <c r="AC177" s="125"/>
      <c r="AD177" s="125"/>
    </row>
    <row r="178" spans="1:30" x14ac:dyDescent="0.2">
      <c r="A178" s="397" t="s">
        <v>198</v>
      </c>
      <c r="B178" s="155" t="s">
        <v>379</v>
      </c>
      <c r="C178" s="157"/>
      <c r="D178" s="157"/>
      <c r="E178" s="157"/>
      <c r="F178" s="156">
        <v>1</v>
      </c>
      <c r="G178" s="157"/>
      <c r="H178" s="156"/>
      <c r="I178" s="157"/>
      <c r="J178" s="156">
        <v>7</v>
      </c>
      <c r="K178" s="157"/>
      <c r="L178" s="158"/>
      <c r="M178" s="156"/>
      <c r="N178" s="156">
        <v>14</v>
      </c>
      <c r="O178" s="159"/>
      <c r="P178" s="159"/>
      <c r="Q178" s="156"/>
      <c r="R178" s="156">
        <v>12</v>
      </c>
      <c r="S178" s="159"/>
      <c r="T178" s="159"/>
      <c r="U178" s="156"/>
      <c r="V178" s="400">
        <v>10</v>
      </c>
      <c r="X178" s="39" t="s">
        <v>1695</v>
      </c>
    </row>
    <row r="179" spans="1:30" x14ac:dyDescent="0.2">
      <c r="A179" s="397" t="s">
        <v>677</v>
      </c>
      <c r="B179" s="155" t="s">
        <v>740</v>
      </c>
      <c r="C179" s="157"/>
      <c r="D179" s="157"/>
      <c r="E179" s="157"/>
      <c r="F179" s="156"/>
      <c r="G179" s="157"/>
      <c r="H179" s="156"/>
      <c r="I179" s="157"/>
      <c r="J179" s="156">
        <v>1</v>
      </c>
      <c r="K179" s="157"/>
      <c r="L179" s="158"/>
      <c r="M179" s="156"/>
      <c r="N179" s="156">
        <v>2</v>
      </c>
      <c r="O179" s="159"/>
      <c r="P179" s="159"/>
      <c r="Q179" s="156"/>
      <c r="R179" s="156">
        <v>6</v>
      </c>
      <c r="S179" s="159"/>
      <c r="T179" s="159"/>
      <c r="U179" s="156"/>
      <c r="V179" s="400">
        <v>3</v>
      </c>
      <c r="X179" s="39" t="s">
        <v>1698</v>
      </c>
    </row>
    <row r="180" spans="1:30" x14ac:dyDescent="0.2">
      <c r="A180" s="397" t="s">
        <v>547</v>
      </c>
      <c r="B180" s="155" t="s">
        <v>558</v>
      </c>
      <c r="C180" s="157"/>
      <c r="D180" s="157"/>
      <c r="E180" s="157"/>
      <c r="F180" s="156"/>
      <c r="G180" s="157"/>
      <c r="H180" s="156"/>
      <c r="I180" s="157"/>
      <c r="J180" s="156">
        <v>1</v>
      </c>
      <c r="K180" s="157"/>
      <c r="L180" s="158"/>
      <c r="M180" s="156"/>
      <c r="N180" s="156">
        <v>3</v>
      </c>
      <c r="O180" s="159"/>
      <c r="P180" s="159"/>
      <c r="Q180" s="156"/>
      <c r="R180" s="156">
        <v>6</v>
      </c>
      <c r="S180" s="159"/>
      <c r="T180" s="159"/>
      <c r="U180" s="156"/>
      <c r="V180" s="400">
        <v>18</v>
      </c>
      <c r="X180" s="39" t="s">
        <v>1695</v>
      </c>
      <c r="Y180" s="475"/>
      <c r="Z180" s="124"/>
      <c r="AA180" s="125"/>
      <c r="AB180" s="125"/>
      <c r="AC180" s="125"/>
      <c r="AD180" s="125"/>
    </row>
    <row r="181" spans="1:30" x14ac:dyDescent="0.2">
      <c r="A181" s="397" t="s">
        <v>224</v>
      </c>
      <c r="B181" s="155" t="s">
        <v>359</v>
      </c>
      <c r="C181" s="157"/>
      <c r="D181" s="157"/>
      <c r="E181" s="157"/>
      <c r="F181" s="156"/>
      <c r="G181" s="157"/>
      <c r="H181" s="156"/>
      <c r="I181" s="157"/>
      <c r="J181" s="156">
        <v>1</v>
      </c>
      <c r="K181" s="157"/>
      <c r="L181" s="158"/>
      <c r="M181" s="156"/>
      <c r="N181" s="156">
        <v>3</v>
      </c>
      <c r="O181" s="159"/>
      <c r="P181" s="159"/>
      <c r="Q181" s="156"/>
      <c r="R181" s="156">
        <v>7</v>
      </c>
      <c r="S181" s="159"/>
      <c r="T181" s="159"/>
      <c r="U181" s="156"/>
      <c r="V181" s="400">
        <v>4</v>
      </c>
      <c r="X181" s="39" t="s">
        <v>1695</v>
      </c>
    </row>
    <row r="182" spans="1:30" x14ac:dyDescent="0.2">
      <c r="A182" s="397" t="s">
        <v>255</v>
      </c>
      <c r="B182" s="155" t="s">
        <v>542</v>
      </c>
      <c r="C182" s="157"/>
      <c r="D182" s="157"/>
      <c r="E182" s="157"/>
      <c r="F182" s="156"/>
      <c r="G182" s="157"/>
      <c r="H182" s="156"/>
      <c r="I182" s="157"/>
      <c r="J182" s="156">
        <v>2</v>
      </c>
      <c r="K182" s="157"/>
      <c r="L182" s="158"/>
      <c r="M182" s="156"/>
      <c r="N182" s="156">
        <v>7</v>
      </c>
      <c r="O182" s="159"/>
      <c r="P182" s="159"/>
      <c r="Q182" s="156"/>
      <c r="R182" s="156">
        <v>9</v>
      </c>
      <c r="S182" s="159"/>
      <c r="T182" s="159"/>
      <c r="U182" s="156"/>
      <c r="V182" s="400">
        <v>4</v>
      </c>
      <c r="X182" s="39" t="s">
        <v>1697</v>
      </c>
    </row>
    <row r="183" spans="1:30" x14ac:dyDescent="0.2">
      <c r="A183" s="397" t="s">
        <v>316</v>
      </c>
      <c r="B183" s="155" t="s">
        <v>514</v>
      </c>
      <c r="C183" s="157"/>
      <c r="D183" s="157"/>
      <c r="E183" s="157"/>
      <c r="F183" s="156"/>
      <c r="G183" s="157"/>
      <c r="H183" s="156"/>
      <c r="I183" s="157"/>
      <c r="J183" s="156">
        <v>3</v>
      </c>
      <c r="K183" s="157"/>
      <c r="L183" s="158"/>
      <c r="M183" s="156"/>
      <c r="N183" s="156">
        <v>2</v>
      </c>
      <c r="O183" s="159"/>
      <c r="P183" s="159"/>
      <c r="Q183" s="156"/>
      <c r="R183" s="156">
        <v>10</v>
      </c>
      <c r="S183" s="159"/>
      <c r="T183" s="159"/>
      <c r="U183" s="156"/>
      <c r="V183" s="400">
        <v>1</v>
      </c>
      <c r="X183" s="39" t="s">
        <v>1695</v>
      </c>
    </row>
    <row r="184" spans="1:30" x14ac:dyDescent="0.2">
      <c r="A184" s="397" t="s">
        <v>304</v>
      </c>
      <c r="B184" s="155" t="s">
        <v>555</v>
      </c>
      <c r="C184" s="157"/>
      <c r="D184" s="157"/>
      <c r="E184" s="157"/>
      <c r="F184" s="156"/>
      <c r="G184" s="157"/>
      <c r="H184" s="156"/>
      <c r="I184" s="157"/>
      <c r="J184" s="156">
        <v>5</v>
      </c>
      <c r="K184" s="157"/>
      <c r="L184" s="158"/>
      <c r="M184" s="156"/>
      <c r="N184" s="156">
        <v>9</v>
      </c>
      <c r="O184" s="159"/>
      <c r="P184" s="159"/>
      <c r="Q184" s="156"/>
      <c r="R184" s="156">
        <v>15</v>
      </c>
      <c r="S184" s="159"/>
      <c r="T184" s="159"/>
      <c r="U184" s="156"/>
      <c r="V184" s="400">
        <v>15</v>
      </c>
      <c r="X184" s="39" t="s">
        <v>1695</v>
      </c>
      <c r="Y184" s="475"/>
      <c r="Z184" s="124"/>
      <c r="AA184" s="125"/>
      <c r="AB184" s="125"/>
      <c r="AC184" s="125"/>
      <c r="AD184" s="125"/>
    </row>
    <row r="185" spans="1:30" x14ac:dyDescent="0.2">
      <c r="A185" s="397" t="s">
        <v>308</v>
      </c>
      <c r="B185" s="155" t="s">
        <v>511</v>
      </c>
      <c r="C185" s="157"/>
      <c r="D185" s="157"/>
      <c r="E185" s="157"/>
      <c r="F185" s="156"/>
      <c r="G185" s="157"/>
      <c r="H185" s="156"/>
      <c r="I185" s="157"/>
      <c r="J185" s="156">
        <v>6</v>
      </c>
      <c r="K185" s="157"/>
      <c r="L185" s="158"/>
      <c r="M185" s="156"/>
      <c r="N185" s="156">
        <v>14</v>
      </c>
      <c r="O185" s="159"/>
      <c r="P185" s="159"/>
      <c r="Q185" s="156"/>
      <c r="R185" s="156">
        <v>16</v>
      </c>
      <c r="S185" s="159"/>
      <c r="T185" s="159"/>
      <c r="U185" s="156"/>
      <c r="V185" s="400">
        <v>17</v>
      </c>
      <c r="X185" s="39" t="s">
        <v>1697</v>
      </c>
      <c r="Y185" s="475"/>
      <c r="Z185" s="124"/>
      <c r="AA185" s="125"/>
      <c r="AB185" s="125"/>
      <c r="AC185" s="125"/>
      <c r="AD185" s="125"/>
    </row>
    <row r="186" spans="1:30" x14ac:dyDescent="0.2">
      <c r="A186" s="397" t="s">
        <v>165</v>
      </c>
      <c r="B186" s="155" t="s">
        <v>526</v>
      </c>
      <c r="C186" s="157"/>
      <c r="D186" s="157"/>
      <c r="E186" s="157"/>
      <c r="F186" s="156">
        <v>1</v>
      </c>
      <c r="G186" s="157"/>
      <c r="H186" s="156">
        <v>5</v>
      </c>
      <c r="I186" s="157"/>
      <c r="J186" s="156"/>
      <c r="K186" s="157"/>
      <c r="L186" s="158"/>
      <c r="M186" s="156"/>
      <c r="N186" s="156">
        <v>16</v>
      </c>
      <c r="O186" s="159"/>
      <c r="P186" s="159"/>
      <c r="Q186" s="156"/>
      <c r="R186" s="156">
        <v>19</v>
      </c>
      <c r="S186" s="159"/>
      <c r="T186" s="159"/>
      <c r="U186" s="156"/>
      <c r="V186" s="400">
        <v>5</v>
      </c>
      <c r="X186" s="39" t="s">
        <v>1695</v>
      </c>
    </row>
    <row r="187" spans="1:30" x14ac:dyDescent="0.2">
      <c r="A187" s="397" t="s">
        <v>169</v>
      </c>
      <c r="B187" s="155" t="s">
        <v>373</v>
      </c>
      <c r="C187" s="157"/>
      <c r="D187" s="157"/>
      <c r="E187" s="157"/>
      <c r="F187" s="156"/>
      <c r="G187" s="157"/>
      <c r="H187" s="156">
        <v>1</v>
      </c>
      <c r="I187" s="157"/>
      <c r="J187" s="156"/>
      <c r="K187" s="157"/>
      <c r="L187" s="158"/>
      <c r="M187" s="156"/>
      <c r="N187" s="156">
        <v>1</v>
      </c>
      <c r="O187" s="159"/>
      <c r="P187" s="159"/>
      <c r="Q187" s="156"/>
      <c r="R187" s="156">
        <v>1</v>
      </c>
      <c r="S187" s="159"/>
      <c r="T187" s="159"/>
      <c r="U187" s="156">
        <v>1</v>
      </c>
      <c r="V187" s="400">
        <v>1</v>
      </c>
      <c r="X187" s="39" t="s">
        <v>1695</v>
      </c>
    </row>
    <row r="188" spans="1:30" x14ac:dyDescent="0.2">
      <c r="A188" s="397" t="s">
        <v>227</v>
      </c>
      <c r="B188" s="155" t="s">
        <v>435</v>
      </c>
      <c r="C188" s="157"/>
      <c r="D188" s="157"/>
      <c r="E188" s="157"/>
      <c r="F188" s="156"/>
      <c r="G188" s="157"/>
      <c r="H188" s="156">
        <v>4</v>
      </c>
      <c r="I188" s="157"/>
      <c r="J188" s="156"/>
      <c r="K188" s="157"/>
      <c r="L188" s="158"/>
      <c r="M188" s="156"/>
      <c r="N188" s="156">
        <v>2</v>
      </c>
      <c r="O188" s="159"/>
      <c r="P188" s="159"/>
      <c r="Q188" s="156"/>
      <c r="R188" s="156">
        <v>4</v>
      </c>
      <c r="S188" s="159"/>
      <c r="T188" s="159"/>
      <c r="U188" s="156">
        <v>1</v>
      </c>
      <c r="V188" s="400"/>
      <c r="X188" s="39" t="s">
        <v>1695</v>
      </c>
    </row>
    <row r="189" spans="1:30" x14ac:dyDescent="0.2">
      <c r="A189" s="397" t="s">
        <v>192</v>
      </c>
      <c r="B189" s="155" t="s">
        <v>432</v>
      </c>
      <c r="C189" s="157"/>
      <c r="D189" s="157"/>
      <c r="E189" s="157"/>
      <c r="F189" s="156">
        <v>1</v>
      </c>
      <c r="G189" s="157"/>
      <c r="H189" s="156"/>
      <c r="I189" s="157"/>
      <c r="J189" s="156"/>
      <c r="K189" s="157"/>
      <c r="L189" s="158"/>
      <c r="M189" s="156"/>
      <c r="N189" s="156">
        <v>1</v>
      </c>
      <c r="O189" s="159"/>
      <c r="P189" s="159"/>
      <c r="Q189" s="156"/>
      <c r="R189" s="156">
        <v>1</v>
      </c>
      <c r="S189" s="159"/>
      <c r="T189" s="159"/>
      <c r="U189" s="156"/>
      <c r="V189" s="400">
        <v>1</v>
      </c>
      <c r="X189" s="39" t="s">
        <v>1695</v>
      </c>
    </row>
    <row r="190" spans="1:30" x14ac:dyDescent="0.2">
      <c r="A190" s="397" t="s">
        <v>201</v>
      </c>
      <c r="B190" s="155" t="s">
        <v>372</v>
      </c>
      <c r="C190" s="157"/>
      <c r="D190" s="157"/>
      <c r="E190" s="157"/>
      <c r="F190" s="156">
        <v>1</v>
      </c>
      <c r="G190" s="157"/>
      <c r="H190" s="156"/>
      <c r="I190" s="157"/>
      <c r="J190" s="156"/>
      <c r="K190" s="157"/>
      <c r="L190" s="158"/>
      <c r="M190" s="156"/>
      <c r="N190" s="156">
        <v>3</v>
      </c>
      <c r="O190" s="159"/>
      <c r="P190" s="159"/>
      <c r="Q190" s="156"/>
      <c r="R190" s="156">
        <v>3</v>
      </c>
      <c r="S190" s="159"/>
      <c r="T190" s="159"/>
      <c r="U190" s="156"/>
      <c r="V190" s="400">
        <v>3</v>
      </c>
      <c r="X190" s="39" t="s">
        <v>1695</v>
      </c>
    </row>
    <row r="191" spans="1:30" x14ac:dyDescent="0.2">
      <c r="A191" s="397" t="s">
        <v>208</v>
      </c>
      <c r="B191" s="155" t="s">
        <v>743</v>
      </c>
      <c r="C191" s="157"/>
      <c r="D191" s="157"/>
      <c r="E191" s="157"/>
      <c r="F191" s="156">
        <v>1</v>
      </c>
      <c r="G191" s="157"/>
      <c r="H191" s="156"/>
      <c r="I191" s="157"/>
      <c r="J191" s="156"/>
      <c r="K191" s="157"/>
      <c r="L191" s="158"/>
      <c r="M191" s="156"/>
      <c r="N191" s="156">
        <v>4</v>
      </c>
      <c r="O191" s="159"/>
      <c r="P191" s="159"/>
      <c r="Q191" s="156"/>
      <c r="R191" s="156">
        <v>4</v>
      </c>
      <c r="S191" s="159"/>
      <c r="T191" s="159"/>
      <c r="U191" s="156"/>
      <c r="V191" s="400">
        <v>3</v>
      </c>
      <c r="W191" s="38"/>
      <c r="X191" s="39" t="s">
        <v>1695</v>
      </c>
    </row>
    <row r="192" spans="1:30" x14ac:dyDescent="0.2">
      <c r="A192" s="397" t="s">
        <v>200</v>
      </c>
      <c r="B192" s="155" t="s">
        <v>685</v>
      </c>
      <c r="C192" s="157"/>
      <c r="D192" s="157"/>
      <c r="E192" s="157"/>
      <c r="F192" s="156">
        <v>2</v>
      </c>
      <c r="G192" s="157"/>
      <c r="H192" s="156"/>
      <c r="I192" s="157"/>
      <c r="J192" s="156"/>
      <c r="K192" s="157"/>
      <c r="L192" s="158"/>
      <c r="M192" s="156"/>
      <c r="N192" s="156">
        <v>3</v>
      </c>
      <c r="O192" s="159"/>
      <c r="P192" s="159"/>
      <c r="Q192" s="156"/>
      <c r="R192" s="156">
        <v>3</v>
      </c>
      <c r="S192" s="159"/>
      <c r="T192" s="159"/>
      <c r="U192" s="156"/>
      <c r="V192" s="400">
        <v>5</v>
      </c>
      <c r="X192" s="39" t="s">
        <v>1695</v>
      </c>
    </row>
    <row r="193" spans="1:30" x14ac:dyDescent="0.2">
      <c r="A193" s="397" t="s">
        <v>801</v>
      </c>
      <c r="B193" s="155" t="s">
        <v>809</v>
      </c>
      <c r="C193" s="157"/>
      <c r="D193" s="157"/>
      <c r="E193" s="157"/>
      <c r="F193" s="156"/>
      <c r="G193" s="157"/>
      <c r="H193" s="156"/>
      <c r="I193" s="157"/>
      <c r="J193" s="156"/>
      <c r="K193" s="157"/>
      <c r="L193" s="158"/>
      <c r="M193" s="156"/>
      <c r="N193" s="156">
        <v>1</v>
      </c>
      <c r="O193" s="159"/>
      <c r="P193" s="159"/>
      <c r="Q193" s="156"/>
      <c r="R193" s="156">
        <v>1</v>
      </c>
      <c r="S193" s="159"/>
      <c r="T193" s="159"/>
      <c r="U193" s="156"/>
      <c r="V193" s="400">
        <v>1</v>
      </c>
      <c r="X193" s="39" t="s">
        <v>1695</v>
      </c>
    </row>
    <row r="194" spans="1:30" x14ac:dyDescent="0.2">
      <c r="A194" s="397" t="s">
        <v>799</v>
      </c>
      <c r="B194" s="155" t="s">
        <v>811</v>
      </c>
      <c r="C194" s="157"/>
      <c r="D194" s="157"/>
      <c r="E194" s="157"/>
      <c r="F194" s="156"/>
      <c r="G194" s="157"/>
      <c r="H194" s="156"/>
      <c r="I194" s="157"/>
      <c r="J194" s="156"/>
      <c r="K194" s="157"/>
      <c r="L194" s="158"/>
      <c r="M194" s="156"/>
      <c r="N194" s="156">
        <v>1</v>
      </c>
      <c r="O194" s="159"/>
      <c r="P194" s="159"/>
      <c r="Q194" s="156"/>
      <c r="R194" s="156">
        <v>1</v>
      </c>
      <c r="S194" s="159"/>
      <c r="T194" s="159"/>
      <c r="U194" s="156"/>
      <c r="V194" s="400">
        <v>2</v>
      </c>
      <c r="X194" s="39" t="s">
        <v>1695</v>
      </c>
    </row>
    <row r="195" spans="1:30" ht="15" customHeight="1" x14ac:dyDescent="0.2">
      <c r="A195" s="397" t="s">
        <v>803</v>
      </c>
      <c r="B195" s="155" t="s">
        <v>808</v>
      </c>
      <c r="C195" s="157"/>
      <c r="D195" s="157"/>
      <c r="E195" s="157"/>
      <c r="F195" s="156"/>
      <c r="G195" s="157"/>
      <c r="H195" s="156"/>
      <c r="I195" s="157"/>
      <c r="J195" s="156"/>
      <c r="K195" s="157"/>
      <c r="L195" s="158"/>
      <c r="M195" s="156"/>
      <c r="N195" s="156">
        <v>1</v>
      </c>
      <c r="O195" s="159"/>
      <c r="P195" s="159"/>
      <c r="Q195" s="156"/>
      <c r="R195" s="156">
        <v>1</v>
      </c>
      <c r="S195" s="159"/>
      <c r="T195" s="159"/>
      <c r="U195" s="156"/>
      <c r="V195" s="400">
        <v>6</v>
      </c>
      <c r="X195" s="39" t="s">
        <v>1695</v>
      </c>
    </row>
    <row r="196" spans="1:30" x14ac:dyDescent="0.2">
      <c r="A196" s="397" t="s">
        <v>277</v>
      </c>
      <c r="B196" s="155" t="s">
        <v>460</v>
      </c>
      <c r="C196" s="157"/>
      <c r="D196" s="157"/>
      <c r="E196" s="157"/>
      <c r="F196" s="156"/>
      <c r="G196" s="157"/>
      <c r="H196" s="156"/>
      <c r="I196" s="157"/>
      <c r="J196" s="156"/>
      <c r="K196" s="157"/>
      <c r="L196" s="158"/>
      <c r="M196" s="156"/>
      <c r="N196" s="156">
        <v>1</v>
      </c>
      <c r="O196" s="159"/>
      <c r="P196" s="159"/>
      <c r="Q196" s="156"/>
      <c r="R196" s="156">
        <v>2</v>
      </c>
      <c r="S196" s="159"/>
      <c r="T196" s="159"/>
      <c r="U196" s="156"/>
      <c r="V196" s="400">
        <v>1</v>
      </c>
      <c r="X196" s="39" t="s">
        <v>1695</v>
      </c>
    </row>
    <row r="197" spans="1:30" x14ac:dyDescent="0.2">
      <c r="A197" s="397" t="s">
        <v>414</v>
      </c>
      <c r="B197" s="155" t="s">
        <v>426</v>
      </c>
      <c r="C197" s="157"/>
      <c r="D197" s="157"/>
      <c r="E197" s="157"/>
      <c r="F197" s="156"/>
      <c r="G197" s="157"/>
      <c r="H197" s="156"/>
      <c r="I197" s="157"/>
      <c r="J197" s="156"/>
      <c r="K197" s="157"/>
      <c r="L197" s="158"/>
      <c r="M197" s="156"/>
      <c r="N197" s="156">
        <v>1</v>
      </c>
      <c r="O197" s="159"/>
      <c r="P197" s="159"/>
      <c r="Q197" s="156"/>
      <c r="R197" s="156">
        <v>2</v>
      </c>
      <c r="S197" s="159"/>
      <c r="T197" s="159"/>
      <c r="U197" s="156"/>
      <c r="V197" s="400">
        <v>1</v>
      </c>
      <c r="X197" s="39" t="s">
        <v>1695</v>
      </c>
    </row>
    <row r="198" spans="1:30" x14ac:dyDescent="0.2">
      <c r="A198" s="397" t="s">
        <v>264</v>
      </c>
      <c r="B198" s="155" t="s">
        <v>376</v>
      </c>
      <c r="C198" s="157"/>
      <c r="D198" s="157"/>
      <c r="E198" s="157"/>
      <c r="F198" s="156"/>
      <c r="G198" s="157"/>
      <c r="H198" s="156"/>
      <c r="I198" s="157"/>
      <c r="J198" s="156"/>
      <c r="K198" s="157"/>
      <c r="L198" s="158"/>
      <c r="M198" s="156"/>
      <c r="N198" s="156">
        <v>1</v>
      </c>
      <c r="O198" s="159"/>
      <c r="P198" s="159"/>
      <c r="Q198" s="156"/>
      <c r="R198" s="156">
        <v>2</v>
      </c>
      <c r="S198" s="159"/>
      <c r="T198" s="159"/>
      <c r="U198" s="156"/>
      <c r="V198" s="400">
        <v>2</v>
      </c>
      <c r="X198" s="39" t="s">
        <v>1695</v>
      </c>
    </row>
    <row r="199" spans="1:30" x14ac:dyDescent="0.2">
      <c r="A199" s="397" t="s">
        <v>482</v>
      </c>
      <c r="B199" s="155" t="s">
        <v>545</v>
      </c>
      <c r="C199" s="157"/>
      <c r="D199" s="157"/>
      <c r="E199" s="157"/>
      <c r="F199" s="156"/>
      <c r="G199" s="157"/>
      <c r="H199" s="156"/>
      <c r="I199" s="157"/>
      <c r="J199" s="156"/>
      <c r="K199" s="157"/>
      <c r="L199" s="158"/>
      <c r="M199" s="156"/>
      <c r="N199" s="156">
        <v>1</v>
      </c>
      <c r="O199" s="159"/>
      <c r="P199" s="159"/>
      <c r="Q199" s="156"/>
      <c r="R199" s="156">
        <v>2</v>
      </c>
      <c r="S199" s="159"/>
      <c r="T199" s="159"/>
      <c r="U199" s="156"/>
      <c r="V199" s="400">
        <v>2</v>
      </c>
    </row>
    <row r="200" spans="1:30" x14ac:dyDescent="0.2">
      <c r="A200" s="397" t="s">
        <v>567</v>
      </c>
      <c r="B200" s="155" t="s">
        <v>797</v>
      </c>
      <c r="C200" s="157"/>
      <c r="D200" s="157"/>
      <c r="E200" s="157"/>
      <c r="F200" s="156"/>
      <c r="G200" s="157"/>
      <c r="H200" s="156"/>
      <c r="I200" s="157"/>
      <c r="J200" s="156"/>
      <c r="K200" s="157"/>
      <c r="L200" s="158"/>
      <c r="M200" s="156"/>
      <c r="N200" s="156">
        <v>1</v>
      </c>
      <c r="O200" s="159"/>
      <c r="P200" s="159"/>
      <c r="Q200" s="156"/>
      <c r="R200" s="156">
        <v>2</v>
      </c>
      <c r="S200" s="159"/>
      <c r="T200" s="159"/>
      <c r="U200" s="156"/>
      <c r="V200" s="400">
        <v>3</v>
      </c>
      <c r="X200" s="39" t="s">
        <v>1695</v>
      </c>
    </row>
    <row r="201" spans="1:30" x14ac:dyDescent="0.2">
      <c r="A201" s="397" t="s">
        <v>805</v>
      </c>
      <c r="B201" s="155" t="s">
        <v>815</v>
      </c>
      <c r="C201" s="157"/>
      <c r="D201" s="157"/>
      <c r="E201" s="157"/>
      <c r="F201" s="156"/>
      <c r="G201" s="157"/>
      <c r="H201" s="156"/>
      <c r="I201" s="157"/>
      <c r="J201" s="156"/>
      <c r="K201" s="157"/>
      <c r="L201" s="158"/>
      <c r="M201" s="156"/>
      <c r="N201" s="156">
        <v>1</v>
      </c>
      <c r="O201" s="159"/>
      <c r="P201" s="159"/>
      <c r="Q201" s="156"/>
      <c r="R201" s="156">
        <v>5</v>
      </c>
      <c r="S201" s="159"/>
      <c r="T201" s="159"/>
      <c r="U201" s="156"/>
      <c r="V201" s="400">
        <v>6</v>
      </c>
      <c r="X201" s="39" t="s">
        <v>1695</v>
      </c>
    </row>
    <row r="202" spans="1:30" x14ac:dyDescent="0.2">
      <c r="A202" s="397" t="s">
        <v>589</v>
      </c>
      <c r="B202" s="155" t="s">
        <v>647</v>
      </c>
      <c r="C202" s="157"/>
      <c r="D202" s="157"/>
      <c r="E202" s="157"/>
      <c r="F202" s="156"/>
      <c r="G202" s="157"/>
      <c r="H202" s="156"/>
      <c r="I202" s="157"/>
      <c r="J202" s="156"/>
      <c r="K202" s="157"/>
      <c r="L202" s="158"/>
      <c r="M202" s="156"/>
      <c r="N202" s="156">
        <v>1</v>
      </c>
      <c r="O202" s="159"/>
      <c r="P202" s="159"/>
      <c r="Q202" s="156"/>
      <c r="R202" s="156">
        <v>10</v>
      </c>
      <c r="S202" s="159"/>
      <c r="T202" s="159"/>
      <c r="U202" s="156"/>
      <c r="V202" s="400">
        <v>2</v>
      </c>
      <c r="X202" s="39" t="s">
        <v>1695</v>
      </c>
    </row>
    <row r="203" spans="1:30" x14ac:dyDescent="0.2">
      <c r="A203" s="397" t="s">
        <v>568</v>
      </c>
      <c r="B203" s="155" t="s">
        <v>635</v>
      </c>
      <c r="C203" s="157"/>
      <c r="D203" s="157"/>
      <c r="E203" s="157"/>
      <c r="F203" s="156"/>
      <c r="G203" s="157"/>
      <c r="H203" s="156"/>
      <c r="I203" s="157"/>
      <c r="J203" s="156"/>
      <c r="K203" s="157"/>
      <c r="L203" s="158"/>
      <c r="M203" s="156"/>
      <c r="N203" s="156">
        <v>2</v>
      </c>
      <c r="O203" s="159"/>
      <c r="P203" s="159"/>
      <c r="Q203" s="156"/>
      <c r="R203" s="156">
        <v>1</v>
      </c>
      <c r="S203" s="159"/>
      <c r="T203" s="159"/>
      <c r="U203" s="156"/>
      <c r="V203" s="400">
        <v>3</v>
      </c>
      <c r="X203" s="39" t="s">
        <v>1695</v>
      </c>
    </row>
    <row r="204" spans="1:30" x14ac:dyDescent="0.2">
      <c r="A204" s="397" t="s">
        <v>497</v>
      </c>
      <c r="B204" s="155" t="s">
        <v>539</v>
      </c>
      <c r="C204" s="157"/>
      <c r="D204" s="157"/>
      <c r="E204" s="157"/>
      <c r="F204" s="156"/>
      <c r="G204" s="157"/>
      <c r="H204" s="156"/>
      <c r="I204" s="157"/>
      <c r="J204" s="156"/>
      <c r="K204" s="157"/>
      <c r="L204" s="158"/>
      <c r="M204" s="156"/>
      <c r="N204" s="156">
        <v>2</v>
      </c>
      <c r="O204" s="159"/>
      <c r="P204" s="159"/>
      <c r="Q204" s="156"/>
      <c r="R204" s="156">
        <v>6</v>
      </c>
      <c r="S204" s="159"/>
      <c r="T204" s="159"/>
      <c r="U204" s="156"/>
      <c r="V204" s="400">
        <v>2</v>
      </c>
      <c r="X204" s="39" t="s">
        <v>1695</v>
      </c>
    </row>
    <row r="205" spans="1:30" x14ac:dyDescent="0.2">
      <c r="A205" s="397" t="s">
        <v>493</v>
      </c>
      <c r="B205" s="155" t="s">
        <v>532</v>
      </c>
      <c r="C205" s="157"/>
      <c r="D205" s="157"/>
      <c r="E205" s="157"/>
      <c r="F205" s="156"/>
      <c r="G205" s="157"/>
      <c r="H205" s="156"/>
      <c r="I205" s="157"/>
      <c r="J205" s="156"/>
      <c r="K205" s="157"/>
      <c r="L205" s="158"/>
      <c r="M205" s="156"/>
      <c r="N205" s="156">
        <v>2</v>
      </c>
      <c r="O205" s="159"/>
      <c r="P205" s="159"/>
      <c r="Q205" s="156"/>
      <c r="R205" s="156">
        <v>6</v>
      </c>
      <c r="S205" s="159"/>
      <c r="T205" s="159"/>
      <c r="U205" s="156"/>
      <c r="V205" s="400">
        <v>4</v>
      </c>
      <c r="X205" s="39" t="s">
        <v>1695</v>
      </c>
    </row>
    <row r="206" spans="1:30" x14ac:dyDescent="0.2">
      <c r="A206" s="397" t="s">
        <v>487</v>
      </c>
      <c r="B206" s="155" t="s">
        <v>488</v>
      </c>
      <c r="C206" s="157"/>
      <c r="D206" s="157"/>
      <c r="E206" s="157"/>
      <c r="F206" s="156"/>
      <c r="G206" s="157"/>
      <c r="H206" s="156"/>
      <c r="I206" s="157"/>
      <c r="J206" s="156"/>
      <c r="K206" s="157"/>
      <c r="L206" s="158"/>
      <c r="M206" s="156"/>
      <c r="N206" s="156">
        <v>2</v>
      </c>
      <c r="O206" s="159"/>
      <c r="P206" s="159"/>
      <c r="Q206" s="156"/>
      <c r="R206" s="156">
        <v>11</v>
      </c>
      <c r="S206" s="159"/>
      <c r="T206" s="159"/>
      <c r="U206" s="156"/>
      <c r="V206" s="400">
        <v>13</v>
      </c>
      <c r="X206" s="39" t="s">
        <v>1695</v>
      </c>
      <c r="Y206" s="475"/>
      <c r="Z206" s="124"/>
      <c r="AA206" s="125"/>
      <c r="AB206" s="125"/>
      <c r="AC206" s="125"/>
      <c r="AD206" s="125"/>
    </row>
    <row r="207" spans="1:30" x14ac:dyDescent="0.2">
      <c r="A207" s="397" t="s">
        <v>494</v>
      </c>
      <c r="B207" s="155" t="s">
        <v>533</v>
      </c>
      <c r="C207" s="157"/>
      <c r="D207" s="157"/>
      <c r="E207" s="157"/>
      <c r="F207" s="156"/>
      <c r="G207" s="157"/>
      <c r="H207" s="156"/>
      <c r="I207" s="157"/>
      <c r="J207" s="156"/>
      <c r="K207" s="157"/>
      <c r="L207" s="158"/>
      <c r="M207" s="156"/>
      <c r="N207" s="156">
        <v>2</v>
      </c>
      <c r="O207" s="159"/>
      <c r="P207" s="159"/>
      <c r="Q207" s="156"/>
      <c r="R207" s="156">
        <v>13</v>
      </c>
      <c r="S207" s="159"/>
      <c r="T207" s="159"/>
      <c r="U207" s="156"/>
      <c r="V207" s="400">
        <v>16</v>
      </c>
      <c r="X207" s="39" t="s">
        <v>1695</v>
      </c>
      <c r="Y207" s="475"/>
      <c r="Z207" s="124"/>
      <c r="AA207" s="125"/>
      <c r="AB207" s="125"/>
      <c r="AC207" s="125"/>
      <c r="AD207" s="125"/>
    </row>
    <row r="208" spans="1:30" x14ac:dyDescent="0.2">
      <c r="A208" s="397" t="s">
        <v>269</v>
      </c>
      <c r="B208" s="155" t="s">
        <v>668</v>
      </c>
      <c r="C208" s="157"/>
      <c r="D208" s="157"/>
      <c r="E208" s="157"/>
      <c r="F208" s="156"/>
      <c r="G208" s="157"/>
      <c r="H208" s="156"/>
      <c r="I208" s="157"/>
      <c r="J208" s="156"/>
      <c r="K208" s="157"/>
      <c r="L208" s="158"/>
      <c r="M208" s="156"/>
      <c r="N208" s="156">
        <v>3</v>
      </c>
      <c r="O208" s="159"/>
      <c r="P208" s="159"/>
      <c r="Q208" s="156"/>
      <c r="R208" s="156">
        <v>3</v>
      </c>
      <c r="S208" s="159"/>
      <c r="T208" s="159"/>
      <c r="U208" s="156"/>
      <c r="V208" s="400">
        <v>1</v>
      </c>
      <c r="X208" s="39" t="s">
        <v>1695</v>
      </c>
    </row>
    <row r="209" spans="1:30" x14ac:dyDescent="0.2">
      <c r="A209" s="397" t="s">
        <v>577</v>
      </c>
      <c r="B209" s="155" t="s">
        <v>642</v>
      </c>
      <c r="C209" s="157"/>
      <c r="D209" s="157"/>
      <c r="E209" s="157"/>
      <c r="F209" s="156"/>
      <c r="G209" s="157"/>
      <c r="H209" s="156"/>
      <c r="I209" s="157"/>
      <c r="J209" s="156"/>
      <c r="K209" s="157"/>
      <c r="L209" s="158"/>
      <c r="M209" s="156"/>
      <c r="N209" s="156">
        <v>3</v>
      </c>
      <c r="O209" s="159"/>
      <c r="P209" s="159"/>
      <c r="Q209" s="156"/>
      <c r="R209" s="156">
        <v>4</v>
      </c>
      <c r="S209" s="159"/>
      <c r="T209" s="159"/>
      <c r="U209" s="156"/>
      <c r="V209" s="400">
        <v>4</v>
      </c>
      <c r="X209" s="39" t="s">
        <v>1695</v>
      </c>
    </row>
    <row r="210" spans="1:30" x14ac:dyDescent="0.2">
      <c r="A210" s="397" t="s">
        <v>226</v>
      </c>
      <c r="B210" s="155" t="s">
        <v>453</v>
      </c>
      <c r="C210" s="157"/>
      <c r="D210" s="157"/>
      <c r="E210" s="157"/>
      <c r="F210" s="156"/>
      <c r="G210" s="157"/>
      <c r="H210" s="156"/>
      <c r="I210" s="157"/>
      <c r="J210" s="156"/>
      <c r="K210" s="157"/>
      <c r="L210" s="158"/>
      <c r="M210" s="156"/>
      <c r="N210" s="156">
        <v>3</v>
      </c>
      <c r="O210" s="159"/>
      <c r="P210" s="159"/>
      <c r="Q210" s="156"/>
      <c r="R210" s="156">
        <v>9</v>
      </c>
      <c r="S210" s="159"/>
      <c r="T210" s="159"/>
      <c r="U210" s="156"/>
      <c r="V210" s="400">
        <v>14</v>
      </c>
      <c r="Y210" s="475"/>
      <c r="Z210" s="124"/>
      <c r="AA210" s="125"/>
      <c r="AB210" s="125"/>
      <c r="AC210" s="125"/>
      <c r="AD210" s="125"/>
    </row>
    <row r="211" spans="1:30" x14ac:dyDescent="0.2">
      <c r="A211" s="397" t="s">
        <v>496</v>
      </c>
      <c r="B211" s="155" t="s">
        <v>538</v>
      </c>
      <c r="C211" s="157"/>
      <c r="D211" s="157"/>
      <c r="E211" s="157"/>
      <c r="F211" s="156"/>
      <c r="G211" s="157"/>
      <c r="H211" s="156"/>
      <c r="I211" s="157"/>
      <c r="J211" s="156"/>
      <c r="K211" s="157"/>
      <c r="L211" s="158"/>
      <c r="M211" s="156"/>
      <c r="N211" s="156">
        <v>4</v>
      </c>
      <c r="O211" s="159"/>
      <c r="P211" s="159"/>
      <c r="Q211" s="156"/>
      <c r="R211" s="156">
        <v>5</v>
      </c>
      <c r="S211" s="159"/>
      <c r="T211" s="159"/>
      <c r="U211" s="156"/>
      <c r="V211" s="400">
        <v>3</v>
      </c>
      <c r="W211" s="38"/>
      <c r="X211" s="39" t="s">
        <v>1698</v>
      </c>
    </row>
    <row r="212" spans="1:30" x14ac:dyDescent="0.2">
      <c r="A212" s="397" t="s">
        <v>268</v>
      </c>
      <c r="B212" s="155" t="s">
        <v>795</v>
      </c>
      <c r="C212" s="157"/>
      <c r="D212" s="157"/>
      <c r="E212" s="157"/>
      <c r="F212" s="156"/>
      <c r="G212" s="157"/>
      <c r="H212" s="156"/>
      <c r="I212" s="157"/>
      <c r="J212" s="156"/>
      <c r="K212" s="157"/>
      <c r="L212" s="158"/>
      <c r="M212" s="156"/>
      <c r="N212" s="156">
        <v>4</v>
      </c>
      <c r="O212" s="159"/>
      <c r="P212" s="159"/>
      <c r="Q212" s="156"/>
      <c r="R212" s="156">
        <v>8</v>
      </c>
      <c r="S212" s="159"/>
      <c r="T212" s="159"/>
      <c r="U212" s="156"/>
      <c r="V212" s="400">
        <v>2</v>
      </c>
    </row>
    <row r="213" spans="1:30" x14ac:dyDescent="0.2">
      <c r="A213" s="397" t="s">
        <v>266</v>
      </c>
      <c r="B213" s="155" t="s">
        <v>469</v>
      </c>
      <c r="C213" s="157"/>
      <c r="D213" s="157"/>
      <c r="E213" s="157"/>
      <c r="F213" s="156"/>
      <c r="G213" s="157"/>
      <c r="H213" s="156"/>
      <c r="I213" s="157"/>
      <c r="J213" s="156"/>
      <c r="K213" s="157"/>
      <c r="L213" s="158"/>
      <c r="M213" s="156"/>
      <c r="N213" s="156">
        <v>5</v>
      </c>
      <c r="O213" s="159"/>
      <c r="P213" s="159"/>
      <c r="Q213" s="156"/>
      <c r="R213" s="156">
        <v>4</v>
      </c>
      <c r="S213" s="159"/>
      <c r="T213" s="159"/>
      <c r="U213" s="156"/>
      <c r="V213" s="400">
        <v>3</v>
      </c>
      <c r="X213" s="39" t="s">
        <v>1695</v>
      </c>
    </row>
    <row r="214" spans="1:30" x14ac:dyDescent="0.2">
      <c r="A214" s="397" t="s">
        <v>491</v>
      </c>
      <c r="B214" s="155" t="s">
        <v>529</v>
      </c>
      <c r="C214" s="157"/>
      <c r="D214" s="157"/>
      <c r="E214" s="157"/>
      <c r="F214" s="156"/>
      <c r="G214" s="157"/>
      <c r="H214" s="156"/>
      <c r="I214" s="157"/>
      <c r="J214" s="156"/>
      <c r="K214" s="157"/>
      <c r="L214" s="158"/>
      <c r="M214" s="156"/>
      <c r="N214" s="156">
        <v>6</v>
      </c>
      <c r="O214" s="159"/>
      <c r="P214" s="159"/>
      <c r="Q214" s="156"/>
      <c r="R214" s="156">
        <v>4</v>
      </c>
      <c r="S214" s="159"/>
      <c r="T214" s="159"/>
      <c r="U214" s="156"/>
      <c r="V214" s="400">
        <v>3</v>
      </c>
      <c r="X214" s="39" t="s">
        <v>1695</v>
      </c>
    </row>
    <row r="215" spans="1:30" x14ac:dyDescent="0.2">
      <c r="A215" s="397" t="s">
        <v>596</v>
      </c>
      <c r="B215" s="155" t="s">
        <v>688</v>
      </c>
      <c r="C215" s="157"/>
      <c r="D215" s="157"/>
      <c r="E215" s="157"/>
      <c r="F215" s="156"/>
      <c r="G215" s="157"/>
      <c r="H215" s="156"/>
      <c r="I215" s="157"/>
      <c r="J215" s="156"/>
      <c r="K215" s="157"/>
      <c r="L215" s="158"/>
      <c r="M215" s="156"/>
      <c r="N215" s="156">
        <v>7</v>
      </c>
      <c r="O215" s="159"/>
      <c r="P215" s="159"/>
      <c r="Q215" s="156"/>
      <c r="R215" s="156">
        <v>11</v>
      </c>
      <c r="S215" s="159"/>
      <c r="T215" s="159"/>
      <c r="U215" s="156"/>
      <c r="V215" s="400">
        <v>14</v>
      </c>
      <c r="X215" s="39" t="s">
        <v>1695</v>
      </c>
      <c r="Y215" s="475"/>
      <c r="Z215" s="124"/>
      <c r="AA215" s="125"/>
      <c r="AB215" s="125"/>
      <c r="AC215" s="125"/>
      <c r="AD215" s="125"/>
    </row>
    <row r="216" spans="1:30" x14ac:dyDescent="0.2">
      <c r="A216" s="417" t="s">
        <v>485</v>
      </c>
      <c r="B216" s="418" t="s">
        <v>541</v>
      </c>
      <c r="C216" s="159"/>
      <c r="D216" s="159"/>
      <c r="E216" s="159"/>
      <c r="F216" s="213"/>
      <c r="G216" s="159"/>
      <c r="H216" s="213"/>
      <c r="I216" s="159"/>
      <c r="J216" s="213"/>
      <c r="K216" s="159"/>
      <c r="L216" s="159"/>
      <c r="M216" s="213"/>
      <c r="N216" s="213">
        <v>7</v>
      </c>
      <c r="O216" s="159"/>
      <c r="P216" s="159"/>
      <c r="Q216" s="213"/>
      <c r="R216" s="213">
        <v>18</v>
      </c>
      <c r="S216" s="159"/>
      <c r="T216" s="159"/>
      <c r="U216" s="156"/>
      <c r="V216" s="400">
        <v>11</v>
      </c>
      <c r="X216" s="39" t="s">
        <v>1695</v>
      </c>
    </row>
    <row r="217" spans="1:30" x14ac:dyDescent="0.2">
      <c r="A217" s="397" t="s">
        <v>228</v>
      </c>
      <c r="B217" s="155" t="s">
        <v>436</v>
      </c>
      <c r="C217" s="157"/>
      <c r="D217" s="157"/>
      <c r="E217" s="157"/>
      <c r="F217" s="156"/>
      <c r="G217" s="157"/>
      <c r="H217" s="156"/>
      <c r="I217" s="157"/>
      <c r="J217" s="156"/>
      <c r="K217" s="157"/>
      <c r="L217" s="158"/>
      <c r="M217" s="156"/>
      <c r="N217" s="156">
        <v>8</v>
      </c>
      <c r="O217" s="159"/>
      <c r="P217" s="159"/>
      <c r="Q217" s="156"/>
      <c r="R217" s="156">
        <v>1</v>
      </c>
      <c r="S217" s="159"/>
      <c r="T217" s="159"/>
      <c r="U217" s="156"/>
      <c r="V217" s="400">
        <v>12</v>
      </c>
      <c r="X217" s="39" t="s">
        <v>1695</v>
      </c>
      <c r="Y217" s="124"/>
      <c r="Z217" s="124"/>
      <c r="AA217" s="125"/>
      <c r="AB217" s="125"/>
      <c r="AC217" s="125"/>
      <c r="AD217" s="125"/>
    </row>
    <row r="218" spans="1:30" x14ac:dyDescent="0.2">
      <c r="A218" s="397" t="s">
        <v>417</v>
      </c>
      <c r="B218" s="155" t="s">
        <v>431</v>
      </c>
      <c r="C218" s="157"/>
      <c r="D218" s="157"/>
      <c r="E218" s="157"/>
      <c r="F218" s="156"/>
      <c r="G218" s="157"/>
      <c r="H218" s="156"/>
      <c r="I218" s="157"/>
      <c r="J218" s="156"/>
      <c r="K218" s="157"/>
      <c r="L218" s="158"/>
      <c r="M218" s="156"/>
      <c r="N218" s="156">
        <v>9</v>
      </c>
      <c r="O218" s="159"/>
      <c r="P218" s="159"/>
      <c r="Q218" s="156"/>
      <c r="R218" s="156">
        <v>10</v>
      </c>
      <c r="S218" s="159"/>
      <c r="T218" s="159"/>
      <c r="U218" s="156"/>
      <c r="V218" s="400">
        <v>14</v>
      </c>
      <c r="X218" s="39" t="s">
        <v>1695</v>
      </c>
      <c r="Y218" s="475"/>
      <c r="Z218" s="124"/>
      <c r="AA218" s="125"/>
      <c r="AB218" s="125"/>
      <c r="AC218" s="125"/>
      <c r="AD218" s="125"/>
    </row>
    <row r="219" spans="1:30" x14ac:dyDescent="0.2">
      <c r="A219" s="420" t="s">
        <v>1153</v>
      </c>
      <c r="B219" s="155" t="s">
        <v>430</v>
      </c>
      <c r="C219" s="157"/>
      <c r="D219" s="157"/>
      <c r="E219" s="157"/>
      <c r="F219" s="156"/>
      <c r="G219" s="157"/>
      <c r="H219" s="156"/>
      <c r="I219" s="157"/>
      <c r="J219" s="156"/>
      <c r="K219" s="157"/>
      <c r="L219" s="158"/>
      <c r="M219" s="156"/>
      <c r="N219" s="156">
        <v>11</v>
      </c>
      <c r="O219" s="159"/>
      <c r="P219" s="159"/>
      <c r="Q219" s="156"/>
      <c r="R219" s="156">
        <v>13</v>
      </c>
      <c r="S219" s="159"/>
      <c r="T219" s="159"/>
      <c r="U219" s="156"/>
      <c r="V219" s="400">
        <v>2</v>
      </c>
      <c r="X219" s="39" t="s">
        <v>1695</v>
      </c>
    </row>
    <row r="220" spans="1:30" x14ac:dyDescent="0.2">
      <c r="A220" s="397" t="s">
        <v>178</v>
      </c>
      <c r="B220" s="155" t="s">
        <v>443</v>
      </c>
      <c r="C220" s="157"/>
      <c r="D220" s="157"/>
      <c r="E220" s="157"/>
      <c r="F220" s="156"/>
      <c r="G220" s="157"/>
      <c r="H220" s="156"/>
      <c r="I220" s="157"/>
      <c r="J220" s="156"/>
      <c r="K220" s="157"/>
      <c r="L220" s="158"/>
      <c r="M220" s="156"/>
      <c r="N220" s="156">
        <v>17</v>
      </c>
      <c r="O220" s="159"/>
      <c r="P220" s="159"/>
      <c r="Q220" s="156"/>
      <c r="R220" s="156">
        <v>19</v>
      </c>
      <c r="S220" s="159"/>
      <c r="T220" s="159"/>
      <c r="U220" s="156"/>
      <c r="V220" s="400">
        <v>16</v>
      </c>
      <c r="X220" s="39" t="s">
        <v>1695</v>
      </c>
      <c r="Y220" s="475"/>
      <c r="Z220" s="124"/>
      <c r="AA220" s="125"/>
      <c r="AB220" s="125"/>
      <c r="AC220" s="125"/>
      <c r="AD220" s="125"/>
    </row>
    <row r="221" spans="1:30" x14ac:dyDescent="0.2">
      <c r="A221" s="397" t="s">
        <v>174</v>
      </c>
      <c r="B221" s="155" t="s">
        <v>441</v>
      </c>
      <c r="C221" s="157"/>
      <c r="D221" s="157"/>
      <c r="E221" s="157"/>
      <c r="F221" s="156"/>
      <c r="G221" s="157"/>
      <c r="H221" s="156"/>
      <c r="I221" s="157"/>
      <c r="J221" s="156"/>
      <c r="K221" s="157"/>
      <c r="L221" s="158"/>
      <c r="M221" s="156"/>
      <c r="N221" s="156">
        <v>18</v>
      </c>
      <c r="O221" s="159"/>
      <c r="P221" s="159"/>
      <c r="Q221" s="156"/>
      <c r="R221" s="156">
        <v>14</v>
      </c>
      <c r="S221" s="159"/>
      <c r="T221" s="159"/>
      <c r="U221" s="156"/>
      <c r="V221" s="400">
        <v>18</v>
      </c>
      <c r="X221" s="39" t="s">
        <v>1695</v>
      </c>
      <c r="Y221" s="475"/>
      <c r="Z221" s="124"/>
      <c r="AA221" s="125"/>
      <c r="AB221" s="125"/>
      <c r="AC221" s="125"/>
      <c r="AD221" s="125"/>
    </row>
    <row r="222" spans="1:30" x14ac:dyDescent="0.2">
      <c r="A222" s="397" t="s">
        <v>300</v>
      </c>
      <c r="B222" s="155" t="s">
        <v>350</v>
      </c>
      <c r="C222" s="157"/>
      <c r="D222" s="157"/>
      <c r="E222" s="157"/>
      <c r="F222" s="156"/>
      <c r="G222" s="157"/>
      <c r="H222" s="156">
        <v>1</v>
      </c>
      <c r="I222" s="157"/>
      <c r="J222" s="156">
        <v>2</v>
      </c>
      <c r="K222" s="157"/>
      <c r="L222" s="158"/>
      <c r="M222" s="156"/>
      <c r="N222" s="156"/>
      <c r="O222" s="159"/>
      <c r="P222" s="159"/>
      <c r="Q222" s="156"/>
      <c r="R222" s="156">
        <v>3</v>
      </c>
      <c r="S222" s="159"/>
      <c r="T222" s="159"/>
      <c r="U222" s="156"/>
      <c r="V222" s="400">
        <v>2</v>
      </c>
      <c r="W222" s="38"/>
      <c r="X222" s="39" t="s">
        <v>1695</v>
      </c>
    </row>
    <row r="223" spans="1:30" x14ac:dyDescent="0.2">
      <c r="A223" s="397" t="s">
        <v>306</v>
      </c>
      <c r="B223" s="155" t="s">
        <v>709</v>
      </c>
      <c r="C223" s="157"/>
      <c r="D223" s="157"/>
      <c r="E223" s="157"/>
      <c r="F223" s="156"/>
      <c r="G223" s="157"/>
      <c r="H223" s="156"/>
      <c r="I223" s="157"/>
      <c r="J223" s="156">
        <v>1</v>
      </c>
      <c r="K223" s="157"/>
      <c r="L223" s="158"/>
      <c r="M223" s="156"/>
      <c r="N223" s="156"/>
      <c r="O223" s="159"/>
      <c r="P223" s="159"/>
      <c r="Q223" s="156"/>
      <c r="R223" s="156">
        <v>8</v>
      </c>
      <c r="S223" s="159"/>
      <c r="T223" s="159"/>
      <c r="U223" s="156"/>
      <c r="V223" s="400">
        <v>1</v>
      </c>
      <c r="X223" s="39" t="s">
        <v>1695</v>
      </c>
    </row>
    <row r="224" spans="1:30" x14ac:dyDescent="0.2">
      <c r="A224" s="397" t="s">
        <v>1043</v>
      </c>
      <c r="B224" s="155" t="s">
        <v>1052</v>
      </c>
      <c r="C224" s="157"/>
      <c r="D224" s="157"/>
      <c r="E224" s="157"/>
      <c r="F224" s="156"/>
      <c r="G224" s="157"/>
      <c r="H224" s="156"/>
      <c r="I224" s="157"/>
      <c r="J224" s="156"/>
      <c r="K224" s="157"/>
      <c r="L224" s="158"/>
      <c r="M224" s="156"/>
      <c r="N224" s="156"/>
      <c r="O224" s="159"/>
      <c r="P224" s="159"/>
      <c r="Q224" s="156"/>
      <c r="R224" s="156">
        <v>1</v>
      </c>
      <c r="S224" s="159"/>
      <c r="T224" s="159"/>
      <c r="U224" s="156"/>
      <c r="V224" s="400">
        <v>1</v>
      </c>
      <c r="X224" s="39" t="s">
        <v>1695</v>
      </c>
    </row>
    <row r="225" spans="1:30" x14ac:dyDescent="0.2">
      <c r="A225" s="397" t="s">
        <v>260</v>
      </c>
      <c r="B225" s="155" t="s">
        <v>536</v>
      </c>
      <c r="C225" s="159"/>
      <c r="D225" s="159"/>
      <c r="E225" s="159"/>
      <c r="F225" s="156"/>
      <c r="G225" s="159"/>
      <c r="H225" s="156"/>
      <c r="I225" s="159"/>
      <c r="J225" s="156"/>
      <c r="K225" s="159"/>
      <c r="L225" s="159"/>
      <c r="M225" s="156"/>
      <c r="N225" s="156"/>
      <c r="O225" s="159"/>
      <c r="P225" s="159"/>
      <c r="Q225" s="156"/>
      <c r="R225" s="156">
        <v>1</v>
      </c>
      <c r="S225" s="159"/>
      <c r="T225" s="159"/>
      <c r="U225" s="156"/>
      <c r="V225" s="400">
        <v>1</v>
      </c>
      <c r="X225" s="39" t="s">
        <v>1695</v>
      </c>
    </row>
    <row r="226" spans="1:30" x14ac:dyDescent="0.2">
      <c r="A226" s="397" t="s">
        <v>1048</v>
      </c>
      <c r="B226" s="155" t="s">
        <v>1055</v>
      </c>
      <c r="C226" s="159"/>
      <c r="D226" s="159"/>
      <c r="E226" s="159"/>
      <c r="F226" s="156"/>
      <c r="G226" s="159"/>
      <c r="H226" s="156"/>
      <c r="I226" s="159"/>
      <c r="J226" s="156"/>
      <c r="K226" s="159"/>
      <c r="L226" s="159"/>
      <c r="M226" s="156"/>
      <c r="N226" s="156"/>
      <c r="O226" s="159"/>
      <c r="P226" s="159"/>
      <c r="Q226" s="156"/>
      <c r="R226" s="156">
        <v>1</v>
      </c>
      <c r="S226" s="159"/>
      <c r="T226" s="159"/>
      <c r="U226" s="156"/>
      <c r="V226" s="400">
        <v>1</v>
      </c>
      <c r="X226" s="39" t="s">
        <v>1695</v>
      </c>
    </row>
    <row r="227" spans="1:30" x14ac:dyDescent="0.2">
      <c r="A227" s="397" t="s">
        <v>847</v>
      </c>
      <c r="B227" s="155" t="s">
        <v>905</v>
      </c>
      <c r="C227" s="159"/>
      <c r="D227" s="159"/>
      <c r="E227" s="159"/>
      <c r="F227" s="156"/>
      <c r="G227" s="159"/>
      <c r="H227" s="156"/>
      <c r="I227" s="159"/>
      <c r="J227" s="156"/>
      <c r="K227" s="159"/>
      <c r="L227" s="159"/>
      <c r="M227" s="156"/>
      <c r="N227" s="156"/>
      <c r="O227" s="159"/>
      <c r="P227" s="159"/>
      <c r="Q227" s="156"/>
      <c r="R227" s="156">
        <v>1</v>
      </c>
      <c r="S227" s="159"/>
      <c r="T227" s="159"/>
      <c r="U227" s="156"/>
      <c r="V227" s="400">
        <v>1</v>
      </c>
      <c r="X227" s="39" t="s">
        <v>1695</v>
      </c>
    </row>
    <row r="228" spans="1:30" x14ac:dyDescent="0.2">
      <c r="A228" s="397" t="s">
        <v>1069</v>
      </c>
      <c r="B228" s="155" t="s">
        <v>1109</v>
      </c>
      <c r="C228" s="159"/>
      <c r="D228" s="159"/>
      <c r="E228" s="159"/>
      <c r="F228" s="156"/>
      <c r="G228" s="159"/>
      <c r="H228" s="156"/>
      <c r="I228" s="159"/>
      <c r="J228" s="156"/>
      <c r="K228" s="159"/>
      <c r="L228" s="159"/>
      <c r="M228" s="156"/>
      <c r="N228" s="156"/>
      <c r="O228" s="159"/>
      <c r="P228" s="159"/>
      <c r="Q228" s="156"/>
      <c r="R228" s="156">
        <v>1</v>
      </c>
      <c r="S228" s="159"/>
      <c r="T228" s="159"/>
      <c r="U228" s="156"/>
      <c r="V228" s="400">
        <v>3</v>
      </c>
      <c r="X228" s="39" t="s">
        <v>1695</v>
      </c>
    </row>
    <row r="229" spans="1:30" x14ac:dyDescent="0.2">
      <c r="A229" s="397" t="s">
        <v>608</v>
      </c>
      <c r="B229" s="155" t="s">
        <v>611</v>
      </c>
      <c r="C229" s="159"/>
      <c r="D229" s="159"/>
      <c r="E229" s="159"/>
      <c r="F229" s="156"/>
      <c r="G229" s="159"/>
      <c r="H229" s="156"/>
      <c r="I229" s="159"/>
      <c r="J229" s="156"/>
      <c r="K229" s="159"/>
      <c r="L229" s="159"/>
      <c r="M229" s="156"/>
      <c r="N229" s="156"/>
      <c r="O229" s="159"/>
      <c r="P229" s="159"/>
      <c r="Q229" s="156"/>
      <c r="R229" s="156">
        <v>1</v>
      </c>
      <c r="S229" s="159"/>
      <c r="T229" s="159"/>
      <c r="U229" s="156"/>
      <c r="V229" s="400">
        <v>3</v>
      </c>
      <c r="X229" s="39" t="s">
        <v>1695</v>
      </c>
    </row>
    <row r="230" spans="1:30" x14ac:dyDescent="0.2">
      <c r="A230" s="397" t="s">
        <v>563</v>
      </c>
      <c r="B230" s="155" t="s">
        <v>637</v>
      </c>
      <c r="C230" s="159"/>
      <c r="D230" s="159"/>
      <c r="E230" s="159"/>
      <c r="F230" s="156"/>
      <c r="G230" s="159"/>
      <c r="H230" s="156"/>
      <c r="I230" s="159"/>
      <c r="J230" s="156"/>
      <c r="K230" s="159"/>
      <c r="L230" s="159"/>
      <c r="M230" s="156"/>
      <c r="N230" s="156"/>
      <c r="O230" s="159"/>
      <c r="P230" s="159"/>
      <c r="Q230" s="156"/>
      <c r="R230" s="156">
        <v>1</v>
      </c>
      <c r="S230" s="159"/>
      <c r="T230" s="159"/>
      <c r="U230" s="156"/>
      <c r="V230" s="400">
        <v>6</v>
      </c>
      <c r="X230" s="39" t="s">
        <v>1695</v>
      </c>
    </row>
    <row r="231" spans="1:30" x14ac:dyDescent="0.2">
      <c r="A231" s="397" t="s">
        <v>508</v>
      </c>
      <c r="B231" s="155" t="s">
        <v>513</v>
      </c>
      <c r="C231" s="159"/>
      <c r="D231" s="159"/>
      <c r="E231" s="159"/>
      <c r="F231" s="156"/>
      <c r="G231" s="159"/>
      <c r="H231" s="156"/>
      <c r="I231" s="159"/>
      <c r="J231" s="156"/>
      <c r="K231" s="159"/>
      <c r="L231" s="159"/>
      <c r="M231" s="156"/>
      <c r="N231" s="156"/>
      <c r="O231" s="159"/>
      <c r="P231" s="159"/>
      <c r="Q231" s="156"/>
      <c r="R231" s="156">
        <v>1</v>
      </c>
      <c r="S231" s="159"/>
      <c r="T231" s="159"/>
      <c r="U231" s="156"/>
      <c r="V231" s="400">
        <v>13</v>
      </c>
      <c r="X231" s="39" t="s">
        <v>1695</v>
      </c>
      <c r="Y231" s="475"/>
      <c r="Z231" s="124"/>
      <c r="AA231" s="125"/>
      <c r="AB231" s="125"/>
      <c r="AC231" s="125"/>
      <c r="AD231" s="125"/>
    </row>
    <row r="232" spans="1:30" x14ac:dyDescent="0.2">
      <c r="A232" s="397" t="s">
        <v>824</v>
      </c>
      <c r="B232" s="155" t="s">
        <v>901</v>
      </c>
      <c r="C232" s="159"/>
      <c r="D232" s="159"/>
      <c r="E232" s="159"/>
      <c r="F232" s="156"/>
      <c r="G232" s="159"/>
      <c r="H232" s="156"/>
      <c r="I232" s="159"/>
      <c r="J232" s="156"/>
      <c r="K232" s="159"/>
      <c r="L232" s="159"/>
      <c r="M232" s="156"/>
      <c r="N232" s="156"/>
      <c r="O232" s="159"/>
      <c r="P232" s="159"/>
      <c r="Q232" s="156"/>
      <c r="R232" s="156">
        <v>2</v>
      </c>
      <c r="S232" s="159"/>
      <c r="T232" s="159"/>
      <c r="U232" s="156"/>
      <c r="V232" s="400">
        <v>1</v>
      </c>
      <c r="X232" s="39" t="s">
        <v>1695</v>
      </c>
    </row>
    <row r="233" spans="1:30" x14ac:dyDescent="0.2">
      <c r="A233" s="397" t="s">
        <v>751</v>
      </c>
      <c r="B233" s="155" t="s">
        <v>771</v>
      </c>
      <c r="C233" s="157"/>
      <c r="D233" s="157"/>
      <c r="E233" s="157"/>
      <c r="F233" s="156"/>
      <c r="G233" s="157"/>
      <c r="H233" s="156"/>
      <c r="I233" s="157"/>
      <c r="J233" s="156"/>
      <c r="K233" s="157"/>
      <c r="L233" s="158"/>
      <c r="M233" s="156"/>
      <c r="N233" s="156"/>
      <c r="O233" s="159"/>
      <c r="P233" s="159"/>
      <c r="Q233" s="156"/>
      <c r="R233" s="156">
        <v>2</v>
      </c>
      <c r="S233" s="159"/>
      <c r="T233" s="159"/>
      <c r="U233" s="156"/>
      <c r="V233" s="400">
        <v>1</v>
      </c>
      <c r="X233" s="39" t="s">
        <v>1695</v>
      </c>
    </row>
    <row r="234" spans="1:30" x14ac:dyDescent="0.2">
      <c r="A234" s="397" t="s">
        <v>837</v>
      </c>
      <c r="B234" s="155" t="s">
        <v>924</v>
      </c>
      <c r="C234" s="159"/>
      <c r="D234" s="159"/>
      <c r="E234" s="159"/>
      <c r="F234" s="156"/>
      <c r="G234" s="159"/>
      <c r="H234" s="156"/>
      <c r="I234" s="159"/>
      <c r="J234" s="156"/>
      <c r="K234" s="159"/>
      <c r="L234" s="159"/>
      <c r="M234" s="156"/>
      <c r="N234" s="156"/>
      <c r="O234" s="159"/>
      <c r="P234" s="159"/>
      <c r="Q234" s="156"/>
      <c r="R234" s="156">
        <v>2</v>
      </c>
      <c r="S234" s="159"/>
      <c r="T234" s="159"/>
      <c r="U234" s="156"/>
      <c r="V234" s="400">
        <v>2</v>
      </c>
      <c r="X234" s="39" t="s">
        <v>1695</v>
      </c>
    </row>
    <row r="235" spans="1:30" x14ac:dyDescent="0.2">
      <c r="A235" s="397" t="s">
        <v>256</v>
      </c>
      <c r="B235" s="155" t="s">
        <v>486</v>
      </c>
      <c r="C235" s="157"/>
      <c r="D235" s="157"/>
      <c r="E235" s="157"/>
      <c r="F235" s="156"/>
      <c r="G235" s="157"/>
      <c r="H235" s="156"/>
      <c r="I235" s="157"/>
      <c r="J235" s="156"/>
      <c r="K235" s="157"/>
      <c r="L235" s="158"/>
      <c r="M235" s="156"/>
      <c r="N235" s="156"/>
      <c r="O235" s="159"/>
      <c r="P235" s="159"/>
      <c r="Q235" s="156"/>
      <c r="R235" s="156">
        <v>4</v>
      </c>
      <c r="S235" s="159"/>
      <c r="T235" s="159"/>
      <c r="U235" s="156"/>
      <c r="V235" s="400">
        <v>1</v>
      </c>
    </row>
    <row r="236" spans="1:30" x14ac:dyDescent="0.2">
      <c r="A236" s="397" t="s">
        <v>185</v>
      </c>
      <c r="B236" s="155" t="s">
        <v>530</v>
      </c>
      <c r="C236" s="159"/>
      <c r="D236" s="159"/>
      <c r="E236" s="159"/>
      <c r="F236" s="156"/>
      <c r="G236" s="159"/>
      <c r="H236" s="156"/>
      <c r="I236" s="159"/>
      <c r="J236" s="156"/>
      <c r="K236" s="159"/>
      <c r="L236" s="159"/>
      <c r="M236" s="156"/>
      <c r="N236" s="156"/>
      <c r="O236" s="159"/>
      <c r="P236" s="159"/>
      <c r="Q236" s="156"/>
      <c r="R236" s="156">
        <v>4</v>
      </c>
      <c r="S236" s="159"/>
      <c r="T236" s="159"/>
      <c r="U236" s="156"/>
      <c r="V236" s="400">
        <v>1</v>
      </c>
      <c r="X236" s="39" t="s">
        <v>1695</v>
      </c>
    </row>
    <row r="237" spans="1:30" x14ac:dyDescent="0.2">
      <c r="A237" s="397" t="s">
        <v>265</v>
      </c>
      <c r="B237" s="155" t="s">
        <v>669</v>
      </c>
      <c r="C237" s="159"/>
      <c r="D237" s="159"/>
      <c r="E237" s="159"/>
      <c r="F237" s="156"/>
      <c r="G237" s="159"/>
      <c r="H237" s="156"/>
      <c r="I237" s="159"/>
      <c r="J237" s="156"/>
      <c r="K237" s="159"/>
      <c r="L237" s="159"/>
      <c r="M237" s="156"/>
      <c r="N237" s="156"/>
      <c r="O237" s="159"/>
      <c r="P237" s="159"/>
      <c r="Q237" s="156"/>
      <c r="R237" s="156">
        <v>4</v>
      </c>
      <c r="S237" s="159"/>
      <c r="T237" s="159"/>
      <c r="U237" s="156"/>
      <c r="V237" s="400">
        <v>3</v>
      </c>
      <c r="X237" s="39" t="s">
        <v>1695</v>
      </c>
    </row>
    <row r="238" spans="1:30" x14ac:dyDescent="0.2">
      <c r="A238" s="397" t="s">
        <v>1091</v>
      </c>
      <c r="B238" s="155" t="s">
        <v>1124</v>
      </c>
      <c r="C238" s="159"/>
      <c r="D238" s="159"/>
      <c r="E238" s="159"/>
      <c r="F238" s="156"/>
      <c r="G238" s="159"/>
      <c r="H238" s="156"/>
      <c r="I238" s="159"/>
      <c r="J238" s="156"/>
      <c r="K238" s="159"/>
      <c r="L238" s="159"/>
      <c r="M238" s="156"/>
      <c r="N238" s="156"/>
      <c r="O238" s="159"/>
      <c r="P238" s="159"/>
      <c r="Q238" s="156"/>
      <c r="R238" s="156">
        <v>5</v>
      </c>
      <c r="S238" s="159"/>
      <c r="T238" s="159"/>
      <c r="U238" s="156"/>
      <c r="V238" s="400">
        <v>2</v>
      </c>
      <c r="X238" s="39" t="s">
        <v>1702</v>
      </c>
    </row>
    <row r="239" spans="1:30" x14ac:dyDescent="0.2">
      <c r="A239" s="397" t="s">
        <v>495</v>
      </c>
      <c r="B239" s="155" t="s">
        <v>537</v>
      </c>
      <c r="C239" s="157"/>
      <c r="D239" s="157"/>
      <c r="E239" s="157"/>
      <c r="F239" s="156"/>
      <c r="G239" s="157"/>
      <c r="H239" s="156"/>
      <c r="I239" s="157"/>
      <c r="J239" s="156"/>
      <c r="K239" s="157"/>
      <c r="L239" s="158"/>
      <c r="M239" s="156"/>
      <c r="N239" s="156"/>
      <c r="O239" s="159"/>
      <c r="P239" s="159"/>
      <c r="Q239" s="156"/>
      <c r="R239" s="156">
        <v>5</v>
      </c>
      <c r="S239" s="159"/>
      <c r="T239" s="159"/>
      <c r="U239" s="156"/>
      <c r="V239" s="400">
        <v>4</v>
      </c>
      <c r="X239" s="39" t="s">
        <v>1695</v>
      </c>
    </row>
    <row r="240" spans="1:30" x14ac:dyDescent="0.2">
      <c r="A240" s="397" t="s">
        <v>833</v>
      </c>
      <c r="B240" s="155" t="s">
        <v>915</v>
      </c>
      <c r="C240" s="159"/>
      <c r="D240" s="159"/>
      <c r="E240" s="159"/>
      <c r="F240" s="156"/>
      <c r="G240" s="159"/>
      <c r="H240" s="156"/>
      <c r="I240" s="159"/>
      <c r="J240" s="156"/>
      <c r="K240" s="159"/>
      <c r="L240" s="159"/>
      <c r="M240" s="156"/>
      <c r="N240" s="156"/>
      <c r="O240" s="159"/>
      <c r="P240" s="159"/>
      <c r="Q240" s="156"/>
      <c r="R240" s="156">
        <v>5</v>
      </c>
      <c r="S240" s="159"/>
      <c r="T240" s="159"/>
      <c r="U240" s="156"/>
      <c r="V240" s="400">
        <v>16</v>
      </c>
      <c r="X240" s="39" t="s">
        <v>1695</v>
      </c>
      <c r="Y240" s="475"/>
      <c r="Z240" s="124"/>
      <c r="AA240" s="125"/>
      <c r="AB240" s="125"/>
      <c r="AC240" s="125"/>
      <c r="AD240" s="125"/>
    </row>
    <row r="241" spans="1:24" x14ac:dyDescent="0.2">
      <c r="A241" s="397" t="s">
        <v>314</v>
      </c>
      <c r="B241" s="155" t="s">
        <v>520</v>
      </c>
      <c r="C241" s="157"/>
      <c r="D241" s="157"/>
      <c r="E241" s="157"/>
      <c r="F241" s="156"/>
      <c r="G241" s="157"/>
      <c r="H241" s="156"/>
      <c r="I241" s="157"/>
      <c r="J241" s="156"/>
      <c r="K241" s="157"/>
      <c r="L241" s="158"/>
      <c r="M241" s="156"/>
      <c r="N241" s="156">
        <v>3</v>
      </c>
      <c r="O241" s="159"/>
      <c r="P241" s="159"/>
      <c r="Q241" s="156"/>
      <c r="R241" s="156"/>
      <c r="S241" s="159"/>
      <c r="T241" s="159"/>
      <c r="U241" s="156"/>
      <c r="V241" s="400">
        <v>1</v>
      </c>
      <c r="X241" s="39" t="s">
        <v>1695</v>
      </c>
    </row>
    <row r="242" spans="1:24" x14ac:dyDescent="0.2">
      <c r="A242" s="397" t="s">
        <v>798</v>
      </c>
      <c r="B242" s="155" t="s">
        <v>812</v>
      </c>
      <c r="C242" s="157"/>
      <c r="D242" s="157"/>
      <c r="E242" s="157"/>
      <c r="F242" s="156"/>
      <c r="G242" s="157"/>
      <c r="H242" s="156"/>
      <c r="I242" s="157"/>
      <c r="J242" s="156"/>
      <c r="K242" s="157"/>
      <c r="L242" s="158"/>
      <c r="M242" s="156"/>
      <c r="N242" s="156">
        <v>1</v>
      </c>
      <c r="O242" s="159"/>
      <c r="P242" s="159"/>
      <c r="Q242" s="156"/>
      <c r="R242" s="156"/>
      <c r="S242" s="159"/>
      <c r="T242" s="159"/>
      <c r="U242" s="156"/>
      <c r="V242" s="400">
        <v>2</v>
      </c>
      <c r="W242" s="38"/>
      <c r="X242" s="39" t="s">
        <v>1695</v>
      </c>
    </row>
    <row r="243" spans="1:24" x14ac:dyDescent="0.2">
      <c r="A243" s="397" t="s">
        <v>1219</v>
      </c>
      <c r="B243" s="155" t="s">
        <v>810</v>
      </c>
      <c r="C243" s="157"/>
      <c r="D243" s="157"/>
      <c r="E243" s="157"/>
      <c r="F243" s="156"/>
      <c r="G243" s="157"/>
      <c r="H243" s="156"/>
      <c r="I243" s="157"/>
      <c r="J243" s="156"/>
      <c r="K243" s="157"/>
      <c r="L243" s="158"/>
      <c r="M243" s="156"/>
      <c r="N243" s="156">
        <v>1</v>
      </c>
      <c r="O243" s="159"/>
      <c r="P243" s="159"/>
      <c r="Q243" s="156"/>
      <c r="R243" s="156"/>
      <c r="S243" s="159"/>
      <c r="T243" s="159"/>
      <c r="U243" s="156"/>
      <c r="V243" s="400">
        <v>2</v>
      </c>
      <c r="X243" s="39" t="s">
        <v>1695</v>
      </c>
    </row>
    <row r="244" spans="1:24" x14ac:dyDescent="0.2">
      <c r="A244" s="397" t="s">
        <v>1072</v>
      </c>
      <c r="B244" s="155" t="s">
        <v>781</v>
      </c>
      <c r="C244" s="157"/>
      <c r="D244" s="157"/>
      <c r="E244" s="157"/>
      <c r="F244" s="156"/>
      <c r="G244" s="157"/>
      <c r="H244" s="156"/>
      <c r="I244" s="157"/>
      <c r="J244" s="156"/>
      <c r="K244" s="157"/>
      <c r="L244" s="158"/>
      <c r="M244" s="156"/>
      <c r="N244" s="156">
        <v>2</v>
      </c>
      <c r="O244" s="159"/>
      <c r="P244" s="159"/>
      <c r="Q244" s="156"/>
      <c r="R244" s="156"/>
      <c r="S244" s="159"/>
      <c r="T244" s="159"/>
      <c r="U244" s="156"/>
      <c r="V244" s="400">
        <v>3</v>
      </c>
      <c r="X244" s="39" t="s">
        <v>1697</v>
      </c>
    </row>
    <row r="245" spans="1:24" x14ac:dyDescent="0.2">
      <c r="A245" s="397" t="s">
        <v>806</v>
      </c>
      <c r="B245" s="155" t="s">
        <v>816</v>
      </c>
      <c r="C245" s="157"/>
      <c r="D245" s="157"/>
      <c r="E245" s="157"/>
      <c r="F245" s="156"/>
      <c r="G245" s="157"/>
      <c r="H245" s="156"/>
      <c r="I245" s="157"/>
      <c r="J245" s="156"/>
      <c r="K245" s="157"/>
      <c r="L245" s="158"/>
      <c r="M245" s="156"/>
      <c r="N245" s="156">
        <v>1</v>
      </c>
      <c r="O245" s="159"/>
      <c r="P245" s="159"/>
      <c r="Q245" s="156"/>
      <c r="R245" s="156"/>
      <c r="S245" s="159"/>
      <c r="T245" s="159"/>
      <c r="U245" s="156"/>
      <c r="V245" s="400">
        <v>5</v>
      </c>
      <c r="X245" s="39" t="s">
        <v>1695</v>
      </c>
    </row>
    <row r="246" spans="1:24" x14ac:dyDescent="0.2">
      <c r="A246" s="397" t="s">
        <v>303</v>
      </c>
      <c r="B246" s="155" t="s">
        <v>360</v>
      </c>
      <c r="C246" s="157"/>
      <c r="D246" s="157"/>
      <c r="E246" s="157"/>
      <c r="F246" s="156"/>
      <c r="G246" s="157"/>
      <c r="H246" s="156"/>
      <c r="I246" s="157"/>
      <c r="J246" s="156">
        <v>1</v>
      </c>
      <c r="K246" s="157"/>
      <c r="L246" s="158"/>
      <c r="M246" s="156"/>
      <c r="N246" s="156"/>
      <c r="O246" s="159"/>
      <c r="P246" s="159"/>
      <c r="Q246" s="156"/>
      <c r="R246" s="156"/>
      <c r="S246" s="159"/>
      <c r="T246" s="159"/>
      <c r="U246" s="156"/>
      <c r="V246" s="400">
        <v>1</v>
      </c>
      <c r="X246" s="39" t="s">
        <v>1695</v>
      </c>
    </row>
    <row r="247" spans="1:24" x14ac:dyDescent="0.2">
      <c r="A247" s="397" t="s">
        <v>212</v>
      </c>
      <c r="B247" s="155" t="s">
        <v>746</v>
      </c>
      <c r="C247" s="157"/>
      <c r="D247" s="157"/>
      <c r="E247" s="157"/>
      <c r="F247" s="156"/>
      <c r="G247" s="157"/>
      <c r="H247" s="156">
        <v>1</v>
      </c>
      <c r="I247" s="157"/>
      <c r="J247" s="156"/>
      <c r="K247" s="157"/>
      <c r="L247" s="158"/>
      <c r="M247" s="156"/>
      <c r="N247" s="156"/>
      <c r="O247" s="159"/>
      <c r="P247" s="159"/>
      <c r="Q247" s="156"/>
      <c r="R247" s="156"/>
      <c r="S247" s="159"/>
      <c r="T247" s="159"/>
      <c r="U247" s="156"/>
      <c r="V247" s="400">
        <v>1</v>
      </c>
      <c r="X247" s="39" t="s">
        <v>1698</v>
      </c>
    </row>
    <row r="248" spans="1:24" x14ac:dyDescent="0.2">
      <c r="A248" s="421" t="s">
        <v>717</v>
      </c>
      <c r="B248" s="155" t="s">
        <v>733</v>
      </c>
      <c r="C248" s="159"/>
      <c r="D248" s="159"/>
      <c r="E248" s="159"/>
      <c r="F248" s="156"/>
      <c r="G248" s="159"/>
      <c r="H248" s="156"/>
      <c r="I248" s="159"/>
      <c r="J248" s="156"/>
      <c r="K248" s="159"/>
      <c r="L248" s="159"/>
      <c r="M248" s="156"/>
      <c r="N248" s="156"/>
      <c r="O248" s="159"/>
      <c r="P248" s="159"/>
      <c r="Q248" s="156"/>
      <c r="R248" s="156"/>
      <c r="S248" s="159"/>
      <c r="T248" s="159"/>
      <c r="U248" s="156"/>
      <c r="V248" s="400">
        <v>1</v>
      </c>
      <c r="W248" s="38"/>
      <c r="X248" s="39" t="s">
        <v>1695</v>
      </c>
    </row>
    <row r="249" spans="1:24" x14ac:dyDescent="0.2">
      <c r="A249" s="421" t="s">
        <v>1542</v>
      </c>
      <c r="B249" s="155" t="s">
        <v>1635</v>
      </c>
      <c r="C249" s="159"/>
      <c r="D249" s="159"/>
      <c r="E249" s="159"/>
      <c r="F249" s="156"/>
      <c r="G249" s="159"/>
      <c r="H249" s="156"/>
      <c r="I249" s="159"/>
      <c r="J249" s="156"/>
      <c r="K249" s="159"/>
      <c r="L249" s="159"/>
      <c r="M249" s="156"/>
      <c r="N249" s="156"/>
      <c r="O249" s="159"/>
      <c r="P249" s="159"/>
      <c r="Q249" s="156"/>
      <c r="R249" s="156"/>
      <c r="S249" s="159"/>
      <c r="T249" s="159"/>
      <c r="U249" s="156"/>
      <c r="V249" s="400">
        <v>1</v>
      </c>
      <c r="W249" s="125"/>
      <c r="X249" s="39" t="s">
        <v>1702</v>
      </c>
    </row>
    <row r="250" spans="1:24" x14ac:dyDescent="0.2">
      <c r="A250" s="421" t="s">
        <v>1466</v>
      </c>
      <c r="B250" s="155" t="s">
        <v>1450</v>
      </c>
      <c r="C250" s="159"/>
      <c r="D250" s="159"/>
      <c r="E250" s="159"/>
      <c r="F250" s="156"/>
      <c r="G250" s="159"/>
      <c r="H250" s="156"/>
      <c r="I250" s="159"/>
      <c r="J250" s="156"/>
      <c r="K250" s="159"/>
      <c r="L250" s="159"/>
      <c r="M250" s="156"/>
      <c r="N250" s="156"/>
      <c r="O250" s="159"/>
      <c r="P250" s="159"/>
      <c r="Q250" s="156"/>
      <c r="R250" s="156"/>
      <c r="S250" s="159"/>
      <c r="T250" s="159"/>
      <c r="U250" s="156"/>
      <c r="V250" s="400">
        <v>1</v>
      </c>
      <c r="W250" s="38"/>
      <c r="X250" s="39" t="s">
        <v>1695</v>
      </c>
    </row>
    <row r="251" spans="1:24" x14ac:dyDescent="0.2">
      <c r="A251" s="421" t="s">
        <v>1544</v>
      </c>
      <c r="B251" s="155" t="s">
        <v>1636</v>
      </c>
      <c r="C251" s="159"/>
      <c r="D251" s="159"/>
      <c r="E251" s="159"/>
      <c r="F251" s="156"/>
      <c r="G251" s="159"/>
      <c r="H251" s="156"/>
      <c r="I251" s="159"/>
      <c r="J251" s="156"/>
      <c r="K251" s="159"/>
      <c r="L251" s="159"/>
      <c r="M251" s="156"/>
      <c r="N251" s="156"/>
      <c r="O251" s="159"/>
      <c r="P251" s="159"/>
      <c r="Q251" s="156"/>
      <c r="R251" s="156"/>
      <c r="S251" s="159"/>
      <c r="T251" s="159"/>
      <c r="U251" s="156"/>
      <c r="V251" s="400">
        <v>1</v>
      </c>
      <c r="W251" s="38"/>
      <c r="X251" s="39" t="s">
        <v>1697</v>
      </c>
    </row>
    <row r="252" spans="1:24" x14ac:dyDescent="0.2">
      <c r="A252" s="421" t="s">
        <v>1545</v>
      </c>
      <c r="B252" s="155" t="s">
        <v>1637</v>
      </c>
      <c r="C252" s="159"/>
      <c r="D252" s="159"/>
      <c r="E252" s="159"/>
      <c r="F252" s="156"/>
      <c r="G252" s="159"/>
      <c r="H252" s="156"/>
      <c r="I252" s="159"/>
      <c r="J252" s="156"/>
      <c r="K252" s="159"/>
      <c r="L252" s="159"/>
      <c r="M252" s="156"/>
      <c r="N252" s="156"/>
      <c r="O252" s="159"/>
      <c r="P252" s="159"/>
      <c r="Q252" s="156"/>
      <c r="R252" s="156"/>
      <c r="S252" s="159"/>
      <c r="T252" s="159"/>
      <c r="U252" s="156"/>
      <c r="V252" s="400">
        <v>1</v>
      </c>
      <c r="W252" s="38"/>
      <c r="X252" s="39" t="s">
        <v>1697</v>
      </c>
    </row>
    <row r="253" spans="1:24" x14ac:dyDescent="0.2">
      <c r="A253" s="421" t="s">
        <v>405</v>
      </c>
      <c r="B253" s="155" t="s">
        <v>387</v>
      </c>
      <c r="C253" s="159"/>
      <c r="D253" s="159"/>
      <c r="E253" s="159"/>
      <c r="F253" s="156"/>
      <c r="G253" s="159"/>
      <c r="H253" s="156"/>
      <c r="I253" s="159"/>
      <c r="J253" s="156"/>
      <c r="K253" s="159"/>
      <c r="L253" s="159"/>
      <c r="M253" s="156"/>
      <c r="N253" s="156"/>
      <c r="O253" s="159"/>
      <c r="P253" s="159"/>
      <c r="Q253" s="156"/>
      <c r="R253" s="156"/>
      <c r="S253" s="159"/>
      <c r="T253" s="159"/>
      <c r="U253" s="156"/>
      <c r="V253" s="400">
        <v>1</v>
      </c>
      <c r="W253" s="38"/>
      <c r="X253" s="39" t="s">
        <v>1695</v>
      </c>
    </row>
    <row r="254" spans="1:24" x14ac:dyDescent="0.2">
      <c r="A254" s="421" t="s">
        <v>1204</v>
      </c>
      <c r="B254" s="155" t="s">
        <v>1633</v>
      </c>
      <c r="C254" s="159"/>
      <c r="D254" s="159"/>
      <c r="E254" s="159"/>
      <c r="F254" s="156"/>
      <c r="G254" s="159"/>
      <c r="H254" s="156"/>
      <c r="I254" s="159"/>
      <c r="J254" s="156"/>
      <c r="K254" s="159"/>
      <c r="L254" s="159"/>
      <c r="M254" s="156"/>
      <c r="N254" s="156"/>
      <c r="O254" s="159"/>
      <c r="P254" s="159"/>
      <c r="Q254" s="156"/>
      <c r="R254" s="156"/>
      <c r="S254" s="159"/>
      <c r="T254" s="159"/>
      <c r="U254" s="156"/>
      <c r="V254" s="400">
        <v>1</v>
      </c>
      <c r="W254" s="38"/>
      <c r="X254" s="39" t="s">
        <v>1702</v>
      </c>
    </row>
    <row r="255" spans="1:24" x14ac:dyDescent="0.2">
      <c r="A255" s="421" t="s">
        <v>1546</v>
      </c>
      <c r="B255" s="155" t="s">
        <v>1638</v>
      </c>
      <c r="C255" s="159"/>
      <c r="D255" s="159"/>
      <c r="E255" s="159"/>
      <c r="F255" s="156"/>
      <c r="G255" s="159"/>
      <c r="H255" s="156"/>
      <c r="I255" s="159"/>
      <c r="J255" s="156"/>
      <c r="K255" s="159"/>
      <c r="L255" s="159"/>
      <c r="M255" s="156"/>
      <c r="N255" s="156"/>
      <c r="O255" s="159"/>
      <c r="P255" s="159"/>
      <c r="Q255" s="156"/>
      <c r="R255" s="156"/>
      <c r="S255" s="159"/>
      <c r="T255" s="159"/>
      <c r="U255" s="156"/>
      <c r="V255" s="400">
        <v>1</v>
      </c>
      <c r="W255" s="38"/>
      <c r="X255" s="39" t="s">
        <v>1695</v>
      </c>
    </row>
    <row r="256" spans="1:24" x14ac:dyDescent="0.2">
      <c r="A256" s="421" t="s">
        <v>1547</v>
      </c>
      <c r="B256" s="155" t="s">
        <v>1639</v>
      </c>
      <c r="C256" s="159"/>
      <c r="D256" s="159"/>
      <c r="E256" s="159"/>
      <c r="F256" s="156"/>
      <c r="G256" s="159"/>
      <c r="H256" s="156"/>
      <c r="I256" s="159"/>
      <c r="J256" s="156"/>
      <c r="K256" s="159"/>
      <c r="L256" s="159"/>
      <c r="M256" s="156"/>
      <c r="N256" s="156"/>
      <c r="O256" s="159"/>
      <c r="P256" s="159"/>
      <c r="Q256" s="156"/>
      <c r="R256" s="156"/>
      <c r="S256" s="159"/>
      <c r="T256" s="159"/>
      <c r="U256" s="156"/>
      <c r="V256" s="400">
        <v>1</v>
      </c>
      <c r="W256" s="38"/>
      <c r="X256" s="39" t="s">
        <v>1695</v>
      </c>
    </row>
    <row r="257" spans="1:26" x14ac:dyDescent="0.2">
      <c r="A257" s="421" t="s">
        <v>584</v>
      </c>
      <c r="B257" s="155" t="s">
        <v>646</v>
      </c>
      <c r="C257" s="159"/>
      <c r="D257" s="159"/>
      <c r="E257" s="159"/>
      <c r="F257" s="156"/>
      <c r="G257" s="159"/>
      <c r="H257" s="156"/>
      <c r="I257" s="159"/>
      <c r="J257" s="156"/>
      <c r="K257" s="159"/>
      <c r="L257" s="159"/>
      <c r="M257" s="156"/>
      <c r="N257" s="156"/>
      <c r="O257" s="159"/>
      <c r="P257" s="159"/>
      <c r="Q257" s="156"/>
      <c r="R257" s="156"/>
      <c r="S257" s="159"/>
      <c r="T257" s="159"/>
      <c r="U257" s="156"/>
      <c r="V257" s="400">
        <v>1</v>
      </c>
      <c r="W257" s="38"/>
      <c r="X257" s="39" t="s">
        <v>1695</v>
      </c>
    </row>
    <row r="258" spans="1:26" x14ac:dyDescent="0.2">
      <c r="A258" s="421" t="s">
        <v>505</v>
      </c>
      <c r="B258" s="155" t="s">
        <v>521</v>
      </c>
      <c r="C258" s="159"/>
      <c r="D258" s="159"/>
      <c r="E258" s="159"/>
      <c r="F258" s="156"/>
      <c r="G258" s="159"/>
      <c r="H258" s="156"/>
      <c r="I258" s="159"/>
      <c r="J258" s="156"/>
      <c r="K258" s="159"/>
      <c r="L258" s="159"/>
      <c r="M258" s="156"/>
      <c r="N258" s="156"/>
      <c r="O258" s="159"/>
      <c r="P258" s="159"/>
      <c r="Q258" s="156"/>
      <c r="R258" s="156"/>
      <c r="S258" s="159"/>
      <c r="T258" s="159"/>
      <c r="U258" s="156"/>
      <c r="V258" s="400">
        <v>1</v>
      </c>
      <c r="W258" s="38"/>
    </row>
    <row r="259" spans="1:26" x14ac:dyDescent="0.2">
      <c r="A259" s="421" t="s">
        <v>1548</v>
      </c>
      <c r="B259" s="155" t="s">
        <v>1640</v>
      </c>
      <c r="C259" s="159"/>
      <c r="D259" s="159"/>
      <c r="E259" s="159"/>
      <c r="F259" s="156"/>
      <c r="G259" s="159"/>
      <c r="H259" s="156"/>
      <c r="I259" s="159"/>
      <c r="J259" s="156"/>
      <c r="K259" s="159"/>
      <c r="L259" s="159"/>
      <c r="M259" s="156"/>
      <c r="N259" s="156"/>
      <c r="O259" s="159"/>
      <c r="P259" s="159"/>
      <c r="Q259" s="156"/>
      <c r="R259" s="156"/>
      <c r="S259" s="159"/>
      <c r="T259" s="159"/>
      <c r="U259" s="156"/>
      <c r="V259" s="400">
        <v>1</v>
      </c>
      <c r="W259" s="38"/>
      <c r="X259" s="39" t="s">
        <v>1700</v>
      </c>
    </row>
    <row r="260" spans="1:26" x14ac:dyDescent="0.2">
      <c r="A260" s="421" t="s">
        <v>1456</v>
      </c>
      <c r="B260" s="155" t="s">
        <v>1435</v>
      </c>
      <c r="C260" s="159"/>
      <c r="D260" s="159"/>
      <c r="E260" s="159"/>
      <c r="F260" s="156"/>
      <c r="G260" s="159"/>
      <c r="H260" s="156"/>
      <c r="I260" s="159"/>
      <c r="J260" s="156"/>
      <c r="K260" s="159"/>
      <c r="L260" s="159"/>
      <c r="M260" s="156"/>
      <c r="N260" s="156"/>
      <c r="O260" s="159"/>
      <c r="P260" s="159"/>
      <c r="Q260" s="156"/>
      <c r="R260" s="156"/>
      <c r="S260" s="159"/>
      <c r="T260" s="159"/>
      <c r="U260" s="156"/>
      <c r="V260" s="400">
        <v>1</v>
      </c>
      <c r="W260" s="38"/>
      <c r="X260" s="39" t="s">
        <v>1695</v>
      </c>
    </row>
    <row r="261" spans="1:26" x14ac:dyDescent="0.2">
      <c r="A261" s="421" t="s">
        <v>1244</v>
      </c>
      <c r="B261" s="155" t="s">
        <v>1245</v>
      </c>
      <c r="C261" s="159"/>
      <c r="D261" s="159"/>
      <c r="E261" s="159"/>
      <c r="F261" s="156"/>
      <c r="G261" s="159"/>
      <c r="H261" s="156"/>
      <c r="I261" s="159"/>
      <c r="J261" s="156"/>
      <c r="K261" s="159"/>
      <c r="L261" s="159"/>
      <c r="M261" s="156"/>
      <c r="N261" s="156"/>
      <c r="O261" s="159"/>
      <c r="P261" s="159"/>
      <c r="Q261" s="156"/>
      <c r="R261" s="156"/>
      <c r="S261" s="159"/>
      <c r="T261" s="159"/>
      <c r="U261" s="156"/>
      <c r="V261" s="400">
        <v>1</v>
      </c>
      <c r="W261" s="38"/>
      <c r="X261" s="39" t="s">
        <v>1695</v>
      </c>
    </row>
    <row r="262" spans="1:26" x14ac:dyDescent="0.2">
      <c r="A262" s="421" t="s">
        <v>1549</v>
      </c>
      <c r="B262" s="155" t="s">
        <v>1642</v>
      </c>
      <c r="C262" s="159"/>
      <c r="D262" s="159"/>
      <c r="E262" s="159"/>
      <c r="F262" s="156"/>
      <c r="G262" s="159"/>
      <c r="H262" s="156"/>
      <c r="I262" s="159"/>
      <c r="J262" s="156"/>
      <c r="K262" s="159"/>
      <c r="L262" s="159"/>
      <c r="M262" s="156"/>
      <c r="N262" s="156"/>
      <c r="O262" s="159"/>
      <c r="P262" s="159"/>
      <c r="Q262" s="156"/>
      <c r="R262" s="156"/>
      <c r="S262" s="159"/>
      <c r="T262" s="159"/>
      <c r="U262" s="156"/>
      <c r="V262" s="400">
        <v>1</v>
      </c>
      <c r="W262" s="38"/>
      <c r="X262" s="39" t="s">
        <v>1695</v>
      </c>
    </row>
    <row r="263" spans="1:26" x14ac:dyDescent="0.2">
      <c r="A263" s="421" t="s">
        <v>1234</v>
      </c>
      <c r="B263" s="155" t="s">
        <v>1643</v>
      </c>
      <c r="C263" s="159"/>
      <c r="D263" s="159"/>
      <c r="E263" s="159"/>
      <c r="F263" s="156"/>
      <c r="G263" s="159"/>
      <c r="H263" s="156"/>
      <c r="I263" s="159"/>
      <c r="J263" s="156"/>
      <c r="K263" s="159"/>
      <c r="L263" s="159"/>
      <c r="M263" s="156"/>
      <c r="N263" s="156"/>
      <c r="O263" s="159"/>
      <c r="P263" s="159"/>
      <c r="Q263" s="156"/>
      <c r="R263" s="156"/>
      <c r="S263" s="159"/>
      <c r="T263" s="159"/>
      <c r="U263" s="156"/>
      <c r="V263" s="400">
        <v>1</v>
      </c>
      <c r="W263" s="38"/>
      <c r="X263" s="39" t="s">
        <v>1695</v>
      </c>
    </row>
    <row r="264" spans="1:26" x14ac:dyDescent="0.2">
      <c r="A264" s="421" t="s">
        <v>1233</v>
      </c>
      <c r="B264" s="155" t="s">
        <v>1238</v>
      </c>
      <c r="C264" s="159"/>
      <c r="D264" s="159"/>
      <c r="E264" s="159"/>
      <c r="F264" s="156"/>
      <c r="G264" s="159"/>
      <c r="H264" s="156"/>
      <c r="I264" s="159"/>
      <c r="J264" s="156"/>
      <c r="K264" s="159"/>
      <c r="L264" s="159"/>
      <c r="M264" s="156"/>
      <c r="N264" s="156"/>
      <c r="O264" s="159"/>
      <c r="P264" s="159"/>
      <c r="Q264" s="156"/>
      <c r="R264" s="156"/>
      <c r="S264" s="159"/>
      <c r="T264" s="159"/>
      <c r="U264" s="156"/>
      <c r="V264" s="400">
        <v>2</v>
      </c>
      <c r="W264" s="38"/>
      <c r="X264" s="39" t="s">
        <v>1695</v>
      </c>
    </row>
    <row r="265" spans="1:26" x14ac:dyDescent="0.2">
      <c r="A265" s="421" t="s">
        <v>415</v>
      </c>
      <c r="B265" s="155" t="s">
        <v>427</v>
      </c>
      <c r="C265" s="159"/>
      <c r="D265" s="159"/>
      <c r="E265" s="159"/>
      <c r="F265" s="156"/>
      <c r="G265" s="159"/>
      <c r="H265" s="156"/>
      <c r="I265" s="159"/>
      <c r="J265" s="156"/>
      <c r="K265" s="159"/>
      <c r="L265" s="159"/>
      <c r="M265" s="156"/>
      <c r="N265" s="156"/>
      <c r="O265" s="159"/>
      <c r="P265" s="159"/>
      <c r="Q265" s="156"/>
      <c r="R265" s="156"/>
      <c r="S265" s="159"/>
      <c r="T265" s="159"/>
      <c r="U265" s="156"/>
      <c r="V265" s="400">
        <v>3</v>
      </c>
      <c r="W265" s="38"/>
      <c r="X265" s="39" t="s">
        <v>1695</v>
      </c>
    </row>
    <row r="266" spans="1:26" x14ac:dyDescent="0.2">
      <c r="A266" s="422" t="s">
        <v>1463</v>
      </c>
      <c r="B266" s="155" t="s">
        <v>1446</v>
      </c>
      <c r="C266" s="159"/>
      <c r="D266" s="159"/>
      <c r="E266" s="159"/>
      <c r="F266" s="156"/>
      <c r="G266" s="159"/>
      <c r="H266" s="156"/>
      <c r="I266" s="159"/>
      <c r="J266" s="156"/>
      <c r="K266" s="159"/>
      <c r="L266" s="159"/>
      <c r="M266" s="156"/>
      <c r="N266" s="156"/>
      <c r="O266" s="159"/>
      <c r="P266" s="159"/>
      <c r="Q266" s="156"/>
      <c r="R266" s="156"/>
      <c r="S266" s="159"/>
      <c r="T266" s="159"/>
      <c r="U266" s="156"/>
      <c r="V266" s="423">
        <v>3</v>
      </c>
      <c r="W266" s="38"/>
      <c r="X266" s="39" t="s">
        <v>1695</v>
      </c>
    </row>
    <row r="267" spans="1:26" x14ac:dyDescent="0.2">
      <c r="A267" s="421" t="s">
        <v>1451</v>
      </c>
      <c r="B267" s="155" t="s">
        <v>1418</v>
      </c>
      <c r="C267" s="159"/>
      <c r="D267" s="159"/>
      <c r="E267" s="159"/>
      <c r="F267" s="156"/>
      <c r="G267" s="159"/>
      <c r="H267" s="156"/>
      <c r="I267" s="159"/>
      <c r="J267" s="156"/>
      <c r="K267" s="159"/>
      <c r="L267" s="159"/>
      <c r="M267" s="156"/>
      <c r="N267" s="156"/>
      <c r="O267" s="159"/>
      <c r="P267" s="159"/>
      <c r="Q267" s="156"/>
      <c r="R267" s="156"/>
      <c r="S267" s="159"/>
      <c r="T267" s="159"/>
      <c r="U267" s="156"/>
      <c r="V267" s="400">
        <v>3</v>
      </c>
      <c r="W267" s="38"/>
      <c r="X267" s="39" t="s">
        <v>1695</v>
      </c>
    </row>
    <row r="268" spans="1:26" x14ac:dyDescent="0.2">
      <c r="A268" s="421" t="s">
        <v>1041</v>
      </c>
      <c r="B268" s="155" t="s">
        <v>1414</v>
      </c>
      <c r="C268" s="159"/>
      <c r="D268" s="159"/>
      <c r="E268" s="159"/>
      <c r="F268" s="156"/>
      <c r="G268" s="159"/>
      <c r="H268" s="156"/>
      <c r="I268" s="159"/>
      <c r="J268" s="156"/>
      <c r="K268" s="159"/>
      <c r="L268" s="159"/>
      <c r="M268" s="156"/>
      <c r="N268" s="156"/>
      <c r="O268" s="159"/>
      <c r="P268" s="159"/>
      <c r="Q268" s="156"/>
      <c r="R268" s="156"/>
      <c r="S268" s="159"/>
      <c r="T268" s="159"/>
      <c r="U268" s="156"/>
      <c r="V268" s="400">
        <v>4</v>
      </c>
      <c r="W268" s="38"/>
      <c r="X268" s="39" t="s">
        <v>1695</v>
      </c>
    </row>
    <row r="269" spans="1:26" x14ac:dyDescent="0.2">
      <c r="A269" s="421" t="s">
        <v>1044</v>
      </c>
      <c r="B269" s="155" t="s">
        <v>1051</v>
      </c>
      <c r="C269" s="159"/>
      <c r="D269" s="159"/>
      <c r="E269" s="159"/>
      <c r="F269" s="156"/>
      <c r="G269" s="159"/>
      <c r="H269" s="156"/>
      <c r="I269" s="159"/>
      <c r="J269" s="156"/>
      <c r="K269" s="159"/>
      <c r="L269" s="159"/>
      <c r="M269" s="156"/>
      <c r="N269" s="156"/>
      <c r="O269" s="159"/>
      <c r="P269" s="159"/>
      <c r="Q269" s="156"/>
      <c r="R269" s="156"/>
      <c r="S269" s="159"/>
      <c r="T269" s="159"/>
      <c r="U269" s="156"/>
      <c r="V269" s="400">
        <v>4</v>
      </c>
      <c r="W269" s="38"/>
      <c r="X269" s="39" t="s">
        <v>1695</v>
      </c>
    </row>
    <row r="270" spans="1:26" x14ac:dyDescent="0.2">
      <c r="A270" s="421" t="s">
        <v>844</v>
      </c>
      <c r="B270" s="155" t="s">
        <v>1641</v>
      </c>
      <c r="C270" s="159"/>
      <c r="D270" s="159"/>
      <c r="E270" s="159"/>
      <c r="F270" s="156"/>
      <c r="G270" s="159"/>
      <c r="H270" s="156"/>
      <c r="I270" s="159"/>
      <c r="J270" s="156"/>
      <c r="K270" s="159"/>
      <c r="L270" s="159"/>
      <c r="M270" s="156"/>
      <c r="N270" s="156"/>
      <c r="O270" s="159"/>
      <c r="P270" s="159"/>
      <c r="Q270" s="156"/>
      <c r="R270" s="156"/>
      <c r="S270" s="159"/>
      <c r="T270" s="159"/>
      <c r="U270" s="156"/>
      <c r="V270" s="400">
        <v>4</v>
      </c>
      <c r="W270" s="38"/>
      <c r="X270" s="39" t="s">
        <v>1695</v>
      </c>
    </row>
    <row r="271" spans="1:26" x14ac:dyDescent="0.2">
      <c r="A271" s="424" t="s">
        <v>581</v>
      </c>
      <c r="B271" s="403" t="s">
        <v>628</v>
      </c>
      <c r="C271" s="408"/>
      <c r="D271" s="408"/>
      <c r="E271" s="408"/>
      <c r="F271" s="409"/>
      <c r="G271" s="408"/>
      <c r="H271" s="409"/>
      <c r="I271" s="408"/>
      <c r="J271" s="409"/>
      <c r="K271" s="408"/>
      <c r="L271" s="408"/>
      <c r="M271" s="409"/>
      <c r="N271" s="409"/>
      <c r="O271" s="408"/>
      <c r="P271" s="408"/>
      <c r="Q271" s="409"/>
      <c r="R271" s="409"/>
      <c r="S271" s="408"/>
      <c r="T271" s="408"/>
      <c r="U271" s="409"/>
      <c r="V271" s="410">
        <v>7</v>
      </c>
      <c r="W271" s="38"/>
      <c r="X271" s="39" t="s">
        <v>1695</v>
      </c>
    </row>
    <row r="272" spans="1:26" s="123" customFormat="1" ht="15" x14ac:dyDescent="0.25">
      <c r="A272" s="217" t="s">
        <v>1421</v>
      </c>
      <c r="B272" s="151"/>
      <c r="C272" s="129"/>
      <c r="D272" s="129"/>
      <c r="E272" s="129"/>
      <c r="F272" s="150">
        <f>COUNT(F64:F271)</f>
        <v>35</v>
      </c>
      <c r="G272" s="129"/>
      <c r="H272" s="150">
        <f>COUNT(H64:H271)</f>
        <v>53</v>
      </c>
      <c r="I272" s="129"/>
      <c r="J272" s="150">
        <f>COUNT(J64:J271)</f>
        <v>57</v>
      </c>
      <c r="K272" s="129"/>
      <c r="L272" s="129"/>
      <c r="M272" s="150">
        <f>COUNT(M64:M271)</f>
        <v>4</v>
      </c>
      <c r="N272" s="150">
        <f>COUNT(N64:N271)</f>
        <v>111</v>
      </c>
      <c r="O272" s="129"/>
      <c r="P272" s="129"/>
      <c r="Q272" s="150">
        <f>COUNT(Q64:Q271)</f>
        <v>6</v>
      </c>
      <c r="R272" s="150">
        <f>COUNT(R64:R271)</f>
        <v>162</v>
      </c>
      <c r="S272" s="129"/>
      <c r="T272" s="129"/>
      <c r="U272" s="150">
        <f>COUNT(U64:U271)</f>
        <v>10</v>
      </c>
      <c r="V272" s="150">
        <f>COUNT(V64:V271)</f>
        <v>126</v>
      </c>
      <c r="W272" s="150"/>
      <c r="X272" s="150"/>
      <c r="Y272" s="150"/>
      <c r="Z272" s="150"/>
    </row>
    <row r="274" spans="1:22" ht="15" x14ac:dyDescent="0.25">
      <c r="A274" s="427" t="s">
        <v>1406</v>
      </c>
      <c r="B274" s="155"/>
      <c r="C274" s="157"/>
      <c r="D274" s="157"/>
      <c r="E274" s="157"/>
      <c r="F274" s="156"/>
      <c r="G274" s="157"/>
      <c r="H274" s="156"/>
      <c r="I274" s="157"/>
      <c r="J274" s="156"/>
      <c r="K274" s="157"/>
      <c r="L274" s="158"/>
      <c r="M274" s="156"/>
      <c r="N274" s="156"/>
      <c r="O274" s="159"/>
      <c r="P274" s="159"/>
      <c r="Q274" s="156"/>
      <c r="R274" s="156"/>
      <c r="S274" s="159"/>
      <c r="T274" s="159"/>
      <c r="U274" s="156"/>
      <c r="V274" s="156"/>
    </row>
    <row r="275" spans="1:22" x14ac:dyDescent="0.2">
      <c r="A275" s="388" t="s">
        <v>216</v>
      </c>
      <c r="B275" s="389" t="s">
        <v>791</v>
      </c>
      <c r="C275" s="392"/>
      <c r="D275" s="392"/>
      <c r="E275" s="392"/>
      <c r="F275" s="395">
        <v>1</v>
      </c>
      <c r="G275" s="392"/>
      <c r="H275" s="395"/>
      <c r="I275" s="392"/>
      <c r="J275" s="395"/>
      <c r="K275" s="392"/>
      <c r="L275" s="393"/>
      <c r="M275" s="395"/>
      <c r="N275" s="395"/>
      <c r="O275" s="394"/>
      <c r="P275" s="394"/>
      <c r="Q275" s="395"/>
      <c r="R275" s="395"/>
      <c r="S275" s="394"/>
      <c r="T275" s="394"/>
      <c r="U275" s="395"/>
      <c r="V275" s="414"/>
    </row>
    <row r="276" spans="1:22" x14ac:dyDescent="0.2">
      <c r="A276" s="397" t="s">
        <v>218</v>
      </c>
      <c r="B276" s="155" t="s">
        <v>790</v>
      </c>
      <c r="C276" s="157"/>
      <c r="D276" s="157"/>
      <c r="E276" s="157"/>
      <c r="F276" s="156"/>
      <c r="G276" s="157"/>
      <c r="H276" s="156">
        <v>3</v>
      </c>
      <c r="I276" s="157"/>
      <c r="J276" s="156"/>
      <c r="K276" s="157"/>
      <c r="L276" s="158"/>
      <c r="M276" s="156"/>
      <c r="N276" s="156"/>
      <c r="O276" s="159"/>
      <c r="P276" s="159"/>
      <c r="Q276" s="156"/>
      <c r="R276" s="156"/>
      <c r="S276" s="159"/>
      <c r="T276" s="159"/>
      <c r="U276" s="156"/>
      <c r="V276" s="400"/>
    </row>
    <row r="277" spans="1:22" x14ac:dyDescent="0.2">
      <c r="A277" s="397" t="s">
        <v>792</v>
      </c>
      <c r="B277" s="155" t="s">
        <v>390</v>
      </c>
      <c r="C277" s="157"/>
      <c r="D277" s="157"/>
      <c r="E277" s="157"/>
      <c r="F277" s="156"/>
      <c r="G277" s="157"/>
      <c r="H277" s="156">
        <v>5</v>
      </c>
      <c r="I277" s="157"/>
      <c r="J277" s="156"/>
      <c r="K277" s="157"/>
      <c r="L277" s="158"/>
      <c r="M277" s="156"/>
      <c r="N277" s="156"/>
      <c r="O277" s="159"/>
      <c r="P277" s="159"/>
      <c r="Q277" s="156"/>
      <c r="R277" s="156"/>
      <c r="S277" s="159"/>
      <c r="T277" s="159"/>
      <c r="U277" s="156"/>
      <c r="V277" s="400"/>
    </row>
    <row r="278" spans="1:22" x14ac:dyDescent="0.2">
      <c r="A278" s="397" t="s">
        <v>237</v>
      </c>
      <c r="B278" s="155" t="s">
        <v>550</v>
      </c>
      <c r="C278" s="157"/>
      <c r="D278" s="157"/>
      <c r="E278" s="157"/>
      <c r="F278" s="156"/>
      <c r="G278" s="157"/>
      <c r="H278" s="156">
        <v>1</v>
      </c>
      <c r="I278" s="157"/>
      <c r="J278" s="156"/>
      <c r="K278" s="157"/>
      <c r="L278" s="158"/>
      <c r="M278" s="156"/>
      <c r="N278" s="156">
        <v>1</v>
      </c>
      <c r="O278" s="159"/>
      <c r="P278" s="159"/>
      <c r="Q278" s="156"/>
      <c r="R278" s="156"/>
      <c r="S278" s="159"/>
      <c r="T278" s="159"/>
      <c r="U278" s="156"/>
      <c r="V278" s="400"/>
    </row>
    <row r="279" spans="1:22" x14ac:dyDescent="0.2">
      <c r="A279" s="397" t="s">
        <v>572</v>
      </c>
      <c r="B279" s="155" t="s">
        <v>551</v>
      </c>
      <c r="C279" s="157"/>
      <c r="D279" s="157"/>
      <c r="E279" s="157"/>
      <c r="F279" s="156"/>
      <c r="G279" s="157"/>
      <c r="H279" s="156">
        <v>1</v>
      </c>
      <c r="I279" s="157"/>
      <c r="J279" s="156"/>
      <c r="K279" s="157"/>
      <c r="L279" s="158"/>
      <c r="M279" s="156"/>
      <c r="N279" s="156">
        <v>1</v>
      </c>
      <c r="O279" s="159"/>
      <c r="P279" s="159"/>
      <c r="Q279" s="156"/>
      <c r="R279" s="156"/>
      <c r="S279" s="159"/>
      <c r="T279" s="159"/>
      <c r="U279" s="156"/>
      <c r="V279" s="400"/>
    </row>
    <row r="280" spans="1:22" x14ac:dyDescent="0.2">
      <c r="A280" s="397" t="s">
        <v>412</v>
      </c>
      <c r="B280" s="155" t="s">
        <v>424</v>
      </c>
      <c r="C280" s="157"/>
      <c r="D280" s="157"/>
      <c r="E280" s="157"/>
      <c r="F280" s="156"/>
      <c r="G280" s="157"/>
      <c r="H280" s="156"/>
      <c r="I280" s="157"/>
      <c r="J280" s="156"/>
      <c r="K280" s="157"/>
      <c r="L280" s="158"/>
      <c r="M280" s="156"/>
      <c r="N280" s="156">
        <v>3</v>
      </c>
      <c r="O280" s="159"/>
      <c r="P280" s="159"/>
      <c r="Q280" s="156"/>
      <c r="R280" s="156"/>
      <c r="S280" s="159"/>
      <c r="T280" s="159"/>
      <c r="U280" s="156"/>
      <c r="V280" s="400"/>
    </row>
    <row r="281" spans="1:22" x14ac:dyDescent="0.2">
      <c r="A281" s="397" t="s">
        <v>793</v>
      </c>
      <c r="B281" s="155" t="s">
        <v>681</v>
      </c>
      <c r="C281" s="157"/>
      <c r="D281" s="157"/>
      <c r="E281" s="157"/>
      <c r="F281" s="156"/>
      <c r="G281" s="157"/>
      <c r="H281" s="156"/>
      <c r="I281" s="157"/>
      <c r="J281" s="156"/>
      <c r="K281" s="157"/>
      <c r="L281" s="158"/>
      <c r="M281" s="156"/>
      <c r="N281" s="156">
        <v>1</v>
      </c>
      <c r="O281" s="159"/>
      <c r="P281" s="159"/>
      <c r="Q281" s="156"/>
      <c r="R281" s="156"/>
      <c r="S281" s="159"/>
      <c r="T281" s="159"/>
      <c r="U281" s="156"/>
      <c r="V281" s="400"/>
    </row>
    <row r="282" spans="1:22" x14ac:dyDescent="0.2">
      <c r="A282" s="397" t="s">
        <v>794</v>
      </c>
      <c r="B282" s="155" t="s">
        <v>796</v>
      </c>
      <c r="C282" s="157"/>
      <c r="D282" s="157"/>
      <c r="E282" s="157"/>
      <c r="F282" s="156"/>
      <c r="G282" s="157"/>
      <c r="H282" s="156"/>
      <c r="I282" s="157"/>
      <c r="J282" s="156"/>
      <c r="K282" s="157"/>
      <c r="L282" s="158"/>
      <c r="M282" s="156"/>
      <c r="N282" s="156">
        <v>1</v>
      </c>
      <c r="O282" s="159"/>
      <c r="P282" s="159"/>
      <c r="Q282" s="156"/>
      <c r="R282" s="156"/>
      <c r="S282" s="159"/>
      <c r="T282" s="159"/>
      <c r="U282" s="156"/>
      <c r="V282" s="400"/>
    </row>
    <row r="283" spans="1:22" x14ac:dyDescent="0.2">
      <c r="A283" s="397" t="s">
        <v>292</v>
      </c>
      <c r="B283" s="155" t="s">
        <v>737</v>
      </c>
      <c r="C283" s="157"/>
      <c r="D283" s="157"/>
      <c r="E283" s="157"/>
      <c r="F283" s="156"/>
      <c r="G283" s="157"/>
      <c r="H283" s="156"/>
      <c r="I283" s="157"/>
      <c r="J283" s="156"/>
      <c r="K283" s="157"/>
      <c r="L283" s="158"/>
      <c r="M283" s="156"/>
      <c r="N283" s="156">
        <v>1</v>
      </c>
      <c r="O283" s="159"/>
      <c r="P283" s="159"/>
      <c r="Q283" s="156"/>
      <c r="R283" s="156"/>
      <c r="S283" s="159"/>
      <c r="T283" s="159"/>
      <c r="U283" s="156"/>
      <c r="V283" s="400"/>
    </row>
    <row r="284" spans="1:22" x14ac:dyDescent="0.2">
      <c r="A284" s="397" t="s">
        <v>802</v>
      </c>
      <c r="B284" s="155" t="s">
        <v>807</v>
      </c>
      <c r="C284" s="157"/>
      <c r="D284" s="157"/>
      <c r="E284" s="157"/>
      <c r="F284" s="156"/>
      <c r="G284" s="157"/>
      <c r="H284" s="156"/>
      <c r="I284" s="157"/>
      <c r="J284" s="156"/>
      <c r="K284" s="157"/>
      <c r="L284" s="158"/>
      <c r="M284" s="156"/>
      <c r="N284" s="156">
        <v>1</v>
      </c>
      <c r="O284" s="159"/>
      <c r="P284" s="159"/>
      <c r="Q284" s="156"/>
      <c r="R284" s="156"/>
      <c r="S284" s="159"/>
      <c r="T284" s="159"/>
      <c r="U284" s="156"/>
      <c r="V284" s="400"/>
    </row>
    <row r="285" spans="1:22" x14ac:dyDescent="0.2">
      <c r="A285" s="397" t="s">
        <v>502</v>
      </c>
      <c r="B285" s="155" t="s">
        <v>524</v>
      </c>
      <c r="C285" s="157"/>
      <c r="D285" s="157"/>
      <c r="E285" s="157"/>
      <c r="F285" s="156"/>
      <c r="G285" s="157"/>
      <c r="H285" s="156"/>
      <c r="I285" s="157"/>
      <c r="J285" s="156"/>
      <c r="K285" s="157"/>
      <c r="L285" s="158"/>
      <c r="M285" s="156"/>
      <c r="N285" s="156">
        <v>2</v>
      </c>
      <c r="O285" s="159"/>
      <c r="P285" s="159"/>
      <c r="Q285" s="156"/>
      <c r="R285" s="156"/>
      <c r="S285" s="159"/>
      <c r="T285" s="159"/>
      <c r="U285" s="156"/>
      <c r="V285" s="400"/>
    </row>
    <row r="286" spans="1:22" x14ac:dyDescent="0.2">
      <c r="A286" s="397" t="s">
        <v>271</v>
      </c>
      <c r="B286" s="155" t="s">
        <v>504</v>
      </c>
      <c r="C286" s="157"/>
      <c r="D286" s="157"/>
      <c r="E286" s="157"/>
      <c r="F286" s="156"/>
      <c r="G286" s="157"/>
      <c r="H286" s="156"/>
      <c r="I286" s="157"/>
      <c r="J286" s="156"/>
      <c r="K286" s="157"/>
      <c r="L286" s="158"/>
      <c r="M286" s="156"/>
      <c r="N286" s="156">
        <v>1</v>
      </c>
      <c r="O286" s="159"/>
      <c r="P286" s="159"/>
      <c r="Q286" s="156"/>
      <c r="R286" s="156"/>
      <c r="S286" s="159"/>
      <c r="T286" s="159"/>
      <c r="U286" s="156"/>
      <c r="V286" s="400"/>
    </row>
    <row r="287" spans="1:22" x14ac:dyDescent="0.2">
      <c r="A287" s="397" t="s">
        <v>61</v>
      </c>
      <c r="B287" s="155" t="s">
        <v>472</v>
      </c>
      <c r="C287" s="157"/>
      <c r="D287" s="157"/>
      <c r="E287" s="157"/>
      <c r="F287" s="156">
        <v>2</v>
      </c>
      <c r="G287" s="157"/>
      <c r="H287" s="156">
        <v>1</v>
      </c>
      <c r="I287" s="157"/>
      <c r="J287" s="156">
        <v>3</v>
      </c>
      <c r="K287" s="157"/>
      <c r="L287" s="158"/>
      <c r="M287" s="156"/>
      <c r="N287" s="156">
        <v>4</v>
      </c>
      <c r="O287" s="159"/>
      <c r="P287" s="159"/>
      <c r="Q287" s="156"/>
      <c r="R287" s="156">
        <v>5</v>
      </c>
      <c r="S287" s="159"/>
      <c r="T287" s="159"/>
      <c r="U287" s="156"/>
      <c r="V287" s="400"/>
    </row>
    <row r="288" spans="1:22" x14ac:dyDescent="0.2">
      <c r="A288" s="397" t="s">
        <v>63</v>
      </c>
      <c r="B288" s="155" t="s">
        <v>396</v>
      </c>
      <c r="C288" s="157"/>
      <c r="D288" s="157"/>
      <c r="E288" s="157"/>
      <c r="F288" s="156">
        <v>3</v>
      </c>
      <c r="G288" s="157"/>
      <c r="H288" s="156"/>
      <c r="I288" s="157"/>
      <c r="J288" s="156">
        <v>1</v>
      </c>
      <c r="K288" s="157"/>
      <c r="L288" s="158"/>
      <c r="M288" s="156"/>
      <c r="N288" s="156">
        <v>4</v>
      </c>
      <c r="O288" s="159"/>
      <c r="P288" s="159"/>
      <c r="Q288" s="156"/>
      <c r="R288" s="156">
        <v>6</v>
      </c>
      <c r="S288" s="159"/>
      <c r="T288" s="159"/>
      <c r="U288" s="156"/>
      <c r="V288" s="400"/>
    </row>
    <row r="289" spans="1:22" x14ac:dyDescent="0.2">
      <c r="A289" s="397" t="s">
        <v>180</v>
      </c>
      <c r="B289" s="155" t="s">
        <v>393</v>
      </c>
      <c r="C289" s="157"/>
      <c r="D289" s="157"/>
      <c r="E289" s="157"/>
      <c r="F289" s="156">
        <v>1</v>
      </c>
      <c r="G289" s="157"/>
      <c r="H289" s="156"/>
      <c r="I289" s="157"/>
      <c r="J289" s="156">
        <v>3</v>
      </c>
      <c r="K289" s="157"/>
      <c r="L289" s="158"/>
      <c r="M289" s="156"/>
      <c r="N289" s="156">
        <v>2</v>
      </c>
      <c r="O289" s="159"/>
      <c r="P289" s="159"/>
      <c r="Q289" s="156"/>
      <c r="R289" s="156">
        <v>1</v>
      </c>
      <c r="S289" s="159"/>
      <c r="T289" s="159"/>
      <c r="U289" s="156"/>
      <c r="V289" s="400"/>
    </row>
    <row r="290" spans="1:22" x14ac:dyDescent="0.2">
      <c r="A290" s="397" t="s">
        <v>492</v>
      </c>
      <c r="B290" s="155" t="s">
        <v>531</v>
      </c>
      <c r="C290" s="157"/>
      <c r="D290" s="157"/>
      <c r="E290" s="157"/>
      <c r="F290" s="156"/>
      <c r="G290" s="157"/>
      <c r="H290" s="156"/>
      <c r="I290" s="157"/>
      <c r="J290" s="156"/>
      <c r="K290" s="157"/>
      <c r="L290" s="158"/>
      <c r="M290" s="156"/>
      <c r="N290" s="156">
        <v>2</v>
      </c>
      <c r="O290" s="159"/>
      <c r="P290" s="159"/>
      <c r="Q290" s="156"/>
      <c r="R290" s="156">
        <v>1</v>
      </c>
      <c r="S290" s="159"/>
      <c r="T290" s="159"/>
      <c r="U290" s="156"/>
      <c r="V290" s="400"/>
    </row>
    <row r="291" spans="1:22" x14ac:dyDescent="0.2">
      <c r="A291" s="397" t="s">
        <v>60</v>
      </c>
      <c r="B291" s="155" t="s">
        <v>391</v>
      </c>
      <c r="C291" s="157"/>
      <c r="D291" s="157"/>
      <c r="E291" s="157"/>
      <c r="F291" s="156">
        <v>3</v>
      </c>
      <c r="G291" s="157"/>
      <c r="H291" s="156">
        <v>2</v>
      </c>
      <c r="I291" s="157"/>
      <c r="J291" s="156"/>
      <c r="K291" s="157"/>
      <c r="L291" s="158"/>
      <c r="M291" s="156"/>
      <c r="N291" s="156"/>
      <c r="O291" s="159"/>
      <c r="P291" s="159"/>
      <c r="Q291" s="156"/>
      <c r="R291" s="156">
        <v>1</v>
      </c>
      <c r="S291" s="159"/>
      <c r="T291" s="159"/>
      <c r="U291" s="156"/>
      <c r="V291" s="400"/>
    </row>
    <row r="292" spans="1:22" x14ac:dyDescent="0.2">
      <c r="A292" s="397" t="s">
        <v>217</v>
      </c>
      <c r="B292" s="155" t="s">
        <v>394</v>
      </c>
      <c r="C292" s="157"/>
      <c r="D292" s="157"/>
      <c r="E292" s="157"/>
      <c r="F292" s="156"/>
      <c r="G292" s="157"/>
      <c r="H292" s="156">
        <v>1</v>
      </c>
      <c r="I292" s="157"/>
      <c r="J292" s="156"/>
      <c r="K292" s="157"/>
      <c r="L292" s="158"/>
      <c r="M292" s="156"/>
      <c r="N292" s="156"/>
      <c r="O292" s="159"/>
      <c r="P292" s="159"/>
      <c r="Q292" s="156"/>
      <c r="R292" s="156">
        <v>4</v>
      </c>
      <c r="S292" s="159"/>
      <c r="T292" s="159"/>
      <c r="U292" s="156"/>
      <c r="V292" s="400"/>
    </row>
    <row r="293" spans="1:22" x14ac:dyDescent="0.2">
      <c r="A293" s="397" t="s">
        <v>49</v>
      </c>
      <c r="B293" s="155" t="s">
        <v>50</v>
      </c>
      <c r="C293" s="157"/>
      <c r="D293" s="157"/>
      <c r="E293" s="157"/>
      <c r="F293" s="156"/>
      <c r="G293" s="157"/>
      <c r="H293" s="156">
        <v>1</v>
      </c>
      <c r="I293" s="157"/>
      <c r="J293" s="156"/>
      <c r="K293" s="157"/>
      <c r="L293" s="158"/>
      <c r="M293" s="156"/>
      <c r="N293" s="156"/>
      <c r="O293" s="159"/>
      <c r="P293" s="159"/>
      <c r="Q293" s="156"/>
      <c r="R293" s="156">
        <v>1</v>
      </c>
      <c r="S293" s="159"/>
      <c r="T293" s="159"/>
      <c r="U293" s="156"/>
      <c r="V293" s="400"/>
    </row>
    <row r="294" spans="1:22" x14ac:dyDescent="0.2">
      <c r="A294" s="397" t="s">
        <v>58</v>
      </c>
      <c r="B294" s="155" t="s">
        <v>59</v>
      </c>
      <c r="C294" s="157"/>
      <c r="D294" s="157"/>
      <c r="E294" s="157"/>
      <c r="F294" s="156"/>
      <c r="G294" s="157"/>
      <c r="H294" s="156">
        <v>8</v>
      </c>
      <c r="I294" s="157"/>
      <c r="J294" s="156"/>
      <c r="K294" s="157"/>
      <c r="L294" s="158"/>
      <c r="M294" s="156"/>
      <c r="N294" s="156"/>
      <c r="O294" s="159"/>
      <c r="P294" s="159"/>
      <c r="Q294" s="156"/>
      <c r="R294" s="156">
        <v>1</v>
      </c>
      <c r="S294" s="159"/>
      <c r="T294" s="159"/>
      <c r="U294" s="156"/>
      <c r="V294" s="400"/>
    </row>
    <row r="295" spans="1:22" x14ac:dyDescent="0.2">
      <c r="A295" s="397" t="s">
        <v>220</v>
      </c>
      <c r="B295" s="155" t="s">
        <v>703</v>
      </c>
      <c r="C295" s="157"/>
      <c r="D295" s="157"/>
      <c r="E295" s="157"/>
      <c r="F295" s="156">
        <v>1</v>
      </c>
      <c r="G295" s="157"/>
      <c r="H295" s="156"/>
      <c r="I295" s="157"/>
      <c r="J295" s="156"/>
      <c r="K295" s="157"/>
      <c r="L295" s="158"/>
      <c r="M295" s="156"/>
      <c r="N295" s="156"/>
      <c r="O295" s="159"/>
      <c r="P295" s="159"/>
      <c r="Q295" s="156"/>
      <c r="R295" s="156">
        <v>1</v>
      </c>
      <c r="S295" s="159"/>
      <c r="T295" s="159"/>
      <c r="U295" s="156"/>
      <c r="V295" s="400"/>
    </row>
    <row r="296" spans="1:22" x14ac:dyDescent="0.2">
      <c r="A296" s="397" t="s">
        <v>1024</v>
      </c>
      <c r="B296" s="155" t="s">
        <v>1099</v>
      </c>
      <c r="C296" s="159"/>
      <c r="D296" s="159"/>
      <c r="E296" s="159"/>
      <c r="F296" s="156"/>
      <c r="G296" s="159"/>
      <c r="H296" s="156"/>
      <c r="I296" s="159"/>
      <c r="J296" s="156"/>
      <c r="K296" s="159"/>
      <c r="L296" s="159"/>
      <c r="M296" s="156"/>
      <c r="N296" s="156"/>
      <c r="O296" s="159"/>
      <c r="P296" s="159"/>
      <c r="Q296" s="156"/>
      <c r="R296" s="156">
        <v>1</v>
      </c>
      <c r="S296" s="159"/>
      <c r="T296" s="159"/>
      <c r="U296" s="156"/>
      <c r="V296" s="400"/>
    </row>
    <row r="297" spans="1:22" x14ac:dyDescent="0.2">
      <c r="A297" s="397" t="s">
        <v>285</v>
      </c>
      <c r="B297" s="155" t="s">
        <v>662</v>
      </c>
      <c r="C297" s="159"/>
      <c r="D297" s="159"/>
      <c r="E297" s="159"/>
      <c r="F297" s="156"/>
      <c r="G297" s="159"/>
      <c r="H297" s="156"/>
      <c r="I297" s="159"/>
      <c r="J297" s="156"/>
      <c r="K297" s="159"/>
      <c r="L297" s="159"/>
      <c r="M297" s="156"/>
      <c r="N297" s="156"/>
      <c r="O297" s="159"/>
      <c r="P297" s="159"/>
      <c r="Q297" s="156"/>
      <c r="R297" s="156">
        <v>1</v>
      </c>
      <c r="S297" s="159"/>
      <c r="T297" s="159"/>
      <c r="U297" s="156"/>
      <c r="V297" s="400"/>
    </row>
    <row r="298" spans="1:22" x14ac:dyDescent="0.2">
      <c r="A298" s="397" t="s">
        <v>1025</v>
      </c>
      <c r="B298" s="155" t="s">
        <v>1100</v>
      </c>
      <c r="C298" s="157"/>
      <c r="D298" s="157"/>
      <c r="E298" s="157"/>
      <c r="F298" s="156"/>
      <c r="G298" s="157"/>
      <c r="H298" s="156"/>
      <c r="I298" s="157"/>
      <c r="J298" s="156"/>
      <c r="K298" s="157"/>
      <c r="L298" s="158"/>
      <c r="M298" s="156"/>
      <c r="N298" s="156"/>
      <c r="O298" s="159"/>
      <c r="P298" s="159"/>
      <c r="Q298" s="156"/>
      <c r="R298" s="156">
        <v>1</v>
      </c>
      <c r="S298" s="159"/>
      <c r="T298" s="159"/>
      <c r="U298" s="156"/>
      <c r="V298" s="400"/>
    </row>
    <row r="299" spans="1:22" x14ac:dyDescent="0.2">
      <c r="A299" s="397" t="s">
        <v>1198</v>
      </c>
      <c r="B299" s="155" t="s">
        <v>1199</v>
      </c>
      <c r="C299" s="157"/>
      <c r="D299" s="157"/>
      <c r="E299" s="157"/>
      <c r="F299" s="156"/>
      <c r="G299" s="157"/>
      <c r="H299" s="156"/>
      <c r="I299" s="157"/>
      <c r="J299" s="156"/>
      <c r="K299" s="157"/>
      <c r="L299" s="158"/>
      <c r="M299" s="156"/>
      <c r="N299" s="156"/>
      <c r="O299" s="159"/>
      <c r="P299" s="159"/>
      <c r="Q299" s="156"/>
      <c r="R299" s="156">
        <v>1</v>
      </c>
      <c r="S299" s="159"/>
      <c r="T299" s="159"/>
      <c r="U299" s="156"/>
      <c r="V299" s="400"/>
    </row>
    <row r="300" spans="1:22" x14ac:dyDescent="0.2">
      <c r="A300" s="397" t="s">
        <v>1028</v>
      </c>
      <c r="B300" s="155" t="s">
        <v>1116</v>
      </c>
      <c r="C300" s="157"/>
      <c r="D300" s="157"/>
      <c r="E300" s="157"/>
      <c r="F300" s="156"/>
      <c r="G300" s="157"/>
      <c r="H300" s="156"/>
      <c r="I300" s="157"/>
      <c r="J300" s="156"/>
      <c r="K300" s="157"/>
      <c r="L300" s="158"/>
      <c r="M300" s="156"/>
      <c r="N300" s="156"/>
      <c r="O300" s="159"/>
      <c r="P300" s="159"/>
      <c r="Q300" s="156"/>
      <c r="R300" s="156">
        <v>1</v>
      </c>
      <c r="S300" s="159"/>
      <c r="T300" s="159"/>
      <c r="U300" s="156"/>
      <c r="V300" s="400"/>
    </row>
    <row r="301" spans="1:22" x14ac:dyDescent="0.2">
      <c r="A301" s="397" t="s">
        <v>1012</v>
      </c>
      <c r="B301" s="155" t="s">
        <v>1017</v>
      </c>
      <c r="C301" s="157"/>
      <c r="D301" s="157"/>
      <c r="E301" s="157"/>
      <c r="F301" s="156"/>
      <c r="G301" s="157"/>
      <c r="H301" s="156"/>
      <c r="I301" s="157"/>
      <c r="J301" s="156"/>
      <c r="K301" s="157"/>
      <c r="L301" s="158"/>
      <c r="M301" s="156"/>
      <c r="N301" s="156"/>
      <c r="O301" s="159"/>
      <c r="P301" s="159"/>
      <c r="Q301" s="156"/>
      <c r="R301" s="156">
        <v>1</v>
      </c>
      <c r="S301" s="159"/>
      <c r="T301" s="159"/>
      <c r="U301" s="156"/>
      <c r="V301" s="400"/>
    </row>
    <row r="302" spans="1:22" x14ac:dyDescent="0.2">
      <c r="A302" s="397" t="s">
        <v>1030</v>
      </c>
      <c r="B302" s="155" t="s">
        <v>1115</v>
      </c>
      <c r="C302" s="157"/>
      <c r="D302" s="157"/>
      <c r="E302" s="157"/>
      <c r="F302" s="156"/>
      <c r="G302" s="157"/>
      <c r="H302" s="156"/>
      <c r="I302" s="157"/>
      <c r="J302" s="156"/>
      <c r="K302" s="157"/>
      <c r="L302" s="158"/>
      <c r="M302" s="156"/>
      <c r="N302" s="156"/>
      <c r="O302" s="159"/>
      <c r="P302" s="159"/>
      <c r="Q302" s="156"/>
      <c r="R302" s="156">
        <v>1</v>
      </c>
      <c r="S302" s="159"/>
      <c r="T302" s="159"/>
      <c r="U302" s="156"/>
      <c r="V302" s="400"/>
    </row>
    <row r="303" spans="1:22" x14ac:dyDescent="0.2">
      <c r="A303" s="397" t="s">
        <v>1010</v>
      </c>
      <c r="B303" s="155" t="s">
        <v>1016</v>
      </c>
      <c r="C303" s="157"/>
      <c r="D303" s="157"/>
      <c r="E303" s="157"/>
      <c r="F303" s="156"/>
      <c r="G303" s="157"/>
      <c r="H303" s="156"/>
      <c r="I303" s="157"/>
      <c r="J303" s="156"/>
      <c r="K303" s="157"/>
      <c r="L303" s="158"/>
      <c r="M303" s="156"/>
      <c r="N303" s="156"/>
      <c r="O303" s="159"/>
      <c r="P303" s="159"/>
      <c r="Q303" s="156"/>
      <c r="R303" s="156">
        <v>1</v>
      </c>
      <c r="S303" s="159"/>
      <c r="T303" s="159"/>
      <c r="U303" s="156"/>
      <c r="V303" s="400"/>
    </row>
    <row r="304" spans="1:22" x14ac:dyDescent="0.2">
      <c r="A304" s="397" t="s">
        <v>1170</v>
      </c>
      <c r="B304" s="155" t="s">
        <v>1173</v>
      </c>
      <c r="C304" s="157"/>
      <c r="D304" s="157"/>
      <c r="E304" s="157"/>
      <c r="F304" s="156"/>
      <c r="G304" s="157"/>
      <c r="H304" s="156"/>
      <c r="I304" s="157"/>
      <c r="J304" s="156"/>
      <c r="K304" s="157"/>
      <c r="L304" s="158"/>
      <c r="M304" s="156"/>
      <c r="N304" s="156"/>
      <c r="O304" s="159"/>
      <c r="P304" s="159"/>
      <c r="Q304" s="156"/>
      <c r="R304" s="156">
        <v>1</v>
      </c>
      <c r="S304" s="159"/>
      <c r="T304" s="159"/>
      <c r="U304" s="156"/>
      <c r="V304" s="400"/>
    </row>
    <row r="305" spans="1:26" x14ac:dyDescent="0.2">
      <c r="A305" s="397" t="s">
        <v>995</v>
      </c>
      <c r="B305" s="155" t="s">
        <v>996</v>
      </c>
      <c r="C305" s="159"/>
      <c r="D305" s="159"/>
      <c r="E305" s="159"/>
      <c r="F305" s="156"/>
      <c r="G305" s="159"/>
      <c r="H305" s="156"/>
      <c r="I305" s="159"/>
      <c r="J305" s="156"/>
      <c r="K305" s="159"/>
      <c r="L305" s="159"/>
      <c r="M305" s="156"/>
      <c r="N305" s="156"/>
      <c r="O305" s="159"/>
      <c r="P305" s="159"/>
      <c r="Q305" s="156"/>
      <c r="R305" s="156">
        <v>1</v>
      </c>
      <c r="S305" s="159"/>
      <c r="T305" s="159"/>
      <c r="U305" s="156"/>
      <c r="V305" s="400"/>
    </row>
    <row r="306" spans="1:26" x14ac:dyDescent="0.2">
      <c r="A306" s="397" t="s">
        <v>989</v>
      </c>
      <c r="B306" s="155" t="s">
        <v>950</v>
      </c>
      <c r="C306" s="157"/>
      <c r="D306" s="157"/>
      <c r="E306" s="157"/>
      <c r="F306" s="156"/>
      <c r="G306" s="157"/>
      <c r="H306" s="156"/>
      <c r="I306" s="157"/>
      <c r="J306" s="156"/>
      <c r="K306" s="157"/>
      <c r="L306" s="158"/>
      <c r="M306" s="156"/>
      <c r="N306" s="156"/>
      <c r="O306" s="159"/>
      <c r="P306" s="159"/>
      <c r="Q306" s="156"/>
      <c r="R306" s="156">
        <v>4</v>
      </c>
      <c r="S306" s="159"/>
      <c r="T306" s="159"/>
      <c r="U306" s="156"/>
      <c r="V306" s="400"/>
    </row>
    <row r="307" spans="1:26" x14ac:dyDescent="0.2">
      <c r="A307" s="397" t="s">
        <v>501</v>
      </c>
      <c r="B307" s="155" t="s">
        <v>525</v>
      </c>
      <c r="C307" s="157"/>
      <c r="D307" s="157"/>
      <c r="E307" s="157"/>
      <c r="F307" s="156"/>
      <c r="G307" s="157"/>
      <c r="H307" s="156"/>
      <c r="I307" s="157"/>
      <c r="J307" s="156"/>
      <c r="K307" s="157"/>
      <c r="L307" s="158"/>
      <c r="M307" s="156"/>
      <c r="N307" s="156"/>
      <c r="O307" s="159"/>
      <c r="P307" s="159"/>
      <c r="Q307" s="156"/>
      <c r="R307" s="156">
        <v>4</v>
      </c>
      <c r="S307" s="159"/>
      <c r="T307" s="159"/>
      <c r="U307" s="156"/>
      <c r="V307" s="400"/>
    </row>
    <row r="308" spans="1:26" x14ac:dyDescent="0.2">
      <c r="A308" s="397" t="s">
        <v>56</v>
      </c>
      <c r="B308" s="155" t="s">
        <v>395</v>
      </c>
      <c r="C308" s="157"/>
      <c r="D308" s="157"/>
      <c r="E308" s="157"/>
      <c r="F308" s="156">
        <v>2</v>
      </c>
      <c r="G308" s="157"/>
      <c r="H308" s="156">
        <v>4</v>
      </c>
      <c r="I308" s="157"/>
      <c r="J308" s="156"/>
      <c r="K308" s="157"/>
      <c r="L308" s="158"/>
      <c r="M308" s="156"/>
      <c r="N308" s="156">
        <v>2</v>
      </c>
      <c r="O308" s="159"/>
      <c r="P308" s="159"/>
      <c r="Q308" s="156"/>
      <c r="R308" s="156">
        <v>5</v>
      </c>
      <c r="S308" s="159"/>
      <c r="T308" s="159"/>
      <c r="U308" s="156"/>
      <c r="V308" s="400">
        <v>1</v>
      </c>
    </row>
    <row r="309" spans="1:26" x14ac:dyDescent="0.2">
      <c r="A309" s="397" t="s">
        <v>757</v>
      </c>
      <c r="B309" s="155" t="s">
        <v>784</v>
      </c>
      <c r="C309" s="157"/>
      <c r="D309" s="157"/>
      <c r="E309" s="157"/>
      <c r="F309" s="156"/>
      <c r="G309" s="157"/>
      <c r="H309" s="156"/>
      <c r="I309" s="157"/>
      <c r="J309" s="156"/>
      <c r="K309" s="157"/>
      <c r="L309" s="158"/>
      <c r="M309" s="156"/>
      <c r="N309" s="156"/>
      <c r="O309" s="159"/>
      <c r="P309" s="159"/>
      <c r="Q309" s="156"/>
      <c r="R309" s="156">
        <v>1</v>
      </c>
      <c r="S309" s="159"/>
      <c r="T309" s="159"/>
      <c r="U309" s="156"/>
      <c r="V309" s="400">
        <v>1</v>
      </c>
    </row>
    <row r="310" spans="1:26" x14ac:dyDescent="0.2">
      <c r="A310" s="402" t="s">
        <v>850</v>
      </c>
      <c r="B310" s="403" t="s">
        <v>1789</v>
      </c>
      <c r="C310" s="408"/>
      <c r="D310" s="408"/>
      <c r="E310" s="408"/>
      <c r="F310" s="409"/>
      <c r="G310" s="408"/>
      <c r="H310" s="409"/>
      <c r="I310" s="408"/>
      <c r="J310" s="409"/>
      <c r="K310" s="408"/>
      <c r="L310" s="408"/>
      <c r="M310" s="409"/>
      <c r="N310" s="409"/>
      <c r="O310" s="408"/>
      <c r="P310" s="408"/>
      <c r="Q310" s="409"/>
      <c r="R310" s="409"/>
      <c r="S310" s="408"/>
      <c r="T310" s="408"/>
      <c r="U310" s="409"/>
      <c r="V310" s="410">
        <v>1</v>
      </c>
    </row>
    <row r="311" spans="1:26" s="123" customFormat="1" ht="15" x14ac:dyDescent="0.25">
      <c r="A311" s="217" t="s">
        <v>1421</v>
      </c>
      <c r="B311" s="151"/>
      <c r="C311" s="129"/>
      <c r="D311" s="129"/>
      <c r="E311" s="129"/>
      <c r="F311" s="150">
        <f>COUNT(F275:F310)</f>
        <v>7</v>
      </c>
      <c r="G311" s="129"/>
      <c r="H311" s="150">
        <f t="shared" ref="H311:V311" si="2">COUNT(H275:H310)</f>
        <v>10</v>
      </c>
      <c r="I311" s="129"/>
      <c r="J311" s="150">
        <f t="shared" si="2"/>
        <v>3</v>
      </c>
      <c r="K311" s="129"/>
      <c r="L311" s="129"/>
      <c r="M311" s="150">
        <f t="shared" si="2"/>
        <v>0</v>
      </c>
      <c r="N311" s="150">
        <f t="shared" si="2"/>
        <v>14</v>
      </c>
      <c r="O311" s="129"/>
      <c r="P311" s="129"/>
      <c r="Q311" s="150">
        <f t="shared" si="2"/>
        <v>0</v>
      </c>
      <c r="R311" s="150">
        <f>COUNT(R275:R310)</f>
        <v>23</v>
      </c>
      <c r="S311" s="129"/>
      <c r="T311" s="129"/>
      <c r="U311" s="150">
        <f t="shared" si="2"/>
        <v>0</v>
      </c>
      <c r="V311" s="150">
        <f t="shared" si="2"/>
        <v>3</v>
      </c>
      <c r="W311" s="150"/>
      <c r="X311" s="150"/>
      <c r="Y311" s="150"/>
      <c r="Z311" s="150"/>
    </row>
  </sheetData>
  <sortState ref="A275:ALQ307">
    <sortCondition ref="R275:R307"/>
  </sortState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O417"/>
  <sheetViews>
    <sheetView zoomScale="70" zoomScaleNormal="70" workbookViewId="0">
      <selection activeCell="U9" sqref="U9:V15"/>
    </sheetView>
  </sheetViews>
  <sheetFormatPr defaultColWidth="9" defaultRowHeight="12.75" x14ac:dyDescent="0.2"/>
  <cols>
    <col min="1" max="1" width="31.75" style="38" customWidth="1"/>
    <col min="2" max="2" width="35.125" style="142" customWidth="1"/>
    <col min="3" max="5" width="7.75" style="145" customWidth="1"/>
    <col min="6" max="6" width="7.75" style="39" customWidth="1"/>
    <col min="7" max="7" width="7.75" style="145" customWidth="1"/>
    <col min="8" max="8" width="7.75" style="39" customWidth="1"/>
    <col min="9" max="9" width="7.75" style="145" customWidth="1"/>
    <col min="10" max="10" width="7.75" style="39" customWidth="1"/>
    <col min="11" max="12" width="7.75" style="145" customWidth="1"/>
    <col min="13" max="14" width="7.75" style="39" customWidth="1"/>
    <col min="15" max="16" width="7.75" style="145" customWidth="1"/>
    <col min="17" max="18" width="7.75" style="39" customWidth="1"/>
    <col min="19" max="20" width="7.25" style="145" customWidth="1"/>
    <col min="21" max="24" width="7.25" style="39" customWidth="1"/>
    <col min="25" max="25" width="20.75" style="124" bestFit="1" customWidth="1"/>
    <col min="26" max="26" width="7.25" style="124" customWidth="1"/>
    <col min="27" max="30" width="10.75" style="125" customWidth="1"/>
    <col min="31" max="1024" width="10.75" style="38" customWidth="1"/>
    <col min="1025" max="16384" width="9" style="38"/>
  </cols>
  <sheetData>
    <row r="1" spans="1:1003" x14ac:dyDescent="0.2">
      <c r="A1" s="38" t="s">
        <v>1536</v>
      </c>
      <c r="B1" s="123"/>
      <c r="M1" s="124"/>
      <c r="N1" s="124"/>
      <c r="Q1" s="124"/>
      <c r="R1" s="124"/>
      <c r="U1" s="124"/>
      <c r="V1" s="124"/>
      <c r="W1" s="124"/>
    </row>
    <row r="2" spans="1:1003" x14ac:dyDescent="0.2">
      <c r="A2" s="123" t="s">
        <v>1302</v>
      </c>
      <c r="B2" s="123"/>
      <c r="M2" s="124"/>
      <c r="N2" s="124"/>
      <c r="Q2" s="124"/>
      <c r="R2" s="124"/>
      <c r="U2" s="124"/>
      <c r="V2" s="124"/>
      <c r="W2" s="124"/>
    </row>
    <row r="3" spans="1:1003" s="125" customFormat="1" x14ac:dyDescent="0.2">
      <c r="B3" s="126"/>
      <c r="C3" s="145"/>
      <c r="D3" s="145"/>
      <c r="E3" s="145"/>
      <c r="F3" s="124"/>
      <c r="G3" s="145"/>
      <c r="H3" s="124"/>
      <c r="I3" s="145"/>
      <c r="J3" s="124"/>
      <c r="K3" s="145"/>
      <c r="L3" s="145"/>
      <c r="M3" s="124"/>
      <c r="N3" s="124"/>
      <c r="O3" s="145"/>
      <c r="P3" s="145"/>
      <c r="Q3" s="124"/>
      <c r="R3" s="124"/>
      <c r="S3" s="145"/>
      <c r="T3" s="145"/>
      <c r="U3" s="124"/>
      <c r="V3" s="124"/>
      <c r="W3" s="124"/>
      <c r="X3" s="124"/>
      <c r="Y3" s="124"/>
      <c r="Z3" s="124"/>
    </row>
    <row r="4" spans="1:1003" s="127" customFormat="1" x14ac:dyDescent="0.2">
      <c r="A4" s="127" t="s">
        <v>1424</v>
      </c>
      <c r="B4" s="128"/>
      <c r="C4" s="129">
        <v>2005</v>
      </c>
      <c r="D4" s="129">
        <v>2006</v>
      </c>
      <c r="E4" s="129">
        <v>2007</v>
      </c>
      <c r="F4" s="130">
        <v>2008</v>
      </c>
      <c r="G4" s="129">
        <v>2009</v>
      </c>
      <c r="H4" s="130">
        <v>2010</v>
      </c>
      <c r="I4" s="129">
        <v>2011</v>
      </c>
      <c r="J4" s="130">
        <v>2012</v>
      </c>
      <c r="K4" s="129">
        <v>2013</v>
      </c>
      <c r="L4" s="129">
        <v>2014</v>
      </c>
      <c r="M4" s="130">
        <v>2015</v>
      </c>
      <c r="N4" s="130">
        <v>2015</v>
      </c>
      <c r="O4" s="129">
        <v>2016</v>
      </c>
      <c r="P4" s="129">
        <v>2017</v>
      </c>
      <c r="Q4" s="130">
        <v>2018</v>
      </c>
      <c r="R4" s="130">
        <v>2018</v>
      </c>
      <c r="S4" s="129">
        <v>2019</v>
      </c>
      <c r="T4" s="129">
        <v>2020</v>
      </c>
      <c r="U4" s="130">
        <v>2021</v>
      </c>
      <c r="V4" s="130">
        <v>2021</v>
      </c>
      <c r="W4" s="130"/>
      <c r="X4" s="130"/>
      <c r="Y4" s="130"/>
      <c r="Z4" s="130"/>
    </row>
    <row r="5" spans="1:1003" s="127" customFormat="1" x14ac:dyDescent="0.2">
      <c r="A5" s="415" t="s">
        <v>1425</v>
      </c>
      <c r="B5" s="378"/>
      <c r="C5" s="379"/>
      <c r="D5" s="379"/>
      <c r="E5" s="379"/>
      <c r="F5" s="380"/>
      <c r="G5" s="379"/>
      <c r="H5" s="380"/>
      <c r="I5" s="379"/>
      <c r="J5" s="380"/>
      <c r="K5" s="379"/>
      <c r="L5" s="379"/>
      <c r="M5" s="381" t="s">
        <v>332</v>
      </c>
      <c r="N5" s="381" t="s">
        <v>333</v>
      </c>
      <c r="O5" s="379"/>
      <c r="P5" s="379"/>
      <c r="Q5" s="380" t="s">
        <v>332</v>
      </c>
      <c r="R5" s="380" t="s">
        <v>333</v>
      </c>
      <c r="S5" s="379"/>
      <c r="T5" s="379"/>
      <c r="U5" s="380" t="s">
        <v>332</v>
      </c>
      <c r="V5" s="382" t="s">
        <v>333</v>
      </c>
      <c r="W5" s="130"/>
      <c r="X5" s="130"/>
      <c r="Y5" s="130"/>
      <c r="Z5" s="130"/>
    </row>
    <row r="6" spans="1:1003" s="127" customFormat="1" x14ac:dyDescent="0.2">
      <c r="A6" s="627" t="s">
        <v>1426</v>
      </c>
      <c r="B6" s="383"/>
      <c r="C6" s="384"/>
      <c r="D6" s="384"/>
      <c r="E6" s="384"/>
      <c r="F6" s="629">
        <v>26</v>
      </c>
      <c r="G6" s="384"/>
      <c r="H6" s="629">
        <v>26</v>
      </c>
      <c r="I6" s="384"/>
      <c r="J6" s="629">
        <v>24</v>
      </c>
      <c r="K6" s="384"/>
      <c r="L6" s="384"/>
      <c r="M6" s="630">
        <v>25</v>
      </c>
      <c r="N6" s="630">
        <v>25</v>
      </c>
      <c r="O6" s="384"/>
      <c r="P6" s="384"/>
      <c r="Q6" s="386">
        <v>26</v>
      </c>
      <c r="R6" s="386">
        <v>26</v>
      </c>
      <c r="S6" s="384"/>
      <c r="T6" s="384"/>
      <c r="U6" s="386">
        <v>26</v>
      </c>
      <c r="V6" s="387">
        <v>26</v>
      </c>
      <c r="W6" s="130"/>
      <c r="X6" s="130"/>
      <c r="Y6" s="130"/>
      <c r="Z6" s="130"/>
    </row>
    <row r="7" spans="1:1003" s="127" customFormat="1" x14ac:dyDescent="0.2">
      <c r="A7" s="632"/>
      <c r="B7" s="128"/>
      <c r="C7" s="129"/>
      <c r="D7" s="129"/>
      <c r="E7" s="129"/>
      <c r="F7" s="140"/>
      <c r="G7" s="129"/>
      <c r="H7" s="140"/>
      <c r="I7" s="129"/>
      <c r="J7" s="140"/>
      <c r="K7" s="129"/>
      <c r="L7" s="129"/>
      <c r="M7" s="124"/>
      <c r="N7" s="124"/>
      <c r="O7" s="129"/>
      <c r="P7" s="129"/>
      <c r="Q7" s="130"/>
      <c r="R7" s="130"/>
      <c r="S7" s="129"/>
      <c r="T7" s="129"/>
      <c r="U7" s="130"/>
      <c r="V7" s="130"/>
      <c r="W7" s="130"/>
      <c r="X7" s="130"/>
      <c r="Y7" s="130"/>
      <c r="Z7" s="130"/>
    </row>
    <row r="8" spans="1:1003" x14ac:dyDescent="0.2">
      <c r="A8" s="133" t="s">
        <v>1423</v>
      </c>
      <c r="B8" s="134"/>
      <c r="C8" s="137"/>
      <c r="D8" s="137"/>
      <c r="E8" s="137"/>
      <c r="G8" s="137"/>
      <c r="I8" s="137"/>
      <c r="K8" s="137"/>
      <c r="L8" s="138"/>
      <c r="O8" s="139"/>
      <c r="P8" s="139"/>
      <c r="Q8" s="140"/>
      <c r="R8" s="140"/>
      <c r="S8" s="139"/>
      <c r="T8" s="139"/>
      <c r="U8" s="140"/>
      <c r="V8" s="140"/>
      <c r="W8" s="140"/>
      <c r="X8" s="140"/>
      <c r="Y8" s="161"/>
      <c r="Z8" s="161"/>
      <c r="AA8" s="474"/>
      <c r="AB8" s="474"/>
      <c r="AC8" s="474"/>
      <c r="AD8" s="474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141"/>
      <c r="IX8" s="141"/>
      <c r="IY8" s="141"/>
      <c r="IZ8" s="141"/>
      <c r="JA8" s="141"/>
      <c r="JB8" s="141"/>
      <c r="JC8" s="141"/>
      <c r="JD8" s="141"/>
      <c r="JE8" s="141"/>
      <c r="JF8" s="141"/>
      <c r="JG8" s="141"/>
      <c r="JH8" s="141"/>
      <c r="JI8" s="141"/>
      <c r="JJ8" s="141"/>
      <c r="JK8" s="141"/>
      <c r="JL8" s="141"/>
      <c r="JM8" s="141"/>
      <c r="JN8" s="141"/>
      <c r="JO8" s="141"/>
      <c r="JP8" s="141"/>
      <c r="JQ8" s="141"/>
      <c r="JR8" s="141"/>
      <c r="JS8" s="141"/>
      <c r="JT8" s="141"/>
      <c r="JU8" s="141"/>
      <c r="JV8" s="141"/>
      <c r="JW8" s="141"/>
      <c r="JX8" s="141"/>
      <c r="JY8" s="141"/>
      <c r="JZ8" s="141"/>
      <c r="KA8" s="141"/>
      <c r="KB8" s="141"/>
      <c r="KC8" s="141"/>
      <c r="KD8" s="141"/>
      <c r="KE8" s="141"/>
      <c r="KF8" s="141"/>
      <c r="KG8" s="141"/>
      <c r="KH8" s="141"/>
      <c r="KI8" s="141"/>
      <c r="KJ8" s="141"/>
      <c r="KK8" s="141"/>
      <c r="KL8" s="141"/>
      <c r="KM8" s="141"/>
      <c r="KN8" s="141"/>
      <c r="KO8" s="141"/>
      <c r="KP8" s="141"/>
      <c r="KQ8" s="141"/>
      <c r="KR8" s="141"/>
      <c r="KS8" s="141"/>
      <c r="KT8" s="141"/>
      <c r="KU8" s="141"/>
      <c r="KV8" s="141"/>
      <c r="KW8" s="141"/>
      <c r="KX8" s="141"/>
      <c r="KY8" s="141"/>
      <c r="KZ8" s="141"/>
      <c r="LA8" s="141"/>
      <c r="LB8" s="141"/>
      <c r="LC8" s="141"/>
      <c r="LD8" s="141"/>
      <c r="LE8" s="141"/>
      <c r="LF8" s="141"/>
      <c r="LG8" s="141"/>
      <c r="LH8" s="141"/>
      <c r="LI8" s="141"/>
      <c r="LJ8" s="141"/>
      <c r="LK8" s="141"/>
      <c r="LL8" s="141"/>
      <c r="LM8" s="141"/>
      <c r="LN8" s="141"/>
      <c r="LO8" s="141"/>
      <c r="LP8" s="141"/>
      <c r="LQ8" s="141"/>
      <c r="LR8" s="141"/>
      <c r="LS8" s="141"/>
      <c r="LT8" s="141"/>
      <c r="LU8" s="141"/>
      <c r="LV8" s="141"/>
      <c r="LW8" s="141"/>
      <c r="LX8" s="141"/>
      <c r="LY8" s="141"/>
      <c r="LZ8" s="141"/>
      <c r="MA8" s="141"/>
      <c r="MB8" s="141"/>
      <c r="MC8" s="141"/>
      <c r="MD8" s="141"/>
      <c r="ME8" s="141"/>
      <c r="MF8" s="141"/>
      <c r="MG8" s="141"/>
      <c r="MH8" s="141"/>
      <c r="MI8" s="141"/>
      <c r="MJ8" s="141"/>
      <c r="MK8" s="141"/>
      <c r="ML8" s="141"/>
      <c r="MM8" s="141"/>
      <c r="MN8" s="141"/>
      <c r="MO8" s="141"/>
      <c r="MP8" s="141"/>
      <c r="MQ8" s="141"/>
      <c r="MR8" s="141"/>
      <c r="MS8" s="141"/>
      <c r="MT8" s="141"/>
      <c r="MU8" s="141"/>
      <c r="MV8" s="141"/>
      <c r="MW8" s="141"/>
      <c r="MX8" s="141"/>
      <c r="MY8" s="141"/>
      <c r="MZ8" s="141"/>
      <c r="NA8" s="141"/>
      <c r="NB8" s="141"/>
      <c r="NC8" s="141"/>
      <c r="ND8" s="141"/>
      <c r="NE8" s="141"/>
      <c r="NF8" s="141"/>
      <c r="NG8" s="141"/>
      <c r="NH8" s="141"/>
      <c r="NI8" s="141"/>
      <c r="NJ8" s="141"/>
      <c r="NK8" s="141"/>
      <c r="NL8" s="141"/>
      <c r="NM8" s="141"/>
      <c r="NN8" s="141"/>
      <c r="NO8" s="141"/>
      <c r="NP8" s="141"/>
      <c r="NQ8" s="141"/>
      <c r="NR8" s="141"/>
      <c r="NS8" s="141"/>
      <c r="NT8" s="141"/>
      <c r="NU8" s="141"/>
      <c r="NV8" s="141"/>
      <c r="NW8" s="141"/>
      <c r="NX8" s="141"/>
      <c r="NY8" s="141"/>
      <c r="NZ8" s="141"/>
      <c r="OA8" s="141"/>
      <c r="OB8" s="141"/>
      <c r="OC8" s="141"/>
      <c r="OD8" s="141"/>
      <c r="OE8" s="141"/>
      <c r="OF8" s="141"/>
      <c r="OG8" s="141"/>
      <c r="OH8" s="141"/>
      <c r="OI8" s="141"/>
      <c r="OJ8" s="141"/>
      <c r="OK8" s="141"/>
      <c r="OL8" s="141"/>
      <c r="OM8" s="141"/>
      <c r="ON8" s="141"/>
      <c r="OO8" s="141"/>
      <c r="OP8" s="141"/>
      <c r="OQ8" s="141"/>
      <c r="OR8" s="141"/>
      <c r="OS8" s="141"/>
      <c r="OT8" s="141"/>
      <c r="OU8" s="141"/>
      <c r="OV8" s="141"/>
      <c r="OW8" s="141"/>
      <c r="OX8" s="141"/>
      <c r="OY8" s="141"/>
      <c r="OZ8" s="141"/>
      <c r="PA8" s="141"/>
      <c r="PB8" s="141"/>
      <c r="PC8" s="141"/>
      <c r="PD8" s="141"/>
      <c r="PE8" s="141"/>
      <c r="PF8" s="141"/>
      <c r="PG8" s="141"/>
      <c r="PH8" s="141"/>
      <c r="PI8" s="141"/>
      <c r="PJ8" s="141"/>
      <c r="PK8" s="141"/>
      <c r="PL8" s="141"/>
      <c r="PM8" s="141"/>
      <c r="PN8" s="141"/>
      <c r="PO8" s="141"/>
      <c r="PP8" s="141"/>
      <c r="PQ8" s="141"/>
      <c r="PR8" s="141"/>
      <c r="PS8" s="141"/>
      <c r="PT8" s="141"/>
      <c r="PU8" s="141"/>
      <c r="PV8" s="141"/>
      <c r="PW8" s="141"/>
      <c r="PX8" s="141"/>
      <c r="PY8" s="141"/>
      <c r="PZ8" s="141"/>
      <c r="QA8" s="141"/>
      <c r="QB8" s="141"/>
      <c r="QC8" s="141"/>
      <c r="QD8" s="141"/>
      <c r="QE8" s="141"/>
      <c r="QF8" s="141"/>
      <c r="QG8" s="141"/>
      <c r="QH8" s="141"/>
      <c r="QI8" s="141"/>
      <c r="QJ8" s="141"/>
      <c r="QK8" s="141"/>
      <c r="QL8" s="141"/>
      <c r="QM8" s="141"/>
      <c r="QN8" s="141"/>
      <c r="QO8" s="141"/>
      <c r="QP8" s="141"/>
      <c r="QQ8" s="141"/>
      <c r="QR8" s="141"/>
      <c r="QS8" s="141"/>
      <c r="QT8" s="141"/>
      <c r="QU8" s="141"/>
      <c r="QV8" s="141"/>
      <c r="QW8" s="141"/>
      <c r="QX8" s="141"/>
      <c r="QY8" s="141"/>
      <c r="QZ8" s="141"/>
      <c r="RA8" s="141"/>
      <c r="RB8" s="141"/>
      <c r="RC8" s="141"/>
      <c r="RD8" s="141"/>
      <c r="RE8" s="141"/>
      <c r="RF8" s="141"/>
      <c r="RG8" s="141"/>
      <c r="RH8" s="141"/>
      <c r="RI8" s="141"/>
      <c r="RJ8" s="141"/>
      <c r="RK8" s="141"/>
      <c r="RL8" s="141"/>
      <c r="RM8" s="141"/>
      <c r="RN8" s="141"/>
      <c r="RO8" s="141"/>
      <c r="RP8" s="141"/>
      <c r="RQ8" s="141"/>
      <c r="RR8" s="141"/>
      <c r="RS8" s="141"/>
      <c r="RT8" s="141"/>
      <c r="RU8" s="141"/>
      <c r="RV8" s="141"/>
      <c r="RW8" s="141"/>
      <c r="RX8" s="141"/>
      <c r="RY8" s="141"/>
      <c r="RZ8" s="141"/>
      <c r="SA8" s="141"/>
      <c r="SB8" s="141"/>
      <c r="SC8" s="141"/>
      <c r="SD8" s="141"/>
      <c r="SE8" s="141"/>
      <c r="SF8" s="141"/>
      <c r="SG8" s="141"/>
      <c r="SH8" s="141"/>
      <c r="SI8" s="141"/>
      <c r="SJ8" s="141"/>
      <c r="SK8" s="141"/>
      <c r="SL8" s="141"/>
      <c r="SM8" s="141"/>
      <c r="SN8" s="141"/>
      <c r="SO8" s="141"/>
      <c r="SP8" s="141"/>
      <c r="SQ8" s="141"/>
      <c r="SR8" s="141"/>
      <c r="SS8" s="141"/>
      <c r="ST8" s="141"/>
      <c r="SU8" s="141"/>
      <c r="SV8" s="141"/>
      <c r="SW8" s="141"/>
      <c r="SX8" s="141"/>
      <c r="SY8" s="141"/>
      <c r="SZ8" s="141"/>
      <c r="TA8" s="141"/>
      <c r="TB8" s="141"/>
      <c r="TC8" s="141"/>
      <c r="TD8" s="141"/>
      <c r="TE8" s="141"/>
      <c r="TF8" s="141"/>
      <c r="TG8" s="141"/>
      <c r="TH8" s="141"/>
      <c r="TI8" s="141"/>
      <c r="TJ8" s="141"/>
      <c r="TK8" s="141"/>
      <c r="TL8" s="141"/>
      <c r="TM8" s="141"/>
      <c r="TN8" s="141"/>
      <c r="TO8" s="141"/>
      <c r="TP8" s="141"/>
      <c r="TQ8" s="141"/>
      <c r="TR8" s="141"/>
      <c r="TS8" s="141"/>
      <c r="TT8" s="141"/>
      <c r="TU8" s="141"/>
      <c r="TV8" s="141"/>
      <c r="TW8" s="141"/>
      <c r="TX8" s="141"/>
      <c r="TY8" s="141"/>
      <c r="TZ8" s="141"/>
      <c r="UA8" s="141"/>
      <c r="UB8" s="141"/>
      <c r="UC8" s="141"/>
      <c r="UD8" s="141"/>
      <c r="UE8" s="141"/>
      <c r="UF8" s="141"/>
      <c r="UG8" s="141"/>
      <c r="UH8" s="141"/>
      <c r="UI8" s="141"/>
      <c r="UJ8" s="141"/>
      <c r="UK8" s="141"/>
      <c r="UL8" s="141"/>
      <c r="UM8" s="141"/>
      <c r="UN8" s="141"/>
      <c r="UO8" s="141"/>
      <c r="UP8" s="141"/>
      <c r="UQ8" s="141"/>
      <c r="UR8" s="141"/>
      <c r="US8" s="141"/>
      <c r="UT8" s="141"/>
      <c r="UU8" s="141"/>
      <c r="UV8" s="141"/>
      <c r="UW8" s="141"/>
      <c r="UX8" s="141"/>
      <c r="UY8" s="141"/>
      <c r="UZ8" s="141"/>
      <c r="VA8" s="141"/>
      <c r="VB8" s="141"/>
      <c r="VC8" s="141"/>
      <c r="VD8" s="141"/>
      <c r="VE8" s="141"/>
      <c r="VF8" s="141"/>
      <c r="VG8" s="141"/>
      <c r="VH8" s="141"/>
      <c r="VI8" s="141"/>
      <c r="VJ8" s="141"/>
      <c r="VK8" s="141"/>
      <c r="VL8" s="141"/>
      <c r="VM8" s="141"/>
      <c r="VN8" s="141"/>
      <c r="VO8" s="141"/>
      <c r="VP8" s="141"/>
      <c r="VQ8" s="141"/>
      <c r="VR8" s="141"/>
      <c r="VS8" s="141"/>
      <c r="VT8" s="141"/>
      <c r="VU8" s="141"/>
      <c r="VV8" s="141"/>
      <c r="VW8" s="141"/>
      <c r="VX8" s="141"/>
      <c r="VY8" s="141"/>
      <c r="VZ8" s="141"/>
      <c r="WA8" s="141"/>
      <c r="WB8" s="141"/>
      <c r="WC8" s="141"/>
      <c r="WD8" s="141"/>
      <c r="WE8" s="141"/>
      <c r="WF8" s="141"/>
      <c r="WG8" s="141"/>
      <c r="WH8" s="141"/>
      <c r="WI8" s="141"/>
      <c r="WJ8" s="141"/>
      <c r="WK8" s="141"/>
      <c r="WL8" s="141"/>
      <c r="WM8" s="141"/>
      <c r="WN8" s="141"/>
      <c r="WO8" s="141"/>
      <c r="WP8" s="141"/>
      <c r="WQ8" s="141"/>
      <c r="WR8" s="141"/>
      <c r="WS8" s="141"/>
      <c r="WT8" s="141"/>
      <c r="WU8" s="141"/>
      <c r="WV8" s="141"/>
      <c r="WW8" s="141"/>
      <c r="WX8" s="141"/>
      <c r="WY8" s="141"/>
      <c r="WZ8" s="141"/>
      <c r="XA8" s="141"/>
      <c r="XB8" s="141"/>
      <c r="XC8" s="141"/>
      <c r="XD8" s="141"/>
      <c r="XE8" s="141"/>
      <c r="XF8" s="141"/>
      <c r="XG8" s="141"/>
      <c r="XH8" s="141"/>
      <c r="XI8" s="141"/>
      <c r="XJ8" s="141"/>
      <c r="XK8" s="141"/>
      <c r="XL8" s="141"/>
      <c r="XM8" s="141"/>
      <c r="XN8" s="141"/>
      <c r="XO8" s="141"/>
      <c r="XP8" s="141"/>
      <c r="XQ8" s="141"/>
      <c r="XR8" s="141"/>
      <c r="XS8" s="141"/>
      <c r="XT8" s="141"/>
      <c r="XU8" s="141"/>
      <c r="XV8" s="141"/>
      <c r="XW8" s="141"/>
      <c r="XX8" s="141"/>
      <c r="XY8" s="141"/>
      <c r="XZ8" s="141"/>
      <c r="YA8" s="141"/>
      <c r="YB8" s="141"/>
      <c r="YC8" s="141"/>
      <c r="YD8" s="141"/>
      <c r="YE8" s="141"/>
      <c r="YF8" s="141"/>
      <c r="YG8" s="141"/>
      <c r="YH8" s="141"/>
      <c r="YI8" s="141"/>
      <c r="YJ8" s="141"/>
      <c r="YK8" s="141"/>
      <c r="YL8" s="141"/>
      <c r="YM8" s="141"/>
      <c r="YN8" s="141"/>
      <c r="YO8" s="141"/>
      <c r="YP8" s="141"/>
      <c r="YQ8" s="141"/>
      <c r="YR8" s="141"/>
      <c r="YS8" s="141"/>
      <c r="YT8" s="141"/>
      <c r="YU8" s="141"/>
      <c r="YV8" s="141"/>
      <c r="YW8" s="141"/>
      <c r="YX8" s="141"/>
      <c r="YY8" s="141"/>
      <c r="YZ8" s="141"/>
      <c r="ZA8" s="141"/>
      <c r="ZB8" s="141"/>
      <c r="ZC8" s="141"/>
      <c r="ZD8" s="141"/>
      <c r="ZE8" s="141"/>
      <c r="ZF8" s="141"/>
      <c r="ZG8" s="141"/>
      <c r="ZH8" s="141"/>
      <c r="ZI8" s="141"/>
      <c r="ZJ8" s="141"/>
      <c r="ZK8" s="141"/>
      <c r="ZL8" s="141"/>
      <c r="ZM8" s="141"/>
      <c r="ZN8" s="141"/>
      <c r="ZO8" s="141"/>
      <c r="ZP8" s="141"/>
      <c r="ZQ8" s="141"/>
      <c r="ZR8" s="141"/>
      <c r="ZS8" s="141"/>
      <c r="ZT8" s="141"/>
      <c r="ZU8" s="141"/>
      <c r="ZV8" s="141"/>
      <c r="ZW8" s="141"/>
      <c r="ZX8" s="141"/>
      <c r="ZY8" s="141"/>
      <c r="ZZ8" s="141"/>
      <c r="AAA8" s="141"/>
      <c r="AAB8" s="141"/>
      <c r="AAC8" s="141"/>
      <c r="AAD8" s="141"/>
      <c r="AAE8" s="141"/>
      <c r="AAF8" s="141"/>
      <c r="AAG8" s="141"/>
      <c r="AAH8" s="141"/>
      <c r="AAI8" s="141"/>
      <c r="AAJ8" s="141"/>
      <c r="AAK8" s="141"/>
      <c r="AAL8" s="141"/>
      <c r="AAM8" s="141"/>
      <c r="AAN8" s="141"/>
      <c r="AAO8" s="141"/>
      <c r="AAP8" s="141"/>
      <c r="AAQ8" s="141"/>
      <c r="AAR8" s="141"/>
      <c r="AAS8" s="141"/>
      <c r="AAT8" s="141"/>
      <c r="AAU8" s="141"/>
      <c r="AAV8" s="141"/>
      <c r="AAW8" s="141"/>
      <c r="AAX8" s="141"/>
      <c r="AAY8" s="141"/>
      <c r="AAZ8" s="141"/>
      <c r="ABA8" s="141"/>
      <c r="ABB8" s="141"/>
      <c r="ABC8" s="141"/>
      <c r="ABD8" s="141"/>
      <c r="ABE8" s="141"/>
      <c r="ABF8" s="141"/>
      <c r="ABG8" s="141"/>
      <c r="ABH8" s="141"/>
      <c r="ABI8" s="141"/>
      <c r="ABJ8" s="141"/>
      <c r="ABK8" s="141"/>
      <c r="ABL8" s="141"/>
      <c r="ABM8" s="141"/>
      <c r="ABN8" s="141"/>
      <c r="ABO8" s="141"/>
      <c r="ABP8" s="141"/>
      <c r="ABQ8" s="141"/>
      <c r="ABR8" s="141"/>
      <c r="ABS8" s="141"/>
      <c r="ABT8" s="141"/>
      <c r="ABU8" s="141"/>
      <c r="ABV8" s="141"/>
      <c r="ABW8" s="141"/>
      <c r="ABX8" s="141"/>
      <c r="ABY8" s="141"/>
      <c r="ABZ8" s="141"/>
      <c r="ACA8" s="141"/>
      <c r="ACB8" s="141"/>
      <c r="ACC8" s="141"/>
      <c r="ACD8" s="141"/>
      <c r="ACE8" s="141"/>
      <c r="ACF8" s="141"/>
      <c r="ACG8" s="141"/>
      <c r="ACH8" s="141"/>
      <c r="ACI8" s="141"/>
      <c r="ACJ8" s="141"/>
      <c r="ACK8" s="141"/>
      <c r="ACL8" s="141"/>
      <c r="ACM8" s="141"/>
      <c r="ACN8" s="141"/>
      <c r="ACO8" s="141"/>
      <c r="ACP8" s="141"/>
      <c r="ACQ8" s="141"/>
      <c r="ACR8" s="141"/>
      <c r="ACS8" s="141"/>
      <c r="ACT8" s="141"/>
      <c r="ACU8" s="141"/>
      <c r="ACV8" s="141"/>
      <c r="ACW8" s="141"/>
      <c r="ACX8" s="141"/>
      <c r="ACY8" s="141"/>
      <c r="ACZ8" s="141"/>
      <c r="ADA8" s="141"/>
      <c r="ADB8" s="141"/>
      <c r="ADC8" s="141"/>
      <c r="ADD8" s="141"/>
      <c r="ADE8" s="141"/>
      <c r="ADF8" s="141"/>
      <c r="ADG8" s="141"/>
      <c r="ADH8" s="141"/>
      <c r="ADI8" s="141"/>
      <c r="ADJ8" s="141"/>
      <c r="ADK8" s="141"/>
      <c r="ADL8" s="141"/>
      <c r="ADM8" s="141"/>
      <c r="ADN8" s="141"/>
      <c r="ADO8" s="141"/>
      <c r="ADP8" s="141"/>
      <c r="ADQ8" s="141"/>
      <c r="ADR8" s="141"/>
      <c r="ADS8" s="141"/>
      <c r="ADT8" s="141"/>
      <c r="ADU8" s="141"/>
      <c r="ADV8" s="141"/>
      <c r="ADW8" s="141"/>
      <c r="ADX8" s="141"/>
      <c r="ADY8" s="141"/>
      <c r="ADZ8" s="141"/>
      <c r="AEA8" s="141"/>
      <c r="AEB8" s="141"/>
      <c r="AEC8" s="141"/>
      <c r="AED8" s="141"/>
      <c r="AEE8" s="141"/>
      <c r="AEF8" s="141"/>
      <c r="AEG8" s="141"/>
      <c r="AEH8" s="141"/>
      <c r="AEI8" s="141"/>
      <c r="AEJ8" s="141"/>
      <c r="AEK8" s="141"/>
      <c r="AEL8" s="141"/>
      <c r="AEM8" s="141"/>
      <c r="AEN8" s="141"/>
      <c r="AEO8" s="141"/>
      <c r="AEP8" s="141"/>
      <c r="AEQ8" s="141"/>
      <c r="AER8" s="141"/>
      <c r="AES8" s="141"/>
      <c r="AET8" s="141"/>
      <c r="AEU8" s="141"/>
      <c r="AEV8" s="141"/>
      <c r="AEW8" s="141"/>
      <c r="AEX8" s="141"/>
      <c r="AEY8" s="141"/>
      <c r="AEZ8" s="141"/>
      <c r="AFA8" s="141"/>
      <c r="AFB8" s="141"/>
      <c r="AFC8" s="141"/>
      <c r="AFD8" s="141"/>
      <c r="AFE8" s="141"/>
      <c r="AFF8" s="141"/>
      <c r="AFG8" s="141"/>
      <c r="AFH8" s="141"/>
      <c r="AFI8" s="141"/>
      <c r="AFJ8" s="141"/>
      <c r="AFK8" s="141"/>
      <c r="AFL8" s="141"/>
      <c r="AFM8" s="141"/>
      <c r="AFN8" s="141"/>
      <c r="AFO8" s="141"/>
      <c r="AFP8" s="141"/>
      <c r="AFQ8" s="141"/>
      <c r="AFR8" s="141"/>
      <c r="AFS8" s="141"/>
      <c r="AFT8" s="141"/>
      <c r="AFU8" s="141"/>
      <c r="AFV8" s="141"/>
      <c r="AFW8" s="141"/>
      <c r="AFX8" s="141"/>
      <c r="AFY8" s="141"/>
      <c r="AFZ8" s="141"/>
      <c r="AGA8" s="141"/>
      <c r="AGB8" s="141"/>
      <c r="AGC8" s="141"/>
      <c r="AGD8" s="141"/>
      <c r="AGE8" s="141"/>
      <c r="AGF8" s="141"/>
      <c r="AGG8" s="141"/>
      <c r="AGH8" s="141"/>
      <c r="AGI8" s="141"/>
      <c r="AGJ8" s="141"/>
      <c r="AGK8" s="141"/>
      <c r="AGL8" s="141"/>
      <c r="AGM8" s="141"/>
      <c r="AGN8" s="141"/>
      <c r="AGO8" s="141"/>
      <c r="AGP8" s="141"/>
      <c r="AGQ8" s="141"/>
      <c r="AGR8" s="141"/>
      <c r="AGS8" s="141"/>
      <c r="AGT8" s="141"/>
      <c r="AGU8" s="141"/>
      <c r="AGV8" s="141"/>
      <c r="AGW8" s="141"/>
      <c r="AGX8" s="141"/>
      <c r="AGY8" s="141"/>
      <c r="AGZ8" s="141"/>
      <c r="AHA8" s="141"/>
      <c r="AHB8" s="141"/>
      <c r="AHC8" s="141"/>
      <c r="AHD8" s="141"/>
      <c r="AHE8" s="141"/>
      <c r="AHF8" s="141"/>
      <c r="AHG8" s="141"/>
      <c r="AHH8" s="141"/>
      <c r="AHI8" s="141"/>
      <c r="AHJ8" s="141"/>
      <c r="AHK8" s="141"/>
      <c r="AHL8" s="141"/>
      <c r="AHM8" s="141"/>
      <c r="AHN8" s="141"/>
      <c r="AHO8" s="141"/>
      <c r="AHP8" s="141"/>
      <c r="AHQ8" s="141"/>
      <c r="AHR8" s="141"/>
      <c r="AHS8" s="141"/>
      <c r="AHT8" s="141"/>
      <c r="AHU8" s="141"/>
      <c r="AHV8" s="141"/>
      <c r="AHW8" s="141"/>
      <c r="AHX8" s="141"/>
      <c r="AHY8" s="141"/>
      <c r="AHZ8" s="141"/>
      <c r="AIA8" s="141"/>
      <c r="AIB8" s="141"/>
      <c r="AIC8" s="141"/>
      <c r="AID8" s="141"/>
      <c r="AIE8" s="141"/>
      <c r="AIF8" s="141"/>
      <c r="AIG8" s="141"/>
      <c r="AIH8" s="141"/>
      <c r="AII8" s="141"/>
      <c r="AIJ8" s="141"/>
      <c r="AIK8" s="141"/>
      <c r="AIL8" s="141"/>
      <c r="AIM8" s="141"/>
      <c r="AIN8" s="141"/>
      <c r="AIO8" s="141"/>
      <c r="AIP8" s="141"/>
      <c r="AIQ8" s="141"/>
      <c r="AIR8" s="141"/>
      <c r="AIS8" s="141"/>
      <c r="AIT8" s="141"/>
      <c r="AIU8" s="141"/>
      <c r="AIV8" s="141"/>
      <c r="AIW8" s="141"/>
      <c r="AIX8" s="141"/>
      <c r="AIY8" s="141"/>
      <c r="AIZ8" s="141"/>
      <c r="AJA8" s="141"/>
      <c r="AJB8" s="141"/>
      <c r="AJC8" s="141"/>
      <c r="AJD8" s="141"/>
      <c r="AJE8" s="141"/>
      <c r="AJF8" s="141"/>
      <c r="AJG8" s="141"/>
      <c r="AJH8" s="141"/>
      <c r="AJI8" s="141"/>
      <c r="AJJ8" s="141"/>
      <c r="AJK8" s="141"/>
      <c r="AJL8" s="141"/>
      <c r="AJM8" s="141"/>
      <c r="AJN8" s="141"/>
      <c r="AJO8" s="141"/>
      <c r="AJP8" s="141"/>
      <c r="AJQ8" s="141"/>
      <c r="AJR8" s="141"/>
      <c r="AJS8" s="141"/>
      <c r="AJT8" s="141"/>
      <c r="AJU8" s="141"/>
      <c r="AJV8" s="141"/>
      <c r="AJW8" s="141"/>
      <c r="AJX8" s="141"/>
      <c r="AJY8" s="141"/>
      <c r="AJZ8" s="141"/>
      <c r="AKA8" s="141"/>
      <c r="AKB8" s="141"/>
      <c r="AKC8" s="141"/>
      <c r="AKD8" s="141"/>
      <c r="AKE8" s="141"/>
      <c r="AKF8" s="141"/>
      <c r="AKG8" s="141"/>
      <c r="AKH8" s="141"/>
      <c r="AKI8" s="141"/>
      <c r="AKJ8" s="141"/>
      <c r="AKK8" s="141"/>
      <c r="AKL8" s="141"/>
      <c r="AKM8" s="141"/>
      <c r="AKN8" s="141"/>
      <c r="AKO8" s="141"/>
      <c r="AKP8" s="141"/>
      <c r="AKQ8" s="141"/>
      <c r="AKR8" s="141"/>
      <c r="AKS8" s="141"/>
      <c r="AKT8" s="141"/>
      <c r="AKU8" s="141"/>
      <c r="AKV8" s="141"/>
      <c r="AKW8" s="141"/>
      <c r="AKX8" s="141"/>
      <c r="AKY8" s="141"/>
      <c r="AKZ8" s="141"/>
      <c r="ALA8" s="141"/>
      <c r="ALB8" s="141"/>
      <c r="ALC8" s="141"/>
      <c r="ALD8" s="141"/>
      <c r="ALE8" s="141"/>
      <c r="ALF8" s="141"/>
      <c r="ALG8" s="141"/>
      <c r="ALH8" s="141"/>
      <c r="ALI8" s="141"/>
      <c r="ALJ8" s="141"/>
      <c r="ALK8" s="141"/>
      <c r="ALL8" s="141"/>
      <c r="ALM8" s="141"/>
      <c r="ALN8" s="141"/>
      <c r="ALO8" s="141"/>
    </row>
    <row r="9" spans="1:1003" x14ac:dyDescent="0.2">
      <c r="A9" s="388" t="s">
        <v>26</v>
      </c>
      <c r="B9" s="389"/>
      <c r="C9" s="390"/>
      <c r="D9" s="390"/>
      <c r="E9" s="390"/>
      <c r="F9" s="391">
        <v>2.2248333333333301</v>
      </c>
      <c r="G9" s="390"/>
      <c r="H9" s="391">
        <v>5.7155166666666704</v>
      </c>
      <c r="I9" s="390"/>
      <c r="J9" s="391">
        <v>11.78575</v>
      </c>
      <c r="K9" s="390"/>
      <c r="L9" s="901"/>
      <c r="M9" s="391">
        <v>13.44</v>
      </c>
      <c r="N9" s="391"/>
      <c r="O9" s="666"/>
      <c r="P9" s="666"/>
      <c r="Q9" s="391">
        <v>3.95</v>
      </c>
      <c r="R9" s="391"/>
      <c r="S9" s="666"/>
      <c r="T9" s="666"/>
      <c r="U9" s="391">
        <v>0.68846153846153868</v>
      </c>
      <c r="V9" s="894"/>
    </row>
    <row r="10" spans="1:1003" x14ac:dyDescent="0.2">
      <c r="A10" s="397" t="s">
        <v>27</v>
      </c>
      <c r="B10" s="155"/>
      <c r="C10" s="398"/>
      <c r="D10" s="398"/>
      <c r="E10" s="398"/>
      <c r="F10" s="399">
        <v>1.39</v>
      </c>
      <c r="G10" s="398"/>
      <c r="H10" s="399">
        <v>2.7853666666666701</v>
      </c>
      <c r="I10" s="398"/>
      <c r="J10" s="399">
        <v>1.9798</v>
      </c>
      <c r="K10" s="398"/>
      <c r="L10" s="903"/>
      <c r="M10" s="399">
        <v>5.7</v>
      </c>
      <c r="N10" s="399"/>
      <c r="O10" s="674"/>
      <c r="P10" s="674"/>
      <c r="Q10" s="399">
        <v>2.6</v>
      </c>
      <c r="R10" s="399"/>
      <c r="S10" s="674"/>
      <c r="T10" s="674"/>
      <c r="U10" s="399">
        <v>3.0769230769230767E-2</v>
      </c>
      <c r="V10" s="895"/>
    </row>
    <row r="11" spans="1:1003" x14ac:dyDescent="0.2">
      <c r="A11" s="397" t="s">
        <v>108</v>
      </c>
      <c r="B11" s="155"/>
      <c r="C11" s="398"/>
      <c r="D11" s="398"/>
      <c r="E11" s="398"/>
      <c r="F11" s="399">
        <v>7.8542333333333403</v>
      </c>
      <c r="G11" s="398"/>
      <c r="H11" s="399">
        <v>11.666550000000001</v>
      </c>
      <c r="I11" s="398"/>
      <c r="J11" s="399">
        <v>2.0091999999999999</v>
      </c>
      <c r="K11" s="398"/>
      <c r="L11" s="903"/>
      <c r="M11" s="399">
        <v>0.3</v>
      </c>
      <c r="N11" s="399"/>
      <c r="O11" s="674"/>
      <c r="P11" s="674"/>
      <c r="Q11" s="399">
        <v>0.96</v>
      </c>
      <c r="R11" s="399"/>
      <c r="S11" s="674"/>
      <c r="T11" s="674"/>
      <c r="U11" s="399">
        <v>0.4153846153846153</v>
      </c>
      <c r="V11" s="895"/>
    </row>
    <row r="12" spans="1:1003" x14ac:dyDescent="0.2">
      <c r="A12" s="397" t="s">
        <v>330</v>
      </c>
      <c r="B12" s="155"/>
      <c r="C12" s="398"/>
      <c r="D12" s="398"/>
      <c r="E12" s="398"/>
      <c r="F12" s="399"/>
      <c r="G12" s="398"/>
      <c r="H12" s="399"/>
      <c r="I12" s="398"/>
      <c r="J12" s="399"/>
      <c r="K12" s="398"/>
      <c r="L12" s="903"/>
      <c r="M12" s="399">
        <v>0</v>
      </c>
      <c r="N12" s="399"/>
      <c r="O12" s="674"/>
      <c r="P12" s="674"/>
      <c r="Q12" s="399">
        <v>0</v>
      </c>
      <c r="R12" s="399"/>
      <c r="S12" s="674"/>
      <c r="T12" s="674"/>
      <c r="U12" s="399">
        <v>1.1538461538461541E-2</v>
      </c>
      <c r="V12" s="895"/>
    </row>
    <row r="13" spans="1:1003" x14ac:dyDescent="0.2">
      <c r="A13" s="397" t="s">
        <v>331</v>
      </c>
      <c r="B13" s="155"/>
      <c r="C13" s="398"/>
      <c r="D13" s="398"/>
      <c r="E13" s="398"/>
      <c r="F13" s="399"/>
      <c r="G13" s="398"/>
      <c r="H13" s="399"/>
      <c r="I13" s="398"/>
      <c r="J13" s="399"/>
      <c r="K13" s="398"/>
      <c r="L13" s="903"/>
      <c r="M13" s="399">
        <v>0</v>
      </c>
      <c r="N13" s="399"/>
      <c r="O13" s="674"/>
      <c r="P13" s="674"/>
      <c r="Q13" s="399">
        <v>0</v>
      </c>
      <c r="R13" s="399"/>
      <c r="S13" s="674"/>
      <c r="T13" s="674"/>
      <c r="U13" s="399">
        <v>0</v>
      </c>
      <c r="V13" s="895"/>
    </row>
    <row r="14" spans="1:1003" x14ac:dyDescent="0.2">
      <c r="A14" s="397" t="s">
        <v>109</v>
      </c>
      <c r="B14" s="155"/>
      <c r="C14" s="398"/>
      <c r="D14" s="398"/>
      <c r="E14" s="398"/>
      <c r="F14" s="399">
        <v>7.4266666666666703E-2</v>
      </c>
      <c r="G14" s="398"/>
      <c r="H14" s="399">
        <v>2.4860333333333302</v>
      </c>
      <c r="I14" s="398"/>
      <c r="J14" s="399">
        <v>7.8162000000000003</v>
      </c>
      <c r="K14" s="398"/>
      <c r="L14" s="903"/>
      <c r="M14" s="399">
        <v>0.04</v>
      </c>
      <c r="N14" s="399"/>
      <c r="O14" s="674"/>
      <c r="P14" s="674"/>
      <c r="Q14" s="399">
        <v>0.24</v>
      </c>
      <c r="R14" s="399"/>
      <c r="S14" s="674"/>
      <c r="T14" s="674"/>
      <c r="U14" s="399">
        <v>0.87307692307692319</v>
      </c>
      <c r="V14" s="895"/>
    </row>
    <row r="15" spans="1:1003" x14ac:dyDescent="0.2">
      <c r="A15" s="402" t="s">
        <v>17</v>
      </c>
      <c r="B15" s="403"/>
      <c r="C15" s="404"/>
      <c r="D15" s="404"/>
      <c r="E15" s="404"/>
      <c r="F15" s="405">
        <v>10.5684</v>
      </c>
      <c r="G15" s="404"/>
      <c r="H15" s="405">
        <v>26.572033333333302</v>
      </c>
      <c r="I15" s="404"/>
      <c r="J15" s="405">
        <v>15.2484</v>
      </c>
      <c r="K15" s="404"/>
      <c r="L15" s="905"/>
      <c r="M15" s="405">
        <v>14</v>
      </c>
      <c r="N15" s="405">
        <v>22.92</v>
      </c>
      <c r="O15" s="730"/>
      <c r="P15" s="730"/>
      <c r="Q15" s="405">
        <v>6.18</v>
      </c>
      <c r="R15" s="405">
        <v>26.18</v>
      </c>
      <c r="S15" s="730"/>
      <c r="T15" s="730"/>
      <c r="U15" s="405">
        <v>0.90769230769230791</v>
      </c>
      <c r="V15" s="896">
        <v>39.653846153846153</v>
      </c>
    </row>
    <row r="16" spans="1:1003" x14ac:dyDescent="0.2">
      <c r="C16" s="135"/>
      <c r="D16" s="135"/>
      <c r="E16" s="135"/>
      <c r="F16" s="136"/>
      <c r="G16" s="135"/>
      <c r="H16" s="136"/>
      <c r="I16" s="135"/>
      <c r="J16" s="136"/>
      <c r="K16" s="143"/>
      <c r="L16" s="144"/>
      <c r="M16" s="136"/>
      <c r="N16" s="136"/>
      <c r="V16" s="136"/>
    </row>
    <row r="17" spans="1:30" s="127" customFormat="1" x14ac:dyDescent="0.2">
      <c r="A17" s="127" t="s">
        <v>112</v>
      </c>
      <c r="B17" s="128"/>
      <c r="C17" s="129"/>
      <c r="D17" s="129"/>
      <c r="E17" s="129"/>
      <c r="F17" s="130"/>
      <c r="G17" s="129"/>
      <c r="H17" s="130"/>
      <c r="I17" s="129"/>
      <c r="J17" s="130"/>
      <c r="K17" s="129"/>
      <c r="L17" s="129"/>
      <c r="O17" s="129"/>
      <c r="P17" s="129"/>
      <c r="Q17" s="130"/>
      <c r="R17" s="130"/>
      <c r="S17" s="129"/>
      <c r="T17" s="129"/>
      <c r="U17" s="130"/>
      <c r="V17" s="665"/>
      <c r="W17" s="130"/>
      <c r="X17" s="130"/>
      <c r="Y17" s="130"/>
      <c r="Z17" s="130"/>
    </row>
    <row r="18" spans="1:30" s="127" customFormat="1" x14ac:dyDescent="0.2">
      <c r="B18" s="128"/>
      <c r="C18" s="129"/>
      <c r="D18" s="129"/>
      <c r="E18" s="129"/>
      <c r="F18" s="130"/>
      <c r="G18" s="129"/>
      <c r="H18" s="130"/>
      <c r="I18" s="129"/>
      <c r="J18" s="130"/>
      <c r="K18" s="129"/>
      <c r="L18" s="129"/>
      <c r="O18" s="129"/>
      <c r="P18" s="129"/>
      <c r="Q18" s="130"/>
      <c r="R18" s="130"/>
      <c r="S18" s="129"/>
      <c r="T18" s="129"/>
      <c r="U18" s="130"/>
      <c r="V18" s="665"/>
      <c r="W18" s="130"/>
      <c r="X18" s="130"/>
      <c r="Y18" s="130"/>
      <c r="Z18" s="130"/>
    </row>
    <row r="19" spans="1:30" s="127" customFormat="1" x14ac:dyDescent="0.2">
      <c r="A19" s="127" t="s">
        <v>1405</v>
      </c>
      <c r="B19" s="128"/>
      <c r="C19" s="129"/>
      <c r="D19" s="129"/>
      <c r="E19" s="129"/>
      <c r="F19" s="130"/>
      <c r="G19" s="129"/>
      <c r="H19" s="130"/>
      <c r="I19" s="129"/>
      <c r="J19" s="130"/>
      <c r="K19" s="129"/>
      <c r="L19" s="129"/>
      <c r="O19" s="129"/>
      <c r="P19" s="129"/>
      <c r="Q19" s="130"/>
      <c r="R19" s="130"/>
      <c r="S19" s="129"/>
      <c r="T19" s="129"/>
      <c r="U19" s="130"/>
      <c r="V19" s="665"/>
      <c r="W19" s="130"/>
      <c r="X19" s="130"/>
      <c r="Y19" s="130"/>
      <c r="Z19" s="130"/>
    </row>
    <row r="20" spans="1:30" x14ac:dyDescent="0.2">
      <c r="A20" s="411" t="s">
        <v>222</v>
      </c>
      <c r="B20" s="412" t="s">
        <v>503</v>
      </c>
      <c r="C20" s="392"/>
      <c r="D20" s="392"/>
      <c r="E20" s="392"/>
      <c r="F20" s="413">
        <v>4</v>
      </c>
      <c r="G20" s="392"/>
      <c r="H20" s="413"/>
      <c r="I20" s="392"/>
      <c r="J20" s="413"/>
      <c r="K20" s="392"/>
      <c r="L20" s="393"/>
      <c r="M20" s="395"/>
      <c r="N20" s="395"/>
      <c r="O20" s="666"/>
      <c r="P20" s="666"/>
      <c r="Q20" s="413"/>
      <c r="R20" s="413">
        <v>1</v>
      </c>
      <c r="S20" s="666"/>
      <c r="T20" s="666"/>
      <c r="U20" s="395"/>
      <c r="V20" s="414"/>
    </row>
    <row r="21" spans="1:30" x14ac:dyDescent="0.2">
      <c r="A21" s="397" t="s">
        <v>114</v>
      </c>
      <c r="B21" s="155" t="s">
        <v>446</v>
      </c>
      <c r="C21" s="157"/>
      <c r="D21" s="157"/>
      <c r="E21" s="157"/>
      <c r="F21" s="156">
        <v>1</v>
      </c>
      <c r="G21" s="157"/>
      <c r="H21" s="156">
        <v>1</v>
      </c>
      <c r="I21" s="157"/>
      <c r="J21" s="156"/>
      <c r="K21" s="157"/>
      <c r="L21" s="158"/>
      <c r="M21" s="156"/>
      <c r="N21" s="156"/>
      <c r="O21" s="159"/>
      <c r="P21" s="159"/>
      <c r="Q21" s="652">
        <v>1</v>
      </c>
      <c r="R21" s="652"/>
      <c r="S21" s="159"/>
      <c r="T21" s="159"/>
      <c r="U21" s="156"/>
      <c r="V21" s="400"/>
    </row>
    <row r="22" spans="1:30" x14ac:dyDescent="0.2">
      <c r="A22" s="402" t="s">
        <v>113</v>
      </c>
      <c r="B22" s="403"/>
      <c r="C22" s="406"/>
      <c r="D22" s="406"/>
      <c r="E22" s="406"/>
      <c r="F22" s="409">
        <v>7</v>
      </c>
      <c r="G22" s="406"/>
      <c r="H22" s="409">
        <v>6</v>
      </c>
      <c r="I22" s="406"/>
      <c r="J22" s="409"/>
      <c r="K22" s="406"/>
      <c r="L22" s="407"/>
      <c r="M22" s="409"/>
      <c r="N22" s="409"/>
      <c r="O22" s="408"/>
      <c r="P22" s="408"/>
      <c r="Q22" s="629">
        <v>17</v>
      </c>
      <c r="R22" s="629">
        <v>1</v>
      </c>
      <c r="S22" s="408"/>
      <c r="T22" s="408"/>
      <c r="U22" s="409">
        <v>18</v>
      </c>
      <c r="V22" s="410">
        <v>12</v>
      </c>
    </row>
    <row r="23" spans="1:30" s="123" customFormat="1" x14ac:dyDescent="0.2">
      <c r="A23" s="123" t="s">
        <v>1421</v>
      </c>
      <c r="B23" s="151"/>
      <c r="C23" s="152"/>
      <c r="D23" s="152"/>
      <c r="E23" s="152"/>
      <c r="F23" s="150">
        <f>COUNT(F20:F22)</f>
        <v>3</v>
      </c>
      <c r="G23" s="129"/>
      <c r="H23" s="150">
        <f t="shared" ref="H23:V23" si="0">COUNT(H20:H22)</f>
        <v>2</v>
      </c>
      <c r="I23" s="129"/>
      <c r="J23" s="150">
        <f t="shared" si="0"/>
        <v>0</v>
      </c>
      <c r="K23" s="129"/>
      <c r="L23" s="129"/>
      <c r="M23" s="150">
        <f t="shared" si="0"/>
        <v>0</v>
      </c>
      <c r="N23" s="150">
        <f t="shared" si="0"/>
        <v>0</v>
      </c>
      <c r="O23" s="129"/>
      <c r="P23" s="129"/>
      <c r="Q23" s="150">
        <f t="shared" si="0"/>
        <v>2</v>
      </c>
      <c r="R23" s="150">
        <f t="shared" si="0"/>
        <v>2</v>
      </c>
      <c r="S23" s="129"/>
      <c r="T23" s="129"/>
      <c r="U23" s="150">
        <f t="shared" si="0"/>
        <v>1</v>
      </c>
      <c r="V23" s="150">
        <f t="shared" si="0"/>
        <v>1</v>
      </c>
      <c r="W23" s="150"/>
      <c r="X23" s="150"/>
      <c r="Y23" s="130"/>
      <c r="Z23" s="130"/>
      <c r="AA23" s="127"/>
      <c r="AB23" s="127"/>
      <c r="AC23" s="127"/>
      <c r="AD23" s="127"/>
    </row>
    <row r="24" spans="1:30" x14ac:dyDescent="0.2">
      <c r="C24" s="143"/>
      <c r="D24" s="143"/>
      <c r="E24" s="143"/>
      <c r="G24" s="143"/>
      <c r="I24" s="143"/>
      <c r="K24" s="143"/>
      <c r="L24" s="144"/>
      <c r="Q24" s="140"/>
      <c r="R24" s="140"/>
    </row>
    <row r="25" spans="1:30" x14ac:dyDescent="0.2">
      <c r="A25" s="123" t="s">
        <v>1670</v>
      </c>
      <c r="C25" s="143"/>
      <c r="D25" s="143"/>
      <c r="E25" s="143"/>
      <c r="G25" s="143"/>
      <c r="I25" s="143"/>
      <c r="K25" s="143"/>
      <c r="L25" s="144"/>
      <c r="Q25" s="140"/>
      <c r="R25" s="140"/>
    </row>
    <row r="26" spans="1:30" x14ac:dyDescent="0.2">
      <c r="A26" s="667" t="s">
        <v>3</v>
      </c>
      <c r="B26" s="668" t="s">
        <v>334</v>
      </c>
      <c r="C26" s="669"/>
      <c r="D26" s="669"/>
      <c r="E26" s="669"/>
      <c r="F26" s="670"/>
      <c r="G26" s="669"/>
      <c r="H26" s="670"/>
      <c r="I26" s="669"/>
      <c r="J26" s="670"/>
      <c r="K26" s="669"/>
      <c r="L26" s="671"/>
      <c r="M26" s="670"/>
      <c r="N26" s="670"/>
      <c r="O26" s="672"/>
      <c r="P26" s="672"/>
      <c r="Q26" s="670"/>
      <c r="R26" s="670"/>
      <c r="S26" s="672"/>
      <c r="T26" s="672"/>
      <c r="U26" s="670">
        <v>1</v>
      </c>
      <c r="V26" s="673"/>
      <c r="W26" s="38"/>
      <c r="X26" s="38"/>
    </row>
    <row r="27" spans="1:30" s="123" customFormat="1" x14ac:dyDescent="0.2">
      <c r="A27" s="123" t="s">
        <v>1421</v>
      </c>
      <c r="B27" s="645"/>
      <c r="C27" s="646"/>
      <c r="D27" s="646"/>
      <c r="E27" s="646"/>
      <c r="F27" s="647">
        <f>COUNT(F26)</f>
        <v>0</v>
      </c>
      <c r="G27" s="656"/>
      <c r="H27" s="647">
        <f t="shared" ref="H27:V27" si="1">COUNT(H26)</f>
        <v>0</v>
      </c>
      <c r="I27" s="656"/>
      <c r="J27" s="647">
        <f t="shared" si="1"/>
        <v>0</v>
      </c>
      <c r="K27" s="656"/>
      <c r="L27" s="656"/>
      <c r="M27" s="647">
        <f t="shared" si="1"/>
        <v>0</v>
      </c>
      <c r="N27" s="647">
        <f t="shared" si="1"/>
        <v>0</v>
      </c>
      <c r="O27" s="656"/>
      <c r="P27" s="656"/>
      <c r="Q27" s="647">
        <f t="shared" si="1"/>
        <v>0</v>
      </c>
      <c r="R27" s="647">
        <f t="shared" si="1"/>
        <v>0</v>
      </c>
      <c r="S27" s="656"/>
      <c r="T27" s="656"/>
      <c r="U27" s="647">
        <f t="shared" si="1"/>
        <v>1</v>
      </c>
      <c r="V27" s="647">
        <f t="shared" si="1"/>
        <v>0</v>
      </c>
      <c r="Y27" s="130"/>
      <c r="Z27" s="130"/>
      <c r="AA27" s="127"/>
      <c r="AB27" s="127"/>
      <c r="AC27" s="127"/>
      <c r="AD27" s="127"/>
    </row>
    <row r="28" spans="1:30" x14ac:dyDescent="0.2">
      <c r="A28" s="433"/>
      <c r="B28" s="155"/>
      <c r="C28" s="157"/>
      <c r="D28" s="157"/>
      <c r="E28" s="157"/>
      <c r="F28" s="156"/>
      <c r="G28" s="157"/>
      <c r="H28" s="156"/>
      <c r="I28" s="157"/>
      <c r="J28" s="156"/>
      <c r="K28" s="157"/>
      <c r="L28" s="158"/>
      <c r="M28" s="156"/>
      <c r="N28" s="156"/>
      <c r="O28" s="159"/>
      <c r="P28" s="159"/>
      <c r="Q28" s="156"/>
      <c r="R28" s="156"/>
      <c r="S28" s="159"/>
      <c r="T28" s="159"/>
      <c r="U28" s="156"/>
      <c r="V28" s="156"/>
      <c r="W28" s="38"/>
      <c r="X28" s="38"/>
    </row>
    <row r="29" spans="1:30" s="154" customFormat="1" x14ac:dyDescent="0.2">
      <c r="A29" s="660" t="s">
        <v>1693</v>
      </c>
      <c r="B29" s="155"/>
      <c r="C29" s="159"/>
      <c r="D29" s="159"/>
      <c r="E29" s="159"/>
      <c r="F29" s="156"/>
      <c r="G29" s="159"/>
      <c r="H29" s="156"/>
      <c r="I29" s="159"/>
      <c r="J29" s="156"/>
      <c r="K29" s="159"/>
      <c r="L29" s="159"/>
      <c r="M29" s="156"/>
      <c r="N29" s="156"/>
      <c r="O29" s="159"/>
      <c r="P29" s="159"/>
      <c r="Q29" s="156"/>
      <c r="R29" s="156"/>
      <c r="S29" s="159"/>
      <c r="T29" s="159"/>
      <c r="U29" s="156"/>
      <c r="V29" s="156"/>
      <c r="W29" s="156"/>
      <c r="X29" s="130" t="s">
        <v>1696</v>
      </c>
      <c r="Y29" s="213"/>
      <c r="Z29" s="213"/>
      <c r="AA29" s="649"/>
      <c r="AB29" s="649"/>
      <c r="AC29" s="649"/>
      <c r="AD29" s="649"/>
    </row>
    <row r="30" spans="1:30" s="154" customFormat="1" x14ac:dyDescent="0.2">
      <c r="A30" s="388" t="s">
        <v>8</v>
      </c>
      <c r="B30" s="389" t="s">
        <v>344</v>
      </c>
      <c r="C30" s="392"/>
      <c r="D30" s="392"/>
      <c r="E30" s="392"/>
      <c r="F30" s="395"/>
      <c r="G30" s="392"/>
      <c r="H30" s="395"/>
      <c r="I30" s="392"/>
      <c r="J30" s="395"/>
      <c r="K30" s="392"/>
      <c r="L30" s="393"/>
      <c r="M30" s="395">
        <v>1</v>
      </c>
      <c r="N30" s="395"/>
      <c r="O30" s="394"/>
      <c r="P30" s="394"/>
      <c r="Q30" s="413"/>
      <c r="R30" s="413"/>
      <c r="S30" s="394"/>
      <c r="T30" s="394"/>
      <c r="U30" s="395"/>
      <c r="V30" s="414"/>
      <c r="W30" s="156"/>
      <c r="X30" s="156" t="s">
        <v>1695</v>
      </c>
      <c r="Y30" s="213"/>
      <c r="Z30" s="213"/>
      <c r="AA30" s="649"/>
      <c r="AB30" s="649"/>
      <c r="AC30" s="649"/>
      <c r="AD30" s="649"/>
    </row>
    <row r="31" spans="1:30" s="154" customFormat="1" x14ac:dyDescent="0.2">
      <c r="A31" s="397" t="s">
        <v>12</v>
      </c>
      <c r="B31" s="155" t="s">
        <v>726</v>
      </c>
      <c r="C31" s="157"/>
      <c r="D31" s="157"/>
      <c r="E31" s="157"/>
      <c r="F31" s="156"/>
      <c r="G31" s="157"/>
      <c r="H31" s="156"/>
      <c r="I31" s="157"/>
      <c r="J31" s="156"/>
      <c r="K31" s="157"/>
      <c r="L31" s="158"/>
      <c r="M31" s="156"/>
      <c r="N31" s="156">
        <v>1</v>
      </c>
      <c r="O31" s="159"/>
      <c r="P31" s="159"/>
      <c r="Q31" s="652"/>
      <c r="R31" s="652"/>
      <c r="S31" s="159"/>
      <c r="T31" s="159"/>
      <c r="U31" s="156"/>
      <c r="V31" s="400"/>
      <c r="W31" s="156"/>
      <c r="X31" s="156" t="s">
        <v>1695</v>
      </c>
      <c r="Y31" s="213"/>
      <c r="Z31" s="213"/>
      <c r="AA31" s="649"/>
      <c r="AB31" s="649"/>
      <c r="AC31" s="649"/>
      <c r="AD31" s="649"/>
    </row>
    <row r="32" spans="1:30" s="154" customFormat="1" x14ac:dyDescent="0.2">
      <c r="A32" s="397" t="s">
        <v>9</v>
      </c>
      <c r="B32" s="155" t="s">
        <v>450</v>
      </c>
      <c r="C32" s="157"/>
      <c r="D32" s="157"/>
      <c r="E32" s="157"/>
      <c r="F32" s="156"/>
      <c r="G32" s="157"/>
      <c r="H32" s="156"/>
      <c r="I32" s="157"/>
      <c r="J32" s="156"/>
      <c r="K32" s="157"/>
      <c r="L32" s="158"/>
      <c r="M32" s="156">
        <v>1</v>
      </c>
      <c r="N32" s="156"/>
      <c r="O32" s="159"/>
      <c r="P32" s="159"/>
      <c r="Q32" s="652">
        <v>3</v>
      </c>
      <c r="R32" s="652"/>
      <c r="S32" s="159"/>
      <c r="T32" s="159"/>
      <c r="U32" s="156"/>
      <c r="V32" s="400"/>
      <c r="W32" s="156"/>
      <c r="X32" s="156" t="s">
        <v>1695</v>
      </c>
      <c r="Y32" s="213"/>
      <c r="Z32" s="213"/>
      <c r="AA32" s="649"/>
      <c r="AB32" s="649"/>
      <c r="AC32" s="649"/>
      <c r="AD32" s="649"/>
    </row>
    <row r="33" spans="1:30" s="154" customFormat="1" x14ac:dyDescent="0.2">
      <c r="A33" s="420" t="s">
        <v>447</v>
      </c>
      <c r="B33" s="155" t="s">
        <v>345</v>
      </c>
      <c r="C33" s="157"/>
      <c r="D33" s="157"/>
      <c r="E33" s="157"/>
      <c r="F33" s="156"/>
      <c r="G33" s="157"/>
      <c r="H33" s="156"/>
      <c r="I33" s="157"/>
      <c r="J33" s="156"/>
      <c r="K33" s="157"/>
      <c r="L33" s="158"/>
      <c r="M33" s="156">
        <v>1</v>
      </c>
      <c r="N33" s="156"/>
      <c r="O33" s="159"/>
      <c r="P33" s="159"/>
      <c r="Q33" s="652">
        <v>2</v>
      </c>
      <c r="R33" s="652">
        <v>1</v>
      </c>
      <c r="S33" s="159"/>
      <c r="T33" s="159"/>
      <c r="U33" s="156"/>
      <c r="V33" s="400"/>
      <c r="W33" s="156"/>
      <c r="X33" s="156"/>
      <c r="Y33" s="213"/>
      <c r="Z33" s="213"/>
      <c r="AA33" s="649"/>
      <c r="AB33" s="649"/>
      <c r="AC33" s="649"/>
      <c r="AD33" s="649"/>
    </row>
    <row r="34" spans="1:30" s="154" customFormat="1" x14ac:dyDescent="0.2">
      <c r="A34" s="397" t="s">
        <v>144</v>
      </c>
      <c r="B34" s="155" t="s">
        <v>880</v>
      </c>
      <c r="C34" s="157"/>
      <c r="D34" s="157"/>
      <c r="E34" s="157"/>
      <c r="F34" s="156"/>
      <c r="G34" s="157"/>
      <c r="H34" s="156"/>
      <c r="I34" s="157"/>
      <c r="J34" s="156"/>
      <c r="K34" s="157"/>
      <c r="L34" s="158"/>
      <c r="M34" s="156"/>
      <c r="N34" s="156"/>
      <c r="O34" s="159"/>
      <c r="P34" s="159"/>
      <c r="Q34" s="652">
        <v>1</v>
      </c>
      <c r="R34" s="652"/>
      <c r="S34" s="159"/>
      <c r="T34" s="159"/>
      <c r="U34" s="156"/>
      <c r="V34" s="400"/>
      <c r="W34" s="156"/>
      <c r="X34" s="156" t="s">
        <v>1695</v>
      </c>
      <c r="Y34" s="213"/>
      <c r="Z34" s="213"/>
      <c r="AA34" s="649"/>
      <c r="AB34" s="649"/>
      <c r="AC34" s="649"/>
      <c r="AD34" s="649"/>
    </row>
    <row r="35" spans="1:30" s="154" customFormat="1" x14ac:dyDescent="0.2">
      <c r="A35" s="397" t="s">
        <v>7</v>
      </c>
      <c r="B35" s="155" t="s">
        <v>343</v>
      </c>
      <c r="C35" s="157"/>
      <c r="D35" s="157"/>
      <c r="E35" s="157"/>
      <c r="F35" s="156">
        <v>9</v>
      </c>
      <c r="G35" s="157"/>
      <c r="H35" s="156">
        <v>9</v>
      </c>
      <c r="I35" s="157"/>
      <c r="J35" s="156">
        <v>10</v>
      </c>
      <c r="K35" s="157"/>
      <c r="L35" s="158"/>
      <c r="M35" s="156">
        <v>10</v>
      </c>
      <c r="N35" s="156"/>
      <c r="O35" s="674"/>
      <c r="P35" s="674"/>
      <c r="Q35" s="652">
        <v>7</v>
      </c>
      <c r="R35" s="652"/>
      <c r="S35" s="674"/>
      <c r="T35" s="674"/>
      <c r="U35" s="156">
        <v>9</v>
      </c>
      <c r="V35" s="400"/>
      <c r="W35" s="156"/>
      <c r="X35" s="156" t="s">
        <v>1695</v>
      </c>
      <c r="Y35" s="213"/>
      <c r="Z35" s="213"/>
      <c r="AA35" s="649"/>
      <c r="AB35" s="649"/>
      <c r="AC35" s="649"/>
      <c r="AD35" s="649"/>
    </row>
    <row r="36" spans="1:30" s="154" customFormat="1" x14ac:dyDescent="0.2">
      <c r="A36" s="397" t="s">
        <v>20</v>
      </c>
      <c r="B36" s="155" t="s">
        <v>327</v>
      </c>
      <c r="C36" s="157"/>
      <c r="D36" s="157"/>
      <c r="E36" s="157"/>
      <c r="F36" s="156">
        <v>9</v>
      </c>
      <c r="G36" s="157"/>
      <c r="H36" s="156">
        <v>9</v>
      </c>
      <c r="I36" s="157"/>
      <c r="J36" s="156">
        <v>9</v>
      </c>
      <c r="K36" s="157"/>
      <c r="L36" s="158"/>
      <c r="M36" s="156">
        <v>9</v>
      </c>
      <c r="N36" s="156">
        <v>1</v>
      </c>
      <c r="O36" s="159"/>
      <c r="P36" s="159"/>
      <c r="Q36" s="652">
        <v>9</v>
      </c>
      <c r="R36" s="652"/>
      <c r="S36" s="159"/>
      <c r="T36" s="159"/>
      <c r="U36" s="156">
        <v>4</v>
      </c>
      <c r="V36" s="400"/>
      <c r="W36" s="156"/>
      <c r="X36" s="156" t="s">
        <v>1695</v>
      </c>
      <c r="Y36" s="213"/>
      <c r="Z36" s="213"/>
      <c r="AA36" s="649"/>
      <c r="AB36" s="649"/>
      <c r="AC36" s="649"/>
      <c r="AD36" s="649"/>
    </row>
    <row r="37" spans="1:30" s="154" customFormat="1" x14ac:dyDescent="0.2">
      <c r="A37" s="397" t="s">
        <v>22</v>
      </c>
      <c r="B37" s="155" t="s">
        <v>95</v>
      </c>
      <c r="C37" s="157"/>
      <c r="D37" s="157"/>
      <c r="E37" s="157"/>
      <c r="F37" s="156">
        <v>9</v>
      </c>
      <c r="G37" s="157"/>
      <c r="H37" s="156">
        <v>9</v>
      </c>
      <c r="I37" s="157"/>
      <c r="J37" s="156">
        <v>8</v>
      </c>
      <c r="K37" s="157"/>
      <c r="L37" s="158"/>
      <c r="M37" s="156">
        <v>8</v>
      </c>
      <c r="N37" s="156"/>
      <c r="O37" s="674"/>
      <c r="P37" s="674"/>
      <c r="Q37" s="652">
        <v>6</v>
      </c>
      <c r="R37" s="652"/>
      <c r="S37" s="674"/>
      <c r="T37" s="674"/>
      <c r="U37" s="156">
        <v>6</v>
      </c>
      <c r="V37" s="400"/>
      <c r="W37" s="156"/>
      <c r="X37" s="156" t="s">
        <v>1699</v>
      </c>
      <c r="Y37" s="213"/>
      <c r="Z37" s="213"/>
      <c r="AA37" s="649"/>
      <c r="AB37" s="649"/>
      <c r="AC37" s="649"/>
      <c r="AD37" s="649"/>
    </row>
    <row r="38" spans="1:30" s="154" customFormat="1" x14ac:dyDescent="0.2">
      <c r="A38" s="397" t="s">
        <v>11</v>
      </c>
      <c r="B38" s="155" t="s">
        <v>55</v>
      </c>
      <c r="C38" s="157"/>
      <c r="D38" s="157"/>
      <c r="E38" s="157"/>
      <c r="F38" s="156">
        <v>1</v>
      </c>
      <c r="G38" s="157"/>
      <c r="H38" s="156">
        <v>5</v>
      </c>
      <c r="I38" s="157"/>
      <c r="J38" s="156">
        <v>3</v>
      </c>
      <c r="K38" s="157"/>
      <c r="L38" s="158"/>
      <c r="M38" s="156">
        <v>3</v>
      </c>
      <c r="N38" s="156"/>
      <c r="O38" s="159"/>
      <c r="P38" s="159"/>
      <c r="Q38" s="652">
        <v>1</v>
      </c>
      <c r="R38" s="652"/>
      <c r="S38" s="159"/>
      <c r="T38" s="159"/>
      <c r="U38" s="156">
        <v>3</v>
      </c>
      <c r="V38" s="400"/>
      <c r="W38" s="156"/>
      <c r="X38" s="156"/>
      <c r="Y38" s="213"/>
      <c r="Z38" s="213"/>
      <c r="AA38" s="649"/>
      <c r="AB38" s="649"/>
      <c r="AC38" s="649"/>
      <c r="AD38" s="649"/>
    </row>
    <row r="39" spans="1:30" s="154" customFormat="1" x14ac:dyDescent="0.2">
      <c r="A39" s="397" t="s">
        <v>31</v>
      </c>
      <c r="B39" s="155" t="s">
        <v>335</v>
      </c>
      <c r="C39" s="157"/>
      <c r="D39" s="157"/>
      <c r="E39" s="157"/>
      <c r="F39" s="156">
        <v>1</v>
      </c>
      <c r="G39" s="157"/>
      <c r="H39" s="156">
        <v>4</v>
      </c>
      <c r="I39" s="157"/>
      <c r="J39" s="156">
        <v>1</v>
      </c>
      <c r="K39" s="157"/>
      <c r="L39" s="158"/>
      <c r="M39" s="156">
        <v>1</v>
      </c>
      <c r="N39" s="156"/>
      <c r="O39" s="159"/>
      <c r="P39" s="159"/>
      <c r="Q39" s="652">
        <v>4</v>
      </c>
      <c r="R39" s="652"/>
      <c r="S39" s="159"/>
      <c r="T39" s="159"/>
      <c r="U39" s="156">
        <v>2</v>
      </c>
      <c r="V39" s="400"/>
      <c r="W39" s="156"/>
      <c r="X39" s="156" t="s">
        <v>1695</v>
      </c>
      <c r="Y39" s="213"/>
      <c r="Z39" s="213"/>
      <c r="AA39" s="649"/>
      <c r="AB39" s="649"/>
      <c r="AC39" s="649"/>
      <c r="AD39" s="649"/>
    </row>
    <row r="40" spans="1:30" s="154" customFormat="1" x14ac:dyDescent="0.2">
      <c r="A40" s="397" t="s">
        <v>15</v>
      </c>
      <c r="B40" s="155" t="s">
        <v>448</v>
      </c>
      <c r="C40" s="157"/>
      <c r="D40" s="157"/>
      <c r="E40" s="157"/>
      <c r="F40" s="156">
        <v>1</v>
      </c>
      <c r="G40" s="157"/>
      <c r="H40" s="156">
        <v>3</v>
      </c>
      <c r="I40" s="157"/>
      <c r="J40" s="156">
        <v>3</v>
      </c>
      <c r="K40" s="157"/>
      <c r="L40" s="158"/>
      <c r="M40" s="156">
        <v>2</v>
      </c>
      <c r="N40" s="156"/>
      <c r="O40" s="159"/>
      <c r="P40" s="159"/>
      <c r="Q40" s="652">
        <v>5</v>
      </c>
      <c r="R40" s="652"/>
      <c r="S40" s="159"/>
      <c r="T40" s="159"/>
      <c r="U40" s="156">
        <v>4</v>
      </c>
      <c r="V40" s="400"/>
      <c r="W40" s="156"/>
      <c r="X40" s="156" t="s">
        <v>1695</v>
      </c>
      <c r="Y40" s="213"/>
      <c r="Z40" s="213"/>
      <c r="AA40" s="649"/>
      <c r="AB40" s="649"/>
      <c r="AC40" s="649"/>
      <c r="AD40" s="649"/>
    </row>
    <row r="41" spans="1:30" s="154" customFormat="1" x14ac:dyDescent="0.2">
      <c r="A41" s="397" t="s">
        <v>6</v>
      </c>
      <c r="B41" s="155" t="s">
        <v>449</v>
      </c>
      <c r="C41" s="157"/>
      <c r="D41" s="157"/>
      <c r="E41" s="157"/>
      <c r="F41" s="156"/>
      <c r="G41" s="157"/>
      <c r="H41" s="156">
        <v>1</v>
      </c>
      <c r="I41" s="157"/>
      <c r="J41" s="156">
        <v>1</v>
      </c>
      <c r="K41" s="157"/>
      <c r="L41" s="158"/>
      <c r="M41" s="156">
        <v>1</v>
      </c>
      <c r="N41" s="156"/>
      <c r="O41" s="159"/>
      <c r="P41" s="159"/>
      <c r="Q41" s="652">
        <v>5</v>
      </c>
      <c r="R41" s="652"/>
      <c r="S41" s="159"/>
      <c r="T41" s="159"/>
      <c r="U41" s="156">
        <v>3</v>
      </c>
      <c r="V41" s="400"/>
      <c r="W41" s="156"/>
      <c r="X41" s="156" t="s">
        <v>1695</v>
      </c>
      <c r="Y41" s="213"/>
      <c r="Z41" s="213"/>
      <c r="AA41" s="649"/>
      <c r="AB41" s="649"/>
      <c r="AC41" s="649"/>
      <c r="AD41" s="649"/>
    </row>
    <row r="42" spans="1:30" s="154" customFormat="1" x14ac:dyDescent="0.2">
      <c r="A42" s="397" t="s">
        <v>5</v>
      </c>
      <c r="B42" s="155" t="s">
        <v>89</v>
      </c>
      <c r="C42" s="157"/>
      <c r="D42" s="157"/>
      <c r="E42" s="157"/>
      <c r="F42" s="156">
        <v>1</v>
      </c>
      <c r="G42" s="157"/>
      <c r="H42" s="156">
        <v>2</v>
      </c>
      <c r="I42" s="157"/>
      <c r="J42" s="156"/>
      <c r="K42" s="157"/>
      <c r="L42" s="158"/>
      <c r="M42" s="156">
        <v>2</v>
      </c>
      <c r="N42" s="156"/>
      <c r="O42" s="159"/>
      <c r="P42" s="159"/>
      <c r="Q42" s="652">
        <v>2</v>
      </c>
      <c r="R42" s="652"/>
      <c r="S42" s="159"/>
      <c r="T42" s="159"/>
      <c r="U42" s="156">
        <v>2</v>
      </c>
      <c r="V42" s="400"/>
      <c r="W42" s="156"/>
      <c r="X42" s="156" t="s">
        <v>1697</v>
      </c>
      <c r="Y42" s="213"/>
      <c r="Z42" s="213"/>
      <c r="AA42" s="649"/>
      <c r="AB42" s="649"/>
      <c r="AC42" s="649"/>
      <c r="AD42" s="649"/>
    </row>
    <row r="43" spans="1:30" s="154" customFormat="1" x14ac:dyDescent="0.2">
      <c r="A43" s="397" t="s">
        <v>146</v>
      </c>
      <c r="B43" s="155" t="s">
        <v>347</v>
      </c>
      <c r="C43" s="157"/>
      <c r="D43" s="157"/>
      <c r="E43" s="157"/>
      <c r="F43" s="156">
        <v>1</v>
      </c>
      <c r="G43" s="157"/>
      <c r="H43" s="156">
        <v>1</v>
      </c>
      <c r="I43" s="157"/>
      <c r="J43" s="156"/>
      <c r="K43" s="157"/>
      <c r="L43" s="158"/>
      <c r="M43" s="156"/>
      <c r="N43" s="156"/>
      <c r="O43" s="159"/>
      <c r="P43" s="159"/>
      <c r="Q43" s="652">
        <v>1</v>
      </c>
      <c r="R43" s="652"/>
      <c r="S43" s="159"/>
      <c r="T43" s="159"/>
      <c r="U43" s="156">
        <v>2</v>
      </c>
      <c r="V43" s="400"/>
      <c r="W43" s="156"/>
      <c r="X43" s="156" t="s">
        <v>1695</v>
      </c>
      <c r="Y43" s="213"/>
      <c r="Z43" s="213"/>
      <c r="AA43" s="649"/>
      <c r="AB43" s="649"/>
      <c r="AC43" s="649"/>
      <c r="AD43" s="649"/>
    </row>
    <row r="44" spans="1:30" s="154" customFormat="1" x14ac:dyDescent="0.2">
      <c r="A44" s="397" t="s">
        <v>28</v>
      </c>
      <c r="B44" s="155" t="s">
        <v>340</v>
      </c>
      <c r="C44" s="157"/>
      <c r="D44" s="157"/>
      <c r="E44" s="157"/>
      <c r="F44" s="156">
        <v>1</v>
      </c>
      <c r="G44" s="157"/>
      <c r="H44" s="156">
        <v>1</v>
      </c>
      <c r="I44" s="157"/>
      <c r="J44" s="156"/>
      <c r="K44" s="157"/>
      <c r="L44" s="158"/>
      <c r="M44" s="156"/>
      <c r="N44" s="156">
        <v>2</v>
      </c>
      <c r="O44" s="674"/>
      <c r="P44" s="674"/>
      <c r="Q44" s="652"/>
      <c r="R44" s="652"/>
      <c r="S44" s="674"/>
      <c r="T44" s="674"/>
      <c r="U44" s="156">
        <v>1</v>
      </c>
      <c r="V44" s="400"/>
      <c r="W44" s="156"/>
      <c r="X44" s="156" t="s">
        <v>1695</v>
      </c>
      <c r="Y44" s="213"/>
      <c r="Z44" s="213"/>
      <c r="AA44" s="649"/>
      <c r="AB44" s="649"/>
      <c r="AC44" s="649"/>
      <c r="AD44" s="649"/>
    </row>
    <row r="45" spans="1:30" s="154" customFormat="1" x14ac:dyDescent="0.2">
      <c r="A45" s="424" t="s">
        <v>140</v>
      </c>
      <c r="B45" s="403" t="s">
        <v>338</v>
      </c>
      <c r="C45" s="406"/>
      <c r="D45" s="406"/>
      <c r="E45" s="406"/>
      <c r="F45" s="409"/>
      <c r="G45" s="406"/>
      <c r="H45" s="409"/>
      <c r="I45" s="406"/>
      <c r="J45" s="409"/>
      <c r="K45" s="406"/>
      <c r="L45" s="407"/>
      <c r="M45" s="409"/>
      <c r="N45" s="409"/>
      <c r="O45" s="408"/>
      <c r="P45" s="408"/>
      <c r="Q45" s="409"/>
      <c r="R45" s="409"/>
      <c r="S45" s="408"/>
      <c r="T45" s="408"/>
      <c r="U45" s="409">
        <v>1</v>
      </c>
      <c r="V45" s="410"/>
      <c r="X45" s="156" t="s">
        <v>1695</v>
      </c>
      <c r="Y45" s="213"/>
      <c r="Z45" s="213"/>
      <c r="AA45" s="649"/>
      <c r="AB45" s="649"/>
      <c r="AC45" s="649"/>
      <c r="AD45" s="649"/>
    </row>
    <row r="46" spans="1:30" s="660" customFormat="1" x14ac:dyDescent="0.2">
      <c r="A46" s="660" t="s">
        <v>1421</v>
      </c>
      <c r="B46" s="645"/>
      <c r="C46" s="646"/>
      <c r="D46" s="646"/>
      <c r="E46" s="646"/>
      <c r="F46" s="647">
        <f>COUNT(F30:F45)</f>
        <v>9</v>
      </c>
      <c r="G46" s="656"/>
      <c r="H46" s="647">
        <f>COUNT(H30:H45)</f>
        <v>10</v>
      </c>
      <c r="I46" s="656"/>
      <c r="J46" s="647">
        <f>COUNT(J30:J45)</f>
        <v>7</v>
      </c>
      <c r="K46" s="656"/>
      <c r="L46" s="656"/>
      <c r="M46" s="647">
        <f>COUNT(M30:M45)</f>
        <v>11</v>
      </c>
      <c r="N46" s="647">
        <f>COUNT(N30:N45)</f>
        <v>3</v>
      </c>
      <c r="O46" s="656"/>
      <c r="P46" s="656"/>
      <c r="Q46" s="647">
        <f>COUNT(Q30:Q45)</f>
        <v>12</v>
      </c>
      <c r="R46" s="647">
        <f>COUNT(R30:R45)</f>
        <v>1</v>
      </c>
      <c r="S46" s="656"/>
      <c r="T46" s="656"/>
      <c r="U46" s="647">
        <f>COUNT(U30:U45)</f>
        <v>11</v>
      </c>
      <c r="V46" s="647">
        <f>COUNT(V30:V45)</f>
        <v>0</v>
      </c>
      <c r="W46" s="647"/>
      <c r="X46" s="156"/>
      <c r="Y46" s="639"/>
      <c r="Z46" s="639"/>
      <c r="AA46" s="640"/>
      <c r="AB46" s="640"/>
      <c r="AC46" s="640"/>
      <c r="AD46" s="640"/>
    </row>
    <row r="47" spans="1:30" s="154" customFormat="1" x14ac:dyDescent="0.2">
      <c r="B47" s="155"/>
      <c r="C47" s="157"/>
      <c r="D47" s="157"/>
      <c r="E47" s="157"/>
      <c r="F47" s="156"/>
      <c r="G47" s="157"/>
      <c r="H47" s="156"/>
      <c r="I47" s="157"/>
      <c r="J47" s="156"/>
      <c r="K47" s="157"/>
      <c r="L47" s="158"/>
      <c r="M47" s="156"/>
      <c r="N47" s="156"/>
      <c r="O47" s="159"/>
      <c r="P47" s="159"/>
      <c r="Q47" s="652"/>
      <c r="R47" s="652"/>
      <c r="S47" s="159"/>
      <c r="T47" s="159"/>
      <c r="U47" s="156"/>
      <c r="V47" s="156"/>
      <c r="W47" s="156"/>
      <c r="X47" s="156"/>
      <c r="Y47" s="213"/>
      <c r="Z47" s="213"/>
      <c r="AA47" s="649"/>
      <c r="AB47" s="649"/>
      <c r="AC47" s="649"/>
      <c r="AD47" s="649"/>
    </row>
    <row r="48" spans="1:30" s="154" customFormat="1" x14ac:dyDescent="0.2">
      <c r="A48" s="660" t="s">
        <v>1694</v>
      </c>
      <c r="B48" s="155"/>
      <c r="C48" s="157"/>
      <c r="D48" s="157"/>
      <c r="E48" s="157"/>
      <c r="F48" s="156"/>
      <c r="G48" s="157"/>
      <c r="H48" s="156"/>
      <c r="I48" s="157"/>
      <c r="J48" s="156"/>
      <c r="K48" s="157"/>
      <c r="L48" s="158"/>
      <c r="M48" s="156"/>
      <c r="N48" s="156"/>
      <c r="O48" s="159"/>
      <c r="P48" s="159"/>
      <c r="Q48" s="652"/>
      <c r="R48" s="652"/>
      <c r="S48" s="159"/>
      <c r="T48" s="159"/>
      <c r="U48" s="156"/>
      <c r="V48" s="156"/>
      <c r="W48" s="156"/>
      <c r="X48" s="130" t="s">
        <v>1696</v>
      </c>
      <c r="Y48" s="213"/>
      <c r="Z48" s="213"/>
      <c r="AA48" s="649"/>
      <c r="AB48" s="649"/>
      <c r="AC48" s="649"/>
      <c r="AD48" s="649"/>
    </row>
    <row r="49" spans="1:30" s="154" customFormat="1" x14ac:dyDescent="0.2">
      <c r="A49" s="388" t="s">
        <v>13</v>
      </c>
      <c r="B49" s="389" t="s">
        <v>380</v>
      </c>
      <c r="C49" s="392"/>
      <c r="D49" s="392"/>
      <c r="E49" s="392"/>
      <c r="F49" s="395">
        <v>1</v>
      </c>
      <c r="G49" s="392"/>
      <c r="H49" s="395"/>
      <c r="I49" s="392"/>
      <c r="J49" s="395"/>
      <c r="K49" s="392"/>
      <c r="L49" s="393"/>
      <c r="M49" s="395"/>
      <c r="N49" s="395"/>
      <c r="O49" s="394"/>
      <c r="P49" s="394"/>
      <c r="Q49" s="395"/>
      <c r="R49" s="395"/>
      <c r="S49" s="394"/>
      <c r="T49" s="394"/>
      <c r="U49" s="395"/>
      <c r="V49" s="414"/>
      <c r="W49" s="156"/>
      <c r="X49" s="156" t="s">
        <v>1695</v>
      </c>
      <c r="Y49" s="213"/>
      <c r="Z49" s="213"/>
      <c r="AA49" s="649"/>
      <c r="AB49" s="649"/>
      <c r="AC49" s="649"/>
      <c r="AD49" s="649"/>
    </row>
    <row r="50" spans="1:30" s="154" customFormat="1" x14ac:dyDescent="0.2">
      <c r="A50" s="397" t="s">
        <v>302</v>
      </c>
      <c r="B50" s="155" t="s">
        <v>458</v>
      </c>
      <c r="C50" s="157"/>
      <c r="D50" s="157"/>
      <c r="E50" s="157"/>
      <c r="F50" s="156"/>
      <c r="G50" s="157"/>
      <c r="H50" s="156">
        <v>1</v>
      </c>
      <c r="I50" s="157"/>
      <c r="J50" s="156"/>
      <c r="K50" s="157"/>
      <c r="L50" s="158"/>
      <c r="M50" s="156"/>
      <c r="N50" s="156"/>
      <c r="O50" s="159"/>
      <c r="P50" s="159"/>
      <c r="Q50" s="156"/>
      <c r="R50" s="156"/>
      <c r="S50" s="159"/>
      <c r="T50" s="159"/>
      <c r="U50" s="156"/>
      <c r="V50" s="400"/>
      <c r="W50" s="156"/>
      <c r="X50" s="156" t="s">
        <v>1695</v>
      </c>
      <c r="Y50" s="213"/>
      <c r="Z50" s="213"/>
      <c r="AA50" s="649"/>
      <c r="AB50" s="649"/>
      <c r="AC50" s="649"/>
      <c r="AD50" s="649"/>
    </row>
    <row r="51" spans="1:30" s="154" customFormat="1" x14ac:dyDescent="0.2">
      <c r="A51" s="397" t="s">
        <v>269</v>
      </c>
      <c r="B51" s="155" t="s">
        <v>486</v>
      </c>
      <c r="C51" s="157"/>
      <c r="D51" s="157"/>
      <c r="E51" s="157"/>
      <c r="F51" s="156"/>
      <c r="G51" s="157"/>
      <c r="H51" s="156">
        <v>1</v>
      </c>
      <c r="I51" s="157"/>
      <c r="J51" s="156"/>
      <c r="K51" s="157"/>
      <c r="L51" s="158"/>
      <c r="M51" s="156"/>
      <c r="N51" s="156"/>
      <c r="O51" s="159"/>
      <c r="P51" s="159"/>
      <c r="Q51" s="156"/>
      <c r="R51" s="156"/>
      <c r="S51" s="159"/>
      <c r="T51" s="159"/>
      <c r="U51" s="156"/>
      <c r="V51" s="400"/>
      <c r="W51" s="156"/>
      <c r="X51" s="156" t="s">
        <v>1695</v>
      </c>
      <c r="Y51" s="213"/>
      <c r="Z51" s="213"/>
      <c r="AA51" s="649"/>
      <c r="AB51" s="649"/>
      <c r="AC51" s="649"/>
      <c r="AD51" s="649"/>
    </row>
    <row r="52" spans="1:30" s="154" customFormat="1" x14ac:dyDescent="0.2">
      <c r="A52" s="397" t="s">
        <v>267</v>
      </c>
      <c r="B52" s="155" t="s">
        <v>648</v>
      </c>
      <c r="C52" s="157"/>
      <c r="D52" s="157"/>
      <c r="E52" s="157"/>
      <c r="F52" s="156"/>
      <c r="G52" s="157"/>
      <c r="H52" s="156">
        <v>2</v>
      </c>
      <c r="I52" s="157"/>
      <c r="J52" s="156"/>
      <c r="K52" s="157"/>
      <c r="L52" s="158"/>
      <c r="M52" s="156"/>
      <c r="N52" s="156"/>
      <c r="O52" s="159"/>
      <c r="P52" s="159"/>
      <c r="Q52" s="156"/>
      <c r="R52" s="156"/>
      <c r="S52" s="159"/>
      <c r="T52" s="159"/>
      <c r="U52" s="156"/>
      <c r="V52" s="400"/>
      <c r="W52" s="156"/>
      <c r="X52" s="156" t="s">
        <v>1701</v>
      </c>
      <c r="Y52" s="213"/>
      <c r="Z52" s="213"/>
      <c r="AA52" s="649"/>
      <c r="AB52" s="649"/>
      <c r="AC52" s="649"/>
      <c r="AD52" s="649"/>
    </row>
    <row r="53" spans="1:30" s="154" customFormat="1" x14ac:dyDescent="0.2">
      <c r="A53" s="397" t="s">
        <v>277</v>
      </c>
      <c r="B53" s="155" t="s">
        <v>460</v>
      </c>
      <c r="C53" s="157"/>
      <c r="D53" s="157"/>
      <c r="E53" s="157"/>
      <c r="F53" s="156"/>
      <c r="G53" s="157"/>
      <c r="H53" s="156">
        <v>2</v>
      </c>
      <c r="I53" s="157"/>
      <c r="J53" s="156">
        <v>1</v>
      </c>
      <c r="K53" s="157"/>
      <c r="L53" s="158"/>
      <c r="M53" s="156"/>
      <c r="N53" s="156"/>
      <c r="O53" s="159"/>
      <c r="P53" s="159"/>
      <c r="Q53" s="156"/>
      <c r="R53" s="156"/>
      <c r="S53" s="159"/>
      <c r="T53" s="159"/>
      <c r="U53" s="156"/>
      <c r="V53" s="400"/>
      <c r="W53" s="156"/>
      <c r="X53" s="156" t="s">
        <v>1695</v>
      </c>
      <c r="Y53" s="213"/>
      <c r="Z53" s="213"/>
      <c r="AA53" s="649"/>
      <c r="AB53" s="649"/>
      <c r="AC53" s="649"/>
      <c r="AD53" s="649"/>
    </row>
    <row r="54" spans="1:30" s="154" customFormat="1" x14ac:dyDescent="0.2">
      <c r="A54" s="397" t="s">
        <v>196</v>
      </c>
      <c r="B54" s="155" t="s">
        <v>382</v>
      </c>
      <c r="C54" s="157"/>
      <c r="D54" s="157"/>
      <c r="E54" s="157"/>
      <c r="F54" s="156"/>
      <c r="G54" s="157"/>
      <c r="H54" s="156">
        <v>1</v>
      </c>
      <c r="I54" s="157"/>
      <c r="J54" s="156">
        <v>2</v>
      </c>
      <c r="K54" s="157"/>
      <c r="L54" s="158"/>
      <c r="M54" s="156"/>
      <c r="N54" s="156"/>
      <c r="O54" s="159"/>
      <c r="P54" s="159"/>
      <c r="Q54" s="156"/>
      <c r="R54" s="156"/>
      <c r="S54" s="159"/>
      <c r="T54" s="159"/>
      <c r="U54" s="156"/>
      <c r="V54" s="400"/>
      <c r="W54" s="156"/>
      <c r="X54" s="156" t="s">
        <v>1695</v>
      </c>
      <c r="Y54" s="213"/>
      <c r="Z54" s="213"/>
      <c r="AA54" s="649"/>
      <c r="AB54" s="649"/>
      <c r="AC54" s="649"/>
      <c r="AD54" s="649"/>
    </row>
    <row r="55" spans="1:30" s="154" customFormat="1" x14ac:dyDescent="0.2">
      <c r="A55" s="397" t="s">
        <v>229</v>
      </c>
      <c r="B55" s="155" t="s">
        <v>702</v>
      </c>
      <c r="C55" s="157"/>
      <c r="D55" s="157"/>
      <c r="E55" s="157"/>
      <c r="F55" s="156"/>
      <c r="G55" s="157"/>
      <c r="H55" s="156"/>
      <c r="I55" s="157"/>
      <c r="J55" s="156">
        <v>1</v>
      </c>
      <c r="K55" s="157"/>
      <c r="L55" s="158"/>
      <c r="M55" s="156"/>
      <c r="N55" s="156"/>
      <c r="O55" s="159"/>
      <c r="P55" s="159"/>
      <c r="Q55" s="156"/>
      <c r="R55" s="156"/>
      <c r="S55" s="159"/>
      <c r="T55" s="159"/>
      <c r="U55" s="156"/>
      <c r="V55" s="400"/>
      <c r="W55" s="156"/>
      <c r="X55" s="156" t="s">
        <v>1695</v>
      </c>
      <c r="Y55" s="213"/>
      <c r="Z55" s="213"/>
      <c r="AA55" s="649"/>
      <c r="AB55" s="649"/>
      <c r="AC55" s="649"/>
      <c r="AD55" s="649"/>
    </row>
    <row r="56" spans="1:30" s="154" customFormat="1" x14ac:dyDescent="0.2">
      <c r="A56" s="397" t="s">
        <v>187</v>
      </c>
      <c r="B56" s="155" t="s">
        <v>356</v>
      </c>
      <c r="C56" s="157"/>
      <c r="D56" s="157"/>
      <c r="E56" s="157"/>
      <c r="F56" s="156"/>
      <c r="G56" s="157"/>
      <c r="H56" s="156">
        <v>1</v>
      </c>
      <c r="I56" s="157"/>
      <c r="J56" s="156">
        <v>2</v>
      </c>
      <c r="K56" s="157"/>
      <c r="L56" s="158"/>
      <c r="M56" s="156"/>
      <c r="N56" s="156">
        <v>1</v>
      </c>
      <c r="O56" s="159"/>
      <c r="P56" s="159"/>
      <c r="Q56" s="156"/>
      <c r="R56" s="156"/>
      <c r="S56" s="159"/>
      <c r="T56" s="159"/>
      <c r="U56" s="156"/>
      <c r="V56" s="400"/>
      <c r="W56" s="156"/>
      <c r="X56" s="156" t="s">
        <v>1695</v>
      </c>
      <c r="Y56" s="213"/>
      <c r="Z56" s="213"/>
      <c r="AA56" s="649"/>
      <c r="AB56" s="649"/>
      <c r="AC56" s="649"/>
      <c r="AD56" s="649"/>
    </row>
    <row r="57" spans="1:30" s="154" customFormat="1" x14ac:dyDescent="0.2">
      <c r="A57" s="397" t="s">
        <v>715</v>
      </c>
      <c r="B57" s="155" t="s">
        <v>735</v>
      </c>
      <c r="C57" s="157"/>
      <c r="D57" s="157"/>
      <c r="E57" s="157"/>
      <c r="F57" s="156"/>
      <c r="G57" s="157"/>
      <c r="H57" s="156"/>
      <c r="I57" s="157"/>
      <c r="J57" s="156"/>
      <c r="K57" s="157"/>
      <c r="L57" s="158"/>
      <c r="M57" s="156"/>
      <c r="N57" s="156">
        <v>1</v>
      </c>
      <c r="O57" s="159"/>
      <c r="P57" s="159"/>
      <c r="Q57" s="156"/>
      <c r="R57" s="156"/>
      <c r="S57" s="159"/>
      <c r="T57" s="159"/>
      <c r="U57" s="156"/>
      <c r="V57" s="400"/>
      <c r="W57" s="156"/>
      <c r="X57" s="156" t="s">
        <v>1697</v>
      </c>
      <c r="Y57" s="213"/>
      <c r="Z57" s="213"/>
      <c r="AA57" s="649"/>
      <c r="AB57" s="649"/>
      <c r="AC57" s="649"/>
      <c r="AD57" s="649"/>
    </row>
    <row r="58" spans="1:30" s="154" customFormat="1" x14ac:dyDescent="0.2">
      <c r="A58" s="397" t="s">
        <v>716</v>
      </c>
      <c r="B58" s="155" t="s">
        <v>734</v>
      </c>
      <c r="C58" s="157"/>
      <c r="D58" s="157"/>
      <c r="E58" s="157"/>
      <c r="F58" s="156"/>
      <c r="G58" s="157"/>
      <c r="H58" s="156"/>
      <c r="I58" s="157"/>
      <c r="J58" s="156"/>
      <c r="K58" s="157"/>
      <c r="L58" s="158"/>
      <c r="M58" s="156"/>
      <c r="N58" s="156">
        <v>1</v>
      </c>
      <c r="O58" s="159"/>
      <c r="P58" s="159"/>
      <c r="Q58" s="156"/>
      <c r="R58" s="156"/>
      <c r="S58" s="159"/>
      <c r="T58" s="159"/>
      <c r="U58" s="156"/>
      <c r="V58" s="400"/>
      <c r="W58" s="156"/>
      <c r="X58" s="156" t="s">
        <v>1698</v>
      </c>
      <c r="Y58" s="213"/>
      <c r="Z58" s="213"/>
      <c r="AA58" s="649"/>
      <c r="AB58" s="649"/>
      <c r="AC58" s="649"/>
      <c r="AD58" s="649"/>
    </row>
    <row r="59" spans="1:30" s="154" customFormat="1" x14ac:dyDescent="0.2">
      <c r="A59" s="397" t="s">
        <v>717</v>
      </c>
      <c r="B59" s="155" t="s">
        <v>733</v>
      </c>
      <c r="C59" s="157"/>
      <c r="D59" s="157"/>
      <c r="E59" s="157"/>
      <c r="F59" s="156"/>
      <c r="G59" s="157"/>
      <c r="H59" s="156"/>
      <c r="I59" s="157"/>
      <c r="J59" s="156"/>
      <c r="K59" s="157"/>
      <c r="L59" s="158"/>
      <c r="M59" s="156"/>
      <c r="N59" s="156">
        <v>1</v>
      </c>
      <c r="O59" s="159"/>
      <c r="P59" s="159"/>
      <c r="Q59" s="156"/>
      <c r="R59" s="156"/>
      <c r="S59" s="159"/>
      <c r="T59" s="159"/>
      <c r="U59" s="156"/>
      <c r="V59" s="400"/>
      <c r="W59" s="156"/>
      <c r="X59" s="156" t="s">
        <v>1695</v>
      </c>
      <c r="Y59" s="213"/>
      <c r="Z59" s="213"/>
      <c r="AA59" s="649"/>
      <c r="AB59" s="649"/>
      <c r="AC59" s="649"/>
      <c r="AD59" s="649"/>
    </row>
    <row r="60" spans="1:30" s="154" customFormat="1" x14ac:dyDescent="0.2">
      <c r="A60" s="397" t="s">
        <v>718</v>
      </c>
      <c r="B60" s="155" t="s">
        <v>732</v>
      </c>
      <c r="C60" s="157"/>
      <c r="D60" s="157"/>
      <c r="E60" s="157"/>
      <c r="F60" s="156"/>
      <c r="G60" s="157"/>
      <c r="H60" s="156"/>
      <c r="I60" s="157"/>
      <c r="J60" s="156"/>
      <c r="K60" s="157"/>
      <c r="L60" s="158"/>
      <c r="M60" s="156"/>
      <c r="N60" s="156">
        <v>1</v>
      </c>
      <c r="O60" s="159"/>
      <c r="P60" s="159"/>
      <c r="Q60" s="156"/>
      <c r="R60" s="156"/>
      <c r="S60" s="159"/>
      <c r="T60" s="159"/>
      <c r="U60" s="156"/>
      <c r="V60" s="400"/>
      <c r="W60" s="156"/>
      <c r="X60" s="156" t="s">
        <v>1695</v>
      </c>
      <c r="Y60" s="213"/>
      <c r="Z60" s="213"/>
      <c r="AA60" s="649"/>
      <c r="AB60" s="649"/>
      <c r="AC60" s="649"/>
      <c r="AD60" s="649"/>
    </row>
    <row r="61" spans="1:30" s="154" customFormat="1" x14ac:dyDescent="0.2">
      <c r="A61" s="397" t="s">
        <v>719</v>
      </c>
      <c r="B61" s="155" t="s">
        <v>731</v>
      </c>
      <c r="C61" s="157"/>
      <c r="D61" s="157"/>
      <c r="E61" s="157"/>
      <c r="F61" s="156"/>
      <c r="G61" s="157"/>
      <c r="H61" s="156"/>
      <c r="I61" s="157"/>
      <c r="J61" s="156"/>
      <c r="K61" s="157"/>
      <c r="L61" s="158"/>
      <c r="M61" s="156"/>
      <c r="N61" s="156">
        <v>1</v>
      </c>
      <c r="O61" s="159"/>
      <c r="P61" s="159"/>
      <c r="Q61" s="156"/>
      <c r="R61" s="156"/>
      <c r="S61" s="159"/>
      <c r="T61" s="159"/>
      <c r="U61" s="156"/>
      <c r="V61" s="400"/>
      <c r="W61" s="156"/>
      <c r="X61" s="156" t="s">
        <v>1695</v>
      </c>
      <c r="Y61" s="213"/>
      <c r="Z61" s="213"/>
      <c r="AA61" s="649"/>
      <c r="AB61" s="649"/>
      <c r="AC61" s="649"/>
      <c r="AD61" s="649"/>
    </row>
    <row r="62" spans="1:30" s="154" customFormat="1" x14ac:dyDescent="0.2">
      <c r="A62" s="397" t="s">
        <v>724</v>
      </c>
      <c r="B62" s="155" t="s">
        <v>725</v>
      </c>
      <c r="C62" s="157"/>
      <c r="D62" s="157"/>
      <c r="E62" s="157"/>
      <c r="F62" s="156"/>
      <c r="G62" s="157"/>
      <c r="H62" s="156"/>
      <c r="I62" s="157"/>
      <c r="J62" s="156"/>
      <c r="K62" s="157"/>
      <c r="L62" s="158"/>
      <c r="M62" s="156"/>
      <c r="N62" s="156">
        <v>1</v>
      </c>
      <c r="O62" s="159"/>
      <c r="P62" s="159"/>
      <c r="Q62" s="156"/>
      <c r="R62" s="156"/>
      <c r="S62" s="159"/>
      <c r="T62" s="159"/>
      <c r="U62" s="156"/>
      <c r="V62" s="400"/>
      <c r="W62" s="156"/>
      <c r="X62" s="156" t="s">
        <v>1695</v>
      </c>
      <c r="Y62" s="213"/>
      <c r="Z62" s="213"/>
      <c r="AA62" s="649"/>
      <c r="AB62" s="649"/>
      <c r="AC62" s="649"/>
      <c r="AD62" s="649"/>
    </row>
    <row r="63" spans="1:30" s="154" customFormat="1" x14ac:dyDescent="0.2">
      <c r="A63" s="397" t="s">
        <v>490</v>
      </c>
      <c r="B63" s="155" t="s">
        <v>544</v>
      </c>
      <c r="C63" s="157"/>
      <c r="D63" s="157"/>
      <c r="E63" s="157"/>
      <c r="F63" s="156"/>
      <c r="G63" s="157"/>
      <c r="H63" s="156"/>
      <c r="I63" s="157"/>
      <c r="J63" s="156"/>
      <c r="K63" s="157"/>
      <c r="L63" s="158"/>
      <c r="M63" s="156"/>
      <c r="N63" s="156">
        <v>2</v>
      </c>
      <c r="O63" s="159"/>
      <c r="P63" s="159"/>
      <c r="Q63" s="156"/>
      <c r="R63" s="156"/>
      <c r="S63" s="159"/>
      <c r="T63" s="159"/>
      <c r="U63" s="156"/>
      <c r="V63" s="400"/>
      <c r="W63" s="156"/>
      <c r="X63" s="156" t="s">
        <v>1695</v>
      </c>
      <c r="Y63" s="213"/>
      <c r="Z63" s="213"/>
      <c r="AA63" s="649"/>
      <c r="AB63" s="649"/>
      <c r="AC63" s="649"/>
      <c r="AD63" s="649"/>
    </row>
    <row r="64" spans="1:30" s="154" customFormat="1" x14ac:dyDescent="0.2">
      <c r="A64" s="397" t="s">
        <v>721</v>
      </c>
      <c r="B64" s="155" t="s">
        <v>730</v>
      </c>
      <c r="C64" s="157"/>
      <c r="D64" s="157"/>
      <c r="E64" s="157"/>
      <c r="F64" s="156"/>
      <c r="G64" s="157"/>
      <c r="H64" s="156"/>
      <c r="I64" s="157"/>
      <c r="J64" s="156"/>
      <c r="K64" s="157"/>
      <c r="L64" s="158"/>
      <c r="M64" s="156"/>
      <c r="N64" s="156">
        <v>2</v>
      </c>
      <c r="O64" s="159"/>
      <c r="P64" s="159"/>
      <c r="Q64" s="156"/>
      <c r="R64" s="156"/>
      <c r="S64" s="159"/>
      <c r="T64" s="159"/>
      <c r="U64" s="156"/>
      <c r="V64" s="400"/>
      <c r="W64" s="156"/>
      <c r="X64" s="156" t="s">
        <v>1695</v>
      </c>
      <c r="Y64" s="213"/>
      <c r="Z64" s="213"/>
      <c r="AA64" s="649"/>
      <c r="AB64" s="649"/>
      <c r="AC64" s="649"/>
      <c r="AD64" s="649"/>
    </row>
    <row r="65" spans="1:30" s="154" customFormat="1" x14ac:dyDescent="0.2">
      <c r="A65" s="397" t="s">
        <v>418</v>
      </c>
      <c r="B65" s="155" t="s">
        <v>433</v>
      </c>
      <c r="C65" s="157"/>
      <c r="D65" s="157"/>
      <c r="E65" s="157"/>
      <c r="F65" s="156"/>
      <c r="G65" s="157"/>
      <c r="H65" s="156"/>
      <c r="I65" s="157"/>
      <c r="J65" s="156"/>
      <c r="K65" s="157"/>
      <c r="L65" s="158"/>
      <c r="M65" s="156"/>
      <c r="N65" s="156">
        <v>3</v>
      </c>
      <c r="O65" s="159"/>
      <c r="P65" s="159"/>
      <c r="Q65" s="156"/>
      <c r="R65" s="156"/>
      <c r="S65" s="159"/>
      <c r="T65" s="159"/>
      <c r="U65" s="156"/>
      <c r="V65" s="400"/>
      <c r="W65" s="156"/>
      <c r="X65" s="156" t="s">
        <v>1695</v>
      </c>
      <c r="Y65" s="213"/>
      <c r="Z65" s="213"/>
      <c r="AA65" s="649"/>
      <c r="AB65" s="649"/>
      <c r="AC65" s="649"/>
      <c r="AD65" s="649"/>
    </row>
    <row r="66" spans="1:30" s="154" customFormat="1" x14ac:dyDescent="0.2">
      <c r="A66" s="397" t="s">
        <v>723</v>
      </c>
      <c r="B66" s="155" t="s">
        <v>727</v>
      </c>
      <c r="C66" s="157"/>
      <c r="D66" s="157"/>
      <c r="E66" s="157"/>
      <c r="F66" s="156"/>
      <c r="G66" s="157"/>
      <c r="H66" s="156"/>
      <c r="I66" s="157"/>
      <c r="J66" s="156"/>
      <c r="K66" s="157"/>
      <c r="L66" s="158"/>
      <c r="M66" s="156"/>
      <c r="N66" s="156">
        <v>3</v>
      </c>
      <c r="O66" s="159"/>
      <c r="P66" s="159"/>
      <c r="Q66" s="156"/>
      <c r="R66" s="156"/>
      <c r="S66" s="159"/>
      <c r="T66" s="159"/>
      <c r="U66" s="156"/>
      <c r="V66" s="400"/>
      <c r="W66" s="156"/>
      <c r="X66" s="156" t="s">
        <v>1695</v>
      </c>
      <c r="Y66" s="213"/>
      <c r="Z66" s="213"/>
      <c r="AA66" s="649"/>
      <c r="AB66" s="649"/>
      <c r="AC66" s="649"/>
      <c r="AD66" s="649"/>
    </row>
    <row r="67" spans="1:30" s="154" customFormat="1" x14ac:dyDescent="0.2">
      <c r="A67" s="397" t="s">
        <v>164</v>
      </c>
      <c r="B67" s="155" t="s">
        <v>428</v>
      </c>
      <c r="C67" s="157"/>
      <c r="D67" s="157"/>
      <c r="E67" s="157"/>
      <c r="F67" s="156">
        <v>2</v>
      </c>
      <c r="G67" s="157"/>
      <c r="H67" s="156">
        <v>2</v>
      </c>
      <c r="I67" s="157"/>
      <c r="J67" s="156">
        <v>1</v>
      </c>
      <c r="K67" s="157"/>
      <c r="L67" s="158"/>
      <c r="M67" s="156"/>
      <c r="N67" s="156">
        <v>2</v>
      </c>
      <c r="O67" s="159"/>
      <c r="P67" s="159"/>
      <c r="Q67" s="156"/>
      <c r="R67" s="156">
        <v>2</v>
      </c>
      <c r="S67" s="159"/>
      <c r="T67" s="159"/>
      <c r="U67" s="156"/>
      <c r="V67" s="400"/>
      <c r="W67" s="156"/>
      <c r="X67" s="156" t="s">
        <v>1695</v>
      </c>
      <c r="Y67" s="213"/>
      <c r="Z67" s="213"/>
      <c r="AA67" s="649"/>
      <c r="AB67" s="649"/>
      <c r="AC67" s="649"/>
      <c r="AD67" s="649"/>
    </row>
    <row r="68" spans="1:30" s="154" customFormat="1" x14ac:dyDescent="0.2">
      <c r="A68" s="397" t="s">
        <v>29</v>
      </c>
      <c r="B68" s="155" t="s">
        <v>341</v>
      </c>
      <c r="C68" s="157"/>
      <c r="D68" s="157"/>
      <c r="E68" s="157"/>
      <c r="F68" s="156">
        <v>2</v>
      </c>
      <c r="G68" s="157"/>
      <c r="H68" s="156">
        <v>3</v>
      </c>
      <c r="I68" s="157"/>
      <c r="J68" s="156">
        <v>4</v>
      </c>
      <c r="K68" s="157"/>
      <c r="L68" s="158"/>
      <c r="M68" s="156">
        <v>4</v>
      </c>
      <c r="N68" s="156"/>
      <c r="O68" s="674"/>
      <c r="P68" s="674"/>
      <c r="Q68" s="652">
        <v>2</v>
      </c>
      <c r="R68" s="652"/>
      <c r="S68" s="674"/>
      <c r="T68" s="674"/>
      <c r="U68" s="156"/>
      <c r="V68" s="400"/>
      <c r="W68" s="156"/>
      <c r="X68" s="156" t="s">
        <v>1695</v>
      </c>
      <c r="Y68" s="213"/>
      <c r="Z68" s="213"/>
      <c r="AA68" s="649"/>
      <c r="AB68" s="649"/>
      <c r="AC68" s="649"/>
      <c r="AD68" s="649"/>
    </row>
    <row r="69" spans="1:30" s="154" customFormat="1" x14ac:dyDescent="0.2">
      <c r="A69" s="397" t="s">
        <v>300</v>
      </c>
      <c r="B69" s="155" t="s">
        <v>350</v>
      </c>
      <c r="C69" s="157"/>
      <c r="D69" s="157"/>
      <c r="E69" s="157"/>
      <c r="F69" s="156"/>
      <c r="G69" s="157"/>
      <c r="H69" s="156">
        <v>1</v>
      </c>
      <c r="I69" s="157"/>
      <c r="J69" s="156">
        <v>1</v>
      </c>
      <c r="K69" s="157"/>
      <c r="L69" s="158"/>
      <c r="M69" s="156"/>
      <c r="N69" s="156">
        <v>1</v>
      </c>
      <c r="O69" s="159"/>
      <c r="P69" s="159"/>
      <c r="Q69" s="156"/>
      <c r="R69" s="156">
        <v>1</v>
      </c>
      <c r="S69" s="159"/>
      <c r="T69" s="159"/>
      <c r="U69" s="156"/>
      <c r="V69" s="400"/>
      <c r="W69" s="156"/>
      <c r="X69" s="156" t="s">
        <v>1695</v>
      </c>
      <c r="Y69" s="213"/>
      <c r="Z69" s="213"/>
      <c r="AA69" s="649"/>
      <c r="AB69" s="649"/>
      <c r="AC69" s="649"/>
      <c r="AD69" s="649"/>
    </row>
    <row r="70" spans="1:30" s="154" customFormat="1" x14ac:dyDescent="0.2">
      <c r="A70" s="397" t="s">
        <v>169</v>
      </c>
      <c r="B70" s="155" t="s">
        <v>373</v>
      </c>
      <c r="C70" s="157"/>
      <c r="D70" s="157"/>
      <c r="E70" s="157"/>
      <c r="F70" s="156"/>
      <c r="G70" s="157"/>
      <c r="H70" s="156">
        <v>3</v>
      </c>
      <c r="I70" s="157"/>
      <c r="J70" s="156">
        <v>1</v>
      </c>
      <c r="K70" s="157"/>
      <c r="L70" s="158"/>
      <c r="M70" s="156"/>
      <c r="N70" s="156">
        <v>2</v>
      </c>
      <c r="O70" s="159"/>
      <c r="P70" s="159"/>
      <c r="Q70" s="156"/>
      <c r="R70" s="156">
        <v>4</v>
      </c>
      <c r="S70" s="159"/>
      <c r="T70" s="159"/>
      <c r="U70" s="156"/>
      <c r="V70" s="400"/>
      <c r="W70" s="156"/>
      <c r="X70" s="156" t="s">
        <v>1695</v>
      </c>
      <c r="Y70" s="213"/>
      <c r="Z70" s="213"/>
      <c r="AA70" s="649"/>
      <c r="AB70" s="649"/>
      <c r="AC70" s="649"/>
      <c r="AD70" s="649"/>
    </row>
    <row r="71" spans="1:30" s="154" customFormat="1" x14ac:dyDescent="0.2">
      <c r="A71" s="397" t="s">
        <v>182</v>
      </c>
      <c r="B71" s="155" t="s">
        <v>349</v>
      </c>
      <c r="C71" s="157"/>
      <c r="D71" s="157"/>
      <c r="E71" s="157"/>
      <c r="F71" s="156"/>
      <c r="G71" s="157"/>
      <c r="H71" s="156">
        <v>4</v>
      </c>
      <c r="I71" s="157"/>
      <c r="J71" s="156">
        <v>1</v>
      </c>
      <c r="K71" s="157"/>
      <c r="L71" s="158"/>
      <c r="M71" s="156"/>
      <c r="N71" s="156">
        <v>2</v>
      </c>
      <c r="O71" s="159"/>
      <c r="P71" s="159"/>
      <c r="Q71" s="156"/>
      <c r="R71" s="156">
        <v>5</v>
      </c>
      <c r="S71" s="159"/>
      <c r="T71" s="159"/>
      <c r="U71" s="156"/>
      <c r="V71" s="400"/>
      <c r="W71" s="156"/>
      <c r="X71" s="156" t="s">
        <v>1695</v>
      </c>
      <c r="Y71" s="213"/>
      <c r="Z71" s="213"/>
      <c r="AA71" s="649"/>
      <c r="AB71" s="649"/>
      <c r="AC71" s="649"/>
      <c r="AD71" s="649"/>
    </row>
    <row r="72" spans="1:30" s="154" customFormat="1" x14ac:dyDescent="0.2">
      <c r="A72" s="397" t="s">
        <v>255</v>
      </c>
      <c r="B72" s="155" t="s">
        <v>542</v>
      </c>
      <c r="C72" s="157"/>
      <c r="D72" s="157"/>
      <c r="E72" s="157"/>
      <c r="F72" s="156"/>
      <c r="G72" s="157"/>
      <c r="H72" s="156">
        <v>4</v>
      </c>
      <c r="I72" s="157"/>
      <c r="J72" s="156">
        <v>1</v>
      </c>
      <c r="K72" s="157"/>
      <c r="L72" s="158"/>
      <c r="M72" s="156"/>
      <c r="N72" s="156">
        <v>5</v>
      </c>
      <c r="O72" s="159"/>
      <c r="P72" s="159"/>
      <c r="Q72" s="156"/>
      <c r="R72" s="156">
        <v>5</v>
      </c>
      <c r="S72" s="159"/>
      <c r="T72" s="159"/>
      <c r="U72" s="156"/>
      <c r="V72" s="400"/>
      <c r="W72" s="156"/>
      <c r="X72" s="156" t="s">
        <v>1697</v>
      </c>
      <c r="Y72" s="213"/>
      <c r="Z72" s="213"/>
      <c r="AA72" s="649"/>
      <c r="AB72" s="649"/>
      <c r="AC72" s="649"/>
      <c r="AD72" s="649"/>
    </row>
    <row r="73" spans="1:30" s="154" customFormat="1" x14ac:dyDescent="0.2">
      <c r="A73" s="397" t="s">
        <v>316</v>
      </c>
      <c r="B73" s="155" t="s">
        <v>514</v>
      </c>
      <c r="C73" s="157"/>
      <c r="D73" s="157"/>
      <c r="E73" s="157"/>
      <c r="F73" s="156">
        <v>1</v>
      </c>
      <c r="G73" s="157"/>
      <c r="H73" s="156">
        <v>1</v>
      </c>
      <c r="I73" s="157"/>
      <c r="J73" s="156"/>
      <c r="K73" s="157"/>
      <c r="L73" s="158"/>
      <c r="M73" s="156"/>
      <c r="N73" s="156">
        <v>3</v>
      </c>
      <c r="O73" s="159"/>
      <c r="P73" s="159"/>
      <c r="Q73" s="156"/>
      <c r="R73" s="156">
        <v>13</v>
      </c>
      <c r="S73" s="159"/>
      <c r="T73" s="159"/>
      <c r="U73" s="156"/>
      <c r="V73" s="400"/>
      <c r="W73" s="156"/>
      <c r="X73" s="156" t="s">
        <v>1695</v>
      </c>
      <c r="Y73" s="213"/>
      <c r="Z73" s="213"/>
      <c r="AA73" s="649"/>
      <c r="AB73" s="649"/>
      <c r="AC73" s="649"/>
      <c r="AD73" s="649"/>
    </row>
    <row r="74" spans="1:30" s="154" customFormat="1" x14ac:dyDescent="0.2">
      <c r="A74" s="397" t="s">
        <v>172</v>
      </c>
      <c r="B74" s="155" t="s">
        <v>465</v>
      </c>
      <c r="C74" s="157"/>
      <c r="D74" s="157"/>
      <c r="E74" s="157"/>
      <c r="F74" s="156"/>
      <c r="G74" s="157"/>
      <c r="H74" s="156">
        <v>3</v>
      </c>
      <c r="I74" s="157"/>
      <c r="J74" s="156"/>
      <c r="K74" s="157"/>
      <c r="L74" s="158"/>
      <c r="M74" s="156"/>
      <c r="N74" s="156">
        <v>5</v>
      </c>
      <c r="O74" s="159"/>
      <c r="P74" s="159"/>
      <c r="Q74" s="156"/>
      <c r="R74" s="156">
        <v>6</v>
      </c>
      <c r="S74" s="159"/>
      <c r="T74" s="159"/>
      <c r="U74" s="156"/>
      <c r="V74" s="400"/>
      <c r="W74" s="156"/>
      <c r="X74" s="156" t="s">
        <v>1695</v>
      </c>
      <c r="Y74" s="213"/>
      <c r="Z74" s="213"/>
      <c r="AA74" s="649"/>
      <c r="AB74" s="649"/>
      <c r="AC74" s="649"/>
      <c r="AD74" s="649"/>
    </row>
    <row r="75" spans="1:30" s="154" customFormat="1" x14ac:dyDescent="0.2">
      <c r="A75" s="397" t="s">
        <v>290</v>
      </c>
      <c r="B75" s="155" t="s">
        <v>454</v>
      </c>
      <c r="C75" s="157"/>
      <c r="D75" s="157"/>
      <c r="E75" s="157"/>
      <c r="F75" s="156"/>
      <c r="G75" s="157"/>
      <c r="H75" s="156">
        <v>2</v>
      </c>
      <c r="I75" s="157"/>
      <c r="J75" s="156"/>
      <c r="K75" s="157"/>
      <c r="L75" s="158"/>
      <c r="M75" s="156"/>
      <c r="N75" s="156">
        <v>2</v>
      </c>
      <c r="O75" s="159"/>
      <c r="P75" s="159"/>
      <c r="Q75" s="156"/>
      <c r="R75" s="156">
        <v>4</v>
      </c>
      <c r="S75" s="159"/>
      <c r="T75" s="159"/>
      <c r="U75" s="156"/>
      <c r="V75" s="400"/>
      <c r="W75" s="156"/>
      <c r="X75" s="156" t="s">
        <v>1698</v>
      </c>
      <c r="Y75" s="213"/>
      <c r="Z75" s="213"/>
      <c r="AA75" s="649"/>
      <c r="AB75" s="649"/>
      <c r="AC75" s="649"/>
      <c r="AD75" s="649"/>
    </row>
    <row r="76" spans="1:30" s="154" customFormat="1" x14ac:dyDescent="0.2">
      <c r="A76" s="397" t="s">
        <v>594</v>
      </c>
      <c r="B76" s="155" t="s">
        <v>626</v>
      </c>
      <c r="C76" s="157"/>
      <c r="D76" s="157"/>
      <c r="E76" s="157"/>
      <c r="F76" s="156"/>
      <c r="G76" s="157"/>
      <c r="H76" s="156">
        <v>1</v>
      </c>
      <c r="I76" s="157"/>
      <c r="J76" s="156"/>
      <c r="K76" s="157"/>
      <c r="L76" s="158"/>
      <c r="M76" s="156"/>
      <c r="N76" s="156">
        <v>2</v>
      </c>
      <c r="O76" s="159"/>
      <c r="P76" s="159"/>
      <c r="Q76" s="156"/>
      <c r="R76" s="156">
        <v>7</v>
      </c>
      <c r="S76" s="159"/>
      <c r="T76" s="159"/>
      <c r="U76" s="156"/>
      <c r="V76" s="400"/>
      <c r="W76" s="156"/>
      <c r="X76" s="156" t="s">
        <v>1698</v>
      </c>
      <c r="Y76" s="213"/>
      <c r="Z76" s="213"/>
      <c r="AA76" s="649"/>
      <c r="AB76" s="649"/>
      <c r="AC76" s="649"/>
      <c r="AD76" s="649"/>
    </row>
    <row r="77" spans="1:30" s="154" customFormat="1" x14ac:dyDescent="0.2">
      <c r="A77" s="397" t="s">
        <v>317</v>
      </c>
      <c r="B77" s="155" t="s">
        <v>512</v>
      </c>
      <c r="C77" s="157"/>
      <c r="D77" s="157"/>
      <c r="E77" s="157"/>
      <c r="F77" s="156">
        <v>1</v>
      </c>
      <c r="G77" s="157"/>
      <c r="H77" s="156"/>
      <c r="I77" s="157"/>
      <c r="J77" s="156"/>
      <c r="K77" s="157"/>
      <c r="L77" s="158"/>
      <c r="M77" s="156"/>
      <c r="N77" s="156">
        <v>1</v>
      </c>
      <c r="O77" s="159"/>
      <c r="P77" s="159"/>
      <c r="Q77" s="156"/>
      <c r="R77" s="156">
        <v>3</v>
      </c>
      <c r="S77" s="159"/>
      <c r="T77" s="159"/>
      <c r="U77" s="156"/>
      <c r="V77" s="400"/>
      <c r="W77" s="156"/>
      <c r="X77" s="156" t="s">
        <v>1695</v>
      </c>
      <c r="Y77" s="213"/>
      <c r="Z77" s="213"/>
      <c r="AA77" s="649"/>
      <c r="AB77" s="649"/>
      <c r="AC77" s="649"/>
      <c r="AD77" s="649"/>
    </row>
    <row r="78" spans="1:30" s="154" customFormat="1" x14ac:dyDescent="0.2">
      <c r="A78" s="397" t="s">
        <v>323</v>
      </c>
      <c r="B78" s="155" t="s">
        <v>633</v>
      </c>
      <c r="C78" s="157"/>
      <c r="D78" s="157"/>
      <c r="E78" s="157"/>
      <c r="F78" s="156"/>
      <c r="G78" s="157"/>
      <c r="H78" s="156"/>
      <c r="I78" s="157"/>
      <c r="J78" s="156"/>
      <c r="K78" s="157"/>
      <c r="L78" s="158"/>
      <c r="M78" s="156"/>
      <c r="N78" s="156">
        <v>1</v>
      </c>
      <c r="O78" s="159"/>
      <c r="P78" s="159"/>
      <c r="Q78" s="156"/>
      <c r="R78" s="156">
        <v>2</v>
      </c>
      <c r="S78" s="159"/>
      <c r="T78" s="159"/>
      <c r="U78" s="156"/>
      <c r="V78" s="400"/>
      <c r="W78" s="156"/>
      <c r="X78" s="156" t="s">
        <v>1695</v>
      </c>
      <c r="Y78" s="213"/>
      <c r="Z78" s="213"/>
      <c r="AA78" s="649"/>
      <c r="AB78" s="649"/>
      <c r="AC78" s="649"/>
      <c r="AD78" s="649"/>
    </row>
    <row r="79" spans="1:30" s="154" customFormat="1" x14ac:dyDescent="0.2">
      <c r="A79" s="397" t="s">
        <v>419</v>
      </c>
      <c r="B79" s="155" t="s">
        <v>437</v>
      </c>
      <c r="C79" s="157"/>
      <c r="D79" s="157"/>
      <c r="E79" s="157"/>
      <c r="F79" s="156"/>
      <c r="G79" s="157"/>
      <c r="H79" s="156"/>
      <c r="I79" s="157"/>
      <c r="J79" s="156"/>
      <c r="K79" s="157"/>
      <c r="L79" s="158"/>
      <c r="M79" s="156"/>
      <c r="N79" s="156">
        <v>1</v>
      </c>
      <c r="O79" s="159"/>
      <c r="P79" s="159"/>
      <c r="Q79" s="156"/>
      <c r="R79" s="156">
        <v>2</v>
      </c>
      <c r="S79" s="159"/>
      <c r="T79" s="159"/>
      <c r="U79" s="156"/>
      <c r="V79" s="400"/>
      <c r="W79" s="156"/>
      <c r="X79" s="156" t="s">
        <v>1695</v>
      </c>
      <c r="Y79" s="213"/>
      <c r="Z79" s="213"/>
      <c r="AA79" s="649"/>
      <c r="AB79" s="649"/>
      <c r="AC79" s="649"/>
      <c r="AD79" s="649"/>
    </row>
    <row r="80" spans="1:30" s="154" customFormat="1" x14ac:dyDescent="0.2">
      <c r="A80" s="397" t="s">
        <v>720</v>
      </c>
      <c r="B80" s="155" t="s">
        <v>736</v>
      </c>
      <c r="C80" s="157"/>
      <c r="D80" s="157"/>
      <c r="E80" s="157"/>
      <c r="F80" s="156"/>
      <c r="G80" s="157"/>
      <c r="H80" s="156"/>
      <c r="I80" s="157"/>
      <c r="J80" s="156"/>
      <c r="K80" s="157"/>
      <c r="L80" s="158"/>
      <c r="M80" s="156"/>
      <c r="N80" s="156">
        <v>1</v>
      </c>
      <c r="O80" s="159"/>
      <c r="P80" s="159"/>
      <c r="Q80" s="156"/>
      <c r="R80" s="156">
        <v>4</v>
      </c>
      <c r="S80" s="159"/>
      <c r="T80" s="159"/>
      <c r="U80" s="156"/>
      <c r="V80" s="400"/>
      <c r="W80" s="156"/>
      <c r="X80" s="156" t="s">
        <v>1695</v>
      </c>
      <c r="Y80" s="213"/>
      <c r="Z80" s="213"/>
      <c r="AA80" s="649"/>
      <c r="AB80" s="649"/>
      <c r="AC80" s="649"/>
      <c r="AD80" s="649"/>
    </row>
    <row r="81" spans="1:30" s="154" customFormat="1" x14ac:dyDescent="0.2">
      <c r="A81" s="397" t="s">
        <v>585</v>
      </c>
      <c r="B81" s="155" t="s">
        <v>728</v>
      </c>
      <c r="C81" s="157"/>
      <c r="D81" s="157"/>
      <c r="E81" s="157"/>
      <c r="F81" s="156"/>
      <c r="G81" s="157"/>
      <c r="H81" s="156"/>
      <c r="I81" s="157"/>
      <c r="J81" s="156"/>
      <c r="K81" s="157"/>
      <c r="L81" s="158"/>
      <c r="M81" s="156"/>
      <c r="N81" s="156">
        <v>1</v>
      </c>
      <c r="O81" s="159"/>
      <c r="P81" s="159"/>
      <c r="Q81" s="156"/>
      <c r="R81" s="156">
        <v>8</v>
      </c>
      <c r="S81" s="159"/>
      <c r="T81" s="159"/>
      <c r="U81" s="156"/>
      <c r="V81" s="400"/>
      <c r="W81" s="156"/>
      <c r="X81" s="156" t="s">
        <v>1695</v>
      </c>
      <c r="Y81" s="213"/>
      <c r="Z81" s="213"/>
      <c r="AA81" s="649"/>
      <c r="AB81" s="649"/>
      <c r="AC81" s="649"/>
      <c r="AD81" s="649"/>
    </row>
    <row r="82" spans="1:30" s="154" customFormat="1" x14ac:dyDescent="0.2">
      <c r="A82" s="397" t="s">
        <v>722</v>
      </c>
      <c r="B82" s="155" t="s">
        <v>729</v>
      </c>
      <c r="C82" s="157"/>
      <c r="D82" s="157"/>
      <c r="E82" s="157"/>
      <c r="F82" s="156"/>
      <c r="G82" s="157"/>
      <c r="H82" s="156"/>
      <c r="I82" s="157"/>
      <c r="J82" s="156"/>
      <c r="K82" s="157"/>
      <c r="L82" s="158"/>
      <c r="M82" s="156"/>
      <c r="N82" s="156">
        <v>2</v>
      </c>
      <c r="O82" s="159"/>
      <c r="P82" s="159"/>
      <c r="Q82" s="156"/>
      <c r="R82" s="156">
        <v>1</v>
      </c>
      <c r="S82" s="159"/>
      <c r="T82" s="159"/>
      <c r="U82" s="156"/>
      <c r="V82" s="400"/>
      <c r="W82" s="156"/>
      <c r="X82" s="156" t="s">
        <v>1695</v>
      </c>
      <c r="Y82" s="213"/>
      <c r="Z82" s="213"/>
      <c r="AA82" s="649"/>
      <c r="AB82" s="649"/>
      <c r="AC82" s="649"/>
      <c r="AD82" s="649"/>
    </row>
    <row r="83" spans="1:30" s="154" customFormat="1" x14ac:dyDescent="0.2">
      <c r="A83" s="397" t="s">
        <v>272</v>
      </c>
      <c r="B83" s="155" t="s">
        <v>639</v>
      </c>
      <c r="C83" s="157"/>
      <c r="D83" s="157"/>
      <c r="E83" s="157"/>
      <c r="F83" s="156"/>
      <c r="G83" s="157"/>
      <c r="H83" s="156"/>
      <c r="I83" s="157"/>
      <c r="J83" s="156"/>
      <c r="K83" s="157"/>
      <c r="L83" s="158"/>
      <c r="M83" s="156"/>
      <c r="N83" s="156">
        <v>3</v>
      </c>
      <c r="O83" s="159"/>
      <c r="P83" s="159"/>
      <c r="Q83" s="156"/>
      <c r="R83" s="156">
        <v>7</v>
      </c>
      <c r="S83" s="159"/>
      <c r="T83" s="159"/>
      <c r="U83" s="156"/>
      <c r="V83" s="400"/>
      <c r="W83" s="156"/>
      <c r="X83" s="156" t="s">
        <v>1695</v>
      </c>
      <c r="Y83" s="213"/>
      <c r="Z83" s="213"/>
      <c r="AA83" s="649"/>
      <c r="AB83" s="649"/>
      <c r="AC83" s="649"/>
      <c r="AD83" s="649"/>
    </row>
    <row r="84" spans="1:30" s="154" customFormat="1" x14ac:dyDescent="0.2">
      <c r="A84" s="397" t="s">
        <v>677</v>
      </c>
      <c r="B84" s="155" t="s">
        <v>689</v>
      </c>
      <c r="C84" s="157"/>
      <c r="D84" s="157"/>
      <c r="E84" s="157"/>
      <c r="F84" s="156"/>
      <c r="G84" s="157"/>
      <c r="H84" s="156"/>
      <c r="I84" s="157"/>
      <c r="J84" s="156"/>
      <c r="K84" s="157"/>
      <c r="L84" s="158"/>
      <c r="M84" s="156"/>
      <c r="N84" s="156">
        <v>3</v>
      </c>
      <c r="O84" s="159"/>
      <c r="P84" s="159"/>
      <c r="Q84" s="156"/>
      <c r="R84" s="156">
        <v>8</v>
      </c>
      <c r="S84" s="159"/>
      <c r="T84" s="159"/>
      <c r="U84" s="156"/>
      <c r="V84" s="400"/>
      <c r="W84" s="156"/>
      <c r="X84" s="156" t="s">
        <v>1698</v>
      </c>
      <c r="Y84" s="213"/>
      <c r="Z84" s="213"/>
      <c r="AA84" s="649"/>
      <c r="AB84" s="649"/>
      <c r="AC84" s="649"/>
      <c r="AD84" s="649"/>
    </row>
    <row r="85" spans="1:30" s="154" customFormat="1" x14ac:dyDescent="0.2">
      <c r="A85" s="397" t="s">
        <v>143</v>
      </c>
      <c r="B85" s="155" t="s">
        <v>326</v>
      </c>
      <c r="C85" s="157"/>
      <c r="D85" s="157"/>
      <c r="E85" s="157"/>
      <c r="F85" s="156"/>
      <c r="G85" s="157"/>
      <c r="H85" s="156">
        <v>1</v>
      </c>
      <c r="I85" s="157"/>
      <c r="J85" s="156">
        <v>3</v>
      </c>
      <c r="K85" s="157"/>
      <c r="L85" s="158"/>
      <c r="M85" s="156"/>
      <c r="N85" s="156"/>
      <c r="O85" s="159"/>
      <c r="P85" s="159"/>
      <c r="Q85" s="652">
        <v>1</v>
      </c>
      <c r="R85" s="652">
        <v>2</v>
      </c>
      <c r="S85" s="159"/>
      <c r="T85" s="159"/>
      <c r="U85" s="156"/>
      <c r="V85" s="400"/>
      <c r="W85" s="156"/>
      <c r="X85" s="156" t="s">
        <v>1698</v>
      </c>
      <c r="Y85" s="213"/>
      <c r="Z85" s="213"/>
      <c r="AA85" s="649"/>
      <c r="AB85" s="649"/>
      <c r="AC85" s="649"/>
      <c r="AD85" s="649"/>
    </row>
    <row r="86" spans="1:30" s="154" customFormat="1" x14ac:dyDescent="0.2">
      <c r="A86" s="397" t="s">
        <v>695</v>
      </c>
      <c r="B86" s="155" t="s">
        <v>713</v>
      </c>
      <c r="C86" s="157"/>
      <c r="D86" s="157"/>
      <c r="E86" s="157"/>
      <c r="F86" s="156"/>
      <c r="G86" s="157"/>
      <c r="H86" s="156">
        <v>1</v>
      </c>
      <c r="I86" s="157"/>
      <c r="J86" s="156">
        <v>1</v>
      </c>
      <c r="K86" s="157"/>
      <c r="L86" s="158"/>
      <c r="M86" s="156"/>
      <c r="N86" s="156"/>
      <c r="O86" s="159"/>
      <c r="P86" s="159"/>
      <c r="Q86" s="156"/>
      <c r="R86" s="156">
        <v>2</v>
      </c>
      <c r="S86" s="159"/>
      <c r="T86" s="159"/>
      <c r="U86" s="156"/>
      <c r="V86" s="400"/>
      <c r="W86" s="156"/>
      <c r="X86" s="156" t="s">
        <v>1700</v>
      </c>
      <c r="Y86" s="213"/>
      <c r="Z86" s="213"/>
      <c r="AA86" s="649"/>
      <c r="AB86" s="649"/>
      <c r="AC86" s="649"/>
      <c r="AD86" s="649"/>
    </row>
    <row r="87" spans="1:30" s="154" customFormat="1" x14ac:dyDescent="0.2">
      <c r="A87" s="397" t="s">
        <v>311</v>
      </c>
      <c r="B87" s="155" t="s">
        <v>429</v>
      </c>
      <c r="C87" s="157"/>
      <c r="D87" s="157"/>
      <c r="E87" s="157"/>
      <c r="F87" s="156"/>
      <c r="G87" s="157"/>
      <c r="H87" s="156">
        <v>1</v>
      </c>
      <c r="I87" s="157"/>
      <c r="J87" s="156"/>
      <c r="K87" s="157"/>
      <c r="L87" s="158"/>
      <c r="M87" s="156"/>
      <c r="N87" s="156"/>
      <c r="O87" s="159"/>
      <c r="P87" s="159"/>
      <c r="Q87" s="156"/>
      <c r="R87" s="156">
        <v>2</v>
      </c>
      <c r="S87" s="159"/>
      <c r="T87" s="159"/>
      <c r="U87" s="156"/>
      <c r="V87" s="400"/>
      <c r="W87" s="156"/>
      <c r="X87" s="156" t="s">
        <v>1695</v>
      </c>
      <c r="Y87" s="213"/>
      <c r="Z87" s="213"/>
      <c r="AA87" s="649"/>
      <c r="AB87" s="649"/>
      <c r="AC87" s="649"/>
      <c r="AD87" s="649"/>
    </row>
    <row r="88" spans="1:30" s="154" customFormat="1" x14ac:dyDescent="0.2">
      <c r="A88" s="397" t="s">
        <v>205</v>
      </c>
      <c r="B88" s="155" t="s">
        <v>706</v>
      </c>
      <c r="C88" s="157"/>
      <c r="D88" s="157"/>
      <c r="E88" s="157"/>
      <c r="F88" s="156"/>
      <c r="G88" s="157"/>
      <c r="H88" s="156">
        <v>1</v>
      </c>
      <c r="I88" s="157"/>
      <c r="J88" s="156"/>
      <c r="K88" s="157"/>
      <c r="L88" s="158"/>
      <c r="M88" s="156"/>
      <c r="N88" s="156"/>
      <c r="O88" s="159"/>
      <c r="P88" s="159"/>
      <c r="Q88" s="156"/>
      <c r="R88" s="156">
        <v>2</v>
      </c>
      <c r="S88" s="159"/>
      <c r="T88" s="159"/>
      <c r="U88" s="156"/>
      <c r="V88" s="400"/>
      <c r="W88" s="156"/>
      <c r="X88" s="156" t="s">
        <v>1699</v>
      </c>
      <c r="Y88" s="213"/>
      <c r="Z88" s="213"/>
      <c r="AA88" s="649"/>
      <c r="AB88" s="649"/>
      <c r="AC88" s="649"/>
      <c r="AD88" s="649"/>
    </row>
    <row r="89" spans="1:30" s="154" customFormat="1" x14ac:dyDescent="0.2">
      <c r="A89" s="397" t="s">
        <v>698</v>
      </c>
      <c r="B89" s="155" t="s">
        <v>614</v>
      </c>
      <c r="C89" s="157"/>
      <c r="D89" s="157"/>
      <c r="E89" s="157"/>
      <c r="F89" s="156"/>
      <c r="G89" s="157"/>
      <c r="H89" s="156">
        <v>1</v>
      </c>
      <c r="I89" s="157"/>
      <c r="J89" s="156"/>
      <c r="K89" s="157"/>
      <c r="L89" s="158"/>
      <c r="M89" s="156"/>
      <c r="N89" s="156"/>
      <c r="O89" s="159"/>
      <c r="P89" s="159"/>
      <c r="Q89" s="156"/>
      <c r="R89" s="156">
        <v>15</v>
      </c>
      <c r="S89" s="159"/>
      <c r="T89" s="159"/>
      <c r="U89" s="156"/>
      <c r="V89" s="400"/>
      <c r="W89" s="156"/>
      <c r="X89" s="156" t="s">
        <v>1695</v>
      </c>
      <c r="Y89" s="213"/>
      <c r="Z89" s="213"/>
      <c r="AA89" s="649"/>
      <c r="AB89" s="649"/>
      <c r="AC89" s="649"/>
      <c r="AD89" s="649"/>
    </row>
    <row r="90" spans="1:30" s="154" customFormat="1" x14ac:dyDescent="0.2">
      <c r="A90" s="397" t="s">
        <v>281</v>
      </c>
      <c r="B90" s="155" t="s">
        <v>708</v>
      </c>
      <c r="C90" s="157"/>
      <c r="D90" s="157"/>
      <c r="E90" s="157"/>
      <c r="F90" s="156"/>
      <c r="G90" s="157"/>
      <c r="H90" s="156">
        <v>1</v>
      </c>
      <c r="I90" s="157"/>
      <c r="J90" s="156"/>
      <c r="K90" s="157"/>
      <c r="L90" s="158"/>
      <c r="M90" s="156"/>
      <c r="N90" s="156"/>
      <c r="O90" s="159"/>
      <c r="P90" s="159"/>
      <c r="Q90" s="156"/>
      <c r="R90" s="156">
        <v>2</v>
      </c>
      <c r="S90" s="159"/>
      <c r="T90" s="159"/>
      <c r="U90" s="156"/>
      <c r="V90" s="400"/>
      <c r="W90" s="156"/>
      <c r="X90" s="156" t="s">
        <v>1695</v>
      </c>
      <c r="Y90" s="213"/>
      <c r="Z90" s="213"/>
      <c r="AA90" s="649"/>
      <c r="AB90" s="649"/>
      <c r="AC90" s="649"/>
      <c r="AD90" s="649"/>
    </row>
    <row r="91" spans="1:30" s="154" customFormat="1" x14ac:dyDescent="0.2">
      <c r="A91" s="397" t="s">
        <v>694</v>
      </c>
      <c r="B91" s="155" t="s">
        <v>1021</v>
      </c>
      <c r="C91" s="157"/>
      <c r="D91" s="157"/>
      <c r="E91" s="157"/>
      <c r="F91" s="156"/>
      <c r="G91" s="157"/>
      <c r="H91" s="156">
        <v>1</v>
      </c>
      <c r="I91" s="157"/>
      <c r="J91" s="156"/>
      <c r="K91" s="157"/>
      <c r="L91" s="158"/>
      <c r="M91" s="156"/>
      <c r="N91" s="156"/>
      <c r="O91" s="159"/>
      <c r="P91" s="159"/>
      <c r="Q91" s="156"/>
      <c r="R91" s="156">
        <v>1</v>
      </c>
      <c r="S91" s="159"/>
      <c r="T91" s="159"/>
      <c r="U91" s="156"/>
      <c r="V91" s="400"/>
      <c r="W91" s="156"/>
      <c r="X91" s="156" t="s">
        <v>1699</v>
      </c>
      <c r="Y91" s="213"/>
      <c r="Z91" s="213"/>
      <c r="AA91" s="649"/>
      <c r="AB91" s="649"/>
      <c r="AC91" s="649"/>
      <c r="AD91" s="649"/>
    </row>
    <row r="92" spans="1:30" s="154" customFormat="1" x14ac:dyDescent="0.2">
      <c r="A92" s="397" t="s">
        <v>306</v>
      </c>
      <c r="B92" s="155" t="s">
        <v>709</v>
      </c>
      <c r="C92" s="157"/>
      <c r="D92" s="157"/>
      <c r="E92" s="157"/>
      <c r="F92" s="156"/>
      <c r="G92" s="157"/>
      <c r="H92" s="156">
        <v>2</v>
      </c>
      <c r="I92" s="157"/>
      <c r="J92" s="156"/>
      <c r="K92" s="157"/>
      <c r="L92" s="158"/>
      <c r="M92" s="156"/>
      <c r="N92" s="156"/>
      <c r="O92" s="159"/>
      <c r="P92" s="159"/>
      <c r="Q92" s="156"/>
      <c r="R92" s="156">
        <v>9</v>
      </c>
      <c r="S92" s="159"/>
      <c r="T92" s="159"/>
      <c r="U92" s="156"/>
      <c r="V92" s="400"/>
      <c r="W92" s="156"/>
      <c r="X92" s="156" t="s">
        <v>1695</v>
      </c>
      <c r="Y92" s="213"/>
      <c r="Z92" s="213"/>
      <c r="AA92" s="649"/>
      <c r="AB92" s="649"/>
      <c r="AC92" s="649"/>
      <c r="AD92" s="649"/>
    </row>
    <row r="93" spans="1:30" s="154" customFormat="1" x14ac:dyDescent="0.2">
      <c r="A93" s="397" t="s">
        <v>257</v>
      </c>
      <c r="B93" s="155" t="s">
        <v>638</v>
      </c>
      <c r="C93" s="157"/>
      <c r="D93" s="157"/>
      <c r="E93" s="157"/>
      <c r="F93" s="156"/>
      <c r="G93" s="157"/>
      <c r="H93" s="156"/>
      <c r="I93" s="157"/>
      <c r="J93" s="156"/>
      <c r="K93" s="157"/>
      <c r="L93" s="158"/>
      <c r="M93" s="156"/>
      <c r="N93" s="156"/>
      <c r="O93" s="159"/>
      <c r="P93" s="159"/>
      <c r="Q93" s="156"/>
      <c r="R93" s="156">
        <v>1</v>
      </c>
      <c r="S93" s="159"/>
      <c r="T93" s="159"/>
      <c r="U93" s="156"/>
      <c r="V93" s="400"/>
      <c r="W93" s="156"/>
      <c r="X93" s="156" t="s">
        <v>1695</v>
      </c>
      <c r="Y93" s="213"/>
      <c r="Z93" s="213"/>
      <c r="AA93" s="649"/>
      <c r="AB93" s="649"/>
      <c r="AC93" s="649"/>
      <c r="AD93" s="649"/>
    </row>
    <row r="94" spans="1:30" s="154" customFormat="1" x14ac:dyDescent="0.2">
      <c r="A94" s="397" t="s">
        <v>561</v>
      </c>
      <c r="B94" s="155" t="s">
        <v>1232</v>
      </c>
      <c r="C94" s="159"/>
      <c r="D94" s="159"/>
      <c r="E94" s="159"/>
      <c r="F94" s="156"/>
      <c r="G94" s="159"/>
      <c r="H94" s="156"/>
      <c r="I94" s="159"/>
      <c r="J94" s="156"/>
      <c r="K94" s="159"/>
      <c r="L94" s="159"/>
      <c r="M94" s="156"/>
      <c r="N94" s="156"/>
      <c r="O94" s="159"/>
      <c r="P94" s="159"/>
      <c r="Q94" s="156"/>
      <c r="R94" s="156">
        <v>1</v>
      </c>
      <c r="S94" s="159"/>
      <c r="T94" s="159"/>
      <c r="U94" s="156"/>
      <c r="V94" s="400"/>
      <c r="W94" s="156"/>
      <c r="X94" s="156" t="s">
        <v>1695</v>
      </c>
      <c r="Y94" s="213"/>
      <c r="Z94" s="213"/>
      <c r="AA94" s="649"/>
      <c r="AB94" s="649"/>
      <c r="AC94" s="649"/>
      <c r="AD94" s="649"/>
    </row>
    <row r="95" spans="1:30" s="154" customFormat="1" x14ac:dyDescent="0.2">
      <c r="A95" s="397" t="s">
        <v>414</v>
      </c>
      <c r="B95" s="155" t="s">
        <v>426</v>
      </c>
      <c r="C95" s="159"/>
      <c r="D95" s="159"/>
      <c r="E95" s="159"/>
      <c r="F95" s="156"/>
      <c r="G95" s="159"/>
      <c r="H95" s="156"/>
      <c r="I95" s="159"/>
      <c r="J95" s="156"/>
      <c r="K95" s="159"/>
      <c r="L95" s="159"/>
      <c r="M95" s="156"/>
      <c r="N95" s="156"/>
      <c r="O95" s="159"/>
      <c r="P95" s="159"/>
      <c r="Q95" s="156"/>
      <c r="R95" s="156">
        <v>1</v>
      </c>
      <c r="S95" s="159"/>
      <c r="T95" s="159"/>
      <c r="U95" s="156"/>
      <c r="V95" s="400"/>
      <c r="W95" s="156"/>
      <c r="X95" s="156" t="s">
        <v>1695</v>
      </c>
      <c r="Y95" s="213"/>
      <c r="Z95" s="213"/>
      <c r="AA95" s="649"/>
      <c r="AB95" s="649"/>
      <c r="AC95" s="649"/>
      <c r="AD95" s="649"/>
    </row>
    <row r="96" spans="1:30" s="154" customFormat="1" x14ac:dyDescent="0.2">
      <c r="A96" s="397" t="s">
        <v>755</v>
      </c>
      <c r="B96" s="155" t="s">
        <v>773</v>
      </c>
      <c r="C96" s="157"/>
      <c r="D96" s="157"/>
      <c r="E96" s="157"/>
      <c r="F96" s="156"/>
      <c r="G96" s="157"/>
      <c r="H96" s="156"/>
      <c r="I96" s="157"/>
      <c r="J96" s="156"/>
      <c r="K96" s="157"/>
      <c r="L96" s="158"/>
      <c r="M96" s="156"/>
      <c r="N96" s="156"/>
      <c r="O96" s="159"/>
      <c r="P96" s="159"/>
      <c r="Q96" s="156"/>
      <c r="R96" s="156">
        <v>1</v>
      </c>
      <c r="S96" s="159"/>
      <c r="T96" s="159"/>
      <c r="U96" s="156"/>
      <c r="V96" s="400"/>
      <c r="W96" s="156"/>
      <c r="X96" s="156" t="s">
        <v>1695</v>
      </c>
      <c r="Y96" s="213"/>
      <c r="Z96" s="213"/>
      <c r="AA96" s="649"/>
      <c r="AB96" s="649"/>
      <c r="AC96" s="649"/>
      <c r="AD96" s="649"/>
    </row>
    <row r="97" spans="1:30" s="154" customFormat="1" x14ac:dyDescent="0.2">
      <c r="A97" s="397" t="s">
        <v>842</v>
      </c>
      <c r="B97" s="155" t="s">
        <v>922</v>
      </c>
      <c r="C97" s="157"/>
      <c r="D97" s="157"/>
      <c r="E97" s="157"/>
      <c r="F97" s="156"/>
      <c r="G97" s="157"/>
      <c r="H97" s="156"/>
      <c r="I97" s="157"/>
      <c r="J97" s="156"/>
      <c r="K97" s="157"/>
      <c r="L97" s="158"/>
      <c r="M97" s="156"/>
      <c r="N97" s="156"/>
      <c r="O97" s="159"/>
      <c r="P97" s="159"/>
      <c r="Q97" s="156"/>
      <c r="R97" s="156">
        <v>1</v>
      </c>
      <c r="S97" s="159"/>
      <c r="T97" s="159"/>
      <c r="U97" s="156"/>
      <c r="V97" s="400"/>
      <c r="W97" s="156"/>
      <c r="X97" s="156" t="s">
        <v>1695</v>
      </c>
      <c r="Y97" s="213"/>
      <c r="Z97" s="213"/>
      <c r="AA97" s="649"/>
      <c r="AB97" s="649"/>
      <c r="AC97" s="649"/>
      <c r="AD97" s="649"/>
    </row>
    <row r="98" spans="1:30" s="154" customFormat="1" x14ac:dyDescent="0.2">
      <c r="A98" s="397" t="s">
        <v>577</v>
      </c>
      <c r="B98" s="155" t="s">
        <v>642</v>
      </c>
      <c r="C98" s="157"/>
      <c r="D98" s="157"/>
      <c r="E98" s="157"/>
      <c r="F98" s="156"/>
      <c r="G98" s="157"/>
      <c r="H98" s="156"/>
      <c r="I98" s="157"/>
      <c r="J98" s="156"/>
      <c r="K98" s="157"/>
      <c r="L98" s="158"/>
      <c r="M98" s="156"/>
      <c r="N98" s="156"/>
      <c r="O98" s="159"/>
      <c r="P98" s="159"/>
      <c r="Q98" s="156"/>
      <c r="R98" s="156">
        <v>2</v>
      </c>
      <c r="S98" s="159"/>
      <c r="T98" s="159"/>
      <c r="U98" s="156"/>
      <c r="V98" s="400"/>
      <c r="W98" s="156"/>
      <c r="X98" s="156" t="s">
        <v>1695</v>
      </c>
      <c r="Y98" s="213"/>
      <c r="Z98" s="213"/>
      <c r="AA98" s="649"/>
      <c r="AB98" s="649"/>
      <c r="AC98" s="649"/>
      <c r="AD98" s="649"/>
    </row>
    <row r="99" spans="1:30" s="154" customFormat="1" x14ac:dyDescent="0.2">
      <c r="A99" s="397" t="s">
        <v>1190</v>
      </c>
      <c r="B99" s="155" t="s">
        <v>1192</v>
      </c>
      <c r="C99" s="159"/>
      <c r="D99" s="159"/>
      <c r="E99" s="159"/>
      <c r="F99" s="156"/>
      <c r="G99" s="159"/>
      <c r="H99" s="156"/>
      <c r="I99" s="159"/>
      <c r="J99" s="156"/>
      <c r="K99" s="159"/>
      <c r="L99" s="159"/>
      <c r="M99" s="156"/>
      <c r="N99" s="156"/>
      <c r="O99" s="159"/>
      <c r="P99" s="159"/>
      <c r="Q99" s="156"/>
      <c r="R99" s="156">
        <v>1</v>
      </c>
      <c r="S99" s="159"/>
      <c r="T99" s="159"/>
      <c r="U99" s="156"/>
      <c r="V99" s="400"/>
      <c r="W99" s="156"/>
      <c r="X99" s="156" t="s">
        <v>1695</v>
      </c>
      <c r="Y99" s="213"/>
      <c r="Z99" s="213"/>
      <c r="AA99" s="649"/>
      <c r="AB99" s="649"/>
      <c r="AC99" s="649"/>
      <c r="AD99" s="649"/>
    </row>
    <row r="100" spans="1:30" s="154" customFormat="1" x14ac:dyDescent="0.2">
      <c r="A100" s="397" t="s">
        <v>679</v>
      </c>
      <c r="B100" s="155" t="s">
        <v>684</v>
      </c>
      <c r="C100" s="159"/>
      <c r="D100" s="159"/>
      <c r="E100" s="159"/>
      <c r="F100" s="156"/>
      <c r="G100" s="159"/>
      <c r="H100" s="156"/>
      <c r="I100" s="159"/>
      <c r="J100" s="156"/>
      <c r="K100" s="159"/>
      <c r="L100" s="159"/>
      <c r="M100" s="156"/>
      <c r="N100" s="156"/>
      <c r="O100" s="159"/>
      <c r="P100" s="159"/>
      <c r="Q100" s="156"/>
      <c r="R100" s="156">
        <v>1</v>
      </c>
      <c r="S100" s="159"/>
      <c r="T100" s="159"/>
      <c r="U100" s="156"/>
      <c r="V100" s="400"/>
      <c r="W100" s="156"/>
      <c r="X100" s="156"/>
      <c r="Y100" s="213"/>
      <c r="Z100" s="213"/>
      <c r="AA100" s="649"/>
      <c r="AB100" s="649"/>
      <c r="AC100" s="649"/>
      <c r="AD100" s="649"/>
    </row>
    <row r="101" spans="1:30" s="154" customFormat="1" x14ac:dyDescent="0.2">
      <c r="A101" s="397" t="s">
        <v>758</v>
      </c>
      <c r="B101" s="155" t="s">
        <v>780</v>
      </c>
      <c r="C101" s="159"/>
      <c r="D101" s="159"/>
      <c r="E101" s="159"/>
      <c r="F101" s="156"/>
      <c r="G101" s="159"/>
      <c r="H101" s="156"/>
      <c r="I101" s="159"/>
      <c r="J101" s="156"/>
      <c r="K101" s="159"/>
      <c r="L101" s="159"/>
      <c r="M101" s="156"/>
      <c r="N101" s="156"/>
      <c r="O101" s="159"/>
      <c r="P101" s="159"/>
      <c r="Q101" s="156"/>
      <c r="R101" s="156">
        <v>1</v>
      </c>
      <c r="S101" s="159"/>
      <c r="T101" s="159"/>
      <c r="U101" s="156"/>
      <c r="V101" s="400"/>
      <c r="W101" s="156"/>
      <c r="X101" s="156" t="s">
        <v>1695</v>
      </c>
      <c r="Y101" s="213"/>
      <c r="Z101" s="213"/>
      <c r="AA101" s="649"/>
      <c r="AB101" s="649"/>
      <c r="AC101" s="649"/>
      <c r="AD101" s="649"/>
    </row>
    <row r="102" spans="1:30" s="154" customFormat="1" x14ac:dyDescent="0.2">
      <c r="A102" s="397" t="s">
        <v>67</v>
      </c>
      <c r="B102" s="155" t="s">
        <v>68</v>
      </c>
      <c r="C102" s="159"/>
      <c r="D102" s="159"/>
      <c r="E102" s="159"/>
      <c r="F102" s="156"/>
      <c r="G102" s="159"/>
      <c r="H102" s="156"/>
      <c r="I102" s="159"/>
      <c r="J102" s="156"/>
      <c r="K102" s="159"/>
      <c r="L102" s="159"/>
      <c r="M102" s="156"/>
      <c r="N102" s="156"/>
      <c r="O102" s="159"/>
      <c r="P102" s="159"/>
      <c r="Q102" s="156"/>
      <c r="R102" s="156">
        <v>1</v>
      </c>
      <c r="S102" s="159"/>
      <c r="T102" s="159"/>
      <c r="U102" s="156"/>
      <c r="V102" s="400"/>
      <c r="W102" s="156"/>
      <c r="X102" s="156" t="s">
        <v>1703</v>
      </c>
      <c r="Y102" s="213"/>
      <c r="Z102" s="213"/>
      <c r="AA102" s="649"/>
      <c r="AB102" s="649"/>
      <c r="AC102" s="649"/>
      <c r="AD102" s="649"/>
    </row>
    <row r="103" spans="1:30" s="154" customFormat="1" x14ac:dyDescent="0.2">
      <c r="A103" s="397" t="s">
        <v>1242</v>
      </c>
      <c r="B103" s="155" t="s">
        <v>1287</v>
      </c>
      <c r="C103" s="159"/>
      <c r="D103" s="159"/>
      <c r="E103" s="159"/>
      <c r="F103" s="156"/>
      <c r="G103" s="159"/>
      <c r="H103" s="156"/>
      <c r="I103" s="159"/>
      <c r="J103" s="156"/>
      <c r="K103" s="159"/>
      <c r="L103" s="159"/>
      <c r="M103" s="156"/>
      <c r="N103" s="156"/>
      <c r="O103" s="159"/>
      <c r="P103" s="159"/>
      <c r="Q103" s="156"/>
      <c r="R103" s="156">
        <v>1</v>
      </c>
      <c r="S103" s="159"/>
      <c r="T103" s="159"/>
      <c r="U103" s="156"/>
      <c r="V103" s="400"/>
      <c r="W103" s="156"/>
      <c r="X103" s="156" t="s">
        <v>1695</v>
      </c>
      <c r="Y103" s="213"/>
      <c r="Z103" s="213"/>
      <c r="AA103" s="649"/>
      <c r="AB103" s="649"/>
      <c r="AC103" s="649"/>
      <c r="AD103" s="649"/>
    </row>
    <row r="104" spans="1:30" s="154" customFormat="1" x14ac:dyDescent="0.2">
      <c r="A104" s="397" t="s">
        <v>742</v>
      </c>
      <c r="B104" s="155" t="s">
        <v>1288</v>
      </c>
      <c r="C104" s="159"/>
      <c r="D104" s="159"/>
      <c r="E104" s="159"/>
      <c r="F104" s="156"/>
      <c r="G104" s="159"/>
      <c r="H104" s="156"/>
      <c r="I104" s="159"/>
      <c r="J104" s="156"/>
      <c r="K104" s="159"/>
      <c r="L104" s="159"/>
      <c r="M104" s="156"/>
      <c r="N104" s="156"/>
      <c r="O104" s="159"/>
      <c r="P104" s="159"/>
      <c r="Q104" s="156"/>
      <c r="R104" s="156">
        <v>1</v>
      </c>
      <c r="S104" s="159"/>
      <c r="T104" s="159"/>
      <c r="U104" s="156"/>
      <c r="V104" s="400"/>
      <c r="W104" s="156"/>
      <c r="X104" s="156" t="s">
        <v>1695</v>
      </c>
      <c r="Y104" s="213"/>
      <c r="Z104" s="213"/>
      <c r="AA104" s="649"/>
      <c r="AB104" s="649"/>
      <c r="AC104" s="649"/>
      <c r="AD104" s="649"/>
    </row>
    <row r="105" spans="1:30" s="154" customFormat="1" x14ac:dyDescent="0.2">
      <c r="A105" s="397" t="s">
        <v>1074</v>
      </c>
      <c r="B105" s="155" t="s">
        <v>1079</v>
      </c>
      <c r="C105" s="159"/>
      <c r="D105" s="159"/>
      <c r="E105" s="159"/>
      <c r="F105" s="156"/>
      <c r="G105" s="159"/>
      <c r="H105" s="156"/>
      <c r="I105" s="159"/>
      <c r="J105" s="156"/>
      <c r="K105" s="159"/>
      <c r="L105" s="159"/>
      <c r="M105" s="156"/>
      <c r="N105" s="156"/>
      <c r="O105" s="159"/>
      <c r="P105" s="159"/>
      <c r="Q105" s="156"/>
      <c r="R105" s="156">
        <v>1</v>
      </c>
      <c r="S105" s="159"/>
      <c r="T105" s="159"/>
      <c r="U105" s="156"/>
      <c r="V105" s="400"/>
      <c r="W105" s="156"/>
      <c r="X105" s="156" t="s">
        <v>1698</v>
      </c>
      <c r="Y105" s="213"/>
      <c r="Z105" s="213"/>
      <c r="AA105" s="649"/>
      <c r="AB105" s="649"/>
      <c r="AC105" s="649"/>
      <c r="AD105" s="649"/>
    </row>
    <row r="106" spans="1:30" s="154" customFormat="1" x14ac:dyDescent="0.2">
      <c r="A106" s="397" t="s">
        <v>845</v>
      </c>
      <c r="B106" s="155" t="s">
        <v>1237</v>
      </c>
      <c r="C106" s="159"/>
      <c r="D106" s="159"/>
      <c r="E106" s="159"/>
      <c r="F106" s="156"/>
      <c r="G106" s="159"/>
      <c r="H106" s="156"/>
      <c r="I106" s="159"/>
      <c r="J106" s="156"/>
      <c r="K106" s="159"/>
      <c r="L106" s="159"/>
      <c r="M106" s="156"/>
      <c r="N106" s="156"/>
      <c r="O106" s="159"/>
      <c r="P106" s="159"/>
      <c r="Q106" s="156"/>
      <c r="R106" s="156">
        <v>1</v>
      </c>
      <c r="S106" s="159"/>
      <c r="T106" s="159"/>
      <c r="U106" s="156"/>
      <c r="V106" s="400"/>
      <c r="W106" s="156"/>
      <c r="X106" s="156" t="s">
        <v>1695</v>
      </c>
      <c r="Y106" s="213"/>
      <c r="Z106" s="213"/>
      <c r="AA106" s="649"/>
      <c r="AB106" s="649"/>
      <c r="AC106" s="649"/>
      <c r="AD106" s="649"/>
    </row>
    <row r="107" spans="1:30" s="154" customFormat="1" x14ac:dyDescent="0.2">
      <c r="A107" s="397" t="s">
        <v>602</v>
      </c>
      <c r="B107" s="155" t="s">
        <v>617</v>
      </c>
      <c r="C107" s="159"/>
      <c r="D107" s="159"/>
      <c r="E107" s="159"/>
      <c r="F107" s="156"/>
      <c r="G107" s="159"/>
      <c r="H107" s="156"/>
      <c r="I107" s="159"/>
      <c r="J107" s="156"/>
      <c r="K107" s="159"/>
      <c r="L107" s="159"/>
      <c r="M107" s="156"/>
      <c r="N107" s="156"/>
      <c r="O107" s="159"/>
      <c r="P107" s="159"/>
      <c r="Q107" s="156"/>
      <c r="R107" s="156">
        <v>1</v>
      </c>
      <c r="S107" s="159"/>
      <c r="T107" s="159"/>
      <c r="U107" s="156"/>
      <c r="V107" s="400"/>
      <c r="W107" s="156"/>
      <c r="X107" s="156"/>
      <c r="Y107" s="213"/>
      <c r="Z107" s="213"/>
      <c r="AA107" s="649"/>
      <c r="AB107" s="649"/>
      <c r="AC107" s="649"/>
      <c r="AD107" s="649"/>
    </row>
    <row r="108" spans="1:30" s="154" customFormat="1" x14ac:dyDescent="0.2">
      <c r="A108" s="397" t="s">
        <v>1234</v>
      </c>
      <c r="B108" s="155" t="s">
        <v>1236</v>
      </c>
      <c r="C108" s="159"/>
      <c r="D108" s="159"/>
      <c r="E108" s="159"/>
      <c r="F108" s="156"/>
      <c r="G108" s="159"/>
      <c r="H108" s="156"/>
      <c r="I108" s="159"/>
      <c r="J108" s="156"/>
      <c r="K108" s="159"/>
      <c r="L108" s="159"/>
      <c r="M108" s="156"/>
      <c r="N108" s="156"/>
      <c r="O108" s="159"/>
      <c r="P108" s="159"/>
      <c r="Q108" s="156"/>
      <c r="R108" s="156">
        <v>1</v>
      </c>
      <c r="S108" s="159"/>
      <c r="T108" s="159"/>
      <c r="U108" s="156"/>
      <c r="V108" s="400"/>
      <c r="W108" s="156"/>
      <c r="X108" s="156" t="s">
        <v>1695</v>
      </c>
      <c r="Y108" s="213"/>
      <c r="Z108" s="213"/>
      <c r="AA108" s="649"/>
      <c r="AB108" s="649"/>
      <c r="AC108" s="649"/>
      <c r="AD108" s="649"/>
    </row>
    <row r="109" spans="1:30" s="154" customFormat="1" x14ac:dyDescent="0.2">
      <c r="A109" s="397" t="s">
        <v>763</v>
      </c>
      <c r="B109" s="155" t="s">
        <v>765</v>
      </c>
      <c r="C109" s="159"/>
      <c r="D109" s="159"/>
      <c r="E109" s="159"/>
      <c r="F109" s="156"/>
      <c r="G109" s="159"/>
      <c r="H109" s="156"/>
      <c r="I109" s="159"/>
      <c r="J109" s="156"/>
      <c r="K109" s="159"/>
      <c r="L109" s="159"/>
      <c r="M109" s="156"/>
      <c r="N109" s="156"/>
      <c r="O109" s="159"/>
      <c r="P109" s="159"/>
      <c r="Q109" s="156"/>
      <c r="R109" s="156">
        <v>1</v>
      </c>
      <c r="S109" s="159"/>
      <c r="T109" s="159"/>
      <c r="U109" s="156"/>
      <c r="V109" s="400"/>
      <c r="W109" s="156"/>
      <c r="X109" s="156" t="s">
        <v>1695</v>
      </c>
      <c r="Y109" s="213"/>
      <c r="Z109" s="213"/>
      <c r="AA109" s="649"/>
      <c r="AB109" s="649"/>
      <c r="AC109" s="649"/>
      <c r="AD109" s="649"/>
    </row>
    <row r="110" spans="1:30" s="154" customFormat="1" x14ac:dyDescent="0.2">
      <c r="A110" s="397" t="s">
        <v>1076</v>
      </c>
      <c r="B110" s="155" t="s">
        <v>778</v>
      </c>
      <c r="C110" s="159"/>
      <c r="D110" s="159"/>
      <c r="E110" s="159"/>
      <c r="F110" s="156"/>
      <c r="G110" s="159"/>
      <c r="H110" s="156"/>
      <c r="I110" s="159"/>
      <c r="J110" s="156"/>
      <c r="K110" s="159"/>
      <c r="L110" s="159"/>
      <c r="M110" s="156"/>
      <c r="N110" s="156"/>
      <c r="O110" s="159"/>
      <c r="P110" s="159"/>
      <c r="Q110" s="156"/>
      <c r="R110" s="156">
        <v>2</v>
      </c>
      <c r="S110" s="159"/>
      <c r="T110" s="159"/>
      <c r="U110" s="156"/>
      <c r="V110" s="400"/>
      <c r="W110" s="156"/>
      <c r="X110" s="156" t="s">
        <v>1695</v>
      </c>
      <c r="Y110" s="213"/>
      <c r="Z110" s="213"/>
      <c r="AA110" s="649"/>
      <c r="AB110" s="649"/>
      <c r="AC110" s="649"/>
      <c r="AD110" s="649"/>
    </row>
    <row r="111" spans="1:30" s="154" customFormat="1" x14ac:dyDescent="0.2">
      <c r="A111" s="397" t="s">
        <v>1007</v>
      </c>
      <c r="B111" s="155" t="s">
        <v>1019</v>
      </c>
      <c r="C111" s="159"/>
      <c r="D111" s="159"/>
      <c r="E111" s="159"/>
      <c r="F111" s="156"/>
      <c r="G111" s="159"/>
      <c r="H111" s="156"/>
      <c r="I111" s="159"/>
      <c r="J111" s="156"/>
      <c r="K111" s="159"/>
      <c r="L111" s="159"/>
      <c r="M111" s="156"/>
      <c r="N111" s="156"/>
      <c r="O111" s="159"/>
      <c r="P111" s="159"/>
      <c r="Q111" s="156"/>
      <c r="R111" s="156">
        <v>2</v>
      </c>
      <c r="S111" s="159"/>
      <c r="T111" s="159"/>
      <c r="U111" s="156"/>
      <c r="V111" s="400"/>
      <c r="W111" s="156"/>
      <c r="X111" s="156"/>
      <c r="Y111" s="213"/>
      <c r="Z111" s="213"/>
      <c r="AA111" s="649"/>
      <c r="AB111" s="649"/>
      <c r="AC111" s="649"/>
      <c r="AD111" s="649"/>
    </row>
    <row r="112" spans="1:30" s="154" customFormat="1" x14ac:dyDescent="0.2">
      <c r="A112" s="397" t="s">
        <v>601</v>
      </c>
      <c r="B112" s="155" t="s">
        <v>621</v>
      </c>
      <c r="C112" s="159"/>
      <c r="D112" s="159"/>
      <c r="E112" s="159"/>
      <c r="F112" s="156"/>
      <c r="G112" s="159"/>
      <c r="H112" s="156"/>
      <c r="I112" s="159"/>
      <c r="J112" s="156"/>
      <c r="K112" s="159"/>
      <c r="L112" s="159"/>
      <c r="M112" s="156"/>
      <c r="N112" s="156"/>
      <c r="O112" s="159"/>
      <c r="P112" s="159"/>
      <c r="Q112" s="156"/>
      <c r="R112" s="156">
        <v>2</v>
      </c>
      <c r="S112" s="159"/>
      <c r="T112" s="159"/>
      <c r="U112" s="156"/>
      <c r="V112" s="400"/>
      <c r="W112" s="156"/>
      <c r="X112" s="156" t="s">
        <v>1695</v>
      </c>
      <c r="Y112" s="213"/>
      <c r="Z112" s="213"/>
      <c r="AA112" s="649"/>
      <c r="AB112" s="649"/>
      <c r="AC112" s="649"/>
      <c r="AD112" s="649"/>
    </row>
    <row r="113" spans="1:30" s="154" customFormat="1" x14ac:dyDescent="0.2">
      <c r="A113" s="397" t="s">
        <v>559</v>
      </c>
      <c r="B113" s="155" t="s">
        <v>664</v>
      </c>
      <c r="C113" s="159"/>
      <c r="D113" s="159"/>
      <c r="E113" s="159"/>
      <c r="F113" s="156"/>
      <c r="G113" s="159"/>
      <c r="H113" s="156"/>
      <c r="I113" s="159"/>
      <c r="J113" s="156"/>
      <c r="K113" s="159"/>
      <c r="L113" s="159"/>
      <c r="M113" s="156"/>
      <c r="N113" s="156"/>
      <c r="O113" s="159"/>
      <c r="P113" s="159"/>
      <c r="Q113" s="156"/>
      <c r="R113" s="156">
        <v>3</v>
      </c>
      <c r="S113" s="159"/>
      <c r="T113" s="159"/>
      <c r="U113" s="156"/>
      <c r="V113" s="400"/>
      <c r="W113" s="156"/>
      <c r="X113" s="156" t="s">
        <v>1695</v>
      </c>
      <c r="Y113" s="213"/>
      <c r="Z113" s="213"/>
      <c r="AA113" s="649"/>
      <c r="AB113" s="649"/>
      <c r="AC113" s="649"/>
      <c r="AD113" s="649"/>
    </row>
    <row r="114" spans="1:30" s="154" customFormat="1" x14ac:dyDescent="0.2">
      <c r="A114" s="397" t="s">
        <v>748</v>
      </c>
      <c r="B114" s="155" t="s">
        <v>783</v>
      </c>
      <c r="C114" s="159"/>
      <c r="D114" s="159"/>
      <c r="E114" s="159"/>
      <c r="F114" s="156"/>
      <c r="G114" s="159"/>
      <c r="H114" s="156"/>
      <c r="I114" s="159"/>
      <c r="J114" s="156"/>
      <c r="K114" s="159"/>
      <c r="L114" s="159"/>
      <c r="M114" s="156"/>
      <c r="N114" s="156"/>
      <c r="O114" s="159"/>
      <c r="P114" s="159"/>
      <c r="Q114" s="156"/>
      <c r="R114" s="156">
        <v>3</v>
      </c>
      <c r="S114" s="159"/>
      <c r="T114" s="159"/>
      <c r="U114" s="156"/>
      <c r="V114" s="400"/>
      <c r="W114" s="156"/>
      <c r="X114" s="156" t="s">
        <v>1695</v>
      </c>
      <c r="Y114" s="213"/>
      <c r="Z114" s="213"/>
      <c r="AA114" s="649"/>
      <c r="AB114" s="649"/>
      <c r="AC114" s="649"/>
      <c r="AD114" s="649"/>
    </row>
    <row r="115" spans="1:30" s="154" customFormat="1" x14ac:dyDescent="0.2">
      <c r="A115" s="420" t="s">
        <v>1186</v>
      </c>
      <c r="B115" s="155" t="s">
        <v>1195</v>
      </c>
      <c r="C115" s="159"/>
      <c r="D115" s="159"/>
      <c r="E115" s="159"/>
      <c r="F115" s="156"/>
      <c r="G115" s="159"/>
      <c r="H115" s="156"/>
      <c r="I115" s="159"/>
      <c r="J115" s="156"/>
      <c r="K115" s="159"/>
      <c r="L115" s="159"/>
      <c r="M115" s="156"/>
      <c r="N115" s="156"/>
      <c r="O115" s="159"/>
      <c r="P115" s="159"/>
      <c r="Q115" s="156"/>
      <c r="R115" s="156">
        <v>3</v>
      </c>
      <c r="S115" s="159"/>
      <c r="T115" s="159"/>
      <c r="U115" s="156"/>
      <c r="V115" s="400"/>
      <c r="W115" s="156"/>
      <c r="X115" s="156"/>
      <c r="Y115" s="213"/>
      <c r="Z115" s="213"/>
      <c r="AA115" s="649"/>
      <c r="AB115" s="649"/>
      <c r="AC115" s="649"/>
      <c r="AD115" s="649"/>
    </row>
    <row r="116" spans="1:30" s="154" customFormat="1" x14ac:dyDescent="0.2">
      <c r="A116" s="397" t="s">
        <v>305</v>
      </c>
      <c r="B116" s="155" t="s">
        <v>527</v>
      </c>
      <c r="C116" s="157"/>
      <c r="D116" s="157"/>
      <c r="E116" s="157"/>
      <c r="F116" s="156"/>
      <c r="G116" s="157"/>
      <c r="H116" s="156"/>
      <c r="I116" s="157"/>
      <c r="J116" s="156"/>
      <c r="K116" s="157"/>
      <c r="L116" s="158"/>
      <c r="M116" s="156"/>
      <c r="N116" s="156"/>
      <c r="O116" s="159"/>
      <c r="P116" s="159"/>
      <c r="Q116" s="156"/>
      <c r="R116" s="156">
        <v>3</v>
      </c>
      <c r="S116" s="159"/>
      <c r="T116" s="159"/>
      <c r="U116" s="156"/>
      <c r="V116" s="400"/>
      <c r="W116" s="156"/>
      <c r="X116" s="156" t="s">
        <v>1695</v>
      </c>
      <c r="Y116" s="213"/>
      <c r="Z116" s="213"/>
      <c r="AA116" s="649"/>
      <c r="AB116" s="649"/>
      <c r="AC116" s="649"/>
      <c r="AD116" s="649"/>
    </row>
    <row r="117" spans="1:30" s="154" customFormat="1" x14ac:dyDescent="0.2">
      <c r="A117" s="397" t="s">
        <v>578</v>
      </c>
      <c r="B117" s="155" t="s">
        <v>641</v>
      </c>
      <c r="C117" s="159"/>
      <c r="D117" s="159"/>
      <c r="E117" s="159"/>
      <c r="F117" s="156"/>
      <c r="G117" s="159"/>
      <c r="H117" s="156"/>
      <c r="I117" s="159"/>
      <c r="J117" s="156"/>
      <c r="K117" s="159"/>
      <c r="L117" s="159"/>
      <c r="M117" s="156"/>
      <c r="N117" s="156"/>
      <c r="O117" s="159"/>
      <c r="P117" s="159"/>
      <c r="Q117" s="156"/>
      <c r="R117" s="156">
        <v>4</v>
      </c>
      <c r="S117" s="159"/>
      <c r="T117" s="159"/>
      <c r="U117" s="156"/>
      <c r="V117" s="400"/>
      <c r="W117" s="156"/>
      <c r="X117" s="156" t="s">
        <v>1695</v>
      </c>
      <c r="Y117" s="213"/>
      <c r="Z117" s="213"/>
      <c r="AA117" s="649"/>
      <c r="AB117" s="649"/>
      <c r="AC117" s="649"/>
      <c r="AD117" s="649"/>
    </row>
    <row r="118" spans="1:30" s="154" customFormat="1" x14ac:dyDescent="0.2">
      <c r="A118" s="397" t="s">
        <v>587</v>
      </c>
      <c r="B118" s="155" t="s">
        <v>627</v>
      </c>
      <c r="C118" s="159"/>
      <c r="D118" s="159"/>
      <c r="E118" s="159"/>
      <c r="F118" s="156"/>
      <c r="G118" s="159"/>
      <c r="H118" s="156"/>
      <c r="I118" s="159"/>
      <c r="J118" s="156"/>
      <c r="K118" s="159"/>
      <c r="L118" s="159"/>
      <c r="M118" s="156"/>
      <c r="N118" s="156"/>
      <c r="O118" s="159"/>
      <c r="P118" s="159"/>
      <c r="Q118" s="156"/>
      <c r="R118" s="156">
        <v>4</v>
      </c>
      <c r="S118" s="159"/>
      <c r="T118" s="159"/>
      <c r="U118" s="156"/>
      <c r="V118" s="400"/>
      <c r="W118" s="156"/>
      <c r="X118" s="156" t="s">
        <v>1695</v>
      </c>
      <c r="Y118" s="213"/>
      <c r="Z118" s="213"/>
      <c r="AA118" s="649"/>
      <c r="AB118" s="649"/>
      <c r="AC118" s="649"/>
      <c r="AD118" s="649"/>
    </row>
    <row r="119" spans="1:30" s="154" customFormat="1" x14ac:dyDescent="0.2">
      <c r="A119" s="397" t="s">
        <v>1168</v>
      </c>
      <c r="B119" s="155" t="s">
        <v>1176</v>
      </c>
      <c r="C119" s="159"/>
      <c r="D119" s="159"/>
      <c r="E119" s="159"/>
      <c r="F119" s="156"/>
      <c r="G119" s="159"/>
      <c r="H119" s="156"/>
      <c r="I119" s="159"/>
      <c r="J119" s="156"/>
      <c r="K119" s="159"/>
      <c r="L119" s="159"/>
      <c r="M119" s="156"/>
      <c r="N119" s="156"/>
      <c r="O119" s="159"/>
      <c r="P119" s="159"/>
      <c r="Q119" s="156"/>
      <c r="R119" s="156">
        <v>4</v>
      </c>
      <c r="S119" s="159"/>
      <c r="T119" s="159"/>
      <c r="U119" s="156"/>
      <c r="V119" s="400"/>
      <c r="W119" s="156"/>
      <c r="X119" s="156"/>
      <c r="Y119" s="213"/>
      <c r="Z119" s="213"/>
      <c r="AA119" s="649"/>
      <c r="AB119" s="649"/>
      <c r="AC119" s="649"/>
      <c r="AD119" s="649"/>
    </row>
    <row r="120" spans="1:30" s="154" customFormat="1" x14ac:dyDescent="0.2">
      <c r="A120" s="397" t="s">
        <v>752</v>
      </c>
      <c r="B120" s="155" t="s">
        <v>787</v>
      </c>
      <c r="C120" s="157"/>
      <c r="D120" s="157"/>
      <c r="E120" s="157"/>
      <c r="F120" s="156"/>
      <c r="G120" s="157"/>
      <c r="H120" s="156"/>
      <c r="I120" s="157"/>
      <c r="J120" s="156"/>
      <c r="K120" s="157"/>
      <c r="L120" s="158"/>
      <c r="M120" s="156"/>
      <c r="N120" s="156"/>
      <c r="O120" s="159"/>
      <c r="P120" s="159"/>
      <c r="Q120" s="156"/>
      <c r="R120" s="156">
        <v>5</v>
      </c>
      <c r="S120" s="159"/>
      <c r="T120" s="159"/>
      <c r="U120" s="156"/>
      <c r="V120" s="400"/>
      <c r="W120" s="156"/>
      <c r="X120" s="156" t="s">
        <v>1695</v>
      </c>
      <c r="Y120" s="213"/>
      <c r="Z120" s="213"/>
      <c r="AA120" s="649"/>
      <c r="AB120" s="649"/>
      <c r="AC120" s="649"/>
      <c r="AD120" s="649"/>
    </row>
    <row r="121" spans="1:30" s="154" customFormat="1" x14ac:dyDescent="0.2">
      <c r="A121" s="397" t="s">
        <v>1167</v>
      </c>
      <c r="B121" s="155" t="s">
        <v>1177</v>
      </c>
      <c r="C121" s="159"/>
      <c r="D121" s="159"/>
      <c r="E121" s="159"/>
      <c r="F121" s="156"/>
      <c r="G121" s="159"/>
      <c r="H121" s="156"/>
      <c r="I121" s="159"/>
      <c r="J121" s="156"/>
      <c r="K121" s="159"/>
      <c r="L121" s="159"/>
      <c r="M121" s="156"/>
      <c r="N121" s="156"/>
      <c r="O121" s="159"/>
      <c r="P121" s="159"/>
      <c r="Q121" s="156"/>
      <c r="R121" s="156">
        <v>5</v>
      </c>
      <c r="S121" s="159"/>
      <c r="T121" s="159"/>
      <c r="U121" s="156"/>
      <c r="V121" s="400"/>
      <c r="W121" s="156"/>
      <c r="X121" s="156"/>
      <c r="Y121" s="213"/>
      <c r="Z121" s="213"/>
      <c r="AA121" s="649"/>
      <c r="AB121" s="649"/>
      <c r="AC121" s="649"/>
      <c r="AD121" s="649"/>
    </row>
    <row r="122" spans="1:30" s="154" customFormat="1" x14ac:dyDescent="0.2">
      <c r="A122" s="397" t="s">
        <v>877</v>
      </c>
      <c r="B122" s="155" t="s">
        <v>936</v>
      </c>
      <c r="C122" s="159"/>
      <c r="D122" s="159"/>
      <c r="E122" s="159"/>
      <c r="F122" s="156"/>
      <c r="G122" s="159"/>
      <c r="H122" s="156"/>
      <c r="I122" s="159"/>
      <c r="J122" s="156"/>
      <c r="K122" s="159"/>
      <c r="L122" s="159"/>
      <c r="M122" s="156"/>
      <c r="N122" s="156"/>
      <c r="O122" s="159"/>
      <c r="P122" s="159"/>
      <c r="Q122" s="156"/>
      <c r="R122" s="156">
        <v>5</v>
      </c>
      <c r="S122" s="159"/>
      <c r="T122" s="159"/>
      <c r="U122" s="156"/>
      <c r="V122" s="400"/>
      <c r="W122" s="156"/>
      <c r="X122" s="156" t="s">
        <v>1695</v>
      </c>
      <c r="Y122" s="213"/>
      <c r="Z122" s="213"/>
      <c r="AA122" s="649"/>
      <c r="AB122" s="649"/>
      <c r="AC122" s="649"/>
      <c r="AD122" s="649"/>
    </row>
    <row r="123" spans="1:30" s="154" customFormat="1" x14ac:dyDescent="0.2">
      <c r="A123" s="397" t="s">
        <v>573</v>
      </c>
      <c r="B123" s="155" t="s">
        <v>632</v>
      </c>
      <c r="C123" s="159"/>
      <c r="D123" s="159"/>
      <c r="E123" s="159"/>
      <c r="F123" s="156"/>
      <c r="G123" s="159"/>
      <c r="H123" s="156"/>
      <c r="I123" s="159"/>
      <c r="J123" s="156"/>
      <c r="K123" s="159"/>
      <c r="L123" s="159"/>
      <c r="M123" s="156"/>
      <c r="N123" s="156"/>
      <c r="O123" s="159"/>
      <c r="P123" s="159"/>
      <c r="Q123" s="156"/>
      <c r="R123" s="156">
        <v>6</v>
      </c>
      <c r="S123" s="159"/>
      <c r="T123" s="159"/>
      <c r="U123" s="156"/>
      <c r="V123" s="400"/>
      <c r="W123" s="156"/>
      <c r="X123" s="156" t="s">
        <v>1695</v>
      </c>
      <c r="Y123" s="213"/>
      <c r="Z123" s="213"/>
      <c r="AA123" s="649"/>
      <c r="AB123" s="649"/>
      <c r="AC123" s="649"/>
      <c r="AD123" s="649"/>
    </row>
    <row r="124" spans="1:30" s="154" customFormat="1" x14ac:dyDescent="0.2">
      <c r="A124" s="397" t="s">
        <v>1020</v>
      </c>
      <c r="B124" s="155" t="s">
        <v>535</v>
      </c>
      <c r="C124" s="159"/>
      <c r="D124" s="159"/>
      <c r="E124" s="159"/>
      <c r="F124" s="156"/>
      <c r="G124" s="159"/>
      <c r="H124" s="156"/>
      <c r="I124" s="159"/>
      <c r="J124" s="156"/>
      <c r="K124" s="159"/>
      <c r="L124" s="159"/>
      <c r="M124" s="156"/>
      <c r="N124" s="156"/>
      <c r="O124" s="159"/>
      <c r="P124" s="159"/>
      <c r="Q124" s="156"/>
      <c r="R124" s="156">
        <v>7</v>
      </c>
      <c r="S124" s="159"/>
      <c r="T124" s="159"/>
      <c r="U124" s="156"/>
      <c r="V124" s="400"/>
      <c r="W124" s="156"/>
      <c r="X124" s="156" t="s">
        <v>1695</v>
      </c>
      <c r="Y124" s="213"/>
      <c r="Z124" s="213"/>
      <c r="AA124" s="649"/>
      <c r="AB124" s="649"/>
      <c r="AC124" s="649"/>
      <c r="AD124" s="649"/>
    </row>
    <row r="125" spans="1:30" s="154" customFormat="1" x14ac:dyDescent="0.2">
      <c r="A125" s="397" t="s">
        <v>564</v>
      </c>
      <c r="B125" s="155" t="s">
        <v>634</v>
      </c>
      <c r="C125" s="159"/>
      <c r="D125" s="159"/>
      <c r="E125" s="159"/>
      <c r="F125" s="156"/>
      <c r="G125" s="159"/>
      <c r="H125" s="156"/>
      <c r="I125" s="159"/>
      <c r="J125" s="156"/>
      <c r="K125" s="159"/>
      <c r="L125" s="159"/>
      <c r="M125" s="156"/>
      <c r="N125" s="156"/>
      <c r="O125" s="159"/>
      <c r="P125" s="159"/>
      <c r="Q125" s="156"/>
      <c r="R125" s="156">
        <v>8</v>
      </c>
      <c r="S125" s="159"/>
      <c r="T125" s="159"/>
      <c r="U125" s="156"/>
      <c r="V125" s="400"/>
      <c r="W125" s="156"/>
      <c r="X125" s="156" t="s">
        <v>1695</v>
      </c>
      <c r="Y125" s="213"/>
      <c r="Z125" s="213"/>
      <c r="AA125" s="649"/>
      <c r="AB125" s="649"/>
      <c r="AC125" s="649"/>
      <c r="AD125" s="649"/>
    </row>
    <row r="126" spans="1:30" s="154" customFormat="1" x14ac:dyDescent="0.2">
      <c r="A126" s="397" t="s">
        <v>259</v>
      </c>
      <c r="B126" s="155" t="s">
        <v>358</v>
      </c>
      <c r="C126" s="159"/>
      <c r="D126" s="159"/>
      <c r="E126" s="159"/>
      <c r="F126" s="156"/>
      <c r="G126" s="159"/>
      <c r="H126" s="156"/>
      <c r="I126" s="159"/>
      <c r="J126" s="156"/>
      <c r="K126" s="159"/>
      <c r="L126" s="159"/>
      <c r="M126" s="156"/>
      <c r="N126" s="156"/>
      <c r="O126" s="159"/>
      <c r="P126" s="159"/>
      <c r="Q126" s="156"/>
      <c r="R126" s="156">
        <v>8</v>
      </c>
      <c r="S126" s="159"/>
      <c r="T126" s="159"/>
      <c r="U126" s="156"/>
      <c r="V126" s="400"/>
      <c r="W126" s="156"/>
      <c r="X126" s="156" t="s">
        <v>1695</v>
      </c>
      <c r="Y126" s="213"/>
      <c r="Z126" s="213"/>
      <c r="AA126" s="649"/>
      <c r="AB126" s="649"/>
      <c r="AC126" s="649"/>
      <c r="AD126" s="649"/>
    </row>
    <row r="127" spans="1:30" s="154" customFormat="1" x14ac:dyDescent="0.2">
      <c r="A127" s="397" t="s">
        <v>579</v>
      </c>
      <c r="B127" s="155" t="s">
        <v>643</v>
      </c>
      <c r="C127" s="157"/>
      <c r="D127" s="157"/>
      <c r="E127" s="157"/>
      <c r="F127" s="156"/>
      <c r="G127" s="157"/>
      <c r="H127" s="156"/>
      <c r="I127" s="157"/>
      <c r="J127" s="156"/>
      <c r="K127" s="157"/>
      <c r="L127" s="158"/>
      <c r="M127" s="156"/>
      <c r="N127" s="156"/>
      <c r="O127" s="159"/>
      <c r="P127" s="159"/>
      <c r="Q127" s="156"/>
      <c r="R127" s="156">
        <v>8</v>
      </c>
      <c r="S127" s="159"/>
      <c r="T127" s="159"/>
      <c r="U127" s="156"/>
      <c r="V127" s="400"/>
      <c r="W127" s="156"/>
      <c r="X127" s="156" t="s">
        <v>1695</v>
      </c>
      <c r="Y127" s="213"/>
      <c r="Z127" s="213"/>
      <c r="AA127" s="649"/>
      <c r="AB127" s="649"/>
      <c r="AC127" s="649"/>
      <c r="AD127" s="649"/>
    </row>
    <row r="128" spans="1:30" s="154" customFormat="1" x14ac:dyDescent="0.2">
      <c r="A128" s="397" t="s">
        <v>582</v>
      </c>
      <c r="B128" s="155" t="s">
        <v>645</v>
      </c>
      <c r="C128" s="159"/>
      <c r="D128" s="159"/>
      <c r="E128" s="159"/>
      <c r="F128" s="156"/>
      <c r="G128" s="159"/>
      <c r="H128" s="156"/>
      <c r="I128" s="159"/>
      <c r="J128" s="156"/>
      <c r="K128" s="159"/>
      <c r="L128" s="159"/>
      <c r="M128" s="156"/>
      <c r="N128" s="156"/>
      <c r="O128" s="159"/>
      <c r="P128" s="159"/>
      <c r="Q128" s="156"/>
      <c r="R128" s="156">
        <v>8</v>
      </c>
      <c r="S128" s="159"/>
      <c r="T128" s="159"/>
      <c r="U128" s="156"/>
      <c r="V128" s="400"/>
      <c r="W128" s="156"/>
      <c r="X128" s="156" t="s">
        <v>1698</v>
      </c>
      <c r="Y128" s="213"/>
      <c r="Z128" s="213"/>
      <c r="AA128" s="649"/>
      <c r="AB128" s="649"/>
      <c r="AC128" s="649"/>
      <c r="AD128" s="649"/>
    </row>
    <row r="129" spans="1:30" s="154" customFormat="1" x14ac:dyDescent="0.2">
      <c r="A129" s="397" t="s">
        <v>506</v>
      </c>
      <c r="B129" s="155" t="s">
        <v>518</v>
      </c>
      <c r="C129" s="159"/>
      <c r="D129" s="159"/>
      <c r="E129" s="159"/>
      <c r="F129" s="156"/>
      <c r="G129" s="159"/>
      <c r="H129" s="156"/>
      <c r="I129" s="159"/>
      <c r="J129" s="156"/>
      <c r="K129" s="159"/>
      <c r="L129" s="159"/>
      <c r="M129" s="156"/>
      <c r="N129" s="156"/>
      <c r="O129" s="159"/>
      <c r="P129" s="159"/>
      <c r="Q129" s="156"/>
      <c r="R129" s="156">
        <v>9</v>
      </c>
      <c r="S129" s="159"/>
      <c r="T129" s="159"/>
      <c r="U129" s="156"/>
      <c r="V129" s="400"/>
      <c r="W129" s="156"/>
      <c r="X129" s="156" t="s">
        <v>1695</v>
      </c>
      <c r="Y129" s="213"/>
      <c r="Z129" s="213"/>
      <c r="AA129" s="649"/>
      <c r="AB129" s="649"/>
      <c r="AC129" s="649"/>
      <c r="AD129" s="649"/>
    </row>
    <row r="130" spans="1:30" s="154" customFormat="1" x14ac:dyDescent="0.2">
      <c r="A130" s="397" t="s">
        <v>609</v>
      </c>
      <c r="B130" s="155" t="s">
        <v>610</v>
      </c>
      <c r="C130" s="159"/>
      <c r="D130" s="159"/>
      <c r="E130" s="159"/>
      <c r="F130" s="156"/>
      <c r="G130" s="159"/>
      <c r="H130" s="156"/>
      <c r="I130" s="159"/>
      <c r="J130" s="156"/>
      <c r="K130" s="159"/>
      <c r="L130" s="159"/>
      <c r="M130" s="156"/>
      <c r="N130" s="156"/>
      <c r="O130" s="159"/>
      <c r="P130" s="159"/>
      <c r="Q130" s="156"/>
      <c r="R130" s="156">
        <v>15</v>
      </c>
      <c r="S130" s="159"/>
      <c r="T130" s="159"/>
      <c r="U130" s="156"/>
      <c r="V130" s="400"/>
      <c r="W130" s="156"/>
      <c r="X130" s="156" t="s">
        <v>1695</v>
      </c>
      <c r="Y130" s="213"/>
      <c r="Z130" s="213"/>
      <c r="AA130" s="649"/>
      <c r="AB130" s="649"/>
      <c r="AC130" s="649"/>
      <c r="AD130" s="649"/>
    </row>
    <row r="131" spans="1:30" s="154" customFormat="1" x14ac:dyDescent="0.2">
      <c r="A131" s="397" t="s">
        <v>580</v>
      </c>
      <c r="B131" s="155" t="s">
        <v>631</v>
      </c>
      <c r="C131" s="159"/>
      <c r="D131" s="159"/>
      <c r="E131" s="159"/>
      <c r="F131" s="156"/>
      <c r="G131" s="159"/>
      <c r="H131" s="156"/>
      <c r="I131" s="159"/>
      <c r="J131" s="156"/>
      <c r="K131" s="159"/>
      <c r="L131" s="159"/>
      <c r="M131" s="156"/>
      <c r="N131" s="156"/>
      <c r="O131" s="159"/>
      <c r="P131" s="159"/>
      <c r="Q131" s="156"/>
      <c r="R131" s="156">
        <v>16</v>
      </c>
      <c r="S131" s="159"/>
      <c r="T131" s="159"/>
      <c r="U131" s="156"/>
      <c r="V131" s="400"/>
      <c r="W131" s="156"/>
      <c r="X131" s="156" t="s">
        <v>1695</v>
      </c>
      <c r="Y131" s="213"/>
      <c r="Z131" s="213"/>
      <c r="AA131" s="649"/>
      <c r="AB131" s="649"/>
      <c r="AC131" s="649"/>
      <c r="AD131" s="649"/>
    </row>
    <row r="132" spans="1:30" s="154" customFormat="1" x14ac:dyDescent="0.2">
      <c r="A132" s="397" t="s">
        <v>598</v>
      </c>
      <c r="B132" s="155" t="s">
        <v>622</v>
      </c>
      <c r="C132" s="159"/>
      <c r="D132" s="159"/>
      <c r="E132" s="159"/>
      <c r="F132" s="156"/>
      <c r="G132" s="159"/>
      <c r="H132" s="156"/>
      <c r="I132" s="159"/>
      <c r="J132" s="156"/>
      <c r="K132" s="159"/>
      <c r="L132" s="159"/>
      <c r="M132" s="156"/>
      <c r="N132" s="156"/>
      <c r="O132" s="159"/>
      <c r="P132" s="159"/>
      <c r="Q132" s="156"/>
      <c r="R132" s="156">
        <v>18</v>
      </c>
      <c r="S132" s="159"/>
      <c r="T132" s="159"/>
      <c r="U132" s="156"/>
      <c r="V132" s="400"/>
      <c r="W132" s="156"/>
      <c r="X132" s="156" t="s">
        <v>1695</v>
      </c>
      <c r="Y132" s="213"/>
      <c r="Z132" s="213"/>
      <c r="AA132" s="649"/>
      <c r="AB132" s="649"/>
      <c r="AC132" s="649"/>
      <c r="AD132" s="649"/>
    </row>
    <row r="133" spans="1:30" s="154" customFormat="1" x14ac:dyDescent="0.2">
      <c r="A133" s="397" t="s">
        <v>1005</v>
      </c>
      <c r="B133" s="155" t="s">
        <v>691</v>
      </c>
      <c r="C133" s="159"/>
      <c r="D133" s="159"/>
      <c r="E133" s="159"/>
      <c r="F133" s="156"/>
      <c r="G133" s="159"/>
      <c r="H133" s="156"/>
      <c r="I133" s="159"/>
      <c r="J133" s="156"/>
      <c r="K133" s="159"/>
      <c r="L133" s="159"/>
      <c r="M133" s="156"/>
      <c r="N133" s="156"/>
      <c r="O133" s="159"/>
      <c r="P133" s="159"/>
      <c r="Q133" s="156"/>
      <c r="R133" s="156">
        <v>1</v>
      </c>
      <c r="S133" s="159"/>
      <c r="T133" s="159"/>
      <c r="U133" s="156"/>
      <c r="V133" s="400"/>
      <c r="W133" s="156"/>
      <c r="X133" s="156"/>
      <c r="Y133" s="213"/>
      <c r="Z133" s="213"/>
      <c r="AA133" s="649"/>
      <c r="AB133" s="649"/>
      <c r="AC133" s="649"/>
      <c r="AD133" s="649"/>
    </row>
    <row r="134" spans="1:30" s="154" customFormat="1" x14ac:dyDescent="0.2">
      <c r="A134" s="397" t="s">
        <v>202</v>
      </c>
      <c r="B134" s="155" t="s">
        <v>711</v>
      </c>
      <c r="C134" s="157"/>
      <c r="D134" s="157"/>
      <c r="E134" s="157"/>
      <c r="F134" s="156">
        <v>1</v>
      </c>
      <c r="G134" s="157"/>
      <c r="H134" s="156">
        <v>3</v>
      </c>
      <c r="I134" s="157"/>
      <c r="J134" s="156">
        <v>2</v>
      </c>
      <c r="K134" s="157"/>
      <c r="L134" s="158"/>
      <c r="M134" s="156"/>
      <c r="N134" s="156">
        <v>11</v>
      </c>
      <c r="O134" s="159"/>
      <c r="P134" s="159"/>
      <c r="Q134" s="156"/>
      <c r="R134" s="156">
        <v>4</v>
      </c>
      <c r="S134" s="159"/>
      <c r="T134" s="159"/>
      <c r="U134" s="156"/>
      <c r="V134" s="400">
        <v>1</v>
      </c>
      <c r="W134" s="156"/>
      <c r="X134" s="156" t="s">
        <v>1695</v>
      </c>
      <c r="Y134" s="213"/>
      <c r="Z134" s="213"/>
      <c r="AA134" s="649"/>
      <c r="AB134" s="649"/>
      <c r="AC134" s="649"/>
      <c r="AD134" s="649"/>
    </row>
    <row r="135" spans="1:30" s="154" customFormat="1" x14ac:dyDescent="0.2">
      <c r="A135" s="397" t="s">
        <v>197</v>
      </c>
      <c r="B135" s="155" t="s">
        <v>381</v>
      </c>
      <c r="C135" s="157"/>
      <c r="D135" s="157"/>
      <c r="E135" s="157"/>
      <c r="F135" s="156">
        <v>1</v>
      </c>
      <c r="G135" s="157"/>
      <c r="H135" s="156">
        <v>5</v>
      </c>
      <c r="I135" s="157"/>
      <c r="J135" s="156">
        <v>4</v>
      </c>
      <c r="K135" s="157"/>
      <c r="L135" s="158"/>
      <c r="M135" s="156"/>
      <c r="N135" s="156">
        <v>3</v>
      </c>
      <c r="O135" s="159"/>
      <c r="P135" s="159"/>
      <c r="Q135" s="156"/>
      <c r="R135" s="156">
        <v>1</v>
      </c>
      <c r="S135" s="159"/>
      <c r="T135" s="159"/>
      <c r="U135" s="156"/>
      <c r="V135" s="400">
        <v>2</v>
      </c>
      <c r="W135" s="156"/>
      <c r="X135" s="156" t="s">
        <v>1695</v>
      </c>
      <c r="Y135" s="213"/>
      <c r="Z135" s="213"/>
      <c r="AA135" s="649"/>
      <c r="AB135" s="649"/>
      <c r="AC135" s="649"/>
      <c r="AD135" s="649"/>
    </row>
    <row r="136" spans="1:30" s="154" customFormat="1" x14ac:dyDescent="0.2">
      <c r="A136" s="397" t="s">
        <v>167</v>
      </c>
      <c r="B136" s="155" t="s">
        <v>470</v>
      </c>
      <c r="C136" s="157"/>
      <c r="D136" s="157"/>
      <c r="E136" s="157"/>
      <c r="F136" s="156">
        <v>1</v>
      </c>
      <c r="G136" s="157"/>
      <c r="H136" s="156">
        <v>6</v>
      </c>
      <c r="I136" s="157"/>
      <c r="J136" s="156">
        <v>2</v>
      </c>
      <c r="K136" s="157"/>
      <c r="L136" s="158"/>
      <c r="M136" s="156"/>
      <c r="N136" s="156">
        <v>4</v>
      </c>
      <c r="O136" s="159"/>
      <c r="P136" s="159"/>
      <c r="Q136" s="156"/>
      <c r="R136" s="156">
        <v>6</v>
      </c>
      <c r="S136" s="159"/>
      <c r="T136" s="159"/>
      <c r="U136" s="156"/>
      <c r="V136" s="400">
        <v>5</v>
      </c>
      <c r="X136" s="156" t="s">
        <v>1700</v>
      </c>
      <c r="Y136" s="213"/>
      <c r="Z136" s="213"/>
      <c r="AA136" s="649"/>
      <c r="AB136" s="649"/>
      <c r="AC136" s="649"/>
      <c r="AD136" s="649"/>
    </row>
    <row r="137" spans="1:30" s="154" customFormat="1" x14ac:dyDescent="0.2">
      <c r="A137" s="397" t="s">
        <v>184</v>
      </c>
      <c r="B137" s="155" t="s">
        <v>361</v>
      </c>
      <c r="C137" s="157"/>
      <c r="D137" s="157"/>
      <c r="E137" s="157"/>
      <c r="F137" s="156">
        <v>1</v>
      </c>
      <c r="G137" s="157"/>
      <c r="H137" s="156">
        <v>7</v>
      </c>
      <c r="I137" s="157"/>
      <c r="J137" s="156">
        <v>6</v>
      </c>
      <c r="K137" s="157"/>
      <c r="L137" s="158"/>
      <c r="M137" s="156"/>
      <c r="N137" s="156">
        <v>6</v>
      </c>
      <c r="O137" s="159"/>
      <c r="P137" s="159"/>
      <c r="Q137" s="156"/>
      <c r="R137" s="156">
        <v>6</v>
      </c>
      <c r="S137" s="159"/>
      <c r="T137" s="159"/>
      <c r="U137" s="156"/>
      <c r="V137" s="400">
        <v>2</v>
      </c>
      <c r="W137" s="156"/>
      <c r="X137" s="156" t="s">
        <v>1695</v>
      </c>
      <c r="Y137" s="213"/>
      <c r="Z137" s="213"/>
      <c r="AA137" s="649"/>
      <c r="AB137" s="649"/>
      <c r="AC137" s="649"/>
      <c r="AD137" s="649"/>
    </row>
    <row r="138" spans="1:30" s="154" customFormat="1" x14ac:dyDescent="0.2">
      <c r="A138" s="397" t="s">
        <v>175</v>
      </c>
      <c r="B138" s="155" t="s">
        <v>401</v>
      </c>
      <c r="C138" s="157"/>
      <c r="D138" s="157"/>
      <c r="E138" s="157"/>
      <c r="F138" s="156">
        <v>1</v>
      </c>
      <c r="G138" s="157"/>
      <c r="H138" s="156">
        <v>8</v>
      </c>
      <c r="I138" s="157"/>
      <c r="J138" s="156">
        <v>5</v>
      </c>
      <c r="K138" s="157"/>
      <c r="L138" s="158"/>
      <c r="M138" s="156"/>
      <c r="N138" s="156">
        <v>5</v>
      </c>
      <c r="O138" s="159"/>
      <c r="P138" s="159"/>
      <c r="Q138" s="156"/>
      <c r="R138" s="156">
        <v>7</v>
      </c>
      <c r="S138" s="159"/>
      <c r="T138" s="159"/>
      <c r="U138" s="156"/>
      <c r="V138" s="400">
        <v>11</v>
      </c>
      <c r="W138" s="156"/>
      <c r="X138" s="156" t="s">
        <v>1695</v>
      </c>
      <c r="Y138" s="213"/>
      <c r="Z138" s="213"/>
      <c r="AA138" s="649"/>
      <c r="AB138" s="649"/>
      <c r="AC138" s="649"/>
      <c r="AD138" s="649"/>
    </row>
    <row r="139" spans="1:30" s="154" customFormat="1" x14ac:dyDescent="0.2">
      <c r="A139" s="397" t="s">
        <v>308</v>
      </c>
      <c r="B139" s="155" t="s">
        <v>511</v>
      </c>
      <c r="C139" s="157"/>
      <c r="D139" s="157"/>
      <c r="E139" s="157"/>
      <c r="F139" s="156">
        <v>1</v>
      </c>
      <c r="G139" s="157"/>
      <c r="H139" s="156">
        <v>10</v>
      </c>
      <c r="I139" s="157"/>
      <c r="J139" s="156">
        <v>8</v>
      </c>
      <c r="K139" s="157"/>
      <c r="L139" s="158"/>
      <c r="M139" s="156"/>
      <c r="N139" s="156">
        <v>11</v>
      </c>
      <c r="O139" s="159"/>
      <c r="P139" s="159"/>
      <c r="Q139" s="156"/>
      <c r="R139" s="156">
        <v>10</v>
      </c>
      <c r="S139" s="159"/>
      <c r="T139" s="159"/>
      <c r="U139" s="156"/>
      <c r="V139" s="400">
        <v>8</v>
      </c>
      <c r="W139" s="156"/>
      <c r="X139" s="156" t="s">
        <v>1697</v>
      </c>
      <c r="Y139" s="213"/>
      <c r="Z139" s="213"/>
      <c r="AA139" s="649"/>
      <c r="AB139" s="649"/>
      <c r="AC139" s="649"/>
      <c r="AD139" s="649"/>
    </row>
    <row r="140" spans="1:30" s="154" customFormat="1" x14ac:dyDescent="0.2">
      <c r="A140" s="397" t="s">
        <v>177</v>
      </c>
      <c r="B140" s="155" t="s">
        <v>398</v>
      </c>
      <c r="C140" s="157"/>
      <c r="D140" s="157"/>
      <c r="E140" s="157"/>
      <c r="F140" s="156">
        <v>1</v>
      </c>
      <c r="G140" s="157"/>
      <c r="H140" s="156">
        <v>12</v>
      </c>
      <c r="I140" s="157"/>
      <c r="J140" s="156">
        <v>6</v>
      </c>
      <c r="K140" s="157"/>
      <c r="L140" s="158"/>
      <c r="M140" s="156">
        <v>1</v>
      </c>
      <c r="N140" s="156">
        <v>8</v>
      </c>
      <c r="O140" s="159"/>
      <c r="P140" s="159"/>
      <c r="Q140" s="156"/>
      <c r="R140" s="156">
        <v>14</v>
      </c>
      <c r="S140" s="159"/>
      <c r="T140" s="159"/>
      <c r="U140" s="156"/>
      <c r="V140" s="400">
        <v>4</v>
      </c>
      <c r="W140" s="156"/>
      <c r="X140" s="156" t="s">
        <v>1695</v>
      </c>
      <c r="Y140" s="213"/>
      <c r="Z140" s="213"/>
      <c r="AA140" s="649"/>
      <c r="AB140" s="649"/>
      <c r="AC140" s="649"/>
      <c r="AD140" s="649"/>
    </row>
    <row r="141" spans="1:30" s="154" customFormat="1" x14ac:dyDescent="0.2">
      <c r="A141" s="397" t="s">
        <v>181</v>
      </c>
      <c r="B141" s="155" t="s">
        <v>351</v>
      </c>
      <c r="C141" s="157"/>
      <c r="D141" s="157"/>
      <c r="E141" s="157"/>
      <c r="F141" s="156">
        <v>1</v>
      </c>
      <c r="G141" s="157"/>
      <c r="H141" s="156">
        <v>12</v>
      </c>
      <c r="I141" s="157"/>
      <c r="J141" s="156">
        <v>10</v>
      </c>
      <c r="K141" s="157"/>
      <c r="L141" s="158"/>
      <c r="M141" s="156"/>
      <c r="N141" s="156">
        <v>13</v>
      </c>
      <c r="O141" s="159"/>
      <c r="P141" s="159"/>
      <c r="Q141" s="156"/>
      <c r="R141" s="156">
        <v>21</v>
      </c>
      <c r="S141" s="159"/>
      <c r="T141" s="159"/>
      <c r="U141" s="156"/>
      <c r="V141" s="400">
        <v>8</v>
      </c>
      <c r="W141" s="156"/>
      <c r="X141" s="156" t="s">
        <v>1695</v>
      </c>
      <c r="Y141" s="213"/>
      <c r="Z141" s="213"/>
      <c r="AA141" s="649"/>
      <c r="AB141" s="649"/>
      <c r="AC141" s="649"/>
      <c r="AD141" s="649"/>
    </row>
    <row r="142" spans="1:30" s="154" customFormat="1" x14ac:dyDescent="0.2">
      <c r="A142" s="397" t="s">
        <v>210</v>
      </c>
      <c r="B142" s="155" t="s">
        <v>400</v>
      </c>
      <c r="C142" s="157"/>
      <c r="D142" s="157"/>
      <c r="E142" s="157"/>
      <c r="F142" s="156">
        <v>2</v>
      </c>
      <c r="G142" s="157"/>
      <c r="H142" s="156">
        <v>6</v>
      </c>
      <c r="I142" s="157"/>
      <c r="J142" s="156">
        <v>7</v>
      </c>
      <c r="K142" s="157"/>
      <c r="L142" s="158"/>
      <c r="M142" s="156"/>
      <c r="N142" s="156">
        <v>7</v>
      </c>
      <c r="O142" s="159"/>
      <c r="P142" s="159"/>
      <c r="Q142" s="156"/>
      <c r="R142" s="156">
        <v>10</v>
      </c>
      <c r="S142" s="159"/>
      <c r="T142" s="159"/>
      <c r="U142" s="156"/>
      <c r="V142" s="400">
        <v>5</v>
      </c>
      <c r="X142" s="156" t="s">
        <v>1695</v>
      </c>
      <c r="Y142" s="213"/>
      <c r="Z142" s="213"/>
      <c r="AA142" s="649"/>
      <c r="AB142" s="649"/>
      <c r="AC142" s="649"/>
      <c r="AD142" s="649"/>
    </row>
    <row r="143" spans="1:30" s="154" customFormat="1" x14ac:dyDescent="0.2">
      <c r="A143" s="397" t="s">
        <v>198</v>
      </c>
      <c r="B143" s="155" t="s">
        <v>379</v>
      </c>
      <c r="C143" s="157"/>
      <c r="D143" s="157"/>
      <c r="E143" s="157"/>
      <c r="F143" s="156">
        <v>2</v>
      </c>
      <c r="G143" s="157"/>
      <c r="H143" s="156">
        <v>7</v>
      </c>
      <c r="I143" s="157"/>
      <c r="J143" s="156">
        <v>5</v>
      </c>
      <c r="K143" s="157"/>
      <c r="L143" s="158"/>
      <c r="M143" s="156"/>
      <c r="N143" s="156">
        <v>3</v>
      </c>
      <c r="O143" s="159"/>
      <c r="P143" s="159"/>
      <c r="Q143" s="156"/>
      <c r="R143" s="156">
        <v>15</v>
      </c>
      <c r="S143" s="159"/>
      <c r="T143" s="159"/>
      <c r="U143" s="156"/>
      <c r="V143" s="400">
        <v>5</v>
      </c>
      <c r="W143" s="156"/>
      <c r="X143" s="156" t="s">
        <v>1695</v>
      </c>
      <c r="Y143" s="213"/>
      <c r="Z143" s="213"/>
      <c r="AA143" s="649"/>
      <c r="AB143" s="649"/>
      <c r="AC143" s="649"/>
      <c r="AD143" s="649"/>
    </row>
    <row r="144" spans="1:30" s="154" customFormat="1" x14ac:dyDescent="0.2">
      <c r="A144" s="397" t="s">
        <v>223</v>
      </c>
      <c r="B144" s="155" t="s">
        <v>329</v>
      </c>
      <c r="C144" s="157"/>
      <c r="D144" s="157"/>
      <c r="E144" s="157"/>
      <c r="F144" s="156">
        <v>3</v>
      </c>
      <c r="G144" s="157"/>
      <c r="H144" s="156">
        <v>2</v>
      </c>
      <c r="I144" s="157"/>
      <c r="J144" s="156">
        <v>3</v>
      </c>
      <c r="K144" s="157"/>
      <c r="L144" s="158"/>
      <c r="M144" s="156">
        <v>8</v>
      </c>
      <c r="N144" s="156">
        <v>2</v>
      </c>
      <c r="O144" s="159"/>
      <c r="P144" s="159"/>
      <c r="Q144" s="652">
        <v>4</v>
      </c>
      <c r="R144" s="652">
        <v>5</v>
      </c>
      <c r="S144" s="159"/>
      <c r="T144" s="159"/>
      <c r="U144" s="156">
        <v>1</v>
      </c>
      <c r="V144" s="400">
        <v>1</v>
      </c>
      <c r="W144" s="156"/>
      <c r="X144" s="156" t="s">
        <v>1695</v>
      </c>
      <c r="Y144" s="213"/>
      <c r="Z144" s="213"/>
      <c r="AA144" s="649"/>
      <c r="AB144" s="649"/>
      <c r="AC144" s="649"/>
      <c r="AD144" s="649"/>
    </row>
    <row r="145" spans="1:30" s="154" customFormat="1" x14ac:dyDescent="0.2">
      <c r="A145" s="397" t="s">
        <v>183</v>
      </c>
      <c r="B145" s="155" t="s">
        <v>362</v>
      </c>
      <c r="C145" s="157"/>
      <c r="D145" s="157"/>
      <c r="E145" s="157"/>
      <c r="F145" s="156">
        <v>4</v>
      </c>
      <c r="G145" s="157"/>
      <c r="H145" s="156">
        <v>6</v>
      </c>
      <c r="I145" s="157"/>
      <c r="J145" s="156">
        <v>4</v>
      </c>
      <c r="K145" s="157"/>
      <c r="L145" s="158"/>
      <c r="M145" s="156"/>
      <c r="N145" s="156">
        <v>11</v>
      </c>
      <c r="O145" s="159"/>
      <c r="P145" s="159"/>
      <c r="Q145" s="156"/>
      <c r="R145" s="156">
        <v>7</v>
      </c>
      <c r="S145" s="159"/>
      <c r="T145" s="159"/>
      <c r="U145" s="156"/>
      <c r="V145" s="400">
        <v>11</v>
      </c>
      <c r="W145" s="156"/>
      <c r="X145" s="156" t="s">
        <v>1695</v>
      </c>
      <c r="Y145" s="213"/>
      <c r="Z145" s="213"/>
      <c r="AA145" s="649"/>
      <c r="AB145" s="649"/>
      <c r="AC145" s="649"/>
      <c r="AD145" s="649"/>
    </row>
    <row r="146" spans="1:30" s="154" customFormat="1" x14ac:dyDescent="0.2">
      <c r="A146" s="397" t="s">
        <v>166</v>
      </c>
      <c r="B146" s="155" t="s">
        <v>378</v>
      </c>
      <c r="C146" s="157"/>
      <c r="D146" s="157"/>
      <c r="E146" s="157"/>
      <c r="F146" s="156">
        <v>4</v>
      </c>
      <c r="G146" s="157"/>
      <c r="H146" s="156">
        <v>12</v>
      </c>
      <c r="I146" s="157"/>
      <c r="J146" s="156">
        <v>4</v>
      </c>
      <c r="K146" s="157"/>
      <c r="L146" s="158"/>
      <c r="M146" s="156"/>
      <c r="N146" s="156">
        <v>3</v>
      </c>
      <c r="O146" s="159"/>
      <c r="P146" s="159"/>
      <c r="Q146" s="156"/>
      <c r="R146" s="156">
        <v>9</v>
      </c>
      <c r="S146" s="159"/>
      <c r="T146" s="159"/>
      <c r="U146" s="156"/>
      <c r="V146" s="400">
        <v>2</v>
      </c>
      <c r="W146" s="156"/>
      <c r="X146" s="156" t="s">
        <v>1695</v>
      </c>
      <c r="Y146" s="213"/>
      <c r="Z146" s="213"/>
      <c r="AA146" s="649"/>
      <c r="AB146" s="649"/>
      <c r="AC146" s="649"/>
      <c r="AD146" s="649"/>
    </row>
    <row r="147" spans="1:30" s="154" customFormat="1" x14ac:dyDescent="0.2">
      <c r="A147" s="397" t="s">
        <v>209</v>
      </c>
      <c r="B147" s="155" t="s">
        <v>366</v>
      </c>
      <c r="C147" s="157"/>
      <c r="D147" s="157"/>
      <c r="E147" s="157"/>
      <c r="F147" s="156">
        <v>5</v>
      </c>
      <c r="G147" s="157"/>
      <c r="H147" s="156">
        <v>14</v>
      </c>
      <c r="I147" s="157"/>
      <c r="J147" s="156">
        <v>9</v>
      </c>
      <c r="K147" s="157"/>
      <c r="L147" s="158"/>
      <c r="M147" s="156"/>
      <c r="N147" s="156">
        <v>15</v>
      </c>
      <c r="O147" s="159"/>
      <c r="P147" s="159"/>
      <c r="Q147" s="156"/>
      <c r="R147" s="156">
        <v>5</v>
      </c>
      <c r="S147" s="159"/>
      <c r="T147" s="159"/>
      <c r="U147" s="156">
        <v>4</v>
      </c>
      <c r="V147" s="400">
        <v>11</v>
      </c>
      <c r="W147" s="156"/>
      <c r="X147" s="156" t="s">
        <v>1695</v>
      </c>
      <c r="Y147" s="213"/>
      <c r="Z147" s="213"/>
      <c r="AA147" s="649"/>
      <c r="AB147" s="649"/>
      <c r="AC147" s="649"/>
      <c r="AD147" s="649"/>
    </row>
    <row r="148" spans="1:30" s="154" customFormat="1" x14ac:dyDescent="0.2">
      <c r="A148" s="397" t="s">
        <v>163</v>
      </c>
      <c r="B148" s="155" t="s">
        <v>452</v>
      </c>
      <c r="C148" s="157"/>
      <c r="D148" s="157"/>
      <c r="E148" s="157"/>
      <c r="F148" s="156">
        <v>6</v>
      </c>
      <c r="G148" s="157"/>
      <c r="H148" s="156">
        <v>4</v>
      </c>
      <c r="I148" s="157"/>
      <c r="J148" s="156">
        <v>3</v>
      </c>
      <c r="K148" s="157"/>
      <c r="L148" s="158"/>
      <c r="M148" s="156"/>
      <c r="N148" s="156">
        <v>12</v>
      </c>
      <c r="O148" s="159"/>
      <c r="P148" s="159"/>
      <c r="Q148" s="156"/>
      <c r="R148" s="156">
        <v>7</v>
      </c>
      <c r="S148" s="159"/>
      <c r="T148" s="159"/>
      <c r="U148" s="156"/>
      <c r="V148" s="400">
        <v>7</v>
      </c>
      <c r="W148" s="156"/>
      <c r="X148" s="156" t="s">
        <v>1695</v>
      </c>
      <c r="Y148" s="213"/>
      <c r="Z148" s="213"/>
      <c r="AA148" s="649"/>
      <c r="AB148" s="649"/>
      <c r="AC148" s="649"/>
      <c r="AD148" s="649"/>
    </row>
    <row r="149" spans="1:30" s="154" customFormat="1" x14ac:dyDescent="0.2">
      <c r="A149" s="397" t="s">
        <v>117</v>
      </c>
      <c r="B149" s="155" t="s">
        <v>370</v>
      </c>
      <c r="C149" s="157"/>
      <c r="D149" s="157"/>
      <c r="E149" s="157"/>
      <c r="F149" s="156">
        <v>8</v>
      </c>
      <c r="G149" s="157"/>
      <c r="H149" s="156">
        <v>9</v>
      </c>
      <c r="I149" s="157"/>
      <c r="J149" s="156">
        <v>11</v>
      </c>
      <c r="K149" s="157"/>
      <c r="L149" s="158"/>
      <c r="M149" s="156">
        <v>5</v>
      </c>
      <c r="N149" s="156">
        <v>9</v>
      </c>
      <c r="O149" s="159"/>
      <c r="P149" s="159"/>
      <c r="Q149" s="156">
        <v>3</v>
      </c>
      <c r="R149" s="156">
        <v>9</v>
      </c>
      <c r="S149" s="159"/>
      <c r="T149" s="159"/>
      <c r="U149" s="156">
        <v>10</v>
      </c>
      <c r="V149" s="400">
        <v>10</v>
      </c>
      <c r="W149" s="156"/>
      <c r="X149" s="156" t="s">
        <v>1695</v>
      </c>
      <c r="Y149" s="213"/>
      <c r="Z149" s="213"/>
      <c r="AA149" s="649"/>
      <c r="AB149" s="649"/>
      <c r="AC149" s="649"/>
      <c r="AD149" s="649"/>
    </row>
    <row r="150" spans="1:30" s="154" customFormat="1" x14ac:dyDescent="0.2">
      <c r="A150" s="397" t="s">
        <v>207</v>
      </c>
      <c r="B150" s="155" t="s">
        <v>707</v>
      </c>
      <c r="C150" s="157"/>
      <c r="D150" s="157"/>
      <c r="E150" s="157"/>
      <c r="F150" s="156">
        <v>9</v>
      </c>
      <c r="G150" s="157"/>
      <c r="H150" s="156">
        <v>9</v>
      </c>
      <c r="I150" s="157"/>
      <c r="J150" s="156">
        <v>7</v>
      </c>
      <c r="K150" s="157"/>
      <c r="L150" s="158"/>
      <c r="M150" s="156"/>
      <c r="N150" s="156">
        <v>5</v>
      </c>
      <c r="O150" s="159"/>
      <c r="P150" s="159"/>
      <c r="Q150" s="156"/>
      <c r="R150" s="156">
        <v>7</v>
      </c>
      <c r="S150" s="159"/>
      <c r="T150" s="159"/>
      <c r="U150" s="156">
        <v>1</v>
      </c>
      <c r="V150" s="400">
        <v>5</v>
      </c>
      <c r="W150" s="156"/>
      <c r="X150" s="156" t="s">
        <v>1695</v>
      </c>
      <c r="Y150" s="213"/>
      <c r="Z150" s="213"/>
      <c r="AA150" s="649"/>
      <c r="AB150" s="649"/>
      <c r="AC150" s="649"/>
      <c r="AD150" s="649"/>
    </row>
    <row r="151" spans="1:30" s="154" customFormat="1" x14ac:dyDescent="0.2">
      <c r="A151" s="397" t="s">
        <v>242</v>
      </c>
      <c r="B151" s="155" t="s">
        <v>456</v>
      </c>
      <c r="C151" s="157"/>
      <c r="D151" s="157"/>
      <c r="E151" s="157"/>
      <c r="F151" s="156">
        <v>10</v>
      </c>
      <c r="G151" s="157"/>
      <c r="H151" s="156">
        <v>18</v>
      </c>
      <c r="I151" s="157"/>
      <c r="J151" s="156">
        <v>13</v>
      </c>
      <c r="K151" s="157"/>
      <c r="L151" s="158"/>
      <c r="M151" s="156"/>
      <c r="N151" s="156">
        <v>16</v>
      </c>
      <c r="O151" s="159"/>
      <c r="P151" s="159"/>
      <c r="Q151" s="156"/>
      <c r="R151" s="156">
        <v>17</v>
      </c>
      <c r="S151" s="159"/>
      <c r="T151" s="159"/>
      <c r="U151" s="156"/>
      <c r="V151" s="400">
        <v>5</v>
      </c>
      <c r="W151" s="156"/>
      <c r="X151" s="156" t="s">
        <v>1695</v>
      </c>
      <c r="Y151" s="213"/>
      <c r="Z151" s="213"/>
      <c r="AA151" s="649"/>
      <c r="AB151" s="649"/>
      <c r="AC151" s="649"/>
      <c r="AD151" s="649"/>
    </row>
    <row r="152" spans="1:30" s="154" customFormat="1" x14ac:dyDescent="0.2">
      <c r="A152" s="397" t="s">
        <v>203</v>
      </c>
      <c r="B152" s="155" t="s">
        <v>369</v>
      </c>
      <c r="C152" s="157"/>
      <c r="D152" s="157"/>
      <c r="E152" s="157"/>
      <c r="F152" s="156">
        <v>15</v>
      </c>
      <c r="G152" s="157"/>
      <c r="H152" s="156">
        <v>21</v>
      </c>
      <c r="I152" s="157"/>
      <c r="J152" s="156">
        <v>23</v>
      </c>
      <c r="K152" s="157"/>
      <c r="L152" s="158"/>
      <c r="M152" s="156"/>
      <c r="N152" s="156">
        <v>20</v>
      </c>
      <c r="O152" s="159"/>
      <c r="P152" s="159"/>
      <c r="Q152" s="156"/>
      <c r="R152" s="156">
        <v>22</v>
      </c>
      <c r="S152" s="159"/>
      <c r="T152" s="159"/>
      <c r="U152" s="156">
        <v>13</v>
      </c>
      <c r="V152" s="400">
        <v>23</v>
      </c>
      <c r="W152" s="156"/>
      <c r="X152" s="156" t="s">
        <v>1695</v>
      </c>
      <c r="Y152" s="213"/>
      <c r="Z152" s="213"/>
      <c r="AA152" s="649"/>
      <c r="AB152" s="649"/>
      <c r="AC152" s="649"/>
      <c r="AD152" s="649"/>
    </row>
    <row r="153" spans="1:30" s="154" customFormat="1" x14ac:dyDescent="0.2">
      <c r="A153" s="397" t="s">
        <v>200</v>
      </c>
      <c r="B153" s="155" t="s">
        <v>685</v>
      </c>
      <c r="C153" s="157"/>
      <c r="D153" s="157"/>
      <c r="E153" s="157"/>
      <c r="F153" s="156"/>
      <c r="G153" s="157"/>
      <c r="H153" s="156">
        <v>1</v>
      </c>
      <c r="I153" s="157"/>
      <c r="J153" s="156">
        <v>1</v>
      </c>
      <c r="K153" s="157"/>
      <c r="L153" s="158"/>
      <c r="M153" s="156"/>
      <c r="N153" s="156">
        <v>2</v>
      </c>
      <c r="O153" s="159"/>
      <c r="P153" s="159"/>
      <c r="Q153" s="156"/>
      <c r="R153" s="156">
        <v>5</v>
      </c>
      <c r="S153" s="159"/>
      <c r="T153" s="159"/>
      <c r="U153" s="156"/>
      <c r="V153" s="400">
        <v>2</v>
      </c>
      <c r="W153" s="156"/>
      <c r="X153" s="156" t="s">
        <v>1695</v>
      </c>
      <c r="Y153" s="213"/>
      <c r="Z153" s="213"/>
      <c r="AA153" s="649"/>
      <c r="AB153" s="649"/>
      <c r="AC153" s="649"/>
      <c r="AD153" s="649"/>
    </row>
    <row r="154" spans="1:30" s="154" customFormat="1" x14ac:dyDescent="0.2">
      <c r="A154" s="420" t="s">
        <v>1154</v>
      </c>
      <c r="B154" s="155" t="s">
        <v>352</v>
      </c>
      <c r="C154" s="157"/>
      <c r="D154" s="157"/>
      <c r="E154" s="157"/>
      <c r="F154" s="156"/>
      <c r="G154" s="157"/>
      <c r="H154" s="156">
        <v>1</v>
      </c>
      <c r="I154" s="157"/>
      <c r="J154" s="156">
        <v>3</v>
      </c>
      <c r="K154" s="157"/>
      <c r="L154" s="158"/>
      <c r="M154" s="156"/>
      <c r="N154" s="156">
        <v>1</v>
      </c>
      <c r="O154" s="159"/>
      <c r="P154" s="159"/>
      <c r="Q154" s="156"/>
      <c r="R154" s="156">
        <v>2</v>
      </c>
      <c r="S154" s="159"/>
      <c r="T154" s="159"/>
      <c r="U154" s="156"/>
      <c r="V154" s="400">
        <v>1</v>
      </c>
      <c r="W154" s="156"/>
      <c r="X154" s="156"/>
      <c r="Y154" s="213"/>
      <c r="Z154" s="213"/>
      <c r="AA154" s="649"/>
      <c r="AB154" s="649"/>
      <c r="AC154" s="649"/>
      <c r="AD154" s="649"/>
    </row>
    <row r="155" spans="1:30" s="154" customFormat="1" x14ac:dyDescent="0.2">
      <c r="A155" s="397" t="s">
        <v>194</v>
      </c>
      <c r="B155" s="155" t="s">
        <v>384</v>
      </c>
      <c r="C155" s="157"/>
      <c r="D155" s="157"/>
      <c r="E155" s="157"/>
      <c r="F155" s="156"/>
      <c r="G155" s="157"/>
      <c r="H155" s="156">
        <v>2</v>
      </c>
      <c r="I155" s="157"/>
      <c r="J155" s="156">
        <v>1</v>
      </c>
      <c r="K155" s="157"/>
      <c r="L155" s="158"/>
      <c r="M155" s="156"/>
      <c r="N155" s="156">
        <v>2</v>
      </c>
      <c r="O155" s="159"/>
      <c r="P155" s="159"/>
      <c r="Q155" s="156"/>
      <c r="R155" s="156">
        <v>4</v>
      </c>
      <c r="S155" s="159"/>
      <c r="T155" s="159"/>
      <c r="U155" s="156"/>
      <c r="V155" s="400">
        <v>5</v>
      </c>
      <c r="W155" s="156"/>
      <c r="X155" s="156" t="s">
        <v>1695</v>
      </c>
      <c r="Y155" s="213"/>
      <c r="Z155" s="213"/>
      <c r="AA155" s="649"/>
      <c r="AB155" s="649"/>
      <c r="AC155" s="649"/>
      <c r="AD155" s="649"/>
    </row>
    <row r="156" spans="1:30" s="154" customFormat="1" x14ac:dyDescent="0.2">
      <c r="A156" s="397" t="s">
        <v>301</v>
      </c>
      <c r="B156" s="155" t="s">
        <v>364</v>
      </c>
      <c r="C156" s="157"/>
      <c r="D156" s="157"/>
      <c r="E156" s="157"/>
      <c r="F156" s="156"/>
      <c r="G156" s="157"/>
      <c r="H156" s="156">
        <v>2</v>
      </c>
      <c r="I156" s="157"/>
      <c r="J156" s="156">
        <v>3</v>
      </c>
      <c r="K156" s="157"/>
      <c r="L156" s="158"/>
      <c r="M156" s="156"/>
      <c r="N156" s="156">
        <v>4</v>
      </c>
      <c r="O156" s="159"/>
      <c r="P156" s="159"/>
      <c r="Q156" s="156"/>
      <c r="R156" s="156">
        <v>2</v>
      </c>
      <c r="S156" s="159"/>
      <c r="T156" s="159"/>
      <c r="U156" s="156"/>
      <c r="V156" s="400">
        <v>3</v>
      </c>
      <c r="W156" s="156"/>
      <c r="X156" s="156" t="s">
        <v>1695</v>
      </c>
      <c r="Y156" s="213"/>
      <c r="Z156" s="213"/>
      <c r="AA156" s="649"/>
      <c r="AB156" s="649"/>
      <c r="AC156" s="649"/>
      <c r="AD156" s="649"/>
    </row>
    <row r="157" spans="1:30" s="154" customFormat="1" x14ac:dyDescent="0.2">
      <c r="A157" s="397" t="s">
        <v>278</v>
      </c>
      <c r="B157" s="155" t="s">
        <v>363</v>
      </c>
      <c r="C157" s="157"/>
      <c r="D157" s="157"/>
      <c r="E157" s="157"/>
      <c r="F157" s="156"/>
      <c r="G157" s="157"/>
      <c r="H157" s="156">
        <v>2</v>
      </c>
      <c r="I157" s="157"/>
      <c r="J157" s="156">
        <v>8</v>
      </c>
      <c r="K157" s="157"/>
      <c r="L157" s="158"/>
      <c r="M157" s="156"/>
      <c r="N157" s="156">
        <v>4</v>
      </c>
      <c r="O157" s="159"/>
      <c r="P157" s="159"/>
      <c r="Q157" s="156"/>
      <c r="R157" s="156">
        <v>11</v>
      </c>
      <c r="S157" s="159"/>
      <c r="T157" s="159"/>
      <c r="U157" s="156">
        <v>1</v>
      </c>
      <c r="V157" s="400">
        <v>17</v>
      </c>
      <c r="W157" s="156"/>
      <c r="X157" s="156" t="s">
        <v>1695</v>
      </c>
      <c r="Y157" s="213"/>
      <c r="Z157" s="213"/>
      <c r="AA157" s="649"/>
      <c r="AB157" s="649"/>
      <c r="AC157" s="649"/>
      <c r="AD157" s="649"/>
    </row>
    <row r="158" spans="1:30" s="154" customFormat="1" x14ac:dyDescent="0.2">
      <c r="A158" s="397" t="s">
        <v>24</v>
      </c>
      <c r="B158" s="155" t="s">
        <v>328</v>
      </c>
      <c r="C158" s="157"/>
      <c r="D158" s="157"/>
      <c r="E158" s="157"/>
      <c r="F158" s="156"/>
      <c r="G158" s="157"/>
      <c r="H158" s="156">
        <v>3</v>
      </c>
      <c r="I158" s="157"/>
      <c r="J158" s="156">
        <v>2</v>
      </c>
      <c r="K158" s="157"/>
      <c r="L158" s="158"/>
      <c r="M158" s="156">
        <v>1</v>
      </c>
      <c r="N158" s="156"/>
      <c r="O158" s="674"/>
      <c r="P158" s="674"/>
      <c r="Q158" s="652">
        <v>2</v>
      </c>
      <c r="R158" s="652">
        <v>2</v>
      </c>
      <c r="S158" s="674"/>
      <c r="T158" s="674"/>
      <c r="U158" s="156">
        <v>1</v>
      </c>
      <c r="V158" s="400"/>
      <c r="W158" s="156"/>
      <c r="X158" s="156" t="s">
        <v>1695</v>
      </c>
      <c r="Y158" s="213"/>
      <c r="Z158" s="213"/>
      <c r="AA158" s="649"/>
      <c r="AB158" s="649"/>
      <c r="AC158" s="649"/>
      <c r="AD158" s="649"/>
    </row>
    <row r="159" spans="1:30" s="154" customFormat="1" x14ac:dyDescent="0.2">
      <c r="A159" s="397" t="s">
        <v>224</v>
      </c>
      <c r="B159" s="155" t="s">
        <v>359</v>
      </c>
      <c r="C159" s="157"/>
      <c r="D159" s="157"/>
      <c r="E159" s="157"/>
      <c r="F159" s="156"/>
      <c r="G159" s="157"/>
      <c r="H159" s="156">
        <v>3</v>
      </c>
      <c r="I159" s="157"/>
      <c r="J159" s="156">
        <v>5</v>
      </c>
      <c r="K159" s="157"/>
      <c r="L159" s="158"/>
      <c r="M159" s="156"/>
      <c r="N159" s="156">
        <v>4</v>
      </c>
      <c r="O159" s="159"/>
      <c r="P159" s="159"/>
      <c r="Q159" s="156"/>
      <c r="R159" s="156">
        <v>9</v>
      </c>
      <c r="S159" s="159"/>
      <c r="T159" s="159"/>
      <c r="U159" s="156"/>
      <c r="V159" s="400">
        <v>6</v>
      </c>
      <c r="W159" s="156"/>
      <c r="X159" s="156" t="s">
        <v>1695</v>
      </c>
      <c r="Y159" s="213"/>
      <c r="Z159" s="213"/>
      <c r="AA159" s="649"/>
      <c r="AB159" s="649"/>
      <c r="AC159" s="649"/>
      <c r="AD159" s="649"/>
    </row>
    <row r="160" spans="1:30" s="154" customFormat="1" x14ac:dyDescent="0.2">
      <c r="A160" s="397" t="s">
        <v>165</v>
      </c>
      <c r="B160" s="155" t="s">
        <v>526</v>
      </c>
      <c r="C160" s="157"/>
      <c r="D160" s="157"/>
      <c r="E160" s="157"/>
      <c r="F160" s="156"/>
      <c r="G160" s="157"/>
      <c r="H160" s="156">
        <v>4</v>
      </c>
      <c r="I160" s="157"/>
      <c r="J160" s="156">
        <v>1</v>
      </c>
      <c r="K160" s="157"/>
      <c r="L160" s="158"/>
      <c r="M160" s="156"/>
      <c r="N160" s="156">
        <v>6</v>
      </c>
      <c r="O160" s="159"/>
      <c r="P160" s="159"/>
      <c r="Q160" s="156"/>
      <c r="R160" s="156">
        <v>8</v>
      </c>
      <c r="S160" s="159"/>
      <c r="T160" s="159"/>
      <c r="U160" s="156"/>
      <c r="V160" s="400">
        <v>7</v>
      </c>
      <c r="W160" s="156"/>
      <c r="X160" s="156" t="s">
        <v>1695</v>
      </c>
      <c r="Y160" s="213"/>
      <c r="Z160" s="213"/>
      <c r="AA160" s="649"/>
      <c r="AB160" s="649"/>
      <c r="AC160" s="649"/>
      <c r="AD160" s="649"/>
    </row>
    <row r="161" spans="1:30" s="154" customFormat="1" x14ac:dyDescent="0.2">
      <c r="A161" s="397" t="s">
        <v>266</v>
      </c>
      <c r="B161" s="155" t="s">
        <v>469</v>
      </c>
      <c r="C161" s="157"/>
      <c r="D161" s="157"/>
      <c r="E161" s="157"/>
      <c r="F161" s="156"/>
      <c r="G161" s="157"/>
      <c r="H161" s="156">
        <v>4</v>
      </c>
      <c r="I161" s="157"/>
      <c r="J161" s="156">
        <v>7</v>
      </c>
      <c r="K161" s="157"/>
      <c r="L161" s="158"/>
      <c r="M161" s="156"/>
      <c r="N161" s="156">
        <v>5</v>
      </c>
      <c r="O161" s="159"/>
      <c r="P161" s="159"/>
      <c r="Q161" s="156"/>
      <c r="R161" s="156">
        <v>3</v>
      </c>
      <c r="S161" s="159"/>
      <c r="T161" s="159"/>
      <c r="U161" s="156"/>
      <c r="V161" s="400">
        <v>5</v>
      </c>
      <c r="W161" s="156"/>
      <c r="X161" s="156" t="s">
        <v>1695</v>
      </c>
      <c r="Y161" s="213"/>
      <c r="Z161" s="213"/>
      <c r="AA161" s="649"/>
      <c r="AB161" s="649"/>
      <c r="AC161" s="649"/>
      <c r="AD161" s="649"/>
    </row>
    <row r="162" spans="1:30" s="154" customFormat="1" x14ac:dyDescent="0.2">
      <c r="A162" s="397" t="s">
        <v>168</v>
      </c>
      <c r="B162" s="155" t="s">
        <v>375</v>
      </c>
      <c r="C162" s="157"/>
      <c r="D162" s="157"/>
      <c r="E162" s="157"/>
      <c r="F162" s="156"/>
      <c r="G162" s="157"/>
      <c r="H162" s="156">
        <v>5</v>
      </c>
      <c r="I162" s="157"/>
      <c r="J162" s="156">
        <v>2</v>
      </c>
      <c r="K162" s="157"/>
      <c r="L162" s="158"/>
      <c r="M162" s="156"/>
      <c r="N162" s="156">
        <v>6</v>
      </c>
      <c r="O162" s="159"/>
      <c r="P162" s="159"/>
      <c r="Q162" s="156"/>
      <c r="R162" s="156">
        <v>7</v>
      </c>
      <c r="S162" s="159"/>
      <c r="T162" s="159"/>
      <c r="U162" s="156"/>
      <c r="V162" s="400">
        <v>1</v>
      </c>
      <c r="W162" s="156"/>
      <c r="X162" s="156" t="s">
        <v>1695</v>
      </c>
      <c r="Y162" s="213"/>
      <c r="Z162" s="213"/>
      <c r="AA162" s="649"/>
      <c r="AB162" s="649"/>
      <c r="AC162" s="649"/>
      <c r="AD162" s="649"/>
    </row>
    <row r="163" spans="1:30" s="154" customFormat="1" x14ac:dyDescent="0.2">
      <c r="A163" s="397" t="s">
        <v>195</v>
      </c>
      <c r="B163" s="155" t="s">
        <v>383</v>
      </c>
      <c r="C163" s="157"/>
      <c r="D163" s="157"/>
      <c r="E163" s="157"/>
      <c r="F163" s="156"/>
      <c r="G163" s="157"/>
      <c r="H163" s="156">
        <v>5</v>
      </c>
      <c r="I163" s="157"/>
      <c r="J163" s="156">
        <v>3</v>
      </c>
      <c r="K163" s="157"/>
      <c r="L163" s="158"/>
      <c r="M163" s="156"/>
      <c r="N163" s="156">
        <v>2</v>
      </c>
      <c r="O163" s="159"/>
      <c r="P163" s="159"/>
      <c r="Q163" s="156"/>
      <c r="R163" s="156">
        <v>4</v>
      </c>
      <c r="S163" s="159"/>
      <c r="T163" s="159"/>
      <c r="U163" s="156"/>
      <c r="V163" s="400">
        <v>4</v>
      </c>
      <c r="W163" s="156"/>
      <c r="X163" s="156" t="s">
        <v>1695</v>
      </c>
      <c r="Y163" s="213"/>
      <c r="Z163" s="213"/>
      <c r="AA163" s="649"/>
      <c r="AB163" s="649"/>
      <c r="AC163" s="649"/>
      <c r="AD163" s="649"/>
    </row>
    <row r="164" spans="1:30" s="154" customFormat="1" x14ac:dyDescent="0.2">
      <c r="A164" s="397" t="s">
        <v>190</v>
      </c>
      <c r="B164" s="155" t="s">
        <v>534</v>
      </c>
      <c r="C164" s="157"/>
      <c r="D164" s="157"/>
      <c r="E164" s="157"/>
      <c r="F164" s="156"/>
      <c r="G164" s="157"/>
      <c r="H164" s="156">
        <v>6</v>
      </c>
      <c r="I164" s="157"/>
      <c r="J164" s="156">
        <v>1</v>
      </c>
      <c r="K164" s="157"/>
      <c r="L164" s="158"/>
      <c r="M164" s="156"/>
      <c r="N164" s="156">
        <v>11</v>
      </c>
      <c r="O164" s="159"/>
      <c r="P164" s="159"/>
      <c r="Q164" s="156"/>
      <c r="R164" s="156">
        <v>6</v>
      </c>
      <c r="S164" s="159"/>
      <c r="T164" s="159"/>
      <c r="U164" s="156"/>
      <c r="V164" s="400">
        <v>13</v>
      </c>
      <c r="W164" s="156"/>
      <c r="X164" s="156" t="s">
        <v>1695</v>
      </c>
      <c r="Y164" s="213"/>
      <c r="Z164" s="213"/>
      <c r="AA164" s="649"/>
      <c r="AB164" s="649"/>
      <c r="AC164" s="649"/>
      <c r="AD164" s="649"/>
    </row>
    <row r="165" spans="1:30" s="154" customFormat="1" x14ac:dyDescent="0.2">
      <c r="A165" s="397" t="s">
        <v>270</v>
      </c>
      <c r="B165" s="155" t="s">
        <v>397</v>
      </c>
      <c r="C165" s="157"/>
      <c r="D165" s="157"/>
      <c r="E165" s="157"/>
      <c r="F165" s="156"/>
      <c r="G165" s="157"/>
      <c r="H165" s="156">
        <v>7</v>
      </c>
      <c r="I165" s="157"/>
      <c r="J165" s="156">
        <v>1</v>
      </c>
      <c r="K165" s="157"/>
      <c r="L165" s="158"/>
      <c r="M165" s="156"/>
      <c r="N165" s="156">
        <v>6</v>
      </c>
      <c r="O165" s="159"/>
      <c r="P165" s="159"/>
      <c r="Q165" s="156"/>
      <c r="R165" s="156">
        <v>13</v>
      </c>
      <c r="S165" s="159"/>
      <c r="T165" s="159"/>
      <c r="U165" s="156"/>
      <c r="V165" s="400">
        <v>2</v>
      </c>
      <c r="W165" s="156"/>
      <c r="X165" s="156"/>
      <c r="Y165" s="213"/>
      <c r="Z165" s="213"/>
      <c r="AA165" s="649"/>
      <c r="AB165" s="649"/>
      <c r="AC165" s="649"/>
      <c r="AD165" s="649"/>
    </row>
    <row r="166" spans="1:30" s="154" customFormat="1" x14ac:dyDescent="0.2">
      <c r="A166" s="397" t="s">
        <v>312</v>
      </c>
      <c r="B166" s="155" t="s">
        <v>353</v>
      </c>
      <c r="C166" s="157"/>
      <c r="D166" s="157"/>
      <c r="E166" s="157"/>
      <c r="F166" s="156"/>
      <c r="G166" s="157"/>
      <c r="H166" s="156">
        <v>8</v>
      </c>
      <c r="I166" s="157"/>
      <c r="J166" s="156">
        <v>9</v>
      </c>
      <c r="K166" s="157"/>
      <c r="L166" s="158"/>
      <c r="M166" s="156"/>
      <c r="N166" s="156">
        <v>6</v>
      </c>
      <c r="O166" s="159"/>
      <c r="P166" s="159"/>
      <c r="Q166" s="156"/>
      <c r="R166" s="156">
        <v>10</v>
      </c>
      <c r="S166" s="159"/>
      <c r="T166" s="159"/>
      <c r="U166" s="156"/>
      <c r="V166" s="400">
        <v>4</v>
      </c>
      <c r="W166" s="156"/>
      <c r="X166" s="156" t="s">
        <v>1695</v>
      </c>
      <c r="Y166" s="213"/>
      <c r="Z166" s="213"/>
      <c r="AA166" s="649"/>
      <c r="AB166" s="649"/>
      <c r="AC166" s="649"/>
      <c r="AD166" s="649"/>
    </row>
    <row r="167" spans="1:30" s="154" customFormat="1" x14ac:dyDescent="0.2">
      <c r="A167" s="397" t="s">
        <v>206</v>
      </c>
      <c r="B167" s="155" t="s">
        <v>516</v>
      </c>
      <c r="C167" s="157"/>
      <c r="D167" s="157"/>
      <c r="E167" s="157"/>
      <c r="F167" s="156">
        <v>2</v>
      </c>
      <c r="G167" s="157"/>
      <c r="H167" s="156"/>
      <c r="I167" s="157"/>
      <c r="J167" s="156">
        <v>1</v>
      </c>
      <c r="K167" s="157"/>
      <c r="L167" s="158"/>
      <c r="M167" s="156"/>
      <c r="N167" s="156">
        <v>4</v>
      </c>
      <c r="O167" s="159"/>
      <c r="P167" s="159"/>
      <c r="Q167" s="156"/>
      <c r="R167" s="156">
        <v>5</v>
      </c>
      <c r="S167" s="159"/>
      <c r="T167" s="159"/>
      <c r="U167" s="156"/>
      <c r="V167" s="400">
        <v>4</v>
      </c>
      <c r="W167" s="156"/>
      <c r="X167" s="156" t="s">
        <v>1695</v>
      </c>
      <c r="Y167" s="213"/>
      <c r="Z167" s="213"/>
      <c r="AA167" s="649"/>
      <c r="AB167" s="649"/>
      <c r="AC167" s="649"/>
      <c r="AD167" s="649"/>
    </row>
    <row r="168" spans="1:30" s="154" customFormat="1" x14ac:dyDescent="0.2">
      <c r="A168" s="397" t="s">
        <v>138</v>
      </c>
      <c r="B168" s="155" t="s">
        <v>357</v>
      </c>
      <c r="C168" s="157"/>
      <c r="D168" s="157"/>
      <c r="E168" s="157"/>
      <c r="F168" s="156"/>
      <c r="G168" s="157"/>
      <c r="H168" s="156"/>
      <c r="I168" s="157"/>
      <c r="J168" s="156">
        <v>3</v>
      </c>
      <c r="K168" s="157"/>
      <c r="L168" s="158"/>
      <c r="M168" s="156"/>
      <c r="N168" s="156">
        <v>2</v>
      </c>
      <c r="O168" s="159"/>
      <c r="P168" s="159"/>
      <c r="Q168" s="156">
        <v>2</v>
      </c>
      <c r="R168" s="156">
        <v>1</v>
      </c>
      <c r="S168" s="159"/>
      <c r="T168" s="159"/>
      <c r="U168" s="156">
        <v>1</v>
      </c>
      <c r="V168" s="400">
        <v>2</v>
      </c>
      <c r="W168" s="156"/>
      <c r="X168" s="156" t="s">
        <v>1695</v>
      </c>
      <c r="Y168" s="213"/>
      <c r="Z168" s="213"/>
      <c r="AA168" s="649"/>
      <c r="AB168" s="649"/>
      <c r="AC168" s="649"/>
      <c r="AD168" s="649"/>
    </row>
    <row r="169" spans="1:30" s="154" customFormat="1" x14ac:dyDescent="0.2">
      <c r="A169" s="397" t="s">
        <v>211</v>
      </c>
      <c r="B169" s="155" t="s">
        <v>399</v>
      </c>
      <c r="C169" s="157"/>
      <c r="D169" s="157"/>
      <c r="E169" s="157"/>
      <c r="F169" s="156">
        <v>3</v>
      </c>
      <c r="G169" s="157"/>
      <c r="H169" s="156">
        <v>2</v>
      </c>
      <c r="I169" s="157"/>
      <c r="J169" s="156"/>
      <c r="K169" s="157"/>
      <c r="L169" s="158"/>
      <c r="M169" s="156"/>
      <c r="N169" s="156">
        <v>5</v>
      </c>
      <c r="O169" s="159"/>
      <c r="P169" s="159"/>
      <c r="Q169" s="156"/>
      <c r="R169" s="156">
        <v>5</v>
      </c>
      <c r="S169" s="159"/>
      <c r="T169" s="159"/>
      <c r="U169" s="156"/>
      <c r="V169" s="400">
        <v>3</v>
      </c>
      <c r="W169" s="156"/>
      <c r="X169" s="156" t="s">
        <v>1695</v>
      </c>
      <c r="Y169" s="213"/>
      <c r="Z169" s="213"/>
      <c r="AA169" s="649"/>
      <c r="AB169" s="649"/>
      <c r="AC169" s="649"/>
      <c r="AD169" s="649"/>
    </row>
    <row r="170" spans="1:30" s="154" customFormat="1" x14ac:dyDescent="0.2">
      <c r="A170" s="397" t="s">
        <v>174</v>
      </c>
      <c r="B170" s="155" t="s">
        <v>441</v>
      </c>
      <c r="C170" s="157"/>
      <c r="D170" s="157"/>
      <c r="E170" s="157"/>
      <c r="F170" s="156">
        <v>2</v>
      </c>
      <c r="G170" s="157"/>
      <c r="H170" s="156">
        <v>6</v>
      </c>
      <c r="I170" s="157"/>
      <c r="J170" s="156"/>
      <c r="K170" s="157"/>
      <c r="L170" s="158"/>
      <c r="M170" s="156"/>
      <c r="N170" s="156">
        <v>9</v>
      </c>
      <c r="O170" s="159"/>
      <c r="P170" s="159"/>
      <c r="Q170" s="156"/>
      <c r="R170" s="156">
        <v>8</v>
      </c>
      <c r="S170" s="159"/>
      <c r="T170" s="159"/>
      <c r="U170" s="156"/>
      <c r="V170" s="400">
        <v>18</v>
      </c>
      <c r="W170" s="156"/>
      <c r="X170" s="156" t="s">
        <v>1695</v>
      </c>
      <c r="Y170" s="213"/>
      <c r="Z170" s="213"/>
      <c r="AA170" s="649"/>
      <c r="AB170" s="649"/>
      <c r="AC170" s="649"/>
      <c r="AD170" s="649"/>
    </row>
    <row r="171" spans="1:30" s="154" customFormat="1" x14ac:dyDescent="0.2">
      <c r="A171" s="397" t="s">
        <v>228</v>
      </c>
      <c r="B171" s="155" t="s">
        <v>436</v>
      </c>
      <c r="C171" s="157"/>
      <c r="D171" s="157"/>
      <c r="E171" s="157"/>
      <c r="F171" s="156"/>
      <c r="G171" s="157"/>
      <c r="H171" s="156">
        <v>1</v>
      </c>
      <c r="I171" s="157"/>
      <c r="J171" s="156"/>
      <c r="K171" s="157"/>
      <c r="L171" s="158"/>
      <c r="M171" s="156"/>
      <c r="N171" s="156">
        <v>1</v>
      </c>
      <c r="O171" s="159"/>
      <c r="P171" s="159"/>
      <c r="Q171" s="156"/>
      <c r="R171" s="156">
        <v>3</v>
      </c>
      <c r="S171" s="159"/>
      <c r="T171" s="159"/>
      <c r="U171" s="156"/>
      <c r="V171" s="400">
        <v>4</v>
      </c>
      <c r="W171" s="156"/>
      <c r="X171" s="156" t="s">
        <v>1695</v>
      </c>
      <c r="Y171" s="213"/>
      <c r="Z171" s="213"/>
      <c r="AA171" s="649"/>
      <c r="AB171" s="649"/>
      <c r="AC171" s="649"/>
      <c r="AD171" s="649"/>
    </row>
    <row r="172" spans="1:30" s="154" customFormat="1" x14ac:dyDescent="0.2">
      <c r="A172" s="397" t="s">
        <v>226</v>
      </c>
      <c r="B172" s="155" t="s">
        <v>453</v>
      </c>
      <c r="C172" s="157"/>
      <c r="D172" s="157"/>
      <c r="E172" s="157"/>
      <c r="F172" s="156"/>
      <c r="G172" s="157"/>
      <c r="H172" s="156">
        <v>2</v>
      </c>
      <c r="I172" s="157"/>
      <c r="J172" s="156"/>
      <c r="K172" s="157"/>
      <c r="L172" s="158"/>
      <c r="M172" s="156"/>
      <c r="N172" s="156">
        <v>1</v>
      </c>
      <c r="O172" s="159"/>
      <c r="P172" s="159"/>
      <c r="Q172" s="156"/>
      <c r="R172" s="156">
        <v>3</v>
      </c>
      <c r="S172" s="159"/>
      <c r="T172" s="159"/>
      <c r="U172" s="156"/>
      <c r="V172" s="400">
        <v>12</v>
      </c>
      <c r="W172" s="156"/>
      <c r="X172" s="156"/>
      <c r="Y172" s="213"/>
      <c r="Z172" s="213"/>
      <c r="AA172" s="649"/>
      <c r="AB172" s="649"/>
      <c r="AC172" s="649"/>
      <c r="AD172" s="649"/>
    </row>
    <row r="173" spans="1:30" s="154" customFormat="1" x14ac:dyDescent="0.2">
      <c r="A173" s="397" t="s">
        <v>283</v>
      </c>
      <c r="B173" s="155" t="s">
        <v>444</v>
      </c>
      <c r="C173" s="157"/>
      <c r="D173" s="157"/>
      <c r="E173" s="157"/>
      <c r="F173" s="156"/>
      <c r="G173" s="157"/>
      <c r="H173" s="156">
        <v>2</v>
      </c>
      <c r="I173" s="157"/>
      <c r="J173" s="156"/>
      <c r="K173" s="157"/>
      <c r="L173" s="158"/>
      <c r="M173" s="156"/>
      <c r="N173" s="156">
        <v>2</v>
      </c>
      <c r="O173" s="159"/>
      <c r="P173" s="159"/>
      <c r="Q173" s="156"/>
      <c r="R173" s="156">
        <v>1</v>
      </c>
      <c r="S173" s="159"/>
      <c r="T173" s="159"/>
      <c r="U173" s="156"/>
      <c r="V173" s="400">
        <v>1</v>
      </c>
      <c r="W173" s="156"/>
      <c r="X173" s="156" t="s">
        <v>1695</v>
      </c>
      <c r="Y173" s="213"/>
      <c r="Z173" s="213"/>
      <c r="AA173" s="649"/>
      <c r="AB173" s="649"/>
      <c r="AC173" s="649"/>
      <c r="AD173" s="649"/>
    </row>
    <row r="174" spans="1:30" s="154" customFormat="1" x14ac:dyDescent="0.2">
      <c r="A174" s="397" t="s">
        <v>697</v>
      </c>
      <c r="B174" s="155" t="s">
        <v>710</v>
      </c>
      <c r="C174" s="157"/>
      <c r="D174" s="157"/>
      <c r="E174" s="157"/>
      <c r="F174" s="156"/>
      <c r="G174" s="157"/>
      <c r="H174" s="156">
        <v>2</v>
      </c>
      <c r="I174" s="157"/>
      <c r="J174" s="156"/>
      <c r="K174" s="157"/>
      <c r="L174" s="158"/>
      <c r="M174" s="156"/>
      <c r="N174" s="156">
        <v>2</v>
      </c>
      <c r="O174" s="159"/>
      <c r="P174" s="159"/>
      <c r="Q174" s="156"/>
      <c r="R174" s="156">
        <v>2</v>
      </c>
      <c r="S174" s="159"/>
      <c r="T174" s="159"/>
      <c r="U174" s="156">
        <v>1</v>
      </c>
      <c r="V174" s="400">
        <v>1</v>
      </c>
      <c r="W174" s="156"/>
      <c r="X174" s="156" t="s">
        <v>1695</v>
      </c>
      <c r="Y174" s="213"/>
      <c r="Z174" s="213"/>
      <c r="AA174" s="649"/>
      <c r="AB174" s="649"/>
      <c r="AC174" s="649"/>
      <c r="AD174" s="649"/>
    </row>
    <row r="175" spans="1:30" s="154" customFormat="1" x14ac:dyDescent="0.2">
      <c r="A175" s="397" t="s">
        <v>265</v>
      </c>
      <c r="B175" s="155" t="s">
        <v>669</v>
      </c>
      <c r="C175" s="157"/>
      <c r="D175" s="157"/>
      <c r="E175" s="157"/>
      <c r="F175" s="156"/>
      <c r="G175" s="157"/>
      <c r="H175" s="156">
        <v>1</v>
      </c>
      <c r="I175" s="157"/>
      <c r="J175" s="156"/>
      <c r="K175" s="157"/>
      <c r="L175" s="158"/>
      <c r="M175" s="156"/>
      <c r="N175" s="156">
        <v>2</v>
      </c>
      <c r="O175" s="159"/>
      <c r="P175" s="159"/>
      <c r="Q175" s="156"/>
      <c r="R175" s="156">
        <v>20</v>
      </c>
      <c r="S175" s="159"/>
      <c r="T175" s="159"/>
      <c r="U175" s="156"/>
      <c r="V175" s="400">
        <v>3</v>
      </c>
      <c r="W175" s="156"/>
      <c r="X175" s="156" t="s">
        <v>1695</v>
      </c>
      <c r="Y175" s="213"/>
      <c r="Z175" s="213"/>
      <c r="AA175" s="649"/>
      <c r="AB175" s="649"/>
      <c r="AC175" s="649"/>
      <c r="AD175" s="649"/>
    </row>
    <row r="176" spans="1:30" s="154" customFormat="1" x14ac:dyDescent="0.2">
      <c r="A176" s="397" t="s">
        <v>304</v>
      </c>
      <c r="B176" s="155" t="s">
        <v>555</v>
      </c>
      <c r="C176" s="157"/>
      <c r="D176" s="157"/>
      <c r="E176" s="157"/>
      <c r="F176" s="156"/>
      <c r="G176" s="157"/>
      <c r="H176" s="156">
        <v>9</v>
      </c>
      <c r="I176" s="157"/>
      <c r="J176" s="156"/>
      <c r="K176" s="157"/>
      <c r="L176" s="158"/>
      <c r="M176" s="156"/>
      <c r="N176" s="156">
        <v>5</v>
      </c>
      <c r="O176" s="159"/>
      <c r="P176" s="159"/>
      <c r="Q176" s="156"/>
      <c r="R176" s="156">
        <v>13</v>
      </c>
      <c r="S176" s="159"/>
      <c r="T176" s="159"/>
      <c r="U176" s="156"/>
      <c r="V176" s="400">
        <v>13</v>
      </c>
      <c r="W176" s="156"/>
      <c r="X176" s="156" t="s">
        <v>1695</v>
      </c>
      <c r="Y176" s="213"/>
      <c r="Z176" s="213"/>
      <c r="AA176" s="649"/>
      <c r="AB176" s="649"/>
      <c r="AC176" s="649"/>
      <c r="AD176" s="649"/>
    </row>
    <row r="177" spans="1:30" s="154" customFormat="1" x14ac:dyDescent="0.2">
      <c r="A177" s="397" t="s">
        <v>421</v>
      </c>
      <c r="B177" s="155" t="s">
        <v>442</v>
      </c>
      <c r="C177" s="157"/>
      <c r="D177" s="157"/>
      <c r="E177" s="157"/>
      <c r="F177" s="156"/>
      <c r="G177" s="157"/>
      <c r="H177" s="156"/>
      <c r="I177" s="157"/>
      <c r="J177" s="156"/>
      <c r="K177" s="157"/>
      <c r="L177" s="158"/>
      <c r="M177" s="156"/>
      <c r="N177" s="156">
        <v>2</v>
      </c>
      <c r="O177" s="159"/>
      <c r="P177" s="159"/>
      <c r="Q177" s="156"/>
      <c r="R177" s="156">
        <v>1</v>
      </c>
      <c r="S177" s="159"/>
      <c r="T177" s="159"/>
      <c r="U177" s="156"/>
      <c r="V177" s="400">
        <v>2</v>
      </c>
      <c r="W177" s="156"/>
      <c r="X177" s="156" t="s">
        <v>1695</v>
      </c>
      <c r="Y177" s="213"/>
      <c r="Z177" s="213"/>
      <c r="AA177" s="649"/>
      <c r="AB177" s="649"/>
      <c r="AC177" s="649"/>
      <c r="AD177" s="649"/>
    </row>
    <row r="178" spans="1:30" s="154" customFormat="1" x14ac:dyDescent="0.2">
      <c r="A178" s="397" t="s">
        <v>415</v>
      </c>
      <c r="B178" s="155" t="s">
        <v>427</v>
      </c>
      <c r="C178" s="157"/>
      <c r="D178" s="157"/>
      <c r="E178" s="157"/>
      <c r="F178" s="156"/>
      <c r="G178" s="157"/>
      <c r="H178" s="156"/>
      <c r="I178" s="157"/>
      <c r="J178" s="156"/>
      <c r="K178" s="157"/>
      <c r="L178" s="158"/>
      <c r="M178" s="156"/>
      <c r="N178" s="156">
        <v>2</v>
      </c>
      <c r="O178" s="159"/>
      <c r="P178" s="159"/>
      <c r="Q178" s="156"/>
      <c r="R178" s="156">
        <v>1</v>
      </c>
      <c r="S178" s="159"/>
      <c r="T178" s="159"/>
      <c r="U178" s="156"/>
      <c r="V178" s="400">
        <v>3</v>
      </c>
      <c r="W178" s="156"/>
      <c r="X178" s="156" t="s">
        <v>1695</v>
      </c>
      <c r="Y178" s="213"/>
      <c r="Z178" s="213"/>
      <c r="AA178" s="649"/>
      <c r="AB178" s="649"/>
      <c r="AC178" s="649"/>
      <c r="AD178" s="649"/>
    </row>
    <row r="179" spans="1:30" s="154" customFormat="1" x14ac:dyDescent="0.2">
      <c r="A179" s="397" t="s">
        <v>299</v>
      </c>
      <c r="B179" s="155" t="s">
        <v>434</v>
      </c>
      <c r="C179" s="157"/>
      <c r="D179" s="157"/>
      <c r="E179" s="157"/>
      <c r="F179" s="156"/>
      <c r="G179" s="157"/>
      <c r="H179" s="156"/>
      <c r="I179" s="157"/>
      <c r="J179" s="156"/>
      <c r="K179" s="157"/>
      <c r="L179" s="158"/>
      <c r="M179" s="156"/>
      <c r="N179" s="156">
        <v>2</v>
      </c>
      <c r="O179" s="159"/>
      <c r="P179" s="159"/>
      <c r="Q179" s="156"/>
      <c r="R179" s="156">
        <v>2</v>
      </c>
      <c r="S179" s="159"/>
      <c r="T179" s="159"/>
      <c r="U179" s="156"/>
      <c r="V179" s="400">
        <v>5</v>
      </c>
      <c r="W179" s="156"/>
      <c r="X179" s="156" t="s">
        <v>1695</v>
      </c>
      <c r="Y179" s="213"/>
      <c r="Z179" s="213"/>
      <c r="AA179" s="649"/>
      <c r="AB179" s="649"/>
      <c r="AC179" s="649"/>
      <c r="AD179" s="649"/>
    </row>
    <row r="180" spans="1:30" s="154" customFormat="1" x14ac:dyDescent="0.2">
      <c r="A180" s="397" t="s">
        <v>320</v>
      </c>
      <c r="B180" s="155" t="s">
        <v>402</v>
      </c>
      <c r="C180" s="157"/>
      <c r="D180" s="157"/>
      <c r="E180" s="157"/>
      <c r="F180" s="156"/>
      <c r="G180" s="157"/>
      <c r="H180" s="156"/>
      <c r="I180" s="157"/>
      <c r="J180" s="156"/>
      <c r="K180" s="157"/>
      <c r="L180" s="158"/>
      <c r="M180" s="156"/>
      <c r="N180" s="156">
        <v>1</v>
      </c>
      <c r="O180" s="159"/>
      <c r="P180" s="159"/>
      <c r="Q180" s="156"/>
      <c r="R180" s="156">
        <v>2</v>
      </c>
      <c r="S180" s="159"/>
      <c r="T180" s="159"/>
      <c r="U180" s="156"/>
      <c r="V180" s="400">
        <v>1</v>
      </c>
      <c r="W180" s="156"/>
      <c r="X180" s="156" t="s">
        <v>1697</v>
      </c>
      <c r="Y180" s="213"/>
      <c r="Z180" s="213"/>
      <c r="AA180" s="649"/>
      <c r="AB180" s="649"/>
      <c r="AC180" s="649"/>
      <c r="AD180" s="649"/>
    </row>
    <row r="181" spans="1:30" s="154" customFormat="1" x14ac:dyDescent="0.2">
      <c r="A181" s="397" t="s">
        <v>417</v>
      </c>
      <c r="B181" s="155" t="s">
        <v>431</v>
      </c>
      <c r="C181" s="157"/>
      <c r="D181" s="157"/>
      <c r="E181" s="157"/>
      <c r="F181" s="156"/>
      <c r="G181" s="157"/>
      <c r="H181" s="156"/>
      <c r="I181" s="157"/>
      <c r="J181" s="156"/>
      <c r="K181" s="157"/>
      <c r="L181" s="158"/>
      <c r="M181" s="156"/>
      <c r="N181" s="156">
        <v>2</v>
      </c>
      <c r="O181" s="159"/>
      <c r="P181" s="159"/>
      <c r="Q181" s="156"/>
      <c r="R181" s="156">
        <v>7</v>
      </c>
      <c r="S181" s="159"/>
      <c r="T181" s="159"/>
      <c r="U181" s="156"/>
      <c r="V181" s="400">
        <v>7</v>
      </c>
      <c r="W181" s="156"/>
      <c r="X181" s="156" t="s">
        <v>1695</v>
      </c>
      <c r="Y181" s="213"/>
      <c r="Z181" s="213"/>
      <c r="AA181" s="649"/>
      <c r="AB181" s="649"/>
      <c r="AC181" s="649"/>
      <c r="AD181" s="649"/>
    </row>
    <row r="182" spans="1:30" s="154" customFormat="1" x14ac:dyDescent="0.2">
      <c r="A182" s="397" t="s">
        <v>178</v>
      </c>
      <c r="B182" s="155" t="s">
        <v>443</v>
      </c>
      <c r="C182" s="157"/>
      <c r="D182" s="157"/>
      <c r="E182" s="157"/>
      <c r="F182" s="156"/>
      <c r="G182" s="157"/>
      <c r="H182" s="156"/>
      <c r="I182" s="157"/>
      <c r="J182" s="156"/>
      <c r="K182" s="157"/>
      <c r="L182" s="158"/>
      <c r="M182" s="156"/>
      <c r="N182" s="156">
        <v>7</v>
      </c>
      <c r="O182" s="159"/>
      <c r="P182" s="159"/>
      <c r="Q182" s="156"/>
      <c r="R182" s="156">
        <v>6</v>
      </c>
      <c r="S182" s="159"/>
      <c r="T182" s="159"/>
      <c r="U182" s="156"/>
      <c r="V182" s="400">
        <v>10</v>
      </c>
      <c r="W182" s="156"/>
      <c r="X182" s="156" t="s">
        <v>1695</v>
      </c>
      <c r="Y182" s="213"/>
      <c r="Z182" s="213"/>
      <c r="AA182" s="649"/>
      <c r="AB182" s="649"/>
      <c r="AC182" s="649"/>
      <c r="AD182" s="649"/>
    </row>
    <row r="183" spans="1:30" s="154" customFormat="1" x14ac:dyDescent="0.2">
      <c r="A183" s="663" t="s">
        <v>1439</v>
      </c>
      <c r="B183" s="155" t="s">
        <v>430</v>
      </c>
      <c r="C183" s="157"/>
      <c r="D183" s="157"/>
      <c r="E183" s="157"/>
      <c r="F183" s="156"/>
      <c r="G183" s="157"/>
      <c r="H183" s="156"/>
      <c r="I183" s="157"/>
      <c r="J183" s="156"/>
      <c r="K183" s="157"/>
      <c r="L183" s="158"/>
      <c r="M183" s="156"/>
      <c r="N183" s="156">
        <v>7</v>
      </c>
      <c r="O183" s="159"/>
      <c r="P183" s="159"/>
      <c r="Q183" s="156"/>
      <c r="R183" s="156">
        <v>20</v>
      </c>
      <c r="S183" s="159"/>
      <c r="T183" s="159"/>
      <c r="U183" s="156"/>
      <c r="V183" s="400">
        <v>1</v>
      </c>
      <c r="W183" s="156"/>
      <c r="X183" s="156" t="s">
        <v>1695</v>
      </c>
      <c r="Y183" s="213"/>
      <c r="Z183" s="213"/>
      <c r="AA183" s="649"/>
      <c r="AB183" s="649"/>
      <c r="AC183" s="649"/>
      <c r="AD183" s="649"/>
    </row>
    <row r="184" spans="1:30" s="154" customFormat="1" x14ac:dyDescent="0.2">
      <c r="A184" s="397" t="s">
        <v>116</v>
      </c>
      <c r="B184" s="155" t="s">
        <v>389</v>
      </c>
      <c r="C184" s="157"/>
      <c r="D184" s="157"/>
      <c r="E184" s="157"/>
      <c r="F184" s="156">
        <v>1</v>
      </c>
      <c r="G184" s="157"/>
      <c r="H184" s="156">
        <v>1</v>
      </c>
      <c r="I184" s="157"/>
      <c r="J184" s="156">
        <v>3</v>
      </c>
      <c r="K184" s="157"/>
      <c r="L184" s="158"/>
      <c r="M184" s="156"/>
      <c r="N184" s="156"/>
      <c r="O184" s="159"/>
      <c r="P184" s="159"/>
      <c r="Q184" s="156"/>
      <c r="R184" s="156">
        <v>1</v>
      </c>
      <c r="S184" s="159"/>
      <c r="T184" s="159"/>
      <c r="U184" s="156">
        <v>1</v>
      </c>
      <c r="V184" s="400">
        <v>1</v>
      </c>
      <c r="W184" s="156"/>
      <c r="X184" s="156" t="s">
        <v>1695</v>
      </c>
      <c r="Y184" s="213"/>
      <c r="Z184" s="213"/>
      <c r="AA184" s="649"/>
      <c r="AB184" s="649"/>
      <c r="AC184" s="649"/>
      <c r="AD184" s="649"/>
    </row>
    <row r="185" spans="1:30" s="154" customFormat="1" x14ac:dyDescent="0.2">
      <c r="A185" s="397" t="s">
        <v>204</v>
      </c>
      <c r="B185" s="155" t="s">
        <v>368</v>
      </c>
      <c r="C185" s="157"/>
      <c r="D185" s="157"/>
      <c r="E185" s="157"/>
      <c r="F185" s="156"/>
      <c r="G185" s="157"/>
      <c r="H185" s="156">
        <v>5</v>
      </c>
      <c r="I185" s="157"/>
      <c r="J185" s="156">
        <v>1</v>
      </c>
      <c r="K185" s="157"/>
      <c r="L185" s="158"/>
      <c r="M185" s="156"/>
      <c r="N185" s="156"/>
      <c r="O185" s="159"/>
      <c r="P185" s="159"/>
      <c r="Q185" s="156"/>
      <c r="R185" s="156">
        <v>4</v>
      </c>
      <c r="S185" s="159"/>
      <c r="T185" s="159"/>
      <c r="U185" s="156"/>
      <c r="V185" s="400">
        <v>6</v>
      </c>
      <c r="W185" s="156"/>
      <c r="X185" s="156" t="s">
        <v>1695</v>
      </c>
      <c r="Y185" s="213"/>
      <c r="Z185" s="213"/>
      <c r="AA185" s="649"/>
      <c r="AB185" s="649"/>
      <c r="AC185" s="649"/>
      <c r="AD185" s="649"/>
    </row>
    <row r="186" spans="1:30" s="154" customFormat="1" x14ac:dyDescent="0.2">
      <c r="A186" s="397" t="s">
        <v>307</v>
      </c>
      <c r="B186" s="155" t="s">
        <v>467</v>
      </c>
      <c r="C186" s="157"/>
      <c r="D186" s="157"/>
      <c r="E186" s="157"/>
      <c r="F186" s="156"/>
      <c r="G186" s="157"/>
      <c r="H186" s="156">
        <v>1</v>
      </c>
      <c r="I186" s="157"/>
      <c r="J186" s="156">
        <v>2</v>
      </c>
      <c r="K186" s="157"/>
      <c r="L186" s="158"/>
      <c r="M186" s="156"/>
      <c r="N186" s="156"/>
      <c r="O186" s="159"/>
      <c r="P186" s="159"/>
      <c r="Q186" s="156"/>
      <c r="R186" s="156">
        <v>13</v>
      </c>
      <c r="S186" s="159"/>
      <c r="T186" s="159"/>
      <c r="U186" s="156"/>
      <c r="V186" s="400">
        <v>5</v>
      </c>
      <c r="W186" s="156"/>
      <c r="X186" s="156" t="s">
        <v>1695</v>
      </c>
      <c r="Y186" s="213"/>
      <c r="Z186" s="213"/>
      <c r="AA186" s="649"/>
      <c r="AB186" s="649"/>
      <c r="AC186" s="649"/>
      <c r="AD186" s="649"/>
    </row>
    <row r="187" spans="1:30" s="154" customFormat="1" x14ac:dyDescent="0.2">
      <c r="A187" s="397" t="s">
        <v>235</v>
      </c>
      <c r="B187" s="155" t="s">
        <v>466</v>
      </c>
      <c r="C187" s="157"/>
      <c r="D187" s="157"/>
      <c r="E187" s="157"/>
      <c r="F187" s="156"/>
      <c r="G187" s="157"/>
      <c r="H187" s="156"/>
      <c r="I187" s="157"/>
      <c r="J187" s="156">
        <v>4</v>
      </c>
      <c r="K187" s="157"/>
      <c r="L187" s="158"/>
      <c r="M187" s="156"/>
      <c r="N187" s="156"/>
      <c r="O187" s="159"/>
      <c r="P187" s="159"/>
      <c r="Q187" s="156"/>
      <c r="R187" s="156">
        <v>1</v>
      </c>
      <c r="S187" s="159"/>
      <c r="T187" s="159"/>
      <c r="U187" s="156"/>
      <c r="V187" s="400">
        <v>1</v>
      </c>
      <c r="W187" s="156"/>
      <c r="X187" s="156" t="s">
        <v>1699</v>
      </c>
      <c r="Y187" s="213"/>
      <c r="Z187" s="213"/>
      <c r="AA187" s="649"/>
      <c r="AB187" s="649"/>
      <c r="AC187" s="649"/>
      <c r="AD187" s="649"/>
    </row>
    <row r="188" spans="1:30" s="154" customFormat="1" x14ac:dyDescent="0.2">
      <c r="A188" s="397" t="s">
        <v>696</v>
      </c>
      <c r="B188" s="155" t="s">
        <v>712</v>
      </c>
      <c r="C188" s="157"/>
      <c r="D188" s="157"/>
      <c r="E188" s="157"/>
      <c r="F188" s="156"/>
      <c r="G188" s="157"/>
      <c r="H188" s="156">
        <v>1</v>
      </c>
      <c r="I188" s="157"/>
      <c r="J188" s="156"/>
      <c r="K188" s="157"/>
      <c r="L188" s="158"/>
      <c r="M188" s="156"/>
      <c r="N188" s="156"/>
      <c r="O188" s="159"/>
      <c r="P188" s="159"/>
      <c r="Q188" s="156"/>
      <c r="R188" s="156">
        <v>1</v>
      </c>
      <c r="S188" s="159"/>
      <c r="T188" s="159"/>
      <c r="U188" s="156"/>
      <c r="V188" s="400">
        <v>2</v>
      </c>
      <c r="W188" s="156"/>
      <c r="X188" s="156" t="s">
        <v>1695</v>
      </c>
      <c r="Y188" s="213"/>
      <c r="Z188" s="213"/>
      <c r="AA188" s="649"/>
      <c r="AB188" s="649"/>
      <c r="AC188" s="649"/>
      <c r="AD188" s="649"/>
    </row>
    <row r="189" spans="1:30" s="154" customFormat="1" x14ac:dyDescent="0.2">
      <c r="A189" s="397" t="s">
        <v>131</v>
      </c>
      <c r="B189" s="155" t="s">
        <v>355</v>
      </c>
      <c r="C189" s="157"/>
      <c r="D189" s="157"/>
      <c r="E189" s="157"/>
      <c r="F189" s="156"/>
      <c r="G189" s="157"/>
      <c r="H189" s="156">
        <v>1</v>
      </c>
      <c r="I189" s="157"/>
      <c r="J189" s="156"/>
      <c r="K189" s="157"/>
      <c r="L189" s="158"/>
      <c r="M189" s="156"/>
      <c r="N189" s="156"/>
      <c r="O189" s="159"/>
      <c r="P189" s="159"/>
      <c r="Q189" s="156"/>
      <c r="R189" s="156">
        <v>2</v>
      </c>
      <c r="S189" s="159"/>
      <c r="T189" s="159"/>
      <c r="U189" s="156">
        <v>1</v>
      </c>
      <c r="V189" s="400">
        <v>1</v>
      </c>
      <c r="W189" s="156"/>
      <c r="X189" s="156" t="s">
        <v>1695</v>
      </c>
      <c r="Y189" s="213"/>
      <c r="Z189" s="213"/>
      <c r="AA189" s="649"/>
      <c r="AB189" s="649"/>
      <c r="AC189" s="649"/>
      <c r="AD189" s="649"/>
    </row>
    <row r="190" spans="1:30" s="154" customFormat="1" x14ac:dyDescent="0.2">
      <c r="A190" s="397" t="s">
        <v>201</v>
      </c>
      <c r="B190" s="155" t="s">
        <v>372</v>
      </c>
      <c r="C190" s="157"/>
      <c r="D190" s="157"/>
      <c r="E190" s="157"/>
      <c r="F190" s="156"/>
      <c r="G190" s="157"/>
      <c r="H190" s="156">
        <v>2</v>
      </c>
      <c r="I190" s="157"/>
      <c r="J190" s="156"/>
      <c r="K190" s="157"/>
      <c r="L190" s="158"/>
      <c r="M190" s="156"/>
      <c r="N190" s="156"/>
      <c r="O190" s="159"/>
      <c r="P190" s="159"/>
      <c r="Q190" s="156"/>
      <c r="R190" s="156">
        <v>1</v>
      </c>
      <c r="S190" s="159"/>
      <c r="T190" s="159"/>
      <c r="U190" s="156"/>
      <c r="V190" s="400">
        <v>1</v>
      </c>
      <c r="W190" s="156"/>
      <c r="X190" s="156" t="s">
        <v>1695</v>
      </c>
      <c r="Y190" s="213"/>
      <c r="Z190" s="213"/>
      <c r="AA190" s="649"/>
      <c r="AB190" s="649"/>
      <c r="AC190" s="649"/>
      <c r="AD190" s="649"/>
    </row>
    <row r="191" spans="1:30" s="154" customFormat="1" x14ac:dyDescent="0.2">
      <c r="A191" s="397" t="s">
        <v>214</v>
      </c>
      <c r="B191" s="155" t="s">
        <v>510</v>
      </c>
      <c r="C191" s="157"/>
      <c r="D191" s="157"/>
      <c r="E191" s="157"/>
      <c r="F191" s="156">
        <v>2</v>
      </c>
      <c r="G191" s="157"/>
      <c r="H191" s="156"/>
      <c r="I191" s="157"/>
      <c r="J191" s="156"/>
      <c r="K191" s="157"/>
      <c r="L191" s="158"/>
      <c r="M191" s="156"/>
      <c r="N191" s="156"/>
      <c r="O191" s="159"/>
      <c r="P191" s="159"/>
      <c r="Q191" s="156"/>
      <c r="R191" s="156">
        <v>1</v>
      </c>
      <c r="S191" s="159"/>
      <c r="T191" s="159"/>
      <c r="U191" s="156"/>
      <c r="V191" s="400">
        <v>1</v>
      </c>
      <c r="W191" s="156"/>
      <c r="X191" s="156" t="s">
        <v>1695</v>
      </c>
      <c r="Y191" s="213"/>
      <c r="Z191" s="213"/>
      <c r="AA191" s="649"/>
      <c r="AB191" s="649"/>
      <c r="AC191" s="649"/>
      <c r="AD191" s="649"/>
    </row>
    <row r="192" spans="1:30" s="154" customFormat="1" x14ac:dyDescent="0.2">
      <c r="A192" s="397" t="s">
        <v>824</v>
      </c>
      <c r="B192" s="155" t="s">
        <v>901</v>
      </c>
      <c r="C192" s="159"/>
      <c r="D192" s="159"/>
      <c r="E192" s="159"/>
      <c r="F192" s="156"/>
      <c r="G192" s="159"/>
      <c r="H192" s="156"/>
      <c r="I192" s="159"/>
      <c r="J192" s="156"/>
      <c r="K192" s="159"/>
      <c r="L192" s="159"/>
      <c r="M192" s="156"/>
      <c r="N192" s="156"/>
      <c r="O192" s="159"/>
      <c r="P192" s="159"/>
      <c r="Q192" s="156"/>
      <c r="R192" s="156">
        <v>1</v>
      </c>
      <c r="S192" s="159"/>
      <c r="T192" s="159"/>
      <c r="U192" s="156"/>
      <c r="V192" s="400">
        <v>1</v>
      </c>
      <c r="W192" s="156"/>
      <c r="X192" s="156" t="s">
        <v>1695</v>
      </c>
      <c r="Y192" s="213"/>
      <c r="Z192" s="213"/>
      <c r="AA192" s="649"/>
      <c r="AB192" s="649"/>
      <c r="AC192" s="649"/>
      <c r="AD192" s="649"/>
    </row>
    <row r="193" spans="1:30" s="154" customFormat="1" x14ac:dyDescent="0.2">
      <c r="A193" s="397" t="s">
        <v>491</v>
      </c>
      <c r="B193" s="155" t="s">
        <v>529</v>
      </c>
      <c r="C193" s="159"/>
      <c r="D193" s="159"/>
      <c r="E193" s="159"/>
      <c r="F193" s="156"/>
      <c r="G193" s="159"/>
      <c r="H193" s="156"/>
      <c r="I193" s="159"/>
      <c r="J193" s="156"/>
      <c r="K193" s="159"/>
      <c r="L193" s="159"/>
      <c r="M193" s="156"/>
      <c r="N193" s="156"/>
      <c r="O193" s="159"/>
      <c r="P193" s="159"/>
      <c r="Q193" s="156"/>
      <c r="R193" s="156">
        <v>1</v>
      </c>
      <c r="S193" s="159"/>
      <c r="T193" s="159"/>
      <c r="U193" s="156"/>
      <c r="V193" s="400">
        <v>1</v>
      </c>
      <c r="W193" s="156"/>
      <c r="X193" s="156" t="s">
        <v>1695</v>
      </c>
      <c r="Y193" s="213"/>
      <c r="Z193" s="213"/>
      <c r="AA193" s="649"/>
      <c r="AB193" s="649"/>
      <c r="AC193" s="649"/>
      <c r="AD193" s="649"/>
    </row>
    <row r="194" spans="1:30" s="154" customFormat="1" x14ac:dyDescent="0.2">
      <c r="A194" s="397" t="s">
        <v>836</v>
      </c>
      <c r="B194" s="155" t="s">
        <v>914</v>
      </c>
      <c r="C194" s="159"/>
      <c r="D194" s="159"/>
      <c r="E194" s="159"/>
      <c r="F194" s="156"/>
      <c r="G194" s="159"/>
      <c r="H194" s="156"/>
      <c r="I194" s="159"/>
      <c r="J194" s="156"/>
      <c r="K194" s="159"/>
      <c r="L194" s="159"/>
      <c r="M194" s="156"/>
      <c r="N194" s="156"/>
      <c r="O194" s="159"/>
      <c r="P194" s="159"/>
      <c r="Q194" s="156"/>
      <c r="R194" s="156">
        <v>1</v>
      </c>
      <c r="S194" s="159"/>
      <c r="T194" s="159"/>
      <c r="U194" s="156"/>
      <c r="V194" s="400">
        <v>1</v>
      </c>
      <c r="W194" s="156"/>
      <c r="X194" s="156" t="s">
        <v>1695</v>
      </c>
      <c r="Y194" s="213"/>
      <c r="Z194" s="213"/>
      <c r="AA194" s="649"/>
      <c r="AB194" s="649"/>
      <c r="AC194" s="649"/>
      <c r="AD194" s="649"/>
    </row>
    <row r="195" spans="1:30" s="154" customFormat="1" x14ac:dyDescent="0.2">
      <c r="A195" s="397" t="s">
        <v>1044</v>
      </c>
      <c r="B195" s="155" t="s">
        <v>1051</v>
      </c>
      <c r="C195" s="159"/>
      <c r="D195" s="159"/>
      <c r="E195" s="159"/>
      <c r="F195" s="156"/>
      <c r="G195" s="159"/>
      <c r="H195" s="156"/>
      <c r="I195" s="159"/>
      <c r="J195" s="156"/>
      <c r="K195" s="159"/>
      <c r="L195" s="159"/>
      <c r="M195" s="156"/>
      <c r="N195" s="156"/>
      <c r="O195" s="159"/>
      <c r="P195" s="159"/>
      <c r="Q195" s="156"/>
      <c r="R195" s="156">
        <v>1</v>
      </c>
      <c r="S195" s="159"/>
      <c r="T195" s="159"/>
      <c r="U195" s="156"/>
      <c r="V195" s="400">
        <v>1</v>
      </c>
      <c r="W195" s="156"/>
      <c r="X195" s="156" t="s">
        <v>1695</v>
      </c>
      <c r="Y195" s="213"/>
      <c r="Z195" s="213"/>
      <c r="AA195" s="649"/>
      <c r="AB195" s="649"/>
      <c r="AC195" s="649"/>
      <c r="AD195" s="649"/>
    </row>
    <row r="196" spans="1:30" s="154" customFormat="1" x14ac:dyDescent="0.2">
      <c r="A196" s="397" t="s">
        <v>260</v>
      </c>
      <c r="B196" s="155" t="s">
        <v>536</v>
      </c>
      <c r="C196" s="159"/>
      <c r="D196" s="159"/>
      <c r="E196" s="159"/>
      <c r="F196" s="156"/>
      <c r="G196" s="159"/>
      <c r="H196" s="156"/>
      <c r="I196" s="159"/>
      <c r="J196" s="156"/>
      <c r="K196" s="159"/>
      <c r="L196" s="159"/>
      <c r="M196" s="156"/>
      <c r="N196" s="156"/>
      <c r="O196" s="159"/>
      <c r="P196" s="159"/>
      <c r="Q196" s="156"/>
      <c r="R196" s="156">
        <v>1</v>
      </c>
      <c r="S196" s="159"/>
      <c r="T196" s="159"/>
      <c r="U196" s="156"/>
      <c r="V196" s="400">
        <v>1</v>
      </c>
      <c r="W196" s="156"/>
      <c r="X196" s="156" t="s">
        <v>1695</v>
      </c>
      <c r="Y196" s="213"/>
      <c r="Z196" s="213"/>
      <c r="AA196" s="649"/>
      <c r="AB196" s="649"/>
      <c r="AC196" s="649"/>
      <c r="AD196" s="649"/>
    </row>
    <row r="197" spans="1:30" s="154" customFormat="1" x14ac:dyDescent="0.2">
      <c r="A197" s="397" t="s">
        <v>497</v>
      </c>
      <c r="B197" s="155" t="s">
        <v>539</v>
      </c>
      <c r="C197" s="159"/>
      <c r="D197" s="159"/>
      <c r="E197" s="159"/>
      <c r="F197" s="156"/>
      <c r="G197" s="159"/>
      <c r="H197" s="156"/>
      <c r="I197" s="159"/>
      <c r="J197" s="156"/>
      <c r="K197" s="159"/>
      <c r="L197" s="159"/>
      <c r="M197" s="156"/>
      <c r="N197" s="156"/>
      <c r="O197" s="159"/>
      <c r="P197" s="159"/>
      <c r="Q197" s="156"/>
      <c r="R197" s="156">
        <v>1</v>
      </c>
      <c r="S197" s="159"/>
      <c r="T197" s="159"/>
      <c r="U197" s="156"/>
      <c r="V197" s="400">
        <v>1</v>
      </c>
      <c r="W197" s="156"/>
      <c r="X197" s="156" t="s">
        <v>1695</v>
      </c>
      <c r="Y197" s="213"/>
      <c r="Z197" s="213"/>
      <c r="AA197" s="649"/>
      <c r="AB197" s="649"/>
      <c r="AC197" s="649"/>
      <c r="AD197" s="649"/>
    </row>
    <row r="198" spans="1:30" s="154" customFormat="1" x14ac:dyDescent="0.2">
      <c r="A198" s="397" t="s">
        <v>803</v>
      </c>
      <c r="B198" s="155" t="s">
        <v>808</v>
      </c>
      <c r="C198" s="159"/>
      <c r="D198" s="159"/>
      <c r="E198" s="159"/>
      <c r="F198" s="156"/>
      <c r="G198" s="159"/>
      <c r="H198" s="156"/>
      <c r="I198" s="159"/>
      <c r="J198" s="156"/>
      <c r="K198" s="159"/>
      <c r="L198" s="159"/>
      <c r="M198" s="156"/>
      <c r="N198" s="156"/>
      <c r="O198" s="159"/>
      <c r="P198" s="159"/>
      <c r="Q198" s="156"/>
      <c r="R198" s="156">
        <v>1</v>
      </c>
      <c r="S198" s="159"/>
      <c r="T198" s="159"/>
      <c r="U198" s="156"/>
      <c r="V198" s="400">
        <v>1</v>
      </c>
      <c r="W198" s="156"/>
      <c r="X198" s="156" t="s">
        <v>1695</v>
      </c>
      <c r="Y198" s="213"/>
      <c r="Z198" s="213"/>
      <c r="AA198" s="649"/>
      <c r="AB198" s="649"/>
      <c r="AC198" s="649"/>
      <c r="AD198" s="649"/>
    </row>
    <row r="199" spans="1:30" s="154" customFormat="1" x14ac:dyDescent="0.2">
      <c r="A199" s="397" t="s">
        <v>493</v>
      </c>
      <c r="B199" s="155" t="s">
        <v>532</v>
      </c>
      <c r="C199" s="159"/>
      <c r="D199" s="159"/>
      <c r="E199" s="159"/>
      <c r="F199" s="156"/>
      <c r="G199" s="159"/>
      <c r="H199" s="156"/>
      <c r="I199" s="159"/>
      <c r="J199" s="156"/>
      <c r="K199" s="159"/>
      <c r="L199" s="159"/>
      <c r="M199" s="156"/>
      <c r="N199" s="156"/>
      <c r="O199" s="159"/>
      <c r="P199" s="159"/>
      <c r="Q199" s="156"/>
      <c r="R199" s="156">
        <v>1</v>
      </c>
      <c r="S199" s="159"/>
      <c r="T199" s="159"/>
      <c r="U199" s="156"/>
      <c r="V199" s="400">
        <v>2</v>
      </c>
      <c r="W199" s="156"/>
      <c r="X199" s="156" t="s">
        <v>1695</v>
      </c>
      <c r="Y199" s="213"/>
      <c r="Z199" s="213"/>
      <c r="AA199" s="649"/>
      <c r="AB199" s="649"/>
      <c r="AC199" s="649"/>
      <c r="AD199" s="649"/>
    </row>
    <row r="200" spans="1:30" s="154" customFormat="1" x14ac:dyDescent="0.2">
      <c r="A200" s="397" t="s">
        <v>208</v>
      </c>
      <c r="B200" s="155" t="s">
        <v>743</v>
      </c>
      <c r="C200" s="159"/>
      <c r="D200" s="159"/>
      <c r="E200" s="159"/>
      <c r="F200" s="156"/>
      <c r="G200" s="159"/>
      <c r="H200" s="156"/>
      <c r="I200" s="159"/>
      <c r="J200" s="156"/>
      <c r="K200" s="159"/>
      <c r="L200" s="159"/>
      <c r="M200" s="156"/>
      <c r="N200" s="156"/>
      <c r="O200" s="159"/>
      <c r="P200" s="159"/>
      <c r="Q200" s="156"/>
      <c r="R200" s="156">
        <v>1</v>
      </c>
      <c r="S200" s="159"/>
      <c r="T200" s="159"/>
      <c r="U200" s="156"/>
      <c r="V200" s="400">
        <v>2</v>
      </c>
      <c r="W200" s="156"/>
      <c r="X200" s="156" t="s">
        <v>1695</v>
      </c>
      <c r="Y200" s="213"/>
      <c r="Z200" s="213"/>
      <c r="AA200" s="649"/>
      <c r="AB200" s="649"/>
      <c r="AC200" s="649"/>
      <c r="AD200" s="649"/>
    </row>
    <row r="201" spans="1:30" s="154" customFormat="1" x14ac:dyDescent="0.2">
      <c r="A201" s="397" t="s">
        <v>256</v>
      </c>
      <c r="B201" s="155" t="s">
        <v>486</v>
      </c>
      <c r="C201" s="157"/>
      <c r="D201" s="157"/>
      <c r="E201" s="157"/>
      <c r="F201" s="156"/>
      <c r="G201" s="157"/>
      <c r="H201" s="156"/>
      <c r="I201" s="157"/>
      <c r="J201" s="156"/>
      <c r="K201" s="157"/>
      <c r="L201" s="158"/>
      <c r="M201" s="156"/>
      <c r="N201" s="156"/>
      <c r="O201" s="159"/>
      <c r="P201" s="159"/>
      <c r="Q201" s="156"/>
      <c r="R201" s="156">
        <v>2</v>
      </c>
      <c r="S201" s="159"/>
      <c r="T201" s="159"/>
      <c r="U201" s="156"/>
      <c r="V201" s="400">
        <v>1</v>
      </c>
      <c r="W201" s="156"/>
      <c r="X201" s="156"/>
      <c r="Y201" s="213"/>
      <c r="Z201" s="213"/>
      <c r="AA201" s="649"/>
      <c r="AB201" s="649"/>
      <c r="AC201" s="649"/>
      <c r="AD201" s="649"/>
    </row>
    <row r="202" spans="1:30" s="154" customFormat="1" x14ac:dyDescent="0.2">
      <c r="A202" s="397" t="s">
        <v>324</v>
      </c>
      <c r="B202" s="155" t="s">
        <v>1241</v>
      </c>
      <c r="C202" s="157"/>
      <c r="D202" s="157"/>
      <c r="E202" s="157"/>
      <c r="F202" s="156"/>
      <c r="G202" s="157"/>
      <c r="H202" s="156"/>
      <c r="I202" s="157"/>
      <c r="J202" s="156"/>
      <c r="K202" s="157"/>
      <c r="L202" s="158"/>
      <c r="M202" s="156"/>
      <c r="N202" s="156"/>
      <c r="O202" s="159"/>
      <c r="P202" s="159"/>
      <c r="Q202" s="156"/>
      <c r="R202" s="156">
        <v>2</v>
      </c>
      <c r="S202" s="159"/>
      <c r="T202" s="159"/>
      <c r="U202" s="156"/>
      <c r="V202" s="400">
        <v>1</v>
      </c>
      <c r="W202" s="156"/>
      <c r="X202" s="156" t="s">
        <v>1697</v>
      </c>
      <c r="Y202" s="213"/>
      <c r="Z202" s="213"/>
      <c r="AA202" s="649"/>
      <c r="AB202" s="649"/>
      <c r="AC202" s="649"/>
      <c r="AD202" s="649"/>
    </row>
    <row r="203" spans="1:30" s="154" customFormat="1" x14ac:dyDescent="0.2">
      <c r="A203" s="397" t="s">
        <v>751</v>
      </c>
      <c r="B203" s="155" t="s">
        <v>771</v>
      </c>
      <c r="C203" s="159"/>
      <c r="D203" s="159"/>
      <c r="E203" s="159"/>
      <c r="F203" s="156"/>
      <c r="G203" s="159"/>
      <c r="H203" s="156"/>
      <c r="I203" s="159"/>
      <c r="J203" s="156"/>
      <c r="K203" s="159"/>
      <c r="L203" s="159"/>
      <c r="M203" s="156"/>
      <c r="N203" s="156"/>
      <c r="O203" s="159"/>
      <c r="P203" s="159"/>
      <c r="Q203" s="156"/>
      <c r="R203" s="156">
        <v>2</v>
      </c>
      <c r="S203" s="159"/>
      <c r="T203" s="159"/>
      <c r="U203" s="156"/>
      <c r="V203" s="400">
        <v>1</v>
      </c>
      <c r="W203" s="156"/>
      <c r="X203" s="156" t="s">
        <v>1695</v>
      </c>
      <c r="Y203" s="213"/>
      <c r="Z203" s="213"/>
      <c r="AA203" s="649"/>
      <c r="AB203" s="649"/>
      <c r="AC203" s="649"/>
      <c r="AD203" s="649"/>
    </row>
    <row r="204" spans="1:30" s="154" customFormat="1" x14ac:dyDescent="0.2">
      <c r="A204" s="397" t="s">
        <v>495</v>
      </c>
      <c r="B204" s="155" t="s">
        <v>537</v>
      </c>
      <c r="C204" s="159"/>
      <c r="D204" s="159"/>
      <c r="E204" s="159"/>
      <c r="F204" s="156"/>
      <c r="G204" s="159"/>
      <c r="H204" s="156"/>
      <c r="I204" s="159"/>
      <c r="J204" s="156"/>
      <c r="K204" s="159"/>
      <c r="L204" s="159"/>
      <c r="M204" s="156"/>
      <c r="N204" s="156"/>
      <c r="O204" s="159"/>
      <c r="P204" s="159"/>
      <c r="Q204" s="156"/>
      <c r="R204" s="156">
        <v>2</v>
      </c>
      <c r="S204" s="159"/>
      <c r="T204" s="159"/>
      <c r="U204" s="156"/>
      <c r="V204" s="400">
        <v>3</v>
      </c>
      <c r="W204" s="156"/>
      <c r="X204" s="156" t="s">
        <v>1695</v>
      </c>
      <c r="Y204" s="213"/>
      <c r="Z204" s="213"/>
      <c r="AA204" s="649"/>
      <c r="AB204" s="649"/>
      <c r="AC204" s="649"/>
      <c r="AD204" s="649"/>
    </row>
    <row r="205" spans="1:30" s="154" customFormat="1" x14ac:dyDescent="0.2">
      <c r="A205" s="397" t="s">
        <v>563</v>
      </c>
      <c r="B205" s="155" t="s">
        <v>637</v>
      </c>
      <c r="C205" s="159"/>
      <c r="D205" s="159"/>
      <c r="E205" s="159"/>
      <c r="F205" s="156"/>
      <c r="G205" s="159"/>
      <c r="H205" s="156"/>
      <c r="I205" s="159"/>
      <c r="J205" s="156"/>
      <c r="K205" s="159"/>
      <c r="L205" s="159"/>
      <c r="M205" s="156"/>
      <c r="N205" s="156"/>
      <c r="O205" s="159"/>
      <c r="P205" s="159"/>
      <c r="Q205" s="156"/>
      <c r="R205" s="156">
        <v>3</v>
      </c>
      <c r="S205" s="159"/>
      <c r="T205" s="159"/>
      <c r="U205" s="156"/>
      <c r="V205" s="400">
        <v>3</v>
      </c>
      <c r="W205" s="156"/>
      <c r="X205" s="156" t="s">
        <v>1695</v>
      </c>
      <c r="Y205" s="213"/>
      <c r="Z205" s="213"/>
      <c r="AA205" s="649"/>
      <c r="AB205" s="649"/>
      <c r="AC205" s="649"/>
      <c r="AD205" s="649"/>
    </row>
    <row r="206" spans="1:30" s="154" customFormat="1" x14ac:dyDescent="0.2">
      <c r="A206" s="397" t="s">
        <v>1233</v>
      </c>
      <c r="B206" s="155" t="s">
        <v>1238</v>
      </c>
      <c r="C206" s="159"/>
      <c r="D206" s="159"/>
      <c r="E206" s="159"/>
      <c r="F206" s="156"/>
      <c r="G206" s="159"/>
      <c r="H206" s="156"/>
      <c r="I206" s="159"/>
      <c r="J206" s="156"/>
      <c r="K206" s="159"/>
      <c r="L206" s="159"/>
      <c r="M206" s="156"/>
      <c r="N206" s="156"/>
      <c r="O206" s="159"/>
      <c r="P206" s="159"/>
      <c r="Q206" s="156"/>
      <c r="R206" s="156">
        <v>6</v>
      </c>
      <c r="S206" s="159"/>
      <c r="T206" s="159"/>
      <c r="U206" s="156"/>
      <c r="V206" s="400">
        <v>3</v>
      </c>
      <c r="W206" s="156"/>
      <c r="X206" s="156" t="s">
        <v>1695</v>
      </c>
      <c r="Y206" s="213"/>
      <c r="Z206" s="213"/>
      <c r="AA206" s="649"/>
      <c r="AB206" s="649"/>
      <c r="AC206" s="649"/>
      <c r="AD206" s="649"/>
    </row>
    <row r="207" spans="1:30" s="154" customFormat="1" x14ac:dyDescent="0.2">
      <c r="A207" s="397" t="s">
        <v>596</v>
      </c>
      <c r="B207" s="155" t="s">
        <v>688</v>
      </c>
      <c r="C207" s="159"/>
      <c r="D207" s="159"/>
      <c r="E207" s="159"/>
      <c r="F207" s="156"/>
      <c r="G207" s="159"/>
      <c r="H207" s="156"/>
      <c r="I207" s="159"/>
      <c r="J207" s="156"/>
      <c r="K207" s="159"/>
      <c r="L207" s="159"/>
      <c r="M207" s="156"/>
      <c r="N207" s="156"/>
      <c r="O207" s="159"/>
      <c r="P207" s="159"/>
      <c r="Q207" s="156"/>
      <c r="R207" s="156">
        <v>8</v>
      </c>
      <c r="S207" s="159"/>
      <c r="T207" s="159"/>
      <c r="U207" s="156"/>
      <c r="V207" s="400">
        <v>4</v>
      </c>
      <c r="W207" s="156"/>
      <c r="X207" s="156" t="s">
        <v>1695</v>
      </c>
      <c r="Y207" s="213"/>
      <c r="Z207" s="213"/>
      <c r="AA207" s="649"/>
      <c r="AB207" s="649"/>
      <c r="AC207" s="649"/>
      <c r="AD207" s="649"/>
    </row>
    <row r="208" spans="1:30" s="154" customFormat="1" x14ac:dyDescent="0.2">
      <c r="A208" s="397" t="s">
        <v>833</v>
      </c>
      <c r="B208" s="155" t="s">
        <v>915</v>
      </c>
      <c r="C208" s="159"/>
      <c r="D208" s="159"/>
      <c r="E208" s="159"/>
      <c r="F208" s="156"/>
      <c r="G208" s="159"/>
      <c r="H208" s="156"/>
      <c r="I208" s="159"/>
      <c r="J208" s="156"/>
      <c r="K208" s="159"/>
      <c r="L208" s="159"/>
      <c r="M208" s="156"/>
      <c r="N208" s="156"/>
      <c r="O208" s="159"/>
      <c r="P208" s="159"/>
      <c r="Q208" s="156"/>
      <c r="R208" s="156">
        <v>9</v>
      </c>
      <c r="S208" s="159"/>
      <c r="T208" s="159"/>
      <c r="U208" s="156"/>
      <c r="V208" s="400">
        <v>24</v>
      </c>
      <c r="W208" s="156"/>
      <c r="X208" s="156" t="s">
        <v>1695</v>
      </c>
      <c r="Y208" s="213"/>
      <c r="Z208" s="213"/>
      <c r="AA208" s="649"/>
      <c r="AB208" s="649"/>
      <c r="AC208" s="649"/>
      <c r="AD208" s="649"/>
    </row>
    <row r="209" spans="1:30" s="154" customFormat="1" x14ac:dyDescent="0.2">
      <c r="A209" s="397" t="s">
        <v>487</v>
      </c>
      <c r="B209" s="155" t="s">
        <v>488</v>
      </c>
      <c r="C209" s="157"/>
      <c r="D209" s="157"/>
      <c r="E209" s="157"/>
      <c r="F209" s="156"/>
      <c r="G209" s="157"/>
      <c r="H209" s="156"/>
      <c r="I209" s="157"/>
      <c r="J209" s="156"/>
      <c r="K209" s="157"/>
      <c r="L209" s="158"/>
      <c r="M209" s="156"/>
      <c r="N209" s="156"/>
      <c r="O209" s="159"/>
      <c r="P209" s="159"/>
      <c r="Q209" s="156"/>
      <c r="R209" s="156">
        <v>10</v>
      </c>
      <c r="S209" s="159"/>
      <c r="T209" s="159"/>
      <c r="U209" s="156"/>
      <c r="V209" s="400">
        <v>1</v>
      </c>
      <c r="W209" s="156"/>
      <c r="X209" s="156" t="s">
        <v>1695</v>
      </c>
      <c r="Y209" s="213"/>
      <c r="Z209" s="213"/>
      <c r="AA209" s="649"/>
      <c r="AB209" s="649"/>
      <c r="AC209" s="649"/>
      <c r="AD209" s="649"/>
    </row>
    <row r="210" spans="1:30" s="154" customFormat="1" x14ac:dyDescent="0.2">
      <c r="A210" s="397" t="s">
        <v>583</v>
      </c>
      <c r="B210" s="155" t="s">
        <v>767</v>
      </c>
      <c r="C210" s="157"/>
      <c r="D210" s="157"/>
      <c r="E210" s="157"/>
      <c r="F210" s="156"/>
      <c r="G210" s="157"/>
      <c r="H210" s="156"/>
      <c r="I210" s="157"/>
      <c r="J210" s="156"/>
      <c r="K210" s="157"/>
      <c r="L210" s="158"/>
      <c r="M210" s="156"/>
      <c r="N210" s="156"/>
      <c r="O210" s="159"/>
      <c r="P210" s="159"/>
      <c r="Q210" s="156"/>
      <c r="R210" s="156">
        <v>11</v>
      </c>
      <c r="S210" s="159"/>
      <c r="T210" s="159"/>
      <c r="U210" s="156"/>
      <c r="V210" s="400">
        <v>1</v>
      </c>
      <c r="W210" s="156"/>
      <c r="X210" s="156" t="s">
        <v>1695</v>
      </c>
      <c r="Y210" s="213"/>
      <c r="Z210" s="213"/>
      <c r="AA210" s="649"/>
      <c r="AB210" s="649"/>
      <c r="AC210" s="649"/>
      <c r="AD210" s="649"/>
    </row>
    <row r="211" spans="1:30" s="154" customFormat="1" x14ac:dyDescent="0.2">
      <c r="A211" s="397" t="s">
        <v>547</v>
      </c>
      <c r="B211" s="155" t="s">
        <v>1240</v>
      </c>
      <c r="C211" s="157"/>
      <c r="D211" s="157"/>
      <c r="E211" s="157"/>
      <c r="F211" s="156"/>
      <c r="G211" s="157"/>
      <c r="H211" s="156"/>
      <c r="I211" s="157"/>
      <c r="J211" s="156"/>
      <c r="K211" s="157"/>
      <c r="L211" s="158"/>
      <c r="M211" s="156"/>
      <c r="N211" s="156"/>
      <c r="O211" s="159"/>
      <c r="P211" s="159"/>
      <c r="Q211" s="156"/>
      <c r="R211" s="156">
        <v>12</v>
      </c>
      <c r="S211" s="159"/>
      <c r="T211" s="159"/>
      <c r="U211" s="156"/>
      <c r="V211" s="400">
        <v>4</v>
      </c>
      <c r="W211" s="156"/>
      <c r="X211" s="156" t="s">
        <v>1695</v>
      </c>
      <c r="Y211" s="213"/>
      <c r="Z211" s="213"/>
      <c r="AA211" s="649"/>
      <c r="AB211" s="649"/>
      <c r="AC211" s="649"/>
      <c r="AD211" s="649"/>
    </row>
    <row r="212" spans="1:30" s="154" customFormat="1" x14ac:dyDescent="0.2">
      <c r="A212" s="397" t="s">
        <v>485</v>
      </c>
      <c r="B212" s="155" t="s">
        <v>1239</v>
      </c>
      <c r="C212" s="159"/>
      <c r="D212" s="159"/>
      <c r="E212" s="159"/>
      <c r="F212" s="156"/>
      <c r="G212" s="159"/>
      <c r="H212" s="156"/>
      <c r="I212" s="159"/>
      <c r="J212" s="156"/>
      <c r="K212" s="159"/>
      <c r="L212" s="159"/>
      <c r="M212" s="156"/>
      <c r="N212" s="156"/>
      <c r="O212" s="159"/>
      <c r="P212" s="159"/>
      <c r="Q212" s="156"/>
      <c r="R212" s="156">
        <v>16</v>
      </c>
      <c r="S212" s="159"/>
      <c r="T212" s="159"/>
      <c r="U212" s="156"/>
      <c r="V212" s="400">
        <v>9</v>
      </c>
      <c r="W212" s="156"/>
      <c r="X212" s="156" t="s">
        <v>1695</v>
      </c>
      <c r="Y212" s="213"/>
      <c r="Z212" s="213"/>
      <c r="AA212" s="649"/>
      <c r="AB212" s="649"/>
      <c r="AC212" s="649"/>
      <c r="AD212" s="649"/>
    </row>
    <row r="213" spans="1:30" s="154" customFormat="1" x14ac:dyDescent="0.2">
      <c r="A213" s="397" t="s">
        <v>589</v>
      </c>
      <c r="B213" s="155" t="s">
        <v>647</v>
      </c>
      <c r="C213" s="159"/>
      <c r="D213" s="159"/>
      <c r="E213" s="159"/>
      <c r="F213" s="156"/>
      <c r="G213" s="159"/>
      <c r="H213" s="156"/>
      <c r="I213" s="159"/>
      <c r="J213" s="156"/>
      <c r="K213" s="159"/>
      <c r="L213" s="159"/>
      <c r="M213" s="156"/>
      <c r="N213" s="156"/>
      <c r="O213" s="159"/>
      <c r="P213" s="159"/>
      <c r="Q213" s="156"/>
      <c r="R213" s="156">
        <v>17</v>
      </c>
      <c r="S213" s="159"/>
      <c r="T213" s="159"/>
      <c r="U213" s="156"/>
      <c r="V213" s="400">
        <v>1</v>
      </c>
      <c r="W213" s="156"/>
      <c r="X213" s="156" t="s">
        <v>1695</v>
      </c>
      <c r="Y213" s="213"/>
      <c r="Z213" s="213"/>
      <c r="AA213" s="649"/>
      <c r="AB213" s="649"/>
      <c r="AC213" s="649"/>
      <c r="AD213" s="649"/>
    </row>
    <row r="214" spans="1:30" s="154" customFormat="1" x14ac:dyDescent="0.2">
      <c r="A214" s="397" t="s">
        <v>494</v>
      </c>
      <c r="B214" s="155" t="s">
        <v>533</v>
      </c>
      <c r="C214" s="159"/>
      <c r="D214" s="159"/>
      <c r="E214" s="159"/>
      <c r="F214" s="156"/>
      <c r="G214" s="159"/>
      <c r="H214" s="156"/>
      <c r="I214" s="159"/>
      <c r="J214" s="156"/>
      <c r="K214" s="159"/>
      <c r="L214" s="159"/>
      <c r="M214" s="156"/>
      <c r="N214" s="156"/>
      <c r="O214" s="159"/>
      <c r="P214" s="159"/>
      <c r="Q214" s="156"/>
      <c r="R214" s="156">
        <v>23</v>
      </c>
      <c r="S214" s="159"/>
      <c r="T214" s="159"/>
      <c r="U214" s="156"/>
      <c r="V214" s="400">
        <v>16</v>
      </c>
      <c r="W214" s="156"/>
      <c r="X214" s="156" t="s">
        <v>1695</v>
      </c>
      <c r="Y214" s="213"/>
      <c r="Z214" s="213"/>
      <c r="AA214" s="649"/>
      <c r="AB214" s="649"/>
      <c r="AC214" s="649"/>
      <c r="AD214" s="649"/>
    </row>
    <row r="215" spans="1:30" s="154" customFormat="1" x14ac:dyDescent="0.2">
      <c r="A215" s="397" t="s">
        <v>264</v>
      </c>
      <c r="B215" s="155" t="s">
        <v>376</v>
      </c>
      <c r="C215" s="157"/>
      <c r="D215" s="157"/>
      <c r="E215" s="157"/>
      <c r="F215" s="156"/>
      <c r="G215" s="157"/>
      <c r="H215" s="156">
        <v>1</v>
      </c>
      <c r="I215" s="157"/>
      <c r="J215" s="156">
        <v>2</v>
      </c>
      <c r="K215" s="157"/>
      <c r="L215" s="158"/>
      <c r="M215" s="156"/>
      <c r="N215" s="156">
        <v>1</v>
      </c>
      <c r="O215" s="159"/>
      <c r="P215" s="159"/>
      <c r="Q215" s="156"/>
      <c r="R215" s="156"/>
      <c r="S215" s="159"/>
      <c r="T215" s="159"/>
      <c r="U215" s="156"/>
      <c r="V215" s="400">
        <v>2</v>
      </c>
      <c r="W215" s="156"/>
      <c r="X215" s="156" t="s">
        <v>1695</v>
      </c>
      <c r="Y215" s="213"/>
      <c r="Z215" s="213"/>
      <c r="AA215" s="649"/>
      <c r="AB215" s="649"/>
      <c r="AC215" s="649"/>
      <c r="AD215" s="649"/>
    </row>
    <row r="216" spans="1:30" s="154" customFormat="1" x14ac:dyDescent="0.2">
      <c r="A216" s="397" t="s">
        <v>227</v>
      </c>
      <c r="B216" s="155" t="s">
        <v>435</v>
      </c>
      <c r="C216" s="157"/>
      <c r="D216" s="157"/>
      <c r="E216" s="157"/>
      <c r="F216" s="156">
        <v>1</v>
      </c>
      <c r="G216" s="157"/>
      <c r="H216" s="156"/>
      <c r="I216" s="157"/>
      <c r="J216" s="156">
        <v>1</v>
      </c>
      <c r="K216" s="157"/>
      <c r="L216" s="158"/>
      <c r="M216" s="156"/>
      <c r="N216" s="156">
        <v>3</v>
      </c>
      <c r="O216" s="159"/>
      <c r="P216" s="159"/>
      <c r="Q216" s="156"/>
      <c r="R216" s="156"/>
      <c r="S216" s="159"/>
      <c r="T216" s="159"/>
      <c r="U216" s="156"/>
      <c r="V216" s="400">
        <v>1</v>
      </c>
      <c r="W216" s="156"/>
      <c r="X216" s="156" t="s">
        <v>1695</v>
      </c>
      <c r="Y216" s="213"/>
      <c r="Z216" s="213"/>
      <c r="AA216" s="649"/>
      <c r="AB216" s="649"/>
      <c r="AC216" s="649"/>
      <c r="AD216" s="649"/>
    </row>
    <row r="217" spans="1:30" s="154" customFormat="1" x14ac:dyDescent="0.2">
      <c r="A217" s="397" t="s">
        <v>185</v>
      </c>
      <c r="B217" s="155" t="s">
        <v>530</v>
      </c>
      <c r="C217" s="157"/>
      <c r="D217" s="157"/>
      <c r="E217" s="157"/>
      <c r="F217" s="156">
        <v>1</v>
      </c>
      <c r="G217" s="157"/>
      <c r="H217" s="156">
        <v>2</v>
      </c>
      <c r="I217" s="157"/>
      <c r="J217" s="156"/>
      <c r="K217" s="157"/>
      <c r="L217" s="158"/>
      <c r="M217" s="156"/>
      <c r="N217" s="156">
        <v>3</v>
      </c>
      <c r="O217" s="159"/>
      <c r="P217" s="159"/>
      <c r="Q217" s="156"/>
      <c r="R217" s="156"/>
      <c r="S217" s="159"/>
      <c r="T217" s="159"/>
      <c r="U217" s="156"/>
      <c r="V217" s="400">
        <v>1</v>
      </c>
      <c r="W217" s="156"/>
      <c r="X217" s="156" t="s">
        <v>1695</v>
      </c>
      <c r="Y217" s="213"/>
      <c r="Z217" s="213"/>
      <c r="AA217" s="649"/>
      <c r="AB217" s="649"/>
      <c r="AC217" s="649"/>
      <c r="AD217" s="649"/>
    </row>
    <row r="218" spans="1:30" s="154" customFormat="1" x14ac:dyDescent="0.2">
      <c r="A218" s="397" t="s">
        <v>303</v>
      </c>
      <c r="B218" s="155" t="s">
        <v>360</v>
      </c>
      <c r="C218" s="157"/>
      <c r="D218" s="157"/>
      <c r="E218" s="157"/>
      <c r="F218" s="156"/>
      <c r="G218" s="157"/>
      <c r="H218" s="156">
        <v>2</v>
      </c>
      <c r="I218" s="157"/>
      <c r="J218" s="156"/>
      <c r="K218" s="157"/>
      <c r="L218" s="158"/>
      <c r="M218" s="156"/>
      <c r="N218" s="156">
        <v>1</v>
      </c>
      <c r="O218" s="159"/>
      <c r="P218" s="159"/>
      <c r="Q218" s="156"/>
      <c r="R218" s="156"/>
      <c r="S218" s="159"/>
      <c r="T218" s="159"/>
      <c r="U218" s="156"/>
      <c r="V218" s="400">
        <v>2</v>
      </c>
      <c r="W218" s="156"/>
      <c r="X218" s="156" t="s">
        <v>1695</v>
      </c>
      <c r="Y218" s="213"/>
      <c r="Z218" s="213"/>
      <c r="AA218" s="649"/>
      <c r="AB218" s="649"/>
      <c r="AC218" s="649"/>
      <c r="AD218" s="649"/>
    </row>
    <row r="219" spans="1:30" s="154" customFormat="1" x14ac:dyDescent="0.2">
      <c r="A219" s="397" t="s">
        <v>411</v>
      </c>
      <c r="B219" s="155" t="s">
        <v>423</v>
      </c>
      <c r="C219" s="157"/>
      <c r="D219" s="157"/>
      <c r="E219" s="157"/>
      <c r="F219" s="156"/>
      <c r="G219" s="157"/>
      <c r="H219" s="156">
        <v>2</v>
      </c>
      <c r="I219" s="157"/>
      <c r="J219" s="156"/>
      <c r="K219" s="157"/>
      <c r="L219" s="158"/>
      <c r="M219" s="156"/>
      <c r="N219" s="156">
        <v>2</v>
      </c>
      <c r="O219" s="159"/>
      <c r="P219" s="159"/>
      <c r="Q219" s="156"/>
      <c r="R219" s="156"/>
      <c r="S219" s="159"/>
      <c r="T219" s="159"/>
      <c r="U219" s="156"/>
      <c r="V219" s="400">
        <v>1</v>
      </c>
      <c r="W219" s="156"/>
      <c r="X219" s="156" t="s">
        <v>1695</v>
      </c>
      <c r="Y219" s="213"/>
      <c r="Z219" s="213"/>
      <c r="AA219" s="649"/>
      <c r="AB219" s="649"/>
      <c r="AC219" s="649"/>
      <c r="AD219" s="649"/>
    </row>
    <row r="220" spans="1:30" s="154" customFormat="1" x14ac:dyDescent="0.2">
      <c r="A220" s="397" t="s">
        <v>439</v>
      </c>
      <c r="B220" s="155" t="s">
        <v>440</v>
      </c>
      <c r="C220" s="157"/>
      <c r="D220" s="157"/>
      <c r="E220" s="157"/>
      <c r="F220" s="156">
        <v>1</v>
      </c>
      <c r="G220" s="157"/>
      <c r="H220" s="156"/>
      <c r="I220" s="157"/>
      <c r="J220" s="156"/>
      <c r="K220" s="157"/>
      <c r="L220" s="158"/>
      <c r="M220" s="156"/>
      <c r="N220" s="156">
        <v>1</v>
      </c>
      <c r="O220" s="159"/>
      <c r="P220" s="159"/>
      <c r="Q220" s="156"/>
      <c r="R220" s="156"/>
      <c r="S220" s="159"/>
      <c r="T220" s="159"/>
      <c r="U220" s="156"/>
      <c r="V220" s="400">
        <v>3</v>
      </c>
      <c r="W220" s="156"/>
      <c r="X220" s="156" t="s">
        <v>1697</v>
      </c>
      <c r="Y220" s="213"/>
      <c r="Z220" s="213"/>
      <c r="AA220" s="649"/>
      <c r="AB220" s="649"/>
      <c r="AC220" s="649"/>
      <c r="AD220" s="649"/>
    </row>
    <row r="221" spans="1:30" s="154" customFormat="1" x14ac:dyDescent="0.2">
      <c r="A221" s="397" t="s">
        <v>314</v>
      </c>
      <c r="B221" s="155" t="s">
        <v>520</v>
      </c>
      <c r="C221" s="157"/>
      <c r="D221" s="157"/>
      <c r="E221" s="157"/>
      <c r="F221" s="156"/>
      <c r="G221" s="157"/>
      <c r="H221" s="156"/>
      <c r="I221" s="157"/>
      <c r="J221" s="156"/>
      <c r="K221" s="157"/>
      <c r="L221" s="158"/>
      <c r="M221" s="156"/>
      <c r="N221" s="156">
        <v>1</v>
      </c>
      <c r="O221" s="159"/>
      <c r="P221" s="159"/>
      <c r="Q221" s="156"/>
      <c r="R221" s="156"/>
      <c r="S221" s="159"/>
      <c r="T221" s="159"/>
      <c r="U221" s="156"/>
      <c r="V221" s="400">
        <v>2</v>
      </c>
      <c r="W221" s="156"/>
      <c r="X221" s="156" t="s">
        <v>1695</v>
      </c>
      <c r="Y221" s="213"/>
      <c r="Z221" s="213"/>
      <c r="AA221" s="649"/>
      <c r="AB221" s="649"/>
      <c r="AC221" s="649"/>
      <c r="AD221" s="649"/>
    </row>
    <row r="222" spans="1:30" s="154" customFormat="1" x14ac:dyDescent="0.2">
      <c r="A222" s="397" t="s">
        <v>193</v>
      </c>
      <c r="B222" s="155" t="s">
        <v>388</v>
      </c>
      <c r="C222" s="157"/>
      <c r="D222" s="157"/>
      <c r="E222" s="157"/>
      <c r="F222" s="156">
        <v>3</v>
      </c>
      <c r="G222" s="157"/>
      <c r="H222" s="156">
        <v>3</v>
      </c>
      <c r="I222" s="157"/>
      <c r="J222" s="156">
        <v>1</v>
      </c>
      <c r="K222" s="157"/>
      <c r="L222" s="158"/>
      <c r="M222" s="156"/>
      <c r="N222" s="156"/>
      <c r="O222" s="159"/>
      <c r="P222" s="159"/>
      <c r="Q222" s="156"/>
      <c r="R222" s="156"/>
      <c r="S222" s="159"/>
      <c r="T222" s="159"/>
      <c r="U222" s="156"/>
      <c r="V222" s="400">
        <v>1</v>
      </c>
      <c r="W222" s="156"/>
      <c r="X222" s="156" t="s">
        <v>1695</v>
      </c>
      <c r="Y222" s="213"/>
      <c r="Z222" s="213"/>
      <c r="AA222" s="649"/>
      <c r="AB222" s="649"/>
      <c r="AC222" s="649"/>
      <c r="AD222" s="649"/>
    </row>
    <row r="223" spans="1:30" s="154" customFormat="1" x14ac:dyDescent="0.2">
      <c r="A223" s="397" t="s">
        <v>291</v>
      </c>
      <c r="B223" s="155" t="s">
        <v>377</v>
      </c>
      <c r="C223" s="157"/>
      <c r="D223" s="157"/>
      <c r="E223" s="157"/>
      <c r="F223" s="156"/>
      <c r="G223" s="157"/>
      <c r="H223" s="156">
        <v>2</v>
      </c>
      <c r="I223" s="157"/>
      <c r="J223" s="156"/>
      <c r="K223" s="157"/>
      <c r="L223" s="158"/>
      <c r="M223" s="156"/>
      <c r="N223" s="156"/>
      <c r="O223" s="159"/>
      <c r="P223" s="159"/>
      <c r="Q223" s="156"/>
      <c r="R223" s="156"/>
      <c r="S223" s="159"/>
      <c r="T223" s="159"/>
      <c r="U223" s="156"/>
      <c r="V223" s="400">
        <v>2</v>
      </c>
      <c r="W223" s="156"/>
      <c r="X223" s="156" t="s">
        <v>1695</v>
      </c>
      <c r="Y223" s="213"/>
      <c r="Z223" s="213"/>
      <c r="AA223" s="649"/>
      <c r="AB223" s="649"/>
      <c r="AC223" s="649"/>
      <c r="AD223" s="649"/>
    </row>
    <row r="224" spans="1:30" s="154" customFormat="1" x14ac:dyDescent="0.2">
      <c r="A224" s="421" t="s">
        <v>1042</v>
      </c>
      <c r="B224" s="155" t="s">
        <v>425</v>
      </c>
      <c r="C224" s="157"/>
      <c r="D224" s="157"/>
      <c r="E224" s="157"/>
      <c r="F224" s="156"/>
      <c r="G224" s="157"/>
      <c r="H224" s="156"/>
      <c r="I224" s="157"/>
      <c r="J224" s="156"/>
      <c r="K224" s="157"/>
      <c r="L224" s="158"/>
      <c r="M224" s="156"/>
      <c r="N224" s="156"/>
      <c r="O224" s="159"/>
      <c r="P224" s="159"/>
      <c r="Q224" s="156"/>
      <c r="R224" s="156"/>
      <c r="S224" s="159"/>
      <c r="T224" s="159"/>
      <c r="U224" s="156"/>
      <c r="V224" s="400">
        <v>1</v>
      </c>
      <c r="X224" s="156" t="s">
        <v>1695</v>
      </c>
      <c r="Y224" s="213"/>
      <c r="Z224" s="213"/>
      <c r="AA224" s="649"/>
      <c r="AB224" s="649"/>
      <c r="AC224" s="649"/>
      <c r="AD224" s="649"/>
    </row>
    <row r="225" spans="1:30" s="154" customFormat="1" x14ac:dyDescent="0.2">
      <c r="A225" s="421" t="s">
        <v>1550</v>
      </c>
      <c r="B225" s="155" t="s">
        <v>1644</v>
      </c>
      <c r="C225" s="157"/>
      <c r="D225" s="157"/>
      <c r="E225" s="157"/>
      <c r="F225" s="156"/>
      <c r="G225" s="157"/>
      <c r="H225" s="156"/>
      <c r="I225" s="157"/>
      <c r="J225" s="156"/>
      <c r="K225" s="157"/>
      <c r="L225" s="158"/>
      <c r="M225" s="156"/>
      <c r="N225" s="156"/>
      <c r="O225" s="159"/>
      <c r="P225" s="159"/>
      <c r="Q225" s="156"/>
      <c r="R225" s="156"/>
      <c r="S225" s="159"/>
      <c r="T225" s="159"/>
      <c r="U225" s="156"/>
      <c r="V225" s="400">
        <v>1</v>
      </c>
      <c r="X225" s="156" t="s">
        <v>1698</v>
      </c>
      <c r="Y225" s="213"/>
      <c r="Z225" s="213"/>
      <c r="AA225" s="649"/>
      <c r="AB225" s="649"/>
      <c r="AC225" s="649"/>
      <c r="AD225" s="649"/>
    </row>
    <row r="226" spans="1:30" s="154" customFormat="1" x14ac:dyDescent="0.2">
      <c r="A226" s="421" t="s">
        <v>838</v>
      </c>
      <c r="B226" s="155" t="s">
        <v>1645</v>
      </c>
      <c r="C226" s="157"/>
      <c r="D226" s="157"/>
      <c r="E226" s="157"/>
      <c r="F226" s="156"/>
      <c r="G226" s="157"/>
      <c r="H226" s="156"/>
      <c r="I226" s="157"/>
      <c r="J226" s="156"/>
      <c r="K226" s="157"/>
      <c r="L226" s="158"/>
      <c r="M226" s="156"/>
      <c r="N226" s="156"/>
      <c r="O226" s="159"/>
      <c r="P226" s="159"/>
      <c r="Q226" s="156"/>
      <c r="R226" s="156"/>
      <c r="S226" s="159"/>
      <c r="T226" s="159"/>
      <c r="U226" s="156"/>
      <c r="V226" s="400">
        <v>1</v>
      </c>
      <c r="X226" s="156" t="s">
        <v>1695</v>
      </c>
      <c r="Y226" s="213"/>
      <c r="Z226" s="213"/>
      <c r="AA226" s="649"/>
      <c r="AB226" s="649"/>
      <c r="AC226" s="649"/>
      <c r="AD226" s="649"/>
    </row>
    <row r="227" spans="1:30" s="154" customFormat="1" x14ac:dyDescent="0.2">
      <c r="A227" s="421" t="s">
        <v>476</v>
      </c>
      <c r="B227" s="155" t="s">
        <v>457</v>
      </c>
      <c r="C227" s="157"/>
      <c r="D227" s="157"/>
      <c r="E227" s="157"/>
      <c r="F227" s="156"/>
      <c r="G227" s="157"/>
      <c r="H227" s="156"/>
      <c r="I227" s="157"/>
      <c r="J227" s="156"/>
      <c r="K227" s="157"/>
      <c r="L227" s="158"/>
      <c r="M227" s="156"/>
      <c r="N227" s="156"/>
      <c r="O227" s="159"/>
      <c r="P227" s="159"/>
      <c r="Q227" s="156"/>
      <c r="R227" s="156"/>
      <c r="S227" s="159"/>
      <c r="T227" s="159"/>
      <c r="U227" s="156"/>
      <c r="V227" s="400">
        <v>1</v>
      </c>
      <c r="X227" s="156" t="s">
        <v>1698</v>
      </c>
      <c r="Y227" s="213"/>
      <c r="Z227" s="213"/>
      <c r="AA227" s="649"/>
      <c r="AB227" s="649"/>
      <c r="AC227" s="649"/>
      <c r="AD227" s="649"/>
    </row>
    <row r="228" spans="1:30" s="154" customFormat="1" x14ac:dyDescent="0.2">
      <c r="A228" s="421" t="s">
        <v>739</v>
      </c>
      <c r="B228" s="155" t="s">
        <v>738</v>
      </c>
      <c r="C228" s="157"/>
      <c r="D228" s="157"/>
      <c r="E228" s="157"/>
      <c r="F228" s="156"/>
      <c r="G228" s="157"/>
      <c r="H228" s="156"/>
      <c r="I228" s="157"/>
      <c r="J228" s="156"/>
      <c r="K228" s="157"/>
      <c r="L228" s="158"/>
      <c r="M228" s="156"/>
      <c r="N228" s="156"/>
      <c r="O228" s="159"/>
      <c r="P228" s="159"/>
      <c r="Q228" s="156"/>
      <c r="R228" s="156"/>
      <c r="S228" s="159"/>
      <c r="T228" s="159"/>
      <c r="U228" s="156"/>
      <c r="V228" s="400">
        <v>1</v>
      </c>
      <c r="X228" s="156" t="s">
        <v>1698</v>
      </c>
      <c r="Y228" s="213"/>
      <c r="Z228" s="213"/>
      <c r="AA228" s="649"/>
      <c r="AB228" s="649"/>
      <c r="AC228" s="649"/>
      <c r="AD228" s="649"/>
    </row>
    <row r="229" spans="1:30" s="154" customFormat="1" x14ac:dyDescent="0.2">
      <c r="A229" s="421" t="s">
        <v>750</v>
      </c>
      <c r="B229" s="155" t="s">
        <v>788</v>
      </c>
      <c r="C229" s="157"/>
      <c r="D229" s="157"/>
      <c r="E229" s="157"/>
      <c r="F229" s="156"/>
      <c r="G229" s="157"/>
      <c r="H229" s="156"/>
      <c r="I229" s="157"/>
      <c r="J229" s="156"/>
      <c r="K229" s="157"/>
      <c r="L229" s="158"/>
      <c r="M229" s="156"/>
      <c r="N229" s="156"/>
      <c r="O229" s="159"/>
      <c r="P229" s="159"/>
      <c r="Q229" s="156"/>
      <c r="R229" s="156"/>
      <c r="S229" s="159"/>
      <c r="T229" s="159"/>
      <c r="U229" s="156"/>
      <c r="V229" s="400">
        <v>1</v>
      </c>
      <c r="X229" s="156" t="s">
        <v>1695</v>
      </c>
      <c r="Y229" s="213"/>
      <c r="Z229" s="213"/>
      <c r="AA229" s="649"/>
      <c r="AB229" s="649"/>
      <c r="AC229" s="649"/>
      <c r="AD229" s="649"/>
    </row>
    <row r="230" spans="1:30" s="154" customFormat="1" x14ac:dyDescent="0.2">
      <c r="A230" s="421" t="s">
        <v>1463</v>
      </c>
      <c r="B230" s="155" t="s">
        <v>1446</v>
      </c>
      <c r="C230" s="157"/>
      <c r="D230" s="157"/>
      <c r="E230" s="157"/>
      <c r="F230" s="156"/>
      <c r="G230" s="157"/>
      <c r="H230" s="156"/>
      <c r="I230" s="157"/>
      <c r="J230" s="156"/>
      <c r="K230" s="157"/>
      <c r="L230" s="158"/>
      <c r="M230" s="156"/>
      <c r="N230" s="156"/>
      <c r="O230" s="159"/>
      <c r="P230" s="159"/>
      <c r="Q230" s="156"/>
      <c r="R230" s="156"/>
      <c r="S230" s="159"/>
      <c r="T230" s="159"/>
      <c r="U230" s="156"/>
      <c r="V230" s="400">
        <v>1</v>
      </c>
      <c r="X230" s="156" t="s">
        <v>1695</v>
      </c>
      <c r="Y230" s="213"/>
      <c r="Z230" s="213"/>
      <c r="AA230" s="649"/>
      <c r="AB230" s="649"/>
      <c r="AC230" s="649"/>
      <c r="AD230" s="649"/>
    </row>
    <row r="231" spans="1:30" s="154" customFormat="1" x14ac:dyDescent="0.2">
      <c r="A231" s="421" t="s">
        <v>1072</v>
      </c>
      <c r="B231" s="155" t="s">
        <v>781</v>
      </c>
      <c r="C231" s="157"/>
      <c r="D231" s="157"/>
      <c r="E231" s="157"/>
      <c r="F231" s="156"/>
      <c r="G231" s="157"/>
      <c r="H231" s="156"/>
      <c r="I231" s="157"/>
      <c r="J231" s="156"/>
      <c r="K231" s="157"/>
      <c r="L231" s="158"/>
      <c r="M231" s="156"/>
      <c r="N231" s="156"/>
      <c r="O231" s="159"/>
      <c r="P231" s="159"/>
      <c r="Q231" s="156"/>
      <c r="R231" s="156"/>
      <c r="S231" s="159"/>
      <c r="T231" s="159"/>
      <c r="U231" s="156"/>
      <c r="V231" s="400">
        <v>1</v>
      </c>
      <c r="X231" s="156" t="s">
        <v>1697</v>
      </c>
      <c r="Y231" s="213"/>
      <c r="Z231" s="213"/>
      <c r="AA231" s="649"/>
      <c r="AB231" s="649"/>
      <c r="AC231" s="649"/>
      <c r="AD231" s="649"/>
    </row>
    <row r="232" spans="1:30" s="154" customFormat="1" x14ac:dyDescent="0.2">
      <c r="A232" s="421" t="s">
        <v>581</v>
      </c>
      <c r="B232" s="155" t="s">
        <v>628</v>
      </c>
      <c r="C232" s="157"/>
      <c r="D232" s="157"/>
      <c r="E232" s="157"/>
      <c r="F232" s="156"/>
      <c r="G232" s="157"/>
      <c r="H232" s="156"/>
      <c r="I232" s="157"/>
      <c r="J232" s="156"/>
      <c r="K232" s="157"/>
      <c r="L232" s="158"/>
      <c r="M232" s="156"/>
      <c r="N232" s="156"/>
      <c r="O232" s="159"/>
      <c r="P232" s="159"/>
      <c r="Q232" s="156"/>
      <c r="R232" s="156"/>
      <c r="S232" s="159"/>
      <c r="T232" s="159"/>
      <c r="U232" s="156"/>
      <c r="V232" s="400">
        <v>1</v>
      </c>
      <c r="X232" s="156" t="s">
        <v>1695</v>
      </c>
      <c r="Y232" s="213"/>
      <c r="Z232" s="213"/>
      <c r="AA232" s="649"/>
      <c r="AB232" s="649"/>
      <c r="AC232" s="649"/>
      <c r="AD232" s="649"/>
    </row>
    <row r="233" spans="1:30" s="154" customFormat="1" x14ac:dyDescent="0.2">
      <c r="A233" s="421" t="s">
        <v>829</v>
      </c>
      <c r="B233" s="155" t="s">
        <v>933</v>
      </c>
      <c r="C233" s="157"/>
      <c r="D233" s="157"/>
      <c r="E233" s="157"/>
      <c r="F233" s="156"/>
      <c r="G233" s="157"/>
      <c r="H233" s="156"/>
      <c r="I233" s="157"/>
      <c r="J233" s="156"/>
      <c r="K233" s="157"/>
      <c r="L233" s="158"/>
      <c r="M233" s="156"/>
      <c r="N233" s="156"/>
      <c r="O233" s="159"/>
      <c r="P233" s="159"/>
      <c r="Q233" s="156"/>
      <c r="R233" s="156"/>
      <c r="S233" s="159"/>
      <c r="T233" s="159"/>
      <c r="U233" s="156"/>
      <c r="V233" s="400">
        <v>1</v>
      </c>
      <c r="X233" s="156" t="s">
        <v>1695</v>
      </c>
      <c r="Y233" s="213"/>
      <c r="Z233" s="213"/>
      <c r="AA233" s="649"/>
      <c r="AB233" s="649"/>
      <c r="AC233" s="649"/>
      <c r="AD233" s="649"/>
    </row>
    <row r="234" spans="1:30" s="154" customFormat="1" x14ac:dyDescent="0.2">
      <c r="A234" s="421" t="s">
        <v>507</v>
      </c>
      <c r="B234" s="155" t="s">
        <v>517</v>
      </c>
      <c r="C234" s="157"/>
      <c r="D234" s="157"/>
      <c r="E234" s="157"/>
      <c r="F234" s="156"/>
      <c r="G234" s="157"/>
      <c r="H234" s="156"/>
      <c r="I234" s="157"/>
      <c r="J234" s="156"/>
      <c r="K234" s="157"/>
      <c r="L234" s="158"/>
      <c r="M234" s="156"/>
      <c r="N234" s="156"/>
      <c r="O234" s="159"/>
      <c r="P234" s="159"/>
      <c r="Q234" s="156"/>
      <c r="R234" s="156"/>
      <c r="S234" s="159"/>
      <c r="T234" s="159"/>
      <c r="U234" s="156"/>
      <c r="V234" s="400">
        <v>1</v>
      </c>
      <c r="X234" s="156" t="s">
        <v>1695</v>
      </c>
      <c r="Y234" s="213"/>
      <c r="Z234" s="213"/>
      <c r="AA234" s="649"/>
      <c r="AB234" s="649"/>
      <c r="AC234" s="649"/>
      <c r="AD234" s="649"/>
    </row>
    <row r="235" spans="1:30" s="154" customFormat="1" x14ac:dyDescent="0.2">
      <c r="A235" s="421" t="s">
        <v>608</v>
      </c>
      <c r="B235" s="155" t="s">
        <v>611</v>
      </c>
      <c r="C235" s="157"/>
      <c r="D235" s="157"/>
      <c r="E235" s="157"/>
      <c r="F235" s="156"/>
      <c r="G235" s="157"/>
      <c r="H235" s="156"/>
      <c r="I235" s="157"/>
      <c r="J235" s="156"/>
      <c r="K235" s="157"/>
      <c r="L235" s="158"/>
      <c r="M235" s="156"/>
      <c r="N235" s="156"/>
      <c r="O235" s="159"/>
      <c r="P235" s="159"/>
      <c r="Q235" s="156"/>
      <c r="R235" s="156"/>
      <c r="S235" s="159"/>
      <c r="T235" s="159"/>
      <c r="U235" s="156"/>
      <c r="V235" s="400">
        <v>1</v>
      </c>
      <c r="X235" s="156" t="s">
        <v>1695</v>
      </c>
      <c r="Y235" s="213"/>
      <c r="Z235" s="213"/>
      <c r="AA235" s="649"/>
      <c r="AB235" s="649"/>
      <c r="AC235" s="649"/>
      <c r="AD235" s="649"/>
    </row>
    <row r="236" spans="1:30" s="154" customFormat="1" x14ac:dyDescent="0.2">
      <c r="A236" s="421" t="s">
        <v>1062</v>
      </c>
      <c r="B236" s="155" t="s">
        <v>1104</v>
      </c>
      <c r="C236" s="157"/>
      <c r="D236" s="157"/>
      <c r="E236" s="157"/>
      <c r="F236" s="156"/>
      <c r="G236" s="157"/>
      <c r="H236" s="156"/>
      <c r="I236" s="157"/>
      <c r="J236" s="156"/>
      <c r="K236" s="157"/>
      <c r="L236" s="158"/>
      <c r="M236" s="156"/>
      <c r="N236" s="156"/>
      <c r="O236" s="159"/>
      <c r="P236" s="159"/>
      <c r="Q236" s="156"/>
      <c r="R236" s="156"/>
      <c r="S236" s="159"/>
      <c r="T236" s="159"/>
      <c r="U236" s="156"/>
      <c r="V236" s="400">
        <v>1</v>
      </c>
      <c r="X236" s="156" t="s">
        <v>1695</v>
      </c>
      <c r="Y236" s="213"/>
      <c r="Z236" s="213"/>
      <c r="AA236" s="649"/>
      <c r="AB236" s="649"/>
      <c r="AC236" s="649"/>
      <c r="AD236" s="649"/>
    </row>
    <row r="237" spans="1:30" s="154" customFormat="1" x14ac:dyDescent="0.2">
      <c r="A237" s="421" t="s">
        <v>844</v>
      </c>
      <c r="B237" s="155" t="s">
        <v>1641</v>
      </c>
      <c r="C237" s="157"/>
      <c r="D237" s="157"/>
      <c r="E237" s="157"/>
      <c r="F237" s="156"/>
      <c r="G237" s="157"/>
      <c r="H237" s="156"/>
      <c r="I237" s="157"/>
      <c r="J237" s="156"/>
      <c r="K237" s="157"/>
      <c r="L237" s="158"/>
      <c r="M237" s="156"/>
      <c r="N237" s="156"/>
      <c r="O237" s="159"/>
      <c r="P237" s="159"/>
      <c r="Q237" s="156"/>
      <c r="R237" s="156"/>
      <c r="S237" s="159"/>
      <c r="T237" s="159"/>
      <c r="U237" s="156"/>
      <c r="V237" s="400">
        <v>1</v>
      </c>
      <c r="X237" s="156" t="s">
        <v>1695</v>
      </c>
      <c r="Y237" s="213"/>
      <c r="Z237" s="213"/>
      <c r="AA237" s="649"/>
      <c r="AB237" s="649"/>
      <c r="AC237" s="649"/>
      <c r="AD237" s="649"/>
    </row>
    <row r="238" spans="1:30" s="154" customFormat="1" x14ac:dyDescent="0.2">
      <c r="A238" s="421" t="s">
        <v>508</v>
      </c>
      <c r="B238" s="155" t="s">
        <v>513</v>
      </c>
      <c r="C238" s="157"/>
      <c r="D238" s="157"/>
      <c r="E238" s="157"/>
      <c r="F238" s="156"/>
      <c r="G238" s="157"/>
      <c r="H238" s="156"/>
      <c r="I238" s="157"/>
      <c r="J238" s="156"/>
      <c r="K238" s="157"/>
      <c r="L238" s="158"/>
      <c r="M238" s="156"/>
      <c r="N238" s="156"/>
      <c r="O238" s="159"/>
      <c r="P238" s="159"/>
      <c r="Q238" s="156"/>
      <c r="R238" s="156"/>
      <c r="S238" s="159"/>
      <c r="T238" s="159"/>
      <c r="U238" s="156"/>
      <c r="V238" s="400">
        <v>2</v>
      </c>
      <c r="X238" s="156" t="s">
        <v>1695</v>
      </c>
      <c r="Y238" s="213"/>
      <c r="Z238" s="213"/>
      <c r="AA238" s="649"/>
      <c r="AB238" s="649"/>
      <c r="AC238" s="649"/>
      <c r="AD238" s="649"/>
    </row>
    <row r="239" spans="1:30" s="154" customFormat="1" x14ac:dyDescent="0.2">
      <c r="A239" s="424" t="s">
        <v>1041</v>
      </c>
      <c r="B239" s="403" t="s">
        <v>1414</v>
      </c>
      <c r="C239" s="406"/>
      <c r="D239" s="406"/>
      <c r="E239" s="406"/>
      <c r="F239" s="409"/>
      <c r="G239" s="406"/>
      <c r="H239" s="409"/>
      <c r="I239" s="406"/>
      <c r="J239" s="409"/>
      <c r="K239" s="406"/>
      <c r="L239" s="407"/>
      <c r="M239" s="409"/>
      <c r="N239" s="409"/>
      <c r="O239" s="408"/>
      <c r="P239" s="408"/>
      <c r="Q239" s="409"/>
      <c r="R239" s="409"/>
      <c r="S239" s="408"/>
      <c r="T239" s="408"/>
      <c r="U239" s="409"/>
      <c r="V239" s="410">
        <v>2</v>
      </c>
      <c r="X239" s="156" t="s">
        <v>1695</v>
      </c>
      <c r="Y239" s="213"/>
      <c r="Z239" s="213"/>
      <c r="AA239" s="649"/>
      <c r="AB239" s="649"/>
      <c r="AC239" s="649"/>
      <c r="AD239" s="649"/>
    </row>
    <row r="240" spans="1:30" s="660" customFormat="1" x14ac:dyDescent="0.2">
      <c r="A240" s="660" t="s">
        <v>1421</v>
      </c>
      <c r="B240" s="645"/>
      <c r="C240" s="646"/>
      <c r="D240" s="646"/>
      <c r="E240" s="646"/>
      <c r="F240" s="647">
        <f>COUNT(F49:F239)</f>
        <v>33</v>
      </c>
      <c r="G240" s="656"/>
      <c r="H240" s="647">
        <f>COUNT(H49:H239)</f>
        <v>77</v>
      </c>
      <c r="I240" s="656"/>
      <c r="J240" s="647">
        <f>COUNT(J49:J239)</f>
        <v>54</v>
      </c>
      <c r="K240" s="656"/>
      <c r="L240" s="656"/>
      <c r="M240" s="647">
        <f>COUNT(M49:M239)</f>
        <v>5</v>
      </c>
      <c r="N240" s="647">
        <f>COUNT(N49:N239)</f>
        <v>84</v>
      </c>
      <c r="O240" s="656"/>
      <c r="P240" s="656"/>
      <c r="Q240" s="647">
        <f>COUNT(Q49:Q239)</f>
        <v>6</v>
      </c>
      <c r="R240" s="647">
        <f>COUNT(R49:R239)</f>
        <v>147</v>
      </c>
      <c r="S240" s="656"/>
      <c r="T240" s="656"/>
      <c r="U240" s="647">
        <f>COUNT(U49:U239)</f>
        <v>11</v>
      </c>
      <c r="V240" s="647">
        <f>COUNT(V49:V239)</f>
        <v>105</v>
      </c>
      <c r="W240" s="647"/>
      <c r="X240" s="647"/>
      <c r="Y240" s="639"/>
      <c r="Z240" s="639"/>
      <c r="AA240" s="640"/>
      <c r="AB240" s="640"/>
      <c r="AC240" s="640"/>
      <c r="AD240" s="640"/>
    </row>
    <row r="241" spans="1:30" s="154" customFormat="1" x14ac:dyDescent="0.2">
      <c r="B241" s="155"/>
      <c r="C241" s="157"/>
      <c r="D241" s="157"/>
      <c r="E241" s="157"/>
      <c r="F241" s="156"/>
      <c r="G241" s="157"/>
      <c r="H241" s="156"/>
      <c r="I241" s="157"/>
      <c r="J241" s="156"/>
      <c r="K241" s="157"/>
      <c r="L241" s="158"/>
      <c r="M241" s="156"/>
      <c r="N241" s="156"/>
      <c r="O241" s="159"/>
      <c r="P241" s="159"/>
      <c r="Q241" s="156"/>
      <c r="R241" s="156"/>
      <c r="S241" s="159"/>
      <c r="T241" s="159"/>
      <c r="U241" s="156"/>
      <c r="V241" s="156"/>
      <c r="W241" s="156"/>
      <c r="X241" s="156"/>
      <c r="Y241" s="213"/>
      <c r="Z241" s="213"/>
      <c r="AA241" s="649"/>
      <c r="AB241" s="649"/>
      <c r="AC241" s="649"/>
      <c r="AD241" s="649"/>
    </row>
    <row r="242" spans="1:30" s="154" customFormat="1" x14ac:dyDescent="0.2">
      <c r="B242" s="155"/>
      <c r="C242" s="157"/>
      <c r="D242" s="157"/>
      <c r="E242" s="157"/>
      <c r="F242" s="156"/>
      <c r="G242" s="157"/>
      <c r="H242" s="156"/>
      <c r="I242" s="157"/>
      <c r="J242" s="156"/>
      <c r="K242" s="157"/>
      <c r="L242" s="158"/>
      <c r="M242" s="156"/>
      <c r="N242" s="156"/>
      <c r="O242" s="159"/>
      <c r="P242" s="159"/>
      <c r="Q242" s="156"/>
      <c r="R242" s="156"/>
      <c r="S242" s="159"/>
      <c r="T242" s="159"/>
      <c r="U242" s="156"/>
      <c r="V242" s="156"/>
      <c r="W242" s="156"/>
      <c r="X242" s="156"/>
      <c r="Y242" s="213"/>
      <c r="Z242" s="213"/>
      <c r="AA242" s="649"/>
      <c r="AB242" s="649"/>
      <c r="AC242" s="649"/>
      <c r="AD242" s="649"/>
    </row>
    <row r="243" spans="1:30" s="154" customFormat="1" x14ac:dyDescent="0.2">
      <c r="A243" s="660" t="s">
        <v>1406</v>
      </c>
      <c r="B243" s="155"/>
      <c r="C243" s="159"/>
      <c r="D243" s="159"/>
      <c r="E243" s="159"/>
      <c r="F243" s="156"/>
      <c r="G243" s="159"/>
      <c r="H243" s="156"/>
      <c r="I243" s="159"/>
      <c r="J243" s="156"/>
      <c r="K243" s="159"/>
      <c r="L243" s="159"/>
      <c r="M243" s="156"/>
      <c r="N243" s="156"/>
      <c r="O243" s="159"/>
      <c r="P243" s="159"/>
      <c r="Q243" s="156"/>
      <c r="R243" s="156"/>
      <c r="S243" s="159"/>
      <c r="T243" s="159"/>
      <c r="U243" s="156"/>
      <c r="V243" s="156"/>
      <c r="W243" s="156"/>
      <c r="X243" s="156"/>
      <c r="Y243" s="213"/>
      <c r="Z243" s="213"/>
      <c r="AA243" s="649"/>
      <c r="AB243" s="649"/>
      <c r="AC243" s="649"/>
      <c r="AD243" s="649"/>
    </row>
    <row r="244" spans="1:30" s="154" customFormat="1" x14ac:dyDescent="0.2">
      <c r="A244" s="388" t="s">
        <v>230</v>
      </c>
      <c r="B244" s="389" t="s">
        <v>681</v>
      </c>
      <c r="C244" s="392"/>
      <c r="D244" s="392"/>
      <c r="E244" s="392"/>
      <c r="F244" s="395">
        <v>1</v>
      </c>
      <c r="G244" s="392"/>
      <c r="H244" s="395"/>
      <c r="I244" s="392"/>
      <c r="J244" s="395"/>
      <c r="K244" s="392"/>
      <c r="L244" s="393"/>
      <c r="M244" s="395"/>
      <c r="N244" s="395"/>
      <c r="O244" s="394"/>
      <c r="P244" s="394"/>
      <c r="Q244" s="395"/>
      <c r="R244" s="395"/>
      <c r="S244" s="394"/>
      <c r="T244" s="394"/>
      <c r="U244" s="395"/>
      <c r="V244" s="414"/>
      <c r="W244" s="156"/>
      <c r="X244" s="156"/>
      <c r="Y244" s="213"/>
      <c r="Z244" s="213"/>
      <c r="AA244" s="649"/>
      <c r="AB244" s="649"/>
      <c r="AC244" s="649"/>
      <c r="AD244" s="649"/>
    </row>
    <row r="245" spans="1:30" s="154" customFormat="1" x14ac:dyDescent="0.2">
      <c r="A245" s="397" t="s">
        <v>231</v>
      </c>
      <c r="B245" s="155" t="s">
        <v>653</v>
      </c>
      <c r="C245" s="157"/>
      <c r="D245" s="157"/>
      <c r="E245" s="157"/>
      <c r="F245" s="156">
        <v>1</v>
      </c>
      <c r="G245" s="157"/>
      <c r="H245" s="156"/>
      <c r="I245" s="157"/>
      <c r="J245" s="156"/>
      <c r="K245" s="157"/>
      <c r="L245" s="158"/>
      <c r="M245" s="156"/>
      <c r="N245" s="156"/>
      <c r="O245" s="159"/>
      <c r="P245" s="159"/>
      <c r="Q245" s="156"/>
      <c r="R245" s="156"/>
      <c r="S245" s="159"/>
      <c r="T245" s="159"/>
      <c r="U245" s="156"/>
      <c r="V245" s="400"/>
      <c r="W245" s="156"/>
      <c r="X245" s="156"/>
      <c r="Y245" s="213"/>
      <c r="Z245" s="213"/>
      <c r="AA245" s="649"/>
      <c r="AB245" s="649"/>
      <c r="AC245" s="649"/>
      <c r="AD245" s="649"/>
    </row>
    <row r="246" spans="1:30" s="154" customFormat="1" x14ac:dyDescent="0.2">
      <c r="A246" s="397" t="s">
        <v>220</v>
      </c>
      <c r="B246" s="155" t="s">
        <v>703</v>
      </c>
      <c r="C246" s="157"/>
      <c r="D246" s="157"/>
      <c r="E246" s="157"/>
      <c r="F246" s="156">
        <v>2</v>
      </c>
      <c r="G246" s="157"/>
      <c r="H246" s="156"/>
      <c r="I246" s="157"/>
      <c r="J246" s="156"/>
      <c r="K246" s="157"/>
      <c r="L246" s="158"/>
      <c r="M246" s="156"/>
      <c r="N246" s="156"/>
      <c r="O246" s="159"/>
      <c r="P246" s="159"/>
      <c r="Q246" s="156"/>
      <c r="R246" s="156"/>
      <c r="S246" s="159"/>
      <c r="T246" s="159"/>
      <c r="U246" s="156"/>
      <c r="V246" s="400"/>
      <c r="W246" s="156"/>
      <c r="X246" s="156"/>
      <c r="Y246" s="213"/>
      <c r="Z246" s="213"/>
      <c r="AA246" s="649"/>
      <c r="AB246" s="649"/>
      <c r="AC246" s="649"/>
      <c r="AD246" s="649"/>
    </row>
    <row r="247" spans="1:30" s="154" customFormat="1" x14ac:dyDescent="0.2">
      <c r="A247" s="397" t="s">
        <v>232</v>
      </c>
      <c r="B247" s="155" t="s">
        <v>705</v>
      </c>
      <c r="C247" s="157"/>
      <c r="D247" s="157"/>
      <c r="E247" s="157"/>
      <c r="F247" s="156">
        <v>2</v>
      </c>
      <c r="G247" s="157"/>
      <c r="H247" s="156"/>
      <c r="I247" s="157"/>
      <c r="J247" s="156"/>
      <c r="K247" s="157"/>
      <c r="L247" s="158"/>
      <c r="M247" s="156"/>
      <c r="N247" s="156"/>
      <c r="O247" s="159"/>
      <c r="P247" s="159"/>
      <c r="Q247" s="156"/>
      <c r="R247" s="156"/>
      <c r="S247" s="159"/>
      <c r="T247" s="159"/>
      <c r="U247" s="156"/>
      <c r="V247" s="400"/>
      <c r="W247" s="156"/>
      <c r="X247" s="156"/>
      <c r="Y247" s="213"/>
      <c r="Z247" s="213"/>
      <c r="AA247" s="649"/>
      <c r="AB247" s="649"/>
      <c r="AC247" s="649"/>
      <c r="AD247" s="649"/>
    </row>
    <row r="248" spans="1:30" s="154" customFormat="1" x14ac:dyDescent="0.2">
      <c r="A248" s="397" t="s">
        <v>699</v>
      </c>
      <c r="B248" s="155" t="s">
        <v>704</v>
      </c>
      <c r="C248" s="157"/>
      <c r="D248" s="157"/>
      <c r="E248" s="157"/>
      <c r="F248" s="156"/>
      <c r="G248" s="157"/>
      <c r="H248" s="156">
        <v>1</v>
      </c>
      <c r="I248" s="157"/>
      <c r="J248" s="156"/>
      <c r="K248" s="157"/>
      <c r="L248" s="158"/>
      <c r="M248" s="156"/>
      <c r="N248" s="156"/>
      <c r="O248" s="159"/>
      <c r="P248" s="159"/>
      <c r="Q248" s="156"/>
      <c r="R248" s="156"/>
      <c r="S248" s="159"/>
      <c r="T248" s="159"/>
      <c r="U248" s="156"/>
      <c r="V248" s="400"/>
      <c r="W248" s="156"/>
      <c r="X248" s="156"/>
      <c r="Y248" s="213"/>
      <c r="Z248" s="213"/>
      <c r="AA248" s="649"/>
      <c r="AB248" s="649"/>
      <c r="AC248" s="649"/>
      <c r="AD248" s="649"/>
    </row>
    <row r="249" spans="1:30" s="154" customFormat="1" x14ac:dyDescent="0.2">
      <c r="A249" s="397" t="s">
        <v>692</v>
      </c>
      <c r="B249" s="155" t="s">
        <v>665</v>
      </c>
      <c r="C249" s="157"/>
      <c r="D249" s="157"/>
      <c r="E249" s="157"/>
      <c r="F249" s="156"/>
      <c r="G249" s="157"/>
      <c r="H249" s="156">
        <v>1</v>
      </c>
      <c r="I249" s="157"/>
      <c r="J249" s="156"/>
      <c r="K249" s="157"/>
      <c r="L249" s="158"/>
      <c r="M249" s="156"/>
      <c r="N249" s="156"/>
      <c r="O249" s="159"/>
      <c r="P249" s="159"/>
      <c r="Q249" s="156"/>
      <c r="R249" s="156"/>
      <c r="S249" s="159"/>
      <c r="T249" s="159"/>
      <c r="U249" s="156"/>
      <c r="V249" s="400"/>
      <c r="W249" s="156"/>
      <c r="X249" s="156"/>
      <c r="Y249" s="213"/>
      <c r="Z249" s="213"/>
      <c r="AA249" s="649"/>
      <c r="AB249" s="649"/>
      <c r="AC249" s="649"/>
      <c r="AD249" s="649"/>
    </row>
    <row r="250" spans="1:30" s="154" customFormat="1" x14ac:dyDescent="0.2">
      <c r="A250" s="397" t="s">
        <v>221</v>
      </c>
      <c r="B250" s="155" t="s">
        <v>524</v>
      </c>
      <c r="C250" s="157"/>
      <c r="D250" s="157"/>
      <c r="E250" s="157"/>
      <c r="F250" s="156"/>
      <c r="G250" s="157"/>
      <c r="H250" s="156">
        <v>3</v>
      </c>
      <c r="I250" s="157"/>
      <c r="J250" s="156"/>
      <c r="K250" s="157"/>
      <c r="L250" s="158"/>
      <c r="M250" s="156"/>
      <c r="N250" s="156"/>
      <c r="O250" s="159"/>
      <c r="P250" s="159"/>
      <c r="Q250" s="156"/>
      <c r="R250" s="156"/>
      <c r="S250" s="159"/>
      <c r="T250" s="159"/>
      <c r="U250" s="156"/>
      <c r="V250" s="400"/>
      <c r="W250" s="156"/>
      <c r="X250" s="156"/>
      <c r="Y250" s="213"/>
      <c r="Z250" s="213"/>
      <c r="AA250" s="649"/>
      <c r="AB250" s="649"/>
      <c r="AC250" s="649"/>
      <c r="AD250" s="649"/>
    </row>
    <row r="251" spans="1:30" s="154" customFormat="1" x14ac:dyDescent="0.2">
      <c r="A251" s="397" t="s">
        <v>700</v>
      </c>
      <c r="B251" s="155" t="s">
        <v>701</v>
      </c>
      <c r="C251" s="157"/>
      <c r="D251" s="157"/>
      <c r="E251" s="157"/>
      <c r="F251" s="156"/>
      <c r="G251" s="157"/>
      <c r="H251" s="156">
        <v>1</v>
      </c>
      <c r="I251" s="157"/>
      <c r="J251" s="156"/>
      <c r="K251" s="157"/>
      <c r="L251" s="158"/>
      <c r="M251" s="156"/>
      <c r="N251" s="156"/>
      <c r="O251" s="159"/>
      <c r="P251" s="159"/>
      <c r="Q251" s="156"/>
      <c r="R251" s="156"/>
      <c r="S251" s="159"/>
      <c r="T251" s="159"/>
      <c r="U251" s="156"/>
      <c r="V251" s="400"/>
      <c r="W251" s="156"/>
      <c r="X251" s="156"/>
      <c r="Y251" s="213"/>
      <c r="Z251" s="213"/>
      <c r="AA251" s="649"/>
      <c r="AB251" s="649"/>
      <c r="AC251" s="649"/>
      <c r="AD251" s="649"/>
    </row>
    <row r="252" spans="1:30" s="154" customFormat="1" x14ac:dyDescent="0.2">
      <c r="A252" s="397" t="s">
        <v>60</v>
      </c>
      <c r="B252" s="155" t="s">
        <v>391</v>
      </c>
      <c r="C252" s="157"/>
      <c r="D252" s="157"/>
      <c r="E252" s="157"/>
      <c r="F252" s="156">
        <v>6</v>
      </c>
      <c r="G252" s="157"/>
      <c r="H252" s="156">
        <v>4</v>
      </c>
      <c r="I252" s="157"/>
      <c r="J252" s="156">
        <v>3</v>
      </c>
      <c r="K252" s="157"/>
      <c r="L252" s="158"/>
      <c r="M252" s="156"/>
      <c r="N252" s="156"/>
      <c r="O252" s="159"/>
      <c r="P252" s="159"/>
      <c r="Q252" s="156"/>
      <c r="R252" s="156"/>
      <c r="S252" s="159"/>
      <c r="T252" s="159"/>
      <c r="U252" s="156"/>
      <c r="V252" s="400"/>
      <c r="W252" s="156"/>
      <c r="X252" s="156"/>
      <c r="Y252" s="213"/>
      <c r="Z252" s="213"/>
      <c r="AA252" s="649"/>
      <c r="AB252" s="649"/>
      <c r="AC252" s="649"/>
      <c r="AD252" s="649"/>
    </row>
    <row r="253" spans="1:30" s="154" customFormat="1" x14ac:dyDescent="0.2">
      <c r="A253" s="397" t="s">
        <v>58</v>
      </c>
      <c r="B253" s="155" t="s">
        <v>59</v>
      </c>
      <c r="C253" s="157"/>
      <c r="D253" s="157"/>
      <c r="E253" s="157"/>
      <c r="F253" s="156"/>
      <c r="G253" s="157"/>
      <c r="H253" s="156">
        <v>15</v>
      </c>
      <c r="I253" s="157"/>
      <c r="J253" s="156">
        <v>2</v>
      </c>
      <c r="K253" s="157"/>
      <c r="L253" s="158"/>
      <c r="M253" s="156"/>
      <c r="N253" s="156"/>
      <c r="O253" s="159"/>
      <c r="P253" s="159"/>
      <c r="Q253" s="156"/>
      <c r="R253" s="156"/>
      <c r="S253" s="159"/>
      <c r="T253" s="159"/>
      <c r="U253" s="156"/>
      <c r="V253" s="400"/>
      <c r="W253" s="156"/>
      <c r="X253" s="156"/>
      <c r="Y253" s="213"/>
      <c r="Z253" s="213"/>
      <c r="AA253" s="649"/>
      <c r="AB253" s="649"/>
      <c r="AC253" s="649"/>
      <c r="AD253" s="649"/>
    </row>
    <row r="254" spans="1:30" s="154" customFormat="1" x14ac:dyDescent="0.2">
      <c r="A254" s="397" t="s">
        <v>292</v>
      </c>
      <c r="B254" s="155" t="s">
        <v>737</v>
      </c>
      <c r="C254" s="157"/>
      <c r="D254" s="157"/>
      <c r="E254" s="157"/>
      <c r="F254" s="156"/>
      <c r="G254" s="157"/>
      <c r="H254" s="156"/>
      <c r="I254" s="157"/>
      <c r="J254" s="156"/>
      <c r="K254" s="157"/>
      <c r="L254" s="158"/>
      <c r="M254" s="156">
        <v>1</v>
      </c>
      <c r="N254" s="156"/>
      <c r="O254" s="159"/>
      <c r="P254" s="159"/>
      <c r="Q254" s="156"/>
      <c r="R254" s="156"/>
      <c r="S254" s="159"/>
      <c r="T254" s="159"/>
      <c r="U254" s="156"/>
      <c r="V254" s="400"/>
      <c r="W254" s="156"/>
      <c r="X254" s="156"/>
      <c r="Y254" s="213"/>
      <c r="Z254" s="213"/>
      <c r="AA254" s="649"/>
      <c r="AB254" s="649"/>
      <c r="AC254" s="649"/>
      <c r="AD254" s="649"/>
    </row>
    <row r="255" spans="1:30" s="154" customFormat="1" x14ac:dyDescent="0.2">
      <c r="A255" s="397" t="s">
        <v>483</v>
      </c>
      <c r="B255" s="155" t="s">
        <v>484</v>
      </c>
      <c r="C255" s="157"/>
      <c r="D255" s="157"/>
      <c r="E255" s="157"/>
      <c r="F255" s="156"/>
      <c r="G255" s="157"/>
      <c r="H255" s="156"/>
      <c r="I255" s="157"/>
      <c r="J255" s="156"/>
      <c r="K255" s="157"/>
      <c r="L255" s="158"/>
      <c r="M255" s="156"/>
      <c r="N255" s="156">
        <v>1</v>
      </c>
      <c r="O255" s="159"/>
      <c r="P255" s="159"/>
      <c r="Q255" s="156"/>
      <c r="R255" s="156"/>
      <c r="S255" s="159"/>
      <c r="T255" s="159"/>
      <c r="U255" s="156"/>
      <c r="V255" s="400"/>
      <c r="W255" s="156"/>
      <c r="X255" s="156"/>
      <c r="Y255" s="213"/>
      <c r="Z255" s="213"/>
      <c r="AA255" s="649"/>
      <c r="AB255" s="649"/>
      <c r="AC255" s="649"/>
      <c r="AD255" s="649"/>
    </row>
    <row r="256" spans="1:30" s="154" customFormat="1" x14ac:dyDescent="0.2">
      <c r="A256" s="397" t="s">
        <v>509</v>
      </c>
      <c r="B256" s="155" t="s">
        <v>519</v>
      </c>
      <c r="C256" s="157"/>
      <c r="D256" s="157"/>
      <c r="E256" s="157"/>
      <c r="F256" s="156"/>
      <c r="G256" s="157"/>
      <c r="H256" s="156"/>
      <c r="I256" s="157"/>
      <c r="J256" s="156"/>
      <c r="K256" s="157"/>
      <c r="L256" s="158"/>
      <c r="M256" s="156"/>
      <c r="N256" s="156">
        <v>1</v>
      </c>
      <c r="O256" s="159"/>
      <c r="P256" s="159"/>
      <c r="Q256" s="156"/>
      <c r="R256" s="156"/>
      <c r="S256" s="159"/>
      <c r="T256" s="159"/>
      <c r="U256" s="156"/>
      <c r="V256" s="400"/>
      <c r="W256" s="156"/>
      <c r="X256" s="156"/>
      <c r="Y256" s="213"/>
      <c r="Z256" s="213"/>
      <c r="AA256" s="649"/>
      <c r="AB256" s="649"/>
      <c r="AC256" s="649"/>
      <c r="AD256" s="649"/>
    </row>
    <row r="257" spans="1:30" s="154" customFormat="1" x14ac:dyDescent="0.2">
      <c r="A257" s="397" t="s">
        <v>49</v>
      </c>
      <c r="B257" s="155" t="s">
        <v>50</v>
      </c>
      <c r="C257" s="157"/>
      <c r="D257" s="157"/>
      <c r="E257" s="157"/>
      <c r="F257" s="156">
        <v>1</v>
      </c>
      <c r="G257" s="157"/>
      <c r="H257" s="156">
        <v>1</v>
      </c>
      <c r="I257" s="157"/>
      <c r="J257" s="156"/>
      <c r="K257" s="157"/>
      <c r="L257" s="158"/>
      <c r="M257" s="156">
        <v>3</v>
      </c>
      <c r="N257" s="156"/>
      <c r="O257" s="159"/>
      <c r="P257" s="159"/>
      <c r="Q257" s="156"/>
      <c r="R257" s="156">
        <v>1</v>
      </c>
      <c r="S257" s="159"/>
      <c r="T257" s="159"/>
      <c r="U257" s="156"/>
      <c r="V257" s="400"/>
      <c r="W257" s="156"/>
      <c r="X257" s="156"/>
      <c r="Y257" s="213"/>
      <c r="Z257" s="213"/>
      <c r="AA257" s="649"/>
      <c r="AB257" s="649"/>
      <c r="AC257" s="649"/>
      <c r="AD257" s="649"/>
    </row>
    <row r="258" spans="1:30" s="154" customFormat="1" x14ac:dyDescent="0.2">
      <c r="A258" s="397" t="s">
        <v>1028</v>
      </c>
      <c r="B258" s="155" t="s">
        <v>1116</v>
      </c>
      <c r="C258" s="157"/>
      <c r="D258" s="157"/>
      <c r="E258" s="157"/>
      <c r="F258" s="156"/>
      <c r="G258" s="157"/>
      <c r="H258" s="156"/>
      <c r="I258" s="157"/>
      <c r="J258" s="156"/>
      <c r="K258" s="157"/>
      <c r="L258" s="158"/>
      <c r="M258" s="156"/>
      <c r="N258" s="156"/>
      <c r="O258" s="159"/>
      <c r="P258" s="159"/>
      <c r="Q258" s="156"/>
      <c r="R258" s="156">
        <v>1</v>
      </c>
      <c r="S258" s="159"/>
      <c r="T258" s="159"/>
      <c r="U258" s="156"/>
      <c r="V258" s="400"/>
      <c r="W258" s="156"/>
      <c r="X258" s="156"/>
      <c r="Y258" s="213"/>
      <c r="Z258" s="213"/>
      <c r="AA258" s="649"/>
      <c r="AB258" s="649"/>
      <c r="AC258" s="649"/>
      <c r="AD258" s="649"/>
    </row>
    <row r="259" spans="1:30" s="154" customFormat="1" x14ac:dyDescent="0.2">
      <c r="A259" s="397" t="s">
        <v>1030</v>
      </c>
      <c r="B259" s="155" t="s">
        <v>1115</v>
      </c>
      <c r="C259" s="157"/>
      <c r="D259" s="157"/>
      <c r="E259" s="157"/>
      <c r="F259" s="156"/>
      <c r="G259" s="157"/>
      <c r="H259" s="156"/>
      <c r="I259" s="157"/>
      <c r="J259" s="156"/>
      <c r="K259" s="157"/>
      <c r="L259" s="158"/>
      <c r="M259" s="156"/>
      <c r="N259" s="156"/>
      <c r="O259" s="159"/>
      <c r="P259" s="159"/>
      <c r="Q259" s="156"/>
      <c r="R259" s="156">
        <v>1</v>
      </c>
      <c r="S259" s="159"/>
      <c r="T259" s="159"/>
      <c r="U259" s="156"/>
      <c r="V259" s="400"/>
      <c r="W259" s="156"/>
      <c r="X259" s="156"/>
      <c r="Y259" s="213"/>
      <c r="Z259" s="213"/>
      <c r="AA259" s="649"/>
      <c r="AB259" s="649"/>
      <c r="AC259" s="649"/>
      <c r="AD259" s="649"/>
    </row>
    <row r="260" spans="1:30" s="154" customFormat="1" x14ac:dyDescent="0.2">
      <c r="A260" s="397" t="s">
        <v>502</v>
      </c>
      <c r="B260" s="155" t="s">
        <v>524</v>
      </c>
      <c r="C260" s="159"/>
      <c r="D260" s="159"/>
      <c r="E260" s="159"/>
      <c r="F260" s="156"/>
      <c r="G260" s="159"/>
      <c r="H260" s="156"/>
      <c r="I260" s="159"/>
      <c r="J260" s="156"/>
      <c r="K260" s="159"/>
      <c r="L260" s="159"/>
      <c r="M260" s="156"/>
      <c r="N260" s="156"/>
      <c r="O260" s="159"/>
      <c r="P260" s="159"/>
      <c r="Q260" s="156"/>
      <c r="R260" s="156">
        <v>1</v>
      </c>
      <c r="S260" s="159"/>
      <c r="T260" s="159"/>
      <c r="U260" s="156"/>
      <c r="V260" s="400"/>
      <c r="W260" s="156"/>
      <c r="X260" s="156"/>
      <c r="Y260" s="213"/>
      <c r="Z260" s="213"/>
      <c r="AA260" s="649"/>
      <c r="AB260" s="649"/>
      <c r="AC260" s="649"/>
      <c r="AD260" s="649"/>
    </row>
    <row r="261" spans="1:30" s="154" customFormat="1" x14ac:dyDescent="0.2">
      <c r="A261" s="397" t="s">
        <v>757</v>
      </c>
      <c r="B261" s="155" t="s">
        <v>784</v>
      </c>
      <c r="C261" s="159"/>
      <c r="D261" s="159"/>
      <c r="E261" s="159"/>
      <c r="F261" s="156"/>
      <c r="G261" s="159"/>
      <c r="H261" s="156"/>
      <c r="I261" s="159"/>
      <c r="J261" s="156"/>
      <c r="K261" s="159"/>
      <c r="L261" s="159"/>
      <c r="M261" s="156"/>
      <c r="N261" s="156"/>
      <c r="O261" s="159"/>
      <c r="P261" s="159"/>
      <c r="Q261" s="156"/>
      <c r="R261" s="156">
        <v>1</v>
      </c>
      <c r="S261" s="159"/>
      <c r="T261" s="159"/>
      <c r="U261" s="156"/>
      <c r="V261" s="400"/>
      <c r="W261" s="156"/>
      <c r="X261" s="156"/>
      <c r="Y261" s="213"/>
      <c r="Z261" s="213"/>
      <c r="AA261" s="649"/>
      <c r="AB261" s="649"/>
      <c r="AC261" s="649"/>
      <c r="AD261" s="649"/>
    </row>
    <row r="262" spans="1:30" s="154" customFormat="1" x14ac:dyDescent="0.2">
      <c r="A262" s="397" t="s">
        <v>1010</v>
      </c>
      <c r="B262" s="155" t="s">
        <v>1016</v>
      </c>
      <c r="C262" s="159"/>
      <c r="D262" s="159"/>
      <c r="E262" s="159"/>
      <c r="F262" s="156"/>
      <c r="G262" s="159"/>
      <c r="H262" s="156"/>
      <c r="I262" s="159"/>
      <c r="J262" s="156"/>
      <c r="K262" s="159"/>
      <c r="L262" s="159"/>
      <c r="M262" s="156"/>
      <c r="N262" s="156"/>
      <c r="O262" s="159"/>
      <c r="P262" s="159"/>
      <c r="Q262" s="156"/>
      <c r="R262" s="156">
        <v>1</v>
      </c>
      <c r="S262" s="159"/>
      <c r="T262" s="159"/>
      <c r="U262" s="156"/>
      <c r="V262" s="400"/>
      <c r="W262" s="156"/>
      <c r="X262" s="156"/>
      <c r="Y262" s="213"/>
      <c r="Z262" s="213"/>
      <c r="AA262" s="649"/>
      <c r="AB262" s="649"/>
      <c r="AC262" s="649"/>
      <c r="AD262" s="649"/>
    </row>
    <row r="263" spans="1:30" s="154" customFormat="1" x14ac:dyDescent="0.2">
      <c r="A263" s="397" t="s">
        <v>285</v>
      </c>
      <c r="B263" s="155" t="s">
        <v>662</v>
      </c>
      <c r="C263" s="157"/>
      <c r="D263" s="157"/>
      <c r="E263" s="157"/>
      <c r="F263" s="156"/>
      <c r="G263" s="157"/>
      <c r="H263" s="156"/>
      <c r="I263" s="157"/>
      <c r="J263" s="156"/>
      <c r="K263" s="157"/>
      <c r="L263" s="158"/>
      <c r="M263" s="156"/>
      <c r="N263" s="156"/>
      <c r="O263" s="159"/>
      <c r="P263" s="159"/>
      <c r="Q263" s="156"/>
      <c r="R263" s="156">
        <v>2</v>
      </c>
      <c r="S263" s="159"/>
      <c r="T263" s="159"/>
      <c r="U263" s="156"/>
      <c r="V263" s="400"/>
      <c r="W263" s="156"/>
      <c r="X263" s="156"/>
      <c r="Y263" s="213"/>
      <c r="Z263" s="213"/>
      <c r="AA263" s="649"/>
      <c r="AB263" s="649"/>
      <c r="AC263" s="649"/>
      <c r="AD263" s="649"/>
    </row>
    <row r="264" spans="1:30" s="154" customFormat="1" x14ac:dyDescent="0.2">
      <c r="A264" s="397" t="s">
        <v>47</v>
      </c>
      <c r="B264" s="155" t="s">
        <v>1289</v>
      </c>
      <c r="C264" s="159"/>
      <c r="D264" s="159"/>
      <c r="E264" s="159"/>
      <c r="F264" s="156"/>
      <c r="G264" s="159"/>
      <c r="H264" s="156"/>
      <c r="I264" s="159"/>
      <c r="J264" s="156"/>
      <c r="K264" s="159"/>
      <c r="L264" s="159"/>
      <c r="M264" s="156"/>
      <c r="N264" s="156"/>
      <c r="O264" s="159"/>
      <c r="P264" s="159"/>
      <c r="Q264" s="156"/>
      <c r="R264" s="156">
        <v>2</v>
      </c>
      <c r="S264" s="159"/>
      <c r="T264" s="159"/>
      <c r="U264" s="156"/>
      <c r="V264" s="400"/>
      <c r="W264" s="156"/>
      <c r="X264" s="156"/>
      <c r="Y264" s="213"/>
      <c r="Z264" s="213"/>
      <c r="AA264" s="649"/>
      <c r="AB264" s="649"/>
      <c r="AC264" s="649"/>
      <c r="AD264" s="649"/>
    </row>
    <row r="265" spans="1:30" s="154" customFormat="1" x14ac:dyDescent="0.2">
      <c r="A265" s="397" t="s">
        <v>1171</v>
      </c>
      <c r="B265" s="155" t="s">
        <v>1172</v>
      </c>
      <c r="C265" s="159"/>
      <c r="D265" s="159"/>
      <c r="E265" s="159"/>
      <c r="F265" s="156"/>
      <c r="G265" s="159"/>
      <c r="H265" s="156"/>
      <c r="I265" s="159"/>
      <c r="J265" s="156"/>
      <c r="K265" s="159"/>
      <c r="L265" s="159"/>
      <c r="M265" s="156"/>
      <c r="N265" s="156"/>
      <c r="O265" s="159"/>
      <c r="P265" s="159"/>
      <c r="Q265" s="156"/>
      <c r="R265" s="156">
        <v>2</v>
      </c>
      <c r="S265" s="159"/>
      <c r="T265" s="159"/>
      <c r="U265" s="156"/>
      <c r="V265" s="400"/>
      <c r="W265" s="156"/>
      <c r="X265" s="156"/>
      <c r="Y265" s="213"/>
      <c r="Z265" s="213"/>
      <c r="AA265" s="649"/>
      <c r="AB265" s="649"/>
      <c r="AC265" s="649"/>
      <c r="AD265" s="649"/>
    </row>
    <row r="266" spans="1:30" s="154" customFormat="1" x14ac:dyDescent="0.2">
      <c r="A266" s="397" t="s">
        <v>1170</v>
      </c>
      <c r="B266" s="155" t="s">
        <v>1173</v>
      </c>
      <c r="C266" s="159"/>
      <c r="D266" s="159"/>
      <c r="E266" s="159"/>
      <c r="F266" s="156"/>
      <c r="G266" s="159"/>
      <c r="H266" s="156"/>
      <c r="I266" s="159"/>
      <c r="J266" s="156"/>
      <c r="K266" s="159"/>
      <c r="L266" s="159"/>
      <c r="M266" s="156"/>
      <c r="N266" s="156"/>
      <c r="O266" s="159"/>
      <c r="P266" s="159"/>
      <c r="Q266" s="156"/>
      <c r="R266" s="156">
        <v>4</v>
      </c>
      <c r="S266" s="159"/>
      <c r="T266" s="159"/>
      <c r="U266" s="156"/>
      <c r="V266" s="400"/>
      <c r="W266" s="156"/>
      <c r="X266" s="156"/>
      <c r="Y266" s="213"/>
      <c r="Z266" s="213"/>
      <c r="AA266" s="649"/>
      <c r="AB266" s="649"/>
      <c r="AC266" s="649"/>
      <c r="AD266" s="649"/>
    </row>
    <row r="267" spans="1:30" s="154" customFormat="1" x14ac:dyDescent="0.2">
      <c r="A267" s="397" t="s">
        <v>63</v>
      </c>
      <c r="B267" s="155" t="s">
        <v>396</v>
      </c>
      <c r="C267" s="157"/>
      <c r="D267" s="157"/>
      <c r="E267" s="157"/>
      <c r="F267" s="156">
        <v>2</v>
      </c>
      <c r="G267" s="157"/>
      <c r="H267" s="156">
        <v>3</v>
      </c>
      <c r="I267" s="157"/>
      <c r="J267" s="156">
        <v>4</v>
      </c>
      <c r="K267" s="157"/>
      <c r="L267" s="158"/>
      <c r="M267" s="156"/>
      <c r="N267" s="156">
        <v>3</v>
      </c>
      <c r="O267" s="159"/>
      <c r="P267" s="159"/>
      <c r="Q267" s="156"/>
      <c r="R267" s="156">
        <v>4</v>
      </c>
      <c r="S267" s="159"/>
      <c r="T267" s="159"/>
      <c r="U267" s="156"/>
      <c r="V267" s="400">
        <v>1</v>
      </c>
      <c r="W267" s="156"/>
      <c r="X267" s="156"/>
      <c r="Y267" s="213"/>
      <c r="Z267" s="213"/>
      <c r="AA267" s="649"/>
      <c r="AB267" s="649"/>
      <c r="AC267" s="649"/>
      <c r="AD267" s="649"/>
    </row>
    <row r="268" spans="1:30" s="154" customFormat="1" x14ac:dyDescent="0.2">
      <c r="A268" s="397" t="s">
        <v>56</v>
      </c>
      <c r="B268" s="155" t="s">
        <v>395</v>
      </c>
      <c r="C268" s="157"/>
      <c r="D268" s="157"/>
      <c r="E268" s="157"/>
      <c r="F268" s="156">
        <v>9</v>
      </c>
      <c r="G268" s="157"/>
      <c r="H268" s="156">
        <v>14</v>
      </c>
      <c r="I268" s="157"/>
      <c r="J268" s="156">
        <v>2</v>
      </c>
      <c r="K268" s="157"/>
      <c r="L268" s="158"/>
      <c r="M268" s="156"/>
      <c r="N268" s="156">
        <v>3</v>
      </c>
      <c r="O268" s="159"/>
      <c r="P268" s="159"/>
      <c r="Q268" s="156"/>
      <c r="R268" s="156">
        <v>7</v>
      </c>
      <c r="S268" s="159"/>
      <c r="T268" s="159"/>
      <c r="U268" s="156"/>
      <c r="V268" s="400">
        <v>1</v>
      </c>
      <c r="X268" s="156"/>
      <c r="Y268" s="213"/>
      <c r="Z268" s="213"/>
      <c r="AA268" s="649"/>
      <c r="AB268" s="649"/>
      <c r="AC268" s="649"/>
      <c r="AD268" s="649"/>
    </row>
    <row r="269" spans="1:30" s="154" customFormat="1" x14ac:dyDescent="0.2">
      <c r="A269" s="397" t="s">
        <v>158</v>
      </c>
      <c r="B269" s="155" t="s">
        <v>394</v>
      </c>
      <c r="C269" s="157"/>
      <c r="D269" s="157"/>
      <c r="E269" s="157"/>
      <c r="F269" s="156">
        <v>3</v>
      </c>
      <c r="G269" s="157"/>
      <c r="H269" s="156">
        <v>7</v>
      </c>
      <c r="I269" s="157"/>
      <c r="J269" s="156">
        <v>4</v>
      </c>
      <c r="K269" s="157"/>
      <c r="L269" s="158"/>
      <c r="M269" s="156">
        <v>11</v>
      </c>
      <c r="N269" s="156"/>
      <c r="O269" s="159"/>
      <c r="P269" s="159"/>
      <c r="Q269" s="156"/>
      <c r="R269" s="156">
        <v>8</v>
      </c>
      <c r="S269" s="159"/>
      <c r="T269" s="159"/>
      <c r="U269" s="156">
        <v>1</v>
      </c>
      <c r="V269" s="400"/>
      <c r="W269" s="156"/>
      <c r="X269" s="156"/>
      <c r="Y269" s="213"/>
      <c r="Z269" s="213"/>
      <c r="AA269" s="649"/>
      <c r="AB269" s="649"/>
      <c r="AC269" s="649"/>
      <c r="AD269" s="649"/>
    </row>
    <row r="270" spans="1:30" s="154" customFormat="1" x14ac:dyDescent="0.2">
      <c r="A270" s="397" t="s">
        <v>492</v>
      </c>
      <c r="B270" s="155" t="s">
        <v>531</v>
      </c>
      <c r="C270" s="157"/>
      <c r="D270" s="157"/>
      <c r="E270" s="157"/>
      <c r="F270" s="156"/>
      <c r="G270" s="157"/>
      <c r="H270" s="156"/>
      <c r="I270" s="157"/>
      <c r="J270" s="156"/>
      <c r="K270" s="157"/>
      <c r="L270" s="158"/>
      <c r="M270" s="156">
        <v>1</v>
      </c>
      <c r="N270" s="156"/>
      <c r="O270" s="159"/>
      <c r="P270" s="159"/>
      <c r="Q270" s="156"/>
      <c r="R270" s="156">
        <v>2</v>
      </c>
      <c r="S270" s="159"/>
      <c r="T270" s="159"/>
      <c r="U270" s="156"/>
      <c r="V270" s="400">
        <v>1</v>
      </c>
      <c r="W270" s="156"/>
      <c r="X270" s="156"/>
      <c r="Y270" s="213"/>
      <c r="Z270" s="213"/>
      <c r="AA270" s="649"/>
      <c r="AB270" s="649"/>
      <c r="AC270" s="649"/>
      <c r="AD270" s="649"/>
    </row>
    <row r="271" spans="1:30" s="154" customFormat="1" x14ac:dyDescent="0.2">
      <c r="A271" s="397" t="s">
        <v>180</v>
      </c>
      <c r="B271" s="155" t="s">
        <v>393</v>
      </c>
      <c r="C271" s="157"/>
      <c r="D271" s="157"/>
      <c r="E271" s="157"/>
      <c r="F271" s="156">
        <v>1</v>
      </c>
      <c r="G271" s="157"/>
      <c r="H271" s="156">
        <v>4</v>
      </c>
      <c r="I271" s="157"/>
      <c r="J271" s="156">
        <v>2</v>
      </c>
      <c r="K271" s="157"/>
      <c r="L271" s="158"/>
      <c r="M271" s="156"/>
      <c r="N271" s="156"/>
      <c r="O271" s="159"/>
      <c r="P271" s="159"/>
      <c r="Q271" s="156"/>
      <c r="R271" s="156">
        <v>1</v>
      </c>
      <c r="S271" s="159"/>
      <c r="T271" s="159"/>
      <c r="U271" s="156"/>
      <c r="V271" s="400">
        <v>1</v>
      </c>
      <c r="W271" s="156"/>
      <c r="X271" s="156"/>
      <c r="Y271" s="213"/>
      <c r="Z271" s="213"/>
      <c r="AA271" s="649"/>
      <c r="AB271" s="649"/>
      <c r="AC271" s="649"/>
      <c r="AD271" s="649"/>
    </row>
    <row r="272" spans="1:30" s="154" customFormat="1" x14ac:dyDescent="0.2">
      <c r="A272" s="397" t="s">
        <v>61</v>
      </c>
      <c r="B272" s="155" t="s">
        <v>472</v>
      </c>
      <c r="C272" s="157"/>
      <c r="D272" s="157"/>
      <c r="E272" s="157"/>
      <c r="F272" s="156">
        <v>5</v>
      </c>
      <c r="G272" s="157"/>
      <c r="H272" s="156"/>
      <c r="I272" s="157"/>
      <c r="J272" s="156"/>
      <c r="K272" s="157"/>
      <c r="L272" s="158"/>
      <c r="M272" s="156"/>
      <c r="N272" s="156"/>
      <c r="O272" s="159"/>
      <c r="P272" s="159"/>
      <c r="Q272" s="156"/>
      <c r="R272" s="156">
        <v>6</v>
      </c>
      <c r="S272" s="159"/>
      <c r="T272" s="159"/>
      <c r="U272" s="156"/>
      <c r="V272" s="400">
        <v>2</v>
      </c>
      <c r="W272" s="156"/>
      <c r="X272" s="156"/>
      <c r="Y272" s="213"/>
      <c r="Z272" s="213"/>
      <c r="AA272" s="649"/>
      <c r="AB272" s="649"/>
      <c r="AC272" s="649"/>
      <c r="AD272" s="649"/>
    </row>
    <row r="273" spans="1:30" s="154" customFormat="1" x14ac:dyDescent="0.2">
      <c r="A273" s="397" t="s">
        <v>501</v>
      </c>
      <c r="B273" s="155" t="s">
        <v>525</v>
      </c>
      <c r="C273" s="159"/>
      <c r="D273" s="159"/>
      <c r="E273" s="159"/>
      <c r="F273" s="156"/>
      <c r="G273" s="159"/>
      <c r="H273" s="156"/>
      <c r="I273" s="159"/>
      <c r="J273" s="156"/>
      <c r="K273" s="159"/>
      <c r="L273" s="159"/>
      <c r="M273" s="156"/>
      <c r="N273" s="156"/>
      <c r="O273" s="159"/>
      <c r="P273" s="159"/>
      <c r="Q273" s="156"/>
      <c r="R273" s="156">
        <v>7</v>
      </c>
      <c r="S273" s="159"/>
      <c r="T273" s="159"/>
      <c r="U273" s="156"/>
      <c r="V273" s="400">
        <v>1</v>
      </c>
      <c r="W273" s="156"/>
      <c r="X273" s="156"/>
      <c r="Y273" s="213"/>
      <c r="Z273" s="213"/>
      <c r="AA273" s="649"/>
      <c r="AB273" s="649"/>
      <c r="AC273" s="649"/>
      <c r="AD273" s="649"/>
    </row>
    <row r="274" spans="1:30" s="154" customFormat="1" x14ac:dyDescent="0.2">
      <c r="A274" s="402" t="s">
        <v>989</v>
      </c>
      <c r="B274" s="403" t="s">
        <v>1235</v>
      </c>
      <c r="C274" s="406"/>
      <c r="D274" s="406"/>
      <c r="E274" s="406"/>
      <c r="F274" s="409"/>
      <c r="G274" s="406"/>
      <c r="H274" s="409"/>
      <c r="I274" s="406"/>
      <c r="J274" s="409"/>
      <c r="K274" s="406"/>
      <c r="L274" s="407"/>
      <c r="M274" s="409"/>
      <c r="N274" s="409"/>
      <c r="O274" s="408"/>
      <c r="P274" s="408"/>
      <c r="Q274" s="409"/>
      <c r="R274" s="409">
        <v>2</v>
      </c>
      <c r="S274" s="408"/>
      <c r="T274" s="408"/>
      <c r="U274" s="409"/>
      <c r="V274" s="410">
        <v>2</v>
      </c>
      <c r="W274" s="156"/>
      <c r="X274" s="156"/>
      <c r="Y274" s="213"/>
      <c r="Z274" s="213"/>
      <c r="AA274" s="649"/>
      <c r="AB274" s="649"/>
      <c r="AC274" s="649"/>
      <c r="AD274" s="649"/>
    </row>
    <row r="275" spans="1:30" s="660" customFormat="1" x14ac:dyDescent="0.2">
      <c r="B275" s="645"/>
      <c r="C275" s="656"/>
      <c r="D275" s="656"/>
      <c r="E275" s="656"/>
      <c r="F275" s="647">
        <f>COUNT(F244:F274)</f>
        <v>11</v>
      </c>
      <c r="G275" s="656"/>
      <c r="H275" s="647">
        <f t="shared" ref="H275:V275" si="2">COUNT(H244:H274)</f>
        <v>11</v>
      </c>
      <c r="I275" s="656"/>
      <c r="J275" s="647">
        <f t="shared" si="2"/>
        <v>6</v>
      </c>
      <c r="K275" s="656"/>
      <c r="L275" s="656"/>
      <c r="M275" s="647">
        <f t="shared" si="2"/>
        <v>4</v>
      </c>
      <c r="N275" s="647">
        <f t="shared" si="2"/>
        <v>4</v>
      </c>
      <c r="O275" s="656"/>
      <c r="P275" s="656"/>
      <c r="Q275" s="647">
        <f t="shared" si="2"/>
        <v>0</v>
      </c>
      <c r="R275" s="647">
        <f t="shared" si="2"/>
        <v>18</v>
      </c>
      <c r="S275" s="656"/>
      <c r="T275" s="656"/>
      <c r="U275" s="647">
        <f t="shared" si="2"/>
        <v>1</v>
      </c>
      <c r="V275" s="647">
        <f t="shared" si="2"/>
        <v>7</v>
      </c>
      <c r="W275" s="647"/>
      <c r="X275" s="647"/>
      <c r="Y275" s="639"/>
      <c r="Z275" s="639"/>
      <c r="AA275" s="640"/>
      <c r="AB275" s="640"/>
      <c r="AC275" s="640"/>
      <c r="AD275" s="640"/>
    </row>
    <row r="276" spans="1:30" s="154" customFormat="1" x14ac:dyDescent="0.2">
      <c r="B276" s="155"/>
      <c r="C276" s="159"/>
      <c r="D276" s="159"/>
      <c r="E276" s="159"/>
      <c r="F276" s="156"/>
      <c r="G276" s="159"/>
      <c r="H276" s="156"/>
      <c r="I276" s="159"/>
      <c r="J276" s="156"/>
      <c r="K276" s="159"/>
      <c r="L276" s="159"/>
      <c r="M276" s="399"/>
      <c r="N276" s="399"/>
      <c r="O276" s="159"/>
      <c r="P276" s="159"/>
      <c r="Q276" s="156"/>
      <c r="R276" s="156"/>
      <c r="S276" s="159"/>
      <c r="T276" s="159"/>
      <c r="U276" s="156"/>
      <c r="V276" s="156"/>
      <c r="W276" s="156"/>
      <c r="X276" s="156"/>
      <c r="Y276" s="213"/>
      <c r="Z276" s="213"/>
      <c r="AA276" s="649"/>
      <c r="AB276" s="649"/>
      <c r="AC276" s="649"/>
      <c r="AD276" s="649"/>
    </row>
    <row r="277" spans="1:30" s="154" customFormat="1" x14ac:dyDescent="0.2">
      <c r="B277" s="155"/>
      <c r="C277" s="159"/>
      <c r="D277" s="159"/>
      <c r="E277" s="159"/>
      <c r="F277" s="156"/>
      <c r="G277" s="159"/>
      <c r="H277" s="156"/>
      <c r="I277" s="159"/>
      <c r="J277" s="156"/>
      <c r="K277" s="159"/>
      <c r="L277" s="159"/>
      <c r="M277" s="399"/>
      <c r="N277" s="399"/>
      <c r="O277" s="159"/>
      <c r="P277" s="159"/>
      <c r="Q277" s="156"/>
      <c r="R277" s="156"/>
      <c r="S277" s="159"/>
      <c r="T277" s="159"/>
      <c r="U277" s="156"/>
      <c r="V277" s="156"/>
      <c r="W277" s="156"/>
      <c r="X277" s="156"/>
      <c r="Y277" s="213"/>
      <c r="Z277" s="213"/>
      <c r="AA277" s="649"/>
      <c r="AB277" s="649"/>
      <c r="AC277" s="649"/>
      <c r="AD277" s="649"/>
    </row>
    <row r="278" spans="1:30" s="154" customFormat="1" x14ac:dyDescent="0.2">
      <c r="B278" s="155"/>
      <c r="C278" s="398"/>
      <c r="D278" s="398"/>
      <c r="E278" s="398"/>
      <c r="F278" s="399"/>
      <c r="G278" s="398"/>
      <c r="H278" s="399"/>
      <c r="I278" s="398"/>
      <c r="J278" s="399"/>
      <c r="K278" s="157"/>
      <c r="L278" s="158"/>
      <c r="M278" s="399"/>
      <c r="N278" s="399"/>
      <c r="O278" s="159"/>
      <c r="P278" s="159"/>
      <c r="Q278" s="156"/>
      <c r="R278" s="156"/>
      <c r="S278" s="159"/>
      <c r="T278" s="159"/>
      <c r="U278" s="156"/>
      <c r="V278" s="156"/>
      <c r="W278" s="156"/>
      <c r="X278" s="156"/>
      <c r="Y278" s="213"/>
      <c r="Z278" s="213"/>
      <c r="AA278" s="649"/>
      <c r="AB278" s="649"/>
      <c r="AC278" s="649"/>
      <c r="AD278" s="649"/>
    </row>
    <row r="279" spans="1:30" s="154" customFormat="1" x14ac:dyDescent="0.2">
      <c r="B279" s="155"/>
      <c r="C279" s="398"/>
      <c r="D279" s="398"/>
      <c r="E279" s="398"/>
      <c r="F279" s="399"/>
      <c r="G279" s="398"/>
      <c r="H279" s="399"/>
      <c r="I279" s="398"/>
      <c r="J279" s="399"/>
      <c r="K279" s="157"/>
      <c r="L279" s="158"/>
      <c r="M279" s="399"/>
      <c r="N279" s="399"/>
      <c r="O279" s="159"/>
      <c r="P279" s="159"/>
      <c r="Q279" s="156"/>
      <c r="R279" s="156"/>
      <c r="S279" s="159"/>
      <c r="T279" s="159"/>
      <c r="U279" s="156"/>
      <c r="V279" s="156"/>
      <c r="W279" s="156"/>
      <c r="X279" s="156"/>
      <c r="Y279" s="213"/>
      <c r="Z279" s="213"/>
      <c r="AA279" s="649"/>
      <c r="AB279" s="649"/>
      <c r="AC279" s="649"/>
      <c r="AD279" s="649"/>
    </row>
    <row r="280" spans="1:30" s="154" customFormat="1" x14ac:dyDescent="0.2">
      <c r="B280" s="155"/>
      <c r="C280" s="398"/>
      <c r="D280" s="398"/>
      <c r="E280" s="398"/>
      <c r="F280" s="399"/>
      <c r="G280" s="398"/>
      <c r="H280" s="399"/>
      <c r="I280" s="398"/>
      <c r="J280" s="399"/>
      <c r="K280" s="157"/>
      <c r="L280" s="158"/>
      <c r="M280" s="399"/>
      <c r="N280" s="399"/>
      <c r="O280" s="159"/>
      <c r="P280" s="159"/>
      <c r="Q280" s="156"/>
      <c r="R280" s="156"/>
      <c r="S280" s="159"/>
      <c r="T280" s="159"/>
      <c r="U280" s="156"/>
      <c r="V280" s="156"/>
      <c r="W280" s="156"/>
      <c r="X280" s="156"/>
      <c r="Y280" s="213"/>
      <c r="Z280" s="213"/>
      <c r="AA280" s="649"/>
      <c r="AB280" s="649"/>
      <c r="AC280" s="649"/>
      <c r="AD280" s="649"/>
    </row>
    <row r="281" spans="1:30" s="154" customFormat="1" x14ac:dyDescent="0.2">
      <c r="B281" s="155"/>
      <c r="C281" s="159"/>
      <c r="D281" s="159"/>
      <c r="E281" s="159"/>
      <c r="F281" s="156"/>
      <c r="G281" s="159"/>
      <c r="H281" s="156"/>
      <c r="I281" s="159"/>
      <c r="J281" s="156"/>
      <c r="K281" s="159"/>
      <c r="L281" s="159"/>
      <c r="M281" s="399"/>
      <c r="N281" s="399"/>
      <c r="O281" s="159"/>
      <c r="P281" s="159"/>
      <c r="Q281" s="156"/>
      <c r="R281" s="156"/>
      <c r="S281" s="159"/>
      <c r="T281" s="159"/>
      <c r="U281" s="156"/>
      <c r="V281" s="156"/>
      <c r="W281" s="156"/>
      <c r="X281" s="156"/>
      <c r="Y281" s="213"/>
      <c r="Z281" s="213"/>
      <c r="AA281" s="649"/>
      <c r="AB281" s="649"/>
      <c r="AC281" s="649"/>
      <c r="AD281" s="649"/>
    </row>
    <row r="282" spans="1:30" s="154" customFormat="1" x14ac:dyDescent="0.2">
      <c r="B282" s="155"/>
      <c r="C282" s="398"/>
      <c r="D282" s="398"/>
      <c r="E282" s="398"/>
      <c r="F282" s="399"/>
      <c r="G282" s="398"/>
      <c r="H282" s="399"/>
      <c r="I282" s="398"/>
      <c r="J282" s="399"/>
      <c r="K282" s="157"/>
      <c r="L282" s="158"/>
      <c r="M282" s="399"/>
      <c r="N282" s="399"/>
      <c r="O282" s="159"/>
      <c r="P282" s="159"/>
      <c r="Q282" s="156"/>
      <c r="R282" s="156"/>
      <c r="S282" s="159"/>
      <c r="T282" s="159"/>
      <c r="U282" s="156"/>
      <c r="V282" s="156"/>
      <c r="W282" s="156"/>
      <c r="X282" s="156"/>
      <c r="Y282" s="213"/>
      <c r="Z282" s="213"/>
      <c r="AA282" s="649"/>
      <c r="AB282" s="649"/>
      <c r="AC282" s="649"/>
      <c r="AD282" s="649"/>
    </row>
    <row r="283" spans="1:30" s="154" customFormat="1" x14ac:dyDescent="0.2">
      <c r="B283" s="155"/>
      <c r="C283" s="398"/>
      <c r="D283" s="398"/>
      <c r="E283" s="398"/>
      <c r="F283" s="399"/>
      <c r="G283" s="398"/>
      <c r="H283" s="399"/>
      <c r="I283" s="398"/>
      <c r="J283" s="399"/>
      <c r="K283" s="157"/>
      <c r="L283" s="158"/>
      <c r="M283" s="399"/>
      <c r="N283" s="399"/>
      <c r="O283" s="159"/>
      <c r="P283" s="159"/>
      <c r="Q283" s="156"/>
      <c r="R283" s="156"/>
      <c r="S283" s="159"/>
      <c r="T283" s="159"/>
      <c r="U283" s="156"/>
      <c r="V283" s="156"/>
      <c r="W283" s="156"/>
      <c r="X283" s="156"/>
      <c r="Y283" s="213"/>
      <c r="Z283" s="213"/>
      <c r="AA283" s="649"/>
      <c r="AB283" s="649"/>
      <c r="AC283" s="649"/>
      <c r="AD283" s="649"/>
    </row>
    <row r="284" spans="1:30" s="154" customFormat="1" x14ac:dyDescent="0.2">
      <c r="B284" s="155"/>
      <c r="C284" s="398"/>
      <c r="D284" s="398"/>
      <c r="E284" s="398"/>
      <c r="F284" s="399"/>
      <c r="G284" s="398"/>
      <c r="H284" s="399"/>
      <c r="I284" s="398"/>
      <c r="J284" s="399"/>
      <c r="K284" s="157"/>
      <c r="L284" s="158"/>
      <c r="M284" s="399"/>
      <c r="N284" s="399"/>
      <c r="O284" s="159"/>
      <c r="P284" s="159"/>
      <c r="Q284" s="156"/>
      <c r="R284" s="156"/>
      <c r="S284" s="159"/>
      <c r="T284" s="159"/>
      <c r="U284" s="156"/>
      <c r="V284" s="156"/>
      <c r="W284" s="156"/>
      <c r="X284" s="156"/>
      <c r="Y284" s="213"/>
      <c r="Z284" s="213"/>
      <c r="AA284" s="649"/>
      <c r="AB284" s="649"/>
      <c r="AC284" s="649"/>
      <c r="AD284" s="649"/>
    </row>
    <row r="285" spans="1:30" s="154" customFormat="1" x14ac:dyDescent="0.2">
      <c r="B285" s="155"/>
      <c r="C285" s="398"/>
      <c r="D285" s="398"/>
      <c r="E285" s="398"/>
      <c r="F285" s="399"/>
      <c r="G285" s="398"/>
      <c r="H285" s="399"/>
      <c r="I285" s="398"/>
      <c r="J285" s="399"/>
      <c r="K285" s="157"/>
      <c r="L285" s="158"/>
      <c r="M285" s="399"/>
      <c r="N285" s="399"/>
      <c r="O285" s="159"/>
      <c r="P285" s="159"/>
      <c r="Q285" s="156"/>
      <c r="R285" s="156"/>
      <c r="S285" s="159"/>
      <c r="T285" s="159"/>
      <c r="U285" s="156"/>
      <c r="V285" s="156"/>
      <c r="W285" s="156"/>
      <c r="X285" s="156"/>
      <c r="Y285" s="213"/>
      <c r="Z285" s="213"/>
      <c r="AA285" s="649"/>
      <c r="AB285" s="649"/>
      <c r="AC285" s="649"/>
      <c r="AD285" s="649"/>
    </row>
    <row r="286" spans="1:30" s="154" customFormat="1" x14ac:dyDescent="0.2">
      <c r="B286" s="155"/>
      <c r="C286" s="398"/>
      <c r="D286" s="398"/>
      <c r="E286" s="398"/>
      <c r="F286" s="399"/>
      <c r="G286" s="398"/>
      <c r="H286" s="399"/>
      <c r="I286" s="398"/>
      <c r="J286" s="399"/>
      <c r="K286" s="157"/>
      <c r="L286" s="158"/>
      <c r="M286" s="399"/>
      <c r="N286" s="399"/>
      <c r="O286" s="159"/>
      <c r="P286" s="159"/>
      <c r="Q286" s="156"/>
      <c r="R286" s="156"/>
      <c r="S286" s="159"/>
      <c r="T286" s="159"/>
      <c r="U286" s="156"/>
      <c r="V286" s="156"/>
      <c r="W286" s="156"/>
      <c r="X286" s="156"/>
      <c r="Y286" s="213"/>
      <c r="Z286" s="213"/>
      <c r="AA286" s="649"/>
      <c r="AB286" s="649"/>
      <c r="AC286" s="649"/>
      <c r="AD286" s="649"/>
    </row>
    <row r="287" spans="1:30" s="154" customFormat="1" x14ac:dyDescent="0.2">
      <c r="B287" s="155"/>
      <c r="C287" s="159"/>
      <c r="D287" s="159"/>
      <c r="E287" s="159"/>
      <c r="F287" s="156"/>
      <c r="G287" s="159"/>
      <c r="H287" s="156"/>
      <c r="I287" s="159"/>
      <c r="J287" s="156"/>
      <c r="K287" s="159"/>
      <c r="L287" s="159"/>
      <c r="M287" s="399"/>
      <c r="N287" s="399"/>
      <c r="O287" s="159"/>
      <c r="P287" s="159"/>
      <c r="Q287" s="156"/>
      <c r="R287" s="156"/>
      <c r="S287" s="159"/>
      <c r="T287" s="159"/>
      <c r="U287" s="156"/>
      <c r="V287" s="156"/>
      <c r="W287" s="156"/>
      <c r="X287" s="156"/>
      <c r="Y287" s="213"/>
      <c r="Z287" s="213"/>
      <c r="AA287" s="649"/>
      <c r="AB287" s="649"/>
      <c r="AC287" s="649"/>
      <c r="AD287" s="649"/>
    </row>
    <row r="288" spans="1:30" s="154" customFormat="1" x14ac:dyDescent="0.2">
      <c r="B288" s="155"/>
      <c r="C288" s="398"/>
      <c r="D288" s="398"/>
      <c r="E288" s="398"/>
      <c r="F288" s="399"/>
      <c r="G288" s="398"/>
      <c r="H288" s="399"/>
      <c r="I288" s="398"/>
      <c r="J288" s="399"/>
      <c r="K288" s="157"/>
      <c r="L288" s="158"/>
      <c r="M288" s="399"/>
      <c r="N288" s="399"/>
      <c r="O288" s="159"/>
      <c r="P288" s="159"/>
      <c r="Q288" s="156"/>
      <c r="R288" s="156"/>
      <c r="S288" s="159"/>
      <c r="T288" s="159"/>
      <c r="U288" s="156"/>
      <c r="V288" s="156"/>
      <c r="W288" s="156"/>
      <c r="X288" s="156"/>
      <c r="Y288" s="213"/>
      <c r="Z288" s="213"/>
      <c r="AA288" s="649"/>
      <c r="AB288" s="649"/>
      <c r="AC288" s="649"/>
      <c r="AD288" s="649"/>
    </row>
    <row r="289" spans="2:30" s="154" customFormat="1" x14ac:dyDescent="0.2">
      <c r="B289" s="155"/>
      <c r="C289" s="398"/>
      <c r="D289" s="398"/>
      <c r="E289" s="398"/>
      <c r="F289" s="399"/>
      <c r="G289" s="398"/>
      <c r="H289" s="399"/>
      <c r="I289" s="398"/>
      <c r="J289" s="399"/>
      <c r="K289" s="157"/>
      <c r="L289" s="158"/>
      <c r="M289" s="399"/>
      <c r="N289" s="399"/>
      <c r="O289" s="159"/>
      <c r="P289" s="159"/>
      <c r="Q289" s="156"/>
      <c r="R289" s="156"/>
      <c r="S289" s="159"/>
      <c r="T289" s="159"/>
      <c r="U289" s="156"/>
      <c r="V289" s="156"/>
      <c r="W289" s="156"/>
      <c r="X289" s="156"/>
      <c r="Y289" s="213"/>
      <c r="Z289" s="213"/>
      <c r="AA289" s="649"/>
      <c r="AB289" s="649"/>
      <c r="AC289" s="649"/>
      <c r="AD289" s="649"/>
    </row>
    <row r="290" spans="2:30" s="154" customFormat="1" x14ac:dyDescent="0.2">
      <c r="B290" s="155"/>
      <c r="C290" s="159"/>
      <c r="D290" s="159"/>
      <c r="E290" s="159"/>
      <c r="F290" s="156"/>
      <c r="G290" s="159"/>
      <c r="H290" s="156"/>
      <c r="I290" s="159"/>
      <c r="J290" s="156"/>
      <c r="K290" s="159"/>
      <c r="L290" s="159"/>
      <c r="M290" s="399"/>
      <c r="N290" s="399"/>
      <c r="O290" s="159"/>
      <c r="P290" s="159"/>
      <c r="Q290" s="156"/>
      <c r="R290" s="156"/>
      <c r="S290" s="159"/>
      <c r="T290" s="159"/>
      <c r="U290" s="156"/>
      <c r="V290" s="156"/>
      <c r="W290" s="156"/>
      <c r="X290" s="156"/>
      <c r="Y290" s="213"/>
      <c r="Z290" s="213"/>
      <c r="AA290" s="649"/>
      <c r="AB290" s="649"/>
      <c r="AC290" s="649"/>
      <c r="AD290" s="649"/>
    </row>
    <row r="291" spans="2:30" s="154" customFormat="1" x14ac:dyDescent="0.2">
      <c r="B291" s="155"/>
      <c r="C291" s="398"/>
      <c r="D291" s="398"/>
      <c r="E291" s="398"/>
      <c r="F291" s="399"/>
      <c r="G291" s="398"/>
      <c r="H291" s="399"/>
      <c r="I291" s="398"/>
      <c r="J291" s="399"/>
      <c r="K291" s="157"/>
      <c r="L291" s="158"/>
      <c r="M291" s="399"/>
      <c r="N291" s="399"/>
      <c r="O291" s="159"/>
      <c r="P291" s="159"/>
      <c r="Q291" s="156"/>
      <c r="R291" s="156"/>
      <c r="S291" s="159"/>
      <c r="T291" s="159"/>
      <c r="U291" s="156"/>
      <c r="V291" s="156"/>
      <c r="W291" s="156"/>
      <c r="X291" s="156"/>
      <c r="Y291" s="213"/>
      <c r="Z291" s="213"/>
      <c r="AA291" s="649"/>
      <c r="AB291" s="649"/>
      <c r="AC291" s="649"/>
      <c r="AD291" s="649"/>
    </row>
    <row r="292" spans="2:30" s="154" customFormat="1" x14ac:dyDescent="0.2">
      <c r="B292" s="155"/>
      <c r="C292" s="398"/>
      <c r="D292" s="398"/>
      <c r="E292" s="398"/>
      <c r="F292" s="399"/>
      <c r="G292" s="398"/>
      <c r="H292" s="399"/>
      <c r="I292" s="398"/>
      <c r="J292" s="399"/>
      <c r="K292" s="157"/>
      <c r="L292" s="158"/>
      <c r="M292" s="399"/>
      <c r="N292" s="399"/>
      <c r="O292" s="159"/>
      <c r="P292" s="159"/>
      <c r="Q292" s="156"/>
      <c r="R292" s="156"/>
      <c r="S292" s="159"/>
      <c r="T292" s="159"/>
      <c r="U292" s="156"/>
      <c r="V292" s="156"/>
      <c r="W292" s="156"/>
      <c r="X292" s="156"/>
      <c r="Y292" s="213"/>
      <c r="Z292" s="213"/>
      <c r="AA292" s="649"/>
      <c r="AB292" s="649"/>
      <c r="AC292" s="649"/>
      <c r="AD292" s="649"/>
    </row>
    <row r="293" spans="2:30" s="154" customFormat="1" x14ac:dyDescent="0.2">
      <c r="B293" s="155"/>
      <c r="C293" s="398"/>
      <c r="D293" s="398"/>
      <c r="E293" s="398"/>
      <c r="F293" s="399"/>
      <c r="G293" s="398"/>
      <c r="H293" s="399"/>
      <c r="I293" s="398"/>
      <c r="J293" s="399"/>
      <c r="K293" s="157"/>
      <c r="L293" s="158"/>
      <c r="M293" s="399"/>
      <c r="N293" s="399"/>
      <c r="O293" s="159"/>
      <c r="P293" s="159"/>
      <c r="Q293" s="156"/>
      <c r="R293" s="156"/>
      <c r="S293" s="159"/>
      <c r="T293" s="159"/>
      <c r="U293" s="156"/>
      <c r="V293" s="156"/>
      <c r="W293" s="156"/>
      <c r="X293" s="156"/>
      <c r="Y293" s="213"/>
      <c r="Z293" s="213"/>
      <c r="AA293" s="649"/>
      <c r="AB293" s="649"/>
      <c r="AC293" s="649"/>
      <c r="AD293" s="649"/>
    </row>
    <row r="294" spans="2:30" s="154" customFormat="1" x14ac:dyDescent="0.2">
      <c r="B294" s="155"/>
      <c r="C294" s="159"/>
      <c r="D294" s="159"/>
      <c r="E294" s="159"/>
      <c r="F294" s="156"/>
      <c r="G294" s="159"/>
      <c r="H294" s="156"/>
      <c r="I294" s="159"/>
      <c r="J294" s="156"/>
      <c r="K294" s="159"/>
      <c r="L294" s="159"/>
      <c r="M294" s="399"/>
      <c r="N294" s="399"/>
      <c r="O294" s="159"/>
      <c r="P294" s="159"/>
      <c r="Q294" s="156"/>
      <c r="R294" s="156"/>
      <c r="S294" s="159"/>
      <c r="T294" s="159"/>
      <c r="U294" s="156"/>
      <c r="V294" s="156"/>
      <c r="W294" s="156"/>
      <c r="X294" s="156"/>
      <c r="Y294" s="213"/>
      <c r="Z294" s="213"/>
      <c r="AA294" s="649"/>
      <c r="AB294" s="649"/>
      <c r="AC294" s="649"/>
      <c r="AD294" s="649"/>
    </row>
    <row r="295" spans="2:30" s="154" customFormat="1" x14ac:dyDescent="0.2">
      <c r="B295" s="155"/>
      <c r="C295" s="398"/>
      <c r="D295" s="398"/>
      <c r="E295" s="398"/>
      <c r="F295" s="399"/>
      <c r="G295" s="398"/>
      <c r="H295" s="399"/>
      <c r="I295" s="398"/>
      <c r="J295" s="399"/>
      <c r="K295" s="157"/>
      <c r="L295" s="158"/>
      <c r="M295" s="399"/>
      <c r="N295" s="399"/>
      <c r="O295" s="159"/>
      <c r="P295" s="159"/>
      <c r="Q295" s="156"/>
      <c r="R295" s="156"/>
      <c r="S295" s="159"/>
      <c r="T295" s="159"/>
      <c r="U295" s="156"/>
      <c r="V295" s="156"/>
      <c r="W295" s="156"/>
      <c r="X295" s="156"/>
      <c r="Y295" s="213"/>
      <c r="Z295" s="213"/>
      <c r="AA295" s="649"/>
      <c r="AB295" s="649"/>
      <c r="AC295" s="649"/>
      <c r="AD295" s="649"/>
    </row>
    <row r="296" spans="2:30" s="154" customFormat="1" x14ac:dyDescent="0.2">
      <c r="B296" s="155"/>
      <c r="C296" s="398"/>
      <c r="D296" s="398"/>
      <c r="E296" s="398"/>
      <c r="F296" s="399"/>
      <c r="G296" s="398"/>
      <c r="H296" s="399"/>
      <c r="I296" s="398"/>
      <c r="J296" s="399"/>
      <c r="K296" s="157"/>
      <c r="L296" s="158"/>
      <c r="M296" s="399"/>
      <c r="N296" s="399"/>
      <c r="O296" s="159"/>
      <c r="P296" s="159"/>
      <c r="Q296" s="156"/>
      <c r="R296" s="156"/>
      <c r="S296" s="159"/>
      <c r="T296" s="159"/>
      <c r="U296" s="156"/>
      <c r="V296" s="156"/>
      <c r="W296" s="156"/>
      <c r="X296" s="156"/>
      <c r="Y296" s="213"/>
      <c r="Z296" s="213"/>
      <c r="AA296" s="649"/>
      <c r="AB296" s="649"/>
      <c r="AC296" s="649"/>
      <c r="AD296" s="649"/>
    </row>
    <row r="297" spans="2:30" s="154" customFormat="1" x14ac:dyDescent="0.2">
      <c r="B297" s="155"/>
      <c r="C297" s="159"/>
      <c r="D297" s="159"/>
      <c r="E297" s="159"/>
      <c r="F297" s="156"/>
      <c r="G297" s="159"/>
      <c r="H297" s="156"/>
      <c r="I297" s="159"/>
      <c r="J297" s="156"/>
      <c r="K297" s="159"/>
      <c r="L297" s="159"/>
      <c r="M297" s="399"/>
      <c r="N297" s="399"/>
      <c r="O297" s="159"/>
      <c r="P297" s="159"/>
      <c r="Q297" s="156"/>
      <c r="R297" s="156"/>
      <c r="S297" s="159"/>
      <c r="T297" s="159"/>
      <c r="U297" s="156"/>
      <c r="V297" s="156"/>
      <c r="W297" s="156"/>
      <c r="X297" s="156"/>
      <c r="Y297" s="213"/>
      <c r="Z297" s="213"/>
      <c r="AA297" s="649"/>
      <c r="AB297" s="649"/>
      <c r="AC297" s="649"/>
      <c r="AD297" s="649"/>
    </row>
    <row r="298" spans="2:30" s="154" customFormat="1" x14ac:dyDescent="0.2">
      <c r="B298" s="155"/>
      <c r="C298" s="398"/>
      <c r="D298" s="398"/>
      <c r="E298" s="398"/>
      <c r="F298" s="399"/>
      <c r="G298" s="398"/>
      <c r="H298" s="399"/>
      <c r="I298" s="398"/>
      <c r="J298" s="399"/>
      <c r="K298" s="157"/>
      <c r="L298" s="158"/>
      <c r="M298" s="399"/>
      <c r="N298" s="399"/>
      <c r="O298" s="159"/>
      <c r="P298" s="159"/>
      <c r="Q298" s="156"/>
      <c r="R298" s="156"/>
      <c r="S298" s="159"/>
      <c r="T298" s="159"/>
      <c r="U298" s="156"/>
      <c r="V298" s="156"/>
      <c r="W298" s="156"/>
      <c r="X298" s="156"/>
      <c r="Y298" s="213"/>
      <c r="Z298" s="213"/>
      <c r="AA298" s="649"/>
      <c r="AB298" s="649"/>
      <c r="AC298" s="649"/>
      <c r="AD298" s="649"/>
    </row>
    <row r="299" spans="2:30" s="154" customFormat="1" x14ac:dyDescent="0.2">
      <c r="B299" s="155"/>
      <c r="C299" s="159"/>
      <c r="D299" s="159"/>
      <c r="E299" s="159"/>
      <c r="F299" s="156"/>
      <c r="G299" s="159"/>
      <c r="H299" s="156"/>
      <c r="I299" s="159"/>
      <c r="J299" s="156"/>
      <c r="K299" s="159"/>
      <c r="L299" s="159"/>
      <c r="M299" s="399"/>
      <c r="N299" s="399"/>
      <c r="O299" s="159"/>
      <c r="P299" s="159"/>
      <c r="Q299" s="156"/>
      <c r="R299" s="156"/>
      <c r="S299" s="159"/>
      <c r="T299" s="159"/>
      <c r="U299" s="156"/>
      <c r="V299" s="156"/>
      <c r="W299" s="156"/>
      <c r="X299" s="156"/>
      <c r="Y299" s="213"/>
      <c r="Z299" s="213"/>
      <c r="AA299" s="649"/>
      <c r="AB299" s="649"/>
      <c r="AC299" s="649"/>
      <c r="AD299" s="649"/>
    </row>
    <row r="300" spans="2:30" s="154" customFormat="1" x14ac:dyDescent="0.2">
      <c r="B300" s="155"/>
      <c r="C300" s="159"/>
      <c r="D300" s="159"/>
      <c r="E300" s="159"/>
      <c r="F300" s="156"/>
      <c r="G300" s="159"/>
      <c r="H300" s="156"/>
      <c r="I300" s="159"/>
      <c r="J300" s="156"/>
      <c r="K300" s="159"/>
      <c r="L300" s="159"/>
      <c r="M300" s="399"/>
      <c r="N300" s="399"/>
      <c r="O300" s="159"/>
      <c r="P300" s="159"/>
      <c r="Q300" s="156"/>
      <c r="R300" s="156"/>
      <c r="S300" s="159"/>
      <c r="T300" s="159"/>
      <c r="U300" s="156"/>
      <c r="V300" s="156"/>
      <c r="W300" s="156"/>
      <c r="X300" s="156"/>
      <c r="Y300" s="213"/>
      <c r="Z300" s="213"/>
      <c r="AA300" s="649"/>
      <c r="AB300" s="649"/>
      <c r="AC300" s="649"/>
      <c r="AD300" s="649"/>
    </row>
    <row r="301" spans="2:30" s="154" customFormat="1" x14ac:dyDescent="0.2">
      <c r="B301" s="155"/>
      <c r="C301" s="398"/>
      <c r="D301" s="398"/>
      <c r="E301" s="398"/>
      <c r="F301" s="399"/>
      <c r="G301" s="398"/>
      <c r="H301" s="399"/>
      <c r="I301" s="398"/>
      <c r="J301" s="399"/>
      <c r="K301" s="157"/>
      <c r="L301" s="158"/>
      <c r="M301" s="399"/>
      <c r="N301" s="399"/>
      <c r="O301" s="159"/>
      <c r="P301" s="159"/>
      <c r="Q301" s="156"/>
      <c r="R301" s="156"/>
      <c r="S301" s="159"/>
      <c r="T301" s="159"/>
      <c r="U301" s="156"/>
      <c r="V301" s="156"/>
      <c r="W301" s="156"/>
      <c r="X301" s="156"/>
      <c r="Y301" s="213"/>
      <c r="Z301" s="213"/>
      <c r="AA301" s="649"/>
      <c r="AB301" s="649"/>
      <c r="AC301" s="649"/>
      <c r="AD301" s="649"/>
    </row>
    <row r="302" spans="2:30" s="154" customFormat="1" x14ac:dyDescent="0.2">
      <c r="B302" s="155"/>
      <c r="C302" s="398"/>
      <c r="D302" s="398"/>
      <c r="E302" s="398"/>
      <c r="F302" s="399"/>
      <c r="G302" s="398"/>
      <c r="H302" s="399"/>
      <c r="I302" s="398"/>
      <c r="J302" s="399"/>
      <c r="K302" s="157"/>
      <c r="L302" s="158"/>
      <c r="M302" s="399"/>
      <c r="N302" s="399"/>
      <c r="O302" s="159"/>
      <c r="P302" s="159"/>
      <c r="Q302" s="156"/>
      <c r="R302" s="156"/>
      <c r="S302" s="159"/>
      <c r="T302" s="159"/>
      <c r="U302" s="156"/>
      <c r="V302" s="156"/>
      <c r="W302" s="156"/>
      <c r="X302" s="156"/>
      <c r="Y302" s="213"/>
      <c r="Z302" s="213"/>
      <c r="AA302" s="649"/>
      <c r="AB302" s="649"/>
      <c r="AC302" s="649"/>
      <c r="AD302" s="649"/>
    </row>
    <row r="303" spans="2:30" s="154" customFormat="1" x14ac:dyDescent="0.2">
      <c r="B303" s="155"/>
      <c r="C303" s="398"/>
      <c r="D303" s="398"/>
      <c r="E303" s="398"/>
      <c r="F303" s="399"/>
      <c r="G303" s="398"/>
      <c r="H303" s="399"/>
      <c r="I303" s="398"/>
      <c r="J303" s="399"/>
      <c r="K303" s="157"/>
      <c r="L303" s="158"/>
      <c r="M303" s="399"/>
      <c r="N303" s="399"/>
      <c r="O303" s="159"/>
      <c r="P303" s="159"/>
      <c r="Q303" s="156"/>
      <c r="R303" s="156"/>
      <c r="S303" s="159"/>
      <c r="T303" s="159"/>
      <c r="U303" s="156"/>
      <c r="V303" s="156"/>
      <c r="W303" s="156"/>
      <c r="X303" s="156"/>
      <c r="Y303" s="213"/>
      <c r="Z303" s="213"/>
      <c r="AA303" s="649"/>
      <c r="AB303" s="649"/>
      <c r="AC303" s="649"/>
      <c r="AD303" s="649"/>
    </row>
    <row r="304" spans="2:30" s="154" customFormat="1" x14ac:dyDescent="0.2">
      <c r="B304" s="155"/>
      <c r="C304" s="398"/>
      <c r="D304" s="398"/>
      <c r="E304" s="398"/>
      <c r="F304" s="399"/>
      <c r="G304" s="398"/>
      <c r="H304" s="399"/>
      <c r="I304" s="398"/>
      <c r="J304" s="399"/>
      <c r="K304" s="157"/>
      <c r="L304" s="158"/>
      <c r="M304" s="399"/>
      <c r="N304" s="399"/>
      <c r="O304" s="159"/>
      <c r="P304" s="159"/>
      <c r="Q304" s="156"/>
      <c r="R304" s="156"/>
      <c r="S304" s="159"/>
      <c r="T304" s="159"/>
      <c r="U304" s="156"/>
      <c r="V304" s="156"/>
      <c r="W304" s="156"/>
      <c r="X304" s="156"/>
      <c r="Y304" s="213"/>
      <c r="Z304" s="213"/>
      <c r="AA304" s="649"/>
      <c r="AB304" s="649"/>
      <c r="AC304" s="649"/>
      <c r="AD304" s="649"/>
    </row>
    <row r="305" spans="2:30" s="154" customFormat="1" x14ac:dyDescent="0.2">
      <c r="B305" s="155"/>
      <c r="C305" s="398"/>
      <c r="D305" s="398"/>
      <c r="E305" s="398"/>
      <c r="F305" s="399"/>
      <c r="G305" s="398"/>
      <c r="H305" s="399"/>
      <c r="I305" s="398"/>
      <c r="J305" s="399"/>
      <c r="K305" s="157"/>
      <c r="L305" s="158"/>
      <c r="M305" s="399"/>
      <c r="N305" s="399"/>
      <c r="O305" s="159"/>
      <c r="P305" s="159"/>
      <c r="Q305" s="156"/>
      <c r="R305" s="156"/>
      <c r="S305" s="159"/>
      <c r="T305" s="159"/>
      <c r="U305" s="156"/>
      <c r="V305" s="156"/>
      <c r="W305" s="156"/>
      <c r="X305" s="156"/>
      <c r="Y305" s="213"/>
      <c r="Z305" s="213"/>
      <c r="AA305" s="649"/>
      <c r="AB305" s="649"/>
      <c r="AC305" s="649"/>
      <c r="AD305" s="649"/>
    </row>
    <row r="306" spans="2:30" s="154" customFormat="1" x14ac:dyDescent="0.2">
      <c r="B306" s="155"/>
      <c r="C306" s="398"/>
      <c r="D306" s="398"/>
      <c r="E306" s="398"/>
      <c r="F306" s="399"/>
      <c r="G306" s="398"/>
      <c r="H306" s="399"/>
      <c r="I306" s="398"/>
      <c r="J306" s="399"/>
      <c r="K306" s="157"/>
      <c r="L306" s="158"/>
      <c r="M306" s="399"/>
      <c r="N306" s="399"/>
      <c r="O306" s="159"/>
      <c r="P306" s="159"/>
      <c r="Q306" s="156"/>
      <c r="R306" s="156"/>
      <c r="S306" s="159"/>
      <c r="T306" s="159"/>
      <c r="U306" s="156"/>
      <c r="V306" s="156"/>
      <c r="W306" s="156"/>
      <c r="X306" s="156"/>
      <c r="Y306" s="213"/>
      <c r="Z306" s="213"/>
      <c r="AA306" s="649"/>
      <c r="AB306" s="649"/>
      <c r="AC306" s="649"/>
      <c r="AD306" s="649"/>
    </row>
    <row r="307" spans="2:30" s="154" customFormat="1" x14ac:dyDescent="0.2">
      <c r="B307" s="155"/>
      <c r="C307" s="398"/>
      <c r="D307" s="398"/>
      <c r="E307" s="398"/>
      <c r="F307" s="399"/>
      <c r="G307" s="398"/>
      <c r="H307" s="399"/>
      <c r="I307" s="398"/>
      <c r="J307" s="399"/>
      <c r="K307" s="157"/>
      <c r="L307" s="158"/>
      <c r="M307" s="399"/>
      <c r="N307" s="399"/>
      <c r="O307" s="159"/>
      <c r="P307" s="159"/>
      <c r="Q307" s="156"/>
      <c r="R307" s="156"/>
      <c r="S307" s="159"/>
      <c r="T307" s="159"/>
      <c r="U307" s="156"/>
      <c r="V307" s="156"/>
      <c r="W307" s="156"/>
      <c r="X307" s="156"/>
      <c r="Y307" s="213"/>
      <c r="Z307" s="213"/>
      <c r="AA307" s="649"/>
      <c r="AB307" s="649"/>
      <c r="AC307" s="649"/>
      <c r="AD307" s="649"/>
    </row>
    <row r="308" spans="2:30" s="154" customFormat="1" x14ac:dyDescent="0.2">
      <c r="B308" s="155"/>
      <c r="C308" s="398"/>
      <c r="D308" s="398"/>
      <c r="E308" s="398"/>
      <c r="F308" s="399"/>
      <c r="G308" s="398"/>
      <c r="H308" s="399"/>
      <c r="I308" s="398"/>
      <c r="J308" s="399"/>
      <c r="K308" s="157"/>
      <c r="L308" s="158"/>
      <c r="M308" s="399"/>
      <c r="N308" s="399"/>
      <c r="O308" s="159"/>
      <c r="P308" s="159"/>
      <c r="Q308" s="156"/>
      <c r="R308" s="156"/>
      <c r="S308" s="159"/>
      <c r="T308" s="159"/>
      <c r="U308" s="156"/>
      <c r="V308" s="156"/>
      <c r="W308" s="156"/>
      <c r="X308" s="156"/>
      <c r="Y308" s="213"/>
      <c r="Z308" s="213"/>
      <c r="AA308" s="649"/>
      <c r="AB308" s="649"/>
      <c r="AC308" s="649"/>
      <c r="AD308" s="649"/>
    </row>
    <row r="309" spans="2:30" s="154" customFormat="1" x14ac:dyDescent="0.2">
      <c r="B309" s="155"/>
      <c r="C309" s="159"/>
      <c r="D309" s="159"/>
      <c r="E309" s="159"/>
      <c r="F309" s="156"/>
      <c r="G309" s="159"/>
      <c r="H309" s="156"/>
      <c r="I309" s="159"/>
      <c r="J309" s="156"/>
      <c r="K309" s="159"/>
      <c r="L309" s="159"/>
      <c r="M309" s="399"/>
      <c r="N309" s="399"/>
      <c r="O309" s="159"/>
      <c r="P309" s="159"/>
      <c r="Q309" s="156"/>
      <c r="R309" s="156"/>
      <c r="S309" s="159"/>
      <c r="T309" s="159"/>
      <c r="U309" s="156"/>
      <c r="V309" s="156"/>
      <c r="W309" s="156"/>
      <c r="X309" s="156"/>
      <c r="Y309" s="213"/>
      <c r="Z309" s="213"/>
      <c r="AA309" s="649"/>
      <c r="AB309" s="649"/>
      <c r="AC309" s="649"/>
      <c r="AD309" s="649"/>
    </row>
    <row r="310" spans="2:30" s="154" customFormat="1" x14ac:dyDescent="0.2">
      <c r="B310" s="155"/>
      <c r="C310" s="398"/>
      <c r="D310" s="398"/>
      <c r="E310" s="398"/>
      <c r="F310" s="399"/>
      <c r="G310" s="398"/>
      <c r="H310" s="399"/>
      <c r="I310" s="398"/>
      <c r="J310" s="399"/>
      <c r="K310" s="157"/>
      <c r="L310" s="158"/>
      <c r="M310" s="399"/>
      <c r="N310" s="399"/>
      <c r="O310" s="159"/>
      <c r="P310" s="159"/>
      <c r="Q310" s="156"/>
      <c r="R310" s="156"/>
      <c r="S310" s="159"/>
      <c r="T310" s="159"/>
      <c r="U310" s="156"/>
      <c r="V310" s="156"/>
      <c r="W310" s="156"/>
      <c r="X310" s="156"/>
      <c r="Y310" s="213"/>
      <c r="Z310" s="213"/>
      <c r="AA310" s="649"/>
      <c r="AB310" s="649"/>
      <c r="AC310" s="649"/>
      <c r="AD310" s="649"/>
    </row>
    <row r="311" spans="2:30" s="154" customFormat="1" x14ac:dyDescent="0.2">
      <c r="B311" s="155"/>
      <c r="C311" s="398"/>
      <c r="D311" s="398"/>
      <c r="E311" s="398"/>
      <c r="F311" s="399"/>
      <c r="G311" s="398"/>
      <c r="H311" s="399"/>
      <c r="I311" s="398"/>
      <c r="J311" s="399"/>
      <c r="K311" s="157"/>
      <c r="L311" s="158"/>
      <c r="M311" s="399"/>
      <c r="N311" s="399"/>
      <c r="O311" s="159"/>
      <c r="P311" s="159"/>
      <c r="Q311" s="156"/>
      <c r="R311" s="156"/>
      <c r="S311" s="159"/>
      <c r="T311" s="159"/>
      <c r="U311" s="156"/>
      <c r="V311" s="156"/>
      <c r="W311" s="156"/>
      <c r="X311" s="156"/>
      <c r="Y311" s="213"/>
      <c r="Z311" s="213"/>
      <c r="AA311" s="649"/>
      <c r="AB311" s="649"/>
      <c r="AC311" s="649"/>
      <c r="AD311" s="649"/>
    </row>
    <row r="312" spans="2:30" s="154" customFormat="1" x14ac:dyDescent="0.2">
      <c r="B312" s="155"/>
      <c r="C312" s="398"/>
      <c r="D312" s="398"/>
      <c r="E312" s="398"/>
      <c r="F312" s="399"/>
      <c r="G312" s="398"/>
      <c r="H312" s="399"/>
      <c r="I312" s="398"/>
      <c r="J312" s="399"/>
      <c r="K312" s="157"/>
      <c r="L312" s="158"/>
      <c r="M312" s="399"/>
      <c r="N312" s="399"/>
      <c r="O312" s="159"/>
      <c r="P312" s="159"/>
      <c r="Q312" s="156"/>
      <c r="R312" s="156"/>
      <c r="S312" s="159"/>
      <c r="T312" s="159"/>
      <c r="U312" s="156"/>
      <c r="V312" s="156"/>
      <c r="W312" s="156"/>
      <c r="X312" s="156"/>
      <c r="Y312" s="213"/>
      <c r="Z312" s="213"/>
      <c r="AA312" s="649"/>
      <c r="AB312" s="649"/>
      <c r="AC312" s="649"/>
      <c r="AD312" s="649"/>
    </row>
    <row r="313" spans="2:30" s="154" customFormat="1" x14ac:dyDescent="0.2">
      <c r="B313" s="155"/>
      <c r="C313" s="398"/>
      <c r="D313" s="398"/>
      <c r="E313" s="398"/>
      <c r="F313" s="399"/>
      <c r="G313" s="398"/>
      <c r="H313" s="399"/>
      <c r="I313" s="398"/>
      <c r="J313" s="399"/>
      <c r="K313" s="157"/>
      <c r="L313" s="158"/>
      <c r="M313" s="399"/>
      <c r="N313" s="399"/>
      <c r="O313" s="159"/>
      <c r="P313" s="159"/>
      <c r="Q313" s="156"/>
      <c r="R313" s="156"/>
      <c r="S313" s="159"/>
      <c r="T313" s="159"/>
      <c r="U313" s="156"/>
      <c r="V313" s="156"/>
      <c r="W313" s="156"/>
      <c r="X313" s="156"/>
      <c r="Y313" s="213"/>
      <c r="Z313" s="213"/>
      <c r="AA313" s="649"/>
      <c r="AB313" s="649"/>
      <c r="AC313" s="649"/>
      <c r="AD313" s="649"/>
    </row>
    <row r="314" spans="2:30" s="154" customFormat="1" x14ac:dyDescent="0.2">
      <c r="B314" s="155"/>
      <c r="C314" s="398"/>
      <c r="D314" s="398"/>
      <c r="E314" s="398"/>
      <c r="F314" s="399"/>
      <c r="G314" s="398"/>
      <c r="H314" s="399"/>
      <c r="I314" s="398"/>
      <c r="J314" s="399"/>
      <c r="K314" s="157"/>
      <c r="L314" s="158"/>
      <c r="M314" s="399"/>
      <c r="N314" s="399"/>
      <c r="O314" s="159"/>
      <c r="P314" s="159"/>
      <c r="Q314" s="156"/>
      <c r="R314" s="156"/>
      <c r="S314" s="159"/>
      <c r="T314" s="159"/>
      <c r="U314" s="156"/>
      <c r="V314" s="156"/>
      <c r="W314" s="156"/>
      <c r="X314" s="156"/>
      <c r="Y314" s="213"/>
      <c r="Z314" s="213"/>
      <c r="AA314" s="649"/>
      <c r="AB314" s="649"/>
      <c r="AC314" s="649"/>
      <c r="AD314" s="649"/>
    </row>
    <row r="315" spans="2:30" s="154" customFormat="1" x14ac:dyDescent="0.2">
      <c r="B315" s="155"/>
      <c r="C315" s="159"/>
      <c r="D315" s="159"/>
      <c r="E315" s="159"/>
      <c r="F315" s="156"/>
      <c r="G315" s="159"/>
      <c r="H315" s="156"/>
      <c r="I315" s="159"/>
      <c r="J315" s="156"/>
      <c r="K315" s="159"/>
      <c r="L315" s="159"/>
      <c r="M315" s="399"/>
      <c r="N315" s="399"/>
      <c r="O315" s="159"/>
      <c r="P315" s="159"/>
      <c r="Q315" s="156"/>
      <c r="R315" s="156"/>
      <c r="S315" s="159"/>
      <c r="T315" s="159"/>
      <c r="U315" s="156"/>
      <c r="V315" s="156"/>
      <c r="W315" s="156"/>
      <c r="X315" s="156"/>
      <c r="Y315" s="213"/>
      <c r="Z315" s="213"/>
      <c r="AA315" s="649"/>
      <c r="AB315" s="649"/>
      <c r="AC315" s="649"/>
      <c r="AD315" s="649"/>
    </row>
    <row r="316" spans="2:30" s="154" customFormat="1" x14ac:dyDescent="0.2">
      <c r="B316" s="155"/>
      <c r="C316" s="398"/>
      <c r="D316" s="398"/>
      <c r="E316" s="398"/>
      <c r="F316" s="399"/>
      <c r="G316" s="398"/>
      <c r="H316" s="399"/>
      <c r="I316" s="398"/>
      <c r="J316" s="399"/>
      <c r="K316" s="157"/>
      <c r="L316" s="158"/>
      <c r="M316" s="399"/>
      <c r="N316" s="399"/>
      <c r="O316" s="159"/>
      <c r="P316" s="159"/>
      <c r="Q316" s="156"/>
      <c r="R316" s="156"/>
      <c r="S316" s="159"/>
      <c r="T316" s="159"/>
      <c r="U316" s="156"/>
      <c r="V316" s="156"/>
      <c r="W316" s="156"/>
      <c r="X316" s="156"/>
      <c r="Y316" s="213"/>
      <c r="Z316" s="213"/>
      <c r="AA316" s="649"/>
      <c r="AB316" s="649"/>
      <c r="AC316" s="649"/>
      <c r="AD316" s="649"/>
    </row>
    <row r="317" spans="2:30" s="154" customFormat="1" x14ac:dyDescent="0.2">
      <c r="B317" s="155"/>
      <c r="C317" s="159"/>
      <c r="D317" s="159"/>
      <c r="E317" s="159"/>
      <c r="F317" s="156"/>
      <c r="G317" s="159"/>
      <c r="H317" s="156"/>
      <c r="I317" s="159"/>
      <c r="J317" s="156"/>
      <c r="K317" s="159"/>
      <c r="L317" s="159"/>
      <c r="M317" s="399"/>
      <c r="N317" s="399"/>
      <c r="O317" s="159"/>
      <c r="P317" s="159"/>
      <c r="Q317" s="156"/>
      <c r="R317" s="156"/>
      <c r="S317" s="159"/>
      <c r="T317" s="159"/>
      <c r="U317" s="156"/>
      <c r="V317" s="156"/>
      <c r="W317" s="156"/>
      <c r="X317" s="156"/>
      <c r="Y317" s="213"/>
      <c r="Z317" s="213"/>
      <c r="AA317" s="649"/>
      <c r="AB317" s="649"/>
      <c r="AC317" s="649"/>
      <c r="AD317" s="649"/>
    </row>
    <row r="318" spans="2:30" s="154" customFormat="1" x14ac:dyDescent="0.2">
      <c r="B318" s="155"/>
      <c r="C318" s="398"/>
      <c r="D318" s="398"/>
      <c r="E318" s="398"/>
      <c r="F318" s="399"/>
      <c r="G318" s="398"/>
      <c r="H318" s="399"/>
      <c r="I318" s="398"/>
      <c r="J318" s="399"/>
      <c r="K318" s="157"/>
      <c r="L318" s="158"/>
      <c r="M318" s="399"/>
      <c r="N318" s="399"/>
      <c r="O318" s="159"/>
      <c r="P318" s="159"/>
      <c r="Q318" s="156"/>
      <c r="R318" s="156"/>
      <c r="S318" s="159"/>
      <c r="T318" s="159"/>
      <c r="U318" s="156"/>
      <c r="V318" s="156"/>
      <c r="W318" s="156"/>
      <c r="X318" s="156"/>
      <c r="Y318" s="213"/>
      <c r="Z318" s="213"/>
      <c r="AA318" s="649"/>
      <c r="AB318" s="649"/>
      <c r="AC318" s="649"/>
      <c r="AD318" s="649"/>
    </row>
    <row r="319" spans="2:30" s="154" customFormat="1" x14ac:dyDescent="0.2">
      <c r="B319" s="155"/>
      <c r="C319" s="398"/>
      <c r="D319" s="398"/>
      <c r="E319" s="398"/>
      <c r="F319" s="399"/>
      <c r="G319" s="398"/>
      <c r="H319" s="399"/>
      <c r="I319" s="398"/>
      <c r="J319" s="399"/>
      <c r="K319" s="157"/>
      <c r="L319" s="158"/>
      <c r="M319" s="399"/>
      <c r="N319" s="399"/>
      <c r="O319" s="159"/>
      <c r="P319" s="159"/>
      <c r="Q319" s="156"/>
      <c r="R319" s="156"/>
      <c r="S319" s="159"/>
      <c r="T319" s="159"/>
      <c r="U319" s="156"/>
      <c r="V319" s="156"/>
      <c r="W319" s="156"/>
      <c r="X319" s="156"/>
      <c r="Y319" s="213"/>
      <c r="Z319" s="213"/>
      <c r="AA319" s="649"/>
      <c r="AB319" s="649"/>
      <c r="AC319" s="649"/>
      <c r="AD319" s="649"/>
    </row>
    <row r="320" spans="2:30" s="154" customFormat="1" x14ac:dyDescent="0.2">
      <c r="B320" s="155"/>
      <c r="C320" s="398"/>
      <c r="D320" s="398"/>
      <c r="E320" s="398"/>
      <c r="F320" s="399"/>
      <c r="G320" s="398"/>
      <c r="H320" s="399"/>
      <c r="I320" s="398"/>
      <c r="J320" s="399"/>
      <c r="K320" s="157"/>
      <c r="L320" s="158"/>
      <c r="M320" s="399"/>
      <c r="N320" s="399"/>
      <c r="O320" s="159"/>
      <c r="P320" s="159"/>
      <c r="Q320" s="156"/>
      <c r="R320" s="156"/>
      <c r="S320" s="159"/>
      <c r="T320" s="159"/>
      <c r="U320" s="156"/>
      <c r="V320" s="156"/>
      <c r="W320" s="156"/>
      <c r="X320" s="156"/>
      <c r="Y320" s="213"/>
      <c r="Z320" s="213"/>
      <c r="AA320" s="649"/>
      <c r="AB320" s="649"/>
      <c r="AC320" s="649"/>
      <c r="AD320" s="649"/>
    </row>
    <row r="321" spans="2:30" s="154" customFormat="1" x14ac:dyDescent="0.2">
      <c r="B321" s="155"/>
      <c r="C321" s="398"/>
      <c r="D321" s="398"/>
      <c r="E321" s="398"/>
      <c r="F321" s="399"/>
      <c r="G321" s="398"/>
      <c r="H321" s="399"/>
      <c r="I321" s="398"/>
      <c r="J321" s="399"/>
      <c r="K321" s="157"/>
      <c r="L321" s="158"/>
      <c r="M321" s="399"/>
      <c r="N321" s="399"/>
      <c r="O321" s="159"/>
      <c r="P321" s="159"/>
      <c r="Q321" s="156"/>
      <c r="R321" s="156"/>
      <c r="S321" s="159"/>
      <c r="T321" s="159"/>
      <c r="U321" s="156"/>
      <c r="V321" s="156"/>
      <c r="W321" s="156"/>
      <c r="X321" s="156"/>
      <c r="Y321" s="213"/>
      <c r="Z321" s="213"/>
      <c r="AA321" s="649"/>
      <c r="AB321" s="649"/>
      <c r="AC321" s="649"/>
      <c r="AD321" s="649"/>
    </row>
    <row r="322" spans="2:30" s="154" customFormat="1" x14ac:dyDescent="0.2">
      <c r="B322" s="155"/>
      <c r="C322" s="398"/>
      <c r="D322" s="398"/>
      <c r="E322" s="398"/>
      <c r="F322" s="399"/>
      <c r="G322" s="398"/>
      <c r="H322" s="399"/>
      <c r="I322" s="398"/>
      <c r="J322" s="399"/>
      <c r="K322" s="157"/>
      <c r="L322" s="158"/>
      <c r="M322" s="399"/>
      <c r="N322" s="399"/>
      <c r="O322" s="159"/>
      <c r="P322" s="159"/>
      <c r="Q322" s="156"/>
      <c r="R322" s="156"/>
      <c r="S322" s="159"/>
      <c r="T322" s="159"/>
      <c r="U322" s="156"/>
      <c r="V322" s="156"/>
      <c r="W322" s="156"/>
      <c r="X322" s="156"/>
      <c r="Y322" s="213"/>
      <c r="Z322" s="213"/>
      <c r="AA322" s="649"/>
      <c r="AB322" s="649"/>
      <c r="AC322" s="649"/>
      <c r="AD322" s="649"/>
    </row>
    <row r="323" spans="2:30" s="154" customFormat="1" x14ac:dyDescent="0.2">
      <c r="B323" s="155"/>
      <c r="C323" s="398"/>
      <c r="D323" s="398"/>
      <c r="E323" s="398"/>
      <c r="F323" s="399"/>
      <c r="G323" s="398"/>
      <c r="H323" s="399"/>
      <c r="I323" s="398"/>
      <c r="J323" s="399"/>
      <c r="K323" s="157"/>
      <c r="L323" s="158"/>
      <c r="M323" s="399"/>
      <c r="N323" s="399"/>
      <c r="O323" s="159"/>
      <c r="P323" s="159"/>
      <c r="Q323" s="156"/>
      <c r="R323" s="156"/>
      <c r="S323" s="159"/>
      <c r="T323" s="159"/>
      <c r="U323" s="156"/>
      <c r="V323" s="156"/>
      <c r="W323" s="156"/>
      <c r="X323" s="156"/>
      <c r="Y323" s="213"/>
      <c r="Z323" s="213"/>
      <c r="AA323" s="649"/>
      <c r="AB323" s="649"/>
      <c r="AC323" s="649"/>
      <c r="AD323" s="649"/>
    </row>
    <row r="324" spans="2:30" s="154" customFormat="1" x14ac:dyDescent="0.2">
      <c r="B324" s="155"/>
      <c r="C324" s="398"/>
      <c r="D324" s="398"/>
      <c r="E324" s="398"/>
      <c r="F324" s="399"/>
      <c r="G324" s="398"/>
      <c r="H324" s="399"/>
      <c r="I324" s="398"/>
      <c r="J324" s="399"/>
      <c r="K324" s="157"/>
      <c r="L324" s="158"/>
      <c r="M324" s="399"/>
      <c r="N324" s="399"/>
      <c r="O324" s="159"/>
      <c r="P324" s="159"/>
      <c r="Q324" s="156"/>
      <c r="R324" s="156"/>
      <c r="S324" s="159"/>
      <c r="T324" s="159"/>
      <c r="U324" s="156"/>
      <c r="V324" s="156"/>
      <c r="W324" s="156"/>
      <c r="X324" s="156"/>
      <c r="Y324" s="213"/>
      <c r="Z324" s="213"/>
      <c r="AA324" s="649"/>
      <c r="AB324" s="649"/>
      <c r="AC324" s="649"/>
      <c r="AD324" s="649"/>
    </row>
    <row r="325" spans="2:30" s="154" customFormat="1" x14ac:dyDescent="0.2">
      <c r="B325" s="155"/>
      <c r="C325" s="398"/>
      <c r="D325" s="398"/>
      <c r="E325" s="398"/>
      <c r="F325" s="399"/>
      <c r="G325" s="398"/>
      <c r="H325" s="399"/>
      <c r="I325" s="398"/>
      <c r="J325" s="399"/>
      <c r="K325" s="157"/>
      <c r="L325" s="158"/>
      <c r="M325" s="399"/>
      <c r="N325" s="399"/>
      <c r="O325" s="159"/>
      <c r="P325" s="159"/>
      <c r="Q325" s="156"/>
      <c r="R325" s="156"/>
      <c r="S325" s="159"/>
      <c r="T325" s="159"/>
      <c r="U325" s="156"/>
      <c r="V325" s="156"/>
      <c r="W325" s="156"/>
      <c r="X325" s="156"/>
      <c r="Y325" s="213"/>
      <c r="Z325" s="213"/>
      <c r="AA325" s="649"/>
      <c r="AB325" s="649"/>
      <c r="AC325" s="649"/>
      <c r="AD325" s="649"/>
    </row>
    <row r="326" spans="2:30" s="154" customFormat="1" x14ac:dyDescent="0.2">
      <c r="B326" s="155"/>
      <c r="C326" s="159"/>
      <c r="D326" s="159"/>
      <c r="E326" s="159"/>
      <c r="F326" s="156"/>
      <c r="G326" s="159"/>
      <c r="H326" s="156"/>
      <c r="I326" s="159"/>
      <c r="J326" s="156"/>
      <c r="K326" s="159"/>
      <c r="L326" s="159"/>
      <c r="M326" s="399"/>
      <c r="N326" s="399"/>
      <c r="O326" s="159"/>
      <c r="P326" s="159"/>
      <c r="Q326" s="156"/>
      <c r="R326" s="156"/>
      <c r="S326" s="159"/>
      <c r="T326" s="159"/>
      <c r="U326" s="156"/>
      <c r="V326" s="156"/>
      <c r="W326" s="156"/>
      <c r="X326" s="156"/>
      <c r="Y326" s="213"/>
      <c r="Z326" s="213"/>
      <c r="AA326" s="649"/>
      <c r="AB326" s="649"/>
      <c r="AC326" s="649"/>
      <c r="AD326" s="649"/>
    </row>
    <row r="327" spans="2:30" s="154" customFormat="1" x14ac:dyDescent="0.2">
      <c r="B327" s="155"/>
      <c r="C327" s="159"/>
      <c r="D327" s="159"/>
      <c r="E327" s="159"/>
      <c r="F327" s="156"/>
      <c r="G327" s="159"/>
      <c r="H327" s="156"/>
      <c r="I327" s="159"/>
      <c r="J327" s="156"/>
      <c r="K327" s="159"/>
      <c r="L327" s="159"/>
      <c r="M327" s="399"/>
      <c r="N327" s="399"/>
      <c r="O327" s="159"/>
      <c r="P327" s="159"/>
      <c r="Q327" s="156"/>
      <c r="R327" s="156"/>
      <c r="S327" s="159"/>
      <c r="T327" s="159"/>
      <c r="U327" s="156"/>
      <c r="V327" s="156"/>
      <c r="W327" s="156"/>
      <c r="X327" s="156"/>
      <c r="Y327" s="213"/>
      <c r="Z327" s="213"/>
      <c r="AA327" s="649"/>
      <c r="AB327" s="649"/>
      <c r="AC327" s="649"/>
      <c r="AD327" s="649"/>
    </row>
    <row r="328" spans="2:30" s="154" customFormat="1" x14ac:dyDescent="0.2">
      <c r="B328" s="155"/>
      <c r="C328" s="398"/>
      <c r="D328" s="398"/>
      <c r="E328" s="398"/>
      <c r="F328" s="399"/>
      <c r="G328" s="398"/>
      <c r="H328" s="399"/>
      <c r="I328" s="398"/>
      <c r="J328" s="399"/>
      <c r="K328" s="157"/>
      <c r="L328" s="158"/>
      <c r="M328" s="399"/>
      <c r="N328" s="399"/>
      <c r="O328" s="159"/>
      <c r="P328" s="159"/>
      <c r="Q328" s="156"/>
      <c r="R328" s="156"/>
      <c r="S328" s="159"/>
      <c r="T328" s="159"/>
      <c r="U328" s="156"/>
      <c r="V328" s="156"/>
      <c r="W328" s="156"/>
      <c r="X328" s="156"/>
      <c r="Y328" s="213"/>
      <c r="Z328" s="213"/>
      <c r="AA328" s="649"/>
      <c r="AB328" s="649"/>
      <c r="AC328" s="649"/>
      <c r="AD328" s="649"/>
    </row>
    <row r="329" spans="2:30" s="154" customFormat="1" x14ac:dyDescent="0.2">
      <c r="B329" s="155"/>
      <c r="C329" s="398"/>
      <c r="D329" s="398"/>
      <c r="E329" s="398"/>
      <c r="F329" s="399"/>
      <c r="G329" s="398"/>
      <c r="H329" s="399"/>
      <c r="I329" s="398"/>
      <c r="J329" s="399"/>
      <c r="K329" s="157"/>
      <c r="L329" s="158"/>
      <c r="M329" s="399"/>
      <c r="N329" s="399"/>
      <c r="O329" s="159"/>
      <c r="P329" s="159"/>
      <c r="Q329" s="156"/>
      <c r="R329" s="156"/>
      <c r="S329" s="159"/>
      <c r="T329" s="159"/>
      <c r="U329" s="156"/>
      <c r="V329" s="156"/>
      <c r="W329" s="156"/>
      <c r="X329" s="156"/>
      <c r="Y329" s="213"/>
      <c r="Z329" s="213"/>
      <c r="AA329" s="649"/>
      <c r="AB329" s="649"/>
      <c r="AC329" s="649"/>
      <c r="AD329" s="649"/>
    </row>
    <row r="330" spans="2:30" s="154" customFormat="1" x14ac:dyDescent="0.2">
      <c r="B330" s="155"/>
      <c r="C330" s="398"/>
      <c r="D330" s="398"/>
      <c r="E330" s="398"/>
      <c r="F330" s="399"/>
      <c r="G330" s="398"/>
      <c r="H330" s="399"/>
      <c r="I330" s="398"/>
      <c r="J330" s="399"/>
      <c r="K330" s="157"/>
      <c r="L330" s="158"/>
      <c r="M330" s="399"/>
      <c r="N330" s="399"/>
      <c r="O330" s="159"/>
      <c r="P330" s="159"/>
      <c r="Q330" s="156"/>
      <c r="R330" s="156"/>
      <c r="S330" s="159"/>
      <c r="T330" s="159"/>
      <c r="U330" s="156"/>
      <c r="V330" s="156"/>
      <c r="W330" s="156"/>
      <c r="X330" s="156"/>
      <c r="Y330" s="213"/>
      <c r="Z330" s="213"/>
      <c r="AA330" s="649"/>
      <c r="AB330" s="649"/>
      <c r="AC330" s="649"/>
      <c r="AD330" s="649"/>
    </row>
    <row r="331" spans="2:30" s="154" customFormat="1" x14ac:dyDescent="0.2">
      <c r="B331" s="155"/>
      <c r="C331" s="159"/>
      <c r="D331" s="159"/>
      <c r="E331" s="159"/>
      <c r="F331" s="156"/>
      <c r="G331" s="159"/>
      <c r="H331" s="156"/>
      <c r="I331" s="159"/>
      <c r="J331" s="156"/>
      <c r="K331" s="159"/>
      <c r="L331" s="159"/>
      <c r="M331" s="399"/>
      <c r="N331" s="399"/>
      <c r="O331" s="159"/>
      <c r="P331" s="159"/>
      <c r="Q331" s="156"/>
      <c r="R331" s="156"/>
      <c r="S331" s="159"/>
      <c r="T331" s="159"/>
      <c r="U331" s="156"/>
      <c r="V331" s="156"/>
      <c r="W331" s="156"/>
      <c r="X331" s="156"/>
      <c r="Y331" s="213"/>
      <c r="Z331" s="213"/>
      <c r="AA331" s="649"/>
      <c r="AB331" s="649"/>
      <c r="AC331" s="649"/>
      <c r="AD331" s="649"/>
    </row>
    <row r="332" spans="2:30" s="154" customFormat="1" x14ac:dyDescent="0.2">
      <c r="B332" s="155"/>
      <c r="C332" s="398"/>
      <c r="D332" s="398"/>
      <c r="E332" s="398"/>
      <c r="F332" s="399"/>
      <c r="G332" s="398"/>
      <c r="H332" s="399"/>
      <c r="I332" s="398"/>
      <c r="J332" s="399"/>
      <c r="K332" s="157"/>
      <c r="L332" s="158"/>
      <c r="M332" s="399"/>
      <c r="N332" s="399"/>
      <c r="O332" s="159"/>
      <c r="P332" s="159"/>
      <c r="Q332" s="156"/>
      <c r="R332" s="156"/>
      <c r="S332" s="159"/>
      <c r="T332" s="159"/>
      <c r="U332" s="156"/>
      <c r="V332" s="156"/>
      <c r="W332" s="156"/>
      <c r="X332" s="156"/>
      <c r="Y332" s="213"/>
      <c r="Z332" s="213"/>
      <c r="AA332" s="649"/>
      <c r="AB332" s="649"/>
      <c r="AC332" s="649"/>
      <c r="AD332" s="649"/>
    </row>
    <row r="333" spans="2:30" s="154" customFormat="1" x14ac:dyDescent="0.2">
      <c r="B333" s="155"/>
      <c r="C333" s="398"/>
      <c r="D333" s="398"/>
      <c r="E333" s="398"/>
      <c r="F333" s="399"/>
      <c r="G333" s="398"/>
      <c r="H333" s="399"/>
      <c r="I333" s="398"/>
      <c r="J333" s="399"/>
      <c r="K333" s="157"/>
      <c r="L333" s="158"/>
      <c r="M333" s="399"/>
      <c r="N333" s="399"/>
      <c r="O333" s="159"/>
      <c r="P333" s="159"/>
      <c r="Q333" s="156"/>
      <c r="R333" s="156"/>
      <c r="S333" s="159"/>
      <c r="T333" s="159"/>
      <c r="U333" s="156"/>
      <c r="V333" s="156"/>
      <c r="W333" s="156"/>
      <c r="X333" s="156"/>
      <c r="Y333" s="213"/>
      <c r="Z333" s="213"/>
      <c r="AA333" s="649"/>
      <c r="AB333" s="649"/>
      <c r="AC333" s="649"/>
      <c r="AD333" s="649"/>
    </row>
    <row r="334" spans="2:30" s="154" customFormat="1" x14ac:dyDescent="0.2">
      <c r="B334" s="155"/>
      <c r="C334" s="398"/>
      <c r="D334" s="398"/>
      <c r="E334" s="398"/>
      <c r="F334" s="399"/>
      <c r="G334" s="398"/>
      <c r="H334" s="399"/>
      <c r="I334" s="398"/>
      <c r="J334" s="399"/>
      <c r="K334" s="157"/>
      <c r="L334" s="158"/>
      <c r="M334" s="399"/>
      <c r="N334" s="399"/>
      <c r="O334" s="159"/>
      <c r="P334" s="159"/>
      <c r="Q334" s="156"/>
      <c r="R334" s="156"/>
      <c r="S334" s="159"/>
      <c r="T334" s="159"/>
      <c r="U334" s="156"/>
      <c r="V334" s="156"/>
      <c r="W334" s="156"/>
      <c r="X334" s="156"/>
      <c r="Y334" s="213"/>
      <c r="Z334" s="213"/>
      <c r="AA334" s="649"/>
      <c r="AB334" s="649"/>
      <c r="AC334" s="649"/>
      <c r="AD334" s="649"/>
    </row>
    <row r="335" spans="2:30" s="154" customFormat="1" x14ac:dyDescent="0.2">
      <c r="B335" s="155"/>
      <c r="C335" s="398"/>
      <c r="D335" s="398"/>
      <c r="E335" s="398"/>
      <c r="F335" s="399"/>
      <c r="G335" s="398"/>
      <c r="H335" s="399"/>
      <c r="I335" s="398"/>
      <c r="J335" s="399"/>
      <c r="K335" s="157"/>
      <c r="L335" s="158"/>
      <c r="M335" s="399"/>
      <c r="N335" s="399"/>
      <c r="O335" s="159"/>
      <c r="P335" s="159"/>
      <c r="Q335" s="156"/>
      <c r="R335" s="156"/>
      <c r="S335" s="159"/>
      <c r="T335" s="159"/>
      <c r="U335" s="156"/>
      <c r="V335" s="156"/>
      <c r="W335" s="156"/>
      <c r="X335" s="156"/>
      <c r="Y335" s="213"/>
      <c r="Z335" s="213"/>
      <c r="AA335" s="649"/>
      <c r="AB335" s="649"/>
      <c r="AC335" s="649"/>
      <c r="AD335" s="649"/>
    </row>
    <row r="336" spans="2:30" s="154" customFormat="1" x14ac:dyDescent="0.2">
      <c r="B336" s="155"/>
      <c r="C336" s="159"/>
      <c r="D336" s="159"/>
      <c r="E336" s="159"/>
      <c r="F336" s="156"/>
      <c r="G336" s="159"/>
      <c r="H336" s="156"/>
      <c r="I336" s="159"/>
      <c r="J336" s="156"/>
      <c r="K336" s="159"/>
      <c r="L336" s="159"/>
      <c r="M336" s="399"/>
      <c r="N336" s="399"/>
      <c r="O336" s="159"/>
      <c r="P336" s="159"/>
      <c r="Q336" s="156"/>
      <c r="R336" s="156"/>
      <c r="S336" s="159"/>
      <c r="T336" s="159"/>
      <c r="U336" s="156"/>
      <c r="V336" s="156"/>
      <c r="W336" s="156"/>
      <c r="X336" s="156"/>
      <c r="Y336" s="213"/>
      <c r="Z336" s="213"/>
      <c r="AA336" s="649"/>
      <c r="AB336" s="649"/>
      <c r="AC336" s="649"/>
      <c r="AD336" s="649"/>
    </row>
    <row r="337" spans="1:30" s="154" customFormat="1" x14ac:dyDescent="0.2">
      <c r="B337" s="155"/>
      <c r="C337" s="398"/>
      <c r="D337" s="398"/>
      <c r="E337" s="398"/>
      <c r="F337" s="399"/>
      <c r="G337" s="398"/>
      <c r="H337" s="399"/>
      <c r="I337" s="398"/>
      <c r="J337" s="399"/>
      <c r="K337" s="157"/>
      <c r="L337" s="158"/>
      <c r="M337" s="399"/>
      <c r="N337" s="399"/>
      <c r="O337" s="159"/>
      <c r="P337" s="159"/>
      <c r="Q337" s="156"/>
      <c r="R337" s="156"/>
      <c r="S337" s="159"/>
      <c r="T337" s="159"/>
      <c r="U337" s="156"/>
      <c r="V337" s="156"/>
      <c r="W337" s="156"/>
      <c r="X337" s="156"/>
      <c r="Y337" s="213"/>
      <c r="Z337" s="213"/>
      <c r="AA337" s="649"/>
      <c r="AB337" s="649"/>
      <c r="AC337" s="649"/>
      <c r="AD337" s="649"/>
    </row>
    <row r="338" spans="1:30" s="154" customFormat="1" x14ac:dyDescent="0.2">
      <c r="B338" s="155"/>
      <c r="C338" s="398"/>
      <c r="D338" s="398"/>
      <c r="E338" s="398"/>
      <c r="F338" s="399"/>
      <c r="G338" s="398"/>
      <c r="H338" s="399"/>
      <c r="I338" s="398"/>
      <c r="J338" s="399"/>
      <c r="K338" s="157"/>
      <c r="L338" s="158"/>
      <c r="M338" s="399"/>
      <c r="N338" s="399"/>
      <c r="O338" s="159"/>
      <c r="P338" s="159"/>
      <c r="Q338" s="156"/>
      <c r="R338" s="156"/>
      <c r="S338" s="159"/>
      <c r="T338" s="159"/>
      <c r="U338" s="156"/>
      <c r="V338" s="156"/>
      <c r="W338" s="156"/>
      <c r="X338" s="156"/>
      <c r="Y338" s="213"/>
      <c r="Z338" s="213"/>
      <c r="AA338" s="649"/>
      <c r="AB338" s="649"/>
      <c r="AC338" s="649"/>
      <c r="AD338" s="649"/>
    </row>
    <row r="339" spans="1:30" s="154" customFormat="1" x14ac:dyDescent="0.2">
      <c r="B339" s="155"/>
      <c r="C339" s="398"/>
      <c r="D339" s="398"/>
      <c r="E339" s="398"/>
      <c r="F339" s="399"/>
      <c r="G339" s="398"/>
      <c r="H339" s="399"/>
      <c r="I339" s="398"/>
      <c r="J339" s="399"/>
      <c r="K339" s="157"/>
      <c r="L339" s="158"/>
      <c r="M339" s="399"/>
      <c r="N339" s="399"/>
      <c r="O339" s="159"/>
      <c r="P339" s="159"/>
      <c r="Q339" s="156"/>
      <c r="R339" s="156"/>
      <c r="S339" s="159"/>
      <c r="T339" s="159"/>
      <c r="U339" s="156"/>
      <c r="V339" s="156"/>
      <c r="W339" s="156"/>
      <c r="X339" s="156"/>
      <c r="Y339" s="213"/>
      <c r="Z339" s="213"/>
      <c r="AA339" s="649"/>
      <c r="AB339" s="649"/>
      <c r="AC339" s="649"/>
      <c r="AD339" s="649"/>
    </row>
    <row r="340" spans="1:30" s="154" customFormat="1" x14ac:dyDescent="0.2">
      <c r="B340" s="155"/>
      <c r="C340" s="398"/>
      <c r="D340" s="398"/>
      <c r="E340" s="398"/>
      <c r="F340" s="399"/>
      <c r="G340" s="398"/>
      <c r="H340" s="399"/>
      <c r="I340" s="398"/>
      <c r="J340" s="399"/>
      <c r="K340" s="157"/>
      <c r="L340" s="158"/>
      <c r="M340" s="399"/>
      <c r="N340" s="399"/>
      <c r="O340" s="159"/>
      <c r="P340" s="159"/>
      <c r="Q340" s="156"/>
      <c r="R340" s="156"/>
      <c r="S340" s="159"/>
      <c r="T340" s="159"/>
      <c r="U340" s="156"/>
      <c r="V340" s="156"/>
      <c r="W340" s="156"/>
      <c r="X340" s="156"/>
      <c r="Y340" s="213"/>
      <c r="Z340" s="213"/>
      <c r="AA340" s="649"/>
      <c r="AB340" s="649"/>
      <c r="AC340" s="649"/>
      <c r="AD340" s="649"/>
    </row>
    <row r="341" spans="1:30" s="154" customFormat="1" x14ac:dyDescent="0.2">
      <c r="B341" s="155"/>
      <c r="C341" s="398"/>
      <c r="D341" s="398"/>
      <c r="E341" s="398"/>
      <c r="F341" s="399"/>
      <c r="G341" s="398"/>
      <c r="H341" s="399"/>
      <c r="I341" s="398"/>
      <c r="J341" s="399"/>
      <c r="K341" s="157"/>
      <c r="L341" s="158"/>
      <c r="M341" s="399"/>
      <c r="N341" s="399"/>
      <c r="O341" s="159"/>
      <c r="P341" s="159"/>
      <c r="Q341" s="156"/>
      <c r="R341" s="156"/>
      <c r="S341" s="159"/>
      <c r="T341" s="159"/>
      <c r="U341" s="156"/>
      <c r="V341" s="156"/>
      <c r="W341" s="156"/>
      <c r="X341" s="156"/>
      <c r="Y341" s="213"/>
      <c r="Z341" s="213"/>
      <c r="AA341" s="649"/>
      <c r="AB341" s="649"/>
      <c r="AC341" s="649"/>
      <c r="AD341" s="649"/>
    </row>
    <row r="342" spans="1:30" s="154" customFormat="1" x14ac:dyDescent="0.2">
      <c r="B342" s="155"/>
      <c r="C342" s="398"/>
      <c r="D342" s="398"/>
      <c r="E342" s="398"/>
      <c r="F342" s="399"/>
      <c r="G342" s="398"/>
      <c r="H342" s="399"/>
      <c r="I342" s="398"/>
      <c r="J342" s="399"/>
      <c r="K342" s="157"/>
      <c r="L342" s="158"/>
      <c r="M342" s="399"/>
      <c r="N342" s="399"/>
      <c r="O342" s="159"/>
      <c r="P342" s="159"/>
      <c r="Q342" s="156"/>
      <c r="R342" s="156"/>
      <c r="S342" s="159"/>
      <c r="T342" s="159"/>
      <c r="U342" s="156"/>
      <c r="V342" s="156"/>
      <c r="W342" s="156"/>
      <c r="X342" s="156"/>
      <c r="Y342" s="213"/>
      <c r="Z342" s="213"/>
      <c r="AA342" s="649"/>
      <c r="AB342" s="649"/>
      <c r="AC342" s="649"/>
      <c r="AD342" s="649"/>
    </row>
    <row r="343" spans="1:30" s="154" customFormat="1" x14ac:dyDescent="0.2">
      <c r="B343" s="155"/>
      <c r="C343" s="398"/>
      <c r="D343" s="398"/>
      <c r="E343" s="398"/>
      <c r="F343" s="399"/>
      <c r="G343" s="398"/>
      <c r="H343" s="399"/>
      <c r="I343" s="398"/>
      <c r="J343" s="399"/>
      <c r="K343" s="157"/>
      <c r="L343" s="158"/>
      <c r="M343" s="399"/>
      <c r="N343" s="399"/>
      <c r="O343" s="159"/>
      <c r="P343" s="159"/>
      <c r="Q343" s="156"/>
      <c r="R343" s="156"/>
      <c r="S343" s="159"/>
      <c r="T343" s="159"/>
      <c r="U343" s="156"/>
      <c r="V343" s="156"/>
      <c r="W343" s="156"/>
      <c r="X343" s="156"/>
      <c r="Y343" s="213"/>
      <c r="Z343" s="213"/>
      <c r="AA343" s="649"/>
      <c r="AB343" s="649"/>
      <c r="AC343" s="649"/>
      <c r="AD343" s="649"/>
    </row>
    <row r="344" spans="1:30" s="154" customFormat="1" x14ac:dyDescent="0.2">
      <c r="B344" s="155"/>
      <c r="C344" s="398"/>
      <c r="D344" s="398"/>
      <c r="E344" s="398"/>
      <c r="F344" s="399"/>
      <c r="G344" s="398"/>
      <c r="H344" s="399"/>
      <c r="I344" s="398"/>
      <c r="J344" s="399"/>
      <c r="K344" s="157"/>
      <c r="L344" s="158"/>
      <c r="M344" s="399"/>
      <c r="N344" s="399"/>
      <c r="O344" s="159"/>
      <c r="P344" s="159"/>
      <c r="Q344" s="156"/>
      <c r="R344" s="156"/>
      <c r="S344" s="159"/>
      <c r="T344" s="159"/>
      <c r="U344" s="156"/>
      <c r="V344" s="156"/>
      <c r="W344" s="156"/>
      <c r="X344" s="156"/>
      <c r="Y344" s="213"/>
      <c r="Z344" s="213"/>
      <c r="AA344" s="649"/>
      <c r="AB344" s="649"/>
      <c r="AC344" s="649"/>
      <c r="AD344" s="649"/>
    </row>
    <row r="345" spans="1:30" s="154" customFormat="1" x14ac:dyDescent="0.2">
      <c r="B345" s="155"/>
      <c r="C345" s="398"/>
      <c r="D345" s="398"/>
      <c r="E345" s="398"/>
      <c r="F345" s="399"/>
      <c r="G345" s="398"/>
      <c r="H345" s="399"/>
      <c r="I345" s="398"/>
      <c r="J345" s="399"/>
      <c r="K345" s="157"/>
      <c r="L345" s="158"/>
      <c r="M345" s="399"/>
      <c r="N345" s="399"/>
      <c r="O345" s="159"/>
      <c r="P345" s="159"/>
      <c r="Q345" s="156"/>
      <c r="R345" s="156"/>
      <c r="S345" s="159"/>
      <c r="T345" s="159"/>
      <c r="U345" s="156"/>
      <c r="V345" s="156"/>
      <c r="W345" s="156"/>
      <c r="X345" s="156"/>
      <c r="Y345" s="213"/>
      <c r="Z345" s="213"/>
      <c r="AA345" s="649"/>
      <c r="AB345" s="649"/>
      <c r="AC345" s="649"/>
      <c r="AD345" s="649"/>
    </row>
    <row r="346" spans="1:30" s="154" customFormat="1" x14ac:dyDescent="0.2">
      <c r="A346" s="632"/>
      <c r="B346" s="651"/>
      <c r="C346" s="398"/>
      <c r="D346" s="398"/>
      <c r="E346" s="398"/>
      <c r="F346" s="399"/>
      <c r="G346" s="398"/>
      <c r="H346" s="399"/>
      <c r="I346" s="398"/>
      <c r="J346" s="399"/>
      <c r="K346" s="157"/>
      <c r="L346" s="158"/>
      <c r="M346" s="399"/>
      <c r="N346" s="399"/>
      <c r="O346" s="159"/>
      <c r="P346" s="159"/>
      <c r="Q346" s="156"/>
      <c r="R346" s="156"/>
      <c r="S346" s="159"/>
      <c r="T346" s="159"/>
      <c r="U346" s="156"/>
      <c r="V346" s="156"/>
      <c r="W346" s="156"/>
      <c r="X346" s="156"/>
      <c r="Y346" s="213"/>
      <c r="Z346" s="213"/>
      <c r="AA346" s="649"/>
      <c r="AB346" s="649"/>
      <c r="AC346" s="649"/>
      <c r="AD346" s="649"/>
    </row>
    <row r="347" spans="1:30" s="154" customFormat="1" x14ac:dyDescent="0.2">
      <c r="B347" s="155"/>
      <c r="C347" s="398"/>
      <c r="D347" s="398"/>
      <c r="E347" s="398"/>
      <c r="F347" s="399"/>
      <c r="G347" s="398"/>
      <c r="H347" s="399"/>
      <c r="I347" s="398"/>
      <c r="J347" s="399"/>
      <c r="K347" s="157"/>
      <c r="L347" s="158"/>
      <c r="M347" s="399"/>
      <c r="N347" s="399"/>
      <c r="O347" s="159"/>
      <c r="P347" s="159"/>
      <c r="Q347" s="156"/>
      <c r="R347" s="156"/>
      <c r="S347" s="159"/>
      <c r="T347" s="159"/>
      <c r="U347" s="156"/>
      <c r="V347" s="156"/>
      <c r="W347" s="156"/>
      <c r="X347" s="156"/>
      <c r="Y347" s="213"/>
      <c r="Z347" s="213"/>
      <c r="AA347" s="649"/>
      <c r="AB347" s="649"/>
      <c r="AC347" s="649"/>
      <c r="AD347" s="649"/>
    </row>
    <row r="348" spans="1:30" s="154" customFormat="1" x14ac:dyDescent="0.2">
      <c r="B348" s="155"/>
      <c r="C348" s="398"/>
      <c r="D348" s="398"/>
      <c r="E348" s="398"/>
      <c r="F348" s="399"/>
      <c r="G348" s="398"/>
      <c r="H348" s="399"/>
      <c r="I348" s="398"/>
      <c r="J348" s="399"/>
      <c r="K348" s="157"/>
      <c r="L348" s="158"/>
      <c r="M348" s="399"/>
      <c r="N348" s="399"/>
      <c r="O348" s="159"/>
      <c r="P348" s="159"/>
      <c r="Q348" s="156"/>
      <c r="R348" s="156"/>
      <c r="S348" s="159"/>
      <c r="T348" s="159"/>
      <c r="U348" s="156"/>
      <c r="V348" s="156"/>
      <c r="W348" s="156"/>
      <c r="X348" s="156"/>
      <c r="Y348" s="213"/>
      <c r="Z348" s="213"/>
      <c r="AA348" s="649"/>
      <c r="AB348" s="649"/>
      <c r="AC348" s="649"/>
      <c r="AD348" s="649"/>
    </row>
    <row r="349" spans="1:30" s="154" customFormat="1" x14ac:dyDescent="0.2">
      <c r="B349" s="155"/>
      <c r="C349" s="159"/>
      <c r="D349" s="159"/>
      <c r="E349" s="159"/>
      <c r="F349" s="156"/>
      <c r="G349" s="159"/>
      <c r="H349" s="156"/>
      <c r="I349" s="159"/>
      <c r="J349" s="156"/>
      <c r="K349" s="159"/>
      <c r="L349" s="159"/>
      <c r="M349" s="399"/>
      <c r="N349" s="399"/>
      <c r="O349" s="159"/>
      <c r="P349" s="159"/>
      <c r="Q349" s="156"/>
      <c r="R349" s="156"/>
      <c r="S349" s="159"/>
      <c r="T349" s="159"/>
      <c r="U349" s="156"/>
      <c r="V349" s="156"/>
      <c r="W349" s="156"/>
      <c r="X349" s="156"/>
      <c r="Y349" s="213"/>
      <c r="Z349" s="213"/>
      <c r="AA349" s="649"/>
      <c r="AB349" s="649"/>
      <c r="AC349" s="649"/>
      <c r="AD349" s="649"/>
    </row>
    <row r="350" spans="1:30" s="154" customFormat="1" x14ac:dyDescent="0.2">
      <c r="B350" s="155"/>
      <c r="C350" s="398"/>
      <c r="D350" s="398"/>
      <c r="E350" s="398"/>
      <c r="F350" s="399"/>
      <c r="G350" s="398"/>
      <c r="H350" s="399"/>
      <c r="I350" s="398"/>
      <c r="J350" s="399"/>
      <c r="K350" s="157"/>
      <c r="L350" s="158"/>
      <c r="M350" s="399"/>
      <c r="N350" s="399"/>
      <c r="O350" s="159"/>
      <c r="P350" s="159"/>
      <c r="Q350" s="156"/>
      <c r="R350" s="156"/>
      <c r="S350" s="159"/>
      <c r="T350" s="159"/>
      <c r="U350" s="156"/>
      <c r="V350" s="156"/>
      <c r="W350" s="156"/>
      <c r="X350" s="156"/>
      <c r="Y350" s="213"/>
      <c r="Z350" s="213"/>
      <c r="AA350" s="649"/>
      <c r="AB350" s="649"/>
      <c r="AC350" s="649"/>
      <c r="AD350" s="649"/>
    </row>
    <row r="351" spans="1:30" s="154" customFormat="1" x14ac:dyDescent="0.2">
      <c r="B351" s="155"/>
      <c r="C351" s="398"/>
      <c r="D351" s="398"/>
      <c r="E351" s="398"/>
      <c r="F351" s="399"/>
      <c r="G351" s="398"/>
      <c r="H351" s="399"/>
      <c r="I351" s="398"/>
      <c r="J351" s="399"/>
      <c r="K351" s="157"/>
      <c r="L351" s="158"/>
      <c r="M351" s="399"/>
      <c r="N351" s="399"/>
      <c r="O351" s="159"/>
      <c r="P351" s="159"/>
      <c r="Q351" s="156"/>
      <c r="R351" s="156"/>
      <c r="S351" s="159"/>
      <c r="T351" s="159"/>
      <c r="U351" s="156"/>
      <c r="V351" s="156"/>
      <c r="W351" s="156"/>
      <c r="X351" s="156"/>
      <c r="Y351" s="213"/>
      <c r="Z351" s="213"/>
      <c r="AA351" s="649"/>
      <c r="AB351" s="649"/>
      <c r="AC351" s="649"/>
      <c r="AD351" s="649"/>
    </row>
    <row r="352" spans="1:30" s="154" customFormat="1" x14ac:dyDescent="0.2">
      <c r="B352" s="155"/>
      <c r="C352" s="159"/>
      <c r="D352" s="159"/>
      <c r="E352" s="159"/>
      <c r="F352" s="156"/>
      <c r="G352" s="159"/>
      <c r="H352" s="156"/>
      <c r="I352" s="159"/>
      <c r="J352" s="156"/>
      <c r="K352" s="159"/>
      <c r="L352" s="159"/>
      <c r="M352" s="399"/>
      <c r="N352" s="399"/>
      <c r="O352" s="159"/>
      <c r="P352" s="159"/>
      <c r="Q352" s="156"/>
      <c r="R352" s="156"/>
      <c r="S352" s="159"/>
      <c r="T352" s="159"/>
      <c r="U352" s="156"/>
      <c r="V352" s="156"/>
      <c r="W352" s="156"/>
      <c r="X352" s="156"/>
      <c r="Y352" s="213"/>
      <c r="Z352" s="213"/>
      <c r="AA352" s="649"/>
      <c r="AB352" s="649"/>
      <c r="AC352" s="649"/>
      <c r="AD352" s="649"/>
    </row>
    <row r="353" spans="2:30" s="154" customFormat="1" x14ac:dyDescent="0.2">
      <c r="B353" s="155"/>
      <c r="C353" s="398"/>
      <c r="D353" s="398"/>
      <c r="E353" s="398"/>
      <c r="F353" s="399"/>
      <c r="G353" s="398"/>
      <c r="H353" s="399"/>
      <c r="I353" s="398"/>
      <c r="J353" s="399"/>
      <c r="K353" s="157"/>
      <c r="L353" s="158"/>
      <c r="M353" s="399"/>
      <c r="N353" s="399"/>
      <c r="O353" s="159"/>
      <c r="P353" s="159"/>
      <c r="Q353" s="156"/>
      <c r="R353" s="156"/>
      <c r="S353" s="159"/>
      <c r="T353" s="159"/>
      <c r="U353" s="156"/>
      <c r="V353" s="156"/>
      <c r="W353" s="156"/>
      <c r="X353" s="156"/>
      <c r="Y353" s="213"/>
      <c r="Z353" s="213"/>
      <c r="AA353" s="649"/>
      <c r="AB353" s="649"/>
      <c r="AC353" s="649"/>
      <c r="AD353" s="649"/>
    </row>
    <row r="354" spans="2:30" s="154" customFormat="1" x14ac:dyDescent="0.2">
      <c r="B354" s="155"/>
      <c r="C354" s="398"/>
      <c r="D354" s="398"/>
      <c r="E354" s="398"/>
      <c r="F354" s="399"/>
      <c r="G354" s="398"/>
      <c r="H354" s="399"/>
      <c r="I354" s="398"/>
      <c r="J354" s="399"/>
      <c r="K354" s="157"/>
      <c r="L354" s="158"/>
      <c r="M354" s="399"/>
      <c r="N354" s="399"/>
      <c r="O354" s="159"/>
      <c r="P354" s="159"/>
      <c r="Q354" s="156"/>
      <c r="R354" s="156"/>
      <c r="S354" s="159"/>
      <c r="T354" s="159"/>
      <c r="U354" s="156"/>
      <c r="V354" s="156"/>
      <c r="W354" s="156"/>
      <c r="X354" s="156"/>
      <c r="Y354" s="213"/>
      <c r="Z354" s="213"/>
      <c r="AA354" s="649"/>
      <c r="AB354" s="649"/>
      <c r="AC354" s="649"/>
      <c r="AD354" s="649"/>
    </row>
    <row r="355" spans="2:30" s="154" customFormat="1" x14ac:dyDescent="0.2">
      <c r="B355" s="155"/>
      <c r="C355" s="398"/>
      <c r="D355" s="398"/>
      <c r="E355" s="398"/>
      <c r="F355" s="399"/>
      <c r="G355" s="398"/>
      <c r="H355" s="399"/>
      <c r="I355" s="398"/>
      <c r="J355" s="399"/>
      <c r="K355" s="157"/>
      <c r="L355" s="158"/>
      <c r="M355" s="399"/>
      <c r="N355" s="399"/>
      <c r="O355" s="159"/>
      <c r="P355" s="159"/>
      <c r="Q355" s="156"/>
      <c r="R355" s="156"/>
      <c r="S355" s="159"/>
      <c r="T355" s="159"/>
      <c r="U355" s="156"/>
      <c r="V355" s="156"/>
      <c r="W355" s="156"/>
      <c r="X355" s="156"/>
      <c r="Y355" s="213"/>
      <c r="Z355" s="213"/>
      <c r="AA355" s="649"/>
      <c r="AB355" s="649"/>
      <c r="AC355" s="649"/>
      <c r="AD355" s="649"/>
    </row>
    <row r="356" spans="2:30" s="154" customFormat="1" x14ac:dyDescent="0.2">
      <c r="B356" s="155"/>
      <c r="C356" s="398"/>
      <c r="D356" s="398"/>
      <c r="E356" s="398"/>
      <c r="F356" s="399"/>
      <c r="G356" s="398"/>
      <c r="H356" s="399"/>
      <c r="I356" s="398"/>
      <c r="J356" s="399"/>
      <c r="K356" s="157"/>
      <c r="L356" s="158"/>
      <c r="M356" s="399"/>
      <c r="N356" s="399"/>
      <c r="O356" s="159"/>
      <c r="P356" s="159"/>
      <c r="Q356" s="156"/>
      <c r="R356" s="156"/>
      <c r="S356" s="159"/>
      <c r="T356" s="159"/>
      <c r="U356" s="156"/>
      <c r="V356" s="156"/>
      <c r="W356" s="156"/>
      <c r="X356" s="156"/>
      <c r="Y356" s="213"/>
      <c r="Z356" s="213"/>
      <c r="AA356" s="649"/>
      <c r="AB356" s="649"/>
      <c r="AC356" s="649"/>
      <c r="AD356" s="649"/>
    </row>
    <row r="357" spans="2:30" s="154" customFormat="1" x14ac:dyDescent="0.2">
      <c r="B357" s="155"/>
      <c r="C357" s="398"/>
      <c r="D357" s="398"/>
      <c r="E357" s="398"/>
      <c r="F357" s="399"/>
      <c r="G357" s="398"/>
      <c r="H357" s="399"/>
      <c r="I357" s="398"/>
      <c r="J357" s="399"/>
      <c r="K357" s="157"/>
      <c r="L357" s="158"/>
      <c r="M357" s="399"/>
      <c r="N357" s="399"/>
      <c r="O357" s="159"/>
      <c r="P357" s="159"/>
      <c r="Q357" s="156"/>
      <c r="R357" s="156"/>
      <c r="S357" s="159"/>
      <c r="T357" s="159"/>
      <c r="U357" s="156"/>
      <c r="V357" s="156"/>
      <c r="W357" s="156"/>
      <c r="X357" s="156"/>
      <c r="Y357" s="213"/>
      <c r="Z357" s="213"/>
      <c r="AA357" s="649"/>
      <c r="AB357" s="649"/>
      <c r="AC357" s="649"/>
      <c r="AD357" s="649"/>
    </row>
    <row r="358" spans="2:30" s="154" customFormat="1" x14ac:dyDescent="0.2">
      <c r="B358" s="155"/>
      <c r="C358" s="398"/>
      <c r="D358" s="398"/>
      <c r="E358" s="398"/>
      <c r="F358" s="399"/>
      <c r="G358" s="398"/>
      <c r="H358" s="399"/>
      <c r="I358" s="398"/>
      <c r="J358" s="399"/>
      <c r="K358" s="157"/>
      <c r="L358" s="158"/>
      <c r="M358" s="399"/>
      <c r="N358" s="399"/>
      <c r="O358" s="159"/>
      <c r="P358" s="159"/>
      <c r="Q358" s="156"/>
      <c r="R358" s="156"/>
      <c r="S358" s="159"/>
      <c r="T358" s="159"/>
      <c r="U358" s="156"/>
      <c r="V358" s="156"/>
      <c r="W358" s="156"/>
      <c r="X358" s="156"/>
      <c r="Y358" s="213"/>
      <c r="Z358" s="213"/>
      <c r="AA358" s="649"/>
      <c r="AB358" s="649"/>
      <c r="AC358" s="649"/>
      <c r="AD358" s="649"/>
    </row>
    <row r="359" spans="2:30" s="154" customFormat="1" x14ac:dyDescent="0.2">
      <c r="B359" s="155"/>
      <c r="C359" s="398"/>
      <c r="D359" s="398"/>
      <c r="E359" s="398"/>
      <c r="F359" s="399"/>
      <c r="G359" s="398"/>
      <c r="H359" s="399"/>
      <c r="I359" s="398"/>
      <c r="J359" s="399"/>
      <c r="K359" s="157"/>
      <c r="L359" s="158"/>
      <c r="M359" s="399"/>
      <c r="N359" s="399"/>
      <c r="O359" s="159"/>
      <c r="P359" s="159"/>
      <c r="Q359" s="156"/>
      <c r="R359" s="156"/>
      <c r="S359" s="159"/>
      <c r="T359" s="159"/>
      <c r="U359" s="156"/>
      <c r="V359" s="156"/>
      <c r="W359" s="156"/>
      <c r="X359" s="156"/>
      <c r="Y359" s="213"/>
      <c r="Z359" s="213"/>
      <c r="AA359" s="649"/>
      <c r="AB359" s="649"/>
      <c r="AC359" s="649"/>
      <c r="AD359" s="649"/>
    </row>
    <row r="360" spans="2:30" s="154" customFormat="1" x14ac:dyDescent="0.2">
      <c r="B360" s="155"/>
      <c r="C360" s="398"/>
      <c r="D360" s="398"/>
      <c r="E360" s="398"/>
      <c r="F360" s="399"/>
      <c r="G360" s="398"/>
      <c r="H360" s="399"/>
      <c r="I360" s="398"/>
      <c r="J360" s="399"/>
      <c r="K360" s="157"/>
      <c r="L360" s="158"/>
      <c r="M360" s="399"/>
      <c r="N360" s="399"/>
      <c r="O360" s="159"/>
      <c r="P360" s="159"/>
      <c r="Q360" s="156"/>
      <c r="R360" s="156"/>
      <c r="S360" s="159"/>
      <c r="T360" s="159"/>
      <c r="U360" s="156"/>
      <c r="V360" s="156"/>
      <c r="W360" s="156"/>
      <c r="X360" s="156"/>
      <c r="Y360" s="213"/>
      <c r="Z360" s="213"/>
      <c r="AA360" s="649"/>
      <c r="AB360" s="649"/>
      <c r="AC360" s="649"/>
      <c r="AD360" s="649"/>
    </row>
    <row r="361" spans="2:30" s="154" customFormat="1" x14ac:dyDescent="0.2">
      <c r="B361" s="155"/>
      <c r="C361" s="398"/>
      <c r="D361" s="398"/>
      <c r="E361" s="398"/>
      <c r="F361" s="399"/>
      <c r="G361" s="398"/>
      <c r="H361" s="399"/>
      <c r="I361" s="398"/>
      <c r="J361" s="399"/>
      <c r="K361" s="157"/>
      <c r="L361" s="158"/>
      <c r="M361" s="399"/>
      <c r="N361" s="399"/>
      <c r="O361" s="159"/>
      <c r="P361" s="159"/>
      <c r="Q361" s="156"/>
      <c r="R361" s="156"/>
      <c r="S361" s="159"/>
      <c r="T361" s="159"/>
      <c r="U361" s="156"/>
      <c r="V361" s="156"/>
      <c r="W361" s="156"/>
      <c r="X361" s="156"/>
      <c r="Y361" s="213"/>
      <c r="Z361" s="213"/>
      <c r="AA361" s="649"/>
      <c r="AB361" s="649"/>
      <c r="AC361" s="649"/>
      <c r="AD361" s="649"/>
    </row>
    <row r="362" spans="2:30" s="154" customFormat="1" x14ac:dyDescent="0.2">
      <c r="B362" s="155"/>
      <c r="C362" s="398"/>
      <c r="D362" s="398"/>
      <c r="E362" s="398"/>
      <c r="F362" s="399"/>
      <c r="G362" s="398"/>
      <c r="H362" s="399"/>
      <c r="I362" s="398"/>
      <c r="J362" s="399"/>
      <c r="K362" s="157"/>
      <c r="L362" s="158"/>
      <c r="M362" s="399"/>
      <c r="N362" s="399"/>
      <c r="O362" s="159"/>
      <c r="P362" s="159"/>
      <c r="Q362" s="156"/>
      <c r="R362" s="156"/>
      <c r="S362" s="159"/>
      <c r="T362" s="159"/>
      <c r="U362" s="156"/>
      <c r="V362" s="156"/>
      <c r="W362" s="156"/>
      <c r="X362" s="156"/>
      <c r="Y362" s="213"/>
      <c r="Z362" s="213"/>
      <c r="AA362" s="649"/>
      <c r="AB362" s="649"/>
      <c r="AC362" s="649"/>
      <c r="AD362" s="649"/>
    </row>
    <row r="363" spans="2:30" s="154" customFormat="1" x14ac:dyDescent="0.2">
      <c r="B363" s="155"/>
      <c r="C363" s="398"/>
      <c r="D363" s="398"/>
      <c r="E363" s="398"/>
      <c r="F363" s="399"/>
      <c r="G363" s="398"/>
      <c r="H363" s="399"/>
      <c r="I363" s="398"/>
      <c r="J363" s="399"/>
      <c r="K363" s="157"/>
      <c r="L363" s="158"/>
      <c r="M363" s="399"/>
      <c r="N363" s="399"/>
      <c r="O363" s="159"/>
      <c r="P363" s="159"/>
      <c r="Q363" s="156"/>
      <c r="R363" s="156"/>
      <c r="S363" s="159"/>
      <c r="T363" s="159"/>
      <c r="U363" s="156"/>
      <c r="V363" s="156"/>
      <c r="W363" s="156"/>
      <c r="X363" s="156"/>
      <c r="Y363" s="213"/>
      <c r="Z363" s="213"/>
      <c r="AA363" s="649"/>
      <c r="AB363" s="649"/>
      <c r="AC363" s="649"/>
      <c r="AD363" s="649"/>
    </row>
    <row r="364" spans="2:30" s="154" customFormat="1" x14ac:dyDescent="0.2">
      <c r="B364" s="155"/>
      <c r="C364" s="398"/>
      <c r="D364" s="398"/>
      <c r="E364" s="398"/>
      <c r="F364" s="399"/>
      <c r="G364" s="398"/>
      <c r="H364" s="399"/>
      <c r="I364" s="398"/>
      <c r="J364" s="399"/>
      <c r="K364" s="157"/>
      <c r="L364" s="158"/>
      <c r="M364" s="399"/>
      <c r="N364" s="399"/>
      <c r="O364" s="159"/>
      <c r="P364" s="159"/>
      <c r="Q364" s="156"/>
      <c r="R364" s="156"/>
      <c r="S364" s="159"/>
      <c r="T364" s="159"/>
      <c r="U364" s="156"/>
      <c r="V364" s="156"/>
      <c r="W364" s="156"/>
      <c r="X364" s="156"/>
      <c r="Y364" s="213"/>
      <c r="Z364" s="213"/>
      <c r="AA364" s="649"/>
      <c r="AB364" s="649"/>
      <c r="AC364" s="649"/>
      <c r="AD364" s="649"/>
    </row>
    <row r="365" spans="2:30" s="154" customFormat="1" x14ac:dyDescent="0.2">
      <c r="B365" s="155"/>
      <c r="C365" s="398"/>
      <c r="D365" s="398"/>
      <c r="E365" s="398"/>
      <c r="F365" s="399"/>
      <c r="G365" s="398"/>
      <c r="H365" s="399"/>
      <c r="I365" s="398"/>
      <c r="J365" s="399"/>
      <c r="K365" s="157"/>
      <c r="L365" s="158"/>
      <c r="M365" s="399"/>
      <c r="N365" s="399"/>
      <c r="O365" s="159"/>
      <c r="P365" s="159"/>
      <c r="Q365" s="156"/>
      <c r="R365" s="156"/>
      <c r="S365" s="159"/>
      <c r="T365" s="159"/>
      <c r="U365" s="156"/>
      <c r="V365" s="156"/>
      <c r="W365" s="156"/>
      <c r="X365" s="156"/>
      <c r="Y365" s="213"/>
      <c r="Z365" s="213"/>
      <c r="AA365" s="649"/>
      <c r="AB365" s="649"/>
      <c r="AC365" s="649"/>
      <c r="AD365" s="649"/>
    </row>
    <row r="366" spans="2:30" s="154" customFormat="1" x14ac:dyDescent="0.2">
      <c r="B366" s="155"/>
      <c r="C366" s="398"/>
      <c r="D366" s="398"/>
      <c r="E366" s="398"/>
      <c r="F366" s="399"/>
      <c r="G366" s="398"/>
      <c r="H366" s="399"/>
      <c r="I366" s="398"/>
      <c r="J366" s="399"/>
      <c r="K366" s="157"/>
      <c r="L366" s="158"/>
      <c r="M366" s="399"/>
      <c r="N366" s="399"/>
      <c r="O366" s="159"/>
      <c r="P366" s="159"/>
      <c r="Q366" s="156"/>
      <c r="R366" s="156"/>
      <c r="S366" s="159"/>
      <c r="T366" s="159"/>
      <c r="U366" s="156"/>
      <c r="V366" s="156"/>
      <c r="W366" s="156"/>
      <c r="X366" s="156"/>
      <c r="Y366" s="213"/>
      <c r="Z366" s="213"/>
      <c r="AA366" s="649"/>
      <c r="AB366" s="649"/>
      <c r="AC366" s="649"/>
      <c r="AD366" s="649"/>
    </row>
    <row r="367" spans="2:30" s="154" customFormat="1" x14ac:dyDescent="0.2">
      <c r="B367" s="155"/>
      <c r="C367" s="398"/>
      <c r="D367" s="398"/>
      <c r="E367" s="398"/>
      <c r="F367" s="399"/>
      <c r="G367" s="398"/>
      <c r="H367" s="399"/>
      <c r="I367" s="398"/>
      <c r="J367" s="399"/>
      <c r="K367" s="157"/>
      <c r="L367" s="158"/>
      <c r="M367" s="399"/>
      <c r="N367" s="399"/>
      <c r="O367" s="159"/>
      <c r="P367" s="159"/>
      <c r="Q367" s="156"/>
      <c r="R367" s="156"/>
      <c r="S367" s="159"/>
      <c r="T367" s="159"/>
      <c r="U367" s="156"/>
      <c r="V367" s="156"/>
      <c r="W367" s="156"/>
      <c r="X367" s="156"/>
      <c r="Y367" s="213"/>
      <c r="Z367" s="213"/>
      <c r="AA367" s="649"/>
      <c r="AB367" s="649"/>
      <c r="AC367" s="649"/>
      <c r="AD367" s="649"/>
    </row>
    <row r="368" spans="2:30" s="154" customFormat="1" x14ac:dyDescent="0.2">
      <c r="B368" s="155"/>
      <c r="C368" s="398"/>
      <c r="D368" s="398"/>
      <c r="E368" s="398"/>
      <c r="F368" s="399"/>
      <c r="G368" s="398"/>
      <c r="H368" s="399"/>
      <c r="I368" s="398"/>
      <c r="J368" s="399"/>
      <c r="K368" s="157"/>
      <c r="L368" s="158"/>
      <c r="M368" s="399"/>
      <c r="N368" s="399"/>
      <c r="O368" s="159"/>
      <c r="P368" s="159"/>
      <c r="Q368" s="156"/>
      <c r="R368" s="156"/>
      <c r="S368" s="159"/>
      <c r="T368" s="159"/>
      <c r="U368" s="156"/>
      <c r="V368" s="156"/>
      <c r="W368" s="156"/>
      <c r="X368" s="156"/>
      <c r="Y368" s="213"/>
      <c r="Z368" s="213"/>
      <c r="AA368" s="649"/>
      <c r="AB368" s="649"/>
      <c r="AC368" s="649"/>
      <c r="AD368" s="649"/>
    </row>
    <row r="369" spans="2:30" s="154" customFormat="1" x14ac:dyDescent="0.2">
      <c r="B369" s="155"/>
      <c r="C369" s="159"/>
      <c r="D369" s="159"/>
      <c r="E369" s="159"/>
      <c r="F369" s="156"/>
      <c r="G369" s="159"/>
      <c r="H369" s="156"/>
      <c r="I369" s="159"/>
      <c r="J369" s="156"/>
      <c r="K369" s="159"/>
      <c r="L369" s="159"/>
      <c r="M369" s="399"/>
      <c r="N369" s="399"/>
      <c r="O369" s="159"/>
      <c r="P369" s="159"/>
      <c r="Q369" s="156"/>
      <c r="R369" s="156"/>
      <c r="S369" s="159"/>
      <c r="T369" s="159"/>
      <c r="U369" s="156"/>
      <c r="V369" s="156"/>
      <c r="W369" s="156"/>
      <c r="X369" s="156"/>
      <c r="Y369" s="213"/>
      <c r="Z369" s="213"/>
      <c r="AA369" s="649"/>
      <c r="AB369" s="649"/>
      <c r="AC369" s="649"/>
      <c r="AD369" s="649"/>
    </row>
    <row r="370" spans="2:30" s="154" customFormat="1" x14ac:dyDescent="0.2">
      <c r="B370" s="155"/>
      <c r="C370" s="398"/>
      <c r="D370" s="398"/>
      <c r="E370" s="398"/>
      <c r="F370" s="399"/>
      <c r="G370" s="398"/>
      <c r="H370" s="399"/>
      <c r="I370" s="398"/>
      <c r="J370" s="399"/>
      <c r="K370" s="157"/>
      <c r="L370" s="158"/>
      <c r="M370" s="399"/>
      <c r="N370" s="399"/>
      <c r="O370" s="159"/>
      <c r="P370" s="159"/>
      <c r="Q370" s="156"/>
      <c r="R370" s="156"/>
      <c r="S370" s="159"/>
      <c r="T370" s="159"/>
      <c r="U370" s="156"/>
      <c r="V370" s="156"/>
      <c r="W370" s="156"/>
      <c r="X370" s="156"/>
      <c r="Y370" s="213"/>
      <c r="Z370" s="213"/>
      <c r="AA370" s="649"/>
      <c r="AB370" s="649"/>
      <c r="AC370" s="649"/>
      <c r="AD370" s="649"/>
    </row>
    <row r="371" spans="2:30" s="154" customFormat="1" x14ac:dyDescent="0.2">
      <c r="B371" s="155"/>
      <c r="C371" s="398"/>
      <c r="D371" s="398"/>
      <c r="E371" s="398"/>
      <c r="F371" s="399"/>
      <c r="G371" s="398"/>
      <c r="H371" s="399"/>
      <c r="I371" s="398"/>
      <c r="J371" s="399"/>
      <c r="K371" s="157"/>
      <c r="L371" s="158"/>
      <c r="M371" s="399"/>
      <c r="N371" s="399"/>
      <c r="O371" s="159"/>
      <c r="P371" s="159"/>
      <c r="Q371" s="156"/>
      <c r="R371" s="156"/>
      <c r="S371" s="159"/>
      <c r="T371" s="159"/>
      <c r="U371" s="156"/>
      <c r="V371" s="156"/>
      <c r="W371" s="156"/>
      <c r="X371" s="156"/>
      <c r="Y371" s="213"/>
      <c r="Z371" s="213"/>
      <c r="AA371" s="649"/>
      <c r="AB371" s="649"/>
      <c r="AC371" s="649"/>
      <c r="AD371" s="649"/>
    </row>
    <row r="372" spans="2:30" s="154" customFormat="1" x14ac:dyDescent="0.2">
      <c r="B372" s="155"/>
      <c r="C372" s="398"/>
      <c r="D372" s="398"/>
      <c r="E372" s="398"/>
      <c r="F372" s="399"/>
      <c r="G372" s="398"/>
      <c r="H372" s="399"/>
      <c r="I372" s="398"/>
      <c r="J372" s="399"/>
      <c r="K372" s="157"/>
      <c r="L372" s="158"/>
      <c r="M372" s="399"/>
      <c r="N372" s="399"/>
      <c r="O372" s="159"/>
      <c r="P372" s="159"/>
      <c r="Q372" s="156"/>
      <c r="R372" s="156"/>
      <c r="S372" s="159"/>
      <c r="T372" s="159"/>
      <c r="U372" s="156"/>
      <c r="V372" s="156"/>
      <c r="W372" s="156"/>
      <c r="X372" s="156"/>
      <c r="Y372" s="213"/>
      <c r="Z372" s="213"/>
      <c r="AA372" s="649"/>
      <c r="AB372" s="649"/>
      <c r="AC372" s="649"/>
      <c r="AD372" s="649"/>
    </row>
    <row r="373" spans="2:30" s="154" customFormat="1" x14ac:dyDescent="0.2">
      <c r="B373" s="155"/>
      <c r="C373" s="398"/>
      <c r="D373" s="398"/>
      <c r="E373" s="398"/>
      <c r="F373" s="399"/>
      <c r="G373" s="398"/>
      <c r="H373" s="399"/>
      <c r="I373" s="398"/>
      <c r="J373" s="399"/>
      <c r="K373" s="157"/>
      <c r="L373" s="158"/>
      <c r="M373" s="399"/>
      <c r="N373" s="399"/>
      <c r="O373" s="159"/>
      <c r="P373" s="159"/>
      <c r="Q373" s="156"/>
      <c r="R373" s="156"/>
      <c r="S373" s="159"/>
      <c r="T373" s="159"/>
      <c r="U373" s="156"/>
      <c r="V373" s="156"/>
      <c r="W373" s="156"/>
      <c r="X373" s="156"/>
      <c r="Y373" s="213"/>
      <c r="Z373" s="213"/>
      <c r="AA373" s="649"/>
      <c r="AB373" s="649"/>
      <c r="AC373" s="649"/>
      <c r="AD373" s="649"/>
    </row>
    <row r="374" spans="2:30" s="154" customFormat="1" x14ac:dyDescent="0.2">
      <c r="B374" s="155"/>
      <c r="C374" s="398"/>
      <c r="D374" s="398"/>
      <c r="E374" s="398"/>
      <c r="F374" s="399"/>
      <c r="G374" s="398"/>
      <c r="H374" s="399"/>
      <c r="I374" s="398"/>
      <c r="J374" s="399"/>
      <c r="K374" s="157"/>
      <c r="L374" s="158"/>
      <c r="M374" s="399"/>
      <c r="N374" s="399"/>
      <c r="O374" s="159"/>
      <c r="P374" s="159"/>
      <c r="Q374" s="156"/>
      <c r="R374" s="156"/>
      <c r="S374" s="159"/>
      <c r="T374" s="159"/>
      <c r="U374" s="156"/>
      <c r="V374" s="156"/>
      <c r="W374" s="156"/>
      <c r="X374" s="156"/>
      <c r="Y374" s="213"/>
      <c r="Z374" s="213"/>
      <c r="AA374" s="649"/>
      <c r="AB374" s="649"/>
      <c r="AC374" s="649"/>
      <c r="AD374" s="649"/>
    </row>
    <row r="375" spans="2:30" s="154" customFormat="1" x14ac:dyDescent="0.2">
      <c r="B375" s="155"/>
      <c r="C375" s="159"/>
      <c r="D375" s="159"/>
      <c r="E375" s="159"/>
      <c r="F375" s="156"/>
      <c r="G375" s="159"/>
      <c r="H375" s="156"/>
      <c r="I375" s="159"/>
      <c r="J375" s="156"/>
      <c r="K375" s="159"/>
      <c r="L375" s="159"/>
      <c r="M375" s="399"/>
      <c r="N375" s="399"/>
      <c r="O375" s="159"/>
      <c r="P375" s="159"/>
      <c r="Q375" s="156"/>
      <c r="R375" s="156"/>
      <c r="S375" s="159"/>
      <c r="T375" s="159"/>
      <c r="U375" s="156"/>
      <c r="V375" s="156"/>
      <c r="W375" s="156"/>
      <c r="X375" s="156"/>
      <c r="Y375" s="213"/>
      <c r="Z375" s="213"/>
      <c r="AA375" s="649"/>
      <c r="AB375" s="649"/>
      <c r="AC375" s="649"/>
      <c r="AD375" s="649"/>
    </row>
    <row r="376" spans="2:30" s="154" customFormat="1" x14ac:dyDescent="0.2">
      <c r="B376" s="155"/>
      <c r="C376" s="159"/>
      <c r="D376" s="159"/>
      <c r="E376" s="159"/>
      <c r="F376" s="156"/>
      <c r="G376" s="159"/>
      <c r="H376" s="156"/>
      <c r="I376" s="159"/>
      <c r="J376" s="156"/>
      <c r="K376" s="159"/>
      <c r="L376" s="159"/>
      <c r="M376" s="399"/>
      <c r="N376" s="399"/>
      <c r="O376" s="159"/>
      <c r="P376" s="159"/>
      <c r="Q376" s="156"/>
      <c r="R376" s="156"/>
      <c r="S376" s="159"/>
      <c r="T376" s="159"/>
      <c r="U376" s="156"/>
      <c r="V376" s="156"/>
      <c r="W376" s="156"/>
      <c r="X376" s="156"/>
      <c r="Y376" s="213"/>
      <c r="Z376" s="213"/>
      <c r="AA376" s="649"/>
      <c r="AB376" s="649"/>
      <c r="AC376" s="649"/>
      <c r="AD376" s="649"/>
    </row>
    <row r="377" spans="2:30" s="154" customFormat="1" x14ac:dyDescent="0.2">
      <c r="B377" s="155"/>
      <c r="C377" s="398"/>
      <c r="D377" s="398"/>
      <c r="E377" s="398"/>
      <c r="F377" s="399"/>
      <c r="G377" s="398"/>
      <c r="H377" s="399"/>
      <c r="I377" s="398"/>
      <c r="J377" s="399"/>
      <c r="K377" s="157"/>
      <c r="L377" s="158"/>
      <c r="M377" s="399"/>
      <c r="N377" s="399"/>
      <c r="O377" s="159"/>
      <c r="P377" s="159"/>
      <c r="Q377" s="156"/>
      <c r="R377" s="156"/>
      <c r="S377" s="159"/>
      <c r="T377" s="159"/>
      <c r="U377" s="156"/>
      <c r="V377" s="156"/>
      <c r="W377" s="156"/>
      <c r="X377" s="156"/>
      <c r="Y377" s="213"/>
      <c r="Z377" s="213"/>
      <c r="AA377" s="649"/>
      <c r="AB377" s="649"/>
      <c r="AC377" s="649"/>
      <c r="AD377" s="649"/>
    </row>
    <row r="378" spans="2:30" s="154" customFormat="1" x14ac:dyDescent="0.2">
      <c r="B378" s="155"/>
      <c r="C378" s="398"/>
      <c r="D378" s="398"/>
      <c r="E378" s="398"/>
      <c r="F378" s="399"/>
      <c r="G378" s="398"/>
      <c r="H378" s="399"/>
      <c r="I378" s="398"/>
      <c r="J378" s="399"/>
      <c r="K378" s="157"/>
      <c r="L378" s="158"/>
      <c r="M378" s="399"/>
      <c r="N378" s="399"/>
      <c r="O378" s="159"/>
      <c r="P378" s="159"/>
      <c r="Q378" s="156"/>
      <c r="R378" s="156"/>
      <c r="S378" s="159"/>
      <c r="T378" s="159"/>
      <c r="U378" s="156"/>
      <c r="V378" s="156"/>
      <c r="W378" s="156"/>
      <c r="X378" s="156"/>
      <c r="Y378" s="213"/>
      <c r="Z378" s="213"/>
      <c r="AA378" s="649"/>
      <c r="AB378" s="649"/>
      <c r="AC378" s="649"/>
      <c r="AD378" s="649"/>
    </row>
    <row r="379" spans="2:30" s="154" customFormat="1" x14ac:dyDescent="0.2">
      <c r="B379" s="155"/>
      <c r="C379" s="398"/>
      <c r="D379" s="398"/>
      <c r="E379" s="398"/>
      <c r="F379" s="399"/>
      <c r="G379" s="398"/>
      <c r="H379" s="399"/>
      <c r="I379" s="398"/>
      <c r="J379" s="399"/>
      <c r="K379" s="157"/>
      <c r="L379" s="158"/>
      <c r="M379" s="399"/>
      <c r="N379" s="399"/>
      <c r="O379" s="159"/>
      <c r="P379" s="159"/>
      <c r="Q379" s="156"/>
      <c r="R379" s="156"/>
      <c r="S379" s="159"/>
      <c r="T379" s="159"/>
      <c r="U379" s="156"/>
      <c r="V379" s="156"/>
      <c r="W379" s="156"/>
      <c r="X379" s="156"/>
      <c r="Y379" s="213"/>
      <c r="Z379" s="213"/>
      <c r="AA379" s="649"/>
      <c r="AB379" s="649"/>
      <c r="AC379" s="649"/>
      <c r="AD379" s="649"/>
    </row>
    <row r="380" spans="2:30" s="154" customFormat="1" x14ac:dyDescent="0.2">
      <c r="B380" s="155"/>
      <c r="C380" s="398"/>
      <c r="D380" s="398"/>
      <c r="E380" s="398"/>
      <c r="F380" s="399"/>
      <c r="G380" s="398"/>
      <c r="H380" s="399"/>
      <c r="I380" s="398"/>
      <c r="J380" s="399"/>
      <c r="K380" s="157"/>
      <c r="L380" s="158"/>
      <c r="M380" s="399"/>
      <c r="N380" s="399"/>
      <c r="O380" s="159"/>
      <c r="P380" s="159"/>
      <c r="Q380" s="156"/>
      <c r="R380" s="156"/>
      <c r="S380" s="159"/>
      <c r="T380" s="159"/>
      <c r="U380" s="156"/>
      <c r="V380" s="156"/>
      <c r="W380" s="156"/>
      <c r="X380" s="156"/>
      <c r="Y380" s="213"/>
      <c r="Z380" s="213"/>
      <c r="AA380" s="649"/>
      <c r="AB380" s="649"/>
      <c r="AC380" s="649"/>
      <c r="AD380" s="649"/>
    </row>
    <row r="381" spans="2:30" s="154" customFormat="1" x14ac:dyDescent="0.2">
      <c r="B381" s="155"/>
      <c r="C381" s="398"/>
      <c r="D381" s="398"/>
      <c r="E381" s="398"/>
      <c r="F381" s="399"/>
      <c r="G381" s="398"/>
      <c r="H381" s="399"/>
      <c r="I381" s="398"/>
      <c r="J381" s="399"/>
      <c r="K381" s="157"/>
      <c r="L381" s="158"/>
      <c r="M381" s="399"/>
      <c r="N381" s="399"/>
      <c r="O381" s="159"/>
      <c r="P381" s="159"/>
      <c r="Q381" s="156"/>
      <c r="R381" s="156"/>
      <c r="S381" s="159"/>
      <c r="T381" s="159"/>
      <c r="U381" s="156"/>
      <c r="V381" s="156"/>
      <c r="W381" s="156"/>
      <c r="X381" s="156"/>
      <c r="Y381" s="213"/>
      <c r="Z381" s="213"/>
      <c r="AA381" s="649"/>
      <c r="AB381" s="649"/>
      <c r="AC381" s="649"/>
      <c r="AD381" s="649"/>
    </row>
    <row r="382" spans="2:30" s="154" customFormat="1" x14ac:dyDescent="0.2">
      <c r="B382" s="155"/>
      <c r="C382" s="398"/>
      <c r="D382" s="398"/>
      <c r="E382" s="398"/>
      <c r="F382" s="399"/>
      <c r="G382" s="398"/>
      <c r="H382" s="399"/>
      <c r="I382" s="398"/>
      <c r="J382" s="399"/>
      <c r="K382" s="157"/>
      <c r="L382" s="158"/>
      <c r="M382" s="399"/>
      <c r="N382" s="399"/>
      <c r="O382" s="159"/>
      <c r="P382" s="159"/>
      <c r="Q382" s="156"/>
      <c r="R382" s="156"/>
      <c r="S382" s="159"/>
      <c r="T382" s="159"/>
      <c r="U382" s="156"/>
      <c r="V382" s="156"/>
      <c r="W382" s="156"/>
      <c r="X382" s="156"/>
      <c r="Y382" s="213"/>
      <c r="Z382" s="213"/>
      <c r="AA382" s="649"/>
      <c r="AB382" s="649"/>
      <c r="AC382" s="649"/>
      <c r="AD382" s="649"/>
    </row>
    <row r="383" spans="2:30" s="154" customFormat="1" x14ac:dyDescent="0.2">
      <c r="B383" s="155"/>
      <c r="C383" s="398"/>
      <c r="D383" s="398"/>
      <c r="E383" s="398"/>
      <c r="F383" s="399"/>
      <c r="G383" s="398"/>
      <c r="H383" s="399"/>
      <c r="I383" s="398"/>
      <c r="J383" s="399"/>
      <c r="K383" s="157"/>
      <c r="L383" s="158"/>
      <c r="M383" s="399"/>
      <c r="N383" s="399"/>
      <c r="O383" s="159"/>
      <c r="P383" s="159"/>
      <c r="Q383" s="156"/>
      <c r="R383" s="156"/>
      <c r="S383" s="159"/>
      <c r="T383" s="159"/>
      <c r="U383" s="156"/>
      <c r="V383" s="156"/>
      <c r="W383" s="156"/>
      <c r="X383" s="156"/>
      <c r="Y383" s="213"/>
      <c r="Z383" s="213"/>
      <c r="AA383" s="649"/>
      <c r="AB383" s="649"/>
      <c r="AC383" s="649"/>
      <c r="AD383" s="649"/>
    </row>
    <row r="384" spans="2:30" s="154" customFormat="1" x14ac:dyDescent="0.2">
      <c r="B384" s="155"/>
      <c r="C384" s="159"/>
      <c r="D384" s="159"/>
      <c r="E384" s="159"/>
      <c r="F384" s="156"/>
      <c r="G384" s="159"/>
      <c r="H384" s="156"/>
      <c r="I384" s="159"/>
      <c r="J384" s="156"/>
      <c r="K384" s="159"/>
      <c r="L384" s="159"/>
      <c r="M384" s="399"/>
      <c r="N384" s="399"/>
      <c r="O384" s="159"/>
      <c r="P384" s="159"/>
      <c r="Q384" s="156"/>
      <c r="R384" s="156"/>
      <c r="S384" s="159"/>
      <c r="T384" s="159"/>
      <c r="U384" s="156"/>
      <c r="V384" s="156"/>
      <c r="W384" s="156"/>
      <c r="X384" s="156"/>
      <c r="Y384" s="213"/>
      <c r="Z384" s="213"/>
      <c r="AA384" s="649"/>
      <c r="AB384" s="649"/>
      <c r="AC384" s="649"/>
      <c r="AD384" s="649"/>
    </row>
    <row r="385" spans="2:30" s="154" customFormat="1" x14ac:dyDescent="0.2">
      <c r="B385" s="155"/>
      <c r="C385" s="159"/>
      <c r="D385" s="159"/>
      <c r="E385" s="159"/>
      <c r="F385" s="156"/>
      <c r="G385" s="159"/>
      <c r="H385" s="156"/>
      <c r="I385" s="159"/>
      <c r="J385" s="156"/>
      <c r="K385" s="159"/>
      <c r="L385" s="159"/>
      <c r="M385" s="399"/>
      <c r="N385" s="399"/>
      <c r="O385" s="159"/>
      <c r="P385" s="159"/>
      <c r="Q385" s="156"/>
      <c r="R385" s="156"/>
      <c r="S385" s="159"/>
      <c r="T385" s="159"/>
      <c r="U385" s="156"/>
      <c r="V385" s="156"/>
      <c r="W385" s="156"/>
      <c r="X385" s="156"/>
      <c r="Y385" s="213"/>
      <c r="Z385" s="213"/>
      <c r="AA385" s="649"/>
      <c r="AB385" s="649"/>
      <c r="AC385" s="649"/>
      <c r="AD385" s="649"/>
    </row>
    <row r="386" spans="2:30" s="154" customFormat="1" x14ac:dyDescent="0.2">
      <c r="B386" s="155"/>
      <c r="C386" s="159"/>
      <c r="D386" s="159"/>
      <c r="E386" s="159"/>
      <c r="F386" s="156"/>
      <c r="G386" s="159"/>
      <c r="H386" s="156"/>
      <c r="I386" s="159"/>
      <c r="J386" s="156"/>
      <c r="K386" s="159"/>
      <c r="L386" s="159"/>
      <c r="M386" s="399"/>
      <c r="N386" s="399"/>
      <c r="O386" s="159"/>
      <c r="P386" s="159"/>
      <c r="Q386" s="156"/>
      <c r="R386" s="156"/>
      <c r="S386" s="159"/>
      <c r="T386" s="159"/>
      <c r="U386" s="156"/>
      <c r="V386" s="156"/>
      <c r="W386" s="156"/>
      <c r="X386" s="156"/>
      <c r="Y386" s="213"/>
      <c r="Z386" s="213"/>
      <c r="AA386" s="649"/>
      <c r="AB386" s="649"/>
      <c r="AC386" s="649"/>
      <c r="AD386" s="649"/>
    </row>
    <row r="387" spans="2:30" s="154" customFormat="1" x14ac:dyDescent="0.2">
      <c r="B387" s="155"/>
      <c r="C387" s="398"/>
      <c r="D387" s="398"/>
      <c r="E387" s="398"/>
      <c r="F387" s="399"/>
      <c r="G387" s="398"/>
      <c r="H387" s="399"/>
      <c r="I387" s="398"/>
      <c r="J387" s="399"/>
      <c r="K387" s="157"/>
      <c r="L387" s="158"/>
      <c r="M387" s="399"/>
      <c r="N387" s="399"/>
      <c r="O387" s="159"/>
      <c r="P387" s="159"/>
      <c r="Q387" s="156"/>
      <c r="R387" s="156"/>
      <c r="S387" s="159"/>
      <c r="T387" s="159"/>
      <c r="U387" s="156"/>
      <c r="V387" s="156"/>
      <c r="W387" s="156"/>
      <c r="X387" s="156"/>
      <c r="Y387" s="213"/>
      <c r="Z387" s="213"/>
      <c r="AA387" s="649"/>
      <c r="AB387" s="649"/>
      <c r="AC387" s="649"/>
      <c r="AD387" s="649"/>
    </row>
    <row r="388" spans="2:30" s="154" customFormat="1" x14ac:dyDescent="0.2">
      <c r="B388" s="155"/>
      <c r="C388" s="398"/>
      <c r="D388" s="398"/>
      <c r="E388" s="398"/>
      <c r="F388" s="399"/>
      <c r="G388" s="398"/>
      <c r="H388" s="399"/>
      <c r="I388" s="398"/>
      <c r="J388" s="399"/>
      <c r="K388" s="157"/>
      <c r="L388" s="158"/>
      <c r="M388" s="399"/>
      <c r="N388" s="399"/>
      <c r="O388" s="159"/>
      <c r="P388" s="159"/>
      <c r="Q388" s="156"/>
      <c r="R388" s="156"/>
      <c r="S388" s="159"/>
      <c r="T388" s="159"/>
      <c r="U388" s="156"/>
      <c r="V388" s="156"/>
      <c r="W388" s="156"/>
      <c r="X388" s="156"/>
      <c r="Y388" s="213"/>
      <c r="Z388" s="213"/>
      <c r="AA388" s="649"/>
      <c r="AB388" s="649"/>
      <c r="AC388" s="649"/>
      <c r="AD388" s="649"/>
    </row>
    <row r="389" spans="2:30" s="154" customFormat="1" x14ac:dyDescent="0.2">
      <c r="B389" s="155"/>
      <c r="C389" s="398"/>
      <c r="D389" s="398"/>
      <c r="E389" s="398"/>
      <c r="F389" s="399"/>
      <c r="G389" s="398"/>
      <c r="H389" s="399"/>
      <c r="I389" s="398"/>
      <c r="J389" s="399"/>
      <c r="K389" s="157"/>
      <c r="L389" s="158"/>
      <c r="M389" s="399"/>
      <c r="N389" s="399"/>
      <c r="O389" s="159"/>
      <c r="P389" s="159"/>
      <c r="Q389" s="156"/>
      <c r="R389" s="156"/>
      <c r="S389" s="159"/>
      <c r="T389" s="159"/>
      <c r="U389" s="156"/>
      <c r="V389" s="156"/>
      <c r="W389" s="156"/>
      <c r="X389" s="156"/>
      <c r="Y389" s="213"/>
      <c r="Z389" s="213"/>
      <c r="AA389" s="649"/>
      <c r="AB389" s="649"/>
      <c r="AC389" s="649"/>
      <c r="AD389" s="649"/>
    </row>
    <row r="390" spans="2:30" s="154" customFormat="1" x14ac:dyDescent="0.2">
      <c r="B390" s="155"/>
      <c r="C390" s="398"/>
      <c r="D390" s="398"/>
      <c r="E390" s="398"/>
      <c r="F390" s="399"/>
      <c r="G390" s="398"/>
      <c r="H390" s="399"/>
      <c r="I390" s="398"/>
      <c r="J390" s="399"/>
      <c r="K390" s="157"/>
      <c r="L390" s="158"/>
      <c r="M390" s="399"/>
      <c r="N390" s="399"/>
      <c r="O390" s="159"/>
      <c r="P390" s="159"/>
      <c r="Q390" s="156"/>
      <c r="R390" s="156"/>
      <c r="S390" s="159"/>
      <c r="T390" s="159"/>
      <c r="U390" s="156"/>
      <c r="V390" s="156"/>
      <c r="W390" s="156"/>
      <c r="X390" s="156"/>
      <c r="Y390" s="213"/>
      <c r="Z390" s="213"/>
      <c r="AA390" s="649"/>
      <c r="AB390" s="649"/>
      <c r="AC390" s="649"/>
      <c r="AD390" s="649"/>
    </row>
    <row r="391" spans="2:30" s="154" customFormat="1" x14ac:dyDescent="0.2">
      <c r="B391" s="155"/>
      <c r="C391" s="398"/>
      <c r="D391" s="398"/>
      <c r="E391" s="398"/>
      <c r="F391" s="399"/>
      <c r="G391" s="398"/>
      <c r="H391" s="399"/>
      <c r="I391" s="398"/>
      <c r="J391" s="399"/>
      <c r="K391" s="157"/>
      <c r="L391" s="158"/>
      <c r="M391" s="399"/>
      <c r="N391" s="399"/>
      <c r="O391" s="159"/>
      <c r="P391" s="159"/>
      <c r="Q391" s="156"/>
      <c r="R391" s="156"/>
      <c r="S391" s="159"/>
      <c r="T391" s="159"/>
      <c r="U391" s="156"/>
      <c r="V391" s="156"/>
      <c r="W391" s="156"/>
      <c r="X391" s="156"/>
      <c r="Y391" s="213"/>
      <c r="Z391" s="213"/>
      <c r="AA391" s="649"/>
      <c r="AB391" s="649"/>
      <c r="AC391" s="649"/>
      <c r="AD391" s="649"/>
    </row>
    <row r="392" spans="2:30" s="154" customFormat="1" x14ac:dyDescent="0.2">
      <c r="B392" s="155"/>
      <c r="C392" s="398"/>
      <c r="D392" s="398"/>
      <c r="E392" s="398"/>
      <c r="F392" s="399"/>
      <c r="G392" s="398"/>
      <c r="H392" s="399"/>
      <c r="I392" s="398"/>
      <c r="J392" s="399"/>
      <c r="K392" s="157"/>
      <c r="L392" s="158"/>
      <c r="M392" s="399"/>
      <c r="N392" s="399"/>
      <c r="O392" s="159"/>
      <c r="P392" s="159"/>
      <c r="Q392" s="156"/>
      <c r="R392" s="156"/>
      <c r="S392" s="159"/>
      <c r="T392" s="159"/>
      <c r="U392" s="156"/>
      <c r="V392" s="156"/>
      <c r="W392" s="156"/>
      <c r="X392" s="156"/>
      <c r="Y392" s="213"/>
      <c r="Z392" s="213"/>
      <c r="AA392" s="649"/>
      <c r="AB392" s="649"/>
      <c r="AC392" s="649"/>
      <c r="AD392" s="649"/>
    </row>
    <row r="393" spans="2:30" s="154" customFormat="1" x14ac:dyDescent="0.2">
      <c r="B393" s="155"/>
      <c r="C393" s="398"/>
      <c r="D393" s="398"/>
      <c r="E393" s="398"/>
      <c r="F393" s="399"/>
      <c r="G393" s="398"/>
      <c r="H393" s="399"/>
      <c r="I393" s="398"/>
      <c r="J393" s="399"/>
      <c r="K393" s="157"/>
      <c r="L393" s="158"/>
      <c r="M393" s="399"/>
      <c r="N393" s="399"/>
      <c r="O393" s="159"/>
      <c r="P393" s="159"/>
      <c r="Q393" s="156"/>
      <c r="R393" s="156"/>
      <c r="S393" s="159"/>
      <c r="T393" s="159"/>
      <c r="U393" s="156"/>
      <c r="V393" s="156"/>
      <c r="W393" s="156"/>
      <c r="X393" s="156"/>
      <c r="Y393" s="213"/>
      <c r="Z393" s="213"/>
      <c r="AA393" s="649"/>
      <c r="AB393" s="649"/>
      <c r="AC393" s="649"/>
      <c r="AD393" s="649"/>
    </row>
    <row r="394" spans="2:30" s="154" customFormat="1" x14ac:dyDescent="0.2">
      <c r="B394" s="155"/>
      <c r="C394" s="159"/>
      <c r="D394" s="159"/>
      <c r="E394" s="159"/>
      <c r="F394" s="156"/>
      <c r="G394" s="159"/>
      <c r="H394" s="156"/>
      <c r="I394" s="159"/>
      <c r="J394" s="156"/>
      <c r="K394" s="159"/>
      <c r="L394" s="159"/>
      <c r="M394" s="399"/>
      <c r="N394" s="399"/>
      <c r="O394" s="159"/>
      <c r="P394" s="159"/>
      <c r="Q394" s="156"/>
      <c r="R394" s="156"/>
      <c r="S394" s="159"/>
      <c r="T394" s="159"/>
      <c r="U394" s="156"/>
      <c r="V394" s="156"/>
      <c r="W394" s="156"/>
      <c r="X394" s="156"/>
      <c r="Y394" s="213"/>
      <c r="Z394" s="213"/>
      <c r="AA394" s="649"/>
      <c r="AB394" s="649"/>
      <c r="AC394" s="649"/>
      <c r="AD394" s="649"/>
    </row>
    <row r="395" spans="2:30" s="154" customFormat="1" x14ac:dyDescent="0.2">
      <c r="B395" s="155"/>
      <c r="C395" s="398"/>
      <c r="D395" s="398"/>
      <c r="E395" s="398"/>
      <c r="F395" s="399"/>
      <c r="G395" s="398"/>
      <c r="H395" s="399"/>
      <c r="I395" s="398"/>
      <c r="J395" s="399"/>
      <c r="K395" s="157"/>
      <c r="L395" s="158"/>
      <c r="M395" s="399"/>
      <c r="N395" s="399"/>
      <c r="O395" s="159"/>
      <c r="P395" s="159"/>
      <c r="Q395" s="156"/>
      <c r="R395" s="156"/>
      <c r="S395" s="159"/>
      <c r="T395" s="159"/>
      <c r="U395" s="156"/>
      <c r="V395" s="156"/>
      <c r="W395" s="156"/>
      <c r="X395" s="156"/>
      <c r="Y395" s="213"/>
      <c r="Z395" s="213"/>
      <c r="AA395" s="649"/>
      <c r="AB395" s="649"/>
      <c r="AC395" s="649"/>
      <c r="AD395" s="649"/>
    </row>
    <row r="396" spans="2:30" s="154" customFormat="1" x14ac:dyDescent="0.2">
      <c r="B396" s="155"/>
      <c r="C396" s="159"/>
      <c r="D396" s="159"/>
      <c r="E396" s="159"/>
      <c r="F396" s="156"/>
      <c r="G396" s="159"/>
      <c r="H396" s="156"/>
      <c r="I396" s="159"/>
      <c r="J396" s="156"/>
      <c r="K396" s="159"/>
      <c r="L396" s="159"/>
      <c r="M396" s="399"/>
      <c r="N396" s="399"/>
      <c r="O396" s="159"/>
      <c r="P396" s="159"/>
      <c r="Q396" s="156"/>
      <c r="R396" s="156"/>
      <c r="S396" s="159"/>
      <c r="T396" s="159"/>
      <c r="U396" s="156"/>
      <c r="V396" s="156"/>
      <c r="W396" s="156"/>
      <c r="X396" s="156"/>
      <c r="Y396" s="213"/>
      <c r="Z396" s="213"/>
      <c r="AA396" s="649"/>
      <c r="AB396" s="649"/>
      <c r="AC396" s="649"/>
      <c r="AD396" s="649"/>
    </row>
    <row r="397" spans="2:30" s="154" customFormat="1" x14ac:dyDescent="0.2">
      <c r="B397" s="155"/>
      <c r="C397" s="398"/>
      <c r="D397" s="398"/>
      <c r="E397" s="398"/>
      <c r="F397" s="399"/>
      <c r="G397" s="398"/>
      <c r="H397" s="399"/>
      <c r="I397" s="398"/>
      <c r="J397" s="399"/>
      <c r="K397" s="157"/>
      <c r="L397" s="158"/>
      <c r="M397" s="399"/>
      <c r="N397" s="399"/>
      <c r="O397" s="159"/>
      <c r="P397" s="159"/>
      <c r="Q397" s="156"/>
      <c r="R397" s="156"/>
      <c r="S397" s="159"/>
      <c r="T397" s="159"/>
      <c r="U397" s="156"/>
      <c r="V397" s="156"/>
      <c r="W397" s="156"/>
      <c r="X397" s="156"/>
      <c r="Y397" s="213"/>
      <c r="Z397" s="213"/>
      <c r="AA397" s="649"/>
      <c r="AB397" s="649"/>
      <c r="AC397" s="649"/>
      <c r="AD397" s="649"/>
    </row>
    <row r="398" spans="2:30" s="154" customFormat="1" x14ac:dyDescent="0.2">
      <c r="B398" s="155"/>
      <c r="C398" s="398"/>
      <c r="D398" s="398"/>
      <c r="E398" s="398"/>
      <c r="F398" s="399"/>
      <c r="G398" s="398"/>
      <c r="H398" s="399"/>
      <c r="I398" s="398"/>
      <c r="J398" s="399"/>
      <c r="K398" s="157"/>
      <c r="L398" s="158"/>
      <c r="M398" s="399"/>
      <c r="N398" s="399"/>
      <c r="O398" s="159"/>
      <c r="P398" s="159"/>
      <c r="Q398" s="156"/>
      <c r="R398" s="156"/>
      <c r="S398" s="159"/>
      <c r="T398" s="159"/>
      <c r="U398" s="156"/>
      <c r="V398" s="156"/>
      <c r="W398" s="156"/>
      <c r="X398" s="156"/>
      <c r="Y398" s="213"/>
      <c r="Z398" s="213"/>
      <c r="AA398" s="649"/>
      <c r="AB398" s="649"/>
      <c r="AC398" s="649"/>
      <c r="AD398" s="649"/>
    </row>
    <row r="399" spans="2:30" s="154" customFormat="1" x14ac:dyDescent="0.2">
      <c r="B399" s="155"/>
      <c r="C399" s="398"/>
      <c r="D399" s="398"/>
      <c r="E399" s="398"/>
      <c r="F399" s="399"/>
      <c r="G399" s="398"/>
      <c r="H399" s="399"/>
      <c r="I399" s="398"/>
      <c r="J399" s="399"/>
      <c r="K399" s="157"/>
      <c r="L399" s="158"/>
      <c r="M399" s="399"/>
      <c r="N399" s="399"/>
      <c r="O399" s="159"/>
      <c r="P399" s="159"/>
      <c r="Q399" s="156"/>
      <c r="R399" s="156"/>
      <c r="S399" s="159"/>
      <c r="T399" s="159"/>
      <c r="U399" s="156"/>
      <c r="V399" s="156"/>
      <c r="W399" s="156"/>
      <c r="X399" s="156"/>
      <c r="Y399" s="213"/>
      <c r="Z399" s="213"/>
      <c r="AA399" s="649"/>
      <c r="AB399" s="649"/>
      <c r="AC399" s="649"/>
      <c r="AD399" s="649"/>
    </row>
    <row r="400" spans="2:30" s="154" customFormat="1" x14ac:dyDescent="0.2">
      <c r="B400" s="155"/>
      <c r="C400" s="159"/>
      <c r="D400" s="159"/>
      <c r="E400" s="159"/>
      <c r="F400" s="156"/>
      <c r="G400" s="159"/>
      <c r="H400" s="156"/>
      <c r="I400" s="159"/>
      <c r="J400" s="156"/>
      <c r="K400" s="159"/>
      <c r="L400" s="159"/>
      <c r="M400" s="399"/>
      <c r="N400" s="399"/>
      <c r="O400" s="159"/>
      <c r="P400" s="159"/>
      <c r="Q400" s="156"/>
      <c r="R400" s="156"/>
      <c r="S400" s="159"/>
      <c r="T400" s="159"/>
      <c r="U400" s="156"/>
      <c r="V400" s="156"/>
      <c r="W400" s="156"/>
      <c r="X400" s="156"/>
      <c r="Y400" s="213"/>
      <c r="Z400" s="213"/>
      <c r="AA400" s="649"/>
      <c r="AB400" s="649"/>
      <c r="AC400" s="649"/>
      <c r="AD400" s="649"/>
    </row>
    <row r="401" spans="2:30" s="154" customFormat="1" x14ac:dyDescent="0.2">
      <c r="B401" s="155"/>
      <c r="C401" s="398"/>
      <c r="D401" s="398"/>
      <c r="E401" s="398"/>
      <c r="F401" s="399"/>
      <c r="G401" s="398"/>
      <c r="H401" s="399"/>
      <c r="I401" s="398"/>
      <c r="J401" s="399"/>
      <c r="K401" s="157"/>
      <c r="L401" s="158"/>
      <c r="M401" s="399"/>
      <c r="N401" s="399"/>
      <c r="O401" s="159"/>
      <c r="P401" s="159"/>
      <c r="Q401" s="156"/>
      <c r="R401" s="156"/>
      <c r="S401" s="159"/>
      <c r="T401" s="159"/>
      <c r="U401" s="156"/>
      <c r="V401" s="156"/>
      <c r="W401" s="156"/>
      <c r="X401" s="156"/>
      <c r="Y401" s="213"/>
      <c r="Z401" s="213"/>
      <c r="AA401" s="649"/>
      <c r="AB401" s="649"/>
      <c r="AC401" s="649"/>
      <c r="AD401" s="649"/>
    </row>
    <row r="402" spans="2:30" s="154" customFormat="1" x14ac:dyDescent="0.2">
      <c r="B402" s="155"/>
      <c r="C402" s="398"/>
      <c r="D402" s="398"/>
      <c r="E402" s="398"/>
      <c r="F402" s="399"/>
      <c r="G402" s="398"/>
      <c r="H402" s="399"/>
      <c r="I402" s="398"/>
      <c r="J402" s="399"/>
      <c r="K402" s="157"/>
      <c r="L402" s="158"/>
      <c r="M402" s="399"/>
      <c r="N402" s="399"/>
      <c r="O402" s="159"/>
      <c r="P402" s="159"/>
      <c r="Q402" s="156"/>
      <c r="R402" s="156"/>
      <c r="S402" s="159"/>
      <c r="T402" s="159"/>
      <c r="U402" s="156"/>
      <c r="V402" s="156"/>
      <c r="W402" s="156"/>
      <c r="X402" s="156"/>
      <c r="Y402" s="213"/>
      <c r="Z402" s="213"/>
      <c r="AA402" s="649"/>
      <c r="AB402" s="649"/>
      <c r="AC402" s="649"/>
      <c r="AD402" s="649"/>
    </row>
    <row r="403" spans="2:30" s="154" customFormat="1" x14ac:dyDescent="0.2">
      <c r="B403" s="155"/>
      <c r="C403" s="398"/>
      <c r="D403" s="398"/>
      <c r="E403" s="398"/>
      <c r="F403" s="399"/>
      <c r="G403" s="398"/>
      <c r="H403" s="399"/>
      <c r="I403" s="398"/>
      <c r="J403" s="399"/>
      <c r="K403" s="157"/>
      <c r="L403" s="158"/>
      <c r="M403" s="399"/>
      <c r="N403" s="399"/>
      <c r="O403" s="159"/>
      <c r="P403" s="159"/>
      <c r="Q403" s="156"/>
      <c r="R403" s="156"/>
      <c r="S403" s="159"/>
      <c r="T403" s="159"/>
      <c r="U403" s="156"/>
      <c r="V403" s="156"/>
      <c r="W403" s="156"/>
      <c r="X403" s="156"/>
      <c r="Y403" s="213"/>
      <c r="Z403" s="213"/>
      <c r="AA403" s="649"/>
      <c r="AB403" s="649"/>
      <c r="AC403" s="649"/>
      <c r="AD403" s="649"/>
    </row>
    <row r="404" spans="2:30" s="154" customFormat="1" x14ac:dyDescent="0.2">
      <c r="B404" s="155"/>
      <c r="C404" s="159"/>
      <c r="D404" s="159"/>
      <c r="E404" s="159"/>
      <c r="F404" s="156"/>
      <c r="G404" s="159"/>
      <c r="H404" s="156"/>
      <c r="I404" s="159"/>
      <c r="J404" s="156"/>
      <c r="K404" s="159"/>
      <c r="L404" s="159"/>
      <c r="M404" s="399"/>
      <c r="N404" s="399"/>
      <c r="O404" s="159"/>
      <c r="P404" s="159"/>
      <c r="Q404" s="156"/>
      <c r="R404" s="156"/>
      <c r="S404" s="159"/>
      <c r="T404" s="159"/>
      <c r="U404" s="156"/>
      <c r="V404" s="156"/>
      <c r="W404" s="156"/>
      <c r="X404" s="156"/>
      <c r="Y404" s="213"/>
      <c r="Z404" s="213"/>
      <c r="AA404" s="649"/>
      <c r="AB404" s="649"/>
      <c r="AC404" s="649"/>
      <c r="AD404" s="649"/>
    </row>
    <row r="405" spans="2:30" s="154" customFormat="1" x14ac:dyDescent="0.2">
      <c r="B405" s="155"/>
      <c r="C405" s="159"/>
      <c r="D405" s="159"/>
      <c r="E405" s="159"/>
      <c r="F405" s="156"/>
      <c r="G405" s="159"/>
      <c r="H405" s="156"/>
      <c r="I405" s="159"/>
      <c r="J405" s="156"/>
      <c r="K405" s="159"/>
      <c r="L405" s="159"/>
      <c r="M405" s="399"/>
      <c r="N405" s="399"/>
      <c r="O405" s="159"/>
      <c r="P405" s="159"/>
      <c r="Q405" s="156"/>
      <c r="R405" s="156"/>
      <c r="S405" s="159"/>
      <c r="T405" s="159"/>
      <c r="U405" s="156"/>
      <c r="V405" s="156"/>
      <c r="W405" s="156"/>
      <c r="X405" s="156"/>
      <c r="Y405" s="213"/>
      <c r="Z405" s="213"/>
      <c r="AA405" s="649"/>
      <c r="AB405" s="649"/>
      <c r="AC405" s="649"/>
      <c r="AD405" s="649"/>
    </row>
    <row r="406" spans="2:30" s="154" customFormat="1" x14ac:dyDescent="0.2">
      <c r="B406" s="155"/>
      <c r="C406" s="159"/>
      <c r="D406" s="159"/>
      <c r="E406" s="159"/>
      <c r="F406" s="156"/>
      <c r="G406" s="159"/>
      <c r="H406" s="156"/>
      <c r="I406" s="159"/>
      <c r="J406" s="156"/>
      <c r="K406" s="159"/>
      <c r="L406" s="159"/>
      <c r="M406" s="399"/>
      <c r="N406" s="399"/>
      <c r="O406" s="159"/>
      <c r="P406" s="159"/>
      <c r="Q406" s="156"/>
      <c r="R406" s="156"/>
      <c r="S406" s="159"/>
      <c r="T406" s="159"/>
      <c r="U406" s="156"/>
      <c r="V406" s="156"/>
      <c r="W406" s="156"/>
      <c r="X406" s="156"/>
      <c r="Y406" s="213"/>
      <c r="Z406" s="213"/>
      <c r="AA406" s="649"/>
      <c r="AB406" s="649"/>
      <c r="AC406" s="649"/>
      <c r="AD406" s="649"/>
    </row>
    <row r="407" spans="2:30" s="154" customFormat="1" x14ac:dyDescent="0.2">
      <c r="B407" s="155"/>
      <c r="C407" s="159"/>
      <c r="D407" s="159"/>
      <c r="E407" s="159"/>
      <c r="F407" s="156"/>
      <c r="G407" s="159"/>
      <c r="H407" s="156"/>
      <c r="I407" s="159"/>
      <c r="J407" s="156"/>
      <c r="K407" s="159"/>
      <c r="L407" s="159"/>
      <c r="M407" s="399"/>
      <c r="N407" s="399"/>
      <c r="O407" s="159"/>
      <c r="P407" s="159"/>
      <c r="Q407" s="156"/>
      <c r="R407" s="156"/>
      <c r="S407" s="159"/>
      <c r="T407" s="159"/>
      <c r="U407" s="156"/>
      <c r="V407" s="156"/>
      <c r="W407" s="156"/>
      <c r="X407" s="156"/>
      <c r="Y407" s="213"/>
      <c r="Z407" s="213"/>
      <c r="AA407" s="649"/>
      <c r="AB407" s="649"/>
      <c r="AC407" s="649"/>
      <c r="AD407" s="649"/>
    </row>
    <row r="408" spans="2:30" s="154" customFormat="1" x14ac:dyDescent="0.2">
      <c r="B408" s="155"/>
      <c r="C408" s="159"/>
      <c r="D408" s="159"/>
      <c r="E408" s="159"/>
      <c r="F408" s="156"/>
      <c r="G408" s="159"/>
      <c r="H408" s="156"/>
      <c r="I408" s="159"/>
      <c r="J408" s="156"/>
      <c r="K408" s="159"/>
      <c r="L408" s="159"/>
      <c r="M408" s="399"/>
      <c r="N408" s="399"/>
      <c r="O408" s="159"/>
      <c r="P408" s="159"/>
      <c r="Q408" s="156"/>
      <c r="R408" s="156"/>
      <c r="S408" s="159"/>
      <c r="T408" s="159"/>
      <c r="U408" s="156"/>
      <c r="V408" s="156"/>
      <c r="W408" s="156"/>
      <c r="X408" s="156"/>
      <c r="Y408" s="213"/>
      <c r="Z408" s="213"/>
      <c r="AA408" s="649"/>
      <c r="AB408" s="649"/>
      <c r="AC408" s="649"/>
      <c r="AD408" s="649"/>
    </row>
    <row r="409" spans="2:30" s="154" customFormat="1" x14ac:dyDescent="0.2">
      <c r="B409" s="155"/>
      <c r="C409" s="159"/>
      <c r="D409" s="159"/>
      <c r="E409" s="159"/>
      <c r="F409" s="156"/>
      <c r="G409" s="159"/>
      <c r="H409" s="156"/>
      <c r="I409" s="159"/>
      <c r="J409" s="156"/>
      <c r="K409" s="159"/>
      <c r="L409" s="159"/>
      <c r="M409" s="156"/>
      <c r="N409" s="156"/>
      <c r="O409" s="159"/>
      <c r="P409" s="159"/>
      <c r="Q409" s="156"/>
      <c r="R409" s="156"/>
      <c r="S409" s="159"/>
      <c r="T409" s="159"/>
      <c r="U409" s="156"/>
      <c r="V409" s="156"/>
      <c r="W409" s="156"/>
      <c r="X409" s="156"/>
      <c r="Y409" s="213"/>
      <c r="Z409" s="213"/>
      <c r="AA409" s="649"/>
      <c r="AB409" s="649"/>
      <c r="AC409" s="649"/>
      <c r="AD409" s="649"/>
    </row>
    <row r="410" spans="2:30" s="154" customFormat="1" x14ac:dyDescent="0.2">
      <c r="B410" s="155"/>
      <c r="C410" s="159"/>
      <c r="D410" s="159"/>
      <c r="E410" s="159"/>
      <c r="F410" s="156"/>
      <c r="G410" s="159"/>
      <c r="H410" s="156"/>
      <c r="I410" s="159"/>
      <c r="J410" s="156"/>
      <c r="K410" s="159"/>
      <c r="L410" s="159"/>
      <c r="M410" s="156"/>
      <c r="N410" s="156"/>
      <c r="O410" s="159"/>
      <c r="P410" s="159"/>
      <c r="Q410" s="156"/>
      <c r="R410" s="156"/>
      <c r="S410" s="159"/>
      <c r="T410" s="159"/>
      <c r="U410" s="156"/>
      <c r="V410" s="156"/>
      <c r="W410" s="156"/>
      <c r="X410" s="156"/>
      <c r="Y410" s="213"/>
      <c r="Z410" s="213"/>
      <c r="AA410" s="649"/>
      <c r="AB410" s="649"/>
      <c r="AC410" s="649"/>
      <c r="AD410" s="649"/>
    </row>
    <row r="411" spans="2:30" s="154" customFormat="1" x14ac:dyDescent="0.2">
      <c r="B411" s="155"/>
      <c r="C411" s="159"/>
      <c r="D411" s="159"/>
      <c r="E411" s="159"/>
      <c r="F411" s="156"/>
      <c r="G411" s="159"/>
      <c r="H411" s="156"/>
      <c r="I411" s="159"/>
      <c r="J411" s="156"/>
      <c r="K411" s="159"/>
      <c r="L411" s="159"/>
      <c r="M411" s="156"/>
      <c r="N411" s="156"/>
      <c r="O411" s="159"/>
      <c r="P411" s="159"/>
      <c r="Q411" s="156"/>
      <c r="R411" s="156"/>
      <c r="S411" s="159"/>
      <c r="T411" s="159"/>
      <c r="U411" s="156"/>
      <c r="V411" s="156"/>
      <c r="W411" s="156"/>
      <c r="X411" s="156"/>
      <c r="Y411" s="213"/>
      <c r="Z411" s="213"/>
      <c r="AA411" s="649"/>
      <c r="AB411" s="649"/>
      <c r="AC411" s="649"/>
      <c r="AD411" s="649"/>
    </row>
    <row r="412" spans="2:30" s="154" customFormat="1" x14ac:dyDescent="0.2">
      <c r="B412" s="155"/>
      <c r="C412" s="159"/>
      <c r="D412" s="159"/>
      <c r="E412" s="159"/>
      <c r="F412" s="156"/>
      <c r="G412" s="159"/>
      <c r="H412" s="156"/>
      <c r="I412" s="159"/>
      <c r="J412" s="156"/>
      <c r="K412" s="159"/>
      <c r="L412" s="159"/>
      <c r="M412" s="156"/>
      <c r="N412" s="156"/>
      <c r="O412" s="159"/>
      <c r="P412" s="159"/>
      <c r="Q412" s="156"/>
      <c r="R412" s="156"/>
      <c r="S412" s="159"/>
      <c r="T412" s="159"/>
      <c r="U412" s="156"/>
      <c r="V412" s="156"/>
      <c r="W412" s="156"/>
      <c r="X412" s="156"/>
      <c r="Y412" s="213"/>
      <c r="Z412" s="213"/>
      <c r="AA412" s="649"/>
      <c r="AB412" s="649"/>
      <c r="AC412" s="649"/>
      <c r="AD412" s="649"/>
    </row>
    <row r="413" spans="2:30" s="154" customFormat="1" x14ac:dyDescent="0.2">
      <c r="B413" s="155"/>
      <c r="C413" s="159"/>
      <c r="D413" s="159"/>
      <c r="E413" s="159"/>
      <c r="F413" s="156"/>
      <c r="G413" s="159"/>
      <c r="H413" s="156"/>
      <c r="I413" s="159"/>
      <c r="J413" s="156"/>
      <c r="K413" s="159"/>
      <c r="L413" s="159"/>
      <c r="M413" s="156"/>
      <c r="N413" s="156"/>
      <c r="O413" s="159"/>
      <c r="P413" s="159"/>
      <c r="Q413" s="156"/>
      <c r="R413" s="156"/>
      <c r="S413" s="159"/>
      <c r="T413" s="159"/>
      <c r="U413" s="156"/>
      <c r="V413" s="156"/>
      <c r="W413" s="156"/>
      <c r="X413" s="156"/>
      <c r="Y413" s="213"/>
      <c r="Z413" s="213"/>
      <c r="AA413" s="649"/>
      <c r="AB413" s="649"/>
      <c r="AC413" s="649"/>
      <c r="AD413" s="649"/>
    </row>
    <row r="414" spans="2:30" s="154" customFormat="1" x14ac:dyDescent="0.2">
      <c r="B414" s="155"/>
      <c r="C414" s="159"/>
      <c r="D414" s="159"/>
      <c r="E414" s="159"/>
      <c r="F414" s="156"/>
      <c r="G414" s="159"/>
      <c r="H414" s="156"/>
      <c r="I414" s="159"/>
      <c r="J414" s="156"/>
      <c r="K414" s="159"/>
      <c r="L414" s="159"/>
      <c r="M414" s="156"/>
      <c r="N414" s="156"/>
      <c r="O414" s="159"/>
      <c r="P414" s="159"/>
      <c r="Q414" s="156"/>
      <c r="R414" s="156"/>
      <c r="S414" s="159"/>
      <c r="T414" s="159"/>
      <c r="U414" s="156"/>
      <c r="V414" s="156"/>
      <c r="W414" s="156"/>
      <c r="X414" s="156"/>
      <c r="Y414" s="213"/>
      <c r="Z414" s="213"/>
      <c r="AA414" s="649"/>
      <c r="AB414" s="649"/>
      <c r="AC414" s="649"/>
      <c r="AD414" s="649"/>
    </row>
    <row r="415" spans="2:30" s="154" customFormat="1" x14ac:dyDescent="0.2">
      <c r="B415" s="155"/>
      <c r="C415" s="159"/>
      <c r="D415" s="159"/>
      <c r="E415" s="159"/>
      <c r="F415" s="156"/>
      <c r="G415" s="159"/>
      <c r="H415" s="156"/>
      <c r="I415" s="159"/>
      <c r="J415" s="156"/>
      <c r="K415" s="159"/>
      <c r="L415" s="159"/>
      <c r="M415" s="156"/>
      <c r="N415" s="156"/>
      <c r="O415" s="159"/>
      <c r="P415" s="159"/>
      <c r="Q415" s="156"/>
      <c r="R415" s="156"/>
      <c r="S415" s="159"/>
      <c r="T415" s="159"/>
      <c r="U415" s="156"/>
      <c r="V415" s="156"/>
      <c r="W415" s="156"/>
      <c r="X415" s="156"/>
      <c r="Y415" s="213"/>
      <c r="Z415" s="213"/>
      <c r="AA415" s="649"/>
      <c r="AB415" s="649"/>
      <c r="AC415" s="649"/>
      <c r="AD415" s="649"/>
    </row>
    <row r="416" spans="2:30" s="154" customFormat="1" x14ac:dyDescent="0.2">
      <c r="B416" s="155"/>
      <c r="C416" s="159"/>
      <c r="D416" s="159"/>
      <c r="E416" s="159"/>
      <c r="F416" s="156"/>
      <c r="G416" s="159"/>
      <c r="H416" s="156"/>
      <c r="I416" s="159"/>
      <c r="J416" s="156"/>
      <c r="K416" s="159"/>
      <c r="L416" s="159"/>
      <c r="M416" s="156"/>
      <c r="N416" s="156"/>
      <c r="O416" s="159"/>
      <c r="P416" s="159"/>
      <c r="Q416" s="156"/>
      <c r="R416" s="156"/>
      <c r="S416" s="159"/>
      <c r="T416" s="159"/>
      <c r="U416" s="156"/>
      <c r="V416" s="156"/>
      <c r="W416" s="156"/>
      <c r="X416" s="156"/>
      <c r="Y416" s="213"/>
      <c r="Z416" s="213"/>
      <c r="AA416" s="649"/>
      <c r="AB416" s="649"/>
      <c r="AC416" s="649"/>
      <c r="AD416" s="649"/>
    </row>
    <row r="417" spans="2:30" s="154" customFormat="1" x14ac:dyDescent="0.2">
      <c r="B417" s="155"/>
      <c r="C417" s="159"/>
      <c r="D417" s="159"/>
      <c r="E417" s="159"/>
      <c r="F417" s="156"/>
      <c r="G417" s="159"/>
      <c r="H417" s="156"/>
      <c r="I417" s="159"/>
      <c r="J417" s="156"/>
      <c r="K417" s="159"/>
      <c r="L417" s="159"/>
      <c r="M417" s="156"/>
      <c r="N417" s="156"/>
      <c r="O417" s="159"/>
      <c r="P417" s="159"/>
      <c r="Q417" s="156"/>
      <c r="R417" s="156"/>
      <c r="S417" s="159"/>
      <c r="T417" s="159"/>
      <c r="U417" s="156"/>
      <c r="V417" s="156"/>
      <c r="W417" s="156"/>
      <c r="X417" s="156"/>
      <c r="Y417" s="213"/>
      <c r="Z417" s="213"/>
      <c r="AA417" s="649"/>
      <c r="AB417" s="649"/>
      <c r="AC417" s="649"/>
      <c r="AD417" s="649"/>
    </row>
  </sheetData>
  <sortState ref="A217:ALO220">
    <sortCondition ref="H217:H220"/>
  </sortState>
  <pageMargins left="0" right="0" top="0.39409448818897641" bottom="0.39409448818897641" header="0" footer="0"/>
  <pageSetup paperSize="9" orientation="portrait" horizontalDpi="4294967293" r:id="rId1"/>
  <headerFooter>
    <oddHeader>&amp;C&amp;A</oddHeader>
    <oddFooter>&amp;CPagina 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KS266"/>
  <sheetViews>
    <sheetView zoomScale="80" zoomScaleNormal="80" workbookViewId="0">
      <selection activeCell="A2" sqref="A2"/>
    </sheetView>
  </sheetViews>
  <sheetFormatPr defaultColWidth="9" defaultRowHeight="12.75" x14ac:dyDescent="0.2"/>
  <cols>
    <col min="1" max="1" width="32.25" style="38" customWidth="1"/>
    <col min="2" max="2" width="33.5" style="142" customWidth="1"/>
    <col min="3" max="4" width="5.75" style="145" customWidth="1"/>
    <col min="5" max="8" width="6.75" style="39" customWidth="1"/>
    <col min="9" max="9" width="5.75" style="145" customWidth="1"/>
    <col min="10" max="10" width="6.5" style="39" customWidth="1"/>
    <col min="11" max="12" width="5.75" style="145" customWidth="1"/>
    <col min="13" max="14" width="7.625" style="39" customWidth="1"/>
    <col min="15" max="16" width="5.75" style="145" customWidth="1"/>
    <col min="17" max="18" width="7.5" style="39" customWidth="1"/>
    <col min="19" max="20" width="7.5" style="145" customWidth="1"/>
    <col min="21" max="24" width="7.5" style="39" customWidth="1"/>
    <col min="25" max="1022" width="10.75" style="38" customWidth="1"/>
    <col min="1023" max="16384" width="9" style="38"/>
  </cols>
  <sheetData>
    <row r="1" spans="1:981" x14ac:dyDescent="0.2">
      <c r="A1" s="38" t="s">
        <v>1536</v>
      </c>
      <c r="B1" s="123"/>
      <c r="M1" s="124"/>
      <c r="N1" s="124"/>
      <c r="Q1" s="124"/>
      <c r="R1" s="124"/>
      <c r="U1" s="124"/>
      <c r="V1" s="124"/>
      <c r="W1" s="124"/>
    </row>
    <row r="2" spans="1:981" x14ac:dyDescent="0.2">
      <c r="A2" s="123" t="s">
        <v>1554</v>
      </c>
      <c r="B2" s="123"/>
      <c r="M2" s="124"/>
      <c r="N2" s="124"/>
      <c r="Q2" s="124"/>
      <c r="R2" s="124"/>
      <c r="U2" s="124"/>
      <c r="V2" s="124"/>
      <c r="W2" s="124"/>
    </row>
    <row r="3" spans="1:981" s="125" customFormat="1" x14ac:dyDescent="0.2">
      <c r="B3" s="126"/>
      <c r="C3" s="145"/>
      <c r="D3" s="145"/>
      <c r="E3" s="124"/>
      <c r="F3" s="124"/>
      <c r="G3" s="124"/>
      <c r="H3" s="124"/>
      <c r="I3" s="145"/>
      <c r="J3" s="124"/>
      <c r="K3" s="145"/>
      <c r="L3" s="145"/>
      <c r="M3" s="124"/>
      <c r="N3" s="124"/>
      <c r="O3" s="145"/>
      <c r="P3" s="145"/>
      <c r="Q3" s="124"/>
      <c r="R3" s="124"/>
      <c r="S3" s="145"/>
      <c r="T3" s="145"/>
      <c r="U3" s="124"/>
      <c r="V3" s="124"/>
      <c r="W3" s="124"/>
      <c r="X3" s="124"/>
    </row>
    <row r="4" spans="1:981" s="127" customFormat="1" x14ac:dyDescent="0.2">
      <c r="A4" s="127" t="s">
        <v>1424</v>
      </c>
      <c r="B4" s="128"/>
      <c r="C4" s="129">
        <v>2005</v>
      </c>
      <c r="D4" s="129">
        <v>2006</v>
      </c>
      <c r="E4" s="130">
        <v>2007</v>
      </c>
      <c r="F4" s="130">
        <v>2008</v>
      </c>
      <c r="G4" s="130">
        <v>2009</v>
      </c>
      <c r="H4" s="130">
        <v>2010</v>
      </c>
      <c r="I4" s="129">
        <v>2011</v>
      </c>
      <c r="J4" s="130">
        <v>2012</v>
      </c>
      <c r="K4" s="129">
        <v>2013</v>
      </c>
      <c r="L4" s="129">
        <v>2014</v>
      </c>
      <c r="M4" s="130">
        <v>2015</v>
      </c>
      <c r="N4" s="130">
        <v>2015</v>
      </c>
      <c r="O4" s="129">
        <v>2016</v>
      </c>
      <c r="P4" s="129">
        <v>2017</v>
      </c>
      <c r="Q4" s="130">
        <v>2018</v>
      </c>
      <c r="R4" s="130">
        <v>2018</v>
      </c>
      <c r="S4" s="129">
        <v>2019</v>
      </c>
      <c r="T4" s="129">
        <v>2020</v>
      </c>
      <c r="U4" s="130">
        <v>2021</v>
      </c>
      <c r="V4" s="130">
        <v>2021</v>
      </c>
      <c r="W4" s="130"/>
      <c r="X4" s="130"/>
    </row>
    <row r="5" spans="1:981" s="127" customFormat="1" x14ac:dyDescent="0.2">
      <c r="A5" s="415" t="s">
        <v>1425</v>
      </c>
      <c r="B5" s="378"/>
      <c r="C5" s="379"/>
      <c r="D5" s="379"/>
      <c r="E5" s="380"/>
      <c r="F5" s="380"/>
      <c r="G5" s="380"/>
      <c r="H5" s="380"/>
      <c r="I5" s="379"/>
      <c r="J5" s="380"/>
      <c r="K5" s="379"/>
      <c r="L5" s="379"/>
      <c r="M5" s="381" t="s">
        <v>332</v>
      </c>
      <c r="N5" s="381" t="s">
        <v>333</v>
      </c>
      <c r="O5" s="379"/>
      <c r="P5" s="379"/>
      <c r="Q5" s="380" t="s">
        <v>332</v>
      </c>
      <c r="R5" s="380" t="s">
        <v>333</v>
      </c>
      <c r="S5" s="379"/>
      <c r="T5" s="379"/>
      <c r="U5" s="380" t="s">
        <v>332</v>
      </c>
      <c r="V5" s="382" t="s">
        <v>333</v>
      </c>
      <c r="W5" s="130"/>
      <c r="X5" s="130"/>
    </row>
    <row r="6" spans="1:981" s="127" customFormat="1" x14ac:dyDescent="0.2">
      <c r="A6" s="627" t="s">
        <v>1426</v>
      </c>
      <c r="B6" s="383"/>
      <c r="C6" s="384"/>
      <c r="D6" s="384"/>
      <c r="E6" s="409">
        <v>25</v>
      </c>
      <c r="F6" s="409">
        <v>26</v>
      </c>
      <c r="G6" s="629">
        <v>26</v>
      </c>
      <c r="H6" s="629">
        <v>26</v>
      </c>
      <c r="I6" s="384"/>
      <c r="J6" s="629">
        <v>26</v>
      </c>
      <c r="K6" s="384"/>
      <c r="L6" s="384"/>
      <c r="M6" s="630">
        <v>26</v>
      </c>
      <c r="N6" s="630">
        <v>26</v>
      </c>
      <c r="O6" s="384"/>
      <c r="P6" s="384"/>
      <c r="Q6" s="386">
        <v>28</v>
      </c>
      <c r="R6" s="386">
        <v>28</v>
      </c>
      <c r="S6" s="384"/>
      <c r="T6" s="384"/>
      <c r="U6" s="386">
        <v>28</v>
      </c>
      <c r="V6" s="387">
        <v>28</v>
      </c>
      <c r="W6" s="130"/>
      <c r="X6" s="130"/>
    </row>
    <row r="7" spans="1:981" s="127" customFormat="1" x14ac:dyDescent="0.2">
      <c r="A7" s="632"/>
      <c r="B7" s="128"/>
      <c r="C7" s="129"/>
      <c r="D7" s="129"/>
      <c r="E7" s="39"/>
      <c r="F7" s="39"/>
      <c r="G7" s="140"/>
      <c r="H7" s="140"/>
      <c r="I7" s="129"/>
      <c r="J7" s="140"/>
      <c r="K7" s="129"/>
      <c r="L7" s="129"/>
      <c r="M7" s="124"/>
      <c r="N7" s="124"/>
      <c r="O7" s="129"/>
      <c r="P7" s="129"/>
      <c r="Q7" s="130"/>
      <c r="R7" s="130"/>
      <c r="S7" s="129"/>
      <c r="T7" s="129"/>
      <c r="U7" s="130"/>
      <c r="V7" s="130"/>
      <c r="W7" s="130"/>
      <c r="X7" s="130"/>
    </row>
    <row r="8" spans="1:981" x14ac:dyDescent="0.2">
      <c r="A8" s="133" t="s">
        <v>1423</v>
      </c>
      <c r="B8" s="134"/>
      <c r="C8" s="137"/>
      <c r="D8" s="137"/>
      <c r="I8" s="137"/>
      <c r="K8" s="137"/>
      <c r="L8" s="138"/>
      <c r="O8" s="139"/>
      <c r="P8" s="139"/>
      <c r="Q8" s="140"/>
      <c r="R8" s="140"/>
      <c r="S8" s="139"/>
      <c r="T8" s="139"/>
      <c r="U8" s="140"/>
      <c r="V8" s="140"/>
      <c r="W8" s="140"/>
      <c r="X8" s="161"/>
      <c r="Y8" s="474"/>
      <c r="Z8" s="474"/>
      <c r="AA8" s="474"/>
      <c r="AB8" s="474"/>
      <c r="AC8" s="474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141"/>
      <c r="IX8" s="141"/>
      <c r="IY8" s="141"/>
      <c r="IZ8" s="141"/>
      <c r="JA8" s="141"/>
      <c r="JB8" s="141"/>
      <c r="JC8" s="141"/>
      <c r="JD8" s="141"/>
      <c r="JE8" s="141"/>
      <c r="JF8" s="141"/>
      <c r="JG8" s="141"/>
      <c r="JH8" s="141"/>
      <c r="JI8" s="141"/>
      <c r="JJ8" s="141"/>
      <c r="JK8" s="141"/>
      <c r="JL8" s="141"/>
      <c r="JM8" s="141"/>
      <c r="JN8" s="141"/>
      <c r="JO8" s="141"/>
      <c r="JP8" s="141"/>
      <c r="JQ8" s="141"/>
      <c r="JR8" s="141"/>
      <c r="JS8" s="141"/>
      <c r="JT8" s="141"/>
      <c r="JU8" s="141"/>
      <c r="JV8" s="141"/>
      <c r="JW8" s="141"/>
      <c r="JX8" s="141"/>
      <c r="JY8" s="141"/>
      <c r="JZ8" s="141"/>
      <c r="KA8" s="141"/>
      <c r="KB8" s="141"/>
      <c r="KC8" s="141"/>
      <c r="KD8" s="141"/>
      <c r="KE8" s="141"/>
      <c r="KF8" s="141"/>
      <c r="KG8" s="141"/>
      <c r="KH8" s="141"/>
      <c r="KI8" s="141"/>
      <c r="KJ8" s="141"/>
      <c r="KK8" s="141"/>
      <c r="KL8" s="141"/>
      <c r="KM8" s="141"/>
      <c r="KN8" s="141"/>
      <c r="KO8" s="141"/>
      <c r="KP8" s="141"/>
      <c r="KQ8" s="141"/>
      <c r="KR8" s="141"/>
      <c r="KS8" s="141"/>
      <c r="KT8" s="141"/>
      <c r="KU8" s="141"/>
      <c r="KV8" s="141"/>
      <c r="KW8" s="141"/>
      <c r="KX8" s="141"/>
      <c r="KY8" s="141"/>
      <c r="KZ8" s="141"/>
      <c r="LA8" s="141"/>
      <c r="LB8" s="141"/>
      <c r="LC8" s="141"/>
      <c r="LD8" s="141"/>
      <c r="LE8" s="141"/>
      <c r="LF8" s="141"/>
      <c r="LG8" s="141"/>
      <c r="LH8" s="141"/>
      <c r="LI8" s="141"/>
      <c r="LJ8" s="141"/>
      <c r="LK8" s="141"/>
      <c r="LL8" s="141"/>
      <c r="LM8" s="141"/>
      <c r="LN8" s="141"/>
      <c r="LO8" s="141"/>
      <c r="LP8" s="141"/>
      <c r="LQ8" s="141"/>
      <c r="LR8" s="141"/>
      <c r="LS8" s="141"/>
      <c r="LT8" s="141"/>
      <c r="LU8" s="141"/>
      <c r="LV8" s="141"/>
      <c r="LW8" s="141"/>
      <c r="LX8" s="141"/>
      <c r="LY8" s="141"/>
      <c r="LZ8" s="141"/>
      <c r="MA8" s="141"/>
      <c r="MB8" s="141"/>
      <c r="MC8" s="141"/>
      <c r="MD8" s="141"/>
      <c r="ME8" s="141"/>
      <c r="MF8" s="141"/>
      <c r="MG8" s="141"/>
      <c r="MH8" s="141"/>
      <c r="MI8" s="141"/>
      <c r="MJ8" s="141"/>
      <c r="MK8" s="141"/>
      <c r="ML8" s="141"/>
      <c r="MM8" s="141"/>
      <c r="MN8" s="141"/>
      <c r="MO8" s="141"/>
      <c r="MP8" s="141"/>
      <c r="MQ8" s="141"/>
      <c r="MR8" s="141"/>
      <c r="MS8" s="141"/>
      <c r="MT8" s="141"/>
      <c r="MU8" s="141"/>
      <c r="MV8" s="141"/>
      <c r="MW8" s="141"/>
      <c r="MX8" s="141"/>
      <c r="MY8" s="141"/>
      <c r="MZ8" s="141"/>
      <c r="NA8" s="141"/>
      <c r="NB8" s="141"/>
      <c r="NC8" s="141"/>
      <c r="ND8" s="141"/>
      <c r="NE8" s="141"/>
      <c r="NF8" s="141"/>
      <c r="NG8" s="141"/>
      <c r="NH8" s="141"/>
      <c r="NI8" s="141"/>
      <c r="NJ8" s="141"/>
      <c r="NK8" s="141"/>
      <c r="NL8" s="141"/>
      <c r="NM8" s="141"/>
      <c r="NN8" s="141"/>
      <c r="NO8" s="141"/>
      <c r="NP8" s="141"/>
      <c r="NQ8" s="141"/>
      <c r="NR8" s="141"/>
      <c r="NS8" s="141"/>
      <c r="NT8" s="141"/>
      <c r="NU8" s="141"/>
      <c r="NV8" s="141"/>
      <c r="NW8" s="141"/>
      <c r="NX8" s="141"/>
      <c r="NY8" s="141"/>
      <c r="NZ8" s="141"/>
      <c r="OA8" s="141"/>
      <c r="OB8" s="141"/>
      <c r="OC8" s="141"/>
      <c r="OD8" s="141"/>
      <c r="OE8" s="141"/>
      <c r="OF8" s="141"/>
      <c r="OG8" s="141"/>
      <c r="OH8" s="141"/>
      <c r="OI8" s="141"/>
      <c r="OJ8" s="141"/>
      <c r="OK8" s="141"/>
      <c r="OL8" s="141"/>
      <c r="OM8" s="141"/>
      <c r="ON8" s="141"/>
      <c r="OO8" s="141"/>
      <c r="OP8" s="141"/>
      <c r="OQ8" s="141"/>
      <c r="OR8" s="141"/>
      <c r="OS8" s="141"/>
      <c r="OT8" s="141"/>
      <c r="OU8" s="141"/>
      <c r="OV8" s="141"/>
      <c r="OW8" s="141"/>
      <c r="OX8" s="141"/>
      <c r="OY8" s="141"/>
      <c r="OZ8" s="141"/>
      <c r="PA8" s="141"/>
      <c r="PB8" s="141"/>
      <c r="PC8" s="141"/>
      <c r="PD8" s="141"/>
      <c r="PE8" s="141"/>
      <c r="PF8" s="141"/>
      <c r="PG8" s="141"/>
      <c r="PH8" s="141"/>
      <c r="PI8" s="141"/>
      <c r="PJ8" s="141"/>
      <c r="PK8" s="141"/>
      <c r="PL8" s="141"/>
      <c r="PM8" s="141"/>
      <c r="PN8" s="141"/>
      <c r="PO8" s="141"/>
      <c r="PP8" s="141"/>
      <c r="PQ8" s="141"/>
      <c r="PR8" s="141"/>
      <c r="PS8" s="141"/>
      <c r="PT8" s="141"/>
      <c r="PU8" s="141"/>
      <c r="PV8" s="141"/>
      <c r="PW8" s="141"/>
      <c r="PX8" s="141"/>
      <c r="PY8" s="141"/>
      <c r="PZ8" s="141"/>
      <c r="QA8" s="141"/>
      <c r="QB8" s="141"/>
      <c r="QC8" s="141"/>
      <c r="QD8" s="141"/>
      <c r="QE8" s="141"/>
      <c r="QF8" s="141"/>
      <c r="QG8" s="141"/>
      <c r="QH8" s="141"/>
      <c r="QI8" s="141"/>
      <c r="QJ8" s="141"/>
      <c r="QK8" s="141"/>
      <c r="QL8" s="141"/>
      <c r="QM8" s="141"/>
      <c r="QN8" s="141"/>
      <c r="QO8" s="141"/>
      <c r="QP8" s="141"/>
      <c r="QQ8" s="141"/>
      <c r="QR8" s="141"/>
      <c r="QS8" s="141"/>
      <c r="QT8" s="141"/>
      <c r="QU8" s="141"/>
      <c r="QV8" s="141"/>
      <c r="QW8" s="141"/>
      <c r="QX8" s="141"/>
      <c r="QY8" s="141"/>
      <c r="QZ8" s="141"/>
      <c r="RA8" s="141"/>
      <c r="RB8" s="141"/>
      <c r="RC8" s="141"/>
      <c r="RD8" s="141"/>
      <c r="RE8" s="141"/>
      <c r="RF8" s="141"/>
      <c r="RG8" s="141"/>
      <c r="RH8" s="141"/>
      <c r="RI8" s="141"/>
      <c r="RJ8" s="141"/>
      <c r="RK8" s="141"/>
      <c r="RL8" s="141"/>
      <c r="RM8" s="141"/>
      <c r="RN8" s="141"/>
      <c r="RO8" s="141"/>
      <c r="RP8" s="141"/>
      <c r="RQ8" s="141"/>
      <c r="RR8" s="141"/>
      <c r="RS8" s="141"/>
      <c r="RT8" s="141"/>
      <c r="RU8" s="141"/>
      <c r="RV8" s="141"/>
      <c r="RW8" s="141"/>
      <c r="RX8" s="141"/>
      <c r="RY8" s="141"/>
      <c r="RZ8" s="141"/>
      <c r="SA8" s="141"/>
      <c r="SB8" s="141"/>
      <c r="SC8" s="141"/>
      <c r="SD8" s="141"/>
      <c r="SE8" s="141"/>
      <c r="SF8" s="141"/>
      <c r="SG8" s="141"/>
      <c r="SH8" s="141"/>
      <c r="SI8" s="141"/>
      <c r="SJ8" s="141"/>
      <c r="SK8" s="141"/>
      <c r="SL8" s="141"/>
      <c r="SM8" s="141"/>
      <c r="SN8" s="141"/>
      <c r="SO8" s="141"/>
      <c r="SP8" s="141"/>
      <c r="SQ8" s="141"/>
      <c r="SR8" s="141"/>
      <c r="SS8" s="141"/>
      <c r="ST8" s="141"/>
      <c r="SU8" s="141"/>
      <c r="SV8" s="141"/>
      <c r="SW8" s="141"/>
      <c r="SX8" s="141"/>
      <c r="SY8" s="141"/>
      <c r="SZ8" s="141"/>
      <c r="TA8" s="141"/>
      <c r="TB8" s="141"/>
      <c r="TC8" s="141"/>
      <c r="TD8" s="141"/>
      <c r="TE8" s="141"/>
      <c r="TF8" s="141"/>
      <c r="TG8" s="141"/>
      <c r="TH8" s="141"/>
      <c r="TI8" s="141"/>
      <c r="TJ8" s="141"/>
      <c r="TK8" s="141"/>
      <c r="TL8" s="141"/>
      <c r="TM8" s="141"/>
      <c r="TN8" s="141"/>
      <c r="TO8" s="141"/>
      <c r="TP8" s="141"/>
      <c r="TQ8" s="141"/>
      <c r="TR8" s="141"/>
      <c r="TS8" s="141"/>
      <c r="TT8" s="141"/>
      <c r="TU8" s="141"/>
      <c r="TV8" s="141"/>
      <c r="TW8" s="141"/>
      <c r="TX8" s="141"/>
      <c r="TY8" s="141"/>
      <c r="TZ8" s="141"/>
      <c r="UA8" s="141"/>
      <c r="UB8" s="141"/>
      <c r="UC8" s="141"/>
      <c r="UD8" s="141"/>
      <c r="UE8" s="141"/>
      <c r="UF8" s="141"/>
      <c r="UG8" s="141"/>
      <c r="UH8" s="141"/>
      <c r="UI8" s="141"/>
      <c r="UJ8" s="141"/>
      <c r="UK8" s="141"/>
      <c r="UL8" s="141"/>
      <c r="UM8" s="141"/>
      <c r="UN8" s="141"/>
      <c r="UO8" s="141"/>
      <c r="UP8" s="141"/>
      <c r="UQ8" s="141"/>
      <c r="UR8" s="141"/>
      <c r="US8" s="141"/>
      <c r="UT8" s="141"/>
      <c r="UU8" s="141"/>
      <c r="UV8" s="141"/>
      <c r="UW8" s="141"/>
      <c r="UX8" s="141"/>
      <c r="UY8" s="141"/>
      <c r="UZ8" s="141"/>
      <c r="VA8" s="141"/>
      <c r="VB8" s="141"/>
      <c r="VC8" s="141"/>
      <c r="VD8" s="141"/>
      <c r="VE8" s="141"/>
      <c r="VF8" s="141"/>
      <c r="VG8" s="141"/>
      <c r="VH8" s="141"/>
      <c r="VI8" s="141"/>
      <c r="VJ8" s="141"/>
      <c r="VK8" s="141"/>
      <c r="VL8" s="141"/>
      <c r="VM8" s="141"/>
      <c r="VN8" s="141"/>
      <c r="VO8" s="141"/>
      <c r="VP8" s="141"/>
      <c r="VQ8" s="141"/>
      <c r="VR8" s="141"/>
      <c r="VS8" s="141"/>
      <c r="VT8" s="141"/>
      <c r="VU8" s="141"/>
      <c r="VV8" s="141"/>
      <c r="VW8" s="141"/>
      <c r="VX8" s="141"/>
      <c r="VY8" s="141"/>
      <c r="VZ8" s="141"/>
      <c r="WA8" s="141"/>
      <c r="WB8" s="141"/>
      <c r="WC8" s="141"/>
      <c r="WD8" s="141"/>
      <c r="WE8" s="141"/>
      <c r="WF8" s="141"/>
      <c r="WG8" s="141"/>
      <c r="WH8" s="141"/>
      <c r="WI8" s="141"/>
      <c r="WJ8" s="141"/>
      <c r="WK8" s="141"/>
      <c r="WL8" s="141"/>
      <c r="WM8" s="141"/>
      <c r="WN8" s="141"/>
      <c r="WO8" s="141"/>
      <c r="WP8" s="141"/>
      <c r="WQ8" s="141"/>
      <c r="WR8" s="141"/>
      <c r="WS8" s="141"/>
      <c r="WT8" s="141"/>
      <c r="WU8" s="141"/>
      <c r="WV8" s="141"/>
      <c r="WW8" s="141"/>
      <c r="WX8" s="141"/>
      <c r="WY8" s="141"/>
      <c r="WZ8" s="141"/>
      <c r="XA8" s="141"/>
      <c r="XB8" s="141"/>
      <c r="XC8" s="141"/>
      <c r="XD8" s="141"/>
      <c r="XE8" s="141"/>
      <c r="XF8" s="141"/>
      <c r="XG8" s="141"/>
      <c r="XH8" s="141"/>
      <c r="XI8" s="141"/>
      <c r="XJ8" s="141"/>
      <c r="XK8" s="141"/>
      <c r="XL8" s="141"/>
      <c r="XM8" s="141"/>
      <c r="XN8" s="141"/>
      <c r="XO8" s="141"/>
      <c r="XP8" s="141"/>
      <c r="XQ8" s="141"/>
      <c r="XR8" s="141"/>
      <c r="XS8" s="141"/>
      <c r="XT8" s="141"/>
      <c r="XU8" s="141"/>
      <c r="XV8" s="141"/>
      <c r="XW8" s="141"/>
      <c r="XX8" s="141"/>
      <c r="XY8" s="141"/>
      <c r="XZ8" s="141"/>
      <c r="YA8" s="141"/>
      <c r="YB8" s="141"/>
      <c r="YC8" s="141"/>
      <c r="YD8" s="141"/>
      <c r="YE8" s="141"/>
      <c r="YF8" s="141"/>
      <c r="YG8" s="141"/>
      <c r="YH8" s="141"/>
      <c r="YI8" s="141"/>
      <c r="YJ8" s="141"/>
      <c r="YK8" s="141"/>
      <c r="YL8" s="141"/>
      <c r="YM8" s="141"/>
      <c r="YN8" s="141"/>
      <c r="YO8" s="141"/>
      <c r="YP8" s="141"/>
      <c r="YQ8" s="141"/>
      <c r="YR8" s="141"/>
      <c r="YS8" s="141"/>
      <c r="YT8" s="141"/>
      <c r="YU8" s="141"/>
      <c r="YV8" s="141"/>
      <c r="YW8" s="141"/>
      <c r="YX8" s="141"/>
      <c r="YY8" s="141"/>
      <c r="YZ8" s="141"/>
      <c r="ZA8" s="141"/>
      <c r="ZB8" s="141"/>
      <c r="ZC8" s="141"/>
      <c r="ZD8" s="141"/>
      <c r="ZE8" s="141"/>
      <c r="ZF8" s="141"/>
      <c r="ZG8" s="141"/>
      <c r="ZH8" s="141"/>
      <c r="ZI8" s="141"/>
      <c r="ZJ8" s="141"/>
      <c r="ZK8" s="141"/>
      <c r="ZL8" s="141"/>
      <c r="ZM8" s="141"/>
      <c r="ZN8" s="141"/>
      <c r="ZO8" s="141"/>
      <c r="ZP8" s="141"/>
      <c r="ZQ8" s="141"/>
      <c r="ZR8" s="141"/>
      <c r="ZS8" s="141"/>
      <c r="ZT8" s="141"/>
      <c r="ZU8" s="141"/>
      <c r="ZV8" s="141"/>
      <c r="ZW8" s="141"/>
      <c r="ZX8" s="141"/>
      <c r="ZY8" s="141"/>
      <c r="ZZ8" s="141"/>
      <c r="AAA8" s="141"/>
      <c r="AAB8" s="141"/>
      <c r="AAC8" s="141"/>
      <c r="AAD8" s="141"/>
      <c r="AAE8" s="141"/>
      <c r="AAF8" s="141"/>
      <c r="AAG8" s="141"/>
      <c r="AAH8" s="141"/>
      <c r="AAI8" s="141"/>
      <c r="AAJ8" s="141"/>
      <c r="AAK8" s="141"/>
      <c r="AAL8" s="141"/>
      <c r="AAM8" s="141"/>
      <c r="AAN8" s="141"/>
      <c r="AAO8" s="141"/>
      <c r="AAP8" s="141"/>
      <c r="AAQ8" s="141"/>
      <c r="AAR8" s="141"/>
      <c r="AAS8" s="141"/>
      <c r="AAT8" s="141"/>
      <c r="AAU8" s="141"/>
      <c r="AAV8" s="141"/>
      <c r="AAW8" s="141"/>
      <c r="AAX8" s="141"/>
      <c r="AAY8" s="141"/>
      <c r="AAZ8" s="141"/>
      <c r="ABA8" s="141"/>
      <c r="ABB8" s="141"/>
      <c r="ABC8" s="141"/>
      <c r="ABD8" s="141"/>
      <c r="ABE8" s="141"/>
      <c r="ABF8" s="141"/>
      <c r="ABG8" s="141"/>
      <c r="ABH8" s="141"/>
      <c r="ABI8" s="141"/>
      <c r="ABJ8" s="141"/>
      <c r="ABK8" s="141"/>
      <c r="ABL8" s="141"/>
      <c r="ABM8" s="141"/>
      <c r="ABN8" s="141"/>
      <c r="ABO8" s="141"/>
      <c r="ABP8" s="141"/>
      <c r="ABQ8" s="141"/>
      <c r="ABR8" s="141"/>
      <c r="ABS8" s="141"/>
      <c r="ABT8" s="141"/>
      <c r="ABU8" s="141"/>
      <c r="ABV8" s="141"/>
      <c r="ABW8" s="141"/>
      <c r="ABX8" s="141"/>
      <c r="ABY8" s="141"/>
      <c r="ABZ8" s="141"/>
      <c r="ACA8" s="141"/>
      <c r="ACB8" s="141"/>
      <c r="ACC8" s="141"/>
      <c r="ACD8" s="141"/>
      <c r="ACE8" s="141"/>
      <c r="ACF8" s="141"/>
      <c r="ACG8" s="141"/>
      <c r="ACH8" s="141"/>
      <c r="ACI8" s="141"/>
      <c r="ACJ8" s="141"/>
      <c r="ACK8" s="141"/>
      <c r="ACL8" s="141"/>
      <c r="ACM8" s="141"/>
      <c r="ACN8" s="141"/>
      <c r="ACO8" s="141"/>
      <c r="ACP8" s="141"/>
      <c r="ACQ8" s="141"/>
      <c r="ACR8" s="141"/>
      <c r="ACS8" s="141"/>
      <c r="ACT8" s="141"/>
      <c r="ACU8" s="141"/>
      <c r="ACV8" s="141"/>
      <c r="ACW8" s="141"/>
      <c r="ACX8" s="141"/>
      <c r="ACY8" s="141"/>
      <c r="ACZ8" s="141"/>
      <c r="ADA8" s="141"/>
      <c r="ADB8" s="141"/>
      <c r="ADC8" s="141"/>
      <c r="ADD8" s="141"/>
      <c r="ADE8" s="141"/>
      <c r="ADF8" s="141"/>
      <c r="ADG8" s="141"/>
      <c r="ADH8" s="141"/>
      <c r="ADI8" s="141"/>
      <c r="ADJ8" s="141"/>
      <c r="ADK8" s="141"/>
      <c r="ADL8" s="141"/>
      <c r="ADM8" s="141"/>
      <c r="ADN8" s="141"/>
      <c r="ADO8" s="141"/>
      <c r="ADP8" s="141"/>
      <c r="ADQ8" s="141"/>
      <c r="ADR8" s="141"/>
      <c r="ADS8" s="141"/>
      <c r="ADT8" s="141"/>
      <c r="ADU8" s="141"/>
      <c r="ADV8" s="141"/>
      <c r="ADW8" s="141"/>
      <c r="ADX8" s="141"/>
      <c r="ADY8" s="141"/>
      <c r="ADZ8" s="141"/>
      <c r="AEA8" s="141"/>
      <c r="AEB8" s="141"/>
      <c r="AEC8" s="141"/>
      <c r="AED8" s="141"/>
      <c r="AEE8" s="141"/>
      <c r="AEF8" s="141"/>
      <c r="AEG8" s="141"/>
      <c r="AEH8" s="141"/>
      <c r="AEI8" s="141"/>
      <c r="AEJ8" s="141"/>
      <c r="AEK8" s="141"/>
      <c r="AEL8" s="141"/>
      <c r="AEM8" s="141"/>
      <c r="AEN8" s="141"/>
      <c r="AEO8" s="141"/>
      <c r="AEP8" s="141"/>
      <c r="AEQ8" s="141"/>
      <c r="AER8" s="141"/>
      <c r="AES8" s="141"/>
      <c r="AET8" s="141"/>
      <c r="AEU8" s="141"/>
      <c r="AEV8" s="141"/>
      <c r="AEW8" s="141"/>
      <c r="AEX8" s="141"/>
      <c r="AEY8" s="141"/>
      <c r="AEZ8" s="141"/>
      <c r="AFA8" s="141"/>
      <c r="AFB8" s="141"/>
      <c r="AFC8" s="141"/>
      <c r="AFD8" s="141"/>
      <c r="AFE8" s="141"/>
      <c r="AFF8" s="141"/>
      <c r="AFG8" s="141"/>
      <c r="AFH8" s="141"/>
      <c r="AFI8" s="141"/>
      <c r="AFJ8" s="141"/>
      <c r="AFK8" s="141"/>
      <c r="AFL8" s="141"/>
      <c r="AFM8" s="141"/>
      <c r="AFN8" s="141"/>
      <c r="AFO8" s="141"/>
      <c r="AFP8" s="141"/>
      <c r="AFQ8" s="141"/>
      <c r="AFR8" s="141"/>
      <c r="AFS8" s="141"/>
      <c r="AFT8" s="141"/>
      <c r="AFU8" s="141"/>
      <c r="AFV8" s="141"/>
      <c r="AFW8" s="141"/>
      <c r="AFX8" s="141"/>
      <c r="AFY8" s="141"/>
      <c r="AFZ8" s="141"/>
      <c r="AGA8" s="141"/>
      <c r="AGB8" s="141"/>
      <c r="AGC8" s="141"/>
      <c r="AGD8" s="141"/>
      <c r="AGE8" s="141"/>
      <c r="AGF8" s="141"/>
      <c r="AGG8" s="141"/>
      <c r="AGH8" s="141"/>
      <c r="AGI8" s="141"/>
      <c r="AGJ8" s="141"/>
      <c r="AGK8" s="141"/>
      <c r="AGL8" s="141"/>
      <c r="AGM8" s="141"/>
      <c r="AGN8" s="141"/>
      <c r="AGO8" s="141"/>
      <c r="AGP8" s="141"/>
      <c r="AGQ8" s="141"/>
      <c r="AGR8" s="141"/>
      <c r="AGS8" s="141"/>
      <c r="AGT8" s="141"/>
      <c r="AGU8" s="141"/>
      <c r="AGV8" s="141"/>
      <c r="AGW8" s="141"/>
      <c r="AGX8" s="141"/>
      <c r="AGY8" s="141"/>
      <c r="AGZ8" s="141"/>
      <c r="AHA8" s="141"/>
      <c r="AHB8" s="141"/>
      <c r="AHC8" s="141"/>
      <c r="AHD8" s="141"/>
      <c r="AHE8" s="141"/>
      <c r="AHF8" s="141"/>
      <c r="AHG8" s="141"/>
      <c r="AHH8" s="141"/>
      <c r="AHI8" s="141"/>
      <c r="AHJ8" s="141"/>
      <c r="AHK8" s="141"/>
      <c r="AHL8" s="141"/>
      <c r="AHM8" s="141"/>
      <c r="AHN8" s="141"/>
      <c r="AHO8" s="141"/>
      <c r="AHP8" s="141"/>
      <c r="AHQ8" s="141"/>
      <c r="AHR8" s="141"/>
      <c r="AHS8" s="141"/>
      <c r="AHT8" s="141"/>
      <c r="AHU8" s="141"/>
      <c r="AHV8" s="141"/>
      <c r="AHW8" s="141"/>
      <c r="AHX8" s="141"/>
      <c r="AHY8" s="141"/>
      <c r="AHZ8" s="141"/>
      <c r="AIA8" s="141"/>
      <c r="AIB8" s="141"/>
      <c r="AIC8" s="141"/>
      <c r="AID8" s="141"/>
      <c r="AIE8" s="141"/>
      <c r="AIF8" s="141"/>
      <c r="AIG8" s="141"/>
      <c r="AIH8" s="141"/>
      <c r="AII8" s="141"/>
      <c r="AIJ8" s="141"/>
      <c r="AIK8" s="141"/>
      <c r="AIL8" s="141"/>
      <c r="AIM8" s="141"/>
      <c r="AIN8" s="141"/>
      <c r="AIO8" s="141"/>
      <c r="AIP8" s="141"/>
      <c r="AIQ8" s="141"/>
      <c r="AIR8" s="141"/>
      <c r="AIS8" s="141"/>
      <c r="AIT8" s="141"/>
      <c r="AIU8" s="141"/>
      <c r="AIV8" s="141"/>
      <c r="AIW8" s="141"/>
      <c r="AIX8" s="141"/>
      <c r="AIY8" s="141"/>
      <c r="AIZ8" s="141"/>
      <c r="AJA8" s="141"/>
      <c r="AJB8" s="141"/>
      <c r="AJC8" s="141"/>
      <c r="AJD8" s="141"/>
      <c r="AJE8" s="141"/>
      <c r="AJF8" s="141"/>
      <c r="AJG8" s="141"/>
      <c r="AJH8" s="141"/>
      <c r="AJI8" s="141"/>
      <c r="AJJ8" s="141"/>
      <c r="AJK8" s="141"/>
      <c r="AJL8" s="141"/>
      <c r="AJM8" s="141"/>
      <c r="AJN8" s="141"/>
      <c r="AJO8" s="141"/>
      <c r="AJP8" s="141"/>
      <c r="AJQ8" s="141"/>
      <c r="AJR8" s="141"/>
      <c r="AJS8" s="141"/>
      <c r="AJT8" s="141"/>
      <c r="AJU8" s="141"/>
      <c r="AJV8" s="141"/>
      <c r="AJW8" s="141"/>
      <c r="AJX8" s="141"/>
      <c r="AJY8" s="141"/>
      <c r="AJZ8" s="141"/>
      <c r="AKA8" s="141"/>
      <c r="AKB8" s="141"/>
      <c r="AKC8" s="141"/>
      <c r="AKD8" s="141"/>
      <c r="AKE8" s="141"/>
      <c r="AKF8" s="141"/>
      <c r="AKG8" s="141"/>
      <c r="AKH8" s="141"/>
      <c r="AKI8" s="141"/>
      <c r="AKJ8" s="141"/>
      <c r="AKK8" s="141"/>
      <c r="AKL8" s="141"/>
      <c r="AKM8" s="141"/>
      <c r="AKN8" s="141"/>
      <c r="AKO8" s="141"/>
      <c r="AKP8" s="141"/>
      <c r="AKQ8" s="141"/>
      <c r="AKR8" s="141"/>
      <c r="AKS8" s="141"/>
    </row>
    <row r="9" spans="1:981" x14ac:dyDescent="0.2">
      <c r="A9" s="388" t="s">
        <v>26</v>
      </c>
      <c r="B9" s="900"/>
      <c r="C9" s="390"/>
      <c r="D9" s="390"/>
      <c r="E9" s="391">
        <v>0.54</v>
      </c>
      <c r="F9" s="391">
        <v>0.93846153846153801</v>
      </c>
      <c r="G9" s="391">
        <v>0.64230769230769202</v>
      </c>
      <c r="H9" s="391">
        <v>3.5769230769230802</v>
      </c>
      <c r="I9" s="390"/>
      <c r="J9" s="391">
        <v>3.0192307692307701</v>
      </c>
      <c r="K9" s="390"/>
      <c r="L9" s="901"/>
      <c r="M9" s="391">
        <v>3.25</v>
      </c>
      <c r="N9" s="391"/>
      <c r="O9" s="666"/>
      <c r="P9" s="666"/>
      <c r="Q9" s="391">
        <v>11.7</v>
      </c>
      <c r="R9" s="391"/>
      <c r="S9" s="666"/>
      <c r="T9" s="666"/>
      <c r="U9" s="897">
        <v>1.303571428571429</v>
      </c>
      <c r="V9" s="909"/>
      <c r="X9" s="124"/>
      <c r="Y9" s="125"/>
      <c r="Z9" s="125"/>
      <c r="AA9" s="125"/>
      <c r="AB9" s="125"/>
      <c r="AC9" s="125"/>
    </row>
    <row r="10" spans="1:981" x14ac:dyDescent="0.2">
      <c r="A10" s="397" t="s">
        <v>27</v>
      </c>
      <c r="B10" s="902"/>
      <c r="C10" s="398"/>
      <c r="D10" s="398"/>
      <c r="E10" s="399">
        <v>0</v>
      </c>
      <c r="F10" s="399">
        <v>0</v>
      </c>
      <c r="G10" s="399">
        <v>0</v>
      </c>
      <c r="H10" s="399">
        <v>0</v>
      </c>
      <c r="I10" s="398"/>
      <c r="J10" s="399">
        <v>0</v>
      </c>
      <c r="K10" s="398"/>
      <c r="L10" s="903"/>
      <c r="M10" s="399">
        <v>0</v>
      </c>
      <c r="N10" s="399"/>
      <c r="O10" s="674"/>
      <c r="P10" s="674"/>
      <c r="Q10" s="399">
        <v>0</v>
      </c>
      <c r="R10" s="399"/>
      <c r="S10" s="674"/>
      <c r="T10" s="674"/>
      <c r="U10" s="898">
        <v>0</v>
      </c>
      <c r="V10" s="895"/>
      <c r="X10" s="124"/>
      <c r="Y10" s="125"/>
      <c r="Z10" s="125"/>
      <c r="AA10" s="125"/>
      <c r="AB10" s="125"/>
      <c r="AC10" s="125"/>
    </row>
    <row r="11" spans="1:981" x14ac:dyDescent="0.2">
      <c r="A11" s="397" t="s">
        <v>108</v>
      </c>
      <c r="B11" s="902"/>
      <c r="C11" s="398"/>
      <c r="D11" s="398"/>
      <c r="E11" s="399">
        <v>12.124000000000001</v>
      </c>
      <c r="F11" s="399">
        <v>4.7692307692307701</v>
      </c>
      <c r="G11" s="399">
        <v>5.7307692307692299</v>
      </c>
      <c r="H11" s="399">
        <v>1.4615384615384599</v>
      </c>
      <c r="I11" s="398"/>
      <c r="J11" s="399">
        <v>0.42692307692307702</v>
      </c>
      <c r="K11" s="398"/>
      <c r="L11" s="903"/>
      <c r="M11" s="399">
        <v>4.0000000000000001E-3</v>
      </c>
      <c r="N11" s="399"/>
      <c r="O11" s="674"/>
      <c r="P11" s="674"/>
      <c r="Q11" s="399">
        <v>0.12</v>
      </c>
      <c r="R11" s="399"/>
      <c r="S11" s="674"/>
      <c r="T11" s="674"/>
      <c r="U11" s="898">
        <v>0.78214285714285758</v>
      </c>
      <c r="V11" s="895"/>
      <c r="X11" s="124"/>
      <c r="Y11" s="125"/>
      <c r="Z11" s="125"/>
      <c r="AA11" s="125"/>
      <c r="AB11" s="125"/>
      <c r="AC11" s="125"/>
    </row>
    <row r="12" spans="1:981" x14ac:dyDescent="0.2">
      <c r="A12" s="397" t="s">
        <v>330</v>
      </c>
      <c r="B12" s="902"/>
      <c r="C12" s="398"/>
      <c r="D12" s="398"/>
      <c r="E12" s="635"/>
      <c r="F12" s="635"/>
      <c r="G12" s="635"/>
      <c r="H12" s="635"/>
      <c r="I12" s="398"/>
      <c r="J12" s="635"/>
      <c r="K12" s="398"/>
      <c r="L12" s="903"/>
      <c r="M12" s="399">
        <v>0</v>
      </c>
      <c r="N12" s="399"/>
      <c r="O12" s="674"/>
      <c r="P12" s="674"/>
      <c r="Q12" s="399">
        <v>0.01</v>
      </c>
      <c r="R12" s="399"/>
      <c r="S12" s="674"/>
      <c r="T12" s="674"/>
      <c r="U12" s="898">
        <v>3.5714285714285718E-3</v>
      </c>
      <c r="V12" s="895"/>
      <c r="X12" s="124"/>
      <c r="Y12" s="125"/>
      <c r="Z12" s="125"/>
      <c r="AA12" s="125"/>
      <c r="AB12" s="125"/>
      <c r="AC12" s="125"/>
    </row>
    <row r="13" spans="1:981" x14ac:dyDescent="0.2">
      <c r="A13" s="397" t="s">
        <v>331</v>
      </c>
      <c r="B13" s="902"/>
      <c r="C13" s="398"/>
      <c r="D13" s="398"/>
      <c r="E13" s="635"/>
      <c r="F13" s="635"/>
      <c r="G13" s="635"/>
      <c r="H13" s="635"/>
      <c r="I13" s="398"/>
      <c r="J13" s="635"/>
      <c r="K13" s="398"/>
      <c r="L13" s="903"/>
      <c r="M13" s="399">
        <v>0</v>
      </c>
      <c r="N13" s="399"/>
      <c r="O13" s="674"/>
      <c r="P13" s="674"/>
      <c r="Q13" s="399">
        <v>0.36</v>
      </c>
      <c r="R13" s="399"/>
      <c r="S13" s="674"/>
      <c r="T13" s="674"/>
      <c r="U13" s="898">
        <v>0</v>
      </c>
      <c r="V13" s="895"/>
      <c r="X13" s="124"/>
      <c r="Y13" s="125"/>
      <c r="Z13" s="125"/>
      <c r="AA13" s="125"/>
      <c r="AB13" s="125"/>
      <c r="AC13" s="125"/>
    </row>
    <row r="14" spans="1:981" x14ac:dyDescent="0.2">
      <c r="A14" s="397" t="s">
        <v>109</v>
      </c>
      <c r="B14" s="902"/>
      <c r="C14" s="398"/>
      <c r="D14" s="398"/>
      <c r="E14" s="399">
        <v>0.30399999999999999</v>
      </c>
      <c r="F14" s="399">
        <v>0.484615384615385</v>
      </c>
      <c r="G14" s="399">
        <v>0.142307692307692</v>
      </c>
      <c r="H14" s="399">
        <v>0.85384615384615403</v>
      </c>
      <c r="I14" s="398"/>
      <c r="J14" s="399">
        <v>0.21153846153846101</v>
      </c>
      <c r="K14" s="398"/>
      <c r="L14" s="903"/>
      <c r="M14" s="399">
        <v>1.1599999999999999</v>
      </c>
      <c r="N14" s="399"/>
      <c r="O14" s="674"/>
      <c r="P14" s="674"/>
      <c r="Q14" s="399">
        <v>6.43</v>
      </c>
      <c r="R14" s="399"/>
      <c r="S14" s="674"/>
      <c r="T14" s="674"/>
      <c r="U14" s="898">
        <v>3.1678571428571409</v>
      </c>
      <c r="V14" s="895"/>
      <c r="X14" s="124"/>
      <c r="Y14" s="125"/>
      <c r="Z14" s="125"/>
      <c r="AA14" s="125"/>
      <c r="AB14" s="125"/>
      <c r="AC14" s="125"/>
    </row>
    <row r="15" spans="1:981" x14ac:dyDescent="0.2">
      <c r="A15" s="402" t="s">
        <v>17</v>
      </c>
      <c r="B15" s="904"/>
      <c r="C15" s="404"/>
      <c r="D15" s="404"/>
      <c r="E15" s="405">
        <v>12.571999999999999</v>
      </c>
      <c r="F15" s="405">
        <v>5.7730769230769203</v>
      </c>
      <c r="G15" s="405">
        <v>6.3461538461538503</v>
      </c>
      <c r="H15" s="405">
        <v>4.8076923076923102</v>
      </c>
      <c r="I15" s="404"/>
      <c r="J15" s="405">
        <v>7.0615384615384604</v>
      </c>
      <c r="K15" s="404"/>
      <c r="L15" s="905"/>
      <c r="M15" s="405">
        <v>3.29</v>
      </c>
      <c r="N15" s="405">
        <v>43.19</v>
      </c>
      <c r="O15" s="730"/>
      <c r="P15" s="730"/>
      <c r="Q15" s="405">
        <v>11.77</v>
      </c>
      <c r="R15" s="405">
        <v>62.01</v>
      </c>
      <c r="S15" s="730"/>
      <c r="T15" s="730"/>
      <c r="U15" s="899">
        <v>2.0928571428571439</v>
      </c>
      <c r="V15" s="896">
        <v>53.253571428571426</v>
      </c>
      <c r="X15" s="124"/>
      <c r="Y15" s="125"/>
      <c r="Z15" s="125"/>
      <c r="AA15" s="125"/>
      <c r="AB15" s="125"/>
      <c r="AC15" s="125"/>
    </row>
    <row r="16" spans="1:981" x14ac:dyDescent="0.2">
      <c r="C16" s="135"/>
      <c r="D16" s="135"/>
      <c r="E16" s="136"/>
      <c r="F16" s="136"/>
      <c r="G16" s="136"/>
      <c r="H16" s="136"/>
      <c r="I16" s="135"/>
      <c r="J16" s="136"/>
      <c r="K16" s="143"/>
      <c r="L16" s="138"/>
      <c r="M16" s="136"/>
      <c r="X16" s="124"/>
      <c r="Y16" s="125"/>
      <c r="Z16" s="125"/>
      <c r="AA16" s="125"/>
      <c r="AB16" s="125"/>
      <c r="AC16" s="125"/>
    </row>
    <row r="17" spans="1:29" s="127" customFormat="1" x14ac:dyDescent="0.2">
      <c r="A17" s="127" t="s">
        <v>112</v>
      </c>
      <c r="B17" s="128"/>
      <c r="C17" s="129"/>
      <c r="D17" s="129"/>
      <c r="E17" s="130"/>
      <c r="F17" s="130"/>
      <c r="G17" s="130"/>
      <c r="H17" s="130"/>
      <c r="I17" s="129"/>
      <c r="J17" s="130"/>
      <c r="K17" s="129"/>
      <c r="L17" s="129"/>
      <c r="O17" s="129"/>
      <c r="P17" s="129"/>
      <c r="Q17" s="130"/>
      <c r="R17" s="130"/>
      <c r="S17" s="129"/>
      <c r="T17" s="129"/>
      <c r="U17" s="130"/>
      <c r="V17" s="130"/>
      <c r="W17" s="130"/>
      <c r="X17" s="130"/>
    </row>
    <row r="18" spans="1:29" s="127" customFormat="1" x14ac:dyDescent="0.2">
      <c r="B18" s="128"/>
      <c r="C18" s="129"/>
      <c r="D18" s="129"/>
      <c r="E18" s="130"/>
      <c r="F18" s="130"/>
      <c r="G18" s="130"/>
      <c r="H18" s="130"/>
      <c r="I18" s="129"/>
      <c r="J18" s="130"/>
      <c r="K18" s="129"/>
      <c r="L18" s="129"/>
      <c r="O18" s="129"/>
      <c r="P18" s="129"/>
      <c r="Q18" s="130"/>
      <c r="R18" s="130"/>
      <c r="S18" s="129"/>
      <c r="T18" s="129"/>
      <c r="U18" s="130"/>
      <c r="V18" s="130"/>
      <c r="W18" s="130"/>
      <c r="X18" s="130"/>
    </row>
    <row r="19" spans="1:29" s="127" customFormat="1" x14ac:dyDescent="0.2">
      <c r="A19" s="127" t="s">
        <v>1405</v>
      </c>
      <c r="B19" s="128"/>
      <c r="C19" s="129"/>
      <c r="D19" s="129"/>
      <c r="E19" s="130"/>
      <c r="F19" s="130"/>
      <c r="G19" s="130"/>
      <c r="H19" s="130"/>
      <c r="I19" s="129"/>
      <c r="J19" s="130"/>
      <c r="K19" s="129"/>
      <c r="L19" s="129"/>
      <c r="O19" s="129"/>
      <c r="P19" s="129"/>
      <c r="Q19" s="130"/>
      <c r="R19" s="130"/>
      <c r="S19" s="129"/>
      <c r="T19" s="129"/>
      <c r="U19" s="130"/>
      <c r="V19" s="130"/>
      <c r="W19" s="130"/>
      <c r="X19" s="130"/>
    </row>
    <row r="20" spans="1:29" x14ac:dyDescent="0.2">
      <c r="A20" s="388" t="s">
        <v>114</v>
      </c>
      <c r="B20" s="389" t="s">
        <v>446</v>
      </c>
      <c r="C20" s="392"/>
      <c r="D20" s="392"/>
      <c r="E20" s="395"/>
      <c r="F20" s="395"/>
      <c r="G20" s="395">
        <v>1</v>
      </c>
      <c r="H20" s="395">
        <v>3</v>
      </c>
      <c r="I20" s="392"/>
      <c r="J20" s="395"/>
      <c r="K20" s="392"/>
      <c r="L20" s="393"/>
      <c r="M20" s="395">
        <v>1</v>
      </c>
      <c r="N20" s="395">
        <v>2</v>
      </c>
      <c r="O20" s="394"/>
      <c r="P20" s="394"/>
      <c r="Q20" s="395">
        <v>4</v>
      </c>
      <c r="R20" s="395">
        <v>1</v>
      </c>
      <c r="S20" s="394"/>
      <c r="T20" s="394"/>
      <c r="U20" s="395"/>
      <c r="V20" s="414"/>
      <c r="X20" s="124"/>
      <c r="Y20" s="125"/>
      <c r="Z20" s="125"/>
      <c r="AA20" s="125"/>
      <c r="AB20" s="125"/>
      <c r="AC20" s="125"/>
    </row>
    <row r="21" spans="1:29" x14ac:dyDescent="0.2">
      <c r="A21" s="397" t="s">
        <v>222</v>
      </c>
      <c r="B21" s="155" t="s">
        <v>503</v>
      </c>
      <c r="C21" s="157"/>
      <c r="D21" s="157"/>
      <c r="E21" s="156"/>
      <c r="F21" s="156"/>
      <c r="G21" s="156"/>
      <c r="H21" s="156"/>
      <c r="I21" s="157"/>
      <c r="J21" s="156">
        <v>5</v>
      </c>
      <c r="K21" s="157"/>
      <c r="L21" s="158"/>
      <c r="M21" s="156">
        <v>3</v>
      </c>
      <c r="N21" s="156">
        <v>12</v>
      </c>
      <c r="O21" s="159"/>
      <c r="P21" s="159"/>
      <c r="Q21" s="156">
        <v>12</v>
      </c>
      <c r="R21" s="156">
        <v>11</v>
      </c>
      <c r="S21" s="159"/>
      <c r="T21" s="159"/>
      <c r="U21" s="156">
        <v>11</v>
      </c>
      <c r="V21" s="400">
        <v>15</v>
      </c>
      <c r="X21" s="124"/>
      <c r="Y21" s="125"/>
      <c r="Z21" s="125"/>
      <c r="AA21" s="125"/>
      <c r="AB21" s="125"/>
      <c r="AC21" s="125"/>
    </row>
    <row r="22" spans="1:29" x14ac:dyDescent="0.2">
      <c r="A22" s="650" t="s">
        <v>113</v>
      </c>
      <c r="B22" s="651" t="s">
        <v>1401</v>
      </c>
      <c r="C22" s="157"/>
      <c r="D22" s="157"/>
      <c r="E22" s="652">
        <v>8</v>
      </c>
      <c r="F22" s="652">
        <v>11</v>
      </c>
      <c r="G22" s="652">
        <v>8</v>
      </c>
      <c r="H22" s="652">
        <v>15</v>
      </c>
      <c r="I22" s="157"/>
      <c r="J22" s="652">
        <v>11</v>
      </c>
      <c r="K22" s="157"/>
      <c r="L22" s="158"/>
      <c r="M22" s="156">
        <v>1</v>
      </c>
      <c r="N22" s="156">
        <v>4</v>
      </c>
      <c r="O22" s="159"/>
      <c r="P22" s="159"/>
      <c r="Q22" s="156">
        <v>10</v>
      </c>
      <c r="R22" s="156">
        <v>5</v>
      </c>
      <c r="S22" s="159"/>
      <c r="T22" s="159"/>
      <c r="U22" s="156">
        <v>17</v>
      </c>
      <c r="V22" s="400">
        <v>4</v>
      </c>
      <c r="X22" s="124"/>
      <c r="Y22" s="125"/>
      <c r="Z22" s="125"/>
      <c r="AA22" s="125"/>
      <c r="AB22" s="125"/>
      <c r="AC22" s="125"/>
    </row>
    <row r="23" spans="1:29" x14ac:dyDescent="0.2">
      <c r="A23" s="402" t="s">
        <v>44</v>
      </c>
      <c r="B23" s="403" t="s">
        <v>45</v>
      </c>
      <c r="C23" s="406"/>
      <c r="D23" s="406"/>
      <c r="E23" s="409"/>
      <c r="F23" s="409"/>
      <c r="G23" s="409"/>
      <c r="H23" s="409">
        <v>1</v>
      </c>
      <c r="I23" s="406"/>
      <c r="J23" s="409"/>
      <c r="K23" s="406"/>
      <c r="L23" s="407"/>
      <c r="M23" s="409"/>
      <c r="N23" s="409"/>
      <c r="O23" s="408"/>
      <c r="P23" s="408"/>
      <c r="Q23" s="409">
        <v>6</v>
      </c>
      <c r="R23" s="409"/>
      <c r="S23" s="408"/>
      <c r="T23" s="408"/>
      <c r="U23" s="409">
        <v>1</v>
      </c>
      <c r="V23" s="410">
        <v>0</v>
      </c>
      <c r="X23" s="124"/>
      <c r="Y23" s="125"/>
      <c r="Z23" s="125"/>
      <c r="AA23" s="125"/>
      <c r="AB23" s="125"/>
      <c r="AC23" s="125"/>
    </row>
    <row r="24" spans="1:29" s="123" customFormat="1" x14ac:dyDescent="0.2">
      <c r="A24" s="660" t="s">
        <v>1421</v>
      </c>
      <c r="B24" s="645"/>
      <c r="C24" s="646"/>
      <c r="D24" s="646"/>
      <c r="E24" s="647">
        <f>COUNT(E20:E23)</f>
        <v>1</v>
      </c>
      <c r="F24" s="647">
        <f t="shared" ref="F24:V24" si="0">COUNT(F20:F23)</f>
        <v>1</v>
      </c>
      <c r="G24" s="647">
        <f t="shared" si="0"/>
        <v>2</v>
      </c>
      <c r="H24" s="647">
        <f t="shared" si="0"/>
        <v>3</v>
      </c>
      <c r="I24" s="656"/>
      <c r="J24" s="647">
        <f t="shared" si="0"/>
        <v>2</v>
      </c>
      <c r="K24" s="656"/>
      <c r="L24" s="656"/>
      <c r="M24" s="647">
        <f t="shared" si="0"/>
        <v>3</v>
      </c>
      <c r="N24" s="647">
        <f t="shared" si="0"/>
        <v>3</v>
      </c>
      <c r="O24" s="656"/>
      <c r="P24" s="656"/>
      <c r="Q24" s="647">
        <f t="shared" si="0"/>
        <v>4</v>
      </c>
      <c r="R24" s="647">
        <f t="shared" si="0"/>
        <v>3</v>
      </c>
      <c r="S24" s="656"/>
      <c r="T24" s="656"/>
      <c r="U24" s="647">
        <f t="shared" si="0"/>
        <v>3</v>
      </c>
      <c r="V24" s="647">
        <f t="shared" si="0"/>
        <v>3</v>
      </c>
      <c r="W24" s="150"/>
      <c r="X24" s="130"/>
      <c r="Y24" s="127"/>
      <c r="Z24" s="127"/>
      <c r="AA24" s="127"/>
      <c r="AB24" s="127"/>
      <c r="AC24" s="127"/>
    </row>
    <row r="25" spans="1:29" x14ac:dyDescent="0.2">
      <c r="A25" s="141"/>
      <c r="B25" s="147"/>
      <c r="C25" s="143"/>
      <c r="D25" s="143"/>
      <c r="E25" s="140"/>
      <c r="F25" s="140"/>
      <c r="G25" s="140"/>
      <c r="H25" s="140"/>
      <c r="I25" s="143"/>
      <c r="J25" s="140"/>
      <c r="K25" s="143"/>
      <c r="L25" s="144"/>
      <c r="X25" s="124"/>
      <c r="Y25" s="125"/>
      <c r="Z25" s="125"/>
      <c r="AA25" s="125"/>
      <c r="AB25" s="125"/>
      <c r="AC25" s="125"/>
    </row>
    <row r="26" spans="1:29" x14ac:dyDescent="0.2">
      <c r="A26" s="123" t="s">
        <v>1670</v>
      </c>
      <c r="B26" s="147"/>
      <c r="C26" s="143"/>
      <c r="D26" s="143"/>
      <c r="E26" s="140"/>
      <c r="F26" s="140"/>
      <c r="G26" s="140"/>
      <c r="H26" s="140"/>
      <c r="I26" s="143"/>
      <c r="J26" s="140"/>
      <c r="K26" s="143"/>
      <c r="L26" s="144"/>
      <c r="X26" s="124"/>
      <c r="Y26" s="125"/>
      <c r="Z26" s="125"/>
      <c r="AA26" s="125"/>
      <c r="AB26" s="125"/>
      <c r="AC26" s="125"/>
    </row>
    <row r="27" spans="1:29" x14ac:dyDescent="0.2">
      <c r="A27" s="141"/>
      <c r="B27" s="147"/>
      <c r="C27" s="143"/>
      <c r="D27" s="143"/>
      <c r="E27" s="140"/>
      <c r="F27" s="140"/>
      <c r="G27" s="140"/>
      <c r="H27" s="140"/>
      <c r="I27" s="143"/>
      <c r="J27" s="140"/>
      <c r="K27" s="143"/>
      <c r="L27" s="144"/>
      <c r="X27" s="124"/>
      <c r="Y27" s="125"/>
      <c r="Z27" s="125"/>
      <c r="AA27" s="125"/>
      <c r="AB27" s="125"/>
      <c r="AC27" s="125"/>
    </row>
    <row r="28" spans="1:29" x14ac:dyDescent="0.2">
      <c r="A28" s="660" t="s">
        <v>1693</v>
      </c>
      <c r="B28" s="147"/>
      <c r="C28" s="143"/>
      <c r="D28" s="143"/>
      <c r="E28" s="140"/>
      <c r="F28" s="140"/>
      <c r="G28" s="140"/>
      <c r="H28" s="140"/>
      <c r="I28" s="143"/>
      <c r="J28" s="140"/>
      <c r="K28" s="143"/>
      <c r="L28" s="144"/>
      <c r="X28" s="130" t="s">
        <v>1696</v>
      </c>
      <c r="Y28" s="125"/>
      <c r="Z28" s="125"/>
      <c r="AA28" s="125"/>
      <c r="AB28" s="125"/>
      <c r="AC28" s="125"/>
    </row>
    <row r="29" spans="1:29" s="154" customFormat="1" x14ac:dyDescent="0.2">
      <c r="A29" s="388" t="s">
        <v>234</v>
      </c>
      <c r="B29" s="389" t="s">
        <v>345</v>
      </c>
      <c r="C29" s="392"/>
      <c r="D29" s="392"/>
      <c r="E29" s="395"/>
      <c r="F29" s="395"/>
      <c r="G29" s="395"/>
      <c r="H29" s="395"/>
      <c r="I29" s="392"/>
      <c r="J29" s="395">
        <v>2</v>
      </c>
      <c r="K29" s="392"/>
      <c r="L29" s="393"/>
      <c r="M29" s="395"/>
      <c r="N29" s="395"/>
      <c r="O29" s="394"/>
      <c r="P29" s="394"/>
      <c r="Q29" s="395"/>
      <c r="R29" s="395"/>
      <c r="S29" s="394"/>
      <c r="T29" s="394"/>
      <c r="U29" s="395"/>
      <c r="V29" s="414"/>
      <c r="W29" s="156"/>
      <c r="X29" s="213"/>
      <c r="Y29" s="649"/>
      <c r="Z29" s="649"/>
      <c r="AA29" s="649"/>
      <c r="AB29" s="649"/>
      <c r="AC29" s="649"/>
    </row>
    <row r="30" spans="1:29" s="154" customFormat="1" x14ac:dyDescent="0.2">
      <c r="A30" s="397" t="s">
        <v>142</v>
      </c>
      <c r="B30" s="155" t="s">
        <v>342</v>
      </c>
      <c r="C30" s="157"/>
      <c r="D30" s="157"/>
      <c r="E30" s="156"/>
      <c r="F30" s="156"/>
      <c r="G30" s="156"/>
      <c r="H30" s="156"/>
      <c r="I30" s="157"/>
      <c r="J30" s="156">
        <v>1</v>
      </c>
      <c r="K30" s="157"/>
      <c r="L30" s="158"/>
      <c r="M30" s="156"/>
      <c r="N30" s="156"/>
      <c r="O30" s="159"/>
      <c r="P30" s="159"/>
      <c r="Q30" s="156">
        <v>1</v>
      </c>
      <c r="R30" s="156"/>
      <c r="S30" s="159"/>
      <c r="T30" s="159"/>
      <c r="U30" s="156"/>
      <c r="V30" s="400"/>
      <c r="W30" s="156"/>
      <c r="X30" s="213" t="s">
        <v>1695</v>
      </c>
      <c r="Y30" s="649"/>
      <c r="Z30" s="649"/>
      <c r="AA30" s="649"/>
      <c r="AB30" s="649"/>
      <c r="AC30" s="649"/>
    </row>
    <row r="31" spans="1:29" s="154" customFormat="1" x14ac:dyDescent="0.2">
      <c r="A31" s="397" t="s">
        <v>22</v>
      </c>
      <c r="B31" s="155" t="s">
        <v>95</v>
      </c>
      <c r="C31" s="157"/>
      <c r="D31" s="157"/>
      <c r="E31" s="156"/>
      <c r="F31" s="156"/>
      <c r="G31" s="156"/>
      <c r="H31" s="156"/>
      <c r="I31" s="157"/>
      <c r="J31" s="156">
        <v>1</v>
      </c>
      <c r="K31" s="157"/>
      <c r="L31" s="158"/>
      <c r="M31" s="156"/>
      <c r="N31" s="156"/>
      <c r="O31" s="159"/>
      <c r="P31" s="159"/>
      <c r="Q31" s="156">
        <v>1</v>
      </c>
      <c r="R31" s="156"/>
      <c r="S31" s="159"/>
      <c r="T31" s="159"/>
      <c r="U31" s="156"/>
      <c r="V31" s="400"/>
      <c r="W31" s="156"/>
      <c r="X31" s="213" t="s">
        <v>1699</v>
      </c>
      <c r="Y31" s="649"/>
      <c r="Z31" s="649"/>
      <c r="AA31" s="649"/>
      <c r="AB31" s="649"/>
      <c r="AC31" s="649"/>
    </row>
    <row r="32" spans="1:29" s="154" customFormat="1" x14ac:dyDescent="0.2">
      <c r="A32" s="397" t="s">
        <v>31</v>
      </c>
      <c r="B32" s="155" t="s">
        <v>335</v>
      </c>
      <c r="C32" s="157"/>
      <c r="D32" s="157"/>
      <c r="E32" s="156"/>
      <c r="F32" s="156"/>
      <c r="G32" s="156">
        <v>1</v>
      </c>
      <c r="H32" s="156"/>
      <c r="I32" s="157"/>
      <c r="J32" s="156"/>
      <c r="K32" s="157"/>
      <c r="L32" s="158"/>
      <c r="M32" s="156"/>
      <c r="N32" s="156"/>
      <c r="O32" s="159"/>
      <c r="P32" s="159"/>
      <c r="Q32" s="156">
        <v>2</v>
      </c>
      <c r="R32" s="156"/>
      <c r="S32" s="159"/>
      <c r="T32" s="159"/>
      <c r="U32" s="156"/>
      <c r="V32" s="400"/>
      <c r="W32" s="156"/>
      <c r="X32" s="213" t="s">
        <v>1695</v>
      </c>
      <c r="Y32" s="649"/>
      <c r="Z32" s="649"/>
      <c r="AA32" s="649"/>
      <c r="AB32" s="649"/>
      <c r="AC32" s="649"/>
    </row>
    <row r="33" spans="1:29" s="154" customFormat="1" x14ac:dyDescent="0.2">
      <c r="A33" s="397" t="s">
        <v>6</v>
      </c>
      <c r="B33" s="155" t="s">
        <v>449</v>
      </c>
      <c r="C33" s="157"/>
      <c r="D33" s="157"/>
      <c r="E33" s="156"/>
      <c r="F33" s="156"/>
      <c r="G33" s="156"/>
      <c r="H33" s="156"/>
      <c r="I33" s="157"/>
      <c r="J33" s="156"/>
      <c r="K33" s="157"/>
      <c r="L33" s="158"/>
      <c r="M33" s="156"/>
      <c r="N33" s="156"/>
      <c r="O33" s="159"/>
      <c r="P33" s="159"/>
      <c r="Q33" s="156">
        <v>1</v>
      </c>
      <c r="R33" s="156"/>
      <c r="S33" s="159"/>
      <c r="T33" s="159"/>
      <c r="U33" s="156"/>
      <c r="V33" s="400"/>
      <c r="W33" s="156"/>
      <c r="X33" s="213" t="s">
        <v>1695</v>
      </c>
      <c r="Y33" s="649"/>
      <c r="Z33" s="649"/>
      <c r="AA33" s="649"/>
      <c r="AB33" s="649"/>
      <c r="AC33" s="649"/>
    </row>
    <row r="34" spans="1:29" s="154" customFormat="1" x14ac:dyDescent="0.2">
      <c r="A34" s="397" t="s">
        <v>20</v>
      </c>
      <c r="B34" s="155" t="s">
        <v>327</v>
      </c>
      <c r="C34" s="157"/>
      <c r="D34" s="157"/>
      <c r="E34" s="156"/>
      <c r="F34" s="156"/>
      <c r="G34" s="156"/>
      <c r="H34" s="156"/>
      <c r="I34" s="157"/>
      <c r="J34" s="156"/>
      <c r="K34" s="157"/>
      <c r="L34" s="158"/>
      <c r="M34" s="156"/>
      <c r="N34" s="156"/>
      <c r="O34" s="159"/>
      <c r="P34" s="159"/>
      <c r="Q34" s="156">
        <v>1</v>
      </c>
      <c r="R34" s="156"/>
      <c r="S34" s="159"/>
      <c r="T34" s="159"/>
      <c r="U34" s="156"/>
      <c r="V34" s="400"/>
      <c r="W34" s="156"/>
      <c r="X34" s="213" t="s">
        <v>1695</v>
      </c>
      <c r="Y34" s="649"/>
      <c r="Z34" s="649"/>
      <c r="AA34" s="649"/>
      <c r="AB34" s="649"/>
      <c r="AC34" s="649"/>
    </row>
    <row r="35" spans="1:29" s="154" customFormat="1" x14ac:dyDescent="0.2">
      <c r="A35" s="397" t="s">
        <v>479</v>
      </c>
      <c r="B35" s="155" t="s">
        <v>480</v>
      </c>
      <c r="C35" s="157"/>
      <c r="D35" s="157"/>
      <c r="E35" s="156"/>
      <c r="F35" s="156"/>
      <c r="G35" s="156"/>
      <c r="H35" s="156"/>
      <c r="I35" s="157"/>
      <c r="J35" s="156"/>
      <c r="K35" s="157"/>
      <c r="L35" s="158"/>
      <c r="M35" s="156"/>
      <c r="N35" s="156"/>
      <c r="O35" s="159"/>
      <c r="P35" s="159"/>
      <c r="Q35" s="156">
        <v>2</v>
      </c>
      <c r="R35" s="156"/>
      <c r="S35" s="159"/>
      <c r="T35" s="159"/>
      <c r="U35" s="156"/>
      <c r="V35" s="400"/>
      <c r="W35" s="156"/>
      <c r="X35" s="213"/>
      <c r="Y35" s="649"/>
      <c r="Z35" s="649"/>
      <c r="AA35" s="649"/>
      <c r="AB35" s="649"/>
      <c r="AC35" s="649"/>
    </row>
    <row r="36" spans="1:29" s="154" customFormat="1" x14ac:dyDescent="0.2">
      <c r="A36" s="397" t="s">
        <v>51</v>
      </c>
      <c r="B36" s="155" t="s">
        <v>528</v>
      </c>
      <c r="C36" s="157"/>
      <c r="D36" s="157"/>
      <c r="E36" s="156"/>
      <c r="F36" s="156"/>
      <c r="G36" s="156"/>
      <c r="H36" s="156"/>
      <c r="I36" s="157"/>
      <c r="J36" s="156">
        <v>6</v>
      </c>
      <c r="K36" s="157"/>
      <c r="L36" s="158"/>
      <c r="M36" s="156"/>
      <c r="N36" s="156">
        <v>6</v>
      </c>
      <c r="O36" s="159"/>
      <c r="P36" s="159"/>
      <c r="Q36" s="156">
        <v>5</v>
      </c>
      <c r="R36" s="156">
        <v>8</v>
      </c>
      <c r="S36" s="159"/>
      <c r="T36" s="159"/>
      <c r="U36" s="156">
        <v>4</v>
      </c>
      <c r="V36" s="400">
        <v>6</v>
      </c>
      <c r="W36" s="156"/>
      <c r="X36" s="213" t="s">
        <v>1695</v>
      </c>
      <c r="Y36" s="649"/>
      <c r="Z36" s="649"/>
      <c r="AA36" s="649"/>
      <c r="AB36" s="649"/>
      <c r="AC36" s="649"/>
    </row>
    <row r="37" spans="1:29" s="154" customFormat="1" x14ac:dyDescent="0.2">
      <c r="A37" s="650" t="s">
        <v>7</v>
      </c>
      <c r="B37" s="651" t="s">
        <v>343</v>
      </c>
      <c r="C37" s="157"/>
      <c r="D37" s="157"/>
      <c r="E37" s="652">
        <v>8</v>
      </c>
      <c r="F37" s="652">
        <v>8</v>
      </c>
      <c r="G37" s="652">
        <v>13</v>
      </c>
      <c r="H37" s="652">
        <v>15</v>
      </c>
      <c r="I37" s="157"/>
      <c r="J37" s="652">
        <v>11</v>
      </c>
      <c r="K37" s="157"/>
      <c r="L37" s="158"/>
      <c r="M37" s="156">
        <v>10</v>
      </c>
      <c r="N37" s="156"/>
      <c r="O37" s="159"/>
      <c r="P37" s="159"/>
      <c r="Q37" s="156">
        <v>12</v>
      </c>
      <c r="R37" s="156"/>
      <c r="S37" s="159"/>
      <c r="T37" s="159"/>
      <c r="U37" s="156">
        <v>13</v>
      </c>
      <c r="V37" s="400"/>
      <c r="W37" s="156"/>
      <c r="X37" s="213" t="s">
        <v>1695</v>
      </c>
      <c r="Y37" s="649"/>
      <c r="Z37" s="649"/>
      <c r="AA37" s="649"/>
      <c r="AB37" s="649"/>
      <c r="AC37" s="649"/>
    </row>
    <row r="38" spans="1:29" s="154" customFormat="1" x14ac:dyDescent="0.2">
      <c r="A38" s="397" t="s">
        <v>15</v>
      </c>
      <c r="B38" s="155" t="s">
        <v>448</v>
      </c>
      <c r="C38" s="157"/>
      <c r="D38" s="157"/>
      <c r="E38" s="156"/>
      <c r="F38" s="156">
        <v>2</v>
      </c>
      <c r="G38" s="156"/>
      <c r="H38" s="156"/>
      <c r="I38" s="157"/>
      <c r="J38" s="156"/>
      <c r="K38" s="157"/>
      <c r="L38" s="158"/>
      <c r="M38" s="156">
        <v>2</v>
      </c>
      <c r="N38" s="156"/>
      <c r="O38" s="159"/>
      <c r="P38" s="159"/>
      <c r="Q38" s="156">
        <v>5</v>
      </c>
      <c r="R38" s="156"/>
      <c r="S38" s="159"/>
      <c r="T38" s="159"/>
      <c r="U38" s="156">
        <v>2</v>
      </c>
      <c r="V38" s="400"/>
      <c r="W38" s="156"/>
      <c r="X38" s="213" t="s">
        <v>1695</v>
      </c>
      <c r="Y38" s="649"/>
      <c r="Z38" s="649"/>
      <c r="AA38" s="649"/>
      <c r="AB38" s="649"/>
      <c r="AC38" s="649"/>
    </row>
    <row r="39" spans="1:29" s="154" customFormat="1" x14ac:dyDescent="0.2">
      <c r="A39" s="397" t="s">
        <v>28</v>
      </c>
      <c r="B39" s="155" t="s">
        <v>340</v>
      </c>
      <c r="C39" s="157"/>
      <c r="D39" s="157"/>
      <c r="E39" s="156"/>
      <c r="F39" s="156">
        <v>1</v>
      </c>
      <c r="G39" s="156">
        <v>1</v>
      </c>
      <c r="H39" s="156"/>
      <c r="I39" s="157"/>
      <c r="J39" s="156">
        <v>1</v>
      </c>
      <c r="K39" s="157"/>
      <c r="L39" s="158"/>
      <c r="M39" s="156"/>
      <c r="N39" s="156"/>
      <c r="O39" s="159"/>
      <c r="P39" s="159"/>
      <c r="Q39" s="156">
        <v>1</v>
      </c>
      <c r="R39" s="156"/>
      <c r="S39" s="159"/>
      <c r="T39" s="159"/>
      <c r="U39" s="156">
        <v>1</v>
      </c>
      <c r="V39" s="400"/>
      <c r="W39" s="156"/>
      <c r="X39" s="213" t="s">
        <v>1695</v>
      </c>
      <c r="Y39" s="649"/>
      <c r="Z39" s="649"/>
      <c r="AA39" s="649"/>
      <c r="AB39" s="649"/>
      <c r="AC39" s="649"/>
    </row>
    <row r="40" spans="1:29" s="154" customFormat="1" x14ac:dyDescent="0.2">
      <c r="A40" s="397" t="s">
        <v>11</v>
      </c>
      <c r="B40" s="155" t="s">
        <v>55</v>
      </c>
      <c r="C40" s="157"/>
      <c r="D40" s="157"/>
      <c r="E40" s="156"/>
      <c r="F40" s="156"/>
      <c r="G40" s="156"/>
      <c r="H40" s="156"/>
      <c r="I40" s="157"/>
      <c r="J40" s="156">
        <v>2</v>
      </c>
      <c r="K40" s="157"/>
      <c r="L40" s="158"/>
      <c r="M40" s="156"/>
      <c r="N40" s="156"/>
      <c r="O40" s="159"/>
      <c r="P40" s="159"/>
      <c r="Q40" s="156">
        <v>2</v>
      </c>
      <c r="R40" s="156"/>
      <c r="S40" s="159"/>
      <c r="T40" s="159"/>
      <c r="U40" s="156">
        <v>1</v>
      </c>
      <c r="V40" s="400"/>
      <c r="W40" s="156"/>
      <c r="X40" s="213"/>
      <c r="Y40" s="649"/>
      <c r="Z40" s="649"/>
      <c r="AA40" s="649"/>
      <c r="AB40" s="649"/>
      <c r="AC40" s="649"/>
    </row>
    <row r="41" spans="1:29" s="154" customFormat="1" x14ac:dyDescent="0.2">
      <c r="A41" s="397" t="s">
        <v>8</v>
      </c>
      <c r="B41" s="155" t="s">
        <v>344</v>
      </c>
      <c r="C41" s="157"/>
      <c r="D41" s="157"/>
      <c r="E41" s="156"/>
      <c r="F41" s="156"/>
      <c r="G41" s="156"/>
      <c r="H41" s="156">
        <v>1</v>
      </c>
      <c r="I41" s="157"/>
      <c r="J41" s="156"/>
      <c r="K41" s="157"/>
      <c r="L41" s="158"/>
      <c r="M41" s="156"/>
      <c r="N41" s="156"/>
      <c r="O41" s="159"/>
      <c r="P41" s="159"/>
      <c r="Q41" s="156">
        <v>1</v>
      </c>
      <c r="R41" s="156"/>
      <c r="S41" s="159"/>
      <c r="T41" s="159"/>
      <c r="U41" s="156">
        <v>6</v>
      </c>
      <c r="V41" s="400"/>
      <c r="W41" s="156"/>
      <c r="X41" s="213" t="s">
        <v>1695</v>
      </c>
      <c r="Y41" s="649"/>
      <c r="Z41" s="649"/>
      <c r="AA41" s="649"/>
      <c r="AB41" s="649"/>
      <c r="AC41" s="649"/>
    </row>
    <row r="42" spans="1:29" s="154" customFormat="1" x14ac:dyDescent="0.2">
      <c r="A42" s="397" t="s">
        <v>146</v>
      </c>
      <c r="B42" s="155" t="s">
        <v>347</v>
      </c>
      <c r="C42" s="157"/>
      <c r="D42" s="157"/>
      <c r="E42" s="156"/>
      <c r="F42" s="156"/>
      <c r="G42" s="156"/>
      <c r="H42" s="156"/>
      <c r="I42" s="157"/>
      <c r="J42" s="156"/>
      <c r="K42" s="157"/>
      <c r="L42" s="158"/>
      <c r="M42" s="156"/>
      <c r="N42" s="156"/>
      <c r="O42" s="159"/>
      <c r="P42" s="159"/>
      <c r="Q42" s="156">
        <v>8</v>
      </c>
      <c r="R42" s="156"/>
      <c r="S42" s="159"/>
      <c r="T42" s="159"/>
      <c r="U42" s="156">
        <v>1</v>
      </c>
      <c r="V42" s="400"/>
      <c r="W42" s="156"/>
      <c r="X42" s="213" t="s">
        <v>1695</v>
      </c>
      <c r="Y42" s="649"/>
      <c r="Z42" s="649"/>
      <c r="AA42" s="649"/>
      <c r="AB42" s="649"/>
      <c r="AC42" s="649"/>
    </row>
    <row r="43" spans="1:29" s="154" customFormat="1" x14ac:dyDescent="0.2">
      <c r="A43" s="397" t="s">
        <v>9</v>
      </c>
      <c r="B43" s="155" t="s">
        <v>450</v>
      </c>
      <c r="C43" s="157"/>
      <c r="D43" s="157"/>
      <c r="E43" s="156"/>
      <c r="F43" s="156">
        <v>1</v>
      </c>
      <c r="G43" s="156">
        <v>1</v>
      </c>
      <c r="H43" s="156">
        <v>2</v>
      </c>
      <c r="I43" s="157"/>
      <c r="J43" s="156">
        <v>2</v>
      </c>
      <c r="K43" s="157"/>
      <c r="L43" s="158"/>
      <c r="M43" s="156"/>
      <c r="N43" s="156"/>
      <c r="O43" s="159"/>
      <c r="P43" s="159"/>
      <c r="Q43" s="156"/>
      <c r="R43" s="156"/>
      <c r="S43" s="159"/>
      <c r="T43" s="159"/>
      <c r="U43" s="156">
        <v>7</v>
      </c>
      <c r="V43" s="400"/>
      <c r="W43" s="156"/>
      <c r="X43" s="213" t="s">
        <v>1695</v>
      </c>
      <c r="Y43" s="649"/>
      <c r="Z43" s="649"/>
      <c r="AA43" s="649"/>
      <c r="AB43" s="649"/>
      <c r="AC43" s="649"/>
    </row>
    <row r="44" spans="1:29" s="154" customFormat="1" x14ac:dyDescent="0.2">
      <c r="A44" s="421" t="s">
        <v>286</v>
      </c>
      <c r="B44" s="155" t="s">
        <v>957</v>
      </c>
      <c r="C44" s="159"/>
      <c r="D44" s="159"/>
      <c r="E44" s="156"/>
      <c r="F44" s="156"/>
      <c r="G44" s="156"/>
      <c r="H44" s="156"/>
      <c r="I44" s="159"/>
      <c r="J44" s="156"/>
      <c r="K44" s="159"/>
      <c r="L44" s="159"/>
      <c r="M44" s="156"/>
      <c r="N44" s="156"/>
      <c r="O44" s="159"/>
      <c r="P44" s="159"/>
      <c r="Q44" s="156"/>
      <c r="R44" s="156"/>
      <c r="S44" s="159"/>
      <c r="T44" s="159"/>
      <c r="U44" s="156">
        <v>1</v>
      </c>
      <c r="V44" s="400"/>
      <c r="X44" s="213" t="s">
        <v>1695</v>
      </c>
    </row>
    <row r="45" spans="1:29" s="154" customFormat="1" x14ac:dyDescent="0.2">
      <c r="A45" s="421" t="s">
        <v>1552</v>
      </c>
      <c r="B45" s="155" t="s">
        <v>1152</v>
      </c>
      <c r="C45" s="159"/>
      <c r="D45" s="159"/>
      <c r="E45" s="156"/>
      <c r="F45" s="156"/>
      <c r="G45" s="156"/>
      <c r="H45" s="156"/>
      <c r="I45" s="159"/>
      <c r="J45" s="156"/>
      <c r="K45" s="159"/>
      <c r="L45" s="159"/>
      <c r="M45" s="156"/>
      <c r="N45" s="156"/>
      <c r="O45" s="159"/>
      <c r="P45" s="159"/>
      <c r="Q45" s="156"/>
      <c r="R45" s="156"/>
      <c r="S45" s="159"/>
      <c r="T45" s="159"/>
      <c r="U45" s="156">
        <v>1</v>
      </c>
      <c r="V45" s="400"/>
      <c r="X45" s="213"/>
    </row>
    <row r="46" spans="1:29" s="154" customFormat="1" x14ac:dyDescent="0.2">
      <c r="A46" s="424" t="s">
        <v>1365</v>
      </c>
      <c r="B46" s="403" t="s">
        <v>1647</v>
      </c>
      <c r="C46" s="408"/>
      <c r="D46" s="408"/>
      <c r="E46" s="409"/>
      <c r="F46" s="409"/>
      <c r="G46" s="409"/>
      <c r="H46" s="409"/>
      <c r="I46" s="408"/>
      <c r="J46" s="409"/>
      <c r="K46" s="408"/>
      <c r="L46" s="408"/>
      <c r="M46" s="409"/>
      <c r="N46" s="409"/>
      <c r="O46" s="408"/>
      <c r="P46" s="408"/>
      <c r="Q46" s="409"/>
      <c r="R46" s="409"/>
      <c r="S46" s="408"/>
      <c r="T46" s="408"/>
      <c r="U46" s="409">
        <v>1</v>
      </c>
      <c r="V46" s="410"/>
      <c r="X46" s="213" t="s">
        <v>1695</v>
      </c>
    </row>
    <row r="47" spans="1:29" s="123" customFormat="1" x14ac:dyDescent="0.2">
      <c r="A47" s="660" t="s">
        <v>1421</v>
      </c>
      <c r="B47" s="645"/>
      <c r="C47" s="656"/>
      <c r="D47" s="656"/>
      <c r="E47" s="647">
        <f>COUNT(E29:E46)</f>
        <v>1</v>
      </c>
      <c r="F47" s="647">
        <f>COUNT(F29:F46)</f>
        <v>4</v>
      </c>
      <c r="G47" s="647">
        <f>COUNT(G29:G46)</f>
        <v>4</v>
      </c>
      <c r="H47" s="647">
        <f>COUNT(H29:H46)</f>
        <v>3</v>
      </c>
      <c r="I47" s="656"/>
      <c r="J47" s="647">
        <f>COUNT(J29:J46)</f>
        <v>8</v>
      </c>
      <c r="K47" s="656"/>
      <c r="L47" s="656"/>
      <c r="M47" s="647">
        <f>COUNT(M29:M46)</f>
        <v>2</v>
      </c>
      <c r="N47" s="647">
        <f>COUNT(N29:N46)</f>
        <v>1</v>
      </c>
      <c r="O47" s="656"/>
      <c r="P47" s="656"/>
      <c r="Q47" s="647">
        <f>COUNT(Q29:Q46)</f>
        <v>13</v>
      </c>
      <c r="R47" s="647">
        <f>COUNT(R29:R46)</f>
        <v>1</v>
      </c>
      <c r="S47" s="656"/>
      <c r="T47" s="656"/>
      <c r="U47" s="647">
        <f>COUNT(U29:U46)</f>
        <v>11</v>
      </c>
      <c r="V47" s="647">
        <f>COUNT(V29:V46)</f>
        <v>1</v>
      </c>
      <c r="X47" s="213"/>
    </row>
    <row r="48" spans="1:29" x14ac:dyDescent="0.2">
      <c r="A48" s="141"/>
      <c r="B48" s="147"/>
      <c r="C48" s="143"/>
      <c r="D48" s="143"/>
      <c r="E48" s="140"/>
      <c r="F48" s="140"/>
      <c r="G48" s="140"/>
      <c r="H48" s="140"/>
      <c r="I48" s="143"/>
      <c r="J48" s="140"/>
      <c r="K48" s="143"/>
      <c r="L48" s="144"/>
      <c r="X48" s="213"/>
      <c r="Y48" s="125"/>
      <c r="Z48" s="125"/>
      <c r="AA48" s="125"/>
      <c r="AB48" s="125"/>
      <c r="AC48" s="125"/>
    </row>
    <row r="49" spans="1:29" s="127" customFormat="1" x14ac:dyDescent="0.2">
      <c r="A49" s="660" t="s">
        <v>1694</v>
      </c>
      <c r="B49" s="128"/>
      <c r="C49" s="129"/>
      <c r="D49" s="129"/>
      <c r="E49" s="130"/>
      <c r="F49" s="130"/>
      <c r="G49" s="130"/>
      <c r="H49" s="130"/>
      <c r="I49" s="129"/>
      <c r="J49" s="130"/>
      <c r="K49" s="129"/>
      <c r="L49" s="129"/>
      <c r="O49" s="129"/>
      <c r="P49" s="129"/>
      <c r="Q49" s="130"/>
      <c r="R49" s="130"/>
      <c r="S49" s="129"/>
      <c r="T49" s="129"/>
      <c r="U49" s="39"/>
      <c r="V49" s="39"/>
      <c r="W49" s="39"/>
      <c r="X49" s="130" t="s">
        <v>1696</v>
      </c>
    </row>
    <row r="50" spans="1:29" x14ac:dyDescent="0.2">
      <c r="A50" s="388" t="s">
        <v>233</v>
      </c>
      <c r="B50" s="389" t="s">
        <v>481</v>
      </c>
      <c r="C50" s="392"/>
      <c r="D50" s="392"/>
      <c r="E50" s="395"/>
      <c r="F50" s="395"/>
      <c r="G50" s="395"/>
      <c r="H50" s="395">
        <v>1</v>
      </c>
      <c r="I50" s="392"/>
      <c r="J50" s="395"/>
      <c r="K50" s="392"/>
      <c r="L50" s="393"/>
      <c r="M50" s="395"/>
      <c r="N50" s="395"/>
      <c r="O50" s="394"/>
      <c r="P50" s="394"/>
      <c r="Q50" s="395"/>
      <c r="R50" s="395"/>
      <c r="S50" s="394"/>
      <c r="T50" s="394"/>
      <c r="U50" s="395"/>
      <c r="V50" s="414"/>
      <c r="X50" s="213"/>
      <c r="Y50" s="125"/>
      <c r="Z50" s="125"/>
      <c r="AA50" s="125"/>
      <c r="AB50" s="125"/>
      <c r="AC50" s="125"/>
    </row>
    <row r="51" spans="1:29" x14ac:dyDescent="0.2">
      <c r="A51" s="397" t="s">
        <v>263</v>
      </c>
      <c r="B51" s="155" t="s">
        <v>670</v>
      </c>
      <c r="C51" s="157"/>
      <c r="D51" s="157"/>
      <c r="E51" s="156"/>
      <c r="F51" s="156"/>
      <c r="G51" s="156"/>
      <c r="H51" s="156">
        <v>1</v>
      </c>
      <c r="I51" s="157"/>
      <c r="J51" s="156"/>
      <c r="K51" s="157"/>
      <c r="L51" s="158"/>
      <c r="M51" s="156"/>
      <c r="N51" s="156"/>
      <c r="O51" s="159"/>
      <c r="P51" s="159"/>
      <c r="Q51" s="156"/>
      <c r="R51" s="156"/>
      <c r="S51" s="159"/>
      <c r="T51" s="159"/>
      <c r="U51" s="156"/>
      <c r="V51" s="400"/>
      <c r="X51" s="213" t="s">
        <v>1695</v>
      </c>
    </row>
    <row r="52" spans="1:29" x14ac:dyDescent="0.2">
      <c r="A52" s="397" t="s">
        <v>267</v>
      </c>
      <c r="B52" s="155" t="s">
        <v>648</v>
      </c>
      <c r="C52" s="157"/>
      <c r="D52" s="157"/>
      <c r="E52" s="156"/>
      <c r="F52" s="156"/>
      <c r="G52" s="156"/>
      <c r="H52" s="156">
        <v>1</v>
      </c>
      <c r="I52" s="157"/>
      <c r="J52" s="156">
        <v>1</v>
      </c>
      <c r="K52" s="157"/>
      <c r="L52" s="158"/>
      <c r="M52" s="156"/>
      <c r="N52" s="156"/>
      <c r="O52" s="159"/>
      <c r="P52" s="159"/>
      <c r="Q52" s="156"/>
      <c r="R52" s="156"/>
      <c r="S52" s="159"/>
      <c r="T52" s="159"/>
      <c r="U52" s="156"/>
      <c r="V52" s="400"/>
      <c r="X52" s="213" t="s">
        <v>1701</v>
      </c>
    </row>
    <row r="53" spans="1:29" x14ac:dyDescent="0.2">
      <c r="A53" s="397" t="s">
        <v>674</v>
      </c>
      <c r="B53" s="155" t="s">
        <v>666</v>
      </c>
      <c r="C53" s="157"/>
      <c r="D53" s="157"/>
      <c r="E53" s="156"/>
      <c r="F53" s="156"/>
      <c r="G53" s="156"/>
      <c r="H53" s="156"/>
      <c r="I53" s="157"/>
      <c r="J53" s="156">
        <v>1</v>
      </c>
      <c r="K53" s="157"/>
      <c r="L53" s="158"/>
      <c r="M53" s="156"/>
      <c r="N53" s="156"/>
      <c r="O53" s="159"/>
      <c r="P53" s="159"/>
      <c r="Q53" s="156"/>
      <c r="R53" s="156"/>
      <c r="S53" s="159"/>
      <c r="T53" s="159"/>
      <c r="U53" s="156"/>
      <c r="V53" s="400"/>
      <c r="X53" s="213" t="s">
        <v>1697</v>
      </c>
      <c r="Y53" s="125"/>
      <c r="Z53" s="125"/>
      <c r="AA53" s="125"/>
      <c r="AB53" s="125"/>
      <c r="AC53" s="125"/>
    </row>
    <row r="54" spans="1:29" x14ac:dyDescent="0.2">
      <c r="A54" s="397" t="s">
        <v>673</v>
      </c>
      <c r="B54" s="155" t="s">
        <v>672</v>
      </c>
      <c r="C54" s="157"/>
      <c r="D54" s="157"/>
      <c r="E54" s="156"/>
      <c r="F54" s="156"/>
      <c r="G54" s="156"/>
      <c r="H54" s="156"/>
      <c r="I54" s="157"/>
      <c r="J54" s="156">
        <v>1</v>
      </c>
      <c r="K54" s="157"/>
      <c r="L54" s="158"/>
      <c r="M54" s="156"/>
      <c r="N54" s="156"/>
      <c r="O54" s="159"/>
      <c r="P54" s="159"/>
      <c r="Q54" s="156"/>
      <c r="R54" s="156"/>
      <c r="S54" s="159"/>
      <c r="T54" s="159"/>
      <c r="U54" s="156"/>
      <c r="V54" s="400"/>
      <c r="X54" s="213" t="s">
        <v>1698</v>
      </c>
      <c r="Y54" s="125"/>
      <c r="Z54" s="125"/>
      <c r="AA54" s="125"/>
      <c r="AB54" s="125"/>
      <c r="AC54" s="125"/>
    </row>
    <row r="55" spans="1:29" x14ac:dyDescent="0.2">
      <c r="A55" s="397" t="s">
        <v>138</v>
      </c>
      <c r="B55" s="155" t="s">
        <v>357</v>
      </c>
      <c r="C55" s="157"/>
      <c r="D55" s="157"/>
      <c r="E55" s="156"/>
      <c r="F55" s="156"/>
      <c r="G55" s="156"/>
      <c r="H55" s="156"/>
      <c r="I55" s="157"/>
      <c r="J55" s="156">
        <v>1</v>
      </c>
      <c r="K55" s="157"/>
      <c r="L55" s="158"/>
      <c r="M55" s="156"/>
      <c r="N55" s="156"/>
      <c r="O55" s="159"/>
      <c r="P55" s="159"/>
      <c r="Q55" s="156"/>
      <c r="R55" s="156"/>
      <c r="S55" s="159"/>
      <c r="T55" s="159"/>
      <c r="U55" s="156"/>
      <c r="V55" s="400"/>
      <c r="X55" s="213" t="s">
        <v>1695</v>
      </c>
      <c r="Y55" s="125"/>
      <c r="Z55" s="125"/>
      <c r="AA55" s="125"/>
      <c r="AB55" s="125"/>
      <c r="AC55" s="125"/>
    </row>
    <row r="56" spans="1:29" x14ac:dyDescent="0.2">
      <c r="A56" s="397" t="s">
        <v>291</v>
      </c>
      <c r="B56" s="155" t="s">
        <v>377</v>
      </c>
      <c r="C56" s="157"/>
      <c r="D56" s="157"/>
      <c r="E56" s="156"/>
      <c r="F56" s="156"/>
      <c r="G56" s="156"/>
      <c r="H56" s="156"/>
      <c r="I56" s="157"/>
      <c r="J56" s="156">
        <v>1</v>
      </c>
      <c r="K56" s="157"/>
      <c r="L56" s="158"/>
      <c r="M56" s="156"/>
      <c r="N56" s="156"/>
      <c r="O56" s="159"/>
      <c r="P56" s="159"/>
      <c r="Q56" s="156"/>
      <c r="R56" s="156"/>
      <c r="S56" s="159"/>
      <c r="T56" s="159"/>
      <c r="U56" s="156"/>
      <c r="V56" s="400"/>
      <c r="X56" s="213" t="s">
        <v>1695</v>
      </c>
    </row>
    <row r="57" spans="1:29" x14ac:dyDescent="0.2">
      <c r="A57" s="397" t="s">
        <v>549</v>
      </c>
      <c r="B57" s="155" t="s">
        <v>554</v>
      </c>
      <c r="C57" s="157"/>
      <c r="D57" s="157"/>
      <c r="E57" s="156"/>
      <c r="F57" s="156"/>
      <c r="G57" s="156"/>
      <c r="H57" s="156"/>
      <c r="I57" s="157"/>
      <c r="J57" s="156">
        <v>1</v>
      </c>
      <c r="K57" s="157"/>
      <c r="L57" s="158"/>
      <c r="M57" s="156"/>
      <c r="N57" s="156"/>
      <c r="O57" s="159"/>
      <c r="P57" s="159"/>
      <c r="Q57" s="156"/>
      <c r="R57" s="156"/>
      <c r="S57" s="159"/>
      <c r="T57" s="159"/>
      <c r="U57" s="156"/>
      <c r="V57" s="400"/>
      <c r="X57" s="213" t="s">
        <v>1698</v>
      </c>
    </row>
    <row r="58" spans="1:29" x14ac:dyDescent="0.2">
      <c r="A58" s="397" t="s">
        <v>67</v>
      </c>
      <c r="B58" s="155" t="s">
        <v>68</v>
      </c>
      <c r="C58" s="157"/>
      <c r="D58" s="157"/>
      <c r="E58" s="156"/>
      <c r="F58" s="156"/>
      <c r="G58" s="156"/>
      <c r="H58" s="156"/>
      <c r="I58" s="157"/>
      <c r="J58" s="156">
        <v>1</v>
      </c>
      <c r="K58" s="157"/>
      <c r="L58" s="158"/>
      <c r="M58" s="156"/>
      <c r="N58" s="156"/>
      <c r="O58" s="159"/>
      <c r="P58" s="159"/>
      <c r="Q58" s="156"/>
      <c r="R58" s="156"/>
      <c r="S58" s="159"/>
      <c r="T58" s="159"/>
      <c r="U58" s="156"/>
      <c r="V58" s="400"/>
      <c r="X58" s="213" t="s">
        <v>1703</v>
      </c>
    </row>
    <row r="59" spans="1:29" x14ac:dyDescent="0.2">
      <c r="A59" s="397" t="s">
        <v>236</v>
      </c>
      <c r="B59" s="155" t="s">
        <v>618</v>
      </c>
      <c r="C59" s="157"/>
      <c r="D59" s="157"/>
      <c r="E59" s="156"/>
      <c r="F59" s="156"/>
      <c r="G59" s="156"/>
      <c r="H59" s="156"/>
      <c r="I59" s="157"/>
      <c r="J59" s="156">
        <v>1</v>
      </c>
      <c r="K59" s="157"/>
      <c r="L59" s="158"/>
      <c r="M59" s="156"/>
      <c r="N59" s="156"/>
      <c r="O59" s="159"/>
      <c r="P59" s="159"/>
      <c r="Q59" s="156"/>
      <c r="R59" s="156"/>
      <c r="S59" s="159"/>
      <c r="T59" s="159"/>
      <c r="U59" s="156"/>
      <c r="V59" s="400"/>
      <c r="X59" s="213" t="s">
        <v>1697</v>
      </c>
    </row>
    <row r="60" spans="1:29" x14ac:dyDescent="0.2">
      <c r="A60" s="397" t="s">
        <v>309</v>
      </c>
      <c r="B60" s="155" t="s">
        <v>459</v>
      </c>
      <c r="C60" s="157"/>
      <c r="D60" s="157"/>
      <c r="E60" s="156"/>
      <c r="F60" s="156"/>
      <c r="G60" s="156"/>
      <c r="H60" s="156"/>
      <c r="I60" s="157"/>
      <c r="J60" s="156">
        <v>2</v>
      </c>
      <c r="K60" s="157"/>
      <c r="L60" s="158"/>
      <c r="M60" s="156"/>
      <c r="N60" s="156"/>
      <c r="O60" s="159"/>
      <c r="P60" s="159"/>
      <c r="Q60" s="156"/>
      <c r="R60" s="156"/>
      <c r="S60" s="159"/>
      <c r="T60" s="159"/>
      <c r="U60" s="156"/>
      <c r="V60" s="400"/>
      <c r="X60" s="213" t="s">
        <v>1704</v>
      </c>
      <c r="Y60" s="125"/>
      <c r="Z60" s="125"/>
      <c r="AA60" s="125"/>
      <c r="AB60" s="125"/>
      <c r="AC60" s="125"/>
    </row>
    <row r="61" spans="1:29" x14ac:dyDescent="0.2">
      <c r="A61" s="397" t="s">
        <v>415</v>
      </c>
      <c r="B61" s="155" t="s">
        <v>427</v>
      </c>
      <c r="C61" s="157"/>
      <c r="D61" s="157"/>
      <c r="E61" s="156"/>
      <c r="F61" s="156"/>
      <c r="G61" s="156"/>
      <c r="H61" s="156"/>
      <c r="I61" s="157"/>
      <c r="J61" s="156"/>
      <c r="K61" s="157"/>
      <c r="L61" s="158"/>
      <c r="M61" s="156"/>
      <c r="N61" s="156">
        <v>1</v>
      </c>
      <c r="O61" s="159"/>
      <c r="P61" s="159"/>
      <c r="Q61" s="156"/>
      <c r="R61" s="156"/>
      <c r="S61" s="159"/>
      <c r="T61" s="159"/>
      <c r="U61" s="156"/>
      <c r="V61" s="400"/>
      <c r="X61" s="213" t="s">
        <v>1695</v>
      </c>
      <c r="Y61" s="125"/>
      <c r="Z61" s="125"/>
      <c r="AA61" s="125"/>
      <c r="AB61" s="125"/>
      <c r="AC61" s="125"/>
    </row>
    <row r="62" spans="1:29" x14ac:dyDescent="0.2">
      <c r="A62" s="397" t="s">
        <v>678</v>
      </c>
      <c r="B62" s="155" t="s">
        <v>690</v>
      </c>
      <c r="C62" s="157"/>
      <c r="D62" s="157"/>
      <c r="E62" s="156"/>
      <c r="F62" s="156"/>
      <c r="G62" s="156"/>
      <c r="H62" s="156"/>
      <c r="I62" s="157"/>
      <c r="J62" s="156"/>
      <c r="K62" s="157"/>
      <c r="L62" s="158"/>
      <c r="M62" s="156"/>
      <c r="N62" s="156">
        <v>1</v>
      </c>
      <c r="O62" s="159"/>
      <c r="P62" s="159"/>
      <c r="Q62" s="156"/>
      <c r="R62" s="156"/>
      <c r="S62" s="159"/>
      <c r="T62" s="159"/>
      <c r="U62" s="156"/>
      <c r="V62" s="400"/>
      <c r="X62" s="213"/>
    </row>
    <row r="63" spans="1:29" x14ac:dyDescent="0.2">
      <c r="A63" s="397" t="s">
        <v>680</v>
      </c>
      <c r="B63" s="155" t="s">
        <v>687</v>
      </c>
      <c r="C63" s="157"/>
      <c r="D63" s="157"/>
      <c r="E63" s="156"/>
      <c r="F63" s="156"/>
      <c r="G63" s="156"/>
      <c r="H63" s="156"/>
      <c r="I63" s="157"/>
      <c r="J63" s="156"/>
      <c r="K63" s="157"/>
      <c r="L63" s="158"/>
      <c r="M63" s="156"/>
      <c r="N63" s="156">
        <v>1</v>
      </c>
      <c r="O63" s="159"/>
      <c r="P63" s="159"/>
      <c r="Q63" s="156"/>
      <c r="R63" s="156"/>
      <c r="S63" s="159"/>
      <c r="T63" s="159"/>
      <c r="U63" s="156"/>
      <c r="V63" s="400"/>
      <c r="X63" s="213" t="s">
        <v>1695</v>
      </c>
    </row>
    <row r="64" spans="1:29" x14ac:dyDescent="0.2">
      <c r="A64" s="397" t="s">
        <v>421</v>
      </c>
      <c r="B64" s="155" t="s">
        <v>442</v>
      </c>
      <c r="C64" s="157"/>
      <c r="D64" s="157"/>
      <c r="E64" s="156"/>
      <c r="F64" s="156"/>
      <c r="G64" s="156"/>
      <c r="H64" s="156"/>
      <c r="I64" s="157"/>
      <c r="J64" s="156"/>
      <c r="K64" s="157"/>
      <c r="L64" s="158"/>
      <c r="M64" s="156"/>
      <c r="N64" s="156">
        <v>1</v>
      </c>
      <c r="O64" s="159"/>
      <c r="P64" s="159"/>
      <c r="Q64" s="156"/>
      <c r="R64" s="156"/>
      <c r="S64" s="159"/>
      <c r="T64" s="159"/>
      <c r="U64" s="156"/>
      <c r="V64" s="400"/>
      <c r="X64" s="213" t="s">
        <v>1695</v>
      </c>
    </row>
    <row r="65" spans="1:29" x14ac:dyDescent="0.2">
      <c r="A65" s="397" t="s">
        <v>185</v>
      </c>
      <c r="B65" s="155" t="s">
        <v>530</v>
      </c>
      <c r="C65" s="157"/>
      <c r="D65" s="157"/>
      <c r="E65" s="156"/>
      <c r="F65" s="156">
        <v>1</v>
      </c>
      <c r="G65" s="156">
        <v>1</v>
      </c>
      <c r="H65" s="156">
        <v>1</v>
      </c>
      <c r="I65" s="157"/>
      <c r="J65" s="156">
        <v>3</v>
      </c>
      <c r="K65" s="157"/>
      <c r="L65" s="158"/>
      <c r="M65" s="156"/>
      <c r="N65" s="156">
        <v>2</v>
      </c>
      <c r="O65" s="159"/>
      <c r="P65" s="159"/>
      <c r="Q65" s="156"/>
      <c r="R65" s="156">
        <v>1</v>
      </c>
      <c r="S65" s="159"/>
      <c r="T65" s="159"/>
      <c r="U65" s="156"/>
      <c r="V65" s="400"/>
      <c r="X65" s="213" t="s">
        <v>1695</v>
      </c>
      <c r="Y65" s="125"/>
      <c r="Z65" s="125"/>
      <c r="AA65" s="125"/>
      <c r="AB65" s="125"/>
      <c r="AC65" s="125"/>
    </row>
    <row r="66" spans="1:29" x14ac:dyDescent="0.2">
      <c r="A66" s="397" t="s">
        <v>295</v>
      </c>
      <c r="B66" s="155" t="s">
        <v>461</v>
      </c>
      <c r="C66" s="157"/>
      <c r="D66" s="157"/>
      <c r="E66" s="156"/>
      <c r="F66" s="156"/>
      <c r="G66" s="156"/>
      <c r="H66" s="156"/>
      <c r="I66" s="157"/>
      <c r="J66" s="156">
        <v>1</v>
      </c>
      <c r="K66" s="157"/>
      <c r="L66" s="158"/>
      <c r="M66" s="156"/>
      <c r="N66" s="156">
        <v>1</v>
      </c>
      <c r="O66" s="159"/>
      <c r="P66" s="159"/>
      <c r="Q66" s="156"/>
      <c r="R66" s="156">
        <v>3</v>
      </c>
      <c r="S66" s="159"/>
      <c r="T66" s="159"/>
      <c r="U66" s="156"/>
      <c r="V66" s="400"/>
      <c r="X66" s="213"/>
      <c r="Y66" s="125"/>
      <c r="Z66" s="125"/>
      <c r="AA66" s="125"/>
      <c r="AB66" s="125"/>
      <c r="AC66" s="125"/>
    </row>
    <row r="67" spans="1:29" x14ac:dyDescent="0.2">
      <c r="A67" s="397" t="s">
        <v>489</v>
      </c>
      <c r="B67" s="155" t="s">
        <v>543</v>
      </c>
      <c r="C67" s="157"/>
      <c r="D67" s="157"/>
      <c r="E67" s="156"/>
      <c r="F67" s="156"/>
      <c r="G67" s="156"/>
      <c r="H67" s="156"/>
      <c r="I67" s="157"/>
      <c r="J67" s="156">
        <v>1</v>
      </c>
      <c r="K67" s="157"/>
      <c r="L67" s="158"/>
      <c r="M67" s="156"/>
      <c r="N67" s="156">
        <v>15</v>
      </c>
      <c r="O67" s="159"/>
      <c r="P67" s="159"/>
      <c r="Q67" s="156"/>
      <c r="R67" s="156">
        <v>3</v>
      </c>
      <c r="S67" s="159"/>
      <c r="T67" s="159"/>
      <c r="U67" s="156"/>
      <c r="V67" s="400"/>
      <c r="X67" s="213" t="s">
        <v>1698</v>
      </c>
      <c r="Y67" s="125"/>
      <c r="Z67" s="125"/>
      <c r="AA67" s="125"/>
      <c r="AB67" s="125"/>
      <c r="AC67" s="125"/>
    </row>
    <row r="68" spans="1:29" x14ac:dyDescent="0.2">
      <c r="A68" s="397" t="s">
        <v>305</v>
      </c>
      <c r="B68" s="155" t="s">
        <v>671</v>
      </c>
      <c r="C68" s="157"/>
      <c r="D68" s="157"/>
      <c r="E68" s="156"/>
      <c r="F68" s="156"/>
      <c r="G68" s="156"/>
      <c r="H68" s="156"/>
      <c r="I68" s="157"/>
      <c r="J68" s="156">
        <v>2</v>
      </c>
      <c r="K68" s="157"/>
      <c r="L68" s="158"/>
      <c r="M68" s="156"/>
      <c r="N68" s="156">
        <v>1</v>
      </c>
      <c r="O68" s="159"/>
      <c r="P68" s="159"/>
      <c r="Q68" s="156"/>
      <c r="R68" s="156">
        <v>9</v>
      </c>
      <c r="S68" s="159"/>
      <c r="T68" s="159"/>
      <c r="U68" s="156"/>
      <c r="V68" s="400"/>
      <c r="X68" s="213" t="s">
        <v>1695</v>
      </c>
    </row>
    <row r="69" spans="1:29" x14ac:dyDescent="0.2">
      <c r="A69" s="397" t="s">
        <v>235</v>
      </c>
      <c r="B69" s="155" t="s">
        <v>466</v>
      </c>
      <c r="C69" s="157"/>
      <c r="D69" s="157"/>
      <c r="E69" s="156"/>
      <c r="F69" s="156"/>
      <c r="G69" s="156">
        <v>2</v>
      </c>
      <c r="H69" s="156"/>
      <c r="I69" s="157"/>
      <c r="J69" s="156"/>
      <c r="K69" s="157"/>
      <c r="L69" s="158"/>
      <c r="M69" s="156"/>
      <c r="N69" s="156">
        <v>2</v>
      </c>
      <c r="O69" s="159"/>
      <c r="P69" s="159"/>
      <c r="Q69" s="156"/>
      <c r="R69" s="156">
        <v>2</v>
      </c>
      <c r="S69" s="159"/>
      <c r="T69" s="159"/>
      <c r="U69" s="156"/>
      <c r="V69" s="400"/>
      <c r="X69" s="213" t="s">
        <v>1699</v>
      </c>
    </row>
    <row r="70" spans="1:29" x14ac:dyDescent="0.2">
      <c r="A70" s="397" t="s">
        <v>568</v>
      </c>
      <c r="B70" s="155" t="s">
        <v>635</v>
      </c>
      <c r="C70" s="157"/>
      <c r="D70" s="157"/>
      <c r="E70" s="156"/>
      <c r="F70" s="156"/>
      <c r="G70" s="156"/>
      <c r="H70" s="156"/>
      <c r="I70" s="157"/>
      <c r="J70" s="156"/>
      <c r="K70" s="157"/>
      <c r="L70" s="158"/>
      <c r="M70" s="156"/>
      <c r="N70" s="156">
        <v>1</v>
      </c>
      <c r="O70" s="159"/>
      <c r="P70" s="159"/>
      <c r="Q70" s="156"/>
      <c r="R70" s="156">
        <v>1</v>
      </c>
      <c r="S70" s="159"/>
      <c r="T70" s="159"/>
      <c r="U70" s="156"/>
      <c r="V70" s="400"/>
      <c r="X70" s="213" t="s">
        <v>1695</v>
      </c>
      <c r="Y70" s="125"/>
      <c r="Z70" s="125"/>
      <c r="AA70" s="125"/>
      <c r="AB70" s="125"/>
      <c r="AC70" s="125"/>
    </row>
    <row r="71" spans="1:29" x14ac:dyDescent="0.2">
      <c r="A71" s="397" t="s">
        <v>676</v>
      </c>
      <c r="B71" s="155" t="s">
        <v>686</v>
      </c>
      <c r="C71" s="157"/>
      <c r="D71" s="157"/>
      <c r="E71" s="156"/>
      <c r="F71" s="156"/>
      <c r="G71" s="156"/>
      <c r="H71" s="156"/>
      <c r="I71" s="157"/>
      <c r="J71" s="156"/>
      <c r="K71" s="157"/>
      <c r="L71" s="158"/>
      <c r="M71" s="156"/>
      <c r="N71" s="156">
        <v>1</v>
      </c>
      <c r="O71" s="159"/>
      <c r="P71" s="159"/>
      <c r="Q71" s="156"/>
      <c r="R71" s="156">
        <v>1</v>
      </c>
      <c r="S71" s="159"/>
      <c r="T71" s="159"/>
      <c r="U71" s="156"/>
      <c r="V71" s="400"/>
      <c r="X71" s="213" t="s">
        <v>1695</v>
      </c>
    </row>
    <row r="72" spans="1:29" x14ac:dyDescent="0.2">
      <c r="A72" s="397" t="s">
        <v>496</v>
      </c>
      <c r="B72" s="155" t="s">
        <v>538</v>
      </c>
      <c r="C72" s="157"/>
      <c r="D72" s="157"/>
      <c r="E72" s="156"/>
      <c r="F72" s="156"/>
      <c r="G72" s="156"/>
      <c r="H72" s="156"/>
      <c r="I72" s="157"/>
      <c r="J72" s="156"/>
      <c r="K72" s="157"/>
      <c r="L72" s="158"/>
      <c r="M72" s="156"/>
      <c r="N72" s="156">
        <v>1</v>
      </c>
      <c r="O72" s="159"/>
      <c r="P72" s="159"/>
      <c r="Q72" s="156"/>
      <c r="R72" s="156">
        <v>1</v>
      </c>
      <c r="S72" s="159"/>
      <c r="T72" s="159"/>
      <c r="U72" s="156"/>
      <c r="V72" s="400"/>
      <c r="X72" s="213" t="s">
        <v>1698</v>
      </c>
    </row>
    <row r="73" spans="1:29" x14ac:dyDescent="0.2">
      <c r="A73" s="397" t="s">
        <v>589</v>
      </c>
      <c r="B73" s="155" t="s">
        <v>647</v>
      </c>
      <c r="C73" s="157"/>
      <c r="D73" s="157"/>
      <c r="E73" s="156"/>
      <c r="F73" s="156"/>
      <c r="G73" s="156"/>
      <c r="H73" s="156"/>
      <c r="I73" s="157"/>
      <c r="J73" s="156"/>
      <c r="K73" s="157"/>
      <c r="L73" s="158"/>
      <c r="M73" s="156"/>
      <c r="N73" s="156">
        <v>1</v>
      </c>
      <c r="O73" s="159"/>
      <c r="P73" s="159"/>
      <c r="Q73" s="156"/>
      <c r="R73" s="156">
        <v>1</v>
      </c>
      <c r="S73" s="159"/>
      <c r="T73" s="159"/>
      <c r="U73" s="156"/>
      <c r="V73" s="400"/>
      <c r="X73" s="213" t="s">
        <v>1695</v>
      </c>
    </row>
    <row r="74" spans="1:29" x14ac:dyDescent="0.2">
      <c r="A74" s="397" t="s">
        <v>677</v>
      </c>
      <c r="B74" s="155" t="s">
        <v>689</v>
      </c>
      <c r="C74" s="157"/>
      <c r="D74" s="157"/>
      <c r="E74" s="156"/>
      <c r="F74" s="156"/>
      <c r="G74" s="156"/>
      <c r="H74" s="156"/>
      <c r="I74" s="157"/>
      <c r="J74" s="156"/>
      <c r="K74" s="157"/>
      <c r="L74" s="158"/>
      <c r="M74" s="156"/>
      <c r="N74" s="156">
        <v>1</v>
      </c>
      <c r="O74" s="159"/>
      <c r="P74" s="159"/>
      <c r="Q74" s="156"/>
      <c r="R74" s="156">
        <v>3</v>
      </c>
      <c r="S74" s="159"/>
      <c r="T74" s="159"/>
      <c r="U74" s="156"/>
      <c r="V74" s="400"/>
      <c r="X74" s="213" t="s">
        <v>1698</v>
      </c>
    </row>
    <row r="75" spans="1:29" x14ac:dyDescent="0.2">
      <c r="A75" s="397" t="s">
        <v>182</v>
      </c>
      <c r="B75" s="155" t="s">
        <v>349</v>
      </c>
      <c r="C75" s="157"/>
      <c r="D75" s="157"/>
      <c r="E75" s="156"/>
      <c r="F75" s="156"/>
      <c r="G75" s="156"/>
      <c r="H75" s="156"/>
      <c r="I75" s="157"/>
      <c r="J75" s="156"/>
      <c r="K75" s="157"/>
      <c r="L75" s="158"/>
      <c r="M75" s="156"/>
      <c r="N75" s="156">
        <v>1</v>
      </c>
      <c r="O75" s="159"/>
      <c r="P75" s="159"/>
      <c r="Q75" s="156"/>
      <c r="R75" s="156">
        <v>4</v>
      </c>
      <c r="S75" s="159"/>
      <c r="T75" s="159"/>
      <c r="U75" s="156"/>
      <c r="V75" s="400"/>
      <c r="X75" s="213" t="s">
        <v>1695</v>
      </c>
      <c r="Y75" s="125"/>
      <c r="Z75" s="125"/>
      <c r="AA75" s="125"/>
      <c r="AB75" s="125"/>
      <c r="AC75" s="125"/>
    </row>
    <row r="76" spans="1:29" x14ac:dyDescent="0.2">
      <c r="A76" s="397" t="s">
        <v>506</v>
      </c>
      <c r="B76" s="155" t="s">
        <v>518</v>
      </c>
      <c r="C76" s="157"/>
      <c r="D76" s="157"/>
      <c r="E76" s="156"/>
      <c r="F76" s="156"/>
      <c r="G76" s="156"/>
      <c r="H76" s="156"/>
      <c r="I76" s="157"/>
      <c r="J76" s="156"/>
      <c r="K76" s="157"/>
      <c r="L76" s="158"/>
      <c r="M76" s="156"/>
      <c r="N76" s="156">
        <v>2</v>
      </c>
      <c r="O76" s="159"/>
      <c r="P76" s="159"/>
      <c r="Q76" s="156"/>
      <c r="R76" s="156">
        <v>1</v>
      </c>
      <c r="S76" s="159"/>
      <c r="T76" s="159"/>
      <c r="U76" s="156"/>
      <c r="V76" s="400"/>
      <c r="X76" s="213" t="s">
        <v>1695</v>
      </c>
    </row>
    <row r="77" spans="1:29" x14ac:dyDescent="0.2">
      <c r="A77" s="397" t="s">
        <v>593</v>
      </c>
      <c r="B77" s="155" t="s">
        <v>625</v>
      </c>
      <c r="C77" s="157"/>
      <c r="D77" s="157"/>
      <c r="E77" s="156"/>
      <c r="F77" s="156"/>
      <c r="G77" s="156"/>
      <c r="H77" s="156"/>
      <c r="I77" s="157"/>
      <c r="J77" s="156"/>
      <c r="K77" s="157"/>
      <c r="L77" s="158"/>
      <c r="M77" s="156"/>
      <c r="N77" s="156">
        <v>2</v>
      </c>
      <c r="O77" s="159"/>
      <c r="P77" s="159"/>
      <c r="Q77" s="156"/>
      <c r="R77" s="156">
        <v>1</v>
      </c>
      <c r="S77" s="159"/>
      <c r="T77" s="159"/>
      <c r="U77" s="156"/>
      <c r="V77" s="400"/>
      <c r="X77" s="213" t="s">
        <v>1695</v>
      </c>
    </row>
    <row r="78" spans="1:29" x14ac:dyDescent="0.2">
      <c r="A78" s="397" t="s">
        <v>317</v>
      </c>
      <c r="B78" s="155" t="s">
        <v>512</v>
      </c>
      <c r="C78" s="157"/>
      <c r="D78" s="157"/>
      <c r="E78" s="156"/>
      <c r="F78" s="156"/>
      <c r="G78" s="156"/>
      <c r="H78" s="156"/>
      <c r="I78" s="157"/>
      <c r="J78" s="156"/>
      <c r="K78" s="157"/>
      <c r="L78" s="158"/>
      <c r="M78" s="156"/>
      <c r="N78" s="156">
        <v>2</v>
      </c>
      <c r="O78" s="159"/>
      <c r="P78" s="159"/>
      <c r="Q78" s="156"/>
      <c r="R78" s="156">
        <v>1</v>
      </c>
      <c r="S78" s="159"/>
      <c r="T78" s="159"/>
      <c r="U78" s="156"/>
      <c r="V78" s="400"/>
      <c r="X78" s="213" t="s">
        <v>1695</v>
      </c>
    </row>
    <row r="79" spans="1:29" x14ac:dyDescent="0.2">
      <c r="A79" s="397" t="s">
        <v>300</v>
      </c>
      <c r="B79" s="155" t="s">
        <v>350</v>
      </c>
      <c r="C79" s="157"/>
      <c r="D79" s="157"/>
      <c r="E79" s="156"/>
      <c r="F79" s="156"/>
      <c r="G79" s="156"/>
      <c r="H79" s="156"/>
      <c r="I79" s="157"/>
      <c r="J79" s="156">
        <v>1</v>
      </c>
      <c r="K79" s="157"/>
      <c r="L79" s="158"/>
      <c r="M79" s="156"/>
      <c r="N79" s="156"/>
      <c r="O79" s="159"/>
      <c r="P79" s="159"/>
      <c r="Q79" s="156"/>
      <c r="R79" s="156">
        <v>1</v>
      </c>
      <c r="S79" s="159"/>
      <c r="T79" s="159"/>
      <c r="U79" s="156"/>
      <c r="V79" s="400"/>
      <c r="X79" s="213" t="s">
        <v>1695</v>
      </c>
      <c r="Y79" s="125"/>
      <c r="Z79" s="125"/>
      <c r="AA79" s="125"/>
      <c r="AB79" s="125"/>
      <c r="AC79" s="125"/>
    </row>
    <row r="80" spans="1:29" x14ac:dyDescent="0.2">
      <c r="A80" s="397" t="s">
        <v>131</v>
      </c>
      <c r="B80" s="155" t="s">
        <v>355</v>
      </c>
      <c r="C80" s="157"/>
      <c r="D80" s="157"/>
      <c r="E80" s="156"/>
      <c r="F80" s="156"/>
      <c r="G80" s="156"/>
      <c r="H80" s="156"/>
      <c r="I80" s="157"/>
      <c r="J80" s="156">
        <v>1</v>
      </c>
      <c r="K80" s="157"/>
      <c r="L80" s="158"/>
      <c r="M80" s="156"/>
      <c r="N80" s="156"/>
      <c r="O80" s="159"/>
      <c r="P80" s="159"/>
      <c r="Q80" s="156"/>
      <c r="R80" s="156">
        <v>1</v>
      </c>
      <c r="S80" s="159"/>
      <c r="T80" s="159"/>
      <c r="U80" s="156"/>
      <c r="V80" s="400"/>
      <c r="X80" s="213" t="s">
        <v>1695</v>
      </c>
      <c r="Y80" s="125"/>
      <c r="Z80" s="125"/>
      <c r="AA80" s="125"/>
      <c r="AB80" s="125"/>
      <c r="AC80" s="125"/>
    </row>
    <row r="81" spans="1:29" x14ac:dyDescent="0.2">
      <c r="A81" s="397" t="s">
        <v>281</v>
      </c>
      <c r="B81" s="155" t="s">
        <v>463</v>
      </c>
      <c r="C81" s="157"/>
      <c r="D81" s="157"/>
      <c r="E81" s="156"/>
      <c r="F81" s="156"/>
      <c r="G81" s="156"/>
      <c r="H81" s="156"/>
      <c r="I81" s="157"/>
      <c r="J81" s="156">
        <v>1</v>
      </c>
      <c r="K81" s="157"/>
      <c r="L81" s="158"/>
      <c r="M81" s="156"/>
      <c r="N81" s="156"/>
      <c r="O81" s="159"/>
      <c r="P81" s="159"/>
      <c r="Q81" s="156"/>
      <c r="R81" s="156">
        <v>2</v>
      </c>
      <c r="S81" s="159"/>
      <c r="T81" s="159"/>
      <c r="U81" s="156"/>
      <c r="V81" s="400"/>
      <c r="X81" s="213" t="s">
        <v>1695</v>
      </c>
    </row>
    <row r="82" spans="1:29" x14ac:dyDescent="0.2">
      <c r="A82" s="397" t="s">
        <v>164</v>
      </c>
      <c r="B82" s="155" t="s">
        <v>428</v>
      </c>
      <c r="C82" s="157"/>
      <c r="D82" s="157"/>
      <c r="E82" s="156"/>
      <c r="F82" s="156"/>
      <c r="G82" s="156"/>
      <c r="H82" s="156">
        <v>1</v>
      </c>
      <c r="I82" s="157"/>
      <c r="J82" s="156"/>
      <c r="K82" s="157"/>
      <c r="L82" s="158"/>
      <c r="M82" s="156"/>
      <c r="N82" s="156"/>
      <c r="O82" s="159"/>
      <c r="P82" s="159"/>
      <c r="Q82" s="156"/>
      <c r="R82" s="156">
        <v>3</v>
      </c>
      <c r="S82" s="159"/>
      <c r="T82" s="159"/>
      <c r="U82" s="156"/>
      <c r="V82" s="400"/>
      <c r="X82" s="213" t="s">
        <v>1695</v>
      </c>
      <c r="Y82" s="125"/>
      <c r="Z82" s="125"/>
      <c r="AA82" s="125"/>
      <c r="AB82" s="125"/>
      <c r="AC82" s="125"/>
    </row>
    <row r="83" spans="1:29" x14ac:dyDescent="0.2">
      <c r="A83" s="397" t="s">
        <v>695</v>
      </c>
      <c r="B83" s="155" t="s">
        <v>713</v>
      </c>
      <c r="C83" s="159"/>
      <c r="D83" s="159"/>
      <c r="E83" s="156"/>
      <c r="F83" s="156"/>
      <c r="G83" s="156"/>
      <c r="H83" s="156"/>
      <c r="I83" s="159"/>
      <c r="J83" s="156"/>
      <c r="K83" s="159"/>
      <c r="L83" s="159"/>
      <c r="M83" s="156"/>
      <c r="N83" s="156"/>
      <c r="O83" s="159"/>
      <c r="P83" s="159"/>
      <c r="Q83" s="156"/>
      <c r="R83" s="156">
        <v>1</v>
      </c>
      <c r="S83" s="159"/>
      <c r="T83" s="159"/>
      <c r="U83" s="156"/>
      <c r="V83" s="400"/>
      <c r="X83" s="213" t="s">
        <v>1700</v>
      </c>
      <c r="Y83" s="125"/>
      <c r="Z83" s="125"/>
      <c r="AA83" s="125"/>
      <c r="AB83" s="125"/>
      <c r="AC83" s="125"/>
    </row>
    <row r="84" spans="1:29" x14ac:dyDescent="0.2">
      <c r="A84" s="397" t="s">
        <v>573</v>
      </c>
      <c r="B84" s="155" t="s">
        <v>632</v>
      </c>
      <c r="C84" s="157"/>
      <c r="D84" s="157"/>
      <c r="E84" s="156"/>
      <c r="F84" s="156"/>
      <c r="G84" s="156"/>
      <c r="H84" s="156"/>
      <c r="I84" s="157"/>
      <c r="J84" s="156"/>
      <c r="K84" s="157"/>
      <c r="L84" s="158"/>
      <c r="M84" s="156"/>
      <c r="N84" s="156"/>
      <c r="O84" s="159"/>
      <c r="P84" s="159"/>
      <c r="Q84" s="156"/>
      <c r="R84" s="156">
        <v>1</v>
      </c>
      <c r="S84" s="159"/>
      <c r="T84" s="159"/>
      <c r="U84" s="156"/>
      <c r="V84" s="400"/>
      <c r="X84" s="213" t="s">
        <v>1695</v>
      </c>
      <c r="Y84" s="125"/>
      <c r="Z84" s="125"/>
      <c r="AA84" s="125"/>
      <c r="AB84" s="125"/>
      <c r="AC84" s="125"/>
    </row>
    <row r="85" spans="1:29" x14ac:dyDescent="0.2">
      <c r="A85" s="397" t="s">
        <v>323</v>
      </c>
      <c r="B85" s="155" t="s">
        <v>633</v>
      </c>
      <c r="C85" s="157"/>
      <c r="D85" s="157"/>
      <c r="E85" s="156"/>
      <c r="F85" s="156"/>
      <c r="G85" s="156"/>
      <c r="H85" s="156"/>
      <c r="I85" s="157"/>
      <c r="J85" s="156"/>
      <c r="K85" s="157"/>
      <c r="L85" s="158"/>
      <c r="M85" s="156"/>
      <c r="N85" s="156"/>
      <c r="O85" s="159"/>
      <c r="P85" s="159"/>
      <c r="Q85" s="156"/>
      <c r="R85" s="156">
        <v>1</v>
      </c>
      <c r="S85" s="159"/>
      <c r="T85" s="159"/>
      <c r="U85" s="156"/>
      <c r="V85" s="400"/>
      <c r="X85" s="213" t="s">
        <v>1695</v>
      </c>
      <c r="Y85" s="125"/>
      <c r="Z85" s="125"/>
      <c r="AA85" s="125"/>
      <c r="AB85" s="125"/>
      <c r="AC85" s="125"/>
    </row>
    <row r="86" spans="1:29" x14ac:dyDescent="0.2">
      <c r="A86" s="397" t="s">
        <v>1190</v>
      </c>
      <c r="B86" s="155" t="s">
        <v>1192</v>
      </c>
      <c r="C86" s="159"/>
      <c r="D86" s="159"/>
      <c r="E86" s="156"/>
      <c r="F86" s="156"/>
      <c r="G86" s="156"/>
      <c r="H86" s="156"/>
      <c r="I86" s="159"/>
      <c r="J86" s="156"/>
      <c r="K86" s="159"/>
      <c r="L86" s="159"/>
      <c r="M86" s="156"/>
      <c r="N86" s="156"/>
      <c r="O86" s="159"/>
      <c r="P86" s="159"/>
      <c r="Q86" s="156"/>
      <c r="R86" s="156">
        <v>1</v>
      </c>
      <c r="S86" s="159"/>
      <c r="T86" s="159"/>
      <c r="U86" s="156"/>
      <c r="V86" s="400"/>
      <c r="X86" s="213" t="s">
        <v>1695</v>
      </c>
    </row>
    <row r="87" spans="1:29" x14ac:dyDescent="0.2">
      <c r="A87" s="397" t="s">
        <v>1218</v>
      </c>
      <c r="B87" s="155" t="s">
        <v>1230</v>
      </c>
      <c r="C87" s="159"/>
      <c r="D87" s="159"/>
      <c r="E87" s="156"/>
      <c r="F87" s="156"/>
      <c r="G87" s="156"/>
      <c r="H87" s="156"/>
      <c r="I87" s="159"/>
      <c r="J87" s="156"/>
      <c r="K87" s="159"/>
      <c r="L87" s="159"/>
      <c r="M87" s="156"/>
      <c r="N87" s="156"/>
      <c r="O87" s="159"/>
      <c r="P87" s="159"/>
      <c r="Q87" s="156"/>
      <c r="R87" s="156">
        <v>1</v>
      </c>
      <c r="S87" s="159"/>
      <c r="T87" s="159"/>
      <c r="U87" s="156"/>
      <c r="V87" s="400"/>
      <c r="X87" s="213" t="s">
        <v>1695</v>
      </c>
    </row>
    <row r="88" spans="1:29" x14ac:dyDescent="0.2">
      <c r="A88" s="397" t="s">
        <v>696</v>
      </c>
      <c r="B88" s="155" t="s">
        <v>712</v>
      </c>
      <c r="C88" s="159"/>
      <c r="D88" s="159"/>
      <c r="E88" s="156"/>
      <c r="F88" s="156"/>
      <c r="G88" s="156"/>
      <c r="H88" s="156"/>
      <c r="I88" s="159"/>
      <c r="J88" s="156"/>
      <c r="K88" s="159"/>
      <c r="L88" s="159"/>
      <c r="M88" s="156"/>
      <c r="N88" s="156"/>
      <c r="O88" s="159"/>
      <c r="P88" s="159"/>
      <c r="Q88" s="156"/>
      <c r="R88" s="156">
        <v>1</v>
      </c>
      <c r="S88" s="159"/>
      <c r="T88" s="159"/>
      <c r="U88" s="156"/>
      <c r="V88" s="400"/>
      <c r="X88" s="213" t="s">
        <v>1695</v>
      </c>
    </row>
    <row r="89" spans="1:29" x14ac:dyDescent="0.2">
      <c r="A89" s="397" t="s">
        <v>581</v>
      </c>
      <c r="B89" s="155" t="s">
        <v>628</v>
      </c>
      <c r="C89" s="159"/>
      <c r="D89" s="159"/>
      <c r="E89" s="156"/>
      <c r="F89" s="156"/>
      <c r="G89" s="156"/>
      <c r="H89" s="156"/>
      <c r="I89" s="159"/>
      <c r="J89" s="156"/>
      <c r="K89" s="159"/>
      <c r="L89" s="159"/>
      <c r="M89" s="156"/>
      <c r="N89" s="156"/>
      <c r="O89" s="159"/>
      <c r="P89" s="159"/>
      <c r="Q89" s="156"/>
      <c r="R89" s="156">
        <v>1</v>
      </c>
      <c r="S89" s="159"/>
      <c r="T89" s="159"/>
      <c r="U89" s="156"/>
      <c r="V89" s="400"/>
      <c r="X89" s="213" t="s">
        <v>1695</v>
      </c>
    </row>
    <row r="90" spans="1:29" x14ac:dyDescent="0.2">
      <c r="A90" s="397" t="s">
        <v>1191</v>
      </c>
      <c r="B90" s="155" t="s">
        <v>920</v>
      </c>
      <c r="C90" s="157"/>
      <c r="D90" s="157"/>
      <c r="E90" s="156"/>
      <c r="F90" s="156"/>
      <c r="G90" s="156"/>
      <c r="H90" s="156"/>
      <c r="I90" s="157"/>
      <c r="J90" s="156"/>
      <c r="K90" s="157"/>
      <c r="L90" s="158"/>
      <c r="M90" s="156"/>
      <c r="N90" s="156"/>
      <c r="O90" s="159"/>
      <c r="P90" s="159"/>
      <c r="Q90" s="156"/>
      <c r="R90" s="156">
        <v>1</v>
      </c>
      <c r="S90" s="159"/>
      <c r="T90" s="159"/>
      <c r="U90" s="156"/>
      <c r="V90" s="400"/>
      <c r="X90" s="213" t="s">
        <v>1695</v>
      </c>
    </row>
    <row r="91" spans="1:29" x14ac:dyDescent="0.2">
      <c r="A91" s="397" t="s">
        <v>1202</v>
      </c>
      <c r="B91" s="155" t="s">
        <v>1209</v>
      </c>
      <c r="C91" s="157"/>
      <c r="D91" s="157"/>
      <c r="E91" s="156"/>
      <c r="F91" s="156"/>
      <c r="G91" s="156"/>
      <c r="H91" s="156"/>
      <c r="I91" s="157"/>
      <c r="J91" s="156"/>
      <c r="K91" s="157"/>
      <c r="L91" s="158"/>
      <c r="M91" s="156"/>
      <c r="N91" s="156"/>
      <c r="O91" s="159"/>
      <c r="P91" s="159"/>
      <c r="Q91" s="156"/>
      <c r="R91" s="156">
        <v>1</v>
      </c>
      <c r="S91" s="159"/>
      <c r="T91" s="159"/>
      <c r="U91" s="156"/>
      <c r="V91" s="400"/>
      <c r="X91" s="213" t="s">
        <v>1698</v>
      </c>
    </row>
    <row r="92" spans="1:29" x14ac:dyDescent="0.2">
      <c r="A92" s="397" t="s">
        <v>1224</v>
      </c>
      <c r="B92" s="155" t="s">
        <v>1229</v>
      </c>
      <c r="C92" s="159"/>
      <c r="D92" s="159"/>
      <c r="E92" s="156"/>
      <c r="F92" s="156"/>
      <c r="G92" s="156"/>
      <c r="H92" s="156"/>
      <c r="I92" s="159"/>
      <c r="J92" s="156"/>
      <c r="K92" s="159"/>
      <c r="L92" s="159"/>
      <c r="M92" s="156"/>
      <c r="N92" s="156"/>
      <c r="O92" s="159"/>
      <c r="P92" s="159"/>
      <c r="Q92" s="156"/>
      <c r="R92" s="156">
        <v>1</v>
      </c>
      <c r="S92" s="159"/>
      <c r="T92" s="159"/>
      <c r="U92" s="156"/>
      <c r="V92" s="400"/>
      <c r="X92" s="213" t="s">
        <v>1699</v>
      </c>
    </row>
    <row r="93" spans="1:29" x14ac:dyDescent="0.2">
      <c r="A93" s="397" t="s">
        <v>1091</v>
      </c>
      <c r="B93" s="155" t="s">
        <v>1124</v>
      </c>
      <c r="C93" s="159"/>
      <c r="D93" s="159"/>
      <c r="E93" s="156"/>
      <c r="F93" s="156"/>
      <c r="G93" s="156"/>
      <c r="H93" s="156"/>
      <c r="I93" s="159"/>
      <c r="J93" s="156"/>
      <c r="K93" s="159"/>
      <c r="L93" s="159"/>
      <c r="M93" s="156"/>
      <c r="N93" s="156"/>
      <c r="O93" s="159"/>
      <c r="P93" s="159"/>
      <c r="Q93" s="156"/>
      <c r="R93" s="156">
        <v>1</v>
      </c>
      <c r="S93" s="159"/>
      <c r="T93" s="159"/>
      <c r="U93" s="156"/>
      <c r="V93" s="400"/>
      <c r="X93" s="213" t="s">
        <v>1702</v>
      </c>
    </row>
    <row r="94" spans="1:29" x14ac:dyDescent="0.2">
      <c r="A94" s="397" t="s">
        <v>594</v>
      </c>
      <c r="B94" s="155" t="s">
        <v>626</v>
      </c>
      <c r="C94" s="159"/>
      <c r="D94" s="159"/>
      <c r="E94" s="156"/>
      <c r="F94" s="156"/>
      <c r="G94" s="156"/>
      <c r="H94" s="156"/>
      <c r="I94" s="159"/>
      <c r="J94" s="156"/>
      <c r="K94" s="159"/>
      <c r="L94" s="159"/>
      <c r="M94" s="156"/>
      <c r="N94" s="156"/>
      <c r="O94" s="159"/>
      <c r="P94" s="159"/>
      <c r="Q94" s="156"/>
      <c r="R94" s="156">
        <v>1</v>
      </c>
      <c r="S94" s="159"/>
      <c r="T94" s="159"/>
      <c r="U94" s="156"/>
      <c r="V94" s="400"/>
      <c r="X94" s="213" t="s">
        <v>1698</v>
      </c>
    </row>
    <row r="95" spans="1:29" x14ac:dyDescent="0.2">
      <c r="A95" s="397" t="s">
        <v>595</v>
      </c>
      <c r="B95" s="155" t="s">
        <v>649</v>
      </c>
      <c r="C95" s="159"/>
      <c r="D95" s="159"/>
      <c r="E95" s="156"/>
      <c r="F95" s="156"/>
      <c r="G95" s="156"/>
      <c r="H95" s="156"/>
      <c r="I95" s="159"/>
      <c r="J95" s="156"/>
      <c r="K95" s="159"/>
      <c r="L95" s="159"/>
      <c r="M95" s="156"/>
      <c r="N95" s="156"/>
      <c r="O95" s="159"/>
      <c r="P95" s="159"/>
      <c r="Q95" s="156"/>
      <c r="R95" s="156">
        <v>1</v>
      </c>
      <c r="S95" s="159"/>
      <c r="T95" s="159"/>
      <c r="U95" s="156"/>
      <c r="V95" s="400"/>
      <c r="X95" s="213"/>
    </row>
    <row r="96" spans="1:29" x14ac:dyDescent="0.2">
      <c r="A96" s="397" t="s">
        <v>601</v>
      </c>
      <c r="B96" s="155" t="s">
        <v>621</v>
      </c>
      <c r="C96" s="159"/>
      <c r="D96" s="159"/>
      <c r="E96" s="156"/>
      <c r="F96" s="156"/>
      <c r="G96" s="156"/>
      <c r="H96" s="156"/>
      <c r="I96" s="159"/>
      <c r="J96" s="156"/>
      <c r="K96" s="159"/>
      <c r="L96" s="159"/>
      <c r="M96" s="156"/>
      <c r="N96" s="156"/>
      <c r="O96" s="159"/>
      <c r="P96" s="159"/>
      <c r="Q96" s="156"/>
      <c r="R96" s="156">
        <v>1</v>
      </c>
      <c r="S96" s="159"/>
      <c r="T96" s="159"/>
      <c r="U96" s="156"/>
      <c r="V96" s="400"/>
      <c r="X96" s="213" t="s">
        <v>1695</v>
      </c>
    </row>
    <row r="97" spans="1:29" x14ac:dyDescent="0.2">
      <c r="A97" s="397" t="s">
        <v>602</v>
      </c>
      <c r="B97" s="155" t="s">
        <v>617</v>
      </c>
      <c r="C97" s="159"/>
      <c r="D97" s="159"/>
      <c r="E97" s="156"/>
      <c r="F97" s="156"/>
      <c r="G97" s="156"/>
      <c r="H97" s="156"/>
      <c r="I97" s="159"/>
      <c r="J97" s="156"/>
      <c r="K97" s="159"/>
      <c r="L97" s="159"/>
      <c r="M97" s="156"/>
      <c r="N97" s="156"/>
      <c r="O97" s="159"/>
      <c r="P97" s="159"/>
      <c r="Q97" s="156"/>
      <c r="R97" s="156">
        <v>1</v>
      </c>
      <c r="S97" s="159"/>
      <c r="T97" s="159"/>
      <c r="U97" s="156"/>
      <c r="V97" s="400"/>
      <c r="X97" s="213"/>
    </row>
    <row r="98" spans="1:29" x14ac:dyDescent="0.2">
      <c r="A98" s="397" t="s">
        <v>605</v>
      </c>
      <c r="B98" s="155" t="s">
        <v>614</v>
      </c>
      <c r="C98" s="159"/>
      <c r="D98" s="159"/>
      <c r="E98" s="156"/>
      <c r="F98" s="156"/>
      <c r="G98" s="156"/>
      <c r="H98" s="156"/>
      <c r="I98" s="159"/>
      <c r="J98" s="156"/>
      <c r="K98" s="159"/>
      <c r="L98" s="159"/>
      <c r="M98" s="156"/>
      <c r="N98" s="156"/>
      <c r="O98" s="159"/>
      <c r="P98" s="159"/>
      <c r="Q98" s="156"/>
      <c r="R98" s="156">
        <v>1</v>
      </c>
      <c r="S98" s="159"/>
      <c r="T98" s="159"/>
      <c r="U98" s="156"/>
      <c r="V98" s="400"/>
      <c r="X98" s="213" t="s">
        <v>1695</v>
      </c>
    </row>
    <row r="99" spans="1:29" x14ac:dyDescent="0.2">
      <c r="A99" s="397" t="s">
        <v>609</v>
      </c>
      <c r="B99" s="155" t="s">
        <v>1227</v>
      </c>
      <c r="C99" s="159"/>
      <c r="D99" s="159"/>
      <c r="E99" s="156"/>
      <c r="F99" s="156"/>
      <c r="G99" s="156"/>
      <c r="H99" s="156"/>
      <c r="I99" s="159"/>
      <c r="J99" s="156"/>
      <c r="K99" s="159"/>
      <c r="L99" s="159"/>
      <c r="M99" s="156"/>
      <c r="N99" s="156"/>
      <c r="O99" s="159"/>
      <c r="P99" s="159"/>
      <c r="Q99" s="156"/>
      <c r="R99" s="156">
        <v>1</v>
      </c>
      <c r="S99" s="159"/>
      <c r="T99" s="159"/>
      <c r="U99" s="156"/>
      <c r="V99" s="400"/>
      <c r="X99" s="213" t="s">
        <v>1695</v>
      </c>
    </row>
    <row r="100" spans="1:29" x14ac:dyDescent="0.2">
      <c r="A100" s="397" t="s">
        <v>599</v>
      </c>
      <c r="B100" s="155" t="s">
        <v>619</v>
      </c>
      <c r="C100" s="159"/>
      <c r="D100" s="159"/>
      <c r="E100" s="156"/>
      <c r="F100" s="156"/>
      <c r="G100" s="156"/>
      <c r="H100" s="156"/>
      <c r="I100" s="159"/>
      <c r="J100" s="156"/>
      <c r="K100" s="159"/>
      <c r="L100" s="159"/>
      <c r="M100" s="156"/>
      <c r="N100" s="156"/>
      <c r="O100" s="159"/>
      <c r="P100" s="159"/>
      <c r="Q100" s="156"/>
      <c r="R100" s="156">
        <v>2</v>
      </c>
      <c r="S100" s="159"/>
      <c r="T100" s="159"/>
      <c r="U100" s="156"/>
      <c r="V100" s="400"/>
      <c r="X100" s="213" t="s">
        <v>1695</v>
      </c>
    </row>
    <row r="101" spans="1:29" x14ac:dyDescent="0.2">
      <c r="A101" s="397" t="s">
        <v>316</v>
      </c>
      <c r="B101" s="155" t="s">
        <v>514</v>
      </c>
      <c r="C101" s="159"/>
      <c r="D101" s="159"/>
      <c r="E101" s="156"/>
      <c r="F101" s="156"/>
      <c r="G101" s="156"/>
      <c r="H101" s="156"/>
      <c r="I101" s="159"/>
      <c r="J101" s="156"/>
      <c r="K101" s="159"/>
      <c r="L101" s="159"/>
      <c r="M101" s="156"/>
      <c r="N101" s="156"/>
      <c r="O101" s="159"/>
      <c r="P101" s="159"/>
      <c r="Q101" s="156"/>
      <c r="R101" s="156">
        <v>2</v>
      </c>
      <c r="S101" s="159"/>
      <c r="T101" s="159"/>
      <c r="U101" s="156"/>
      <c r="V101" s="400"/>
      <c r="X101" s="213" t="s">
        <v>1695</v>
      </c>
    </row>
    <row r="102" spans="1:29" x14ac:dyDescent="0.2">
      <c r="A102" s="397" t="s">
        <v>1220</v>
      </c>
      <c r="B102" s="155" t="s">
        <v>1228</v>
      </c>
      <c r="C102" s="159"/>
      <c r="D102" s="159"/>
      <c r="E102" s="156"/>
      <c r="F102" s="156"/>
      <c r="G102" s="156"/>
      <c r="H102" s="156"/>
      <c r="I102" s="159"/>
      <c r="J102" s="156"/>
      <c r="K102" s="159"/>
      <c r="L102" s="159"/>
      <c r="M102" s="156"/>
      <c r="N102" s="156"/>
      <c r="O102" s="159"/>
      <c r="P102" s="159"/>
      <c r="Q102" s="156"/>
      <c r="R102" s="156">
        <v>2</v>
      </c>
      <c r="S102" s="159"/>
      <c r="T102" s="159"/>
      <c r="U102" s="156"/>
      <c r="V102" s="400"/>
      <c r="X102" s="213" t="s">
        <v>1695</v>
      </c>
    </row>
    <row r="103" spans="1:29" x14ac:dyDescent="0.2">
      <c r="A103" s="397" t="s">
        <v>306</v>
      </c>
      <c r="B103" s="155" t="s">
        <v>709</v>
      </c>
      <c r="C103" s="159"/>
      <c r="D103" s="159"/>
      <c r="E103" s="156"/>
      <c r="F103" s="156"/>
      <c r="G103" s="156"/>
      <c r="H103" s="156"/>
      <c r="I103" s="159"/>
      <c r="J103" s="156"/>
      <c r="K103" s="159"/>
      <c r="L103" s="159"/>
      <c r="M103" s="156"/>
      <c r="N103" s="156"/>
      <c r="O103" s="159"/>
      <c r="P103" s="159"/>
      <c r="Q103" s="156"/>
      <c r="R103" s="156">
        <v>3</v>
      </c>
      <c r="S103" s="159"/>
      <c r="T103" s="159"/>
      <c r="U103" s="156"/>
      <c r="V103" s="400"/>
      <c r="X103" s="213" t="s">
        <v>1695</v>
      </c>
    </row>
    <row r="104" spans="1:29" x14ac:dyDescent="0.2">
      <c r="A104" s="397" t="s">
        <v>561</v>
      </c>
      <c r="B104" s="155" t="s">
        <v>1232</v>
      </c>
      <c r="C104" s="157"/>
      <c r="D104" s="157"/>
      <c r="E104" s="156"/>
      <c r="F104" s="156"/>
      <c r="G104" s="156"/>
      <c r="H104" s="156"/>
      <c r="I104" s="157"/>
      <c r="J104" s="156"/>
      <c r="K104" s="157"/>
      <c r="L104" s="158"/>
      <c r="M104" s="156"/>
      <c r="N104" s="156"/>
      <c r="O104" s="159"/>
      <c r="P104" s="159"/>
      <c r="Q104" s="156"/>
      <c r="R104" s="156">
        <v>4</v>
      </c>
      <c r="S104" s="159"/>
      <c r="T104" s="159"/>
      <c r="U104" s="156"/>
      <c r="V104" s="400"/>
      <c r="X104" s="213" t="s">
        <v>1695</v>
      </c>
      <c r="Y104" s="125"/>
      <c r="Z104" s="125"/>
      <c r="AA104" s="125"/>
      <c r="AB104" s="125"/>
      <c r="AC104" s="125"/>
    </row>
    <row r="105" spans="1:29" x14ac:dyDescent="0.2">
      <c r="A105" s="397" t="s">
        <v>256</v>
      </c>
      <c r="B105" s="155" t="s">
        <v>486</v>
      </c>
      <c r="C105" s="157"/>
      <c r="D105" s="157"/>
      <c r="E105" s="156"/>
      <c r="F105" s="156"/>
      <c r="G105" s="156"/>
      <c r="H105" s="156"/>
      <c r="I105" s="157"/>
      <c r="J105" s="156"/>
      <c r="K105" s="157"/>
      <c r="L105" s="158"/>
      <c r="M105" s="156"/>
      <c r="N105" s="156"/>
      <c r="O105" s="159"/>
      <c r="P105" s="159"/>
      <c r="Q105" s="156"/>
      <c r="R105" s="156">
        <v>6</v>
      </c>
      <c r="S105" s="159"/>
      <c r="T105" s="159"/>
      <c r="U105" s="156"/>
      <c r="V105" s="400"/>
      <c r="X105" s="213"/>
      <c r="Y105" s="125"/>
      <c r="Z105" s="125"/>
      <c r="AA105" s="125"/>
      <c r="AB105" s="125"/>
      <c r="AC105" s="125"/>
    </row>
    <row r="106" spans="1:29" x14ac:dyDescent="0.2">
      <c r="A106" s="397" t="s">
        <v>257</v>
      </c>
      <c r="B106" s="155" t="s">
        <v>638</v>
      </c>
      <c r="C106" s="157"/>
      <c r="D106" s="157"/>
      <c r="E106" s="156"/>
      <c r="F106" s="156"/>
      <c r="G106" s="156"/>
      <c r="H106" s="156"/>
      <c r="I106" s="157"/>
      <c r="J106" s="156"/>
      <c r="K106" s="157"/>
      <c r="L106" s="158"/>
      <c r="M106" s="156"/>
      <c r="N106" s="156"/>
      <c r="O106" s="159"/>
      <c r="P106" s="159"/>
      <c r="Q106" s="156"/>
      <c r="R106" s="156">
        <v>6</v>
      </c>
      <c r="S106" s="159"/>
      <c r="T106" s="159"/>
      <c r="U106" s="156"/>
      <c r="V106" s="400"/>
      <c r="X106" s="213" t="s">
        <v>1695</v>
      </c>
      <c r="Y106" s="125"/>
      <c r="Z106" s="125"/>
      <c r="AA106" s="125"/>
      <c r="AB106" s="125"/>
      <c r="AC106" s="125"/>
    </row>
    <row r="107" spans="1:29" x14ac:dyDescent="0.2">
      <c r="A107" s="397" t="s">
        <v>1186</v>
      </c>
      <c r="B107" s="155" t="s">
        <v>1195</v>
      </c>
      <c r="C107" s="157"/>
      <c r="D107" s="157"/>
      <c r="E107" s="156"/>
      <c r="F107" s="156"/>
      <c r="G107" s="156"/>
      <c r="H107" s="156"/>
      <c r="I107" s="157"/>
      <c r="J107" s="156"/>
      <c r="K107" s="157"/>
      <c r="L107" s="158"/>
      <c r="M107" s="156"/>
      <c r="N107" s="156"/>
      <c r="O107" s="159"/>
      <c r="P107" s="159"/>
      <c r="Q107" s="156"/>
      <c r="R107" s="156">
        <v>9</v>
      </c>
      <c r="S107" s="159"/>
      <c r="T107" s="159"/>
      <c r="U107" s="156"/>
      <c r="V107" s="400"/>
      <c r="X107" s="213"/>
      <c r="Y107" s="125"/>
      <c r="Z107" s="125"/>
      <c r="AA107" s="125"/>
      <c r="AB107" s="125"/>
      <c r="AC107" s="125"/>
    </row>
    <row r="108" spans="1:29" x14ac:dyDescent="0.2">
      <c r="A108" s="397" t="s">
        <v>29</v>
      </c>
      <c r="B108" s="155" t="s">
        <v>341</v>
      </c>
      <c r="C108" s="157"/>
      <c r="D108" s="157"/>
      <c r="E108" s="156"/>
      <c r="F108" s="156"/>
      <c r="G108" s="156"/>
      <c r="H108" s="156"/>
      <c r="I108" s="157"/>
      <c r="J108" s="156"/>
      <c r="K108" s="157"/>
      <c r="L108" s="158"/>
      <c r="M108" s="156"/>
      <c r="N108" s="156"/>
      <c r="O108" s="159"/>
      <c r="P108" s="159"/>
      <c r="Q108" s="156">
        <v>1</v>
      </c>
      <c r="R108" s="156"/>
      <c r="S108" s="159"/>
      <c r="T108" s="159"/>
      <c r="U108" s="156"/>
      <c r="V108" s="400"/>
      <c r="X108" s="213" t="s">
        <v>1695</v>
      </c>
      <c r="Y108" s="125"/>
      <c r="Z108" s="125"/>
      <c r="AA108" s="125"/>
      <c r="AB108" s="125"/>
      <c r="AC108" s="125"/>
    </row>
    <row r="109" spans="1:29" x14ac:dyDescent="0.2">
      <c r="A109" s="397" t="s">
        <v>117</v>
      </c>
      <c r="B109" s="155" t="s">
        <v>370</v>
      </c>
      <c r="C109" s="157"/>
      <c r="D109" s="157"/>
      <c r="E109" s="156">
        <v>14</v>
      </c>
      <c r="F109" s="156">
        <v>12</v>
      </c>
      <c r="G109" s="156">
        <v>12</v>
      </c>
      <c r="H109" s="156">
        <v>13</v>
      </c>
      <c r="I109" s="157"/>
      <c r="J109" s="156">
        <v>15</v>
      </c>
      <c r="K109" s="157"/>
      <c r="L109" s="158"/>
      <c r="M109" s="156"/>
      <c r="N109" s="156">
        <v>14</v>
      </c>
      <c r="O109" s="159"/>
      <c r="P109" s="159"/>
      <c r="Q109" s="156">
        <v>6</v>
      </c>
      <c r="R109" s="156">
        <v>19</v>
      </c>
      <c r="S109" s="159"/>
      <c r="T109" s="159"/>
      <c r="U109" s="156">
        <v>9</v>
      </c>
      <c r="V109" s="400">
        <v>17</v>
      </c>
      <c r="X109" s="213" t="s">
        <v>1695</v>
      </c>
    </row>
    <row r="110" spans="1:29" x14ac:dyDescent="0.2">
      <c r="A110" s="397" t="s">
        <v>167</v>
      </c>
      <c r="B110" s="155" t="s">
        <v>470</v>
      </c>
      <c r="C110" s="157"/>
      <c r="D110" s="157"/>
      <c r="E110" s="156"/>
      <c r="F110" s="156">
        <v>1</v>
      </c>
      <c r="G110" s="156"/>
      <c r="H110" s="156">
        <v>1</v>
      </c>
      <c r="I110" s="157"/>
      <c r="J110" s="156">
        <v>10</v>
      </c>
      <c r="K110" s="157"/>
      <c r="L110" s="158"/>
      <c r="M110" s="156"/>
      <c r="N110" s="156">
        <v>16</v>
      </c>
      <c r="O110" s="159"/>
      <c r="P110" s="159"/>
      <c r="Q110" s="156"/>
      <c r="R110" s="156">
        <v>18</v>
      </c>
      <c r="S110" s="159"/>
      <c r="T110" s="159"/>
      <c r="U110" s="156">
        <v>2</v>
      </c>
      <c r="V110" s="400">
        <v>20</v>
      </c>
      <c r="X110" s="213" t="s">
        <v>1700</v>
      </c>
    </row>
    <row r="111" spans="1:29" x14ac:dyDescent="0.2">
      <c r="A111" s="397" t="s">
        <v>210</v>
      </c>
      <c r="B111" s="155" t="s">
        <v>400</v>
      </c>
      <c r="C111" s="157"/>
      <c r="D111" s="157"/>
      <c r="E111" s="156"/>
      <c r="F111" s="156">
        <v>1</v>
      </c>
      <c r="G111" s="156"/>
      <c r="H111" s="156">
        <v>1</v>
      </c>
      <c r="I111" s="157"/>
      <c r="J111" s="156">
        <v>15</v>
      </c>
      <c r="K111" s="157"/>
      <c r="L111" s="158"/>
      <c r="M111" s="156"/>
      <c r="N111" s="156">
        <v>19</v>
      </c>
      <c r="O111" s="159"/>
      <c r="P111" s="159"/>
      <c r="Q111" s="156"/>
      <c r="R111" s="156">
        <v>22</v>
      </c>
      <c r="S111" s="159"/>
      <c r="T111" s="159"/>
      <c r="U111" s="156"/>
      <c r="V111" s="400">
        <v>14</v>
      </c>
      <c r="X111" s="213" t="s">
        <v>1695</v>
      </c>
    </row>
    <row r="112" spans="1:29" x14ac:dyDescent="0.2">
      <c r="A112" s="397" t="s">
        <v>177</v>
      </c>
      <c r="B112" s="155" t="s">
        <v>398</v>
      </c>
      <c r="C112" s="157"/>
      <c r="D112" s="157"/>
      <c r="E112" s="156"/>
      <c r="F112" s="156">
        <v>1</v>
      </c>
      <c r="G112" s="156"/>
      <c r="H112" s="156">
        <v>1</v>
      </c>
      <c r="I112" s="157"/>
      <c r="J112" s="156">
        <v>9</v>
      </c>
      <c r="K112" s="157"/>
      <c r="L112" s="158"/>
      <c r="M112" s="156"/>
      <c r="N112" s="156">
        <v>9</v>
      </c>
      <c r="O112" s="159"/>
      <c r="P112" s="159"/>
      <c r="Q112" s="156"/>
      <c r="R112" s="156">
        <v>17</v>
      </c>
      <c r="S112" s="159"/>
      <c r="T112" s="159"/>
      <c r="U112" s="156">
        <v>1</v>
      </c>
      <c r="V112" s="400">
        <v>19</v>
      </c>
      <c r="X112" s="213" t="s">
        <v>1695</v>
      </c>
    </row>
    <row r="113" spans="1:29" x14ac:dyDescent="0.2">
      <c r="A113" s="397" t="s">
        <v>172</v>
      </c>
      <c r="B113" s="155" t="s">
        <v>465</v>
      </c>
      <c r="C113" s="157"/>
      <c r="D113" s="157"/>
      <c r="E113" s="156"/>
      <c r="F113" s="156"/>
      <c r="G113" s="156"/>
      <c r="H113" s="156">
        <v>1</v>
      </c>
      <c r="I113" s="157"/>
      <c r="J113" s="156">
        <v>2</v>
      </c>
      <c r="K113" s="157"/>
      <c r="L113" s="158"/>
      <c r="M113" s="156"/>
      <c r="N113" s="156">
        <v>1</v>
      </c>
      <c r="O113" s="159"/>
      <c r="P113" s="159"/>
      <c r="Q113" s="156">
        <v>1</v>
      </c>
      <c r="R113" s="156">
        <v>14</v>
      </c>
      <c r="S113" s="159"/>
      <c r="T113" s="159"/>
      <c r="U113" s="156"/>
      <c r="V113" s="400">
        <v>11</v>
      </c>
      <c r="X113" s="213" t="s">
        <v>1695</v>
      </c>
    </row>
    <row r="114" spans="1:29" x14ac:dyDescent="0.2">
      <c r="A114" s="397" t="s">
        <v>270</v>
      </c>
      <c r="B114" s="155" t="s">
        <v>397</v>
      </c>
      <c r="C114" s="157"/>
      <c r="D114" s="157"/>
      <c r="E114" s="156"/>
      <c r="F114" s="156"/>
      <c r="G114" s="156"/>
      <c r="H114" s="156">
        <v>1</v>
      </c>
      <c r="I114" s="157"/>
      <c r="J114" s="156">
        <v>3</v>
      </c>
      <c r="K114" s="157"/>
      <c r="L114" s="158"/>
      <c r="M114" s="156"/>
      <c r="N114" s="156">
        <v>2</v>
      </c>
      <c r="O114" s="159"/>
      <c r="P114" s="159"/>
      <c r="Q114" s="156"/>
      <c r="R114" s="156">
        <v>11</v>
      </c>
      <c r="S114" s="159"/>
      <c r="T114" s="159"/>
      <c r="U114" s="156"/>
      <c r="V114" s="400">
        <v>9</v>
      </c>
      <c r="X114" s="213"/>
    </row>
    <row r="115" spans="1:29" x14ac:dyDescent="0.2">
      <c r="A115" s="397" t="s">
        <v>165</v>
      </c>
      <c r="B115" s="155" t="s">
        <v>526</v>
      </c>
      <c r="C115" s="157"/>
      <c r="D115" s="157"/>
      <c r="E115" s="156"/>
      <c r="F115" s="156"/>
      <c r="G115" s="156"/>
      <c r="H115" s="156">
        <v>1</v>
      </c>
      <c r="I115" s="157"/>
      <c r="J115" s="156">
        <v>3</v>
      </c>
      <c r="K115" s="157"/>
      <c r="L115" s="158"/>
      <c r="M115" s="156"/>
      <c r="N115" s="156">
        <v>6</v>
      </c>
      <c r="O115" s="159"/>
      <c r="P115" s="159"/>
      <c r="Q115" s="156"/>
      <c r="R115" s="156">
        <v>3</v>
      </c>
      <c r="S115" s="159"/>
      <c r="T115" s="159"/>
      <c r="U115" s="156"/>
      <c r="V115" s="400">
        <v>7</v>
      </c>
      <c r="X115" s="213" t="s">
        <v>1695</v>
      </c>
    </row>
    <row r="116" spans="1:29" x14ac:dyDescent="0.2">
      <c r="A116" s="397" t="s">
        <v>184</v>
      </c>
      <c r="B116" s="155" t="s">
        <v>361</v>
      </c>
      <c r="C116" s="157"/>
      <c r="D116" s="157"/>
      <c r="E116" s="156"/>
      <c r="F116" s="156"/>
      <c r="G116" s="156"/>
      <c r="H116" s="156">
        <v>1</v>
      </c>
      <c r="I116" s="157"/>
      <c r="J116" s="156">
        <v>4</v>
      </c>
      <c r="K116" s="157"/>
      <c r="L116" s="158"/>
      <c r="M116" s="156"/>
      <c r="N116" s="156">
        <v>9</v>
      </c>
      <c r="O116" s="159"/>
      <c r="P116" s="159"/>
      <c r="Q116" s="156"/>
      <c r="R116" s="156">
        <v>13</v>
      </c>
      <c r="S116" s="159"/>
      <c r="T116" s="159"/>
      <c r="U116" s="156"/>
      <c r="V116" s="400">
        <v>6</v>
      </c>
      <c r="X116" s="213" t="s">
        <v>1695</v>
      </c>
      <c r="Y116" s="125"/>
      <c r="Z116" s="125"/>
      <c r="AA116" s="125"/>
      <c r="AB116" s="125"/>
      <c r="AC116" s="125"/>
    </row>
    <row r="117" spans="1:29" x14ac:dyDescent="0.2">
      <c r="A117" s="397" t="s">
        <v>194</v>
      </c>
      <c r="B117" s="155" t="s">
        <v>384</v>
      </c>
      <c r="C117" s="157"/>
      <c r="D117" s="157"/>
      <c r="E117" s="156"/>
      <c r="F117" s="156"/>
      <c r="G117" s="156"/>
      <c r="H117" s="156">
        <v>1</v>
      </c>
      <c r="I117" s="157"/>
      <c r="J117" s="156">
        <v>5</v>
      </c>
      <c r="K117" s="157"/>
      <c r="L117" s="158"/>
      <c r="M117" s="156"/>
      <c r="N117" s="156">
        <v>4</v>
      </c>
      <c r="O117" s="159"/>
      <c r="P117" s="159"/>
      <c r="Q117" s="156"/>
      <c r="R117" s="156">
        <v>16</v>
      </c>
      <c r="S117" s="159"/>
      <c r="T117" s="159"/>
      <c r="U117" s="156"/>
      <c r="V117" s="400">
        <v>16</v>
      </c>
      <c r="X117" s="213" t="s">
        <v>1695</v>
      </c>
    </row>
    <row r="118" spans="1:29" x14ac:dyDescent="0.2">
      <c r="A118" s="663" t="s">
        <v>168</v>
      </c>
      <c r="B118" s="155" t="s">
        <v>375</v>
      </c>
      <c r="C118" s="157"/>
      <c r="D118" s="157"/>
      <c r="E118" s="156"/>
      <c r="F118" s="156"/>
      <c r="G118" s="156"/>
      <c r="H118" s="156">
        <v>1</v>
      </c>
      <c r="I118" s="157"/>
      <c r="J118" s="156">
        <v>9</v>
      </c>
      <c r="K118" s="157"/>
      <c r="L118" s="158"/>
      <c r="M118" s="156"/>
      <c r="N118" s="156">
        <v>10</v>
      </c>
      <c r="O118" s="159"/>
      <c r="P118" s="159"/>
      <c r="Q118" s="156"/>
      <c r="R118" s="156">
        <v>20</v>
      </c>
      <c r="S118" s="159"/>
      <c r="T118" s="159"/>
      <c r="U118" s="156">
        <v>1</v>
      </c>
      <c r="V118" s="400">
        <v>20</v>
      </c>
      <c r="W118" s="38"/>
      <c r="X118" s="213" t="s">
        <v>1695</v>
      </c>
    </row>
    <row r="119" spans="1:29" x14ac:dyDescent="0.2">
      <c r="A119" s="397" t="s">
        <v>307</v>
      </c>
      <c r="B119" s="155" t="s">
        <v>467</v>
      </c>
      <c r="C119" s="157"/>
      <c r="D119" s="157"/>
      <c r="E119" s="156"/>
      <c r="F119" s="156"/>
      <c r="G119" s="156"/>
      <c r="H119" s="156">
        <v>1</v>
      </c>
      <c r="I119" s="157"/>
      <c r="J119" s="156">
        <v>9</v>
      </c>
      <c r="K119" s="157"/>
      <c r="L119" s="158"/>
      <c r="M119" s="156"/>
      <c r="N119" s="156">
        <v>16</v>
      </c>
      <c r="O119" s="159"/>
      <c r="P119" s="159"/>
      <c r="Q119" s="156"/>
      <c r="R119" s="156">
        <v>15</v>
      </c>
      <c r="S119" s="159"/>
      <c r="T119" s="159"/>
      <c r="U119" s="156"/>
      <c r="V119" s="400">
        <v>17</v>
      </c>
      <c r="X119" s="213" t="s">
        <v>1695</v>
      </c>
    </row>
    <row r="120" spans="1:29" x14ac:dyDescent="0.2">
      <c r="A120" s="397" t="s">
        <v>277</v>
      </c>
      <c r="B120" s="155" t="s">
        <v>460</v>
      </c>
      <c r="C120" s="157"/>
      <c r="D120" s="157"/>
      <c r="E120" s="156"/>
      <c r="F120" s="156"/>
      <c r="G120" s="156"/>
      <c r="H120" s="156">
        <v>1</v>
      </c>
      <c r="I120" s="157"/>
      <c r="J120" s="156">
        <v>15</v>
      </c>
      <c r="K120" s="157"/>
      <c r="L120" s="158"/>
      <c r="M120" s="156"/>
      <c r="N120" s="156">
        <v>15</v>
      </c>
      <c r="O120" s="159"/>
      <c r="P120" s="159"/>
      <c r="Q120" s="156"/>
      <c r="R120" s="156">
        <v>8</v>
      </c>
      <c r="S120" s="159"/>
      <c r="T120" s="159"/>
      <c r="U120" s="156"/>
      <c r="V120" s="400">
        <v>11</v>
      </c>
      <c r="X120" s="213" t="s">
        <v>1695</v>
      </c>
      <c r="Y120" s="125"/>
      <c r="Z120" s="125"/>
      <c r="AA120" s="125"/>
      <c r="AB120" s="125"/>
      <c r="AC120" s="125"/>
    </row>
    <row r="121" spans="1:29" x14ac:dyDescent="0.2">
      <c r="A121" s="397" t="s">
        <v>203</v>
      </c>
      <c r="B121" s="155" t="s">
        <v>369</v>
      </c>
      <c r="C121" s="157"/>
      <c r="D121" s="157"/>
      <c r="E121" s="156">
        <v>4</v>
      </c>
      <c r="F121" s="156">
        <v>1</v>
      </c>
      <c r="G121" s="156">
        <v>3</v>
      </c>
      <c r="H121" s="156"/>
      <c r="I121" s="157"/>
      <c r="J121" s="156">
        <v>8</v>
      </c>
      <c r="K121" s="157"/>
      <c r="L121" s="158"/>
      <c r="M121" s="156"/>
      <c r="N121" s="156">
        <v>11</v>
      </c>
      <c r="O121" s="159"/>
      <c r="P121" s="159"/>
      <c r="Q121" s="156"/>
      <c r="R121" s="156">
        <v>15</v>
      </c>
      <c r="S121" s="159"/>
      <c r="T121" s="159"/>
      <c r="U121" s="156">
        <v>1</v>
      </c>
      <c r="V121" s="400">
        <v>10</v>
      </c>
      <c r="X121" s="213" t="s">
        <v>1695</v>
      </c>
    </row>
    <row r="122" spans="1:29" x14ac:dyDescent="0.2">
      <c r="A122" s="397" t="s">
        <v>242</v>
      </c>
      <c r="B122" s="155" t="s">
        <v>456</v>
      </c>
      <c r="C122" s="157"/>
      <c r="D122" s="157"/>
      <c r="E122" s="156">
        <v>1</v>
      </c>
      <c r="F122" s="156"/>
      <c r="G122" s="156">
        <v>4</v>
      </c>
      <c r="H122" s="156"/>
      <c r="I122" s="157"/>
      <c r="J122" s="156">
        <v>18</v>
      </c>
      <c r="K122" s="157"/>
      <c r="L122" s="158"/>
      <c r="M122" s="156"/>
      <c r="N122" s="156">
        <v>23</v>
      </c>
      <c r="O122" s="159"/>
      <c r="P122" s="159"/>
      <c r="Q122" s="156"/>
      <c r="R122" s="156">
        <v>24</v>
      </c>
      <c r="S122" s="159"/>
      <c r="T122" s="159"/>
      <c r="U122" s="156">
        <v>3</v>
      </c>
      <c r="V122" s="400">
        <v>23</v>
      </c>
      <c r="X122" s="213" t="s">
        <v>1695</v>
      </c>
      <c r="Y122" s="125"/>
      <c r="Z122" s="125"/>
      <c r="AA122" s="125"/>
      <c r="AB122" s="125"/>
      <c r="AC122" s="125"/>
    </row>
    <row r="123" spans="1:29" x14ac:dyDescent="0.2">
      <c r="A123" s="420" t="s">
        <v>1154</v>
      </c>
      <c r="B123" s="155"/>
      <c r="C123" s="157"/>
      <c r="D123" s="157"/>
      <c r="E123" s="156">
        <v>4</v>
      </c>
      <c r="F123" s="156">
        <v>1</v>
      </c>
      <c r="G123" s="156"/>
      <c r="H123" s="156"/>
      <c r="I123" s="157"/>
      <c r="J123" s="156">
        <v>5</v>
      </c>
      <c r="K123" s="157"/>
      <c r="L123" s="158"/>
      <c r="M123" s="156"/>
      <c r="N123" s="156">
        <v>4</v>
      </c>
      <c r="O123" s="159"/>
      <c r="P123" s="159"/>
      <c r="Q123" s="156"/>
      <c r="R123" s="156">
        <v>3</v>
      </c>
      <c r="S123" s="159"/>
      <c r="T123" s="159"/>
      <c r="U123" s="156"/>
      <c r="V123" s="400">
        <v>2</v>
      </c>
      <c r="X123" s="213"/>
    </row>
    <row r="124" spans="1:29" x14ac:dyDescent="0.2">
      <c r="A124" s="397" t="s">
        <v>163</v>
      </c>
      <c r="B124" s="155" t="s">
        <v>452</v>
      </c>
      <c r="C124" s="157"/>
      <c r="D124" s="157"/>
      <c r="E124" s="156"/>
      <c r="F124" s="156">
        <v>1</v>
      </c>
      <c r="G124" s="156"/>
      <c r="H124" s="156"/>
      <c r="I124" s="157"/>
      <c r="J124" s="156">
        <v>6</v>
      </c>
      <c r="K124" s="157"/>
      <c r="L124" s="158"/>
      <c r="M124" s="156"/>
      <c r="N124" s="156">
        <v>9</v>
      </c>
      <c r="O124" s="159"/>
      <c r="P124" s="159"/>
      <c r="Q124" s="156"/>
      <c r="R124" s="156">
        <v>9</v>
      </c>
      <c r="S124" s="159"/>
      <c r="T124" s="159"/>
      <c r="U124" s="156"/>
      <c r="V124" s="400">
        <v>6</v>
      </c>
      <c r="X124" s="213" t="s">
        <v>1695</v>
      </c>
      <c r="Y124" s="125"/>
      <c r="Z124" s="125"/>
      <c r="AA124" s="125"/>
      <c r="AB124" s="125"/>
      <c r="AC124" s="125"/>
    </row>
    <row r="125" spans="1:29" x14ac:dyDescent="0.2">
      <c r="A125" s="397" t="s">
        <v>116</v>
      </c>
      <c r="B125" s="155" t="s">
        <v>389</v>
      </c>
      <c r="C125" s="157"/>
      <c r="D125" s="157"/>
      <c r="E125" s="156"/>
      <c r="F125" s="156"/>
      <c r="G125" s="156"/>
      <c r="H125" s="156"/>
      <c r="I125" s="157"/>
      <c r="J125" s="156">
        <v>1</v>
      </c>
      <c r="K125" s="157"/>
      <c r="L125" s="158"/>
      <c r="M125" s="156"/>
      <c r="N125" s="156">
        <v>2</v>
      </c>
      <c r="O125" s="159"/>
      <c r="P125" s="159"/>
      <c r="Q125" s="156"/>
      <c r="R125" s="156">
        <v>2</v>
      </c>
      <c r="S125" s="159"/>
      <c r="T125" s="159"/>
      <c r="U125" s="156"/>
      <c r="V125" s="400">
        <v>1</v>
      </c>
      <c r="X125" s="213" t="s">
        <v>1695</v>
      </c>
    </row>
    <row r="126" spans="1:29" x14ac:dyDescent="0.2">
      <c r="A126" s="397" t="s">
        <v>283</v>
      </c>
      <c r="B126" s="155" t="s">
        <v>444</v>
      </c>
      <c r="C126" s="157"/>
      <c r="D126" s="157"/>
      <c r="E126" s="156"/>
      <c r="F126" s="156"/>
      <c r="G126" s="156"/>
      <c r="H126" s="156"/>
      <c r="I126" s="157"/>
      <c r="J126" s="156">
        <v>1</v>
      </c>
      <c r="K126" s="157"/>
      <c r="L126" s="158"/>
      <c r="M126" s="156"/>
      <c r="N126" s="156">
        <v>3</v>
      </c>
      <c r="O126" s="159"/>
      <c r="P126" s="159"/>
      <c r="Q126" s="156"/>
      <c r="R126" s="156">
        <v>5</v>
      </c>
      <c r="S126" s="159"/>
      <c r="T126" s="159"/>
      <c r="U126" s="156"/>
      <c r="V126" s="400">
        <v>1</v>
      </c>
      <c r="X126" s="213" t="s">
        <v>1695</v>
      </c>
    </row>
    <row r="127" spans="1:29" x14ac:dyDescent="0.2">
      <c r="A127" s="397" t="s">
        <v>252</v>
      </c>
      <c r="B127" s="155" t="s">
        <v>362</v>
      </c>
      <c r="C127" s="157"/>
      <c r="D127" s="157"/>
      <c r="E127" s="156"/>
      <c r="F127" s="156"/>
      <c r="G127" s="156"/>
      <c r="H127" s="156"/>
      <c r="I127" s="157"/>
      <c r="J127" s="156">
        <v>1</v>
      </c>
      <c r="K127" s="157"/>
      <c r="L127" s="158"/>
      <c r="M127" s="156"/>
      <c r="N127" s="156">
        <v>3</v>
      </c>
      <c r="O127" s="159"/>
      <c r="P127" s="159"/>
      <c r="Q127" s="156"/>
      <c r="R127" s="156">
        <v>8</v>
      </c>
      <c r="S127" s="159"/>
      <c r="T127" s="159"/>
      <c r="U127" s="156"/>
      <c r="V127" s="400">
        <v>11</v>
      </c>
      <c r="X127" s="213" t="s">
        <v>1695</v>
      </c>
      <c r="Y127" s="125"/>
      <c r="Z127" s="125"/>
      <c r="AA127" s="125"/>
      <c r="AB127" s="125"/>
      <c r="AC127" s="125"/>
    </row>
    <row r="128" spans="1:29" x14ac:dyDescent="0.2">
      <c r="A128" s="397" t="s">
        <v>324</v>
      </c>
      <c r="B128" s="155" t="s">
        <v>557</v>
      </c>
      <c r="C128" s="157"/>
      <c r="D128" s="157"/>
      <c r="E128" s="156"/>
      <c r="F128" s="156"/>
      <c r="G128" s="156"/>
      <c r="H128" s="156"/>
      <c r="I128" s="157"/>
      <c r="J128" s="156">
        <v>2</v>
      </c>
      <c r="K128" s="157"/>
      <c r="L128" s="158"/>
      <c r="M128" s="156"/>
      <c r="N128" s="156">
        <v>2</v>
      </c>
      <c r="O128" s="159"/>
      <c r="P128" s="159"/>
      <c r="Q128" s="156"/>
      <c r="R128" s="156">
        <v>3</v>
      </c>
      <c r="S128" s="159"/>
      <c r="T128" s="159"/>
      <c r="U128" s="156"/>
      <c r="V128" s="400">
        <v>3</v>
      </c>
      <c r="X128" s="213" t="s">
        <v>1697</v>
      </c>
      <c r="Y128" s="125"/>
      <c r="Z128" s="125"/>
      <c r="AA128" s="125"/>
      <c r="AB128" s="125"/>
      <c r="AC128" s="125"/>
    </row>
    <row r="129" spans="1:29" x14ac:dyDescent="0.2">
      <c r="A129" s="397" t="s">
        <v>198</v>
      </c>
      <c r="B129" s="155" t="s">
        <v>379</v>
      </c>
      <c r="C129" s="157"/>
      <c r="D129" s="157"/>
      <c r="E129" s="156"/>
      <c r="F129" s="156"/>
      <c r="G129" s="156"/>
      <c r="H129" s="156"/>
      <c r="I129" s="157"/>
      <c r="J129" s="156">
        <v>2</v>
      </c>
      <c r="K129" s="157"/>
      <c r="L129" s="158"/>
      <c r="M129" s="156"/>
      <c r="N129" s="156">
        <v>2</v>
      </c>
      <c r="O129" s="159"/>
      <c r="P129" s="159"/>
      <c r="Q129" s="156"/>
      <c r="R129" s="156">
        <v>10</v>
      </c>
      <c r="S129" s="159"/>
      <c r="T129" s="159"/>
      <c r="U129" s="156"/>
      <c r="V129" s="400">
        <v>6</v>
      </c>
      <c r="X129" s="213" t="s">
        <v>1695</v>
      </c>
    </row>
    <row r="130" spans="1:29" x14ac:dyDescent="0.2">
      <c r="A130" s="397" t="s">
        <v>261</v>
      </c>
      <c r="B130" s="155" t="s">
        <v>385</v>
      </c>
      <c r="C130" s="157"/>
      <c r="D130" s="157"/>
      <c r="E130" s="156"/>
      <c r="F130" s="156"/>
      <c r="G130" s="156"/>
      <c r="H130" s="156"/>
      <c r="I130" s="157"/>
      <c r="J130" s="156">
        <v>2</v>
      </c>
      <c r="K130" s="157"/>
      <c r="L130" s="158"/>
      <c r="M130" s="156"/>
      <c r="N130" s="156">
        <v>4</v>
      </c>
      <c r="O130" s="159"/>
      <c r="P130" s="159"/>
      <c r="Q130" s="156"/>
      <c r="R130" s="156">
        <v>3</v>
      </c>
      <c r="S130" s="159"/>
      <c r="T130" s="159"/>
      <c r="U130" s="156"/>
      <c r="V130" s="400">
        <v>3</v>
      </c>
      <c r="X130" s="213" t="s">
        <v>1695</v>
      </c>
    </row>
    <row r="131" spans="1:29" x14ac:dyDescent="0.2">
      <c r="A131" s="397" t="s">
        <v>308</v>
      </c>
      <c r="B131" s="155" t="s">
        <v>511</v>
      </c>
      <c r="C131" s="157"/>
      <c r="D131" s="157"/>
      <c r="E131" s="156"/>
      <c r="F131" s="156"/>
      <c r="G131" s="156"/>
      <c r="H131" s="156"/>
      <c r="I131" s="157"/>
      <c r="J131" s="156">
        <v>2</v>
      </c>
      <c r="K131" s="157"/>
      <c r="L131" s="158"/>
      <c r="M131" s="156"/>
      <c r="N131" s="156">
        <v>4</v>
      </c>
      <c r="O131" s="159"/>
      <c r="P131" s="159"/>
      <c r="Q131" s="156"/>
      <c r="R131" s="156">
        <v>5</v>
      </c>
      <c r="S131" s="159"/>
      <c r="T131" s="159"/>
      <c r="U131" s="156"/>
      <c r="V131" s="400">
        <v>3</v>
      </c>
      <c r="X131" s="213" t="s">
        <v>1697</v>
      </c>
    </row>
    <row r="132" spans="1:29" x14ac:dyDescent="0.2">
      <c r="A132" s="397" t="s">
        <v>320</v>
      </c>
      <c r="B132" s="155" t="s">
        <v>667</v>
      </c>
      <c r="C132" s="157"/>
      <c r="D132" s="157"/>
      <c r="E132" s="156"/>
      <c r="F132" s="156"/>
      <c r="G132" s="156"/>
      <c r="H132" s="156"/>
      <c r="I132" s="157"/>
      <c r="J132" s="156">
        <v>2</v>
      </c>
      <c r="K132" s="157"/>
      <c r="L132" s="158"/>
      <c r="M132" s="156"/>
      <c r="N132" s="156">
        <v>4</v>
      </c>
      <c r="O132" s="159"/>
      <c r="P132" s="159"/>
      <c r="Q132" s="156"/>
      <c r="R132" s="156">
        <v>6</v>
      </c>
      <c r="S132" s="159"/>
      <c r="T132" s="159"/>
      <c r="U132" s="156"/>
      <c r="V132" s="400">
        <v>2</v>
      </c>
      <c r="X132" s="213" t="s">
        <v>1697</v>
      </c>
    </row>
    <row r="133" spans="1:29" x14ac:dyDescent="0.2">
      <c r="A133" s="397" t="s">
        <v>482</v>
      </c>
      <c r="B133" s="155" t="s">
        <v>545</v>
      </c>
      <c r="C133" s="157"/>
      <c r="D133" s="157"/>
      <c r="E133" s="156"/>
      <c r="F133" s="156"/>
      <c r="G133" s="156"/>
      <c r="H133" s="156"/>
      <c r="I133" s="157"/>
      <c r="J133" s="156">
        <v>2</v>
      </c>
      <c r="K133" s="157"/>
      <c r="L133" s="158"/>
      <c r="M133" s="156"/>
      <c r="N133" s="156">
        <v>6</v>
      </c>
      <c r="O133" s="159"/>
      <c r="P133" s="159"/>
      <c r="Q133" s="156"/>
      <c r="R133" s="156">
        <v>13</v>
      </c>
      <c r="S133" s="159"/>
      <c r="T133" s="159"/>
      <c r="U133" s="156"/>
      <c r="V133" s="400">
        <v>14</v>
      </c>
      <c r="X133" s="213"/>
    </row>
    <row r="134" spans="1:29" x14ac:dyDescent="0.2">
      <c r="A134" s="397" t="s">
        <v>211</v>
      </c>
      <c r="B134" s="155" t="s">
        <v>399</v>
      </c>
      <c r="C134" s="157"/>
      <c r="D134" s="157"/>
      <c r="E134" s="156"/>
      <c r="F134" s="156"/>
      <c r="G134" s="156"/>
      <c r="H134" s="156"/>
      <c r="I134" s="157"/>
      <c r="J134" s="156">
        <v>2</v>
      </c>
      <c r="K134" s="157"/>
      <c r="L134" s="158"/>
      <c r="M134" s="156"/>
      <c r="N134" s="156">
        <v>8</v>
      </c>
      <c r="O134" s="159"/>
      <c r="P134" s="159"/>
      <c r="Q134" s="156"/>
      <c r="R134" s="156">
        <v>5</v>
      </c>
      <c r="S134" s="159"/>
      <c r="T134" s="159"/>
      <c r="U134" s="156"/>
      <c r="V134" s="400">
        <v>4</v>
      </c>
      <c r="X134" s="213" t="s">
        <v>1695</v>
      </c>
    </row>
    <row r="135" spans="1:29" x14ac:dyDescent="0.2">
      <c r="A135" s="397" t="s">
        <v>209</v>
      </c>
      <c r="B135" s="155" t="s">
        <v>366</v>
      </c>
      <c r="C135" s="157"/>
      <c r="D135" s="157"/>
      <c r="E135" s="156"/>
      <c r="F135" s="156"/>
      <c r="G135" s="156"/>
      <c r="H135" s="156"/>
      <c r="I135" s="157"/>
      <c r="J135" s="156">
        <v>3</v>
      </c>
      <c r="K135" s="157"/>
      <c r="L135" s="158"/>
      <c r="M135" s="156"/>
      <c r="N135" s="156">
        <v>4</v>
      </c>
      <c r="O135" s="159"/>
      <c r="P135" s="159"/>
      <c r="Q135" s="156"/>
      <c r="R135" s="156">
        <v>4</v>
      </c>
      <c r="S135" s="159"/>
      <c r="T135" s="159"/>
      <c r="U135" s="156"/>
      <c r="V135" s="400">
        <v>6</v>
      </c>
      <c r="X135" s="213" t="s">
        <v>1695</v>
      </c>
    </row>
    <row r="136" spans="1:29" x14ac:dyDescent="0.2">
      <c r="A136" s="397" t="s">
        <v>299</v>
      </c>
      <c r="B136" s="155" t="s">
        <v>434</v>
      </c>
      <c r="C136" s="157"/>
      <c r="D136" s="157"/>
      <c r="E136" s="156"/>
      <c r="F136" s="156"/>
      <c r="G136" s="156"/>
      <c r="H136" s="156"/>
      <c r="I136" s="157"/>
      <c r="J136" s="156">
        <v>4</v>
      </c>
      <c r="K136" s="157"/>
      <c r="L136" s="158"/>
      <c r="M136" s="156"/>
      <c r="N136" s="156">
        <v>2</v>
      </c>
      <c r="O136" s="159"/>
      <c r="P136" s="159"/>
      <c r="Q136" s="156"/>
      <c r="R136" s="156">
        <v>8</v>
      </c>
      <c r="S136" s="159"/>
      <c r="T136" s="159"/>
      <c r="U136" s="156"/>
      <c r="V136" s="400">
        <v>9</v>
      </c>
      <c r="X136" s="213" t="s">
        <v>1695</v>
      </c>
    </row>
    <row r="137" spans="1:29" x14ac:dyDescent="0.2">
      <c r="A137" s="397" t="s">
        <v>312</v>
      </c>
      <c r="B137" s="155" t="s">
        <v>353</v>
      </c>
      <c r="C137" s="157"/>
      <c r="D137" s="157"/>
      <c r="E137" s="156"/>
      <c r="F137" s="156"/>
      <c r="G137" s="156"/>
      <c r="H137" s="156"/>
      <c r="I137" s="157"/>
      <c r="J137" s="156">
        <v>4</v>
      </c>
      <c r="K137" s="157"/>
      <c r="L137" s="158"/>
      <c r="M137" s="156"/>
      <c r="N137" s="156">
        <v>11</v>
      </c>
      <c r="O137" s="159"/>
      <c r="P137" s="159"/>
      <c r="Q137" s="156"/>
      <c r="R137" s="156">
        <v>17</v>
      </c>
      <c r="S137" s="159"/>
      <c r="T137" s="159"/>
      <c r="U137" s="156"/>
      <c r="V137" s="400">
        <v>12</v>
      </c>
      <c r="X137" s="213" t="s">
        <v>1695</v>
      </c>
    </row>
    <row r="138" spans="1:29" x14ac:dyDescent="0.2">
      <c r="A138" s="397" t="s">
        <v>301</v>
      </c>
      <c r="B138" s="155" t="s">
        <v>364</v>
      </c>
      <c r="C138" s="157"/>
      <c r="D138" s="157"/>
      <c r="E138" s="156"/>
      <c r="F138" s="156"/>
      <c r="G138" s="156"/>
      <c r="H138" s="156"/>
      <c r="I138" s="157"/>
      <c r="J138" s="156">
        <v>5</v>
      </c>
      <c r="K138" s="157"/>
      <c r="L138" s="158"/>
      <c r="M138" s="156"/>
      <c r="N138" s="156">
        <v>5</v>
      </c>
      <c r="O138" s="159"/>
      <c r="P138" s="159"/>
      <c r="Q138" s="156"/>
      <c r="R138" s="156">
        <v>13</v>
      </c>
      <c r="S138" s="159"/>
      <c r="T138" s="159"/>
      <c r="U138" s="156"/>
      <c r="V138" s="400">
        <v>13</v>
      </c>
      <c r="X138" s="213" t="s">
        <v>1695</v>
      </c>
      <c r="Y138" s="125"/>
      <c r="Z138" s="125"/>
      <c r="AA138" s="125"/>
      <c r="AB138" s="125"/>
      <c r="AC138" s="125"/>
    </row>
    <row r="139" spans="1:29" x14ac:dyDescent="0.2">
      <c r="A139" s="397" t="s">
        <v>175</v>
      </c>
      <c r="B139" s="155" t="s">
        <v>401</v>
      </c>
      <c r="C139" s="157"/>
      <c r="D139" s="157"/>
      <c r="E139" s="156"/>
      <c r="F139" s="156"/>
      <c r="G139" s="156"/>
      <c r="H139" s="156"/>
      <c r="I139" s="157"/>
      <c r="J139" s="156">
        <v>6</v>
      </c>
      <c r="K139" s="157"/>
      <c r="L139" s="158"/>
      <c r="M139" s="156"/>
      <c r="N139" s="156">
        <v>8</v>
      </c>
      <c r="O139" s="159"/>
      <c r="P139" s="159"/>
      <c r="Q139" s="156"/>
      <c r="R139" s="156">
        <v>13</v>
      </c>
      <c r="S139" s="159"/>
      <c r="T139" s="159"/>
      <c r="U139" s="156"/>
      <c r="V139" s="400">
        <v>14</v>
      </c>
      <c r="X139" s="213" t="s">
        <v>1695</v>
      </c>
    </row>
    <row r="140" spans="1:29" x14ac:dyDescent="0.2">
      <c r="A140" s="397" t="s">
        <v>204</v>
      </c>
      <c r="B140" s="155" t="s">
        <v>368</v>
      </c>
      <c r="C140" s="157"/>
      <c r="D140" s="157"/>
      <c r="E140" s="156"/>
      <c r="F140" s="156"/>
      <c r="G140" s="156"/>
      <c r="H140" s="156"/>
      <c r="I140" s="157"/>
      <c r="J140" s="156">
        <v>6</v>
      </c>
      <c r="K140" s="157"/>
      <c r="L140" s="158"/>
      <c r="M140" s="156"/>
      <c r="N140" s="156">
        <v>10</v>
      </c>
      <c r="O140" s="159"/>
      <c r="P140" s="159"/>
      <c r="Q140" s="156"/>
      <c r="R140" s="156">
        <v>7</v>
      </c>
      <c r="S140" s="159"/>
      <c r="T140" s="159"/>
      <c r="U140" s="156"/>
      <c r="V140" s="400">
        <v>7</v>
      </c>
      <c r="X140" s="213" t="s">
        <v>1695</v>
      </c>
    </row>
    <row r="141" spans="1:29" x14ac:dyDescent="0.2">
      <c r="A141" s="397" t="s">
        <v>278</v>
      </c>
      <c r="B141" s="155" t="s">
        <v>363</v>
      </c>
      <c r="C141" s="157"/>
      <c r="D141" s="157"/>
      <c r="E141" s="156"/>
      <c r="F141" s="156"/>
      <c r="G141" s="156"/>
      <c r="H141" s="156"/>
      <c r="I141" s="157"/>
      <c r="J141" s="156">
        <v>8</v>
      </c>
      <c r="K141" s="157"/>
      <c r="L141" s="158"/>
      <c r="M141" s="156"/>
      <c r="N141" s="156">
        <v>5</v>
      </c>
      <c r="O141" s="159"/>
      <c r="P141" s="159"/>
      <c r="Q141" s="156"/>
      <c r="R141" s="156">
        <v>12</v>
      </c>
      <c r="S141" s="159"/>
      <c r="T141" s="159"/>
      <c r="U141" s="156"/>
      <c r="V141" s="400">
        <v>15</v>
      </c>
      <c r="X141" s="213" t="s">
        <v>1695</v>
      </c>
      <c r="Y141" s="125"/>
      <c r="Z141" s="125"/>
      <c r="AA141" s="125"/>
      <c r="AB141" s="125"/>
      <c r="AC141" s="125"/>
    </row>
    <row r="142" spans="1:29" x14ac:dyDescent="0.2">
      <c r="A142" s="397" t="s">
        <v>181</v>
      </c>
      <c r="B142" s="155" t="s">
        <v>351</v>
      </c>
      <c r="C142" s="157"/>
      <c r="D142" s="157"/>
      <c r="E142" s="156"/>
      <c r="F142" s="156"/>
      <c r="G142" s="156"/>
      <c r="H142" s="156"/>
      <c r="I142" s="157"/>
      <c r="J142" s="156">
        <v>8</v>
      </c>
      <c r="K142" s="157"/>
      <c r="L142" s="158"/>
      <c r="M142" s="156"/>
      <c r="N142" s="156">
        <v>6</v>
      </c>
      <c r="O142" s="159"/>
      <c r="P142" s="159"/>
      <c r="Q142" s="156"/>
      <c r="R142" s="156">
        <v>17</v>
      </c>
      <c r="S142" s="159"/>
      <c r="T142" s="159"/>
      <c r="U142" s="156"/>
      <c r="V142" s="400">
        <v>16</v>
      </c>
      <c r="X142" s="213" t="s">
        <v>1695</v>
      </c>
      <c r="Y142" s="125"/>
      <c r="Z142" s="125"/>
      <c r="AA142" s="125"/>
      <c r="AB142" s="125"/>
      <c r="AC142" s="125"/>
    </row>
    <row r="143" spans="1:29" x14ac:dyDescent="0.2">
      <c r="A143" s="397" t="s">
        <v>304</v>
      </c>
      <c r="B143" s="155" t="s">
        <v>555</v>
      </c>
      <c r="C143" s="157"/>
      <c r="D143" s="157"/>
      <c r="E143" s="156"/>
      <c r="F143" s="156"/>
      <c r="G143" s="156"/>
      <c r="H143" s="156"/>
      <c r="I143" s="157"/>
      <c r="J143" s="156">
        <v>10</v>
      </c>
      <c r="K143" s="157"/>
      <c r="L143" s="158"/>
      <c r="M143" s="156"/>
      <c r="N143" s="156">
        <v>11</v>
      </c>
      <c r="O143" s="159"/>
      <c r="P143" s="159"/>
      <c r="Q143" s="156"/>
      <c r="R143" s="156">
        <v>22</v>
      </c>
      <c r="S143" s="159"/>
      <c r="T143" s="159"/>
      <c r="U143" s="156"/>
      <c r="V143" s="400">
        <v>21</v>
      </c>
      <c r="X143" s="213" t="s">
        <v>1695</v>
      </c>
    </row>
    <row r="144" spans="1:29" x14ac:dyDescent="0.2">
      <c r="A144" s="397" t="s">
        <v>187</v>
      </c>
      <c r="B144" s="155" t="s">
        <v>356</v>
      </c>
      <c r="C144" s="157"/>
      <c r="D144" s="157"/>
      <c r="E144" s="156"/>
      <c r="F144" s="156"/>
      <c r="G144" s="156"/>
      <c r="H144" s="156"/>
      <c r="I144" s="157"/>
      <c r="J144" s="156">
        <v>11</v>
      </c>
      <c r="K144" s="157"/>
      <c r="L144" s="158"/>
      <c r="M144" s="156"/>
      <c r="N144" s="156">
        <v>12</v>
      </c>
      <c r="O144" s="159"/>
      <c r="P144" s="159"/>
      <c r="Q144" s="156"/>
      <c r="R144" s="156">
        <v>12</v>
      </c>
      <c r="S144" s="159"/>
      <c r="T144" s="159"/>
      <c r="U144" s="156"/>
      <c r="V144" s="400">
        <v>14</v>
      </c>
      <c r="X144" s="213" t="s">
        <v>1695</v>
      </c>
      <c r="Y144" s="125"/>
      <c r="Z144" s="125"/>
      <c r="AA144" s="125"/>
      <c r="AB144" s="125"/>
      <c r="AC144" s="125"/>
    </row>
    <row r="145" spans="1:29" x14ac:dyDescent="0.2">
      <c r="A145" s="397" t="s">
        <v>13</v>
      </c>
      <c r="B145" s="155" t="s">
        <v>380</v>
      </c>
      <c r="C145" s="157"/>
      <c r="D145" s="157"/>
      <c r="E145" s="156"/>
      <c r="F145" s="156"/>
      <c r="G145" s="156">
        <v>1</v>
      </c>
      <c r="H145" s="156">
        <v>1</v>
      </c>
      <c r="I145" s="157"/>
      <c r="J145" s="156"/>
      <c r="K145" s="157"/>
      <c r="L145" s="158"/>
      <c r="M145" s="156"/>
      <c r="N145" s="156">
        <v>2</v>
      </c>
      <c r="O145" s="159"/>
      <c r="P145" s="159"/>
      <c r="Q145" s="156"/>
      <c r="R145" s="156">
        <v>5</v>
      </c>
      <c r="S145" s="159"/>
      <c r="T145" s="159"/>
      <c r="U145" s="156"/>
      <c r="V145" s="400">
        <v>2</v>
      </c>
      <c r="X145" s="213" t="s">
        <v>1695</v>
      </c>
    </row>
    <row r="146" spans="1:29" x14ac:dyDescent="0.2">
      <c r="A146" s="397" t="s">
        <v>196</v>
      </c>
      <c r="B146" s="155" t="s">
        <v>382</v>
      </c>
      <c r="C146" s="157"/>
      <c r="D146" s="157"/>
      <c r="E146" s="156"/>
      <c r="F146" s="156">
        <v>1</v>
      </c>
      <c r="G146" s="156"/>
      <c r="H146" s="156"/>
      <c r="I146" s="157"/>
      <c r="J146" s="156"/>
      <c r="K146" s="157"/>
      <c r="L146" s="158"/>
      <c r="M146" s="156"/>
      <c r="N146" s="156">
        <v>2</v>
      </c>
      <c r="O146" s="159"/>
      <c r="P146" s="159"/>
      <c r="Q146" s="156"/>
      <c r="R146" s="156">
        <v>3</v>
      </c>
      <c r="S146" s="159"/>
      <c r="T146" s="159"/>
      <c r="U146" s="156"/>
      <c r="V146" s="400">
        <v>4</v>
      </c>
      <c r="X146" s="213" t="s">
        <v>1695</v>
      </c>
    </row>
    <row r="147" spans="1:29" x14ac:dyDescent="0.2">
      <c r="A147" s="397" t="s">
        <v>417</v>
      </c>
      <c r="B147" s="155" t="s">
        <v>431</v>
      </c>
      <c r="C147" s="157"/>
      <c r="D147" s="157"/>
      <c r="E147" s="156"/>
      <c r="F147" s="156"/>
      <c r="G147" s="156"/>
      <c r="H147" s="156"/>
      <c r="I147" s="157"/>
      <c r="J147" s="156"/>
      <c r="K147" s="157"/>
      <c r="L147" s="158"/>
      <c r="M147" s="156"/>
      <c r="N147" s="156">
        <v>1</v>
      </c>
      <c r="O147" s="159"/>
      <c r="P147" s="159"/>
      <c r="Q147" s="156"/>
      <c r="R147" s="156">
        <v>1</v>
      </c>
      <c r="S147" s="159"/>
      <c r="T147" s="159"/>
      <c r="U147" s="156"/>
      <c r="V147" s="400">
        <v>6</v>
      </c>
      <c r="X147" s="213" t="s">
        <v>1695</v>
      </c>
    </row>
    <row r="148" spans="1:29" x14ac:dyDescent="0.2">
      <c r="A148" s="397" t="s">
        <v>679</v>
      </c>
      <c r="B148" s="155" t="s">
        <v>684</v>
      </c>
      <c r="C148" s="157"/>
      <c r="D148" s="157"/>
      <c r="E148" s="156"/>
      <c r="F148" s="156"/>
      <c r="G148" s="156"/>
      <c r="H148" s="156"/>
      <c r="I148" s="157"/>
      <c r="J148" s="156"/>
      <c r="K148" s="157"/>
      <c r="L148" s="158"/>
      <c r="M148" s="156"/>
      <c r="N148" s="156">
        <v>1</v>
      </c>
      <c r="O148" s="159"/>
      <c r="P148" s="159"/>
      <c r="Q148" s="156"/>
      <c r="R148" s="156">
        <v>2</v>
      </c>
      <c r="S148" s="159"/>
      <c r="T148" s="159"/>
      <c r="U148" s="156"/>
      <c r="V148" s="400">
        <v>1</v>
      </c>
      <c r="X148" s="213"/>
    </row>
    <row r="149" spans="1:29" x14ac:dyDescent="0.2">
      <c r="A149" s="397" t="s">
        <v>495</v>
      </c>
      <c r="B149" s="155" t="s">
        <v>537</v>
      </c>
      <c r="C149" s="157"/>
      <c r="D149" s="157"/>
      <c r="E149" s="156"/>
      <c r="F149" s="156"/>
      <c r="G149" s="156"/>
      <c r="H149" s="156"/>
      <c r="I149" s="157"/>
      <c r="J149" s="156"/>
      <c r="K149" s="157"/>
      <c r="L149" s="158"/>
      <c r="M149" s="156"/>
      <c r="N149" s="156">
        <v>1</v>
      </c>
      <c r="O149" s="159"/>
      <c r="P149" s="159"/>
      <c r="Q149" s="156"/>
      <c r="R149" s="156">
        <v>2</v>
      </c>
      <c r="S149" s="159"/>
      <c r="T149" s="159"/>
      <c r="U149" s="156"/>
      <c r="V149" s="400">
        <v>2</v>
      </c>
      <c r="X149" s="213" t="s">
        <v>1695</v>
      </c>
    </row>
    <row r="150" spans="1:29" x14ac:dyDescent="0.2">
      <c r="A150" s="397" t="s">
        <v>200</v>
      </c>
      <c r="B150" s="155" t="s">
        <v>685</v>
      </c>
      <c r="C150" s="157"/>
      <c r="D150" s="157"/>
      <c r="E150" s="156"/>
      <c r="F150" s="156"/>
      <c r="G150" s="156"/>
      <c r="H150" s="156"/>
      <c r="I150" s="157"/>
      <c r="J150" s="156"/>
      <c r="K150" s="157"/>
      <c r="L150" s="158"/>
      <c r="M150" s="156"/>
      <c r="N150" s="156">
        <v>1</v>
      </c>
      <c r="O150" s="159"/>
      <c r="P150" s="159"/>
      <c r="Q150" s="156"/>
      <c r="R150" s="156">
        <v>2</v>
      </c>
      <c r="S150" s="159"/>
      <c r="T150" s="159"/>
      <c r="U150" s="156"/>
      <c r="V150" s="400">
        <v>2</v>
      </c>
      <c r="X150" s="213" t="s">
        <v>1695</v>
      </c>
    </row>
    <row r="151" spans="1:29" x14ac:dyDescent="0.2">
      <c r="A151" s="397" t="s">
        <v>206</v>
      </c>
      <c r="B151" s="155" t="s">
        <v>516</v>
      </c>
      <c r="C151" s="157"/>
      <c r="D151" s="157"/>
      <c r="E151" s="156"/>
      <c r="F151" s="156"/>
      <c r="G151" s="156"/>
      <c r="H151" s="156"/>
      <c r="I151" s="157"/>
      <c r="J151" s="156"/>
      <c r="K151" s="157"/>
      <c r="L151" s="158"/>
      <c r="M151" s="156"/>
      <c r="N151" s="156">
        <v>1</v>
      </c>
      <c r="O151" s="159"/>
      <c r="P151" s="159"/>
      <c r="Q151" s="156"/>
      <c r="R151" s="156">
        <v>2</v>
      </c>
      <c r="S151" s="159"/>
      <c r="T151" s="159"/>
      <c r="U151" s="156"/>
      <c r="V151" s="400">
        <v>2</v>
      </c>
      <c r="X151" s="213" t="s">
        <v>1695</v>
      </c>
    </row>
    <row r="152" spans="1:29" x14ac:dyDescent="0.2">
      <c r="A152" s="397" t="s">
        <v>190</v>
      </c>
      <c r="B152" s="155" t="s">
        <v>534</v>
      </c>
      <c r="C152" s="157"/>
      <c r="D152" s="157"/>
      <c r="E152" s="156"/>
      <c r="F152" s="156"/>
      <c r="G152" s="156"/>
      <c r="H152" s="156"/>
      <c r="I152" s="157"/>
      <c r="J152" s="156"/>
      <c r="K152" s="157"/>
      <c r="L152" s="158"/>
      <c r="M152" s="156"/>
      <c r="N152" s="156">
        <v>1</v>
      </c>
      <c r="O152" s="159"/>
      <c r="P152" s="159"/>
      <c r="Q152" s="156"/>
      <c r="R152" s="156">
        <v>3</v>
      </c>
      <c r="S152" s="159"/>
      <c r="T152" s="159"/>
      <c r="U152" s="156"/>
      <c r="V152" s="400">
        <v>2</v>
      </c>
      <c r="X152" s="213" t="s">
        <v>1695</v>
      </c>
    </row>
    <row r="153" spans="1:29" x14ac:dyDescent="0.2">
      <c r="A153" s="397" t="s">
        <v>260</v>
      </c>
      <c r="B153" s="155" t="s">
        <v>536</v>
      </c>
      <c r="C153" s="157"/>
      <c r="D153" s="157"/>
      <c r="E153" s="156"/>
      <c r="F153" s="156"/>
      <c r="G153" s="156"/>
      <c r="H153" s="156"/>
      <c r="I153" s="157"/>
      <c r="J153" s="156"/>
      <c r="K153" s="157"/>
      <c r="L153" s="158"/>
      <c r="M153" s="156"/>
      <c r="N153" s="156">
        <v>2</v>
      </c>
      <c r="O153" s="159"/>
      <c r="P153" s="159"/>
      <c r="Q153" s="156"/>
      <c r="R153" s="156">
        <v>2</v>
      </c>
      <c r="S153" s="159"/>
      <c r="T153" s="159"/>
      <c r="U153" s="156"/>
      <c r="V153" s="400">
        <v>3</v>
      </c>
      <c r="X153" s="213" t="s">
        <v>1695</v>
      </c>
    </row>
    <row r="154" spans="1:29" x14ac:dyDescent="0.2">
      <c r="A154" s="397" t="s">
        <v>493</v>
      </c>
      <c r="B154" s="155" t="s">
        <v>532</v>
      </c>
      <c r="C154" s="157"/>
      <c r="D154" s="157"/>
      <c r="E154" s="156"/>
      <c r="F154" s="156"/>
      <c r="G154" s="156"/>
      <c r="H154" s="156"/>
      <c r="I154" s="157"/>
      <c r="J154" s="156"/>
      <c r="K154" s="157"/>
      <c r="L154" s="158"/>
      <c r="M154" s="156"/>
      <c r="N154" s="156">
        <v>2</v>
      </c>
      <c r="O154" s="159"/>
      <c r="P154" s="159"/>
      <c r="Q154" s="156"/>
      <c r="R154" s="156">
        <v>3</v>
      </c>
      <c r="S154" s="159"/>
      <c r="T154" s="159"/>
      <c r="U154" s="156"/>
      <c r="V154" s="400">
        <v>3</v>
      </c>
      <c r="X154" s="213" t="s">
        <v>1695</v>
      </c>
      <c r="Y154" s="125"/>
      <c r="Z154" s="125"/>
      <c r="AA154" s="125"/>
      <c r="AB154" s="125"/>
      <c r="AC154" s="125"/>
    </row>
    <row r="155" spans="1:29" x14ac:dyDescent="0.2">
      <c r="A155" s="397" t="s">
        <v>226</v>
      </c>
      <c r="B155" s="155" t="s">
        <v>453</v>
      </c>
      <c r="C155" s="157"/>
      <c r="D155" s="157"/>
      <c r="E155" s="156"/>
      <c r="F155" s="156"/>
      <c r="G155" s="156"/>
      <c r="H155" s="156"/>
      <c r="I155" s="157"/>
      <c r="J155" s="156"/>
      <c r="K155" s="157"/>
      <c r="L155" s="158"/>
      <c r="M155" s="156"/>
      <c r="N155" s="156">
        <v>2</v>
      </c>
      <c r="O155" s="159"/>
      <c r="P155" s="159"/>
      <c r="Q155" s="156"/>
      <c r="R155" s="156">
        <v>8</v>
      </c>
      <c r="S155" s="159"/>
      <c r="T155" s="159"/>
      <c r="U155" s="156"/>
      <c r="V155" s="400">
        <v>8</v>
      </c>
      <c r="X155" s="213"/>
    </row>
    <row r="156" spans="1:29" x14ac:dyDescent="0.2">
      <c r="A156" s="397" t="s">
        <v>476</v>
      </c>
      <c r="B156" s="155" t="s">
        <v>457</v>
      </c>
      <c r="C156" s="157"/>
      <c r="D156" s="157"/>
      <c r="E156" s="156"/>
      <c r="F156" s="156"/>
      <c r="G156" s="156"/>
      <c r="H156" s="156"/>
      <c r="I156" s="157"/>
      <c r="J156" s="156"/>
      <c r="K156" s="157"/>
      <c r="L156" s="158"/>
      <c r="M156" s="156"/>
      <c r="N156" s="156">
        <v>2</v>
      </c>
      <c r="O156" s="159"/>
      <c r="P156" s="159"/>
      <c r="Q156" s="156"/>
      <c r="R156" s="156">
        <v>10</v>
      </c>
      <c r="S156" s="159"/>
      <c r="T156" s="159"/>
      <c r="U156" s="156"/>
      <c r="V156" s="400">
        <v>8</v>
      </c>
      <c r="X156" s="213" t="s">
        <v>1698</v>
      </c>
      <c r="Y156" s="125"/>
      <c r="Z156" s="125"/>
      <c r="AA156" s="125"/>
      <c r="AB156" s="125"/>
      <c r="AC156" s="125"/>
    </row>
    <row r="157" spans="1:29" x14ac:dyDescent="0.2">
      <c r="A157" s="397" t="s">
        <v>494</v>
      </c>
      <c r="B157" s="155" t="s">
        <v>533</v>
      </c>
      <c r="C157" s="157"/>
      <c r="D157" s="157"/>
      <c r="E157" s="156"/>
      <c r="F157" s="156"/>
      <c r="G157" s="156"/>
      <c r="H157" s="156"/>
      <c r="I157" s="157"/>
      <c r="J157" s="156"/>
      <c r="K157" s="157"/>
      <c r="L157" s="158"/>
      <c r="M157" s="156"/>
      <c r="N157" s="156">
        <v>2</v>
      </c>
      <c r="O157" s="159"/>
      <c r="P157" s="159"/>
      <c r="Q157" s="156"/>
      <c r="R157" s="156">
        <v>18</v>
      </c>
      <c r="S157" s="159"/>
      <c r="T157" s="159"/>
      <c r="U157" s="156"/>
      <c r="V157" s="400">
        <v>14</v>
      </c>
      <c r="X157" s="213" t="s">
        <v>1695</v>
      </c>
      <c r="Y157" s="125"/>
      <c r="Z157" s="125"/>
      <c r="AA157" s="125"/>
      <c r="AB157" s="125"/>
      <c r="AC157" s="125"/>
    </row>
    <row r="158" spans="1:29" x14ac:dyDescent="0.2">
      <c r="A158" s="397" t="s">
        <v>491</v>
      </c>
      <c r="B158" s="155" t="s">
        <v>529</v>
      </c>
      <c r="C158" s="157"/>
      <c r="D158" s="157"/>
      <c r="E158" s="156"/>
      <c r="F158" s="156"/>
      <c r="G158" s="156"/>
      <c r="H158" s="156"/>
      <c r="I158" s="157"/>
      <c r="J158" s="156"/>
      <c r="K158" s="157"/>
      <c r="L158" s="158"/>
      <c r="M158" s="156"/>
      <c r="N158" s="156">
        <v>3</v>
      </c>
      <c r="O158" s="159"/>
      <c r="P158" s="159"/>
      <c r="Q158" s="156"/>
      <c r="R158" s="156">
        <v>2</v>
      </c>
      <c r="S158" s="159"/>
      <c r="T158" s="159"/>
      <c r="U158" s="156"/>
      <c r="V158" s="400">
        <v>8</v>
      </c>
      <c r="X158" s="213" t="s">
        <v>1695</v>
      </c>
      <c r="Y158" s="125"/>
      <c r="Z158" s="125"/>
      <c r="AA158" s="125"/>
      <c r="AB158" s="125"/>
      <c r="AC158" s="125"/>
    </row>
    <row r="159" spans="1:29" x14ac:dyDescent="0.2">
      <c r="A159" s="397" t="s">
        <v>174</v>
      </c>
      <c r="B159" s="155" t="s">
        <v>441</v>
      </c>
      <c r="C159" s="157"/>
      <c r="D159" s="157"/>
      <c r="E159" s="156"/>
      <c r="F159" s="156"/>
      <c r="G159" s="156"/>
      <c r="H159" s="156"/>
      <c r="I159" s="157"/>
      <c r="J159" s="156"/>
      <c r="K159" s="157"/>
      <c r="L159" s="158"/>
      <c r="M159" s="156"/>
      <c r="N159" s="156">
        <v>3</v>
      </c>
      <c r="O159" s="159"/>
      <c r="P159" s="159"/>
      <c r="Q159" s="156"/>
      <c r="R159" s="156">
        <v>4</v>
      </c>
      <c r="S159" s="159"/>
      <c r="T159" s="159"/>
      <c r="U159" s="156"/>
      <c r="V159" s="400">
        <v>6</v>
      </c>
      <c r="X159" s="213" t="s">
        <v>1695</v>
      </c>
    </row>
    <row r="160" spans="1:29" x14ac:dyDescent="0.2">
      <c r="A160" s="397" t="s">
        <v>178</v>
      </c>
      <c r="B160" s="155" t="s">
        <v>443</v>
      </c>
      <c r="C160" s="157"/>
      <c r="D160" s="157"/>
      <c r="E160" s="156"/>
      <c r="F160" s="156"/>
      <c r="G160" s="156"/>
      <c r="H160" s="156"/>
      <c r="I160" s="157"/>
      <c r="J160" s="156"/>
      <c r="K160" s="157"/>
      <c r="L160" s="158"/>
      <c r="M160" s="156"/>
      <c r="N160" s="156">
        <v>3</v>
      </c>
      <c r="O160" s="159"/>
      <c r="P160" s="159"/>
      <c r="Q160" s="156"/>
      <c r="R160" s="156">
        <v>5</v>
      </c>
      <c r="S160" s="159"/>
      <c r="T160" s="159"/>
      <c r="U160" s="156"/>
      <c r="V160" s="400">
        <v>1</v>
      </c>
      <c r="X160" s="213" t="s">
        <v>1695</v>
      </c>
    </row>
    <row r="161" spans="1:29" x14ac:dyDescent="0.2">
      <c r="A161" s="397" t="s">
        <v>485</v>
      </c>
      <c r="B161" s="155" t="s">
        <v>541</v>
      </c>
      <c r="C161" s="157"/>
      <c r="D161" s="157"/>
      <c r="E161" s="156"/>
      <c r="F161" s="156"/>
      <c r="G161" s="156"/>
      <c r="H161" s="156"/>
      <c r="I161" s="157"/>
      <c r="J161" s="156"/>
      <c r="K161" s="157"/>
      <c r="L161" s="158"/>
      <c r="M161" s="156"/>
      <c r="N161" s="156">
        <v>3</v>
      </c>
      <c r="O161" s="159"/>
      <c r="P161" s="159"/>
      <c r="Q161" s="156"/>
      <c r="R161" s="156">
        <v>8</v>
      </c>
      <c r="S161" s="159"/>
      <c r="T161" s="159"/>
      <c r="U161" s="156"/>
      <c r="V161" s="400">
        <v>9</v>
      </c>
      <c r="X161" s="213" t="s">
        <v>1695</v>
      </c>
      <c r="Y161" s="125"/>
      <c r="Z161" s="125"/>
      <c r="AA161" s="125"/>
      <c r="AB161" s="125"/>
      <c r="AC161" s="125"/>
    </row>
    <row r="162" spans="1:29" x14ac:dyDescent="0.2">
      <c r="A162" s="397" t="s">
        <v>596</v>
      </c>
      <c r="B162" s="155" t="s">
        <v>688</v>
      </c>
      <c r="C162" s="157"/>
      <c r="D162" s="157"/>
      <c r="E162" s="156"/>
      <c r="F162" s="156"/>
      <c r="G162" s="156"/>
      <c r="H162" s="156"/>
      <c r="I162" s="157"/>
      <c r="J162" s="156"/>
      <c r="K162" s="157"/>
      <c r="L162" s="158"/>
      <c r="M162" s="156"/>
      <c r="N162" s="156">
        <v>4</v>
      </c>
      <c r="O162" s="159"/>
      <c r="P162" s="159"/>
      <c r="Q162" s="156"/>
      <c r="R162" s="156">
        <v>4</v>
      </c>
      <c r="S162" s="159"/>
      <c r="T162" s="159"/>
      <c r="U162" s="156"/>
      <c r="V162" s="400">
        <v>1</v>
      </c>
      <c r="X162" s="213" t="s">
        <v>1695</v>
      </c>
    </row>
    <row r="163" spans="1:29" x14ac:dyDescent="0.2">
      <c r="A163" s="420" t="s">
        <v>1153</v>
      </c>
      <c r="B163" s="155" t="s">
        <v>430</v>
      </c>
      <c r="C163" s="157"/>
      <c r="D163" s="157"/>
      <c r="E163" s="156"/>
      <c r="F163" s="156"/>
      <c r="G163" s="156"/>
      <c r="H163" s="156"/>
      <c r="I163" s="157"/>
      <c r="J163" s="156"/>
      <c r="K163" s="157"/>
      <c r="L163" s="158"/>
      <c r="M163" s="156"/>
      <c r="N163" s="156">
        <v>4</v>
      </c>
      <c r="O163" s="159"/>
      <c r="P163" s="159"/>
      <c r="Q163" s="156"/>
      <c r="R163" s="156">
        <v>7</v>
      </c>
      <c r="S163" s="159"/>
      <c r="T163" s="159"/>
      <c r="U163" s="156"/>
      <c r="V163" s="400">
        <v>3</v>
      </c>
      <c r="W163" s="38"/>
      <c r="X163" s="213" t="s">
        <v>1695</v>
      </c>
    </row>
    <row r="164" spans="1:29" x14ac:dyDescent="0.2">
      <c r="A164" s="397" t="s">
        <v>587</v>
      </c>
      <c r="B164" s="155" t="s">
        <v>683</v>
      </c>
      <c r="C164" s="157"/>
      <c r="D164" s="157"/>
      <c r="E164" s="156"/>
      <c r="F164" s="156"/>
      <c r="G164" s="156"/>
      <c r="H164" s="156"/>
      <c r="I164" s="157"/>
      <c r="J164" s="156"/>
      <c r="K164" s="157"/>
      <c r="L164" s="158"/>
      <c r="M164" s="156"/>
      <c r="N164" s="156">
        <v>4</v>
      </c>
      <c r="O164" s="159"/>
      <c r="P164" s="159"/>
      <c r="Q164" s="156"/>
      <c r="R164" s="156">
        <v>11</v>
      </c>
      <c r="S164" s="159"/>
      <c r="T164" s="159"/>
      <c r="U164" s="156"/>
      <c r="V164" s="400">
        <v>4</v>
      </c>
      <c r="X164" s="213" t="s">
        <v>1695</v>
      </c>
    </row>
    <row r="165" spans="1:29" x14ac:dyDescent="0.2">
      <c r="A165" s="397" t="s">
        <v>228</v>
      </c>
      <c r="B165" s="155" t="s">
        <v>436</v>
      </c>
      <c r="C165" s="157"/>
      <c r="D165" s="157"/>
      <c r="E165" s="156"/>
      <c r="F165" s="156"/>
      <c r="G165" s="156"/>
      <c r="H165" s="156"/>
      <c r="I165" s="157"/>
      <c r="J165" s="156"/>
      <c r="K165" s="157"/>
      <c r="L165" s="158"/>
      <c r="M165" s="156"/>
      <c r="N165" s="156">
        <v>5</v>
      </c>
      <c r="O165" s="159"/>
      <c r="P165" s="159"/>
      <c r="Q165" s="156"/>
      <c r="R165" s="156">
        <v>11</v>
      </c>
      <c r="S165" s="159"/>
      <c r="T165" s="159"/>
      <c r="U165" s="156"/>
      <c r="V165" s="400">
        <v>4</v>
      </c>
      <c r="X165" s="213" t="s">
        <v>1695</v>
      </c>
    </row>
    <row r="166" spans="1:29" x14ac:dyDescent="0.2">
      <c r="A166" s="397" t="s">
        <v>268</v>
      </c>
      <c r="B166" s="155" t="s">
        <v>515</v>
      </c>
      <c r="C166" s="157"/>
      <c r="D166" s="157"/>
      <c r="E166" s="156"/>
      <c r="F166" s="156"/>
      <c r="G166" s="156"/>
      <c r="H166" s="156"/>
      <c r="I166" s="157"/>
      <c r="J166" s="156"/>
      <c r="K166" s="157"/>
      <c r="L166" s="158"/>
      <c r="M166" s="156"/>
      <c r="N166" s="156">
        <v>6</v>
      </c>
      <c r="O166" s="159"/>
      <c r="P166" s="159"/>
      <c r="Q166" s="156"/>
      <c r="R166" s="156">
        <v>4</v>
      </c>
      <c r="S166" s="159"/>
      <c r="T166" s="159"/>
      <c r="U166" s="156"/>
      <c r="V166" s="400">
        <v>1</v>
      </c>
      <c r="X166" s="213"/>
    </row>
    <row r="167" spans="1:29" x14ac:dyDescent="0.2">
      <c r="A167" s="397" t="s">
        <v>497</v>
      </c>
      <c r="B167" s="155" t="s">
        <v>539</v>
      </c>
      <c r="C167" s="157"/>
      <c r="D167" s="157"/>
      <c r="E167" s="156"/>
      <c r="F167" s="156"/>
      <c r="G167" s="156"/>
      <c r="H167" s="156"/>
      <c r="I167" s="157"/>
      <c r="J167" s="156"/>
      <c r="K167" s="157"/>
      <c r="L167" s="158"/>
      <c r="M167" s="156"/>
      <c r="N167" s="156">
        <v>6</v>
      </c>
      <c r="O167" s="159"/>
      <c r="P167" s="159"/>
      <c r="Q167" s="156"/>
      <c r="R167" s="156">
        <v>7</v>
      </c>
      <c r="S167" s="159"/>
      <c r="T167" s="159"/>
      <c r="U167" s="156"/>
      <c r="V167" s="400">
        <v>6</v>
      </c>
      <c r="X167" s="213" t="s">
        <v>1695</v>
      </c>
    </row>
    <row r="168" spans="1:29" x14ac:dyDescent="0.2">
      <c r="A168" s="397" t="s">
        <v>255</v>
      </c>
      <c r="B168" s="155" t="s">
        <v>542</v>
      </c>
      <c r="C168" s="157"/>
      <c r="D168" s="157"/>
      <c r="E168" s="156"/>
      <c r="F168" s="156"/>
      <c r="G168" s="156"/>
      <c r="H168" s="156"/>
      <c r="I168" s="157"/>
      <c r="J168" s="156"/>
      <c r="K168" s="157"/>
      <c r="L168" s="158"/>
      <c r="M168" s="156"/>
      <c r="N168" s="156">
        <v>7</v>
      </c>
      <c r="O168" s="159"/>
      <c r="P168" s="159"/>
      <c r="Q168" s="156"/>
      <c r="R168" s="156">
        <v>7</v>
      </c>
      <c r="S168" s="159"/>
      <c r="T168" s="159"/>
      <c r="U168" s="156"/>
      <c r="V168" s="400">
        <v>6</v>
      </c>
      <c r="X168" s="213" t="s">
        <v>1697</v>
      </c>
      <c r="Y168" s="125"/>
      <c r="Z168" s="125"/>
      <c r="AA168" s="125"/>
      <c r="AB168" s="125"/>
      <c r="AC168" s="125"/>
    </row>
    <row r="169" spans="1:29" x14ac:dyDescent="0.2">
      <c r="A169" s="397" t="s">
        <v>207</v>
      </c>
      <c r="B169" s="155" t="s">
        <v>367</v>
      </c>
      <c r="C169" s="157"/>
      <c r="D169" s="157"/>
      <c r="E169" s="156">
        <v>1</v>
      </c>
      <c r="F169" s="156">
        <v>1</v>
      </c>
      <c r="G169" s="156">
        <v>1</v>
      </c>
      <c r="H169" s="156">
        <v>1</v>
      </c>
      <c r="I169" s="157"/>
      <c r="J169" s="156">
        <v>3</v>
      </c>
      <c r="K169" s="157"/>
      <c r="L169" s="158"/>
      <c r="M169" s="156"/>
      <c r="N169" s="156"/>
      <c r="O169" s="159"/>
      <c r="P169" s="159"/>
      <c r="Q169" s="156"/>
      <c r="R169" s="156">
        <v>6</v>
      </c>
      <c r="S169" s="159"/>
      <c r="T169" s="159"/>
      <c r="U169" s="156"/>
      <c r="V169" s="400">
        <v>1</v>
      </c>
      <c r="X169" s="213" t="s">
        <v>1695</v>
      </c>
    </row>
    <row r="170" spans="1:29" x14ac:dyDescent="0.2">
      <c r="A170" s="397" t="s">
        <v>311</v>
      </c>
      <c r="B170" s="155" t="s">
        <v>429</v>
      </c>
      <c r="C170" s="157"/>
      <c r="D170" s="157"/>
      <c r="E170" s="156"/>
      <c r="F170" s="156">
        <v>1</v>
      </c>
      <c r="G170" s="156"/>
      <c r="H170" s="156"/>
      <c r="I170" s="157"/>
      <c r="J170" s="156">
        <v>4</v>
      </c>
      <c r="K170" s="157"/>
      <c r="L170" s="158"/>
      <c r="M170" s="156"/>
      <c r="N170" s="156"/>
      <c r="O170" s="159"/>
      <c r="P170" s="159"/>
      <c r="Q170" s="156"/>
      <c r="R170" s="156">
        <v>2</v>
      </c>
      <c r="S170" s="159"/>
      <c r="T170" s="159"/>
      <c r="U170" s="156"/>
      <c r="V170" s="400">
        <v>3</v>
      </c>
      <c r="X170" s="213" t="s">
        <v>1695</v>
      </c>
    </row>
    <row r="171" spans="1:29" x14ac:dyDescent="0.2">
      <c r="A171" s="420" t="s">
        <v>1217</v>
      </c>
      <c r="B171" s="155" t="s">
        <v>348</v>
      </c>
      <c r="C171" s="157"/>
      <c r="D171" s="157"/>
      <c r="E171" s="156">
        <v>1</v>
      </c>
      <c r="F171" s="156"/>
      <c r="G171" s="156"/>
      <c r="H171" s="156"/>
      <c r="I171" s="157"/>
      <c r="J171" s="156">
        <v>7</v>
      </c>
      <c r="K171" s="157"/>
      <c r="L171" s="158"/>
      <c r="M171" s="156"/>
      <c r="N171" s="156"/>
      <c r="O171" s="159"/>
      <c r="P171" s="159"/>
      <c r="Q171" s="156"/>
      <c r="R171" s="156">
        <v>9</v>
      </c>
      <c r="S171" s="159"/>
      <c r="T171" s="159"/>
      <c r="U171" s="156"/>
      <c r="V171" s="400">
        <v>10</v>
      </c>
      <c r="W171" s="38"/>
      <c r="X171" s="213"/>
      <c r="Y171" s="125"/>
      <c r="Z171" s="125"/>
      <c r="AA171" s="125"/>
      <c r="AB171" s="125"/>
      <c r="AC171" s="125"/>
    </row>
    <row r="172" spans="1:29" x14ac:dyDescent="0.2">
      <c r="A172" s="397" t="s">
        <v>265</v>
      </c>
      <c r="B172" s="155" t="s">
        <v>669</v>
      </c>
      <c r="C172" s="157"/>
      <c r="D172" s="157"/>
      <c r="E172" s="156"/>
      <c r="F172" s="156"/>
      <c r="G172" s="156"/>
      <c r="H172" s="156"/>
      <c r="I172" s="157"/>
      <c r="J172" s="156">
        <v>1</v>
      </c>
      <c r="K172" s="157"/>
      <c r="L172" s="158"/>
      <c r="M172" s="156"/>
      <c r="N172" s="156"/>
      <c r="O172" s="159"/>
      <c r="P172" s="159"/>
      <c r="Q172" s="156"/>
      <c r="R172" s="156">
        <v>2</v>
      </c>
      <c r="S172" s="159"/>
      <c r="T172" s="159"/>
      <c r="U172" s="156"/>
      <c r="V172" s="400">
        <v>2</v>
      </c>
      <c r="X172" s="213" t="s">
        <v>1695</v>
      </c>
    </row>
    <row r="173" spans="1:29" x14ac:dyDescent="0.2">
      <c r="A173" s="397" t="s">
        <v>214</v>
      </c>
      <c r="B173" s="155" t="s">
        <v>510</v>
      </c>
      <c r="C173" s="157"/>
      <c r="D173" s="157"/>
      <c r="E173" s="156"/>
      <c r="F173" s="156"/>
      <c r="G173" s="156"/>
      <c r="H173" s="156"/>
      <c r="I173" s="157"/>
      <c r="J173" s="156">
        <v>1</v>
      </c>
      <c r="K173" s="157"/>
      <c r="L173" s="158"/>
      <c r="M173" s="156"/>
      <c r="N173" s="156"/>
      <c r="O173" s="159"/>
      <c r="P173" s="159"/>
      <c r="Q173" s="156"/>
      <c r="R173" s="156">
        <v>2</v>
      </c>
      <c r="S173" s="159"/>
      <c r="T173" s="159"/>
      <c r="U173" s="156"/>
      <c r="V173" s="400">
        <v>2</v>
      </c>
      <c r="X173" s="213" t="s">
        <v>1695</v>
      </c>
    </row>
    <row r="174" spans="1:29" x14ac:dyDescent="0.2">
      <c r="A174" s="397" t="s">
        <v>1042</v>
      </c>
      <c r="B174" s="155" t="s">
        <v>425</v>
      </c>
      <c r="C174" s="157"/>
      <c r="D174" s="157"/>
      <c r="E174" s="156"/>
      <c r="F174" s="156"/>
      <c r="G174" s="156"/>
      <c r="H174" s="156"/>
      <c r="I174" s="157"/>
      <c r="J174" s="156">
        <v>1</v>
      </c>
      <c r="K174" s="157"/>
      <c r="L174" s="158"/>
      <c r="M174" s="156"/>
      <c r="N174" s="156"/>
      <c r="O174" s="159"/>
      <c r="P174" s="159"/>
      <c r="Q174" s="156"/>
      <c r="R174" s="156">
        <v>6</v>
      </c>
      <c r="S174" s="159"/>
      <c r="T174" s="159"/>
      <c r="U174" s="156"/>
      <c r="V174" s="400">
        <v>2</v>
      </c>
      <c r="X174" s="213" t="s">
        <v>1695</v>
      </c>
      <c r="Y174" s="125"/>
      <c r="Z174" s="125"/>
      <c r="AA174" s="125"/>
      <c r="AB174" s="125"/>
      <c r="AC174" s="125"/>
    </row>
    <row r="175" spans="1:29" x14ac:dyDescent="0.2">
      <c r="A175" s="397" t="s">
        <v>195</v>
      </c>
      <c r="B175" s="155" t="s">
        <v>383</v>
      </c>
      <c r="C175" s="157"/>
      <c r="D175" s="157"/>
      <c r="E175" s="156"/>
      <c r="F175" s="156"/>
      <c r="G175" s="156"/>
      <c r="H175" s="156"/>
      <c r="I175" s="157"/>
      <c r="J175" s="156">
        <v>1</v>
      </c>
      <c r="K175" s="157"/>
      <c r="L175" s="158"/>
      <c r="M175" s="156"/>
      <c r="N175" s="156"/>
      <c r="O175" s="159"/>
      <c r="P175" s="159"/>
      <c r="Q175" s="156"/>
      <c r="R175" s="156">
        <v>6</v>
      </c>
      <c r="S175" s="159"/>
      <c r="T175" s="159"/>
      <c r="U175" s="156"/>
      <c r="V175" s="400">
        <v>6</v>
      </c>
      <c r="X175" s="213" t="s">
        <v>1695</v>
      </c>
    </row>
    <row r="176" spans="1:29" x14ac:dyDescent="0.2">
      <c r="A176" s="397" t="s">
        <v>272</v>
      </c>
      <c r="B176" s="155" t="s">
        <v>639</v>
      </c>
      <c r="C176" s="157"/>
      <c r="D176" s="157"/>
      <c r="E176" s="156"/>
      <c r="F176" s="156"/>
      <c r="G176" s="156"/>
      <c r="H176" s="156"/>
      <c r="I176" s="157"/>
      <c r="J176" s="156">
        <v>1</v>
      </c>
      <c r="K176" s="157"/>
      <c r="L176" s="158"/>
      <c r="M176" s="156"/>
      <c r="N176" s="156"/>
      <c r="O176" s="159"/>
      <c r="P176" s="159"/>
      <c r="Q176" s="156"/>
      <c r="R176" s="156">
        <v>7</v>
      </c>
      <c r="S176" s="159"/>
      <c r="T176" s="159"/>
      <c r="U176" s="156"/>
      <c r="V176" s="400">
        <v>2</v>
      </c>
      <c r="X176" s="213" t="s">
        <v>1695</v>
      </c>
      <c r="Y176" s="125"/>
      <c r="Z176" s="125"/>
      <c r="AA176" s="125"/>
      <c r="AB176" s="125"/>
      <c r="AC176" s="125"/>
    </row>
    <row r="177" spans="1:29" x14ac:dyDescent="0.2">
      <c r="A177" s="397" t="s">
        <v>197</v>
      </c>
      <c r="B177" s="155" t="s">
        <v>381</v>
      </c>
      <c r="C177" s="157"/>
      <c r="D177" s="157"/>
      <c r="E177" s="156"/>
      <c r="F177" s="156"/>
      <c r="G177" s="156"/>
      <c r="H177" s="156"/>
      <c r="I177" s="157"/>
      <c r="J177" s="156">
        <v>2</v>
      </c>
      <c r="K177" s="157"/>
      <c r="L177" s="158"/>
      <c r="M177" s="156"/>
      <c r="N177" s="156"/>
      <c r="O177" s="159"/>
      <c r="P177" s="159"/>
      <c r="Q177" s="156"/>
      <c r="R177" s="156">
        <v>2</v>
      </c>
      <c r="S177" s="159"/>
      <c r="T177" s="159"/>
      <c r="U177" s="156"/>
      <c r="V177" s="400">
        <v>2</v>
      </c>
      <c r="X177" s="213" t="s">
        <v>1695</v>
      </c>
    </row>
    <row r="178" spans="1:29" x14ac:dyDescent="0.2">
      <c r="A178" s="397" t="s">
        <v>166</v>
      </c>
      <c r="B178" s="155" t="s">
        <v>378</v>
      </c>
      <c r="C178" s="157"/>
      <c r="D178" s="157"/>
      <c r="E178" s="156"/>
      <c r="F178" s="156"/>
      <c r="G178" s="156"/>
      <c r="H178" s="156"/>
      <c r="I178" s="157"/>
      <c r="J178" s="156">
        <v>3</v>
      </c>
      <c r="K178" s="157"/>
      <c r="L178" s="158"/>
      <c r="M178" s="156"/>
      <c r="N178" s="156"/>
      <c r="O178" s="159"/>
      <c r="P178" s="159"/>
      <c r="Q178" s="156"/>
      <c r="R178" s="156">
        <v>2</v>
      </c>
      <c r="S178" s="159"/>
      <c r="T178" s="159"/>
      <c r="U178" s="156"/>
      <c r="V178" s="400">
        <v>4</v>
      </c>
      <c r="X178" s="213" t="s">
        <v>1695</v>
      </c>
    </row>
    <row r="179" spans="1:29" x14ac:dyDescent="0.2">
      <c r="A179" s="397" t="s">
        <v>547</v>
      </c>
      <c r="B179" s="155" t="s">
        <v>558</v>
      </c>
      <c r="C179" s="157"/>
      <c r="D179" s="157"/>
      <c r="E179" s="156"/>
      <c r="F179" s="156"/>
      <c r="G179" s="156"/>
      <c r="H179" s="156"/>
      <c r="I179" s="157"/>
      <c r="J179" s="156">
        <v>3</v>
      </c>
      <c r="K179" s="157"/>
      <c r="L179" s="158"/>
      <c r="M179" s="156"/>
      <c r="N179" s="156"/>
      <c r="O179" s="159"/>
      <c r="P179" s="159"/>
      <c r="Q179" s="156"/>
      <c r="R179" s="156">
        <v>7</v>
      </c>
      <c r="S179" s="159"/>
      <c r="T179" s="159"/>
      <c r="U179" s="156"/>
      <c r="V179" s="400">
        <v>2</v>
      </c>
      <c r="X179" s="213" t="s">
        <v>1695</v>
      </c>
      <c r="Y179" s="125"/>
      <c r="Z179" s="125"/>
      <c r="AA179" s="125"/>
      <c r="AB179" s="125"/>
      <c r="AC179" s="125"/>
    </row>
    <row r="180" spans="1:29" x14ac:dyDescent="0.2">
      <c r="A180" s="397" t="s">
        <v>475</v>
      </c>
      <c r="B180" s="155" t="s">
        <v>462</v>
      </c>
      <c r="C180" s="157"/>
      <c r="D180" s="157"/>
      <c r="E180" s="156"/>
      <c r="F180" s="156"/>
      <c r="G180" s="156"/>
      <c r="H180" s="156"/>
      <c r="I180" s="157"/>
      <c r="J180" s="156">
        <v>13</v>
      </c>
      <c r="K180" s="157"/>
      <c r="L180" s="158"/>
      <c r="M180" s="156"/>
      <c r="N180" s="156"/>
      <c r="O180" s="159"/>
      <c r="P180" s="159"/>
      <c r="Q180" s="156"/>
      <c r="R180" s="156">
        <v>13</v>
      </c>
      <c r="S180" s="159"/>
      <c r="T180" s="159"/>
      <c r="U180" s="156"/>
      <c r="V180" s="400">
        <v>15</v>
      </c>
      <c r="X180" s="213" t="s">
        <v>1698</v>
      </c>
    </row>
    <row r="181" spans="1:29" x14ac:dyDescent="0.2">
      <c r="A181" s="397" t="s">
        <v>201</v>
      </c>
      <c r="B181" s="155" t="s">
        <v>372</v>
      </c>
      <c r="C181" s="157"/>
      <c r="D181" s="157"/>
      <c r="E181" s="156">
        <v>1</v>
      </c>
      <c r="F181" s="156"/>
      <c r="G181" s="156"/>
      <c r="H181" s="156"/>
      <c r="I181" s="157"/>
      <c r="J181" s="156"/>
      <c r="K181" s="157"/>
      <c r="L181" s="158"/>
      <c r="M181" s="156"/>
      <c r="N181" s="156"/>
      <c r="O181" s="159"/>
      <c r="P181" s="159"/>
      <c r="Q181" s="156"/>
      <c r="R181" s="156">
        <v>1</v>
      </c>
      <c r="S181" s="159"/>
      <c r="T181" s="159"/>
      <c r="U181" s="156"/>
      <c r="V181" s="400">
        <v>1</v>
      </c>
      <c r="X181" s="213" t="s">
        <v>1695</v>
      </c>
    </row>
    <row r="182" spans="1:29" x14ac:dyDescent="0.2">
      <c r="A182" s="397" t="s">
        <v>1084</v>
      </c>
      <c r="B182" s="155" t="s">
        <v>1127</v>
      </c>
      <c r="C182" s="159"/>
      <c r="D182" s="159"/>
      <c r="E182" s="156"/>
      <c r="F182" s="156"/>
      <c r="G182" s="156"/>
      <c r="H182" s="156"/>
      <c r="I182" s="159"/>
      <c r="J182" s="156"/>
      <c r="K182" s="159"/>
      <c r="L182" s="159"/>
      <c r="M182" s="156"/>
      <c r="N182" s="156"/>
      <c r="O182" s="159"/>
      <c r="P182" s="159"/>
      <c r="Q182" s="156"/>
      <c r="R182" s="156">
        <v>1</v>
      </c>
      <c r="S182" s="159"/>
      <c r="T182" s="159"/>
      <c r="U182" s="156"/>
      <c r="V182" s="400">
        <v>1</v>
      </c>
      <c r="X182" s="213" t="s">
        <v>1695</v>
      </c>
      <c r="Y182" s="125"/>
      <c r="Z182" s="125"/>
      <c r="AA182" s="125"/>
      <c r="AB182" s="125"/>
      <c r="AC182" s="125"/>
    </row>
    <row r="183" spans="1:29" x14ac:dyDescent="0.2">
      <c r="A183" s="397" t="s">
        <v>1219</v>
      </c>
      <c r="B183" s="155" t="s">
        <v>810</v>
      </c>
      <c r="C183" s="157"/>
      <c r="D183" s="157"/>
      <c r="E183" s="156"/>
      <c r="F183" s="156"/>
      <c r="G183" s="156"/>
      <c r="H183" s="156"/>
      <c r="I183" s="157"/>
      <c r="J183" s="156"/>
      <c r="K183" s="157"/>
      <c r="L183" s="158"/>
      <c r="M183" s="156"/>
      <c r="N183" s="156"/>
      <c r="O183" s="159"/>
      <c r="P183" s="159"/>
      <c r="Q183" s="156"/>
      <c r="R183" s="156">
        <v>1</v>
      </c>
      <c r="S183" s="159"/>
      <c r="T183" s="159"/>
      <c r="U183" s="156"/>
      <c r="V183" s="400">
        <v>1</v>
      </c>
      <c r="X183" s="213" t="s">
        <v>1695</v>
      </c>
      <c r="Y183" s="125"/>
      <c r="Z183" s="125"/>
      <c r="AA183" s="125"/>
      <c r="AB183" s="125"/>
      <c r="AC183" s="125"/>
    </row>
    <row r="184" spans="1:29" x14ac:dyDescent="0.2">
      <c r="A184" s="397" t="s">
        <v>803</v>
      </c>
      <c r="B184" s="155" t="s">
        <v>808</v>
      </c>
      <c r="C184" s="157"/>
      <c r="D184" s="157"/>
      <c r="E184" s="156"/>
      <c r="F184" s="156"/>
      <c r="G184" s="156"/>
      <c r="H184" s="156"/>
      <c r="I184" s="157"/>
      <c r="J184" s="156"/>
      <c r="K184" s="157"/>
      <c r="L184" s="158"/>
      <c r="M184" s="156"/>
      <c r="N184" s="156"/>
      <c r="O184" s="159"/>
      <c r="P184" s="159"/>
      <c r="Q184" s="156"/>
      <c r="R184" s="156">
        <v>1</v>
      </c>
      <c r="S184" s="159"/>
      <c r="T184" s="159"/>
      <c r="U184" s="156"/>
      <c r="V184" s="400">
        <v>1</v>
      </c>
      <c r="X184" s="213" t="s">
        <v>1695</v>
      </c>
    </row>
    <row r="185" spans="1:29" x14ac:dyDescent="0.2">
      <c r="A185" s="397" t="s">
        <v>264</v>
      </c>
      <c r="B185" s="155" t="s">
        <v>376</v>
      </c>
      <c r="C185" s="159"/>
      <c r="D185" s="159"/>
      <c r="E185" s="156"/>
      <c r="F185" s="156"/>
      <c r="G185" s="156"/>
      <c r="H185" s="156"/>
      <c r="I185" s="159"/>
      <c r="J185" s="156"/>
      <c r="K185" s="159"/>
      <c r="L185" s="159"/>
      <c r="M185" s="156"/>
      <c r="N185" s="156"/>
      <c r="O185" s="159"/>
      <c r="P185" s="159"/>
      <c r="Q185" s="156"/>
      <c r="R185" s="156">
        <v>1</v>
      </c>
      <c r="S185" s="159"/>
      <c r="T185" s="159"/>
      <c r="U185" s="156"/>
      <c r="V185" s="400">
        <v>1</v>
      </c>
      <c r="X185" s="213" t="s">
        <v>1695</v>
      </c>
    </row>
    <row r="186" spans="1:29" x14ac:dyDescent="0.2">
      <c r="A186" s="397" t="s">
        <v>314</v>
      </c>
      <c r="B186" s="155" t="s">
        <v>520</v>
      </c>
      <c r="C186" s="159"/>
      <c r="D186" s="159"/>
      <c r="E186" s="156"/>
      <c r="F186" s="156"/>
      <c r="G186" s="156"/>
      <c r="H186" s="156"/>
      <c r="I186" s="159"/>
      <c r="J186" s="156"/>
      <c r="K186" s="159"/>
      <c r="L186" s="159"/>
      <c r="M186" s="156"/>
      <c r="N186" s="156"/>
      <c r="O186" s="159"/>
      <c r="P186" s="159"/>
      <c r="Q186" s="156"/>
      <c r="R186" s="156">
        <v>1</v>
      </c>
      <c r="S186" s="159"/>
      <c r="T186" s="159"/>
      <c r="U186" s="156"/>
      <c r="V186" s="400">
        <v>1</v>
      </c>
      <c r="X186" s="213" t="s">
        <v>1695</v>
      </c>
    </row>
    <row r="187" spans="1:29" x14ac:dyDescent="0.2">
      <c r="A187" s="397" t="s">
        <v>202</v>
      </c>
      <c r="B187" s="155" t="s">
        <v>711</v>
      </c>
      <c r="C187" s="157"/>
      <c r="D187" s="157"/>
      <c r="E187" s="156"/>
      <c r="F187" s="156"/>
      <c r="G187" s="156"/>
      <c r="H187" s="156"/>
      <c r="I187" s="157"/>
      <c r="J187" s="156"/>
      <c r="K187" s="157"/>
      <c r="L187" s="158"/>
      <c r="M187" s="156"/>
      <c r="N187" s="156"/>
      <c r="O187" s="159"/>
      <c r="P187" s="159"/>
      <c r="Q187" s="156"/>
      <c r="R187" s="156">
        <v>1</v>
      </c>
      <c r="S187" s="159"/>
      <c r="T187" s="159"/>
      <c r="U187" s="156"/>
      <c r="V187" s="400">
        <v>1</v>
      </c>
      <c r="X187" s="213" t="s">
        <v>1695</v>
      </c>
    </row>
    <row r="188" spans="1:29" x14ac:dyDescent="0.2">
      <c r="A188" s="397" t="s">
        <v>473</v>
      </c>
      <c r="B188" s="155" t="s">
        <v>468</v>
      </c>
      <c r="C188" s="157"/>
      <c r="D188" s="157"/>
      <c r="E188" s="156"/>
      <c r="F188" s="156"/>
      <c r="G188" s="156"/>
      <c r="H188" s="156"/>
      <c r="I188" s="157"/>
      <c r="J188" s="156"/>
      <c r="K188" s="157"/>
      <c r="L188" s="158"/>
      <c r="M188" s="156"/>
      <c r="N188" s="156"/>
      <c r="O188" s="159"/>
      <c r="P188" s="159"/>
      <c r="Q188" s="156"/>
      <c r="R188" s="156">
        <v>1</v>
      </c>
      <c r="S188" s="159"/>
      <c r="T188" s="159"/>
      <c r="U188" s="156"/>
      <c r="V188" s="400">
        <v>1</v>
      </c>
      <c r="X188" s="213" t="s">
        <v>1695</v>
      </c>
    </row>
    <row r="189" spans="1:29" x14ac:dyDescent="0.2">
      <c r="A189" s="397" t="s">
        <v>192</v>
      </c>
      <c r="B189" s="155" t="s">
        <v>432</v>
      </c>
      <c r="C189" s="159"/>
      <c r="D189" s="159"/>
      <c r="E189" s="156"/>
      <c r="F189" s="156"/>
      <c r="G189" s="156"/>
      <c r="H189" s="156"/>
      <c r="I189" s="159"/>
      <c r="J189" s="156"/>
      <c r="K189" s="159"/>
      <c r="L189" s="159"/>
      <c r="M189" s="156"/>
      <c r="N189" s="156"/>
      <c r="O189" s="159"/>
      <c r="P189" s="159"/>
      <c r="Q189" s="156"/>
      <c r="R189" s="156">
        <v>1</v>
      </c>
      <c r="S189" s="159"/>
      <c r="T189" s="159"/>
      <c r="U189" s="156"/>
      <c r="V189" s="400">
        <v>2</v>
      </c>
      <c r="X189" s="213" t="s">
        <v>1695</v>
      </c>
    </row>
    <row r="190" spans="1:29" x14ac:dyDescent="0.2">
      <c r="A190" s="397" t="s">
        <v>1041</v>
      </c>
      <c r="B190" s="155" t="s">
        <v>1050</v>
      </c>
      <c r="C190" s="157"/>
      <c r="D190" s="157"/>
      <c r="E190" s="156"/>
      <c r="F190" s="156"/>
      <c r="G190" s="156"/>
      <c r="H190" s="156"/>
      <c r="I190" s="157"/>
      <c r="J190" s="156"/>
      <c r="K190" s="157"/>
      <c r="L190" s="158"/>
      <c r="M190" s="156"/>
      <c r="N190" s="156"/>
      <c r="O190" s="159"/>
      <c r="P190" s="159"/>
      <c r="Q190" s="156"/>
      <c r="R190" s="156">
        <v>1</v>
      </c>
      <c r="S190" s="159"/>
      <c r="T190" s="159"/>
      <c r="U190" s="156"/>
      <c r="V190" s="400">
        <v>3</v>
      </c>
      <c r="X190" s="213" t="s">
        <v>1695</v>
      </c>
      <c r="Y190" s="125"/>
      <c r="Z190" s="125"/>
      <c r="AA190" s="125"/>
      <c r="AB190" s="125"/>
      <c r="AC190" s="125"/>
    </row>
    <row r="191" spans="1:29" x14ac:dyDescent="0.2">
      <c r="A191" s="397" t="s">
        <v>563</v>
      </c>
      <c r="B191" s="155" t="s">
        <v>637</v>
      </c>
      <c r="C191" s="157"/>
      <c r="D191" s="157"/>
      <c r="E191" s="156"/>
      <c r="F191" s="156"/>
      <c r="G191" s="156"/>
      <c r="H191" s="156"/>
      <c r="I191" s="157"/>
      <c r="J191" s="156"/>
      <c r="K191" s="157"/>
      <c r="L191" s="158"/>
      <c r="M191" s="156"/>
      <c r="N191" s="156"/>
      <c r="O191" s="159"/>
      <c r="P191" s="159"/>
      <c r="Q191" s="156"/>
      <c r="R191" s="156">
        <v>2</v>
      </c>
      <c r="S191" s="159"/>
      <c r="T191" s="159"/>
      <c r="U191" s="156"/>
      <c r="V191" s="400">
        <v>1</v>
      </c>
      <c r="X191" s="213" t="s">
        <v>1695</v>
      </c>
      <c r="Y191" s="125"/>
      <c r="Z191" s="125"/>
      <c r="AA191" s="125"/>
      <c r="AB191" s="125"/>
      <c r="AC191" s="125"/>
    </row>
    <row r="192" spans="1:29" x14ac:dyDescent="0.2">
      <c r="A192" s="397" t="s">
        <v>836</v>
      </c>
      <c r="B192" s="155" t="s">
        <v>914</v>
      </c>
      <c r="C192" s="157"/>
      <c r="D192" s="157"/>
      <c r="E192" s="156"/>
      <c r="F192" s="156"/>
      <c r="G192" s="156"/>
      <c r="H192" s="156"/>
      <c r="I192" s="157"/>
      <c r="J192" s="156"/>
      <c r="K192" s="157"/>
      <c r="L192" s="158"/>
      <c r="M192" s="156"/>
      <c r="N192" s="156"/>
      <c r="O192" s="159"/>
      <c r="P192" s="159"/>
      <c r="Q192" s="156"/>
      <c r="R192" s="156">
        <v>2</v>
      </c>
      <c r="S192" s="159"/>
      <c r="T192" s="159"/>
      <c r="U192" s="156"/>
      <c r="V192" s="400">
        <v>1</v>
      </c>
      <c r="X192" s="213" t="s">
        <v>1695</v>
      </c>
      <c r="Y192" s="125"/>
      <c r="Z192" s="125"/>
      <c r="AA192" s="125"/>
      <c r="AB192" s="125"/>
      <c r="AC192" s="125"/>
    </row>
    <row r="193" spans="1:29" x14ac:dyDescent="0.2">
      <c r="A193" s="397" t="s">
        <v>1071</v>
      </c>
      <c r="B193" s="155" t="s">
        <v>1081</v>
      </c>
      <c r="C193" s="159"/>
      <c r="D193" s="159"/>
      <c r="E193" s="156"/>
      <c r="F193" s="156"/>
      <c r="G193" s="156"/>
      <c r="H193" s="156"/>
      <c r="I193" s="159"/>
      <c r="J193" s="156"/>
      <c r="K193" s="159"/>
      <c r="L193" s="159"/>
      <c r="M193" s="156"/>
      <c r="N193" s="156"/>
      <c r="O193" s="159"/>
      <c r="P193" s="159"/>
      <c r="Q193" s="156"/>
      <c r="R193" s="156">
        <v>2</v>
      </c>
      <c r="S193" s="159"/>
      <c r="T193" s="159"/>
      <c r="U193" s="156"/>
      <c r="V193" s="400">
        <v>1</v>
      </c>
      <c r="X193" s="213" t="s">
        <v>1695</v>
      </c>
    </row>
    <row r="194" spans="1:29" x14ac:dyDescent="0.2">
      <c r="A194" s="397" t="s">
        <v>560</v>
      </c>
      <c r="B194" s="155" t="s">
        <v>640</v>
      </c>
      <c r="C194" s="157"/>
      <c r="D194" s="157"/>
      <c r="E194" s="156"/>
      <c r="F194" s="156"/>
      <c r="G194" s="156"/>
      <c r="H194" s="156"/>
      <c r="I194" s="157"/>
      <c r="J194" s="156"/>
      <c r="K194" s="157"/>
      <c r="L194" s="158"/>
      <c r="M194" s="156"/>
      <c r="N194" s="156"/>
      <c r="O194" s="159"/>
      <c r="P194" s="159"/>
      <c r="Q194" s="156"/>
      <c r="R194" s="156">
        <v>2</v>
      </c>
      <c r="S194" s="159"/>
      <c r="T194" s="159"/>
      <c r="U194" s="156"/>
      <c r="V194" s="400">
        <v>2</v>
      </c>
      <c r="X194" s="213"/>
      <c r="Y194" s="125"/>
      <c r="Z194" s="125"/>
      <c r="AA194" s="125"/>
      <c r="AB194" s="125"/>
      <c r="AC194" s="125"/>
    </row>
    <row r="195" spans="1:29" x14ac:dyDescent="0.2">
      <c r="A195" s="397" t="s">
        <v>824</v>
      </c>
      <c r="B195" s="155" t="s">
        <v>901</v>
      </c>
      <c r="C195" s="157"/>
      <c r="D195" s="157"/>
      <c r="E195" s="156"/>
      <c r="F195" s="156"/>
      <c r="G195" s="156"/>
      <c r="H195" s="156"/>
      <c r="I195" s="157"/>
      <c r="J195" s="156"/>
      <c r="K195" s="157"/>
      <c r="L195" s="158"/>
      <c r="M195" s="156"/>
      <c r="N195" s="156"/>
      <c r="O195" s="159"/>
      <c r="P195" s="159"/>
      <c r="Q195" s="156"/>
      <c r="R195" s="156">
        <v>2</v>
      </c>
      <c r="S195" s="159"/>
      <c r="T195" s="159"/>
      <c r="U195" s="156"/>
      <c r="V195" s="400">
        <v>3</v>
      </c>
      <c r="X195" s="213" t="s">
        <v>1695</v>
      </c>
      <c r="Y195" s="125"/>
      <c r="Z195" s="125"/>
      <c r="AA195" s="125"/>
      <c r="AB195" s="125"/>
      <c r="AC195" s="125"/>
    </row>
    <row r="196" spans="1:29" x14ac:dyDescent="0.2">
      <c r="A196" s="397" t="s">
        <v>487</v>
      </c>
      <c r="B196" s="155" t="s">
        <v>488</v>
      </c>
      <c r="C196" s="157"/>
      <c r="D196" s="157"/>
      <c r="E196" s="156"/>
      <c r="F196" s="156"/>
      <c r="G196" s="156"/>
      <c r="H196" s="156"/>
      <c r="I196" s="157"/>
      <c r="J196" s="156"/>
      <c r="K196" s="157"/>
      <c r="L196" s="158"/>
      <c r="M196" s="156"/>
      <c r="N196" s="156"/>
      <c r="O196" s="159"/>
      <c r="P196" s="159"/>
      <c r="Q196" s="156"/>
      <c r="R196" s="156">
        <v>3</v>
      </c>
      <c r="S196" s="159"/>
      <c r="T196" s="159"/>
      <c r="U196" s="156"/>
      <c r="V196" s="400">
        <v>3</v>
      </c>
      <c r="X196" s="213" t="s">
        <v>1695</v>
      </c>
      <c r="Y196" s="125"/>
      <c r="Z196" s="125"/>
      <c r="AA196" s="125"/>
      <c r="AB196" s="125"/>
      <c r="AC196" s="125"/>
    </row>
    <row r="197" spans="1:29" x14ac:dyDescent="0.2">
      <c r="A197" s="397" t="s">
        <v>224</v>
      </c>
      <c r="B197" s="155" t="s">
        <v>1231</v>
      </c>
      <c r="C197" s="159"/>
      <c r="D197" s="159"/>
      <c r="E197" s="156"/>
      <c r="F197" s="156"/>
      <c r="G197" s="156"/>
      <c r="H197" s="156"/>
      <c r="I197" s="159"/>
      <c r="J197" s="156"/>
      <c r="K197" s="159"/>
      <c r="L197" s="159"/>
      <c r="M197" s="156"/>
      <c r="N197" s="156"/>
      <c r="O197" s="159"/>
      <c r="P197" s="159"/>
      <c r="Q197" s="156"/>
      <c r="R197" s="156">
        <v>3</v>
      </c>
      <c r="S197" s="159"/>
      <c r="T197" s="159"/>
      <c r="U197" s="156"/>
      <c r="V197" s="400">
        <v>4</v>
      </c>
      <c r="X197" s="213" t="s">
        <v>1695</v>
      </c>
      <c r="Y197" s="125"/>
      <c r="Z197" s="125"/>
      <c r="AA197" s="125"/>
      <c r="AB197" s="125"/>
      <c r="AC197" s="125"/>
    </row>
    <row r="198" spans="1:29" x14ac:dyDescent="0.2">
      <c r="A198" s="397" t="s">
        <v>303</v>
      </c>
      <c r="B198" s="155" t="s">
        <v>360</v>
      </c>
      <c r="C198" s="157"/>
      <c r="D198" s="157"/>
      <c r="E198" s="156"/>
      <c r="F198" s="156"/>
      <c r="G198" s="156"/>
      <c r="H198" s="156"/>
      <c r="I198" s="157"/>
      <c r="J198" s="156"/>
      <c r="K198" s="157"/>
      <c r="L198" s="158"/>
      <c r="M198" s="156"/>
      <c r="N198" s="156"/>
      <c r="O198" s="159"/>
      <c r="P198" s="159"/>
      <c r="Q198" s="156"/>
      <c r="R198" s="156">
        <v>4</v>
      </c>
      <c r="S198" s="159"/>
      <c r="T198" s="159"/>
      <c r="U198" s="156"/>
      <c r="V198" s="400">
        <v>2</v>
      </c>
      <c r="X198" s="213" t="s">
        <v>1695</v>
      </c>
      <c r="Y198" s="125"/>
      <c r="Z198" s="125"/>
      <c r="AA198" s="125"/>
      <c r="AB198" s="125"/>
      <c r="AC198" s="125"/>
    </row>
    <row r="199" spans="1:29" x14ac:dyDescent="0.2">
      <c r="A199" s="397" t="s">
        <v>474</v>
      </c>
      <c r="B199" s="155" t="s">
        <v>464</v>
      </c>
      <c r="C199" s="157"/>
      <c r="D199" s="157"/>
      <c r="E199" s="156"/>
      <c r="F199" s="156"/>
      <c r="G199" s="156"/>
      <c r="H199" s="156"/>
      <c r="I199" s="157"/>
      <c r="J199" s="156">
        <v>6</v>
      </c>
      <c r="K199" s="157"/>
      <c r="L199" s="158"/>
      <c r="M199" s="156"/>
      <c r="N199" s="156">
        <v>2</v>
      </c>
      <c r="O199" s="159"/>
      <c r="P199" s="159"/>
      <c r="Q199" s="156"/>
      <c r="R199" s="156"/>
      <c r="S199" s="159"/>
      <c r="T199" s="159"/>
      <c r="U199" s="156"/>
      <c r="V199" s="400">
        <v>1</v>
      </c>
      <c r="X199" s="213" t="s">
        <v>1695</v>
      </c>
    </row>
    <row r="200" spans="1:29" x14ac:dyDescent="0.2">
      <c r="A200" s="397" t="s">
        <v>269</v>
      </c>
      <c r="B200" s="155" t="s">
        <v>668</v>
      </c>
      <c r="C200" s="157"/>
      <c r="D200" s="157"/>
      <c r="E200" s="156"/>
      <c r="F200" s="156"/>
      <c r="G200" s="156"/>
      <c r="H200" s="156">
        <v>1</v>
      </c>
      <c r="I200" s="157"/>
      <c r="J200" s="156"/>
      <c r="K200" s="157"/>
      <c r="L200" s="158"/>
      <c r="M200" s="156"/>
      <c r="N200" s="156">
        <v>1</v>
      </c>
      <c r="O200" s="159"/>
      <c r="P200" s="159"/>
      <c r="Q200" s="156"/>
      <c r="R200" s="156"/>
      <c r="S200" s="159"/>
      <c r="T200" s="159"/>
      <c r="U200" s="156"/>
      <c r="V200" s="400">
        <v>1</v>
      </c>
      <c r="X200" s="213" t="s">
        <v>1695</v>
      </c>
    </row>
    <row r="201" spans="1:29" x14ac:dyDescent="0.2">
      <c r="A201" s="397" t="s">
        <v>577</v>
      </c>
      <c r="B201" s="155" t="s">
        <v>642</v>
      </c>
      <c r="C201" s="157"/>
      <c r="D201" s="157"/>
      <c r="E201" s="156"/>
      <c r="F201" s="156"/>
      <c r="G201" s="156"/>
      <c r="H201" s="156"/>
      <c r="I201" s="157"/>
      <c r="J201" s="156"/>
      <c r="K201" s="157"/>
      <c r="L201" s="158"/>
      <c r="M201" s="156"/>
      <c r="N201" s="156">
        <v>3</v>
      </c>
      <c r="O201" s="159"/>
      <c r="P201" s="159"/>
      <c r="Q201" s="156"/>
      <c r="R201" s="156"/>
      <c r="S201" s="159"/>
      <c r="T201" s="159"/>
      <c r="U201" s="156"/>
      <c r="V201" s="400">
        <v>1</v>
      </c>
      <c r="X201" s="213" t="s">
        <v>1695</v>
      </c>
    </row>
    <row r="202" spans="1:29" x14ac:dyDescent="0.2">
      <c r="A202" s="397" t="s">
        <v>169</v>
      </c>
      <c r="B202" s="155" t="s">
        <v>373</v>
      </c>
      <c r="C202" s="157"/>
      <c r="D202" s="157"/>
      <c r="E202" s="156"/>
      <c r="F202" s="156"/>
      <c r="G202" s="156">
        <v>1</v>
      </c>
      <c r="H202" s="156"/>
      <c r="I202" s="157"/>
      <c r="J202" s="156">
        <v>1</v>
      </c>
      <c r="K202" s="157"/>
      <c r="L202" s="158"/>
      <c r="M202" s="156"/>
      <c r="N202" s="156"/>
      <c r="O202" s="159"/>
      <c r="P202" s="159"/>
      <c r="Q202" s="156"/>
      <c r="R202" s="156"/>
      <c r="S202" s="159"/>
      <c r="T202" s="159"/>
      <c r="U202" s="156"/>
      <c r="V202" s="400">
        <v>1</v>
      </c>
      <c r="X202" s="213" t="s">
        <v>1695</v>
      </c>
    </row>
    <row r="203" spans="1:29" x14ac:dyDescent="0.2">
      <c r="A203" s="397" t="s">
        <v>193</v>
      </c>
      <c r="B203" s="155" t="s">
        <v>388</v>
      </c>
      <c r="C203" s="157"/>
      <c r="D203" s="157"/>
      <c r="E203" s="156"/>
      <c r="F203" s="156"/>
      <c r="G203" s="156"/>
      <c r="H203" s="156"/>
      <c r="I203" s="157"/>
      <c r="J203" s="156">
        <v>1</v>
      </c>
      <c r="K203" s="157"/>
      <c r="L203" s="158"/>
      <c r="M203" s="156"/>
      <c r="N203" s="156"/>
      <c r="O203" s="159"/>
      <c r="P203" s="159"/>
      <c r="Q203" s="156"/>
      <c r="R203" s="156"/>
      <c r="S203" s="159"/>
      <c r="T203" s="159"/>
      <c r="U203" s="156"/>
      <c r="V203" s="400">
        <v>2</v>
      </c>
      <c r="X203" s="213" t="s">
        <v>1695</v>
      </c>
    </row>
    <row r="204" spans="1:29" x14ac:dyDescent="0.2">
      <c r="A204" s="421" t="s">
        <v>1243</v>
      </c>
      <c r="B204" s="155" t="s">
        <v>1246</v>
      </c>
      <c r="C204" s="159"/>
      <c r="D204" s="159"/>
      <c r="E204" s="156"/>
      <c r="F204" s="156"/>
      <c r="G204" s="156"/>
      <c r="H204" s="156"/>
      <c r="I204" s="159"/>
      <c r="J204" s="156"/>
      <c r="K204" s="159"/>
      <c r="L204" s="159"/>
      <c r="M204" s="156"/>
      <c r="N204" s="156"/>
      <c r="O204" s="159"/>
      <c r="P204" s="159"/>
      <c r="Q204" s="156"/>
      <c r="R204" s="156"/>
      <c r="S204" s="159"/>
      <c r="T204" s="159"/>
      <c r="U204" s="156"/>
      <c r="V204" s="400">
        <v>1</v>
      </c>
      <c r="W204" s="38"/>
      <c r="X204" s="213" t="s">
        <v>1695</v>
      </c>
    </row>
    <row r="205" spans="1:29" x14ac:dyDescent="0.2">
      <c r="A205" s="421" t="s">
        <v>718</v>
      </c>
      <c r="B205" s="155" t="s">
        <v>1449</v>
      </c>
      <c r="C205" s="159"/>
      <c r="D205" s="159"/>
      <c r="E205" s="156"/>
      <c r="F205" s="156"/>
      <c r="G205" s="156"/>
      <c r="H205" s="156"/>
      <c r="I205" s="159"/>
      <c r="J205" s="156"/>
      <c r="K205" s="159"/>
      <c r="L205" s="159"/>
      <c r="M205" s="156"/>
      <c r="N205" s="156"/>
      <c r="O205" s="159"/>
      <c r="P205" s="159"/>
      <c r="Q205" s="156"/>
      <c r="R205" s="156"/>
      <c r="S205" s="159"/>
      <c r="T205" s="159"/>
      <c r="U205" s="156"/>
      <c r="V205" s="400">
        <v>1</v>
      </c>
      <c r="W205" s="38"/>
      <c r="X205" s="213" t="s">
        <v>1695</v>
      </c>
    </row>
    <row r="206" spans="1:29" x14ac:dyDescent="0.2">
      <c r="A206" s="421" t="s">
        <v>1043</v>
      </c>
      <c r="B206" s="155" t="s">
        <v>1052</v>
      </c>
      <c r="C206" s="159"/>
      <c r="D206" s="159"/>
      <c r="E206" s="156"/>
      <c r="F206" s="156"/>
      <c r="G206" s="156"/>
      <c r="H206" s="156"/>
      <c r="I206" s="159"/>
      <c r="J206" s="156"/>
      <c r="K206" s="159"/>
      <c r="L206" s="159"/>
      <c r="M206" s="156"/>
      <c r="N206" s="156"/>
      <c r="O206" s="159"/>
      <c r="P206" s="159"/>
      <c r="Q206" s="156"/>
      <c r="R206" s="156"/>
      <c r="S206" s="159"/>
      <c r="T206" s="159"/>
      <c r="U206" s="156"/>
      <c r="V206" s="400">
        <v>1</v>
      </c>
      <c r="W206" s="38"/>
      <c r="X206" s="213" t="s">
        <v>1695</v>
      </c>
    </row>
    <row r="207" spans="1:29" x14ac:dyDescent="0.2">
      <c r="A207" s="421" t="s">
        <v>1347</v>
      </c>
      <c r="B207" s="155" t="s">
        <v>1646</v>
      </c>
      <c r="C207" s="159"/>
      <c r="D207" s="159"/>
      <c r="E207" s="156"/>
      <c r="F207" s="156"/>
      <c r="G207" s="156"/>
      <c r="H207" s="156"/>
      <c r="I207" s="159"/>
      <c r="J207" s="156"/>
      <c r="K207" s="159"/>
      <c r="L207" s="159"/>
      <c r="M207" s="156"/>
      <c r="N207" s="156"/>
      <c r="O207" s="159"/>
      <c r="P207" s="159"/>
      <c r="Q207" s="156"/>
      <c r="R207" s="156"/>
      <c r="S207" s="159"/>
      <c r="T207" s="159"/>
      <c r="U207" s="156"/>
      <c r="V207" s="400">
        <v>1</v>
      </c>
      <c r="W207" s="38"/>
      <c r="X207" s="213" t="s">
        <v>1695</v>
      </c>
    </row>
    <row r="208" spans="1:29" x14ac:dyDescent="0.2">
      <c r="A208" s="421" t="s">
        <v>1166</v>
      </c>
      <c r="B208" s="155" t="s">
        <v>1179</v>
      </c>
      <c r="C208" s="159"/>
      <c r="D208" s="159"/>
      <c r="E208" s="156"/>
      <c r="F208" s="156"/>
      <c r="G208" s="156"/>
      <c r="H208" s="156"/>
      <c r="I208" s="159"/>
      <c r="J208" s="156"/>
      <c r="K208" s="159"/>
      <c r="L208" s="159"/>
      <c r="M208" s="156"/>
      <c r="N208" s="156"/>
      <c r="O208" s="159"/>
      <c r="P208" s="159"/>
      <c r="Q208" s="156"/>
      <c r="R208" s="156"/>
      <c r="S208" s="159"/>
      <c r="T208" s="159"/>
      <c r="U208" s="156"/>
      <c r="V208" s="400">
        <v>1</v>
      </c>
      <c r="W208" s="38"/>
      <c r="X208" s="213" t="s">
        <v>1695</v>
      </c>
    </row>
    <row r="209" spans="1:24" x14ac:dyDescent="0.2">
      <c r="A209" s="421" t="s">
        <v>750</v>
      </c>
      <c r="B209" s="155" t="s">
        <v>788</v>
      </c>
      <c r="C209" s="159"/>
      <c r="D209" s="159"/>
      <c r="E209" s="156"/>
      <c r="F209" s="156"/>
      <c r="G209" s="156"/>
      <c r="H209" s="156"/>
      <c r="I209" s="159"/>
      <c r="J209" s="156"/>
      <c r="K209" s="159"/>
      <c r="L209" s="159"/>
      <c r="M209" s="156"/>
      <c r="N209" s="156"/>
      <c r="O209" s="159"/>
      <c r="P209" s="159"/>
      <c r="Q209" s="156"/>
      <c r="R209" s="156"/>
      <c r="S209" s="159"/>
      <c r="T209" s="159"/>
      <c r="U209" s="156"/>
      <c r="V209" s="400">
        <v>1</v>
      </c>
      <c r="W209" s="38"/>
      <c r="X209" s="213" t="s">
        <v>1695</v>
      </c>
    </row>
    <row r="210" spans="1:24" x14ac:dyDescent="0.2">
      <c r="A210" s="421" t="s">
        <v>1463</v>
      </c>
      <c r="B210" s="155" t="s">
        <v>1446</v>
      </c>
      <c r="C210" s="159"/>
      <c r="D210" s="159"/>
      <c r="E210" s="156"/>
      <c r="F210" s="156"/>
      <c r="G210" s="156"/>
      <c r="H210" s="156"/>
      <c r="I210" s="159"/>
      <c r="J210" s="156"/>
      <c r="K210" s="159"/>
      <c r="L210" s="159"/>
      <c r="M210" s="156"/>
      <c r="N210" s="156"/>
      <c r="O210" s="159"/>
      <c r="P210" s="159"/>
      <c r="Q210" s="156"/>
      <c r="R210" s="156"/>
      <c r="S210" s="159"/>
      <c r="T210" s="159"/>
      <c r="U210" s="156"/>
      <c r="V210" s="400">
        <v>1</v>
      </c>
      <c r="W210" s="38"/>
      <c r="X210" s="213" t="s">
        <v>1695</v>
      </c>
    </row>
    <row r="211" spans="1:24" x14ac:dyDescent="0.2">
      <c r="A211" s="421" t="s">
        <v>828</v>
      </c>
      <c r="B211" s="155" t="s">
        <v>920</v>
      </c>
      <c r="C211" s="159"/>
      <c r="D211" s="159"/>
      <c r="E211" s="156"/>
      <c r="F211" s="156"/>
      <c r="G211" s="156"/>
      <c r="H211" s="156"/>
      <c r="I211" s="159"/>
      <c r="J211" s="156"/>
      <c r="K211" s="159"/>
      <c r="L211" s="159"/>
      <c r="M211" s="156"/>
      <c r="N211" s="156"/>
      <c r="O211" s="159"/>
      <c r="P211" s="159"/>
      <c r="Q211" s="156"/>
      <c r="R211" s="156"/>
      <c r="S211" s="159"/>
      <c r="T211" s="159"/>
      <c r="U211" s="156"/>
      <c r="V211" s="400">
        <v>1</v>
      </c>
      <c r="W211" s="38"/>
      <c r="X211" s="213" t="s">
        <v>1695</v>
      </c>
    </row>
    <row r="212" spans="1:24" x14ac:dyDescent="0.2">
      <c r="A212" s="421" t="s">
        <v>829</v>
      </c>
      <c r="B212" s="155" t="s">
        <v>933</v>
      </c>
      <c r="C212" s="159"/>
      <c r="D212" s="159"/>
      <c r="E212" s="156"/>
      <c r="F212" s="156"/>
      <c r="G212" s="156"/>
      <c r="H212" s="156"/>
      <c r="I212" s="159"/>
      <c r="J212" s="156"/>
      <c r="K212" s="159"/>
      <c r="L212" s="159"/>
      <c r="M212" s="156"/>
      <c r="N212" s="156"/>
      <c r="O212" s="159"/>
      <c r="P212" s="159"/>
      <c r="Q212" s="156"/>
      <c r="R212" s="156"/>
      <c r="S212" s="159"/>
      <c r="T212" s="159"/>
      <c r="U212" s="156"/>
      <c r="V212" s="400">
        <v>1</v>
      </c>
      <c r="W212" s="38"/>
      <c r="X212" s="213" t="s">
        <v>1695</v>
      </c>
    </row>
    <row r="213" spans="1:24" x14ac:dyDescent="0.2">
      <c r="A213" s="421" t="s">
        <v>1064</v>
      </c>
      <c r="B213" s="155" t="s">
        <v>1096</v>
      </c>
      <c r="C213" s="159"/>
      <c r="D213" s="159"/>
      <c r="E213" s="156"/>
      <c r="F213" s="156"/>
      <c r="G213" s="156"/>
      <c r="H213" s="156"/>
      <c r="I213" s="159"/>
      <c r="J213" s="156"/>
      <c r="K213" s="159"/>
      <c r="L213" s="159"/>
      <c r="M213" s="156"/>
      <c r="N213" s="156"/>
      <c r="O213" s="159"/>
      <c r="P213" s="159"/>
      <c r="Q213" s="156"/>
      <c r="R213" s="156"/>
      <c r="S213" s="159"/>
      <c r="T213" s="159"/>
      <c r="U213" s="156"/>
      <c r="V213" s="400">
        <v>1</v>
      </c>
      <c r="W213" s="38"/>
      <c r="X213" s="213" t="s">
        <v>1695</v>
      </c>
    </row>
    <row r="214" spans="1:24" x14ac:dyDescent="0.2">
      <c r="A214" s="421" t="s">
        <v>266</v>
      </c>
      <c r="B214" s="155" t="s">
        <v>469</v>
      </c>
      <c r="C214" s="159"/>
      <c r="D214" s="159"/>
      <c r="E214" s="156"/>
      <c r="F214" s="156"/>
      <c r="G214" s="156"/>
      <c r="H214" s="156"/>
      <c r="I214" s="159"/>
      <c r="J214" s="156"/>
      <c r="K214" s="159"/>
      <c r="L214" s="159"/>
      <c r="M214" s="156"/>
      <c r="N214" s="156"/>
      <c r="O214" s="159"/>
      <c r="P214" s="159"/>
      <c r="Q214" s="156"/>
      <c r="R214" s="156"/>
      <c r="S214" s="159"/>
      <c r="T214" s="159"/>
      <c r="U214" s="156"/>
      <c r="V214" s="400">
        <v>1</v>
      </c>
      <c r="W214" s="38"/>
      <c r="X214" s="213" t="s">
        <v>1695</v>
      </c>
    </row>
    <row r="215" spans="1:24" x14ac:dyDescent="0.2">
      <c r="A215" s="663" t="s">
        <v>1553</v>
      </c>
      <c r="B215" s="155" t="s">
        <v>1790</v>
      </c>
      <c r="C215" s="159"/>
      <c r="D215" s="159"/>
      <c r="E215" s="156"/>
      <c r="F215" s="156"/>
      <c r="G215" s="156"/>
      <c r="H215" s="156"/>
      <c r="I215" s="159"/>
      <c r="J215" s="156"/>
      <c r="K215" s="159"/>
      <c r="L215" s="159"/>
      <c r="M215" s="156"/>
      <c r="N215" s="156"/>
      <c r="O215" s="159"/>
      <c r="P215" s="159"/>
      <c r="Q215" s="156"/>
      <c r="R215" s="156"/>
      <c r="S215" s="159"/>
      <c r="T215" s="159"/>
      <c r="U215" s="156"/>
      <c r="V215" s="400">
        <v>1</v>
      </c>
      <c r="W215" s="38"/>
      <c r="X215" s="213"/>
    </row>
    <row r="216" spans="1:24" x14ac:dyDescent="0.2">
      <c r="A216" s="421" t="s">
        <v>1548</v>
      </c>
      <c r="B216" s="155" t="s">
        <v>1640</v>
      </c>
      <c r="C216" s="159"/>
      <c r="D216" s="159"/>
      <c r="E216" s="156"/>
      <c r="F216" s="156"/>
      <c r="G216" s="156"/>
      <c r="H216" s="156"/>
      <c r="I216" s="159"/>
      <c r="J216" s="156"/>
      <c r="K216" s="159"/>
      <c r="L216" s="159"/>
      <c r="M216" s="156"/>
      <c r="N216" s="156"/>
      <c r="O216" s="159"/>
      <c r="P216" s="159"/>
      <c r="Q216" s="156"/>
      <c r="R216" s="156"/>
      <c r="S216" s="159"/>
      <c r="T216" s="159"/>
      <c r="U216" s="156"/>
      <c r="V216" s="400">
        <v>1</v>
      </c>
      <c r="W216" s="38"/>
      <c r="X216" s="213" t="s">
        <v>1700</v>
      </c>
    </row>
    <row r="217" spans="1:24" x14ac:dyDescent="0.2">
      <c r="A217" s="421" t="s">
        <v>1456</v>
      </c>
      <c r="B217" s="155" t="s">
        <v>1435</v>
      </c>
      <c r="C217" s="159"/>
      <c r="D217" s="159"/>
      <c r="E217" s="156"/>
      <c r="F217" s="156"/>
      <c r="G217" s="156"/>
      <c r="H217" s="156"/>
      <c r="I217" s="159"/>
      <c r="J217" s="156"/>
      <c r="K217" s="159"/>
      <c r="L217" s="159"/>
      <c r="M217" s="156"/>
      <c r="N217" s="156"/>
      <c r="O217" s="159"/>
      <c r="P217" s="159"/>
      <c r="Q217" s="156"/>
      <c r="R217" s="156"/>
      <c r="S217" s="159"/>
      <c r="T217" s="159"/>
      <c r="U217" s="156"/>
      <c r="V217" s="400">
        <v>1</v>
      </c>
      <c r="W217" s="38"/>
      <c r="X217" s="213" t="s">
        <v>1695</v>
      </c>
    </row>
    <row r="218" spans="1:24" x14ac:dyDescent="0.2">
      <c r="A218" s="421" t="s">
        <v>1372</v>
      </c>
      <c r="B218" s="155" t="s">
        <v>1375</v>
      </c>
      <c r="C218" s="159"/>
      <c r="D218" s="159"/>
      <c r="E218" s="156"/>
      <c r="F218" s="156"/>
      <c r="G218" s="156"/>
      <c r="H218" s="156"/>
      <c r="I218" s="159"/>
      <c r="J218" s="156"/>
      <c r="K218" s="159"/>
      <c r="L218" s="159"/>
      <c r="M218" s="156"/>
      <c r="N218" s="156"/>
      <c r="O218" s="159"/>
      <c r="P218" s="159"/>
      <c r="Q218" s="156"/>
      <c r="R218" s="156"/>
      <c r="S218" s="159"/>
      <c r="T218" s="159"/>
      <c r="U218" s="156"/>
      <c r="V218" s="400">
        <v>1</v>
      </c>
      <c r="W218" s="38"/>
      <c r="X218" s="213" t="s">
        <v>1695</v>
      </c>
    </row>
    <row r="219" spans="1:24" x14ac:dyDescent="0.2">
      <c r="A219" s="421" t="s">
        <v>490</v>
      </c>
      <c r="B219" s="155" t="s">
        <v>1434</v>
      </c>
      <c r="C219" s="159"/>
      <c r="D219" s="159"/>
      <c r="E219" s="156"/>
      <c r="F219" s="156"/>
      <c r="G219" s="156"/>
      <c r="H219" s="156"/>
      <c r="I219" s="159"/>
      <c r="J219" s="156"/>
      <c r="K219" s="159"/>
      <c r="L219" s="159"/>
      <c r="M219" s="156"/>
      <c r="N219" s="156"/>
      <c r="O219" s="159"/>
      <c r="P219" s="159"/>
      <c r="Q219" s="156"/>
      <c r="R219" s="156"/>
      <c r="S219" s="159"/>
      <c r="T219" s="159"/>
      <c r="U219" s="156"/>
      <c r="V219" s="400">
        <v>2</v>
      </c>
      <c r="W219" s="38"/>
      <c r="X219" s="213" t="s">
        <v>1695</v>
      </c>
    </row>
    <row r="220" spans="1:24" x14ac:dyDescent="0.2">
      <c r="A220" s="421" t="s">
        <v>302</v>
      </c>
      <c r="B220" s="155" t="s">
        <v>458</v>
      </c>
      <c r="C220" s="159"/>
      <c r="D220" s="159"/>
      <c r="E220" s="156"/>
      <c r="F220" s="156"/>
      <c r="G220" s="156"/>
      <c r="H220" s="156"/>
      <c r="I220" s="159"/>
      <c r="J220" s="156"/>
      <c r="K220" s="159"/>
      <c r="L220" s="159"/>
      <c r="M220" s="156"/>
      <c r="N220" s="156"/>
      <c r="O220" s="159"/>
      <c r="P220" s="159"/>
      <c r="Q220" s="156"/>
      <c r="R220" s="156"/>
      <c r="S220" s="159"/>
      <c r="T220" s="159"/>
      <c r="U220" s="156"/>
      <c r="V220" s="400">
        <v>2</v>
      </c>
      <c r="W220" s="38"/>
      <c r="X220" s="213" t="s">
        <v>1695</v>
      </c>
    </row>
    <row r="221" spans="1:24" x14ac:dyDescent="0.2">
      <c r="A221" s="421" t="s">
        <v>1233</v>
      </c>
      <c r="B221" s="155" t="s">
        <v>1238</v>
      </c>
      <c r="C221" s="159"/>
      <c r="D221" s="159"/>
      <c r="E221" s="156"/>
      <c r="F221" s="156"/>
      <c r="G221" s="156"/>
      <c r="H221" s="156"/>
      <c r="I221" s="159"/>
      <c r="J221" s="156"/>
      <c r="K221" s="159"/>
      <c r="L221" s="159"/>
      <c r="M221" s="156"/>
      <c r="N221" s="156"/>
      <c r="O221" s="159"/>
      <c r="P221" s="159"/>
      <c r="Q221" s="156"/>
      <c r="R221" s="156"/>
      <c r="S221" s="159"/>
      <c r="T221" s="159"/>
      <c r="U221" s="156"/>
      <c r="V221" s="400">
        <v>2</v>
      </c>
      <c r="W221" s="38"/>
      <c r="X221" s="213" t="s">
        <v>1695</v>
      </c>
    </row>
    <row r="222" spans="1:24" x14ac:dyDescent="0.2">
      <c r="A222" s="421" t="s">
        <v>208</v>
      </c>
      <c r="B222" s="155" t="s">
        <v>743</v>
      </c>
      <c r="C222" s="157"/>
      <c r="D222" s="157"/>
      <c r="E222" s="156"/>
      <c r="F222" s="156"/>
      <c r="G222" s="156"/>
      <c r="H222" s="156"/>
      <c r="I222" s="157"/>
      <c r="J222" s="156"/>
      <c r="K222" s="157"/>
      <c r="L222" s="158"/>
      <c r="M222" s="156"/>
      <c r="N222" s="156"/>
      <c r="O222" s="159"/>
      <c r="P222" s="159"/>
      <c r="Q222" s="156"/>
      <c r="R222" s="156"/>
      <c r="S222" s="159"/>
      <c r="T222" s="159"/>
      <c r="U222" s="156"/>
      <c r="V222" s="400">
        <v>2</v>
      </c>
      <c r="W222" s="38"/>
      <c r="X222" s="213" t="s">
        <v>1695</v>
      </c>
    </row>
    <row r="223" spans="1:24" x14ac:dyDescent="0.2">
      <c r="A223" s="421" t="s">
        <v>262</v>
      </c>
      <c r="B223" s="155" t="s">
        <v>932</v>
      </c>
      <c r="C223" s="159"/>
      <c r="D223" s="159"/>
      <c r="E223" s="156"/>
      <c r="F223" s="156"/>
      <c r="G223" s="156"/>
      <c r="H223" s="156"/>
      <c r="I223" s="159"/>
      <c r="J223" s="156"/>
      <c r="K223" s="159"/>
      <c r="L223" s="159"/>
      <c r="M223" s="156"/>
      <c r="N223" s="156"/>
      <c r="O223" s="159"/>
      <c r="P223" s="159"/>
      <c r="Q223" s="156"/>
      <c r="R223" s="156"/>
      <c r="S223" s="159"/>
      <c r="T223" s="159"/>
      <c r="U223" s="156"/>
      <c r="V223" s="400">
        <v>3</v>
      </c>
      <c r="W223" s="38"/>
      <c r="X223" s="213"/>
    </row>
    <row r="224" spans="1:24" x14ac:dyDescent="0.2">
      <c r="A224" s="424" t="s">
        <v>833</v>
      </c>
      <c r="B224" s="403" t="s">
        <v>915</v>
      </c>
      <c r="C224" s="408"/>
      <c r="D224" s="408"/>
      <c r="E224" s="409"/>
      <c r="F224" s="409"/>
      <c r="G224" s="409"/>
      <c r="H224" s="409"/>
      <c r="I224" s="408"/>
      <c r="J224" s="409"/>
      <c r="K224" s="408"/>
      <c r="L224" s="408"/>
      <c r="M224" s="409"/>
      <c r="N224" s="409"/>
      <c r="O224" s="408"/>
      <c r="P224" s="408"/>
      <c r="Q224" s="409"/>
      <c r="R224" s="409"/>
      <c r="S224" s="408"/>
      <c r="T224" s="408"/>
      <c r="U224" s="409"/>
      <c r="V224" s="410">
        <v>4</v>
      </c>
      <c r="W224" s="38"/>
      <c r="X224" s="213" t="s">
        <v>1695</v>
      </c>
    </row>
    <row r="225" spans="1:24" s="123" customFormat="1" x14ac:dyDescent="0.2">
      <c r="A225" s="123" t="s">
        <v>1421</v>
      </c>
      <c r="B225" s="151"/>
      <c r="C225" s="152"/>
      <c r="D225" s="152"/>
      <c r="E225" s="150">
        <f>COUNT(E50:E224)</f>
        <v>7</v>
      </c>
      <c r="F225" s="150">
        <f>COUNT(F50:F224)</f>
        <v>11</v>
      </c>
      <c r="G225" s="150">
        <f>COUNT(G50:G224)</f>
        <v>8</v>
      </c>
      <c r="H225" s="150">
        <f>COUNT(H50:H224)</f>
        <v>20</v>
      </c>
      <c r="I225" s="129"/>
      <c r="J225" s="150">
        <f>COUNT(J50:J224)</f>
        <v>67</v>
      </c>
      <c r="K225" s="129"/>
      <c r="L225" s="129"/>
      <c r="M225" s="150">
        <f>COUNT(M50:M224)</f>
        <v>0</v>
      </c>
      <c r="N225" s="150">
        <f>COUNT(N50:N224)</f>
        <v>81</v>
      </c>
      <c r="O225" s="129"/>
      <c r="P225" s="129"/>
      <c r="Q225" s="150">
        <f>COUNT(Q50:Q224)</f>
        <v>3</v>
      </c>
      <c r="R225" s="150">
        <f>COUNT(R50:R224)</f>
        <v>133</v>
      </c>
      <c r="S225" s="129"/>
      <c r="T225" s="129"/>
      <c r="U225" s="150">
        <f>COUNT(U50:U224)</f>
        <v>6</v>
      </c>
      <c r="V225" s="150">
        <f>COUNT(V50:V224)</f>
        <v>116</v>
      </c>
      <c r="W225" s="150"/>
      <c r="X225" s="150"/>
    </row>
    <row r="226" spans="1:24" x14ac:dyDescent="0.2">
      <c r="A226" s="39"/>
      <c r="C226" s="143"/>
      <c r="D226" s="143"/>
      <c r="I226" s="143"/>
      <c r="K226" s="143"/>
      <c r="L226" s="144"/>
    </row>
    <row r="227" spans="1:24" x14ac:dyDescent="0.2">
      <c r="A227" s="653" t="s">
        <v>1406</v>
      </c>
      <c r="C227" s="143"/>
      <c r="D227" s="143"/>
      <c r="I227" s="143"/>
      <c r="K227" s="143"/>
      <c r="L227" s="144"/>
    </row>
    <row r="228" spans="1:24" x14ac:dyDescent="0.2">
      <c r="A228" s="388" t="s">
        <v>60</v>
      </c>
      <c r="B228" s="389" t="s">
        <v>391</v>
      </c>
      <c r="C228" s="392"/>
      <c r="D228" s="392"/>
      <c r="E228" s="395"/>
      <c r="F228" s="395"/>
      <c r="G228" s="395"/>
      <c r="H228" s="395"/>
      <c r="I228" s="392"/>
      <c r="J228" s="395">
        <v>2</v>
      </c>
      <c r="K228" s="392"/>
      <c r="L228" s="393"/>
      <c r="M228" s="395"/>
      <c r="N228" s="395"/>
      <c r="O228" s="394"/>
      <c r="P228" s="394"/>
      <c r="Q228" s="395"/>
      <c r="R228" s="395"/>
      <c r="S228" s="394"/>
      <c r="T228" s="394"/>
      <c r="U228" s="395"/>
      <c r="V228" s="414"/>
    </row>
    <row r="229" spans="1:24" x14ac:dyDescent="0.2">
      <c r="A229" s="397" t="s">
        <v>412</v>
      </c>
      <c r="B229" s="155" t="s">
        <v>663</v>
      </c>
      <c r="C229" s="157"/>
      <c r="D229" s="157"/>
      <c r="E229" s="156"/>
      <c r="F229" s="156"/>
      <c r="G229" s="156"/>
      <c r="H229" s="156"/>
      <c r="I229" s="157"/>
      <c r="J229" s="156"/>
      <c r="K229" s="157"/>
      <c r="L229" s="158"/>
      <c r="M229" s="156"/>
      <c r="N229" s="156">
        <v>3</v>
      </c>
      <c r="O229" s="159"/>
      <c r="P229" s="159"/>
      <c r="Q229" s="156"/>
      <c r="R229" s="156"/>
      <c r="S229" s="159"/>
      <c r="T229" s="159"/>
      <c r="U229" s="156"/>
      <c r="V229" s="400"/>
    </row>
    <row r="230" spans="1:24" x14ac:dyDescent="0.2">
      <c r="A230" s="397" t="s">
        <v>230</v>
      </c>
      <c r="B230" s="155" t="s">
        <v>681</v>
      </c>
      <c r="C230" s="157"/>
      <c r="D230" s="157"/>
      <c r="E230" s="156"/>
      <c r="F230" s="156"/>
      <c r="G230" s="156"/>
      <c r="H230" s="156"/>
      <c r="I230" s="157"/>
      <c r="J230" s="156"/>
      <c r="K230" s="157"/>
      <c r="L230" s="158"/>
      <c r="M230" s="156"/>
      <c r="N230" s="156">
        <v>1</v>
      </c>
      <c r="O230" s="159"/>
      <c r="P230" s="159"/>
      <c r="Q230" s="156"/>
      <c r="R230" s="156"/>
      <c r="S230" s="159"/>
      <c r="T230" s="159"/>
      <c r="U230" s="156"/>
      <c r="V230" s="400"/>
    </row>
    <row r="231" spans="1:24" x14ac:dyDescent="0.2">
      <c r="A231" s="397" t="s">
        <v>56</v>
      </c>
      <c r="B231" s="155" t="s">
        <v>395</v>
      </c>
      <c r="C231" s="157"/>
      <c r="D231" s="157"/>
      <c r="E231" s="156"/>
      <c r="F231" s="156"/>
      <c r="G231" s="156"/>
      <c r="H231" s="156"/>
      <c r="I231" s="157"/>
      <c r="J231" s="156">
        <v>2</v>
      </c>
      <c r="K231" s="157"/>
      <c r="L231" s="158"/>
      <c r="M231" s="156"/>
      <c r="N231" s="156">
        <v>8</v>
      </c>
      <c r="O231" s="159"/>
      <c r="P231" s="159"/>
      <c r="Q231" s="156"/>
      <c r="R231" s="156">
        <v>5</v>
      </c>
      <c r="S231" s="159"/>
      <c r="T231" s="159"/>
      <c r="U231" s="156"/>
      <c r="V231" s="400"/>
    </row>
    <row r="232" spans="1:24" x14ac:dyDescent="0.2">
      <c r="A232" s="397" t="s">
        <v>180</v>
      </c>
      <c r="B232" s="155" t="s">
        <v>393</v>
      </c>
      <c r="C232" s="157"/>
      <c r="D232" s="157"/>
      <c r="E232" s="156"/>
      <c r="F232" s="156"/>
      <c r="G232" s="156"/>
      <c r="H232" s="156"/>
      <c r="I232" s="157"/>
      <c r="J232" s="156">
        <v>1</v>
      </c>
      <c r="K232" s="157"/>
      <c r="L232" s="158"/>
      <c r="M232" s="156"/>
      <c r="N232" s="156"/>
      <c r="O232" s="159"/>
      <c r="P232" s="159"/>
      <c r="Q232" s="156"/>
      <c r="R232" s="156">
        <v>2</v>
      </c>
      <c r="S232" s="159"/>
      <c r="T232" s="159"/>
      <c r="U232" s="156"/>
      <c r="V232" s="400"/>
    </row>
    <row r="233" spans="1:24" x14ac:dyDescent="0.2">
      <c r="A233" s="397" t="s">
        <v>1205</v>
      </c>
      <c r="B233" s="155" t="s">
        <v>1213</v>
      </c>
      <c r="C233" s="159"/>
      <c r="D233" s="159"/>
      <c r="E233" s="156"/>
      <c r="F233" s="156"/>
      <c r="G233" s="156"/>
      <c r="H233" s="156"/>
      <c r="I233" s="159"/>
      <c r="J233" s="156"/>
      <c r="K233" s="159"/>
      <c r="L233" s="159"/>
      <c r="M233" s="156"/>
      <c r="N233" s="156"/>
      <c r="O233" s="159"/>
      <c r="P233" s="159"/>
      <c r="Q233" s="156"/>
      <c r="R233" s="156">
        <v>1</v>
      </c>
      <c r="S233" s="159"/>
      <c r="T233" s="159"/>
      <c r="U233" s="156"/>
      <c r="V233" s="400"/>
    </row>
    <row r="234" spans="1:24" x14ac:dyDescent="0.2">
      <c r="A234" s="397" t="s">
        <v>1024</v>
      </c>
      <c r="B234" s="155" t="s">
        <v>1099</v>
      </c>
      <c r="C234" s="157"/>
      <c r="D234" s="157"/>
      <c r="E234" s="156"/>
      <c r="F234" s="156"/>
      <c r="G234" s="156"/>
      <c r="H234" s="156"/>
      <c r="I234" s="157"/>
      <c r="J234" s="156"/>
      <c r="K234" s="157"/>
      <c r="L234" s="158"/>
      <c r="M234" s="156"/>
      <c r="N234" s="156"/>
      <c r="O234" s="159"/>
      <c r="P234" s="159"/>
      <c r="Q234" s="156"/>
      <c r="R234" s="156">
        <v>1</v>
      </c>
      <c r="S234" s="159"/>
      <c r="T234" s="159"/>
      <c r="U234" s="156"/>
      <c r="V234" s="400"/>
    </row>
    <row r="235" spans="1:24" x14ac:dyDescent="0.2">
      <c r="A235" s="397" t="s">
        <v>565</v>
      </c>
      <c r="B235" s="155" t="s">
        <v>659</v>
      </c>
      <c r="C235" s="159"/>
      <c r="D235" s="159"/>
      <c r="E235" s="156"/>
      <c r="F235" s="156"/>
      <c r="G235" s="156"/>
      <c r="H235" s="156"/>
      <c r="I235" s="159"/>
      <c r="J235" s="156"/>
      <c r="K235" s="159"/>
      <c r="L235" s="159"/>
      <c r="M235" s="156"/>
      <c r="N235" s="156"/>
      <c r="O235" s="159"/>
      <c r="P235" s="159"/>
      <c r="Q235" s="156"/>
      <c r="R235" s="156">
        <v>1</v>
      </c>
      <c r="S235" s="159"/>
      <c r="T235" s="159"/>
      <c r="U235" s="156"/>
      <c r="V235" s="400"/>
    </row>
    <row r="236" spans="1:24" x14ac:dyDescent="0.2">
      <c r="A236" s="397" t="s">
        <v>571</v>
      </c>
      <c r="B236" s="155" t="s">
        <v>654</v>
      </c>
      <c r="C236" s="159"/>
      <c r="D236" s="159"/>
      <c r="E236" s="156"/>
      <c r="F236" s="156"/>
      <c r="G236" s="156"/>
      <c r="H236" s="156"/>
      <c r="I236" s="159"/>
      <c r="J236" s="156"/>
      <c r="K236" s="159"/>
      <c r="L236" s="159"/>
      <c r="M236" s="156"/>
      <c r="N236" s="156"/>
      <c r="O236" s="159"/>
      <c r="P236" s="159"/>
      <c r="Q236" s="156"/>
      <c r="R236" s="156">
        <v>1</v>
      </c>
      <c r="S236" s="159"/>
      <c r="T236" s="159"/>
      <c r="U236" s="156"/>
      <c r="V236" s="400"/>
    </row>
    <row r="237" spans="1:24" x14ac:dyDescent="0.2">
      <c r="A237" s="397" t="s">
        <v>1027</v>
      </c>
      <c r="B237" s="155" t="s">
        <v>1117</v>
      </c>
      <c r="C237" s="159"/>
      <c r="D237" s="159"/>
      <c r="E237" s="156"/>
      <c r="F237" s="156"/>
      <c r="G237" s="156"/>
      <c r="H237" s="156"/>
      <c r="I237" s="159"/>
      <c r="J237" s="156"/>
      <c r="K237" s="159"/>
      <c r="L237" s="159"/>
      <c r="M237" s="156"/>
      <c r="N237" s="156"/>
      <c r="O237" s="159"/>
      <c r="P237" s="159"/>
      <c r="Q237" s="156"/>
      <c r="R237" s="156">
        <v>1</v>
      </c>
      <c r="S237" s="159"/>
      <c r="T237" s="159"/>
      <c r="U237" s="156"/>
      <c r="V237" s="400"/>
    </row>
    <row r="238" spans="1:24" x14ac:dyDescent="0.2">
      <c r="A238" s="397" t="s">
        <v>1028</v>
      </c>
      <c r="B238" s="155" t="s">
        <v>1116</v>
      </c>
      <c r="C238" s="159"/>
      <c r="D238" s="159"/>
      <c r="E238" s="156"/>
      <c r="F238" s="156"/>
      <c r="G238" s="156"/>
      <c r="H238" s="156"/>
      <c r="I238" s="159"/>
      <c r="J238" s="156"/>
      <c r="K238" s="159"/>
      <c r="L238" s="159"/>
      <c r="M238" s="156"/>
      <c r="N238" s="156"/>
      <c r="O238" s="159"/>
      <c r="P238" s="159"/>
      <c r="Q238" s="156"/>
      <c r="R238" s="156">
        <v>1</v>
      </c>
      <c r="S238" s="159"/>
      <c r="T238" s="159"/>
      <c r="U238" s="156"/>
      <c r="V238" s="400"/>
    </row>
    <row r="239" spans="1:24" x14ac:dyDescent="0.2">
      <c r="A239" s="397" t="s">
        <v>692</v>
      </c>
      <c r="B239" s="155" t="s">
        <v>665</v>
      </c>
      <c r="C239" s="157"/>
      <c r="D239" s="157"/>
      <c r="E239" s="156"/>
      <c r="F239" s="156"/>
      <c r="G239" s="156"/>
      <c r="H239" s="156"/>
      <c r="I239" s="157"/>
      <c r="J239" s="156"/>
      <c r="K239" s="157"/>
      <c r="L239" s="158"/>
      <c r="M239" s="156"/>
      <c r="N239" s="156"/>
      <c r="O239" s="159"/>
      <c r="P239" s="159"/>
      <c r="Q239" s="156"/>
      <c r="R239" s="156">
        <v>1</v>
      </c>
      <c r="S239" s="159"/>
      <c r="T239" s="159"/>
      <c r="U239" s="156"/>
      <c r="V239" s="400"/>
    </row>
    <row r="240" spans="1:24" x14ac:dyDescent="0.2">
      <c r="A240" s="397" t="s">
        <v>1221</v>
      </c>
      <c r="B240" s="155" t="s">
        <v>1226</v>
      </c>
      <c r="C240" s="159"/>
      <c r="D240" s="159"/>
      <c r="E240" s="156"/>
      <c r="F240" s="156"/>
      <c r="G240" s="156"/>
      <c r="H240" s="156"/>
      <c r="I240" s="159"/>
      <c r="J240" s="156"/>
      <c r="K240" s="159"/>
      <c r="L240" s="159"/>
      <c r="M240" s="156"/>
      <c r="N240" s="156"/>
      <c r="O240" s="159"/>
      <c r="P240" s="159"/>
      <c r="Q240" s="156"/>
      <c r="R240" s="156">
        <v>1</v>
      </c>
      <c r="S240" s="159"/>
      <c r="T240" s="159"/>
      <c r="U240" s="156"/>
      <c r="V240" s="400"/>
    </row>
    <row r="241" spans="1:22" x14ac:dyDescent="0.2">
      <c r="A241" s="397" t="s">
        <v>1222</v>
      </c>
      <c r="B241" s="155" t="s">
        <v>1225</v>
      </c>
      <c r="C241" s="159"/>
      <c r="D241" s="159"/>
      <c r="E241" s="156"/>
      <c r="F241" s="156"/>
      <c r="G241" s="156"/>
      <c r="H241" s="156"/>
      <c r="I241" s="159"/>
      <c r="J241" s="156"/>
      <c r="K241" s="159"/>
      <c r="L241" s="159"/>
      <c r="M241" s="156"/>
      <c r="N241" s="156"/>
      <c r="O241" s="159"/>
      <c r="P241" s="159"/>
      <c r="Q241" s="156"/>
      <c r="R241" s="156">
        <v>1</v>
      </c>
      <c r="S241" s="159"/>
      <c r="T241" s="159"/>
      <c r="U241" s="156"/>
      <c r="V241" s="400"/>
    </row>
    <row r="242" spans="1:22" x14ac:dyDescent="0.2">
      <c r="A242" s="397" t="s">
        <v>1223</v>
      </c>
      <c r="B242" s="155" t="s">
        <v>519</v>
      </c>
      <c r="C242" s="159"/>
      <c r="D242" s="159"/>
      <c r="E242" s="156"/>
      <c r="F242" s="156"/>
      <c r="G242" s="156"/>
      <c r="H242" s="156"/>
      <c r="I242" s="159"/>
      <c r="J242" s="156"/>
      <c r="K242" s="159"/>
      <c r="L242" s="159"/>
      <c r="M242" s="156"/>
      <c r="N242" s="156"/>
      <c r="O242" s="159"/>
      <c r="P242" s="159"/>
      <c r="Q242" s="156"/>
      <c r="R242" s="156">
        <v>1</v>
      </c>
      <c r="S242" s="159"/>
      <c r="T242" s="159"/>
      <c r="U242" s="156"/>
      <c r="V242" s="400"/>
    </row>
    <row r="243" spans="1:22" x14ac:dyDescent="0.2">
      <c r="A243" s="397" t="s">
        <v>49</v>
      </c>
      <c r="B243" s="155" t="s">
        <v>50</v>
      </c>
      <c r="C243" s="159"/>
      <c r="D243" s="159"/>
      <c r="E243" s="156"/>
      <c r="F243" s="156"/>
      <c r="G243" s="156"/>
      <c r="H243" s="156"/>
      <c r="I243" s="159"/>
      <c r="J243" s="156"/>
      <c r="K243" s="159"/>
      <c r="L243" s="159"/>
      <c r="M243" s="156"/>
      <c r="N243" s="156"/>
      <c r="O243" s="159"/>
      <c r="P243" s="159"/>
      <c r="Q243" s="156"/>
      <c r="R243" s="156">
        <v>1</v>
      </c>
      <c r="S243" s="159"/>
      <c r="T243" s="159"/>
      <c r="U243" s="156"/>
      <c r="V243" s="400"/>
    </row>
    <row r="244" spans="1:22" x14ac:dyDescent="0.2">
      <c r="A244" s="397" t="s">
        <v>1010</v>
      </c>
      <c r="B244" s="155" t="s">
        <v>1016</v>
      </c>
      <c r="C244" s="159"/>
      <c r="D244" s="159"/>
      <c r="E244" s="156"/>
      <c r="F244" s="156"/>
      <c r="G244" s="156"/>
      <c r="H244" s="156"/>
      <c r="I244" s="159"/>
      <c r="J244" s="156"/>
      <c r="K244" s="159"/>
      <c r="L244" s="159"/>
      <c r="M244" s="156"/>
      <c r="N244" s="156"/>
      <c r="O244" s="159"/>
      <c r="P244" s="159"/>
      <c r="Q244" s="156"/>
      <c r="R244" s="156">
        <v>2</v>
      </c>
      <c r="S244" s="159"/>
      <c r="T244" s="159"/>
      <c r="U244" s="156"/>
      <c r="V244" s="400"/>
    </row>
    <row r="245" spans="1:22" x14ac:dyDescent="0.2">
      <c r="A245" s="397" t="s">
        <v>158</v>
      </c>
      <c r="B245" s="155" t="s">
        <v>394</v>
      </c>
      <c r="C245" s="157"/>
      <c r="D245" s="157"/>
      <c r="E245" s="156">
        <v>2</v>
      </c>
      <c r="F245" s="156">
        <v>1</v>
      </c>
      <c r="G245" s="156"/>
      <c r="H245" s="156">
        <v>1</v>
      </c>
      <c r="I245" s="157"/>
      <c r="J245" s="156">
        <v>4</v>
      </c>
      <c r="K245" s="157"/>
      <c r="L245" s="158"/>
      <c r="M245" s="156">
        <v>3</v>
      </c>
      <c r="N245" s="156">
        <v>12</v>
      </c>
      <c r="O245" s="159"/>
      <c r="P245" s="159"/>
      <c r="Q245" s="156"/>
      <c r="R245" s="156">
        <v>10</v>
      </c>
      <c r="S245" s="159"/>
      <c r="T245" s="159"/>
      <c r="U245" s="156">
        <v>6</v>
      </c>
      <c r="V245" s="400">
        <v>2</v>
      </c>
    </row>
    <row r="246" spans="1:22" x14ac:dyDescent="0.2">
      <c r="A246" s="397" t="s">
        <v>61</v>
      </c>
      <c r="B246" s="155" t="s">
        <v>472</v>
      </c>
      <c r="C246" s="157"/>
      <c r="D246" s="157"/>
      <c r="E246" s="156"/>
      <c r="F246" s="156"/>
      <c r="G246" s="156"/>
      <c r="H246" s="156"/>
      <c r="I246" s="157"/>
      <c r="J246" s="156">
        <v>2</v>
      </c>
      <c r="K246" s="157"/>
      <c r="L246" s="158"/>
      <c r="M246" s="156"/>
      <c r="N246" s="156">
        <v>1</v>
      </c>
      <c r="O246" s="159"/>
      <c r="P246" s="159"/>
      <c r="Q246" s="156"/>
      <c r="R246" s="156">
        <v>3</v>
      </c>
      <c r="S246" s="159"/>
      <c r="T246" s="159"/>
      <c r="U246" s="156"/>
      <c r="V246" s="400">
        <v>1</v>
      </c>
    </row>
    <row r="247" spans="1:22" x14ac:dyDescent="0.2">
      <c r="A247" s="397" t="s">
        <v>63</v>
      </c>
      <c r="B247" s="155" t="s">
        <v>396</v>
      </c>
      <c r="C247" s="157"/>
      <c r="D247" s="157"/>
      <c r="E247" s="156"/>
      <c r="F247" s="156"/>
      <c r="G247" s="156"/>
      <c r="H247" s="156"/>
      <c r="I247" s="157"/>
      <c r="J247" s="156">
        <v>2</v>
      </c>
      <c r="K247" s="157"/>
      <c r="L247" s="158"/>
      <c r="M247" s="156"/>
      <c r="N247" s="156">
        <v>8</v>
      </c>
      <c r="O247" s="159"/>
      <c r="P247" s="159"/>
      <c r="Q247" s="156"/>
      <c r="R247" s="156">
        <v>13</v>
      </c>
      <c r="S247" s="159"/>
      <c r="T247" s="159"/>
      <c r="U247" s="156"/>
      <c r="V247" s="400">
        <v>4</v>
      </c>
    </row>
    <row r="248" spans="1:22" x14ac:dyDescent="0.2">
      <c r="A248" s="397" t="s">
        <v>501</v>
      </c>
      <c r="B248" s="155" t="s">
        <v>525</v>
      </c>
      <c r="C248" s="157"/>
      <c r="D248" s="157"/>
      <c r="E248" s="156"/>
      <c r="F248" s="156"/>
      <c r="G248" s="156"/>
      <c r="H248" s="156"/>
      <c r="I248" s="157"/>
      <c r="J248" s="156"/>
      <c r="K248" s="157"/>
      <c r="L248" s="158"/>
      <c r="M248" s="156"/>
      <c r="N248" s="156">
        <v>1</v>
      </c>
      <c r="O248" s="159"/>
      <c r="P248" s="159"/>
      <c r="Q248" s="156"/>
      <c r="R248" s="156">
        <v>4</v>
      </c>
      <c r="S248" s="159"/>
      <c r="T248" s="159"/>
      <c r="U248" s="156"/>
      <c r="V248" s="400">
        <v>1</v>
      </c>
    </row>
    <row r="249" spans="1:22" x14ac:dyDescent="0.2">
      <c r="A249" s="397" t="s">
        <v>675</v>
      </c>
      <c r="B249" s="155" t="s">
        <v>682</v>
      </c>
      <c r="C249" s="157"/>
      <c r="D249" s="157"/>
      <c r="E249" s="156"/>
      <c r="F249" s="156"/>
      <c r="G249" s="156"/>
      <c r="H249" s="156"/>
      <c r="I249" s="157"/>
      <c r="J249" s="156"/>
      <c r="K249" s="157"/>
      <c r="L249" s="158"/>
      <c r="M249" s="156"/>
      <c r="N249" s="156">
        <v>1</v>
      </c>
      <c r="O249" s="159"/>
      <c r="P249" s="159"/>
      <c r="Q249" s="156"/>
      <c r="R249" s="156">
        <v>2</v>
      </c>
      <c r="S249" s="159"/>
      <c r="T249" s="159"/>
      <c r="U249" s="156"/>
      <c r="V249" s="400">
        <v>2</v>
      </c>
    </row>
    <row r="250" spans="1:22" x14ac:dyDescent="0.2">
      <c r="A250" s="397" t="s">
        <v>492</v>
      </c>
      <c r="B250" s="155" t="s">
        <v>531</v>
      </c>
      <c r="C250" s="157"/>
      <c r="D250" s="157"/>
      <c r="E250" s="156"/>
      <c r="F250" s="156"/>
      <c r="G250" s="156"/>
      <c r="H250" s="156"/>
      <c r="I250" s="157"/>
      <c r="J250" s="156"/>
      <c r="K250" s="157"/>
      <c r="L250" s="158"/>
      <c r="M250" s="156"/>
      <c r="N250" s="156">
        <v>2</v>
      </c>
      <c r="O250" s="159"/>
      <c r="P250" s="159"/>
      <c r="Q250" s="156"/>
      <c r="R250" s="156">
        <v>3</v>
      </c>
      <c r="S250" s="159"/>
      <c r="T250" s="159"/>
      <c r="U250" s="156"/>
      <c r="V250" s="400">
        <v>4</v>
      </c>
    </row>
    <row r="251" spans="1:22" x14ac:dyDescent="0.2">
      <c r="A251" s="397" t="s">
        <v>58</v>
      </c>
      <c r="B251" s="155" t="s">
        <v>59</v>
      </c>
      <c r="C251" s="157"/>
      <c r="D251" s="157"/>
      <c r="E251" s="156"/>
      <c r="F251" s="156"/>
      <c r="G251" s="156"/>
      <c r="H251" s="156"/>
      <c r="I251" s="157"/>
      <c r="J251" s="156">
        <v>3</v>
      </c>
      <c r="K251" s="157"/>
      <c r="L251" s="158"/>
      <c r="M251" s="156"/>
      <c r="N251" s="156"/>
      <c r="O251" s="159"/>
      <c r="P251" s="159"/>
      <c r="Q251" s="156"/>
      <c r="R251" s="156">
        <v>4</v>
      </c>
      <c r="S251" s="159"/>
      <c r="T251" s="159"/>
      <c r="U251" s="156"/>
      <c r="V251" s="400">
        <v>2</v>
      </c>
    </row>
    <row r="252" spans="1:22" x14ac:dyDescent="0.2">
      <c r="A252" s="397" t="s">
        <v>220</v>
      </c>
      <c r="B252" s="155" t="s">
        <v>703</v>
      </c>
      <c r="C252" s="159"/>
      <c r="D252" s="159"/>
      <c r="E252" s="156"/>
      <c r="F252" s="156"/>
      <c r="G252" s="156"/>
      <c r="H252" s="156"/>
      <c r="I252" s="159"/>
      <c r="J252" s="156"/>
      <c r="K252" s="159"/>
      <c r="L252" s="159"/>
      <c r="M252" s="156"/>
      <c r="N252" s="156"/>
      <c r="O252" s="159"/>
      <c r="P252" s="159"/>
      <c r="Q252" s="156"/>
      <c r="R252" s="156">
        <v>3</v>
      </c>
      <c r="S252" s="159"/>
      <c r="T252" s="159"/>
      <c r="U252" s="156"/>
      <c r="V252" s="400">
        <v>1</v>
      </c>
    </row>
    <row r="253" spans="1:22" x14ac:dyDescent="0.2">
      <c r="A253" s="397" t="s">
        <v>995</v>
      </c>
      <c r="B253" s="155" t="s">
        <v>996</v>
      </c>
      <c r="C253" s="159"/>
      <c r="D253" s="159"/>
      <c r="E253" s="156"/>
      <c r="F253" s="156"/>
      <c r="G253" s="156"/>
      <c r="H253" s="156"/>
      <c r="I253" s="159"/>
      <c r="J253" s="156"/>
      <c r="K253" s="159"/>
      <c r="L253" s="159"/>
      <c r="M253" s="156"/>
      <c r="N253" s="156"/>
      <c r="O253" s="159"/>
      <c r="P253" s="159"/>
      <c r="Q253" s="156"/>
      <c r="R253" s="156">
        <v>1</v>
      </c>
      <c r="S253" s="159"/>
      <c r="T253" s="159"/>
      <c r="U253" s="156"/>
      <c r="V253" s="400">
        <v>1</v>
      </c>
    </row>
    <row r="254" spans="1:22" x14ac:dyDescent="0.2">
      <c r="A254" s="397" t="s">
        <v>1087</v>
      </c>
      <c r="B254" s="155" t="s">
        <v>1126</v>
      </c>
      <c r="C254" s="159"/>
      <c r="D254" s="159"/>
      <c r="E254" s="156"/>
      <c r="F254" s="156"/>
      <c r="G254" s="156"/>
      <c r="H254" s="156"/>
      <c r="I254" s="159"/>
      <c r="J254" s="156"/>
      <c r="K254" s="159"/>
      <c r="L254" s="159"/>
      <c r="M254" s="156"/>
      <c r="N254" s="156"/>
      <c r="O254" s="159"/>
      <c r="P254" s="159"/>
      <c r="Q254" s="156"/>
      <c r="R254" s="156">
        <v>4</v>
      </c>
      <c r="S254" s="159"/>
      <c r="T254" s="159"/>
      <c r="U254" s="156"/>
      <c r="V254" s="400">
        <v>4</v>
      </c>
    </row>
    <row r="255" spans="1:22" x14ac:dyDescent="0.2">
      <c r="A255" s="397" t="s">
        <v>271</v>
      </c>
      <c r="B255" s="155" t="s">
        <v>504</v>
      </c>
      <c r="C255" s="159"/>
      <c r="D255" s="159"/>
      <c r="E255" s="156"/>
      <c r="F255" s="156"/>
      <c r="G255" s="156"/>
      <c r="H255" s="156"/>
      <c r="I255" s="159"/>
      <c r="J255" s="156"/>
      <c r="K255" s="159"/>
      <c r="L255" s="159"/>
      <c r="M255" s="156"/>
      <c r="N255" s="156"/>
      <c r="O255" s="159"/>
      <c r="P255" s="159"/>
      <c r="Q255" s="156"/>
      <c r="R255" s="156">
        <v>1</v>
      </c>
      <c r="S255" s="159"/>
      <c r="T255" s="159"/>
      <c r="U255" s="156"/>
      <c r="V255" s="400">
        <v>4</v>
      </c>
    </row>
    <row r="256" spans="1:22" x14ac:dyDescent="0.2">
      <c r="A256" s="397" t="s">
        <v>850</v>
      </c>
      <c r="B256" s="155" t="s">
        <v>929</v>
      </c>
      <c r="C256" s="159"/>
      <c r="D256" s="159"/>
      <c r="E256" s="156"/>
      <c r="F256" s="156"/>
      <c r="G256" s="156"/>
      <c r="H256" s="156"/>
      <c r="I256" s="159"/>
      <c r="J256" s="156"/>
      <c r="K256" s="159"/>
      <c r="L256" s="159"/>
      <c r="M256" s="156"/>
      <c r="N256" s="156"/>
      <c r="O256" s="159"/>
      <c r="P256" s="159"/>
      <c r="Q256" s="156"/>
      <c r="R256" s="156">
        <v>5</v>
      </c>
      <c r="S256" s="159"/>
      <c r="T256" s="159"/>
      <c r="U256" s="156"/>
      <c r="V256" s="400">
        <v>5</v>
      </c>
    </row>
    <row r="257" spans="1:24" x14ac:dyDescent="0.2">
      <c r="A257" s="397" t="s">
        <v>989</v>
      </c>
      <c r="B257" s="155" t="s">
        <v>950</v>
      </c>
      <c r="C257" s="159"/>
      <c r="D257" s="159"/>
      <c r="E257" s="156"/>
      <c r="F257" s="156"/>
      <c r="G257" s="156"/>
      <c r="H257" s="156"/>
      <c r="I257" s="159"/>
      <c r="J257" s="156"/>
      <c r="K257" s="159"/>
      <c r="L257" s="159"/>
      <c r="M257" s="156"/>
      <c r="N257" s="156"/>
      <c r="O257" s="159"/>
      <c r="P257" s="159"/>
      <c r="Q257" s="156"/>
      <c r="R257" s="156">
        <v>7</v>
      </c>
      <c r="S257" s="159"/>
      <c r="T257" s="159"/>
      <c r="U257" s="156"/>
      <c r="V257" s="400">
        <v>10</v>
      </c>
    </row>
    <row r="258" spans="1:24" x14ac:dyDescent="0.2">
      <c r="A258" s="422" t="s">
        <v>1551</v>
      </c>
      <c r="B258" s="155" t="s">
        <v>1341</v>
      </c>
      <c r="C258" s="159"/>
      <c r="D258" s="159"/>
      <c r="E258" s="156"/>
      <c r="F258" s="156"/>
      <c r="G258" s="156"/>
      <c r="H258" s="156"/>
      <c r="I258" s="159"/>
      <c r="J258" s="156"/>
      <c r="K258" s="159"/>
      <c r="L258" s="159"/>
      <c r="M258" s="156"/>
      <c r="N258" s="156"/>
      <c r="O258" s="159"/>
      <c r="P258" s="159"/>
      <c r="Q258" s="156"/>
      <c r="R258" s="156"/>
      <c r="S258" s="159"/>
      <c r="T258" s="159"/>
      <c r="U258" s="156"/>
      <c r="V258" s="400">
        <v>1</v>
      </c>
      <c r="W258" s="38"/>
    </row>
    <row r="259" spans="1:24" x14ac:dyDescent="0.2">
      <c r="A259" s="422" t="s">
        <v>1025</v>
      </c>
      <c r="B259" s="155" t="s">
        <v>1100</v>
      </c>
      <c r="C259" s="159"/>
      <c r="D259" s="159"/>
      <c r="E259" s="156"/>
      <c r="F259" s="156"/>
      <c r="G259" s="156"/>
      <c r="H259" s="156"/>
      <c r="I259" s="159"/>
      <c r="J259" s="156"/>
      <c r="K259" s="159"/>
      <c r="L259" s="159"/>
      <c r="M259" s="156"/>
      <c r="N259" s="156"/>
      <c r="O259" s="159"/>
      <c r="P259" s="159"/>
      <c r="Q259" s="156"/>
      <c r="R259" s="156"/>
      <c r="S259" s="159"/>
      <c r="T259" s="159"/>
      <c r="U259" s="156"/>
      <c r="V259" s="400">
        <v>4</v>
      </c>
      <c r="W259" s="38"/>
    </row>
    <row r="260" spans="1:24" x14ac:dyDescent="0.2">
      <c r="A260" s="422" t="s">
        <v>1198</v>
      </c>
      <c r="B260" s="155" t="s">
        <v>1199</v>
      </c>
      <c r="C260" s="159"/>
      <c r="D260" s="159"/>
      <c r="E260" s="156"/>
      <c r="F260" s="156"/>
      <c r="G260" s="156"/>
      <c r="H260" s="156"/>
      <c r="I260" s="159"/>
      <c r="J260" s="156"/>
      <c r="K260" s="159"/>
      <c r="L260" s="159"/>
      <c r="M260" s="156"/>
      <c r="N260" s="156"/>
      <c r="O260" s="159"/>
      <c r="P260" s="159"/>
      <c r="Q260" s="156"/>
      <c r="R260" s="156"/>
      <c r="S260" s="159"/>
      <c r="T260" s="159"/>
      <c r="U260" s="156"/>
      <c r="V260" s="400">
        <v>2</v>
      </c>
      <c r="W260" s="38"/>
    </row>
    <row r="261" spans="1:24" x14ac:dyDescent="0.2">
      <c r="A261" s="422" t="s">
        <v>46</v>
      </c>
      <c r="B261" s="155" t="s">
        <v>660</v>
      </c>
      <c r="C261" s="159"/>
      <c r="D261" s="159"/>
      <c r="E261" s="156"/>
      <c r="F261" s="156"/>
      <c r="G261" s="156"/>
      <c r="H261" s="156"/>
      <c r="I261" s="159"/>
      <c r="J261" s="156"/>
      <c r="K261" s="159"/>
      <c r="L261" s="159"/>
      <c r="M261" s="156"/>
      <c r="N261" s="156"/>
      <c r="O261" s="159"/>
      <c r="P261" s="159"/>
      <c r="Q261" s="156"/>
      <c r="R261" s="156"/>
      <c r="S261" s="159"/>
      <c r="T261" s="159"/>
      <c r="U261" s="156"/>
      <c r="V261" s="400">
        <v>5</v>
      </c>
      <c r="W261" s="38"/>
    </row>
    <row r="262" spans="1:24" x14ac:dyDescent="0.2">
      <c r="A262" s="422" t="s">
        <v>574</v>
      </c>
      <c r="B262" s="155" t="s">
        <v>652</v>
      </c>
      <c r="C262" s="159"/>
      <c r="D262" s="159"/>
      <c r="E262" s="156"/>
      <c r="F262" s="156"/>
      <c r="G262" s="156"/>
      <c r="H262" s="156"/>
      <c r="I262" s="159"/>
      <c r="J262" s="156"/>
      <c r="K262" s="159"/>
      <c r="L262" s="159"/>
      <c r="M262" s="156"/>
      <c r="N262" s="156"/>
      <c r="O262" s="159"/>
      <c r="P262" s="159"/>
      <c r="Q262" s="156"/>
      <c r="R262" s="156"/>
      <c r="S262" s="159"/>
      <c r="T262" s="159"/>
      <c r="U262" s="156"/>
      <c r="V262" s="400">
        <v>1</v>
      </c>
      <c r="W262" s="38"/>
    </row>
    <row r="263" spans="1:24" x14ac:dyDescent="0.2">
      <c r="A263" s="422" t="s">
        <v>1012</v>
      </c>
      <c r="B263" s="155" t="s">
        <v>1017</v>
      </c>
      <c r="C263" s="159"/>
      <c r="D263" s="159"/>
      <c r="E263" s="156"/>
      <c r="F263" s="156"/>
      <c r="G263" s="156"/>
      <c r="H263" s="156"/>
      <c r="I263" s="159"/>
      <c r="J263" s="156"/>
      <c r="K263" s="159"/>
      <c r="L263" s="159"/>
      <c r="M263" s="156"/>
      <c r="N263" s="156"/>
      <c r="O263" s="159"/>
      <c r="P263" s="159"/>
      <c r="Q263" s="156"/>
      <c r="R263" s="156"/>
      <c r="S263" s="159"/>
      <c r="T263" s="159"/>
      <c r="U263" s="156"/>
      <c r="V263" s="400">
        <v>1</v>
      </c>
      <c r="W263" s="38"/>
    </row>
    <row r="264" spans="1:24" x14ac:dyDescent="0.2">
      <c r="A264" s="422" t="s">
        <v>1030</v>
      </c>
      <c r="B264" s="155" t="s">
        <v>1115</v>
      </c>
      <c r="C264" s="159"/>
      <c r="D264" s="159"/>
      <c r="E264" s="156"/>
      <c r="F264" s="156"/>
      <c r="G264" s="156"/>
      <c r="H264" s="156"/>
      <c r="I264" s="159"/>
      <c r="J264" s="156"/>
      <c r="K264" s="159"/>
      <c r="L264" s="159"/>
      <c r="M264" s="156"/>
      <c r="N264" s="156"/>
      <c r="O264" s="159"/>
      <c r="P264" s="159"/>
      <c r="Q264" s="156"/>
      <c r="R264" s="156"/>
      <c r="S264" s="159"/>
      <c r="T264" s="159"/>
      <c r="U264" s="156"/>
      <c r="V264" s="400">
        <v>2</v>
      </c>
      <c r="W264" s="38"/>
    </row>
    <row r="265" spans="1:24" x14ac:dyDescent="0.2">
      <c r="A265" s="664" t="s">
        <v>1215</v>
      </c>
      <c r="B265" s="403" t="s">
        <v>1216</v>
      </c>
      <c r="C265" s="408"/>
      <c r="D265" s="408"/>
      <c r="E265" s="409"/>
      <c r="F265" s="409"/>
      <c r="G265" s="409"/>
      <c r="H265" s="409"/>
      <c r="I265" s="408"/>
      <c r="J265" s="409"/>
      <c r="K265" s="408"/>
      <c r="L265" s="408"/>
      <c r="M265" s="409"/>
      <c r="N265" s="409"/>
      <c r="O265" s="408"/>
      <c r="P265" s="408"/>
      <c r="Q265" s="409"/>
      <c r="R265" s="409"/>
      <c r="S265" s="408"/>
      <c r="T265" s="408"/>
      <c r="U265" s="409"/>
      <c r="V265" s="410">
        <v>1</v>
      </c>
      <c r="W265" s="38"/>
    </row>
    <row r="266" spans="1:24" s="123" customFormat="1" x14ac:dyDescent="0.2">
      <c r="A266" s="123" t="s">
        <v>1421</v>
      </c>
      <c r="B266" s="151"/>
      <c r="C266" s="129"/>
      <c r="D266" s="129"/>
      <c r="E266" s="150">
        <f>COUNT(E228:E265)</f>
        <v>1</v>
      </c>
      <c r="F266" s="150">
        <f>COUNT(F228:F265)</f>
        <v>1</v>
      </c>
      <c r="G266" s="150">
        <f>COUNT(G228:G265)</f>
        <v>0</v>
      </c>
      <c r="H266" s="150">
        <f>COUNT(H228:H265)</f>
        <v>1</v>
      </c>
      <c r="I266" s="129"/>
      <c r="J266" s="150">
        <f>COUNT(J228:J265)</f>
        <v>7</v>
      </c>
      <c r="K266" s="129"/>
      <c r="L266" s="129"/>
      <c r="M266" s="150">
        <f>COUNT(M228:M265)</f>
        <v>1</v>
      </c>
      <c r="N266" s="150">
        <f>COUNT(N228:N265)</f>
        <v>9</v>
      </c>
      <c r="O266" s="129"/>
      <c r="P266" s="129"/>
      <c r="Q266" s="150">
        <f>COUNT(Q228:Q265)</f>
        <v>0</v>
      </c>
      <c r="R266" s="150">
        <f>COUNT(R228:R265)</f>
        <v>27</v>
      </c>
      <c r="S266" s="129"/>
      <c r="T266" s="129"/>
      <c r="U266" s="150">
        <f>COUNT(U228:U265)</f>
        <v>1</v>
      </c>
      <c r="V266" s="150">
        <f>COUNT(V228:V265)</f>
        <v>21</v>
      </c>
      <c r="W266" s="150"/>
      <c r="X266" s="150"/>
    </row>
  </sheetData>
  <sortState ref="A39:AKS42">
    <sortCondition ref="J39:J42"/>
  </sortState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LZ371"/>
  <sheetViews>
    <sheetView zoomScale="85" zoomScaleNormal="85" workbookViewId="0">
      <selection activeCell="Y15" sqref="E9:Y15"/>
    </sheetView>
  </sheetViews>
  <sheetFormatPr defaultColWidth="9" defaultRowHeight="12.75" x14ac:dyDescent="0.2"/>
  <cols>
    <col min="1" max="1" width="28.875" style="38" customWidth="1"/>
    <col min="2" max="2" width="33" style="142" bestFit="1" customWidth="1"/>
    <col min="3" max="5" width="7.25" style="145" customWidth="1"/>
    <col min="6" max="6" width="7.25" style="39" customWidth="1"/>
    <col min="7" max="7" width="7.25" style="145" customWidth="1"/>
    <col min="8" max="8" width="7.25" style="39" customWidth="1"/>
    <col min="9" max="9" width="7.25" style="145" customWidth="1"/>
    <col min="10" max="10" width="7.25" style="39" customWidth="1"/>
    <col min="11" max="12" width="7.25" style="145" customWidth="1"/>
    <col min="13" max="14" width="7.25" style="39" customWidth="1"/>
    <col min="15" max="15" width="7.25" style="145" customWidth="1"/>
    <col min="16" max="16" width="7.25" style="124" customWidth="1"/>
    <col min="17" max="19" width="7.25" style="39" customWidth="1"/>
    <col min="20" max="21" width="6.625" style="124" customWidth="1"/>
    <col min="22" max="23" width="7" style="124" customWidth="1"/>
    <col min="24" max="26" width="7" style="39" customWidth="1"/>
    <col min="27" max="1023" width="10.75" style="38" customWidth="1"/>
    <col min="1024" max="16384" width="9" style="38"/>
  </cols>
  <sheetData>
    <row r="1" spans="1:1010" x14ac:dyDescent="0.2">
      <c r="A1" s="38" t="s">
        <v>1536</v>
      </c>
      <c r="B1" s="123"/>
      <c r="M1" s="124"/>
      <c r="N1" s="124"/>
      <c r="Q1" s="124"/>
      <c r="R1" s="124"/>
      <c r="S1" s="124"/>
      <c r="X1" s="124"/>
      <c r="Y1" s="124"/>
    </row>
    <row r="2" spans="1:1010" x14ac:dyDescent="0.2">
      <c r="A2" s="123" t="s">
        <v>1428</v>
      </c>
      <c r="B2" s="123"/>
      <c r="M2" s="124"/>
      <c r="N2" s="124"/>
      <c r="Q2" s="124"/>
      <c r="R2" s="124"/>
      <c r="S2" s="124"/>
      <c r="X2" s="124"/>
      <c r="Y2" s="124"/>
    </row>
    <row r="3" spans="1:1010" s="125" customFormat="1" x14ac:dyDescent="0.2">
      <c r="B3" s="126"/>
      <c r="C3" s="145"/>
      <c r="D3" s="145"/>
      <c r="E3" s="145"/>
      <c r="F3" s="124"/>
      <c r="G3" s="145"/>
      <c r="H3" s="124"/>
      <c r="I3" s="145"/>
      <c r="J3" s="124"/>
      <c r="K3" s="145"/>
      <c r="L3" s="145"/>
      <c r="M3" s="124"/>
      <c r="N3" s="124"/>
      <c r="O3" s="145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</row>
    <row r="4" spans="1:1010" s="127" customFormat="1" x14ac:dyDescent="0.2">
      <c r="A4" s="127" t="s">
        <v>1424</v>
      </c>
      <c r="C4" s="129">
        <v>2005</v>
      </c>
      <c r="D4" s="129">
        <v>2006</v>
      </c>
      <c r="E4" s="129">
        <v>2007</v>
      </c>
      <c r="F4" s="130">
        <v>2008</v>
      </c>
      <c r="G4" s="129">
        <v>2009</v>
      </c>
      <c r="H4" s="130">
        <v>2010</v>
      </c>
      <c r="I4" s="129">
        <v>2011</v>
      </c>
      <c r="J4" s="130">
        <v>2012</v>
      </c>
      <c r="K4" s="129">
        <v>2013</v>
      </c>
      <c r="L4" s="129">
        <v>2014</v>
      </c>
      <c r="M4" s="130">
        <v>2015</v>
      </c>
      <c r="N4" s="130">
        <v>2015</v>
      </c>
      <c r="O4" s="129">
        <v>2016</v>
      </c>
      <c r="P4" s="130">
        <v>2017</v>
      </c>
      <c r="Q4" s="130">
        <v>2017</v>
      </c>
      <c r="R4" s="130">
        <v>2018</v>
      </c>
      <c r="S4" s="130">
        <v>2018</v>
      </c>
      <c r="T4" s="130">
        <v>2019</v>
      </c>
      <c r="U4" s="130">
        <v>2019</v>
      </c>
      <c r="V4" s="130">
        <v>2020</v>
      </c>
      <c r="W4" s="130">
        <v>2020</v>
      </c>
      <c r="X4" s="130">
        <v>2021</v>
      </c>
      <c r="Y4" s="130">
        <v>2021</v>
      </c>
      <c r="Z4" s="130"/>
    </row>
    <row r="5" spans="1:1010" s="128" customFormat="1" x14ac:dyDescent="0.2">
      <c r="A5" s="415" t="s">
        <v>1425</v>
      </c>
      <c r="B5" s="677"/>
      <c r="C5" s="394"/>
      <c r="D5" s="394"/>
      <c r="E5" s="394"/>
      <c r="F5" s="675"/>
      <c r="G5" s="394"/>
      <c r="H5" s="675"/>
      <c r="I5" s="394"/>
      <c r="J5" s="675"/>
      <c r="K5" s="394"/>
      <c r="L5" s="394"/>
      <c r="M5" s="413" t="s">
        <v>322</v>
      </c>
      <c r="N5" s="413" t="s">
        <v>822</v>
      </c>
      <c r="O5" s="394"/>
      <c r="P5" s="675" t="s">
        <v>322</v>
      </c>
      <c r="Q5" s="675" t="s">
        <v>822</v>
      </c>
      <c r="R5" s="675" t="s">
        <v>322</v>
      </c>
      <c r="S5" s="675" t="s">
        <v>822</v>
      </c>
      <c r="T5" s="675" t="s">
        <v>322</v>
      </c>
      <c r="U5" s="675" t="s">
        <v>822</v>
      </c>
      <c r="V5" s="675" t="s">
        <v>322</v>
      </c>
      <c r="W5" s="675" t="s">
        <v>822</v>
      </c>
      <c r="X5" s="675" t="s">
        <v>322</v>
      </c>
      <c r="Y5" s="676" t="s">
        <v>822</v>
      </c>
      <c r="Z5" s="130"/>
    </row>
    <row r="6" spans="1:1010" s="128" customFormat="1" x14ac:dyDescent="0.2">
      <c r="A6" s="627" t="s">
        <v>1426</v>
      </c>
      <c r="B6" s="678"/>
      <c r="C6" s="408"/>
      <c r="D6" s="408"/>
      <c r="E6" s="408"/>
      <c r="F6" s="409">
        <v>26</v>
      </c>
      <c r="G6" s="408"/>
      <c r="H6" s="629">
        <v>26</v>
      </c>
      <c r="I6" s="408"/>
      <c r="J6" s="629">
        <v>26</v>
      </c>
      <c r="K6" s="408"/>
      <c r="L6" s="408"/>
      <c r="M6" s="630">
        <v>26</v>
      </c>
      <c r="N6" s="630">
        <v>26</v>
      </c>
      <c r="O6" s="408"/>
      <c r="P6" s="630">
        <v>25</v>
      </c>
      <c r="Q6" s="630">
        <v>25</v>
      </c>
      <c r="R6" s="630">
        <v>24</v>
      </c>
      <c r="S6" s="630">
        <v>24</v>
      </c>
      <c r="T6" s="630">
        <v>24</v>
      </c>
      <c r="U6" s="630">
        <v>24</v>
      </c>
      <c r="V6" s="630">
        <v>24</v>
      </c>
      <c r="W6" s="630">
        <v>24</v>
      </c>
      <c r="X6" s="630">
        <v>24</v>
      </c>
      <c r="Y6" s="679">
        <v>24</v>
      </c>
      <c r="Z6" s="130"/>
    </row>
    <row r="7" spans="1:1010" s="128" customFormat="1" x14ac:dyDescent="0.2">
      <c r="A7" s="133"/>
      <c r="C7" s="146"/>
      <c r="D7" s="146"/>
      <c r="E7" s="146"/>
      <c r="F7" s="150"/>
      <c r="G7" s="146"/>
      <c r="H7" s="131"/>
      <c r="I7" s="146"/>
      <c r="J7" s="131"/>
      <c r="K7" s="146"/>
      <c r="L7" s="146"/>
      <c r="M7" s="132"/>
      <c r="N7" s="132"/>
      <c r="O7" s="146"/>
      <c r="P7" s="132"/>
      <c r="Q7" s="132"/>
      <c r="R7" s="132"/>
      <c r="S7" s="132"/>
      <c r="T7" s="132"/>
      <c r="U7" s="132"/>
      <c r="V7" s="132"/>
      <c r="W7" s="132"/>
      <c r="X7" s="132"/>
      <c r="Y7" s="132"/>
      <c r="Z7" s="132"/>
    </row>
    <row r="8" spans="1:1010" x14ac:dyDescent="0.2">
      <c r="A8" s="133" t="s">
        <v>1423</v>
      </c>
      <c r="B8" s="134"/>
      <c r="C8" s="137"/>
      <c r="D8" s="137"/>
      <c r="E8" s="137"/>
      <c r="G8" s="137"/>
      <c r="I8" s="137"/>
      <c r="K8" s="137"/>
      <c r="L8" s="138"/>
      <c r="O8" s="139"/>
      <c r="P8" s="161"/>
      <c r="Q8" s="140"/>
      <c r="R8" s="140"/>
      <c r="S8" s="140"/>
      <c r="T8" s="161"/>
      <c r="U8" s="161"/>
      <c r="V8" s="161"/>
      <c r="W8" s="161"/>
      <c r="X8" s="140"/>
      <c r="Y8" s="140"/>
      <c r="Z8" s="140"/>
      <c r="AA8" s="474"/>
      <c r="AB8" s="474"/>
      <c r="AC8" s="474"/>
      <c r="AD8" s="474"/>
      <c r="AE8" s="474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141"/>
      <c r="IX8" s="141"/>
      <c r="IY8" s="141"/>
      <c r="IZ8" s="141"/>
      <c r="JA8" s="141"/>
      <c r="JB8" s="141"/>
      <c r="JC8" s="141"/>
      <c r="JD8" s="141"/>
      <c r="JE8" s="141"/>
      <c r="JF8" s="141"/>
      <c r="JG8" s="141"/>
      <c r="JH8" s="141"/>
      <c r="JI8" s="141"/>
      <c r="JJ8" s="141"/>
      <c r="JK8" s="141"/>
      <c r="JL8" s="141"/>
      <c r="JM8" s="141"/>
      <c r="JN8" s="141"/>
      <c r="JO8" s="141"/>
      <c r="JP8" s="141"/>
      <c r="JQ8" s="141"/>
      <c r="JR8" s="141"/>
      <c r="JS8" s="141"/>
      <c r="JT8" s="141"/>
      <c r="JU8" s="141"/>
      <c r="JV8" s="141"/>
      <c r="JW8" s="141"/>
      <c r="JX8" s="141"/>
      <c r="JY8" s="141"/>
      <c r="JZ8" s="141"/>
      <c r="KA8" s="141"/>
      <c r="KB8" s="141"/>
      <c r="KC8" s="141"/>
      <c r="KD8" s="141"/>
      <c r="KE8" s="141"/>
      <c r="KF8" s="141"/>
      <c r="KG8" s="141"/>
      <c r="KH8" s="141"/>
      <c r="KI8" s="141"/>
      <c r="KJ8" s="141"/>
      <c r="KK8" s="141"/>
      <c r="KL8" s="141"/>
      <c r="KM8" s="141"/>
      <c r="KN8" s="141"/>
      <c r="KO8" s="141"/>
      <c r="KP8" s="141"/>
      <c r="KQ8" s="141"/>
      <c r="KR8" s="141"/>
      <c r="KS8" s="141"/>
      <c r="KT8" s="141"/>
      <c r="KU8" s="141"/>
      <c r="KV8" s="141"/>
      <c r="KW8" s="141"/>
      <c r="KX8" s="141"/>
      <c r="KY8" s="141"/>
      <c r="KZ8" s="141"/>
      <c r="LA8" s="141"/>
      <c r="LB8" s="141"/>
      <c r="LC8" s="141"/>
      <c r="LD8" s="141"/>
      <c r="LE8" s="141"/>
      <c r="LF8" s="141"/>
      <c r="LG8" s="141"/>
      <c r="LH8" s="141"/>
      <c r="LI8" s="141"/>
      <c r="LJ8" s="141"/>
      <c r="LK8" s="141"/>
      <c r="LL8" s="141"/>
      <c r="LM8" s="141"/>
      <c r="LN8" s="141"/>
      <c r="LO8" s="141"/>
      <c r="LP8" s="141"/>
      <c r="LQ8" s="141"/>
      <c r="LR8" s="141"/>
      <c r="LS8" s="141"/>
      <c r="LT8" s="141"/>
      <c r="LU8" s="141"/>
      <c r="LV8" s="141"/>
      <c r="LW8" s="141"/>
      <c r="LX8" s="141"/>
      <c r="LY8" s="141"/>
      <c r="LZ8" s="141"/>
      <c r="MA8" s="141"/>
      <c r="MB8" s="141"/>
      <c r="MC8" s="141"/>
      <c r="MD8" s="141"/>
      <c r="ME8" s="141"/>
      <c r="MF8" s="141"/>
      <c r="MG8" s="141"/>
      <c r="MH8" s="141"/>
      <c r="MI8" s="141"/>
      <c r="MJ8" s="141"/>
      <c r="MK8" s="141"/>
      <c r="ML8" s="141"/>
      <c r="MM8" s="141"/>
      <c r="MN8" s="141"/>
      <c r="MO8" s="141"/>
      <c r="MP8" s="141"/>
      <c r="MQ8" s="141"/>
      <c r="MR8" s="141"/>
      <c r="MS8" s="141"/>
      <c r="MT8" s="141"/>
      <c r="MU8" s="141"/>
      <c r="MV8" s="141"/>
      <c r="MW8" s="141"/>
      <c r="MX8" s="141"/>
      <c r="MY8" s="141"/>
      <c r="MZ8" s="141"/>
      <c r="NA8" s="141"/>
      <c r="NB8" s="141"/>
      <c r="NC8" s="141"/>
      <c r="ND8" s="141"/>
      <c r="NE8" s="141"/>
      <c r="NF8" s="141"/>
      <c r="NG8" s="141"/>
      <c r="NH8" s="141"/>
      <c r="NI8" s="141"/>
      <c r="NJ8" s="141"/>
      <c r="NK8" s="141"/>
      <c r="NL8" s="141"/>
      <c r="NM8" s="141"/>
      <c r="NN8" s="141"/>
      <c r="NO8" s="141"/>
      <c r="NP8" s="141"/>
      <c r="NQ8" s="141"/>
      <c r="NR8" s="141"/>
      <c r="NS8" s="141"/>
      <c r="NT8" s="141"/>
      <c r="NU8" s="141"/>
      <c r="NV8" s="141"/>
      <c r="NW8" s="141"/>
      <c r="NX8" s="141"/>
      <c r="NY8" s="141"/>
      <c r="NZ8" s="141"/>
      <c r="OA8" s="141"/>
      <c r="OB8" s="141"/>
      <c r="OC8" s="141"/>
      <c r="OD8" s="141"/>
      <c r="OE8" s="141"/>
      <c r="OF8" s="141"/>
      <c r="OG8" s="141"/>
      <c r="OH8" s="141"/>
      <c r="OI8" s="141"/>
      <c r="OJ8" s="141"/>
      <c r="OK8" s="141"/>
      <c r="OL8" s="141"/>
      <c r="OM8" s="141"/>
      <c r="ON8" s="141"/>
      <c r="OO8" s="141"/>
      <c r="OP8" s="141"/>
      <c r="OQ8" s="141"/>
      <c r="OR8" s="141"/>
      <c r="OS8" s="141"/>
      <c r="OT8" s="141"/>
      <c r="OU8" s="141"/>
      <c r="OV8" s="141"/>
      <c r="OW8" s="141"/>
      <c r="OX8" s="141"/>
      <c r="OY8" s="141"/>
      <c r="OZ8" s="141"/>
      <c r="PA8" s="141"/>
      <c r="PB8" s="141"/>
      <c r="PC8" s="141"/>
      <c r="PD8" s="141"/>
      <c r="PE8" s="141"/>
      <c r="PF8" s="141"/>
      <c r="PG8" s="141"/>
      <c r="PH8" s="141"/>
      <c r="PI8" s="141"/>
      <c r="PJ8" s="141"/>
      <c r="PK8" s="141"/>
      <c r="PL8" s="141"/>
      <c r="PM8" s="141"/>
      <c r="PN8" s="141"/>
      <c r="PO8" s="141"/>
      <c r="PP8" s="141"/>
      <c r="PQ8" s="141"/>
      <c r="PR8" s="141"/>
      <c r="PS8" s="141"/>
      <c r="PT8" s="141"/>
      <c r="PU8" s="141"/>
      <c r="PV8" s="141"/>
      <c r="PW8" s="141"/>
      <c r="PX8" s="141"/>
      <c r="PY8" s="141"/>
      <c r="PZ8" s="141"/>
      <c r="QA8" s="141"/>
      <c r="QB8" s="141"/>
      <c r="QC8" s="141"/>
      <c r="QD8" s="141"/>
      <c r="QE8" s="141"/>
      <c r="QF8" s="141"/>
      <c r="QG8" s="141"/>
      <c r="QH8" s="141"/>
      <c r="QI8" s="141"/>
      <c r="QJ8" s="141"/>
      <c r="QK8" s="141"/>
      <c r="QL8" s="141"/>
      <c r="QM8" s="141"/>
      <c r="QN8" s="141"/>
      <c r="QO8" s="141"/>
      <c r="QP8" s="141"/>
      <c r="QQ8" s="141"/>
      <c r="QR8" s="141"/>
      <c r="QS8" s="141"/>
      <c r="QT8" s="141"/>
      <c r="QU8" s="141"/>
      <c r="QV8" s="141"/>
      <c r="QW8" s="141"/>
      <c r="QX8" s="141"/>
      <c r="QY8" s="141"/>
      <c r="QZ8" s="141"/>
      <c r="RA8" s="141"/>
      <c r="RB8" s="141"/>
      <c r="RC8" s="141"/>
      <c r="RD8" s="141"/>
      <c r="RE8" s="141"/>
      <c r="RF8" s="141"/>
      <c r="RG8" s="141"/>
      <c r="RH8" s="141"/>
      <c r="RI8" s="141"/>
      <c r="RJ8" s="141"/>
      <c r="RK8" s="141"/>
      <c r="RL8" s="141"/>
      <c r="RM8" s="141"/>
      <c r="RN8" s="141"/>
      <c r="RO8" s="141"/>
      <c r="RP8" s="141"/>
      <c r="RQ8" s="141"/>
      <c r="RR8" s="141"/>
      <c r="RS8" s="141"/>
      <c r="RT8" s="141"/>
      <c r="RU8" s="141"/>
      <c r="RV8" s="141"/>
      <c r="RW8" s="141"/>
      <c r="RX8" s="141"/>
      <c r="RY8" s="141"/>
      <c r="RZ8" s="141"/>
      <c r="SA8" s="141"/>
      <c r="SB8" s="141"/>
      <c r="SC8" s="141"/>
      <c r="SD8" s="141"/>
      <c r="SE8" s="141"/>
      <c r="SF8" s="141"/>
      <c r="SG8" s="141"/>
      <c r="SH8" s="141"/>
      <c r="SI8" s="141"/>
      <c r="SJ8" s="141"/>
      <c r="SK8" s="141"/>
      <c r="SL8" s="141"/>
      <c r="SM8" s="141"/>
      <c r="SN8" s="141"/>
      <c r="SO8" s="141"/>
      <c r="SP8" s="141"/>
      <c r="SQ8" s="141"/>
      <c r="SR8" s="141"/>
      <c r="SS8" s="141"/>
      <c r="ST8" s="141"/>
      <c r="SU8" s="141"/>
      <c r="SV8" s="141"/>
      <c r="SW8" s="141"/>
      <c r="SX8" s="141"/>
      <c r="SY8" s="141"/>
      <c r="SZ8" s="141"/>
      <c r="TA8" s="141"/>
      <c r="TB8" s="141"/>
      <c r="TC8" s="141"/>
      <c r="TD8" s="141"/>
      <c r="TE8" s="141"/>
      <c r="TF8" s="141"/>
      <c r="TG8" s="141"/>
      <c r="TH8" s="141"/>
      <c r="TI8" s="141"/>
      <c r="TJ8" s="141"/>
      <c r="TK8" s="141"/>
      <c r="TL8" s="141"/>
      <c r="TM8" s="141"/>
      <c r="TN8" s="141"/>
      <c r="TO8" s="141"/>
      <c r="TP8" s="141"/>
      <c r="TQ8" s="141"/>
      <c r="TR8" s="141"/>
      <c r="TS8" s="141"/>
      <c r="TT8" s="141"/>
      <c r="TU8" s="141"/>
      <c r="TV8" s="141"/>
      <c r="TW8" s="141"/>
      <c r="TX8" s="141"/>
      <c r="TY8" s="141"/>
      <c r="TZ8" s="141"/>
      <c r="UA8" s="141"/>
      <c r="UB8" s="141"/>
      <c r="UC8" s="141"/>
      <c r="UD8" s="141"/>
      <c r="UE8" s="141"/>
      <c r="UF8" s="141"/>
      <c r="UG8" s="141"/>
      <c r="UH8" s="141"/>
      <c r="UI8" s="141"/>
      <c r="UJ8" s="141"/>
      <c r="UK8" s="141"/>
      <c r="UL8" s="141"/>
      <c r="UM8" s="141"/>
      <c r="UN8" s="141"/>
      <c r="UO8" s="141"/>
      <c r="UP8" s="141"/>
      <c r="UQ8" s="141"/>
      <c r="UR8" s="141"/>
      <c r="US8" s="141"/>
      <c r="UT8" s="141"/>
      <c r="UU8" s="141"/>
      <c r="UV8" s="141"/>
      <c r="UW8" s="141"/>
      <c r="UX8" s="141"/>
      <c r="UY8" s="141"/>
      <c r="UZ8" s="141"/>
      <c r="VA8" s="141"/>
      <c r="VB8" s="141"/>
      <c r="VC8" s="141"/>
      <c r="VD8" s="141"/>
      <c r="VE8" s="141"/>
      <c r="VF8" s="141"/>
      <c r="VG8" s="141"/>
      <c r="VH8" s="141"/>
      <c r="VI8" s="141"/>
      <c r="VJ8" s="141"/>
      <c r="VK8" s="141"/>
      <c r="VL8" s="141"/>
      <c r="VM8" s="141"/>
      <c r="VN8" s="141"/>
      <c r="VO8" s="141"/>
      <c r="VP8" s="141"/>
      <c r="VQ8" s="141"/>
      <c r="VR8" s="141"/>
      <c r="VS8" s="141"/>
      <c r="VT8" s="141"/>
      <c r="VU8" s="141"/>
      <c r="VV8" s="141"/>
      <c r="VW8" s="141"/>
      <c r="VX8" s="141"/>
      <c r="VY8" s="141"/>
      <c r="VZ8" s="141"/>
      <c r="WA8" s="141"/>
      <c r="WB8" s="141"/>
      <c r="WC8" s="141"/>
      <c r="WD8" s="141"/>
      <c r="WE8" s="141"/>
      <c r="WF8" s="141"/>
      <c r="WG8" s="141"/>
      <c r="WH8" s="141"/>
      <c r="WI8" s="141"/>
      <c r="WJ8" s="141"/>
      <c r="WK8" s="141"/>
      <c r="WL8" s="141"/>
      <c r="WM8" s="141"/>
      <c r="WN8" s="141"/>
      <c r="WO8" s="141"/>
      <c r="WP8" s="141"/>
      <c r="WQ8" s="141"/>
      <c r="WR8" s="141"/>
      <c r="WS8" s="141"/>
      <c r="WT8" s="141"/>
      <c r="WU8" s="141"/>
      <c r="WV8" s="141"/>
      <c r="WW8" s="141"/>
      <c r="WX8" s="141"/>
      <c r="WY8" s="141"/>
      <c r="WZ8" s="141"/>
      <c r="XA8" s="141"/>
      <c r="XB8" s="141"/>
      <c r="XC8" s="141"/>
      <c r="XD8" s="141"/>
      <c r="XE8" s="141"/>
      <c r="XF8" s="141"/>
      <c r="XG8" s="141"/>
      <c r="XH8" s="141"/>
      <c r="XI8" s="141"/>
      <c r="XJ8" s="141"/>
      <c r="XK8" s="141"/>
      <c r="XL8" s="141"/>
      <c r="XM8" s="141"/>
      <c r="XN8" s="141"/>
      <c r="XO8" s="141"/>
      <c r="XP8" s="141"/>
      <c r="XQ8" s="141"/>
      <c r="XR8" s="141"/>
      <c r="XS8" s="141"/>
      <c r="XT8" s="141"/>
      <c r="XU8" s="141"/>
      <c r="XV8" s="141"/>
      <c r="XW8" s="141"/>
      <c r="XX8" s="141"/>
      <c r="XY8" s="141"/>
      <c r="XZ8" s="141"/>
      <c r="YA8" s="141"/>
      <c r="YB8" s="141"/>
      <c r="YC8" s="141"/>
      <c r="YD8" s="141"/>
      <c r="YE8" s="141"/>
      <c r="YF8" s="141"/>
      <c r="YG8" s="141"/>
      <c r="YH8" s="141"/>
      <c r="YI8" s="141"/>
      <c r="YJ8" s="141"/>
      <c r="YK8" s="141"/>
      <c r="YL8" s="141"/>
      <c r="YM8" s="141"/>
      <c r="YN8" s="141"/>
      <c r="YO8" s="141"/>
      <c r="YP8" s="141"/>
      <c r="YQ8" s="141"/>
      <c r="YR8" s="141"/>
      <c r="YS8" s="141"/>
      <c r="YT8" s="141"/>
      <c r="YU8" s="141"/>
      <c r="YV8" s="141"/>
      <c r="YW8" s="141"/>
      <c r="YX8" s="141"/>
      <c r="YY8" s="141"/>
      <c r="YZ8" s="141"/>
      <c r="ZA8" s="141"/>
      <c r="ZB8" s="141"/>
      <c r="ZC8" s="141"/>
      <c r="ZD8" s="141"/>
      <c r="ZE8" s="141"/>
      <c r="ZF8" s="141"/>
      <c r="ZG8" s="141"/>
      <c r="ZH8" s="141"/>
      <c r="ZI8" s="141"/>
      <c r="ZJ8" s="141"/>
      <c r="ZK8" s="141"/>
      <c r="ZL8" s="141"/>
      <c r="ZM8" s="141"/>
      <c r="ZN8" s="141"/>
      <c r="ZO8" s="141"/>
      <c r="ZP8" s="141"/>
      <c r="ZQ8" s="141"/>
      <c r="ZR8" s="141"/>
      <c r="ZS8" s="141"/>
      <c r="ZT8" s="141"/>
      <c r="ZU8" s="141"/>
      <c r="ZV8" s="141"/>
      <c r="ZW8" s="141"/>
      <c r="ZX8" s="141"/>
      <c r="ZY8" s="141"/>
      <c r="ZZ8" s="141"/>
      <c r="AAA8" s="141"/>
      <c r="AAB8" s="141"/>
      <c r="AAC8" s="141"/>
      <c r="AAD8" s="141"/>
      <c r="AAE8" s="141"/>
      <c r="AAF8" s="141"/>
      <c r="AAG8" s="141"/>
      <c r="AAH8" s="141"/>
      <c r="AAI8" s="141"/>
      <c r="AAJ8" s="141"/>
      <c r="AAK8" s="141"/>
      <c r="AAL8" s="141"/>
      <c r="AAM8" s="141"/>
      <c r="AAN8" s="141"/>
      <c r="AAO8" s="141"/>
      <c r="AAP8" s="141"/>
      <c r="AAQ8" s="141"/>
      <c r="AAR8" s="141"/>
      <c r="AAS8" s="141"/>
      <c r="AAT8" s="141"/>
      <c r="AAU8" s="141"/>
      <c r="AAV8" s="141"/>
      <c r="AAW8" s="141"/>
      <c r="AAX8" s="141"/>
      <c r="AAY8" s="141"/>
      <c r="AAZ8" s="141"/>
      <c r="ABA8" s="141"/>
      <c r="ABB8" s="141"/>
      <c r="ABC8" s="141"/>
      <c r="ABD8" s="141"/>
      <c r="ABE8" s="141"/>
      <c r="ABF8" s="141"/>
      <c r="ABG8" s="141"/>
      <c r="ABH8" s="141"/>
      <c r="ABI8" s="141"/>
      <c r="ABJ8" s="141"/>
      <c r="ABK8" s="141"/>
      <c r="ABL8" s="141"/>
      <c r="ABM8" s="141"/>
      <c r="ABN8" s="141"/>
      <c r="ABO8" s="141"/>
      <c r="ABP8" s="141"/>
      <c r="ABQ8" s="141"/>
      <c r="ABR8" s="141"/>
      <c r="ABS8" s="141"/>
      <c r="ABT8" s="141"/>
      <c r="ABU8" s="141"/>
      <c r="ABV8" s="141"/>
      <c r="ABW8" s="141"/>
      <c r="ABX8" s="141"/>
      <c r="ABY8" s="141"/>
      <c r="ABZ8" s="141"/>
      <c r="ACA8" s="141"/>
      <c r="ACB8" s="141"/>
      <c r="ACC8" s="141"/>
      <c r="ACD8" s="141"/>
      <c r="ACE8" s="141"/>
      <c r="ACF8" s="141"/>
      <c r="ACG8" s="141"/>
      <c r="ACH8" s="141"/>
      <c r="ACI8" s="141"/>
      <c r="ACJ8" s="141"/>
      <c r="ACK8" s="141"/>
      <c r="ACL8" s="141"/>
      <c r="ACM8" s="141"/>
      <c r="ACN8" s="141"/>
      <c r="ACO8" s="141"/>
      <c r="ACP8" s="141"/>
      <c r="ACQ8" s="141"/>
      <c r="ACR8" s="141"/>
      <c r="ACS8" s="141"/>
      <c r="ACT8" s="141"/>
      <c r="ACU8" s="141"/>
      <c r="ACV8" s="141"/>
      <c r="ACW8" s="141"/>
      <c r="ACX8" s="141"/>
      <c r="ACY8" s="141"/>
      <c r="ACZ8" s="141"/>
      <c r="ADA8" s="141"/>
      <c r="ADB8" s="141"/>
      <c r="ADC8" s="141"/>
      <c r="ADD8" s="141"/>
      <c r="ADE8" s="141"/>
      <c r="ADF8" s="141"/>
      <c r="ADG8" s="141"/>
      <c r="ADH8" s="141"/>
      <c r="ADI8" s="141"/>
      <c r="ADJ8" s="141"/>
      <c r="ADK8" s="141"/>
      <c r="ADL8" s="141"/>
      <c r="ADM8" s="141"/>
      <c r="ADN8" s="141"/>
      <c r="ADO8" s="141"/>
      <c r="ADP8" s="141"/>
      <c r="ADQ8" s="141"/>
      <c r="ADR8" s="141"/>
      <c r="ADS8" s="141"/>
      <c r="ADT8" s="141"/>
      <c r="ADU8" s="141"/>
      <c r="ADV8" s="141"/>
      <c r="ADW8" s="141"/>
      <c r="ADX8" s="141"/>
      <c r="ADY8" s="141"/>
      <c r="ADZ8" s="141"/>
      <c r="AEA8" s="141"/>
      <c r="AEB8" s="141"/>
      <c r="AEC8" s="141"/>
      <c r="AED8" s="141"/>
      <c r="AEE8" s="141"/>
      <c r="AEF8" s="141"/>
      <c r="AEG8" s="141"/>
      <c r="AEH8" s="141"/>
      <c r="AEI8" s="141"/>
      <c r="AEJ8" s="141"/>
      <c r="AEK8" s="141"/>
      <c r="AEL8" s="141"/>
      <c r="AEM8" s="141"/>
      <c r="AEN8" s="141"/>
      <c r="AEO8" s="141"/>
      <c r="AEP8" s="141"/>
      <c r="AEQ8" s="141"/>
      <c r="AER8" s="141"/>
      <c r="AES8" s="141"/>
      <c r="AET8" s="141"/>
      <c r="AEU8" s="141"/>
      <c r="AEV8" s="141"/>
      <c r="AEW8" s="141"/>
      <c r="AEX8" s="141"/>
      <c r="AEY8" s="141"/>
      <c r="AEZ8" s="141"/>
      <c r="AFA8" s="141"/>
      <c r="AFB8" s="141"/>
      <c r="AFC8" s="141"/>
      <c r="AFD8" s="141"/>
      <c r="AFE8" s="141"/>
      <c r="AFF8" s="141"/>
      <c r="AFG8" s="141"/>
      <c r="AFH8" s="141"/>
      <c r="AFI8" s="141"/>
      <c r="AFJ8" s="141"/>
      <c r="AFK8" s="141"/>
      <c r="AFL8" s="141"/>
      <c r="AFM8" s="141"/>
      <c r="AFN8" s="141"/>
      <c r="AFO8" s="141"/>
      <c r="AFP8" s="141"/>
      <c r="AFQ8" s="141"/>
      <c r="AFR8" s="141"/>
      <c r="AFS8" s="141"/>
      <c r="AFT8" s="141"/>
      <c r="AFU8" s="141"/>
      <c r="AFV8" s="141"/>
      <c r="AFW8" s="141"/>
      <c r="AFX8" s="141"/>
      <c r="AFY8" s="141"/>
      <c r="AFZ8" s="141"/>
      <c r="AGA8" s="141"/>
      <c r="AGB8" s="141"/>
      <c r="AGC8" s="141"/>
      <c r="AGD8" s="141"/>
      <c r="AGE8" s="141"/>
      <c r="AGF8" s="141"/>
      <c r="AGG8" s="141"/>
      <c r="AGH8" s="141"/>
      <c r="AGI8" s="141"/>
      <c r="AGJ8" s="141"/>
      <c r="AGK8" s="141"/>
      <c r="AGL8" s="141"/>
      <c r="AGM8" s="141"/>
      <c r="AGN8" s="141"/>
      <c r="AGO8" s="141"/>
      <c r="AGP8" s="141"/>
      <c r="AGQ8" s="141"/>
      <c r="AGR8" s="141"/>
      <c r="AGS8" s="141"/>
      <c r="AGT8" s="141"/>
      <c r="AGU8" s="141"/>
      <c r="AGV8" s="141"/>
      <c r="AGW8" s="141"/>
      <c r="AGX8" s="141"/>
      <c r="AGY8" s="141"/>
      <c r="AGZ8" s="141"/>
      <c r="AHA8" s="141"/>
      <c r="AHB8" s="141"/>
      <c r="AHC8" s="141"/>
      <c r="AHD8" s="141"/>
      <c r="AHE8" s="141"/>
      <c r="AHF8" s="141"/>
      <c r="AHG8" s="141"/>
      <c r="AHH8" s="141"/>
      <c r="AHI8" s="141"/>
      <c r="AHJ8" s="141"/>
      <c r="AHK8" s="141"/>
      <c r="AHL8" s="141"/>
      <c r="AHM8" s="141"/>
      <c r="AHN8" s="141"/>
      <c r="AHO8" s="141"/>
      <c r="AHP8" s="141"/>
      <c r="AHQ8" s="141"/>
      <c r="AHR8" s="141"/>
      <c r="AHS8" s="141"/>
      <c r="AHT8" s="141"/>
      <c r="AHU8" s="141"/>
      <c r="AHV8" s="141"/>
      <c r="AHW8" s="141"/>
      <c r="AHX8" s="141"/>
      <c r="AHY8" s="141"/>
      <c r="AHZ8" s="141"/>
      <c r="AIA8" s="141"/>
      <c r="AIB8" s="141"/>
      <c r="AIC8" s="141"/>
      <c r="AID8" s="141"/>
      <c r="AIE8" s="141"/>
      <c r="AIF8" s="141"/>
      <c r="AIG8" s="141"/>
      <c r="AIH8" s="141"/>
      <c r="AII8" s="141"/>
      <c r="AIJ8" s="141"/>
      <c r="AIK8" s="141"/>
      <c r="AIL8" s="141"/>
      <c r="AIM8" s="141"/>
      <c r="AIN8" s="141"/>
      <c r="AIO8" s="141"/>
      <c r="AIP8" s="141"/>
      <c r="AIQ8" s="141"/>
      <c r="AIR8" s="141"/>
      <c r="AIS8" s="141"/>
      <c r="AIT8" s="141"/>
      <c r="AIU8" s="141"/>
      <c r="AIV8" s="141"/>
      <c r="AIW8" s="141"/>
      <c r="AIX8" s="141"/>
      <c r="AIY8" s="141"/>
      <c r="AIZ8" s="141"/>
      <c r="AJA8" s="141"/>
      <c r="AJB8" s="141"/>
      <c r="AJC8" s="141"/>
      <c r="AJD8" s="141"/>
      <c r="AJE8" s="141"/>
      <c r="AJF8" s="141"/>
      <c r="AJG8" s="141"/>
      <c r="AJH8" s="141"/>
      <c r="AJI8" s="141"/>
      <c r="AJJ8" s="141"/>
      <c r="AJK8" s="141"/>
      <c r="AJL8" s="141"/>
      <c r="AJM8" s="141"/>
      <c r="AJN8" s="141"/>
      <c r="AJO8" s="141"/>
      <c r="AJP8" s="141"/>
      <c r="AJQ8" s="141"/>
      <c r="AJR8" s="141"/>
      <c r="AJS8" s="141"/>
      <c r="AJT8" s="141"/>
      <c r="AJU8" s="141"/>
      <c r="AJV8" s="141"/>
      <c r="AJW8" s="141"/>
      <c r="AJX8" s="141"/>
      <c r="AJY8" s="141"/>
      <c r="AJZ8" s="141"/>
      <c r="AKA8" s="141"/>
      <c r="AKB8" s="141"/>
      <c r="AKC8" s="141"/>
      <c r="AKD8" s="141"/>
      <c r="AKE8" s="141"/>
      <c r="AKF8" s="141"/>
      <c r="AKG8" s="141"/>
      <c r="AKH8" s="141"/>
      <c r="AKI8" s="141"/>
      <c r="AKJ8" s="141"/>
      <c r="AKK8" s="141"/>
      <c r="AKL8" s="141"/>
      <c r="AKM8" s="141"/>
      <c r="AKN8" s="141"/>
      <c r="AKO8" s="141"/>
      <c r="AKP8" s="141"/>
      <c r="AKQ8" s="141"/>
      <c r="AKR8" s="141"/>
      <c r="AKS8" s="141"/>
      <c r="AKT8" s="141"/>
      <c r="AKU8" s="141"/>
      <c r="AKV8" s="141"/>
      <c r="AKW8" s="141"/>
      <c r="AKX8" s="141"/>
      <c r="AKY8" s="141"/>
      <c r="AKZ8" s="141"/>
      <c r="ALA8" s="141"/>
      <c r="ALB8" s="141"/>
      <c r="ALC8" s="141"/>
      <c r="ALD8" s="141"/>
      <c r="ALE8" s="141"/>
      <c r="ALF8" s="141"/>
      <c r="ALG8" s="141"/>
      <c r="ALH8" s="141"/>
      <c r="ALI8" s="141"/>
      <c r="ALJ8" s="141"/>
      <c r="ALK8" s="141"/>
      <c r="ALL8" s="141"/>
      <c r="ALM8" s="141"/>
      <c r="ALN8" s="141"/>
      <c r="ALO8" s="141"/>
      <c r="ALP8" s="141"/>
      <c r="ALQ8" s="141"/>
      <c r="ALR8" s="141"/>
      <c r="ALS8" s="141"/>
      <c r="ALT8" s="141"/>
      <c r="ALU8" s="141"/>
      <c r="ALV8" s="141"/>
    </row>
    <row r="9" spans="1:1010" s="154" customFormat="1" x14ac:dyDescent="0.2">
      <c r="A9" s="388" t="s">
        <v>26</v>
      </c>
      <c r="B9" s="389"/>
      <c r="C9" s="390"/>
      <c r="D9" s="390"/>
      <c r="E9" s="390"/>
      <c r="F9" s="391">
        <v>2.0538461538461501</v>
      </c>
      <c r="G9" s="390"/>
      <c r="H9" s="391">
        <v>4</v>
      </c>
      <c r="I9" s="390"/>
      <c r="J9" s="391">
        <v>0.41499999999999998</v>
      </c>
      <c r="K9" s="390"/>
      <c r="L9" s="901"/>
      <c r="M9" s="391">
        <v>13.28</v>
      </c>
      <c r="N9" s="391"/>
      <c r="O9" s="666"/>
      <c r="P9" s="680">
        <v>11.69</v>
      </c>
      <c r="Q9" s="391"/>
      <c r="R9" s="391">
        <v>16.600000000000001</v>
      </c>
      <c r="S9" s="391"/>
      <c r="T9" s="680">
        <v>17.760000000000002</v>
      </c>
      <c r="U9" s="680"/>
      <c r="V9" s="680">
        <v>14.295833333333334</v>
      </c>
      <c r="W9" s="680"/>
      <c r="X9" s="391">
        <v>8.5958333333333332</v>
      </c>
      <c r="Y9" s="894"/>
      <c r="Z9" s="156"/>
      <c r="AA9" s="649"/>
      <c r="AB9" s="649"/>
      <c r="AC9" s="649"/>
      <c r="AD9" s="649"/>
      <c r="AE9" s="649"/>
    </row>
    <row r="10" spans="1:1010" s="154" customFormat="1" x14ac:dyDescent="0.2">
      <c r="A10" s="397" t="s">
        <v>27</v>
      </c>
      <c r="B10" s="155"/>
      <c r="C10" s="398"/>
      <c r="D10" s="398"/>
      <c r="E10" s="398"/>
      <c r="F10" s="399">
        <v>0.27307692307692299</v>
      </c>
      <c r="G10" s="398"/>
      <c r="H10" s="399">
        <v>7.69230769230769E-2</v>
      </c>
      <c r="I10" s="398"/>
      <c r="J10" s="399">
        <v>0.01</v>
      </c>
      <c r="K10" s="398"/>
      <c r="L10" s="903"/>
      <c r="M10" s="399">
        <v>0.08</v>
      </c>
      <c r="N10" s="399"/>
      <c r="O10" s="674"/>
      <c r="P10" s="681">
        <v>0.2</v>
      </c>
      <c r="Q10" s="399"/>
      <c r="R10" s="399">
        <v>0.08</v>
      </c>
      <c r="S10" s="399"/>
      <c r="T10" s="681">
        <v>0.13</v>
      </c>
      <c r="U10" s="681"/>
      <c r="V10" s="681">
        <v>5.4166666666666675E-2</v>
      </c>
      <c r="W10" s="681"/>
      <c r="X10" s="399">
        <v>9.1666666666666674E-2</v>
      </c>
      <c r="Y10" s="895"/>
      <c r="Z10" s="156"/>
      <c r="AA10" s="649"/>
      <c r="AB10" s="649"/>
      <c r="AC10" s="649"/>
      <c r="AD10" s="649"/>
      <c r="AE10" s="649"/>
    </row>
    <row r="11" spans="1:1010" s="154" customFormat="1" x14ac:dyDescent="0.2">
      <c r="A11" s="397" t="s">
        <v>108</v>
      </c>
      <c r="B11" s="155"/>
      <c r="C11" s="398"/>
      <c r="D11" s="398"/>
      <c r="E11" s="398"/>
      <c r="F11" s="399">
        <v>1.2692307692307701</v>
      </c>
      <c r="G11" s="398"/>
      <c r="H11" s="399">
        <v>1.34615384615385</v>
      </c>
      <c r="I11" s="398"/>
      <c r="J11" s="399">
        <v>0.42499999999999999</v>
      </c>
      <c r="K11" s="398"/>
      <c r="L11" s="903"/>
      <c r="M11" s="399">
        <v>0.81</v>
      </c>
      <c r="N11" s="399"/>
      <c r="O11" s="674"/>
      <c r="P11" s="681">
        <v>0.56999999999999995</v>
      </c>
      <c r="Q11" s="399"/>
      <c r="R11" s="399">
        <v>0.28000000000000003</v>
      </c>
      <c r="S11" s="399"/>
      <c r="T11" s="681">
        <v>0.69</v>
      </c>
      <c r="U11" s="681"/>
      <c r="V11" s="681">
        <v>1.1916666666666667</v>
      </c>
      <c r="W11" s="681"/>
      <c r="X11" s="399">
        <v>1.9333333333333336</v>
      </c>
      <c r="Y11" s="895"/>
      <c r="Z11" s="156"/>
      <c r="AA11" s="649"/>
      <c r="AB11" s="649"/>
      <c r="AC11" s="649"/>
      <c r="AD11" s="649"/>
      <c r="AE11" s="649"/>
    </row>
    <row r="12" spans="1:1010" s="154" customFormat="1" x14ac:dyDescent="0.2">
      <c r="A12" s="397" t="s">
        <v>330</v>
      </c>
      <c r="B12" s="155"/>
      <c r="C12" s="398"/>
      <c r="D12" s="398"/>
      <c r="E12" s="398"/>
      <c r="F12" s="399"/>
      <c r="G12" s="398"/>
      <c r="H12" s="399"/>
      <c r="I12" s="398"/>
      <c r="J12" s="399"/>
      <c r="K12" s="398"/>
      <c r="L12" s="903"/>
      <c r="M12" s="399">
        <v>0</v>
      </c>
      <c r="N12" s="399"/>
      <c r="O12" s="674"/>
      <c r="P12" s="681">
        <v>0</v>
      </c>
      <c r="Q12" s="399"/>
      <c r="R12" s="399">
        <v>0</v>
      </c>
      <c r="S12" s="399"/>
      <c r="T12" s="681">
        <v>0.01</v>
      </c>
      <c r="U12" s="681"/>
      <c r="V12" s="681">
        <v>0</v>
      </c>
      <c r="W12" s="681"/>
      <c r="X12" s="399">
        <v>0</v>
      </c>
      <c r="Y12" s="895"/>
      <c r="Z12" s="156"/>
      <c r="AA12" s="649"/>
      <c r="AB12" s="649"/>
      <c r="AC12" s="649"/>
      <c r="AD12" s="649"/>
      <c r="AE12" s="649"/>
    </row>
    <row r="13" spans="1:1010" s="154" customFormat="1" x14ac:dyDescent="0.2">
      <c r="A13" s="397" t="s">
        <v>331</v>
      </c>
      <c r="B13" s="155"/>
      <c r="C13" s="398"/>
      <c r="D13" s="398"/>
      <c r="E13" s="398"/>
      <c r="F13" s="399"/>
      <c r="G13" s="398"/>
      <c r="H13" s="399"/>
      <c r="I13" s="398"/>
      <c r="J13" s="399"/>
      <c r="K13" s="398"/>
      <c r="L13" s="903"/>
      <c r="M13" s="399">
        <v>0</v>
      </c>
      <c r="N13" s="399"/>
      <c r="O13" s="674"/>
      <c r="P13" s="681">
        <v>0.2</v>
      </c>
      <c r="Q13" s="399"/>
      <c r="R13" s="399">
        <v>0.64</v>
      </c>
      <c r="S13" s="399"/>
      <c r="T13" s="681">
        <v>0.5</v>
      </c>
      <c r="U13" s="681"/>
      <c r="V13" s="681">
        <v>0.6333333333333333</v>
      </c>
      <c r="W13" s="681"/>
      <c r="X13" s="399">
        <v>4.1666666666666666E-3</v>
      </c>
      <c r="Y13" s="895"/>
      <c r="Z13" s="156"/>
      <c r="AA13" s="649"/>
      <c r="AB13" s="649"/>
      <c r="AC13" s="649"/>
      <c r="AD13" s="649"/>
      <c r="AE13" s="649"/>
    </row>
    <row r="14" spans="1:1010" s="154" customFormat="1" x14ac:dyDescent="0.2">
      <c r="A14" s="397" t="s">
        <v>109</v>
      </c>
      <c r="B14" s="418"/>
      <c r="C14" s="398"/>
      <c r="D14" s="398"/>
      <c r="E14" s="398"/>
      <c r="F14" s="399">
        <v>1.33076923076923</v>
      </c>
      <c r="G14" s="398"/>
      <c r="H14" s="399">
        <v>2.5538461538461501</v>
      </c>
      <c r="I14" s="398"/>
      <c r="J14" s="399">
        <v>7.4999999999999997E-2</v>
      </c>
      <c r="K14" s="398"/>
      <c r="L14" s="903"/>
      <c r="M14" s="399">
        <v>2.85</v>
      </c>
      <c r="N14" s="399"/>
      <c r="O14" s="674"/>
      <c r="P14" s="681">
        <v>4.8499999999999996</v>
      </c>
      <c r="Q14" s="399"/>
      <c r="R14" s="399">
        <v>9</v>
      </c>
      <c r="S14" s="399"/>
      <c r="T14" s="681">
        <v>6.57</v>
      </c>
      <c r="U14" s="681"/>
      <c r="V14" s="681">
        <v>7.2833333333333314</v>
      </c>
      <c r="W14" s="681"/>
      <c r="X14" s="399">
        <v>5.1208333333333309</v>
      </c>
      <c r="Y14" s="895"/>
      <c r="Z14" s="156"/>
      <c r="AA14" s="649"/>
      <c r="AB14" s="649"/>
      <c r="AC14" s="649"/>
      <c r="AD14" s="649"/>
      <c r="AE14" s="649"/>
    </row>
    <row r="15" spans="1:1010" s="154" customFormat="1" x14ac:dyDescent="0.2">
      <c r="A15" s="402" t="s">
        <v>17</v>
      </c>
      <c r="B15" s="683"/>
      <c r="C15" s="404"/>
      <c r="D15" s="404"/>
      <c r="E15" s="404"/>
      <c r="F15" s="405">
        <v>3.5423076923076899</v>
      </c>
      <c r="G15" s="404"/>
      <c r="H15" s="405">
        <v>5.12307692307692</v>
      </c>
      <c r="I15" s="404"/>
      <c r="J15" s="405">
        <v>0.9</v>
      </c>
      <c r="K15" s="404"/>
      <c r="L15" s="905"/>
      <c r="M15" s="405">
        <v>10.55</v>
      </c>
      <c r="N15" s="405">
        <v>49.39</v>
      </c>
      <c r="O15" s="730"/>
      <c r="P15" s="684">
        <v>12.37</v>
      </c>
      <c r="Q15" s="405">
        <v>57.64</v>
      </c>
      <c r="R15" s="405">
        <v>16.68</v>
      </c>
      <c r="S15" s="405">
        <v>54.17</v>
      </c>
      <c r="T15" s="684">
        <v>18.39</v>
      </c>
      <c r="U15" s="684">
        <v>57.93</v>
      </c>
      <c r="V15" s="684">
        <v>14.675000000000002</v>
      </c>
      <c r="W15" s="684">
        <v>53.229166666666664</v>
      </c>
      <c r="X15" s="405">
        <v>10.549999999999999</v>
      </c>
      <c r="Y15" s="896">
        <v>58.045833333333327</v>
      </c>
      <c r="Z15" s="156"/>
      <c r="AA15" s="649"/>
      <c r="AB15" s="649"/>
      <c r="AC15" s="649"/>
      <c r="AD15" s="649"/>
      <c r="AE15" s="649"/>
    </row>
    <row r="16" spans="1:1010" x14ac:dyDescent="0.2">
      <c r="B16" s="126"/>
      <c r="C16" s="135"/>
      <c r="D16" s="135"/>
      <c r="E16" s="135"/>
      <c r="F16" s="136"/>
      <c r="G16" s="135"/>
      <c r="H16" s="136"/>
      <c r="I16" s="135"/>
      <c r="J16" s="136"/>
      <c r="K16" s="143"/>
      <c r="L16" s="144"/>
      <c r="M16" s="136"/>
      <c r="AA16" s="125"/>
      <c r="AB16" s="125"/>
      <c r="AC16" s="125"/>
      <c r="AD16" s="125"/>
      <c r="AE16" s="125"/>
    </row>
    <row r="17" spans="1:31" x14ac:dyDescent="0.2">
      <c r="B17" s="126"/>
      <c r="C17" s="135"/>
      <c r="D17" s="135"/>
      <c r="E17" s="135"/>
      <c r="F17" s="136"/>
      <c r="G17" s="135"/>
      <c r="H17" s="136"/>
      <c r="I17" s="135"/>
      <c r="J17" s="136"/>
      <c r="K17" s="143"/>
      <c r="L17" s="144"/>
      <c r="M17" s="136"/>
      <c r="N17" s="136"/>
      <c r="AA17" s="125"/>
      <c r="AB17" s="125"/>
      <c r="AC17" s="125"/>
      <c r="AD17" s="125"/>
      <c r="AE17" s="125"/>
    </row>
    <row r="18" spans="1:31" s="127" customFormat="1" x14ac:dyDescent="0.2">
      <c r="A18" s="127" t="s">
        <v>1422</v>
      </c>
      <c r="C18" s="129"/>
      <c r="D18" s="129"/>
      <c r="E18" s="129"/>
      <c r="F18" s="130"/>
      <c r="G18" s="129"/>
      <c r="H18" s="130"/>
      <c r="I18" s="129"/>
      <c r="J18" s="130"/>
      <c r="K18" s="129"/>
      <c r="L18" s="129"/>
      <c r="M18" s="130"/>
      <c r="N18" s="130"/>
      <c r="O18" s="129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</row>
    <row r="19" spans="1:31" s="127" customFormat="1" x14ac:dyDescent="0.2">
      <c r="C19" s="129"/>
      <c r="D19" s="129"/>
      <c r="E19" s="129"/>
      <c r="F19" s="130"/>
      <c r="G19" s="129"/>
      <c r="H19" s="130"/>
      <c r="I19" s="129"/>
      <c r="J19" s="130"/>
      <c r="K19" s="129"/>
      <c r="L19" s="129"/>
      <c r="M19" s="130"/>
      <c r="N19" s="130"/>
      <c r="O19" s="129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</row>
    <row r="20" spans="1:31" s="127" customFormat="1" x14ac:dyDescent="0.2">
      <c r="A20" s="127" t="s">
        <v>1405</v>
      </c>
      <c r="C20" s="129"/>
      <c r="D20" s="129"/>
      <c r="E20" s="129"/>
      <c r="F20" s="130"/>
      <c r="G20" s="129"/>
      <c r="H20" s="130"/>
      <c r="I20" s="129"/>
      <c r="J20" s="130"/>
      <c r="K20" s="129"/>
      <c r="L20" s="129"/>
      <c r="M20" s="130"/>
      <c r="N20" s="130"/>
      <c r="O20" s="129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</row>
    <row r="21" spans="1:31" s="154" customFormat="1" x14ac:dyDescent="0.2">
      <c r="A21" s="388" t="s">
        <v>44</v>
      </c>
      <c r="B21" s="685" t="s">
        <v>45</v>
      </c>
      <c r="C21" s="392"/>
      <c r="D21" s="392"/>
      <c r="E21" s="392"/>
      <c r="F21" s="395">
        <v>1</v>
      </c>
      <c r="G21" s="392"/>
      <c r="H21" s="395">
        <v>3</v>
      </c>
      <c r="I21" s="392"/>
      <c r="J21" s="395"/>
      <c r="K21" s="392"/>
      <c r="L21" s="393"/>
      <c r="M21" s="395">
        <v>1</v>
      </c>
      <c r="N21" s="395"/>
      <c r="O21" s="394"/>
      <c r="P21" s="675">
        <v>2</v>
      </c>
      <c r="Q21" s="395">
        <v>1</v>
      </c>
      <c r="R21" s="395">
        <v>6</v>
      </c>
      <c r="S21" s="395">
        <v>2</v>
      </c>
      <c r="T21" s="675">
        <v>5</v>
      </c>
      <c r="U21" s="675"/>
      <c r="V21" s="675">
        <v>2</v>
      </c>
      <c r="W21" s="675"/>
      <c r="X21" s="395">
        <v>3</v>
      </c>
      <c r="Y21" s="414"/>
      <c r="Z21" s="156"/>
      <c r="AA21" s="649"/>
      <c r="AB21" s="649"/>
      <c r="AC21" s="649"/>
      <c r="AD21" s="649"/>
      <c r="AE21" s="649"/>
    </row>
    <row r="22" spans="1:31" s="154" customFormat="1" x14ac:dyDescent="0.2">
      <c r="A22" s="397" t="s">
        <v>114</v>
      </c>
      <c r="B22" s="418" t="s">
        <v>1402</v>
      </c>
      <c r="C22" s="157"/>
      <c r="D22" s="157"/>
      <c r="E22" s="157"/>
      <c r="F22" s="156">
        <v>5</v>
      </c>
      <c r="G22" s="157"/>
      <c r="H22" s="156">
        <v>2</v>
      </c>
      <c r="I22" s="157"/>
      <c r="J22" s="156">
        <v>1</v>
      </c>
      <c r="K22" s="157"/>
      <c r="L22" s="158"/>
      <c r="M22" s="156">
        <v>2</v>
      </c>
      <c r="N22" s="156"/>
      <c r="O22" s="159"/>
      <c r="P22" s="213">
        <v>1</v>
      </c>
      <c r="Q22" s="156"/>
      <c r="R22" s="156">
        <v>4</v>
      </c>
      <c r="S22" s="156">
        <v>1</v>
      </c>
      <c r="T22" s="213">
        <v>4</v>
      </c>
      <c r="U22" s="213"/>
      <c r="V22" s="213">
        <v>3</v>
      </c>
      <c r="W22" s="213">
        <v>1</v>
      </c>
      <c r="X22" s="156">
        <v>3</v>
      </c>
      <c r="Y22" s="400"/>
      <c r="Z22" s="156"/>
      <c r="AA22" s="649"/>
      <c r="AB22" s="649"/>
      <c r="AC22" s="649"/>
      <c r="AD22" s="649"/>
      <c r="AE22" s="649"/>
    </row>
    <row r="23" spans="1:31" s="154" customFormat="1" x14ac:dyDescent="0.2">
      <c r="A23" s="397" t="s">
        <v>113</v>
      </c>
      <c r="B23" s="418" t="s">
        <v>1401</v>
      </c>
      <c r="C23" s="157"/>
      <c r="D23" s="157"/>
      <c r="E23" s="157"/>
      <c r="F23" s="156">
        <v>3</v>
      </c>
      <c r="G23" s="157"/>
      <c r="H23" s="156">
        <v>12</v>
      </c>
      <c r="I23" s="157"/>
      <c r="J23" s="156">
        <v>7</v>
      </c>
      <c r="K23" s="157"/>
      <c r="L23" s="158"/>
      <c r="M23" s="156">
        <v>2</v>
      </c>
      <c r="N23" s="156"/>
      <c r="O23" s="159"/>
      <c r="P23" s="213">
        <v>10</v>
      </c>
      <c r="Q23" s="156">
        <v>3</v>
      </c>
      <c r="R23" s="156">
        <v>17</v>
      </c>
      <c r="S23" s="156">
        <v>3</v>
      </c>
      <c r="T23" s="213">
        <v>12</v>
      </c>
      <c r="U23" s="213">
        <v>3</v>
      </c>
      <c r="V23" s="213">
        <v>21</v>
      </c>
      <c r="W23" s="213">
        <v>9</v>
      </c>
      <c r="X23" s="156">
        <v>15</v>
      </c>
      <c r="Y23" s="400">
        <v>4</v>
      </c>
      <c r="Z23" s="156"/>
      <c r="AA23" s="649"/>
      <c r="AB23" s="649"/>
      <c r="AC23" s="649"/>
      <c r="AD23" s="649"/>
      <c r="AE23" s="649"/>
    </row>
    <row r="24" spans="1:31" s="154" customFormat="1" x14ac:dyDescent="0.2">
      <c r="A24" s="402" t="s">
        <v>222</v>
      </c>
      <c r="B24" s="683" t="s">
        <v>503</v>
      </c>
      <c r="C24" s="406"/>
      <c r="D24" s="406"/>
      <c r="E24" s="406"/>
      <c r="F24" s="409"/>
      <c r="G24" s="406"/>
      <c r="H24" s="409"/>
      <c r="I24" s="406"/>
      <c r="J24" s="409"/>
      <c r="K24" s="406"/>
      <c r="L24" s="407"/>
      <c r="M24" s="409">
        <v>3</v>
      </c>
      <c r="N24" s="409">
        <v>1</v>
      </c>
      <c r="O24" s="408"/>
      <c r="P24" s="630">
        <v>1</v>
      </c>
      <c r="Q24" s="409">
        <v>2</v>
      </c>
      <c r="R24" s="409">
        <v>14</v>
      </c>
      <c r="S24" s="409">
        <v>11</v>
      </c>
      <c r="T24" s="630">
        <v>5</v>
      </c>
      <c r="U24" s="630">
        <v>8</v>
      </c>
      <c r="V24" s="630">
        <v>4</v>
      </c>
      <c r="W24" s="630">
        <v>11</v>
      </c>
      <c r="X24" s="409">
        <v>7</v>
      </c>
      <c r="Y24" s="410">
        <v>12</v>
      </c>
      <c r="Z24" s="156"/>
      <c r="AA24" s="649"/>
      <c r="AB24" s="649"/>
      <c r="AC24" s="649"/>
      <c r="AD24" s="649"/>
      <c r="AE24" s="649"/>
    </row>
    <row r="25" spans="1:31" s="123" customFormat="1" x14ac:dyDescent="0.2">
      <c r="A25" s="660" t="s">
        <v>1421</v>
      </c>
      <c r="B25" s="128"/>
      <c r="C25" s="152"/>
      <c r="D25" s="152"/>
      <c r="E25" s="152"/>
      <c r="F25" s="150">
        <f>COUNT(F21:F24)</f>
        <v>3</v>
      </c>
      <c r="G25" s="129"/>
      <c r="H25" s="150">
        <f t="shared" ref="H25:Y25" si="0">COUNT(H21:H24)</f>
        <v>3</v>
      </c>
      <c r="I25" s="129"/>
      <c r="J25" s="150">
        <f t="shared" si="0"/>
        <v>2</v>
      </c>
      <c r="K25" s="129"/>
      <c r="L25" s="129"/>
      <c r="M25" s="150">
        <f t="shared" si="0"/>
        <v>4</v>
      </c>
      <c r="N25" s="150">
        <f t="shared" si="0"/>
        <v>1</v>
      </c>
      <c r="O25" s="129"/>
      <c r="P25" s="150">
        <f t="shared" si="0"/>
        <v>4</v>
      </c>
      <c r="Q25" s="150">
        <f t="shared" si="0"/>
        <v>3</v>
      </c>
      <c r="R25" s="150">
        <f t="shared" si="0"/>
        <v>4</v>
      </c>
      <c r="S25" s="150">
        <f t="shared" si="0"/>
        <v>4</v>
      </c>
      <c r="T25" s="150">
        <f t="shared" si="0"/>
        <v>4</v>
      </c>
      <c r="U25" s="150">
        <f t="shared" si="0"/>
        <v>2</v>
      </c>
      <c r="V25" s="150">
        <f t="shared" si="0"/>
        <v>4</v>
      </c>
      <c r="W25" s="150">
        <f t="shared" si="0"/>
        <v>3</v>
      </c>
      <c r="X25" s="150">
        <f t="shared" si="0"/>
        <v>4</v>
      </c>
      <c r="Y25" s="150">
        <f t="shared" si="0"/>
        <v>2</v>
      </c>
      <c r="Z25" s="647"/>
      <c r="AA25" s="127"/>
      <c r="AB25" s="127"/>
      <c r="AC25" s="127"/>
      <c r="AD25" s="127"/>
      <c r="AE25" s="127"/>
    </row>
    <row r="26" spans="1:31" x14ac:dyDescent="0.2">
      <c r="B26" s="126"/>
      <c r="C26" s="143"/>
      <c r="D26" s="143"/>
      <c r="E26" s="143"/>
      <c r="G26" s="143"/>
      <c r="I26" s="143"/>
      <c r="K26" s="143"/>
      <c r="L26" s="144"/>
      <c r="X26" s="156"/>
      <c r="Y26" s="156"/>
      <c r="Z26" s="156"/>
      <c r="AA26" s="125"/>
      <c r="AB26" s="125"/>
      <c r="AC26" s="125"/>
      <c r="AD26" s="125"/>
      <c r="AE26" s="125"/>
    </row>
    <row r="27" spans="1:31" s="123" customFormat="1" x14ac:dyDescent="0.2">
      <c r="A27" s="123" t="s">
        <v>1670</v>
      </c>
      <c r="B27" s="128"/>
      <c r="C27" s="152"/>
      <c r="D27" s="152"/>
      <c r="E27" s="152"/>
      <c r="F27" s="150"/>
      <c r="G27" s="152"/>
      <c r="H27" s="150"/>
      <c r="I27" s="152"/>
      <c r="J27" s="150"/>
      <c r="K27" s="152"/>
      <c r="L27" s="705"/>
      <c r="M27" s="150"/>
      <c r="N27" s="150"/>
      <c r="O27" s="129"/>
      <c r="P27" s="130"/>
      <c r="Q27" s="150"/>
      <c r="R27" s="150"/>
      <c r="S27" s="150"/>
      <c r="T27" s="130"/>
      <c r="U27" s="130"/>
      <c r="V27" s="130"/>
      <c r="W27" s="130"/>
      <c r="X27" s="647"/>
      <c r="Y27" s="647"/>
      <c r="Z27" s="647"/>
      <c r="AA27" s="127"/>
      <c r="AB27" s="127"/>
      <c r="AC27" s="127"/>
      <c r="AD27" s="127"/>
      <c r="AE27" s="127"/>
    </row>
    <row r="28" spans="1:31" s="154" customFormat="1" x14ac:dyDescent="0.2">
      <c r="A28" s="703" t="s">
        <v>1139</v>
      </c>
      <c r="B28" s="704" t="s">
        <v>1409</v>
      </c>
      <c r="C28" s="394"/>
      <c r="D28" s="394"/>
      <c r="E28" s="394"/>
      <c r="F28" s="395"/>
      <c r="G28" s="394"/>
      <c r="H28" s="395"/>
      <c r="I28" s="394"/>
      <c r="J28" s="395"/>
      <c r="K28" s="394"/>
      <c r="L28" s="394"/>
      <c r="M28" s="395"/>
      <c r="N28" s="395"/>
      <c r="O28" s="394"/>
      <c r="P28" s="675"/>
      <c r="Q28" s="395"/>
      <c r="R28" s="395"/>
      <c r="S28" s="395"/>
      <c r="T28" s="675"/>
      <c r="U28" s="675"/>
      <c r="V28" s="675"/>
      <c r="W28" s="675"/>
      <c r="X28" s="395"/>
      <c r="Y28" s="414"/>
      <c r="Z28" s="156"/>
    </row>
    <row r="29" spans="1:31" s="154" customFormat="1" x14ac:dyDescent="0.2">
      <c r="A29" s="419" t="s">
        <v>1280</v>
      </c>
      <c r="B29" s="687" t="s">
        <v>893</v>
      </c>
      <c r="C29" s="159"/>
      <c r="D29" s="159"/>
      <c r="E29" s="159"/>
      <c r="F29" s="156"/>
      <c r="G29" s="159"/>
      <c r="H29" s="156"/>
      <c r="I29" s="159"/>
      <c r="J29" s="156"/>
      <c r="K29" s="159"/>
      <c r="L29" s="159"/>
      <c r="M29" s="156"/>
      <c r="N29" s="156"/>
      <c r="O29" s="159"/>
      <c r="P29" s="213"/>
      <c r="Q29" s="156"/>
      <c r="R29" s="156">
        <v>1</v>
      </c>
      <c r="S29" s="156"/>
      <c r="T29" s="213">
        <v>1</v>
      </c>
      <c r="U29" s="213"/>
      <c r="V29" s="213"/>
      <c r="W29" s="213"/>
      <c r="X29" s="156"/>
      <c r="Y29" s="400"/>
      <c r="Z29" s="156"/>
    </row>
    <row r="30" spans="1:31" s="154" customFormat="1" x14ac:dyDescent="0.2">
      <c r="A30" s="420" t="s">
        <v>3</v>
      </c>
      <c r="B30" s="418" t="s">
        <v>1411</v>
      </c>
      <c r="C30" s="157"/>
      <c r="D30" s="157"/>
      <c r="E30" s="157"/>
      <c r="F30" s="156"/>
      <c r="G30" s="157"/>
      <c r="H30" s="156">
        <v>1</v>
      </c>
      <c r="I30" s="157"/>
      <c r="J30" s="156"/>
      <c r="K30" s="157"/>
      <c r="L30" s="158"/>
      <c r="M30" s="156"/>
      <c r="N30" s="156"/>
      <c r="O30" s="159"/>
      <c r="P30" s="213"/>
      <c r="Q30" s="156"/>
      <c r="R30" s="156"/>
      <c r="S30" s="156"/>
      <c r="T30" s="213"/>
      <c r="U30" s="213"/>
      <c r="V30" s="213"/>
      <c r="W30" s="213"/>
      <c r="X30" s="156"/>
      <c r="Y30" s="400"/>
      <c r="Z30" s="156"/>
    </row>
    <row r="31" spans="1:31" s="154" customFormat="1" x14ac:dyDescent="0.2">
      <c r="A31" s="655" t="s">
        <v>1278</v>
      </c>
      <c r="B31" s="702" t="s">
        <v>813</v>
      </c>
      <c r="C31" s="408"/>
      <c r="D31" s="408"/>
      <c r="E31" s="408"/>
      <c r="F31" s="409"/>
      <c r="G31" s="408"/>
      <c r="H31" s="409"/>
      <c r="I31" s="408"/>
      <c r="J31" s="409"/>
      <c r="K31" s="408"/>
      <c r="L31" s="408"/>
      <c r="M31" s="409"/>
      <c r="N31" s="409"/>
      <c r="O31" s="408"/>
      <c r="P31" s="630"/>
      <c r="Q31" s="409"/>
      <c r="R31" s="409">
        <v>2</v>
      </c>
      <c r="S31" s="409"/>
      <c r="T31" s="630">
        <v>1</v>
      </c>
      <c r="U31" s="630"/>
      <c r="V31" s="630">
        <v>1</v>
      </c>
      <c r="W31" s="630">
        <v>1</v>
      </c>
      <c r="X31" s="409"/>
      <c r="Y31" s="410"/>
      <c r="Z31" s="156"/>
    </row>
    <row r="32" spans="1:31" s="123" customFormat="1" x14ac:dyDescent="0.2">
      <c r="A32" s="660" t="s">
        <v>1421</v>
      </c>
      <c r="B32" s="128"/>
      <c r="C32" s="152"/>
      <c r="D32" s="152"/>
      <c r="E32" s="152"/>
      <c r="F32" s="150">
        <f>COUNT(F28:F31)</f>
        <v>0</v>
      </c>
      <c r="G32" s="129"/>
      <c r="H32" s="150">
        <f t="shared" ref="H32:Y32" si="1">COUNT(H28:H31)</f>
        <v>1</v>
      </c>
      <c r="I32" s="129">
        <f t="shared" si="1"/>
        <v>0</v>
      </c>
      <c r="J32" s="150">
        <f t="shared" si="1"/>
        <v>0</v>
      </c>
      <c r="K32" s="129"/>
      <c r="L32" s="129"/>
      <c r="M32" s="150">
        <f t="shared" si="1"/>
        <v>0</v>
      </c>
      <c r="N32" s="150">
        <f t="shared" si="1"/>
        <v>0</v>
      </c>
      <c r="O32" s="129"/>
      <c r="P32" s="150">
        <f t="shared" si="1"/>
        <v>0</v>
      </c>
      <c r="Q32" s="150">
        <f t="shared" si="1"/>
        <v>0</v>
      </c>
      <c r="R32" s="150">
        <f t="shared" si="1"/>
        <v>2</v>
      </c>
      <c r="S32" s="150">
        <f t="shared" si="1"/>
        <v>0</v>
      </c>
      <c r="T32" s="150">
        <f t="shared" si="1"/>
        <v>2</v>
      </c>
      <c r="U32" s="150">
        <f t="shared" si="1"/>
        <v>0</v>
      </c>
      <c r="V32" s="150">
        <f t="shared" si="1"/>
        <v>1</v>
      </c>
      <c r="W32" s="150">
        <f t="shared" si="1"/>
        <v>1</v>
      </c>
      <c r="X32" s="150">
        <f t="shared" si="1"/>
        <v>0</v>
      </c>
      <c r="Y32" s="150">
        <f t="shared" si="1"/>
        <v>0</v>
      </c>
      <c r="Z32" s="647"/>
      <c r="AA32" s="127"/>
      <c r="AB32" s="127"/>
      <c r="AC32" s="127"/>
      <c r="AD32" s="127"/>
      <c r="AE32" s="127"/>
    </row>
    <row r="33" spans="1:31" x14ac:dyDescent="0.2">
      <c r="B33" s="126"/>
      <c r="C33" s="143"/>
      <c r="D33" s="143"/>
      <c r="E33" s="143"/>
      <c r="G33" s="143"/>
      <c r="I33" s="143"/>
      <c r="K33" s="143"/>
      <c r="L33" s="144"/>
      <c r="X33" s="156"/>
      <c r="Y33" s="156"/>
      <c r="Z33" s="156"/>
      <c r="AA33" s="125"/>
      <c r="AB33" s="125"/>
      <c r="AC33" s="125"/>
      <c r="AD33" s="125"/>
      <c r="AE33" s="125"/>
    </row>
    <row r="34" spans="1:31" x14ac:dyDescent="0.2">
      <c r="A34" s="660" t="s">
        <v>1693</v>
      </c>
      <c r="B34" s="126"/>
      <c r="C34" s="143"/>
      <c r="D34" s="143"/>
      <c r="E34" s="143"/>
      <c r="G34" s="143"/>
      <c r="I34" s="143"/>
      <c r="K34" s="143"/>
      <c r="L34" s="144"/>
      <c r="X34" s="156"/>
      <c r="Y34" s="156"/>
      <c r="Z34" s="156"/>
      <c r="AA34" s="130" t="s">
        <v>1696</v>
      </c>
      <c r="AB34" s="125"/>
      <c r="AC34" s="125"/>
      <c r="AD34" s="125"/>
      <c r="AE34" s="125"/>
    </row>
    <row r="35" spans="1:31" s="154" customFormat="1" x14ac:dyDescent="0.2">
      <c r="A35" s="388" t="s">
        <v>140</v>
      </c>
      <c r="B35" s="685" t="s">
        <v>338</v>
      </c>
      <c r="C35" s="392"/>
      <c r="D35" s="392"/>
      <c r="E35" s="392"/>
      <c r="F35" s="395"/>
      <c r="G35" s="392"/>
      <c r="H35" s="395"/>
      <c r="I35" s="392"/>
      <c r="J35" s="395"/>
      <c r="K35" s="392"/>
      <c r="L35" s="393"/>
      <c r="M35" s="395">
        <v>1</v>
      </c>
      <c r="N35" s="395"/>
      <c r="O35" s="394"/>
      <c r="P35" s="675"/>
      <c r="Q35" s="395"/>
      <c r="R35" s="395"/>
      <c r="S35" s="395"/>
      <c r="T35" s="675"/>
      <c r="U35" s="675"/>
      <c r="V35" s="675"/>
      <c r="W35" s="675"/>
      <c r="X35" s="395"/>
      <c r="Y35" s="414"/>
      <c r="Z35" s="156"/>
      <c r="AA35" s="154" t="s">
        <v>1695</v>
      </c>
    </row>
    <row r="36" spans="1:31" s="154" customFormat="1" x14ac:dyDescent="0.2">
      <c r="A36" s="397" t="s">
        <v>136</v>
      </c>
      <c r="B36" s="418" t="s">
        <v>336</v>
      </c>
      <c r="C36" s="159"/>
      <c r="D36" s="159"/>
      <c r="E36" s="159"/>
      <c r="F36" s="156"/>
      <c r="G36" s="159"/>
      <c r="H36" s="156"/>
      <c r="I36" s="159"/>
      <c r="J36" s="156"/>
      <c r="K36" s="159"/>
      <c r="L36" s="159"/>
      <c r="M36" s="156"/>
      <c r="N36" s="156"/>
      <c r="O36" s="159"/>
      <c r="P36" s="213">
        <v>1</v>
      </c>
      <c r="Q36" s="156"/>
      <c r="R36" s="156"/>
      <c r="S36" s="156"/>
      <c r="T36" s="213"/>
      <c r="U36" s="213"/>
      <c r="V36" s="213"/>
      <c r="W36" s="213"/>
      <c r="X36" s="156"/>
      <c r="Y36" s="400"/>
      <c r="Z36" s="156"/>
      <c r="AA36" s="154" t="s">
        <v>1695</v>
      </c>
    </row>
    <row r="37" spans="1:31" s="154" customFormat="1" x14ac:dyDescent="0.2">
      <c r="A37" s="397" t="s">
        <v>28</v>
      </c>
      <c r="B37" s="418" t="s">
        <v>340</v>
      </c>
      <c r="C37" s="157"/>
      <c r="D37" s="157"/>
      <c r="E37" s="157"/>
      <c r="F37" s="156"/>
      <c r="G37" s="157"/>
      <c r="H37" s="156"/>
      <c r="I37" s="157"/>
      <c r="J37" s="156"/>
      <c r="K37" s="157"/>
      <c r="L37" s="158"/>
      <c r="M37" s="156"/>
      <c r="N37" s="156"/>
      <c r="O37" s="159"/>
      <c r="P37" s="213"/>
      <c r="Q37" s="156"/>
      <c r="R37" s="156"/>
      <c r="S37" s="156"/>
      <c r="T37" s="213">
        <v>1</v>
      </c>
      <c r="U37" s="213"/>
      <c r="V37" s="213"/>
      <c r="W37" s="213"/>
      <c r="X37" s="156"/>
      <c r="Y37" s="400"/>
      <c r="Z37" s="156"/>
      <c r="AA37" s="154" t="s">
        <v>1695</v>
      </c>
    </row>
    <row r="38" spans="1:31" s="154" customFormat="1" x14ac:dyDescent="0.2">
      <c r="A38" s="397" t="s">
        <v>5</v>
      </c>
      <c r="B38" s="418" t="s">
        <v>89</v>
      </c>
      <c r="C38" s="157"/>
      <c r="D38" s="157"/>
      <c r="E38" s="157"/>
      <c r="F38" s="156"/>
      <c r="G38" s="157"/>
      <c r="H38" s="156"/>
      <c r="I38" s="157"/>
      <c r="J38" s="156"/>
      <c r="K38" s="157"/>
      <c r="L38" s="158"/>
      <c r="M38" s="156"/>
      <c r="N38" s="156"/>
      <c r="O38" s="159"/>
      <c r="P38" s="213"/>
      <c r="Q38" s="156"/>
      <c r="R38" s="156"/>
      <c r="S38" s="156"/>
      <c r="T38" s="213">
        <v>1</v>
      </c>
      <c r="U38" s="213"/>
      <c r="V38" s="213"/>
      <c r="W38" s="213"/>
      <c r="X38" s="156"/>
      <c r="Y38" s="400"/>
      <c r="Z38" s="156"/>
      <c r="AA38" s="154" t="s">
        <v>1697</v>
      </c>
      <c r="AB38" s="649"/>
      <c r="AC38" s="649"/>
      <c r="AD38" s="649"/>
      <c r="AE38" s="649"/>
    </row>
    <row r="39" spans="1:31" s="154" customFormat="1" x14ac:dyDescent="0.2">
      <c r="A39" s="397" t="s">
        <v>447</v>
      </c>
      <c r="B39" s="418" t="s">
        <v>1415</v>
      </c>
      <c r="C39" s="157"/>
      <c r="D39" s="157"/>
      <c r="E39" s="157"/>
      <c r="F39" s="156">
        <v>1</v>
      </c>
      <c r="G39" s="157"/>
      <c r="H39" s="156"/>
      <c r="I39" s="157"/>
      <c r="J39" s="156"/>
      <c r="K39" s="157"/>
      <c r="L39" s="158"/>
      <c r="M39" s="156"/>
      <c r="N39" s="156"/>
      <c r="O39" s="159"/>
      <c r="P39" s="213"/>
      <c r="Q39" s="156"/>
      <c r="R39" s="156"/>
      <c r="S39" s="156"/>
      <c r="T39" s="213"/>
      <c r="U39" s="213"/>
      <c r="V39" s="213">
        <v>1</v>
      </c>
      <c r="W39" s="213">
        <v>2</v>
      </c>
      <c r="X39" s="156"/>
      <c r="Y39" s="400"/>
      <c r="Z39" s="156"/>
    </row>
    <row r="40" spans="1:31" s="154" customFormat="1" x14ac:dyDescent="0.2">
      <c r="A40" s="397" t="s">
        <v>6</v>
      </c>
      <c r="B40" s="418" t="s">
        <v>449</v>
      </c>
      <c r="C40" s="157"/>
      <c r="D40" s="157"/>
      <c r="E40" s="157"/>
      <c r="F40" s="652"/>
      <c r="G40" s="157"/>
      <c r="H40" s="652"/>
      <c r="I40" s="157"/>
      <c r="J40" s="652">
        <v>1</v>
      </c>
      <c r="K40" s="157"/>
      <c r="L40" s="158"/>
      <c r="M40" s="156"/>
      <c r="N40" s="156"/>
      <c r="O40" s="159"/>
      <c r="P40" s="213">
        <v>1</v>
      </c>
      <c r="Q40" s="156"/>
      <c r="R40" s="156">
        <v>3</v>
      </c>
      <c r="S40" s="156"/>
      <c r="T40" s="213">
        <v>3</v>
      </c>
      <c r="U40" s="213"/>
      <c r="V40" s="213">
        <v>2</v>
      </c>
      <c r="W40" s="213"/>
      <c r="X40" s="156"/>
      <c r="Y40" s="400"/>
      <c r="Z40" s="156"/>
      <c r="AA40" s="154" t="s">
        <v>1695</v>
      </c>
    </row>
    <row r="41" spans="1:31" s="154" customFormat="1" x14ac:dyDescent="0.2">
      <c r="A41" s="397" t="s">
        <v>130</v>
      </c>
      <c r="B41" s="418" t="s">
        <v>892</v>
      </c>
      <c r="C41" s="157"/>
      <c r="D41" s="157"/>
      <c r="E41" s="157"/>
      <c r="F41" s="156"/>
      <c r="G41" s="157"/>
      <c r="H41" s="156"/>
      <c r="I41" s="157"/>
      <c r="J41" s="156"/>
      <c r="K41" s="157"/>
      <c r="L41" s="158"/>
      <c r="M41" s="156"/>
      <c r="N41" s="156"/>
      <c r="O41" s="159"/>
      <c r="P41" s="213">
        <v>1</v>
      </c>
      <c r="Q41" s="156"/>
      <c r="R41" s="156"/>
      <c r="S41" s="156"/>
      <c r="T41" s="213">
        <v>1</v>
      </c>
      <c r="U41" s="213"/>
      <c r="V41" s="213">
        <v>3</v>
      </c>
      <c r="W41" s="213"/>
      <c r="X41" s="156"/>
      <c r="Y41" s="400"/>
      <c r="Z41" s="156"/>
      <c r="AA41" s="154" t="s">
        <v>1699</v>
      </c>
    </row>
    <row r="42" spans="1:31" s="154" customFormat="1" x14ac:dyDescent="0.2">
      <c r="A42" s="417" t="s">
        <v>53</v>
      </c>
      <c r="B42" s="418" t="s">
        <v>346</v>
      </c>
      <c r="C42" s="157"/>
      <c r="D42" s="157"/>
      <c r="E42" s="157"/>
      <c r="F42" s="156"/>
      <c r="G42" s="157"/>
      <c r="H42" s="156"/>
      <c r="I42" s="157"/>
      <c r="J42" s="156"/>
      <c r="K42" s="157"/>
      <c r="L42" s="158"/>
      <c r="M42" s="156"/>
      <c r="N42" s="156"/>
      <c r="O42" s="159"/>
      <c r="P42" s="213"/>
      <c r="Q42" s="156"/>
      <c r="R42" s="156"/>
      <c r="S42" s="156"/>
      <c r="T42" s="213"/>
      <c r="U42" s="213"/>
      <c r="V42" s="213">
        <v>1</v>
      </c>
      <c r="W42" s="213"/>
      <c r="X42" s="156"/>
      <c r="Y42" s="400"/>
      <c r="Z42" s="156"/>
      <c r="AA42" s="154" t="s">
        <v>1695</v>
      </c>
    </row>
    <row r="43" spans="1:31" s="154" customFormat="1" x14ac:dyDescent="0.2">
      <c r="A43" s="417" t="s">
        <v>22</v>
      </c>
      <c r="B43" s="418" t="s">
        <v>95</v>
      </c>
      <c r="C43" s="157"/>
      <c r="D43" s="157"/>
      <c r="E43" s="157"/>
      <c r="F43" s="156"/>
      <c r="G43" s="157"/>
      <c r="H43" s="156"/>
      <c r="I43" s="157"/>
      <c r="J43" s="156"/>
      <c r="K43" s="157"/>
      <c r="L43" s="158"/>
      <c r="M43" s="156"/>
      <c r="N43" s="156"/>
      <c r="O43" s="159"/>
      <c r="P43" s="213"/>
      <c r="Q43" s="156"/>
      <c r="R43" s="156"/>
      <c r="S43" s="156"/>
      <c r="T43" s="213"/>
      <c r="U43" s="213"/>
      <c r="V43" s="213">
        <v>1</v>
      </c>
      <c r="W43" s="213"/>
      <c r="X43" s="156"/>
      <c r="Y43" s="400"/>
      <c r="Z43" s="156"/>
      <c r="AA43" s="154" t="s">
        <v>1699</v>
      </c>
    </row>
    <row r="44" spans="1:31" s="154" customFormat="1" x14ac:dyDescent="0.2">
      <c r="A44" s="397" t="s">
        <v>20</v>
      </c>
      <c r="B44" s="418" t="s">
        <v>327</v>
      </c>
      <c r="C44" s="157"/>
      <c r="D44" s="157"/>
      <c r="E44" s="157"/>
      <c r="F44" s="156">
        <v>2</v>
      </c>
      <c r="G44" s="157"/>
      <c r="H44" s="156">
        <v>1</v>
      </c>
      <c r="I44" s="157"/>
      <c r="J44" s="156">
        <v>2</v>
      </c>
      <c r="K44" s="157"/>
      <c r="L44" s="158"/>
      <c r="M44" s="156">
        <v>1</v>
      </c>
      <c r="N44" s="156"/>
      <c r="O44" s="159"/>
      <c r="P44" s="213">
        <v>2</v>
      </c>
      <c r="Q44" s="156"/>
      <c r="R44" s="156">
        <v>2</v>
      </c>
      <c r="S44" s="156"/>
      <c r="T44" s="213">
        <v>2</v>
      </c>
      <c r="U44" s="213"/>
      <c r="V44" s="213">
        <v>3</v>
      </c>
      <c r="W44" s="213"/>
      <c r="X44" s="156">
        <v>3</v>
      </c>
      <c r="Y44" s="400"/>
      <c r="Z44" s="156"/>
      <c r="AA44" s="154" t="s">
        <v>1695</v>
      </c>
    </row>
    <row r="45" spans="1:31" s="154" customFormat="1" x14ac:dyDescent="0.2">
      <c r="A45" s="420" t="s">
        <v>9</v>
      </c>
      <c r="B45" s="418" t="s">
        <v>1403</v>
      </c>
      <c r="C45" s="157"/>
      <c r="D45" s="157"/>
      <c r="E45" s="157"/>
      <c r="F45" s="156">
        <v>3</v>
      </c>
      <c r="G45" s="157"/>
      <c r="H45" s="156">
        <v>2</v>
      </c>
      <c r="I45" s="157"/>
      <c r="J45" s="156">
        <v>1</v>
      </c>
      <c r="K45" s="157"/>
      <c r="L45" s="158"/>
      <c r="M45" s="156">
        <v>1</v>
      </c>
      <c r="N45" s="156"/>
      <c r="O45" s="159"/>
      <c r="P45" s="213">
        <v>7</v>
      </c>
      <c r="Q45" s="156"/>
      <c r="R45" s="156">
        <v>1</v>
      </c>
      <c r="S45" s="156"/>
      <c r="T45" s="213">
        <v>7</v>
      </c>
      <c r="U45" s="213"/>
      <c r="V45" s="213">
        <v>6</v>
      </c>
      <c r="W45" s="213"/>
      <c r="X45" s="156">
        <v>8</v>
      </c>
      <c r="Y45" s="400"/>
      <c r="Z45" s="156"/>
      <c r="AA45" s="154" t="s">
        <v>1695</v>
      </c>
    </row>
    <row r="46" spans="1:31" s="154" customFormat="1" x14ac:dyDescent="0.2">
      <c r="A46" s="420" t="s">
        <v>1329</v>
      </c>
      <c r="B46" s="418" t="s">
        <v>1332</v>
      </c>
      <c r="C46" s="157"/>
      <c r="D46" s="157"/>
      <c r="E46" s="157"/>
      <c r="F46" s="156"/>
      <c r="G46" s="157"/>
      <c r="H46" s="156"/>
      <c r="I46" s="157"/>
      <c r="J46" s="156"/>
      <c r="K46" s="157"/>
      <c r="L46" s="158"/>
      <c r="M46" s="156"/>
      <c r="N46" s="156"/>
      <c r="O46" s="159"/>
      <c r="P46" s="213"/>
      <c r="Q46" s="156"/>
      <c r="R46" s="156"/>
      <c r="S46" s="156"/>
      <c r="T46" s="213">
        <v>1</v>
      </c>
      <c r="U46" s="213"/>
      <c r="V46" s="213">
        <v>3</v>
      </c>
      <c r="W46" s="213"/>
      <c r="X46" s="156"/>
      <c r="Y46" s="400"/>
      <c r="Z46" s="156"/>
      <c r="AA46" s="154" t="s">
        <v>1695</v>
      </c>
    </row>
    <row r="47" spans="1:31" s="154" customFormat="1" x14ac:dyDescent="0.2">
      <c r="A47" s="397" t="s">
        <v>7</v>
      </c>
      <c r="B47" s="418" t="s">
        <v>343</v>
      </c>
      <c r="C47" s="157"/>
      <c r="D47" s="157"/>
      <c r="E47" s="157"/>
      <c r="F47" s="156">
        <v>6</v>
      </c>
      <c r="G47" s="157"/>
      <c r="H47" s="156">
        <v>8</v>
      </c>
      <c r="I47" s="157"/>
      <c r="J47" s="156">
        <v>6</v>
      </c>
      <c r="K47" s="157"/>
      <c r="L47" s="158"/>
      <c r="M47" s="156">
        <v>12</v>
      </c>
      <c r="N47" s="156"/>
      <c r="O47" s="159"/>
      <c r="P47" s="213">
        <v>15</v>
      </c>
      <c r="Q47" s="156"/>
      <c r="R47" s="156">
        <v>15</v>
      </c>
      <c r="S47" s="156"/>
      <c r="T47" s="213">
        <v>16</v>
      </c>
      <c r="U47" s="213"/>
      <c r="V47" s="213">
        <v>16</v>
      </c>
      <c r="W47" s="213"/>
      <c r="X47" s="156">
        <v>18</v>
      </c>
      <c r="Y47" s="400"/>
      <c r="Z47" s="156"/>
      <c r="AA47" s="154" t="s">
        <v>1695</v>
      </c>
    </row>
    <row r="48" spans="1:31" s="154" customFormat="1" x14ac:dyDescent="0.2">
      <c r="A48" s="397" t="s">
        <v>15</v>
      </c>
      <c r="B48" s="418" t="s">
        <v>448</v>
      </c>
      <c r="C48" s="157"/>
      <c r="D48" s="157"/>
      <c r="E48" s="157"/>
      <c r="F48" s="156"/>
      <c r="G48" s="157"/>
      <c r="H48" s="156">
        <v>1</v>
      </c>
      <c r="I48" s="157"/>
      <c r="J48" s="156">
        <v>2</v>
      </c>
      <c r="K48" s="157"/>
      <c r="L48" s="158"/>
      <c r="M48" s="156">
        <v>5</v>
      </c>
      <c r="N48" s="156"/>
      <c r="O48" s="159"/>
      <c r="P48" s="213">
        <v>6</v>
      </c>
      <c r="Q48" s="156">
        <v>1</v>
      </c>
      <c r="R48" s="156">
        <v>5</v>
      </c>
      <c r="S48" s="156"/>
      <c r="T48" s="213">
        <v>9</v>
      </c>
      <c r="U48" s="213"/>
      <c r="V48" s="213">
        <v>9</v>
      </c>
      <c r="W48" s="213"/>
      <c r="X48" s="156">
        <v>7</v>
      </c>
      <c r="Y48" s="400"/>
      <c r="Z48" s="156"/>
      <c r="AA48" s="154" t="s">
        <v>1695</v>
      </c>
      <c r="AB48" s="649"/>
      <c r="AC48" s="649"/>
      <c r="AD48" s="649"/>
      <c r="AE48" s="649"/>
    </row>
    <row r="49" spans="1:31" s="154" customFormat="1" x14ac:dyDescent="0.2">
      <c r="A49" s="397" t="s">
        <v>11</v>
      </c>
      <c r="B49" s="418" t="s">
        <v>55</v>
      </c>
      <c r="C49" s="157"/>
      <c r="D49" s="157"/>
      <c r="E49" s="157"/>
      <c r="F49" s="156"/>
      <c r="G49" s="157"/>
      <c r="H49" s="156"/>
      <c r="I49" s="157"/>
      <c r="J49" s="156">
        <v>2</v>
      </c>
      <c r="K49" s="157"/>
      <c r="L49" s="158"/>
      <c r="M49" s="156">
        <v>3</v>
      </c>
      <c r="N49" s="156"/>
      <c r="O49" s="159"/>
      <c r="P49" s="213">
        <v>7</v>
      </c>
      <c r="Q49" s="156"/>
      <c r="R49" s="156">
        <v>10</v>
      </c>
      <c r="S49" s="156"/>
      <c r="T49" s="213">
        <v>9</v>
      </c>
      <c r="U49" s="213"/>
      <c r="V49" s="213">
        <v>8</v>
      </c>
      <c r="W49" s="213"/>
      <c r="X49" s="156">
        <v>5</v>
      </c>
      <c r="Y49" s="400"/>
      <c r="Z49" s="156"/>
    </row>
    <row r="50" spans="1:31" s="154" customFormat="1" x14ac:dyDescent="0.2">
      <c r="A50" s="397" t="s">
        <v>31</v>
      </c>
      <c r="B50" s="418" t="s">
        <v>335</v>
      </c>
      <c r="C50" s="157"/>
      <c r="D50" s="157"/>
      <c r="E50" s="157"/>
      <c r="F50" s="156"/>
      <c r="G50" s="157"/>
      <c r="H50" s="156"/>
      <c r="I50" s="157"/>
      <c r="J50" s="156"/>
      <c r="K50" s="157"/>
      <c r="L50" s="158"/>
      <c r="M50" s="156">
        <v>3</v>
      </c>
      <c r="N50" s="156"/>
      <c r="O50" s="159"/>
      <c r="P50" s="213">
        <v>5</v>
      </c>
      <c r="Q50" s="156"/>
      <c r="R50" s="156">
        <v>7</v>
      </c>
      <c r="S50" s="156"/>
      <c r="T50" s="213">
        <v>7</v>
      </c>
      <c r="U50" s="213"/>
      <c r="V50" s="213">
        <v>6</v>
      </c>
      <c r="W50" s="213"/>
      <c r="X50" s="156">
        <v>3</v>
      </c>
      <c r="Y50" s="400"/>
      <c r="Z50" s="156"/>
      <c r="AA50" s="154" t="s">
        <v>1695</v>
      </c>
    </row>
    <row r="51" spans="1:31" s="154" customFormat="1" x14ac:dyDescent="0.2">
      <c r="A51" s="397" t="s">
        <v>8</v>
      </c>
      <c r="B51" s="418" t="s">
        <v>344</v>
      </c>
      <c r="C51" s="157"/>
      <c r="D51" s="157"/>
      <c r="E51" s="157"/>
      <c r="F51" s="156">
        <v>2</v>
      </c>
      <c r="G51" s="157"/>
      <c r="H51" s="156">
        <v>3</v>
      </c>
      <c r="I51" s="157"/>
      <c r="J51" s="156"/>
      <c r="K51" s="157"/>
      <c r="L51" s="158"/>
      <c r="M51" s="156">
        <v>1</v>
      </c>
      <c r="N51" s="156"/>
      <c r="O51" s="159"/>
      <c r="P51" s="213">
        <v>6</v>
      </c>
      <c r="Q51" s="156"/>
      <c r="R51" s="156">
        <v>9</v>
      </c>
      <c r="S51" s="156"/>
      <c r="T51" s="213">
        <v>9</v>
      </c>
      <c r="U51" s="213">
        <v>1</v>
      </c>
      <c r="V51" s="213">
        <v>7</v>
      </c>
      <c r="W51" s="213"/>
      <c r="X51" s="156">
        <v>4</v>
      </c>
      <c r="Y51" s="400"/>
      <c r="Z51" s="156"/>
      <c r="AA51" s="154" t="s">
        <v>1695</v>
      </c>
    </row>
    <row r="52" spans="1:31" s="154" customFormat="1" x14ac:dyDescent="0.2">
      <c r="A52" s="397" t="s">
        <v>51</v>
      </c>
      <c r="B52" s="418" t="s">
        <v>528</v>
      </c>
      <c r="C52" s="157"/>
      <c r="D52" s="157"/>
      <c r="E52" s="157"/>
      <c r="F52" s="156"/>
      <c r="G52" s="157"/>
      <c r="H52" s="156"/>
      <c r="I52" s="157"/>
      <c r="J52" s="156"/>
      <c r="K52" s="157"/>
      <c r="L52" s="158"/>
      <c r="M52" s="156"/>
      <c r="N52" s="156">
        <v>1</v>
      </c>
      <c r="O52" s="159"/>
      <c r="P52" s="213">
        <v>2</v>
      </c>
      <c r="Q52" s="156"/>
      <c r="R52" s="156"/>
      <c r="S52" s="156">
        <v>3</v>
      </c>
      <c r="T52" s="213">
        <v>2</v>
      </c>
      <c r="U52" s="213">
        <v>3</v>
      </c>
      <c r="V52" s="213">
        <v>1</v>
      </c>
      <c r="W52" s="213">
        <v>1</v>
      </c>
      <c r="X52" s="156">
        <v>3</v>
      </c>
      <c r="Y52" s="400">
        <v>3</v>
      </c>
      <c r="Z52" s="156"/>
      <c r="AA52" s="154" t="s">
        <v>1695</v>
      </c>
    </row>
    <row r="53" spans="1:31" s="154" customFormat="1" x14ac:dyDescent="0.2">
      <c r="A53" s="397" t="s">
        <v>479</v>
      </c>
      <c r="B53" s="418" t="s">
        <v>480</v>
      </c>
      <c r="C53" s="157"/>
      <c r="D53" s="157"/>
      <c r="E53" s="157"/>
      <c r="F53" s="156"/>
      <c r="G53" s="157"/>
      <c r="H53" s="156"/>
      <c r="I53" s="157"/>
      <c r="J53" s="156"/>
      <c r="K53" s="157"/>
      <c r="L53" s="158"/>
      <c r="M53" s="156"/>
      <c r="N53" s="156"/>
      <c r="O53" s="159"/>
      <c r="P53" s="213"/>
      <c r="Q53" s="156"/>
      <c r="R53" s="156"/>
      <c r="S53" s="156"/>
      <c r="T53" s="213">
        <v>1</v>
      </c>
      <c r="U53" s="213"/>
      <c r="V53" s="213">
        <v>1</v>
      </c>
      <c r="W53" s="213"/>
      <c r="X53" s="156">
        <v>1</v>
      </c>
      <c r="Y53" s="400"/>
      <c r="Z53" s="156"/>
    </row>
    <row r="54" spans="1:31" s="154" customFormat="1" x14ac:dyDescent="0.2">
      <c r="A54" s="397" t="s">
        <v>129</v>
      </c>
      <c r="B54" s="418" t="s">
        <v>325</v>
      </c>
      <c r="C54" s="157"/>
      <c r="D54" s="157"/>
      <c r="E54" s="157"/>
      <c r="F54" s="156">
        <v>2</v>
      </c>
      <c r="G54" s="157"/>
      <c r="H54" s="156">
        <v>1</v>
      </c>
      <c r="I54" s="157"/>
      <c r="J54" s="156"/>
      <c r="K54" s="157"/>
      <c r="L54" s="158"/>
      <c r="M54" s="156"/>
      <c r="N54" s="156"/>
      <c r="O54" s="159"/>
      <c r="P54" s="213"/>
      <c r="Q54" s="156"/>
      <c r="R54" s="156"/>
      <c r="S54" s="156"/>
      <c r="T54" s="213">
        <v>2</v>
      </c>
      <c r="U54" s="213"/>
      <c r="V54" s="213"/>
      <c r="W54" s="213"/>
      <c r="X54" s="156">
        <v>1</v>
      </c>
      <c r="Y54" s="400"/>
      <c r="Z54" s="156"/>
      <c r="AA54" s="154" t="s">
        <v>1699</v>
      </c>
      <c r="AB54" s="649"/>
      <c r="AC54" s="649"/>
      <c r="AD54" s="649"/>
      <c r="AE54" s="649"/>
    </row>
    <row r="55" spans="1:31" s="660" customFormat="1" x14ac:dyDescent="0.2">
      <c r="A55" s="402" t="s">
        <v>65</v>
      </c>
      <c r="B55" s="893" t="s">
        <v>66</v>
      </c>
      <c r="C55" s="693"/>
      <c r="D55" s="693"/>
      <c r="E55" s="693"/>
      <c r="F55" s="694"/>
      <c r="G55" s="693"/>
      <c r="H55" s="694"/>
      <c r="I55" s="693"/>
      <c r="J55" s="694"/>
      <c r="K55" s="693"/>
      <c r="L55" s="695"/>
      <c r="M55" s="694"/>
      <c r="N55" s="694"/>
      <c r="O55" s="384"/>
      <c r="P55" s="694"/>
      <c r="Q55" s="694"/>
      <c r="R55" s="694"/>
      <c r="S55" s="694"/>
      <c r="T55" s="694"/>
      <c r="U55" s="694"/>
      <c r="V55" s="386"/>
      <c r="W55" s="386"/>
      <c r="X55" s="409">
        <v>1</v>
      </c>
      <c r="Y55" s="410"/>
      <c r="Z55" s="156"/>
      <c r="AA55" s="154" t="s">
        <v>1705</v>
      </c>
    </row>
    <row r="56" spans="1:31" s="123" customFormat="1" x14ac:dyDescent="0.2">
      <c r="A56" s="660" t="s">
        <v>1421</v>
      </c>
      <c r="B56" s="128"/>
      <c r="C56" s="152"/>
      <c r="D56" s="152"/>
      <c r="E56" s="152"/>
      <c r="F56" s="150">
        <f>COUNT(F35:F55)</f>
        <v>6</v>
      </c>
      <c r="G56" s="129"/>
      <c r="H56" s="150">
        <f>COUNT(H35:H55)</f>
        <v>6</v>
      </c>
      <c r="I56" s="129"/>
      <c r="J56" s="150">
        <f>COUNT(J35:J55)</f>
        <v>6</v>
      </c>
      <c r="K56" s="129"/>
      <c r="L56" s="129"/>
      <c r="M56" s="150">
        <f>COUNT(M35:M55)</f>
        <v>8</v>
      </c>
      <c r="N56" s="150">
        <f>COUNT(N35:N55)</f>
        <v>1</v>
      </c>
      <c r="O56" s="129"/>
      <c r="P56" s="150">
        <f t="shared" ref="P56:Y56" si="2">COUNT(P35:P55)</f>
        <v>11</v>
      </c>
      <c r="Q56" s="150">
        <f t="shared" si="2"/>
        <v>1</v>
      </c>
      <c r="R56" s="150">
        <f t="shared" si="2"/>
        <v>8</v>
      </c>
      <c r="S56" s="150">
        <f t="shared" si="2"/>
        <v>1</v>
      </c>
      <c r="T56" s="150">
        <f t="shared" si="2"/>
        <v>15</v>
      </c>
      <c r="U56" s="150">
        <f t="shared" si="2"/>
        <v>2</v>
      </c>
      <c r="V56" s="150">
        <f t="shared" si="2"/>
        <v>15</v>
      </c>
      <c r="W56" s="150">
        <f t="shared" si="2"/>
        <v>2</v>
      </c>
      <c r="X56" s="150">
        <f t="shared" si="2"/>
        <v>11</v>
      </c>
      <c r="Y56" s="150">
        <f t="shared" si="2"/>
        <v>1</v>
      </c>
      <c r="Z56" s="647"/>
      <c r="AA56" s="154"/>
      <c r="AB56" s="127"/>
      <c r="AC56" s="127"/>
      <c r="AD56" s="127"/>
      <c r="AE56" s="127"/>
    </row>
    <row r="57" spans="1:31" x14ac:dyDescent="0.2">
      <c r="B57" s="126"/>
      <c r="C57" s="143"/>
      <c r="D57" s="143"/>
      <c r="E57" s="143"/>
      <c r="G57" s="143"/>
      <c r="I57" s="143"/>
      <c r="K57" s="143"/>
      <c r="L57" s="144"/>
      <c r="X57" s="156"/>
      <c r="Y57" s="156"/>
      <c r="Z57" s="156"/>
      <c r="AA57" s="154"/>
      <c r="AB57" s="125"/>
      <c r="AC57" s="125"/>
      <c r="AD57" s="125"/>
      <c r="AE57" s="125"/>
    </row>
    <row r="58" spans="1:31" x14ac:dyDescent="0.2">
      <c r="A58" s="660" t="s">
        <v>1694</v>
      </c>
      <c r="B58" s="126"/>
      <c r="X58" s="156"/>
      <c r="Y58" s="156"/>
      <c r="Z58" s="156"/>
      <c r="AA58" s="130" t="s">
        <v>1696</v>
      </c>
      <c r="AB58" s="125"/>
      <c r="AC58" s="125"/>
      <c r="AD58" s="125"/>
      <c r="AE58" s="125"/>
    </row>
    <row r="59" spans="1:31" s="154" customFormat="1" x14ac:dyDescent="0.2">
      <c r="A59" s="388" t="s">
        <v>548</v>
      </c>
      <c r="B59" s="685" t="s">
        <v>556</v>
      </c>
      <c r="C59" s="392"/>
      <c r="D59" s="392"/>
      <c r="E59" s="392"/>
      <c r="F59" s="395"/>
      <c r="G59" s="392"/>
      <c r="H59" s="395"/>
      <c r="I59" s="392"/>
      <c r="J59" s="395">
        <v>1</v>
      </c>
      <c r="K59" s="392"/>
      <c r="L59" s="393"/>
      <c r="M59" s="395"/>
      <c r="N59" s="395"/>
      <c r="O59" s="394"/>
      <c r="P59" s="675"/>
      <c r="Q59" s="395"/>
      <c r="R59" s="395"/>
      <c r="S59" s="395"/>
      <c r="T59" s="675"/>
      <c r="U59" s="675"/>
      <c r="V59" s="675"/>
      <c r="W59" s="675"/>
      <c r="X59" s="395"/>
      <c r="Y59" s="414"/>
      <c r="Z59" s="156"/>
    </row>
    <row r="60" spans="1:31" s="154" customFormat="1" x14ac:dyDescent="0.2">
      <c r="A60" s="397" t="s">
        <v>477</v>
      </c>
      <c r="B60" s="418" t="s">
        <v>455</v>
      </c>
      <c r="C60" s="157"/>
      <c r="D60" s="157"/>
      <c r="E60" s="157"/>
      <c r="F60" s="156"/>
      <c r="G60" s="157"/>
      <c r="H60" s="156"/>
      <c r="I60" s="157"/>
      <c r="J60" s="156">
        <v>1</v>
      </c>
      <c r="K60" s="157"/>
      <c r="L60" s="158"/>
      <c r="M60" s="156"/>
      <c r="N60" s="156"/>
      <c r="O60" s="159"/>
      <c r="P60" s="213"/>
      <c r="Q60" s="156"/>
      <c r="R60" s="156"/>
      <c r="S60" s="156"/>
      <c r="T60" s="213"/>
      <c r="U60" s="213"/>
      <c r="V60" s="213"/>
      <c r="W60" s="213"/>
      <c r="X60" s="156"/>
      <c r="Y60" s="400"/>
      <c r="Z60" s="156"/>
      <c r="AA60" s="154" t="s">
        <v>1699</v>
      </c>
    </row>
    <row r="61" spans="1:31" s="154" customFormat="1" x14ac:dyDescent="0.2">
      <c r="A61" s="397" t="s">
        <v>549</v>
      </c>
      <c r="B61" s="418" t="s">
        <v>554</v>
      </c>
      <c r="C61" s="157"/>
      <c r="D61" s="157"/>
      <c r="E61" s="157"/>
      <c r="F61" s="156"/>
      <c r="G61" s="157"/>
      <c r="H61" s="156"/>
      <c r="I61" s="157"/>
      <c r="J61" s="156">
        <v>1</v>
      </c>
      <c r="K61" s="157"/>
      <c r="L61" s="158"/>
      <c r="M61" s="156"/>
      <c r="N61" s="156"/>
      <c r="O61" s="159"/>
      <c r="P61" s="213"/>
      <c r="Q61" s="156"/>
      <c r="R61" s="156"/>
      <c r="S61" s="156"/>
      <c r="T61" s="213"/>
      <c r="U61" s="213"/>
      <c r="V61" s="213"/>
      <c r="W61" s="213"/>
      <c r="X61" s="156"/>
      <c r="Y61" s="400"/>
      <c r="Z61" s="156"/>
      <c r="AA61" s="154" t="s">
        <v>1698</v>
      </c>
    </row>
    <row r="62" spans="1:31" s="154" customFormat="1" x14ac:dyDescent="0.2">
      <c r="A62" s="397" t="s">
        <v>567</v>
      </c>
      <c r="B62" s="418" t="s">
        <v>657</v>
      </c>
      <c r="C62" s="157"/>
      <c r="D62" s="157"/>
      <c r="E62" s="157"/>
      <c r="F62" s="156"/>
      <c r="G62" s="157"/>
      <c r="H62" s="156"/>
      <c r="I62" s="157"/>
      <c r="J62" s="156"/>
      <c r="K62" s="157"/>
      <c r="L62" s="158"/>
      <c r="M62" s="156"/>
      <c r="N62" s="156">
        <v>1</v>
      </c>
      <c r="O62" s="159"/>
      <c r="P62" s="213"/>
      <c r="Q62" s="156"/>
      <c r="R62" s="156"/>
      <c r="S62" s="156"/>
      <c r="T62" s="213"/>
      <c r="U62" s="213"/>
      <c r="V62" s="213"/>
      <c r="W62" s="213"/>
      <c r="X62" s="156"/>
      <c r="Y62" s="400"/>
      <c r="Z62" s="156"/>
      <c r="AA62" s="154" t="s">
        <v>1695</v>
      </c>
    </row>
    <row r="63" spans="1:31" s="154" customFormat="1" x14ac:dyDescent="0.2">
      <c r="A63" s="397" t="s">
        <v>575</v>
      </c>
      <c r="B63" s="418" t="s">
        <v>691</v>
      </c>
      <c r="C63" s="157"/>
      <c r="D63" s="157"/>
      <c r="E63" s="157"/>
      <c r="F63" s="156"/>
      <c r="G63" s="157"/>
      <c r="H63" s="156"/>
      <c r="I63" s="157"/>
      <c r="J63" s="156"/>
      <c r="K63" s="157"/>
      <c r="L63" s="158"/>
      <c r="M63" s="156"/>
      <c r="N63" s="156">
        <v>1</v>
      </c>
      <c r="O63" s="159"/>
      <c r="P63" s="213"/>
      <c r="Q63" s="156"/>
      <c r="R63" s="156"/>
      <c r="S63" s="156"/>
      <c r="T63" s="213"/>
      <c r="U63" s="213"/>
      <c r="V63" s="213"/>
      <c r="W63" s="213"/>
      <c r="X63" s="156"/>
      <c r="Y63" s="400"/>
      <c r="Z63" s="156"/>
    </row>
    <row r="64" spans="1:31" s="154" customFormat="1" x14ac:dyDescent="0.2">
      <c r="A64" s="397" t="s">
        <v>579</v>
      </c>
      <c r="B64" s="418" t="s">
        <v>643</v>
      </c>
      <c r="C64" s="157"/>
      <c r="D64" s="157"/>
      <c r="E64" s="157"/>
      <c r="F64" s="156"/>
      <c r="G64" s="157"/>
      <c r="H64" s="156"/>
      <c r="I64" s="157"/>
      <c r="J64" s="156"/>
      <c r="K64" s="157"/>
      <c r="L64" s="158"/>
      <c r="M64" s="156"/>
      <c r="N64" s="156">
        <v>1</v>
      </c>
      <c r="O64" s="159"/>
      <c r="P64" s="213"/>
      <c r="Q64" s="156"/>
      <c r="R64" s="156"/>
      <c r="S64" s="156"/>
      <c r="T64" s="213"/>
      <c r="U64" s="213"/>
      <c r="V64" s="213"/>
      <c r="W64" s="213"/>
      <c r="X64" s="156"/>
      <c r="Y64" s="400"/>
      <c r="Z64" s="156"/>
      <c r="AA64" s="154" t="s">
        <v>1695</v>
      </c>
    </row>
    <row r="65" spans="1:31" s="154" customFormat="1" x14ac:dyDescent="0.2">
      <c r="A65" s="397" t="s">
        <v>586</v>
      </c>
      <c r="B65" s="418" t="s">
        <v>644</v>
      </c>
      <c r="C65" s="157"/>
      <c r="D65" s="157"/>
      <c r="E65" s="157"/>
      <c r="F65" s="156"/>
      <c r="G65" s="157"/>
      <c r="H65" s="156"/>
      <c r="I65" s="157"/>
      <c r="J65" s="156"/>
      <c r="K65" s="157"/>
      <c r="L65" s="158"/>
      <c r="M65" s="156"/>
      <c r="N65" s="156">
        <v>1</v>
      </c>
      <c r="O65" s="159"/>
      <c r="P65" s="213"/>
      <c r="Q65" s="156"/>
      <c r="R65" s="156"/>
      <c r="S65" s="156"/>
      <c r="T65" s="213"/>
      <c r="U65" s="213"/>
      <c r="V65" s="213"/>
      <c r="W65" s="213"/>
      <c r="X65" s="156"/>
      <c r="Y65" s="400"/>
      <c r="Z65" s="156"/>
    </row>
    <row r="66" spans="1:31" s="154" customFormat="1" x14ac:dyDescent="0.2">
      <c r="A66" s="397" t="s">
        <v>314</v>
      </c>
      <c r="B66" s="418" t="s">
        <v>520</v>
      </c>
      <c r="C66" s="157"/>
      <c r="D66" s="157"/>
      <c r="E66" s="157"/>
      <c r="F66" s="156"/>
      <c r="G66" s="157"/>
      <c r="H66" s="156"/>
      <c r="I66" s="157"/>
      <c r="J66" s="156"/>
      <c r="K66" s="157"/>
      <c r="L66" s="158"/>
      <c r="M66" s="156"/>
      <c r="N66" s="156">
        <v>1</v>
      </c>
      <c r="O66" s="159"/>
      <c r="P66" s="213"/>
      <c r="Q66" s="156"/>
      <c r="R66" s="156"/>
      <c r="S66" s="156"/>
      <c r="T66" s="213"/>
      <c r="U66" s="213"/>
      <c r="V66" s="213"/>
      <c r="W66" s="213"/>
      <c r="X66" s="156"/>
      <c r="Y66" s="400"/>
      <c r="Z66" s="156"/>
      <c r="AA66" s="154" t="s">
        <v>1695</v>
      </c>
    </row>
    <row r="67" spans="1:31" s="154" customFormat="1" x14ac:dyDescent="0.2">
      <c r="A67" s="397" t="s">
        <v>591</v>
      </c>
      <c r="B67" s="418" t="s">
        <v>623</v>
      </c>
      <c r="C67" s="157"/>
      <c r="D67" s="157"/>
      <c r="E67" s="157"/>
      <c r="F67" s="156"/>
      <c r="G67" s="157"/>
      <c r="H67" s="156"/>
      <c r="I67" s="157"/>
      <c r="J67" s="156"/>
      <c r="K67" s="157"/>
      <c r="L67" s="158"/>
      <c r="M67" s="156"/>
      <c r="N67" s="156">
        <v>1</v>
      </c>
      <c r="O67" s="159"/>
      <c r="P67" s="213"/>
      <c r="Q67" s="156"/>
      <c r="R67" s="156"/>
      <c r="S67" s="156"/>
      <c r="T67" s="213"/>
      <c r="U67" s="213"/>
      <c r="V67" s="213"/>
      <c r="W67" s="213"/>
      <c r="X67" s="156"/>
      <c r="Y67" s="400"/>
      <c r="Z67" s="156"/>
      <c r="AA67" s="154" t="s">
        <v>1695</v>
      </c>
    </row>
    <row r="68" spans="1:31" s="154" customFormat="1" x14ac:dyDescent="0.2">
      <c r="A68" s="397" t="s">
        <v>267</v>
      </c>
      <c r="B68" s="418" t="s">
        <v>648</v>
      </c>
      <c r="C68" s="157"/>
      <c r="D68" s="157"/>
      <c r="E68" s="157"/>
      <c r="F68" s="156"/>
      <c r="G68" s="157"/>
      <c r="H68" s="156"/>
      <c r="I68" s="157"/>
      <c r="J68" s="156"/>
      <c r="K68" s="157"/>
      <c r="L68" s="158"/>
      <c r="M68" s="156"/>
      <c r="N68" s="156">
        <v>1</v>
      </c>
      <c r="O68" s="159"/>
      <c r="P68" s="213"/>
      <c r="Q68" s="156"/>
      <c r="R68" s="156"/>
      <c r="S68" s="156"/>
      <c r="T68" s="213"/>
      <c r="U68" s="213"/>
      <c r="V68" s="213"/>
      <c r="W68" s="213"/>
      <c r="X68" s="156"/>
      <c r="Y68" s="400"/>
      <c r="Z68" s="156"/>
      <c r="AA68" s="154" t="s">
        <v>1701</v>
      </c>
    </row>
    <row r="69" spans="1:31" s="154" customFormat="1" x14ac:dyDescent="0.2">
      <c r="A69" s="397" t="s">
        <v>320</v>
      </c>
      <c r="B69" s="418" t="s">
        <v>402</v>
      </c>
      <c r="C69" s="157"/>
      <c r="D69" s="157"/>
      <c r="E69" s="157"/>
      <c r="F69" s="156"/>
      <c r="G69" s="157"/>
      <c r="H69" s="156"/>
      <c r="I69" s="157"/>
      <c r="J69" s="156"/>
      <c r="K69" s="157"/>
      <c r="L69" s="158"/>
      <c r="M69" s="156"/>
      <c r="N69" s="156">
        <v>1</v>
      </c>
      <c r="O69" s="159"/>
      <c r="P69" s="213"/>
      <c r="Q69" s="156"/>
      <c r="R69" s="156"/>
      <c r="S69" s="156"/>
      <c r="T69" s="213"/>
      <c r="U69" s="213"/>
      <c r="V69" s="213"/>
      <c r="W69" s="213"/>
      <c r="X69" s="156"/>
      <c r="Y69" s="400"/>
      <c r="Z69" s="156"/>
      <c r="AA69" s="154" t="s">
        <v>1697</v>
      </c>
    </row>
    <row r="70" spans="1:31" s="154" customFormat="1" x14ac:dyDescent="0.2">
      <c r="A70" s="397" t="s">
        <v>236</v>
      </c>
      <c r="B70" s="418" t="s">
        <v>618</v>
      </c>
      <c r="C70" s="157"/>
      <c r="D70" s="157"/>
      <c r="E70" s="157"/>
      <c r="F70" s="156"/>
      <c r="G70" s="157"/>
      <c r="H70" s="156"/>
      <c r="I70" s="157"/>
      <c r="J70" s="156"/>
      <c r="K70" s="157"/>
      <c r="L70" s="158"/>
      <c r="M70" s="156"/>
      <c r="N70" s="156">
        <v>1</v>
      </c>
      <c r="O70" s="159"/>
      <c r="P70" s="213"/>
      <c r="Q70" s="156"/>
      <c r="R70" s="156"/>
      <c r="S70" s="156"/>
      <c r="T70" s="213"/>
      <c r="U70" s="213"/>
      <c r="V70" s="213"/>
      <c r="W70" s="213"/>
      <c r="X70" s="156"/>
      <c r="Y70" s="400"/>
      <c r="Z70" s="156"/>
      <c r="AA70" s="154" t="s">
        <v>1697</v>
      </c>
    </row>
    <row r="71" spans="1:31" s="154" customFormat="1" x14ac:dyDescent="0.2">
      <c r="A71" s="397" t="s">
        <v>604</v>
      </c>
      <c r="B71" s="418" t="s">
        <v>615</v>
      </c>
      <c r="C71" s="157"/>
      <c r="D71" s="157"/>
      <c r="E71" s="157"/>
      <c r="F71" s="156"/>
      <c r="G71" s="157"/>
      <c r="H71" s="156"/>
      <c r="I71" s="157"/>
      <c r="J71" s="156"/>
      <c r="K71" s="157"/>
      <c r="L71" s="158"/>
      <c r="M71" s="156"/>
      <c r="N71" s="156">
        <v>1</v>
      </c>
      <c r="O71" s="159"/>
      <c r="P71" s="213"/>
      <c r="Q71" s="156"/>
      <c r="R71" s="156"/>
      <c r="S71" s="156"/>
      <c r="T71" s="213"/>
      <c r="U71" s="213"/>
      <c r="V71" s="213"/>
      <c r="W71" s="213"/>
      <c r="X71" s="156"/>
      <c r="Y71" s="400"/>
      <c r="Z71" s="156"/>
      <c r="AA71" s="154" t="s">
        <v>1695</v>
      </c>
    </row>
    <row r="72" spans="1:31" s="154" customFormat="1" x14ac:dyDescent="0.2">
      <c r="A72" s="397" t="s">
        <v>606</v>
      </c>
      <c r="B72" s="418" t="s">
        <v>613</v>
      </c>
      <c r="C72" s="157"/>
      <c r="D72" s="157"/>
      <c r="E72" s="157"/>
      <c r="F72" s="156"/>
      <c r="G72" s="157"/>
      <c r="H72" s="156"/>
      <c r="I72" s="157"/>
      <c r="J72" s="156"/>
      <c r="K72" s="157"/>
      <c r="L72" s="158"/>
      <c r="M72" s="156"/>
      <c r="N72" s="156">
        <v>1</v>
      </c>
      <c r="O72" s="159"/>
      <c r="P72" s="213"/>
      <c r="Q72" s="156"/>
      <c r="R72" s="156"/>
      <c r="S72" s="156"/>
      <c r="T72" s="213"/>
      <c r="U72" s="213"/>
      <c r="V72" s="213"/>
      <c r="W72" s="213"/>
      <c r="X72" s="156"/>
      <c r="Y72" s="400"/>
      <c r="Z72" s="156"/>
      <c r="AA72" s="154" t="s">
        <v>1698</v>
      </c>
    </row>
    <row r="73" spans="1:31" s="154" customFormat="1" x14ac:dyDescent="0.2">
      <c r="A73" s="397" t="s">
        <v>607</v>
      </c>
      <c r="B73" s="418" t="s">
        <v>612</v>
      </c>
      <c r="C73" s="157"/>
      <c r="D73" s="157"/>
      <c r="E73" s="157"/>
      <c r="F73" s="156"/>
      <c r="G73" s="157"/>
      <c r="H73" s="156"/>
      <c r="I73" s="157"/>
      <c r="J73" s="156"/>
      <c r="K73" s="157"/>
      <c r="L73" s="158"/>
      <c r="M73" s="156"/>
      <c r="N73" s="156">
        <v>1</v>
      </c>
      <c r="O73" s="159"/>
      <c r="P73" s="213"/>
      <c r="Q73" s="156"/>
      <c r="R73" s="156"/>
      <c r="S73" s="156"/>
      <c r="T73" s="213"/>
      <c r="U73" s="213"/>
      <c r="V73" s="213"/>
      <c r="W73" s="213"/>
      <c r="X73" s="156"/>
      <c r="Y73" s="400"/>
      <c r="Z73" s="156"/>
      <c r="AA73" s="154" t="s">
        <v>1695</v>
      </c>
    </row>
    <row r="74" spans="1:31" s="154" customFormat="1" x14ac:dyDescent="0.2">
      <c r="A74" s="397" t="s">
        <v>608</v>
      </c>
      <c r="B74" s="418" t="s">
        <v>611</v>
      </c>
      <c r="C74" s="157"/>
      <c r="D74" s="157"/>
      <c r="E74" s="157"/>
      <c r="F74" s="156"/>
      <c r="G74" s="157"/>
      <c r="H74" s="156"/>
      <c r="I74" s="157"/>
      <c r="J74" s="156"/>
      <c r="K74" s="157"/>
      <c r="L74" s="158"/>
      <c r="M74" s="156"/>
      <c r="N74" s="156">
        <v>1</v>
      </c>
      <c r="O74" s="159"/>
      <c r="P74" s="213"/>
      <c r="Q74" s="156"/>
      <c r="R74" s="156"/>
      <c r="S74" s="156"/>
      <c r="T74" s="213"/>
      <c r="U74" s="213"/>
      <c r="V74" s="213"/>
      <c r="W74" s="213"/>
      <c r="X74" s="156"/>
      <c r="Y74" s="400"/>
      <c r="Z74" s="156"/>
      <c r="AA74" s="154" t="s">
        <v>1695</v>
      </c>
    </row>
    <row r="75" spans="1:31" s="154" customFormat="1" x14ac:dyDescent="0.2">
      <c r="A75" s="397" t="s">
        <v>546</v>
      </c>
      <c r="B75" s="418" t="s">
        <v>553</v>
      </c>
      <c r="C75" s="157"/>
      <c r="D75" s="157"/>
      <c r="E75" s="157"/>
      <c r="F75" s="156"/>
      <c r="G75" s="157"/>
      <c r="H75" s="156"/>
      <c r="I75" s="157"/>
      <c r="J75" s="156"/>
      <c r="K75" s="157"/>
      <c r="L75" s="158"/>
      <c r="M75" s="156">
        <v>1</v>
      </c>
      <c r="N75" s="156"/>
      <c r="O75" s="159"/>
      <c r="P75" s="213"/>
      <c r="Q75" s="156"/>
      <c r="R75" s="156"/>
      <c r="S75" s="156"/>
      <c r="T75" s="213"/>
      <c r="U75" s="213"/>
      <c r="V75" s="213"/>
      <c r="W75" s="213"/>
      <c r="X75" s="156"/>
      <c r="Y75" s="400"/>
      <c r="Z75" s="156"/>
      <c r="AA75" s="154" t="s">
        <v>1706</v>
      </c>
    </row>
    <row r="76" spans="1:31" s="154" customFormat="1" x14ac:dyDescent="0.2">
      <c r="A76" s="397" t="s">
        <v>489</v>
      </c>
      <c r="B76" s="418" t="s">
        <v>543</v>
      </c>
      <c r="C76" s="157"/>
      <c r="D76" s="157"/>
      <c r="E76" s="157"/>
      <c r="F76" s="156"/>
      <c r="G76" s="157"/>
      <c r="H76" s="156"/>
      <c r="I76" s="157"/>
      <c r="J76" s="156">
        <v>1</v>
      </c>
      <c r="K76" s="157"/>
      <c r="L76" s="158"/>
      <c r="M76" s="156"/>
      <c r="N76" s="156">
        <v>3</v>
      </c>
      <c r="O76" s="159"/>
      <c r="P76" s="213"/>
      <c r="Q76" s="156">
        <v>1</v>
      </c>
      <c r="R76" s="156"/>
      <c r="S76" s="156"/>
      <c r="T76" s="213"/>
      <c r="U76" s="213"/>
      <c r="V76" s="213"/>
      <c r="W76" s="213"/>
      <c r="X76" s="156"/>
      <c r="Y76" s="400"/>
      <c r="Z76" s="156"/>
      <c r="AA76" s="154" t="s">
        <v>1698</v>
      </c>
      <c r="AB76" s="649"/>
      <c r="AC76" s="649"/>
      <c r="AD76" s="649"/>
      <c r="AE76" s="649"/>
    </row>
    <row r="77" spans="1:31" s="154" customFormat="1" x14ac:dyDescent="0.2">
      <c r="A77" s="397" t="s">
        <v>308</v>
      </c>
      <c r="B77" s="418" t="s">
        <v>511</v>
      </c>
      <c r="C77" s="157"/>
      <c r="D77" s="157"/>
      <c r="E77" s="157"/>
      <c r="F77" s="156"/>
      <c r="G77" s="157"/>
      <c r="H77" s="156"/>
      <c r="I77" s="157"/>
      <c r="J77" s="156">
        <v>3</v>
      </c>
      <c r="K77" s="157"/>
      <c r="L77" s="158"/>
      <c r="M77" s="156"/>
      <c r="N77" s="156">
        <v>4</v>
      </c>
      <c r="O77" s="159"/>
      <c r="P77" s="213"/>
      <c r="Q77" s="156">
        <v>2</v>
      </c>
      <c r="R77" s="156"/>
      <c r="S77" s="156"/>
      <c r="T77" s="213"/>
      <c r="U77" s="213"/>
      <c r="V77" s="213"/>
      <c r="W77" s="213"/>
      <c r="X77" s="156"/>
      <c r="Y77" s="400"/>
      <c r="Z77" s="156"/>
      <c r="AA77" s="154" t="s">
        <v>1697</v>
      </c>
    </row>
    <row r="78" spans="1:31" s="154" customFormat="1" x14ac:dyDescent="0.2">
      <c r="A78" s="397" t="s">
        <v>560</v>
      </c>
      <c r="B78" s="418" t="s">
        <v>640</v>
      </c>
      <c r="C78" s="157"/>
      <c r="D78" s="157"/>
      <c r="E78" s="157"/>
      <c r="F78" s="156"/>
      <c r="G78" s="157"/>
      <c r="H78" s="156"/>
      <c r="I78" s="157"/>
      <c r="J78" s="156"/>
      <c r="K78" s="157"/>
      <c r="L78" s="158"/>
      <c r="M78" s="156"/>
      <c r="N78" s="156">
        <v>1</v>
      </c>
      <c r="O78" s="159"/>
      <c r="P78" s="213"/>
      <c r="Q78" s="156">
        <v>1</v>
      </c>
      <c r="R78" s="156"/>
      <c r="S78" s="156"/>
      <c r="T78" s="213"/>
      <c r="U78" s="213"/>
      <c r="V78" s="213"/>
      <c r="W78" s="213"/>
      <c r="X78" s="156"/>
      <c r="Y78" s="400"/>
      <c r="Z78" s="156"/>
      <c r="AB78" s="649"/>
      <c r="AC78" s="649"/>
      <c r="AD78" s="649"/>
      <c r="AE78" s="649"/>
    </row>
    <row r="79" spans="1:31" s="154" customFormat="1" x14ac:dyDescent="0.2">
      <c r="A79" s="397" t="s">
        <v>592</v>
      </c>
      <c r="B79" s="418" t="s">
        <v>624</v>
      </c>
      <c r="C79" s="157"/>
      <c r="D79" s="157"/>
      <c r="E79" s="157"/>
      <c r="F79" s="156"/>
      <c r="G79" s="157"/>
      <c r="H79" s="156"/>
      <c r="I79" s="157"/>
      <c r="J79" s="156"/>
      <c r="K79" s="157"/>
      <c r="L79" s="158"/>
      <c r="M79" s="156"/>
      <c r="N79" s="156">
        <v>1</v>
      </c>
      <c r="O79" s="159"/>
      <c r="P79" s="213"/>
      <c r="Q79" s="156">
        <v>1</v>
      </c>
      <c r="R79" s="156"/>
      <c r="S79" s="156"/>
      <c r="T79" s="213"/>
      <c r="U79" s="213"/>
      <c r="V79" s="213"/>
      <c r="W79" s="213"/>
      <c r="X79" s="156"/>
      <c r="Y79" s="400"/>
      <c r="Z79" s="156"/>
      <c r="AA79" s="154" t="s">
        <v>1695</v>
      </c>
    </row>
    <row r="80" spans="1:31" s="154" customFormat="1" x14ac:dyDescent="0.2">
      <c r="A80" s="397" t="s">
        <v>1075</v>
      </c>
      <c r="B80" s="418" t="s">
        <v>629</v>
      </c>
      <c r="C80" s="159"/>
      <c r="D80" s="159"/>
      <c r="E80" s="159"/>
      <c r="F80" s="156"/>
      <c r="G80" s="159"/>
      <c r="H80" s="156"/>
      <c r="I80" s="159"/>
      <c r="J80" s="156"/>
      <c r="K80" s="159"/>
      <c r="L80" s="159"/>
      <c r="M80" s="156"/>
      <c r="N80" s="156">
        <v>1</v>
      </c>
      <c r="O80" s="159"/>
      <c r="P80" s="213"/>
      <c r="Q80" s="156">
        <v>1</v>
      </c>
      <c r="R80" s="156"/>
      <c r="S80" s="156"/>
      <c r="T80" s="213"/>
      <c r="U80" s="213"/>
      <c r="V80" s="213"/>
      <c r="W80" s="213"/>
      <c r="X80" s="156"/>
      <c r="Y80" s="400"/>
      <c r="Z80" s="156"/>
      <c r="AA80" s="154" t="s">
        <v>1699</v>
      </c>
    </row>
    <row r="81" spans="1:31" s="154" customFormat="1" x14ac:dyDescent="0.2">
      <c r="A81" s="397" t="s">
        <v>600</v>
      </c>
      <c r="B81" s="418" t="s">
        <v>620</v>
      </c>
      <c r="C81" s="157"/>
      <c r="D81" s="157"/>
      <c r="E81" s="157"/>
      <c r="F81" s="156"/>
      <c r="G81" s="157"/>
      <c r="H81" s="156"/>
      <c r="I81" s="157"/>
      <c r="J81" s="156"/>
      <c r="K81" s="157"/>
      <c r="L81" s="158"/>
      <c r="M81" s="156"/>
      <c r="N81" s="156">
        <v>1</v>
      </c>
      <c r="O81" s="159"/>
      <c r="P81" s="213"/>
      <c r="Q81" s="156">
        <v>1</v>
      </c>
      <c r="R81" s="156"/>
      <c r="S81" s="156"/>
      <c r="T81" s="213"/>
      <c r="U81" s="213"/>
      <c r="V81" s="213"/>
      <c r="W81" s="213"/>
      <c r="X81" s="156"/>
      <c r="Y81" s="400"/>
      <c r="Z81" s="156"/>
      <c r="AA81" s="154" t="s">
        <v>1698</v>
      </c>
    </row>
    <row r="82" spans="1:31" s="154" customFormat="1" x14ac:dyDescent="0.2">
      <c r="A82" s="397" t="s">
        <v>602</v>
      </c>
      <c r="B82" s="418" t="s">
        <v>617</v>
      </c>
      <c r="C82" s="157"/>
      <c r="D82" s="157"/>
      <c r="E82" s="157"/>
      <c r="F82" s="156"/>
      <c r="G82" s="157"/>
      <c r="H82" s="156"/>
      <c r="I82" s="157"/>
      <c r="J82" s="156"/>
      <c r="K82" s="157"/>
      <c r="L82" s="158"/>
      <c r="M82" s="156"/>
      <c r="N82" s="156">
        <v>1</v>
      </c>
      <c r="O82" s="159"/>
      <c r="P82" s="213"/>
      <c r="Q82" s="156">
        <v>1</v>
      </c>
      <c r="R82" s="156"/>
      <c r="S82" s="156"/>
      <c r="T82" s="213"/>
      <c r="U82" s="213"/>
      <c r="V82" s="213"/>
      <c r="W82" s="213"/>
      <c r="X82" s="156"/>
      <c r="Y82" s="400"/>
      <c r="Z82" s="156"/>
    </row>
    <row r="83" spans="1:31" s="154" customFormat="1" x14ac:dyDescent="0.2">
      <c r="A83" s="397" t="s">
        <v>603</v>
      </c>
      <c r="B83" s="418" t="s">
        <v>616</v>
      </c>
      <c r="C83" s="157"/>
      <c r="D83" s="157"/>
      <c r="E83" s="157"/>
      <c r="F83" s="156"/>
      <c r="G83" s="157"/>
      <c r="H83" s="156"/>
      <c r="I83" s="157"/>
      <c r="J83" s="156"/>
      <c r="K83" s="157"/>
      <c r="L83" s="158"/>
      <c r="M83" s="156"/>
      <c r="N83" s="156">
        <v>1</v>
      </c>
      <c r="O83" s="159"/>
      <c r="P83" s="213"/>
      <c r="Q83" s="156">
        <v>1</v>
      </c>
      <c r="R83" s="156"/>
      <c r="S83" s="156"/>
      <c r="T83" s="213"/>
      <c r="U83" s="213"/>
      <c r="V83" s="213"/>
      <c r="W83" s="213"/>
      <c r="X83" s="156"/>
      <c r="Y83" s="400"/>
      <c r="Z83" s="156"/>
      <c r="AA83" s="154" t="s">
        <v>1700</v>
      </c>
    </row>
    <row r="84" spans="1:31" s="154" customFormat="1" x14ac:dyDescent="0.2">
      <c r="A84" s="397" t="s">
        <v>601</v>
      </c>
      <c r="B84" s="418" t="s">
        <v>621</v>
      </c>
      <c r="C84" s="157"/>
      <c r="D84" s="157"/>
      <c r="E84" s="157"/>
      <c r="F84" s="156"/>
      <c r="G84" s="157"/>
      <c r="H84" s="156"/>
      <c r="I84" s="157"/>
      <c r="J84" s="156"/>
      <c r="K84" s="157"/>
      <c r="L84" s="158"/>
      <c r="M84" s="156"/>
      <c r="N84" s="156">
        <v>1</v>
      </c>
      <c r="O84" s="159"/>
      <c r="P84" s="213"/>
      <c r="Q84" s="156">
        <v>2</v>
      </c>
      <c r="R84" s="156"/>
      <c r="S84" s="156"/>
      <c r="T84" s="213"/>
      <c r="U84" s="213"/>
      <c r="V84" s="213"/>
      <c r="W84" s="213"/>
      <c r="X84" s="156"/>
      <c r="Y84" s="400"/>
      <c r="Z84" s="156"/>
      <c r="AA84" s="154" t="s">
        <v>1695</v>
      </c>
    </row>
    <row r="85" spans="1:31" s="154" customFormat="1" x14ac:dyDescent="0.2">
      <c r="A85" s="397" t="s">
        <v>583</v>
      </c>
      <c r="B85" s="418" t="s">
        <v>767</v>
      </c>
      <c r="C85" s="157"/>
      <c r="D85" s="157"/>
      <c r="E85" s="157"/>
      <c r="F85" s="156"/>
      <c r="G85" s="157"/>
      <c r="H85" s="156"/>
      <c r="I85" s="157"/>
      <c r="J85" s="156"/>
      <c r="K85" s="157"/>
      <c r="L85" s="158"/>
      <c r="M85" s="156"/>
      <c r="N85" s="156">
        <v>2</v>
      </c>
      <c r="O85" s="159"/>
      <c r="P85" s="213"/>
      <c r="Q85" s="156">
        <v>1</v>
      </c>
      <c r="R85" s="156"/>
      <c r="S85" s="156"/>
      <c r="T85" s="213"/>
      <c r="U85" s="213"/>
      <c r="V85" s="213"/>
      <c r="W85" s="213"/>
      <c r="X85" s="156"/>
      <c r="Y85" s="400"/>
      <c r="Z85" s="156"/>
      <c r="AA85" s="154" t="s">
        <v>1695</v>
      </c>
    </row>
    <row r="86" spans="1:31" s="154" customFormat="1" x14ac:dyDescent="0.2">
      <c r="A86" s="397" t="s">
        <v>317</v>
      </c>
      <c r="B86" s="418" t="s">
        <v>512</v>
      </c>
      <c r="C86" s="157"/>
      <c r="D86" s="157"/>
      <c r="E86" s="157"/>
      <c r="F86" s="156"/>
      <c r="G86" s="157"/>
      <c r="H86" s="156"/>
      <c r="I86" s="157"/>
      <c r="J86" s="156"/>
      <c r="K86" s="157"/>
      <c r="L86" s="158"/>
      <c r="M86" s="156"/>
      <c r="N86" s="156">
        <v>2</v>
      </c>
      <c r="O86" s="159"/>
      <c r="P86" s="213"/>
      <c r="Q86" s="156">
        <v>1</v>
      </c>
      <c r="R86" s="156"/>
      <c r="S86" s="156"/>
      <c r="T86" s="213"/>
      <c r="U86" s="213"/>
      <c r="V86" s="213"/>
      <c r="W86" s="213"/>
      <c r="X86" s="156"/>
      <c r="Y86" s="400"/>
      <c r="Z86" s="156"/>
      <c r="AA86" s="154" t="s">
        <v>1695</v>
      </c>
    </row>
    <row r="87" spans="1:31" s="154" customFormat="1" x14ac:dyDescent="0.2">
      <c r="A87" s="397" t="s">
        <v>580</v>
      </c>
      <c r="B87" s="418" t="s">
        <v>631</v>
      </c>
      <c r="C87" s="157"/>
      <c r="D87" s="157"/>
      <c r="E87" s="157"/>
      <c r="F87" s="156"/>
      <c r="G87" s="157"/>
      <c r="H87" s="156"/>
      <c r="I87" s="157"/>
      <c r="J87" s="156"/>
      <c r="K87" s="157"/>
      <c r="L87" s="158"/>
      <c r="M87" s="156"/>
      <c r="N87" s="156">
        <v>3</v>
      </c>
      <c r="O87" s="159"/>
      <c r="P87" s="213"/>
      <c r="Q87" s="156">
        <v>1</v>
      </c>
      <c r="R87" s="156"/>
      <c r="S87" s="156"/>
      <c r="T87" s="213"/>
      <c r="U87" s="213"/>
      <c r="V87" s="213"/>
      <c r="W87" s="213"/>
      <c r="X87" s="156"/>
      <c r="Y87" s="400"/>
      <c r="Z87" s="156"/>
      <c r="AA87" s="154" t="s">
        <v>1695</v>
      </c>
    </row>
    <row r="88" spans="1:31" s="154" customFormat="1" x14ac:dyDescent="0.2">
      <c r="A88" s="397" t="s">
        <v>751</v>
      </c>
      <c r="B88" s="418" t="s">
        <v>771</v>
      </c>
      <c r="C88" s="159"/>
      <c r="D88" s="159"/>
      <c r="E88" s="159"/>
      <c r="F88" s="156"/>
      <c r="G88" s="159"/>
      <c r="H88" s="156"/>
      <c r="I88" s="159"/>
      <c r="J88" s="156"/>
      <c r="K88" s="159"/>
      <c r="L88" s="159"/>
      <c r="M88" s="156"/>
      <c r="N88" s="156"/>
      <c r="O88" s="159"/>
      <c r="P88" s="213"/>
      <c r="Q88" s="156">
        <v>1</v>
      </c>
      <c r="R88" s="156"/>
      <c r="S88" s="156"/>
      <c r="T88" s="213"/>
      <c r="U88" s="213"/>
      <c r="V88" s="213"/>
      <c r="W88" s="213"/>
      <c r="X88" s="156"/>
      <c r="Y88" s="400"/>
      <c r="Z88" s="156"/>
      <c r="AA88" s="154" t="s">
        <v>1695</v>
      </c>
    </row>
    <row r="89" spans="1:31" s="154" customFormat="1" x14ac:dyDescent="0.2">
      <c r="A89" s="397" t="s">
        <v>1065</v>
      </c>
      <c r="B89" s="418" t="s">
        <v>1097</v>
      </c>
      <c r="C89" s="159"/>
      <c r="D89" s="159"/>
      <c r="E89" s="159"/>
      <c r="F89" s="156"/>
      <c r="G89" s="159"/>
      <c r="H89" s="156"/>
      <c r="I89" s="159"/>
      <c r="J89" s="156"/>
      <c r="K89" s="159"/>
      <c r="L89" s="159"/>
      <c r="M89" s="156"/>
      <c r="N89" s="156"/>
      <c r="O89" s="159"/>
      <c r="P89" s="213"/>
      <c r="Q89" s="156">
        <v>1</v>
      </c>
      <c r="R89" s="156"/>
      <c r="S89" s="156"/>
      <c r="T89" s="213"/>
      <c r="U89" s="213"/>
      <c r="V89" s="213"/>
      <c r="W89" s="213"/>
      <c r="X89" s="156"/>
      <c r="Y89" s="400"/>
      <c r="Z89" s="156"/>
      <c r="AA89" s="154" t="s">
        <v>1698</v>
      </c>
    </row>
    <row r="90" spans="1:31" s="154" customFormat="1" x14ac:dyDescent="0.2">
      <c r="A90" s="397" t="s">
        <v>1073</v>
      </c>
      <c r="B90" s="418" t="s">
        <v>1080</v>
      </c>
      <c r="C90" s="159"/>
      <c r="D90" s="159"/>
      <c r="E90" s="159"/>
      <c r="F90" s="156"/>
      <c r="G90" s="159"/>
      <c r="H90" s="156"/>
      <c r="I90" s="159"/>
      <c r="J90" s="156"/>
      <c r="K90" s="159"/>
      <c r="L90" s="159"/>
      <c r="M90" s="156"/>
      <c r="N90" s="156"/>
      <c r="O90" s="159"/>
      <c r="P90" s="213"/>
      <c r="Q90" s="156">
        <v>1</v>
      </c>
      <c r="R90" s="156"/>
      <c r="S90" s="156"/>
      <c r="T90" s="213"/>
      <c r="U90" s="213"/>
      <c r="V90" s="213"/>
      <c r="W90" s="213"/>
      <c r="X90" s="156"/>
      <c r="Y90" s="400"/>
      <c r="Z90" s="156"/>
      <c r="AA90" s="154" t="s">
        <v>1695</v>
      </c>
    </row>
    <row r="91" spans="1:31" s="154" customFormat="1" x14ac:dyDescent="0.2">
      <c r="A91" s="397" t="s">
        <v>1076</v>
      </c>
      <c r="B91" s="418" t="s">
        <v>778</v>
      </c>
      <c r="C91" s="159"/>
      <c r="D91" s="159"/>
      <c r="E91" s="159"/>
      <c r="F91" s="156"/>
      <c r="G91" s="159"/>
      <c r="H91" s="156"/>
      <c r="I91" s="159"/>
      <c r="J91" s="156"/>
      <c r="K91" s="159"/>
      <c r="L91" s="159"/>
      <c r="M91" s="156"/>
      <c r="N91" s="156"/>
      <c r="O91" s="159"/>
      <c r="P91" s="213"/>
      <c r="Q91" s="156">
        <v>1</v>
      </c>
      <c r="R91" s="156"/>
      <c r="S91" s="156"/>
      <c r="T91" s="213"/>
      <c r="U91" s="213"/>
      <c r="V91" s="213"/>
      <c r="W91" s="213"/>
      <c r="X91" s="156"/>
      <c r="Y91" s="400"/>
      <c r="Z91" s="156"/>
      <c r="AA91" s="154" t="s">
        <v>1695</v>
      </c>
    </row>
    <row r="92" spans="1:31" s="154" customFormat="1" x14ac:dyDescent="0.2">
      <c r="A92" s="397" t="s">
        <v>282</v>
      </c>
      <c r="B92" s="418" t="s">
        <v>941</v>
      </c>
      <c r="C92" s="157"/>
      <c r="D92" s="157"/>
      <c r="E92" s="157"/>
      <c r="F92" s="156"/>
      <c r="G92" s="157"/>
      <c r="H92" s="156"/>
      <c r="I92" s="157"/>
      <c r="J92" s="156"/>
      <c r="K92" s="157"/>
      <c r="L92" s="158"/>
      <c r="M92" s="156"/>
      <c r="N92" s="156"/>
      <c r="O92" s="159"/>
      <c r="P92" s="213"/>
      <c r="Q92" s="156">
        <v>1</v>
      </c>
      <c r="R92" s="156"/>
      <c r="S92" s="156"/>
      <c r="T92" s="213"/>
      <c r="U92" s="213"/>
      <c r="V92" s="213"/>
      <c r="W92" s="213"/>
      <c r="X92" s="156"/>
      <c r="Y92" s="400"/>
      <c r="Z92" s="156"/>
      <c r="AA92" s="154" t="s">
        <v>1701</v>
      </c>
    </row>
    <row r="93" spans="1:31" s="154" customFormat="1" x14ac:dyDescent="0.2">
      <c r="A93" s="397" t="s">
        <v>205</v>
      </c>
      <c r="B93" s="418" t="s">
        <v>706</v>
      </c>
      <c r="C93" s="159"/>
      <c r="D93" s="159"/>
      <c r="E93" s="159"/>
      <c r="F93" s="156"/>
      <c r="G93" s="159"/>
      <c r="H93" s="156"/>
      <c r="I93" s="159"/>
      <c r="J93" s="156"/>
      <c r="K93" s="159"/>
      <c r="L93" s="159"/>
      <c r="M93" s="156"/>
      <c r="N93" s="156"/>
      <c r="O93" s="159"/>
      <c r="P93" s="213"/>
      <c r="Q93" s="156">
        <v>2</v>
      </c>
      <c r="R93" s="156"/>
      <c r="S93" s="156"/>
      <c r="T93" s="213"/>
      <c r="U93" s="213"/>
      <c r="V93" s="213"/>
      <c r="W93" s="213"/>
      <c r="X93" s="156"/>
      <c r="Y93" s="400"/>
      <c r="Z93" s="156"/>
      <c r="AA93" s="154" t="s">
        <v>1699</v>
      </c>
    </row>
    <row r="94" spans="1:31" s="154" customFormat="1" x14ac:dyDescent="0.2">
      <c r="A94" s="397" t="s">
        <v>419</v>
      </c>
      <c r="B94" s="418" t="s">
        <v>437</v>
      </c>
      <c r="C94" s="159"/>
      <c r="D94" s="159"/>
      <c r="E94" s="159"/>
      <c r="F94" s="156"/>
      <c r="G94" s="159"/>
      <c r="H94" s="156"/>
      <c r="I94" s="159"/>
      <c r="J94" s="156"/>
      <c r="K94" s="159"/>
      <c r="L94" s="159"/>
      <c r="M94" s="156"/>
      <c r="N94" s="156"/>
      <c r="O94" s="159"/>
      <c r="P94" s="213"/>
      <c r="Q94" s="156">
        <v>2</v>
      </c>
      <c r="R94" s="156"/>
      <c r="S94" s="156"/>
      <c r="T94" s="213"/>
      <c r="U94" s="213"/>
      <c r="V94" s="213"/>
      <c r="W94" s="213"/>
      <c r="X94" s="156"/>
      <c r="Y94" s="400"/>
      <c r="Z94" s="156"/>
      <c r="AA94" s="154" t="s">
        <v>1695</v>
      </c>
    </row>
    <row r="95" spans="1:31" s="154" customFormat="1" x14ac:dyDescent="0.2">
      <c r="A95" s="397" t="s">
        <v>295</v>
      </c>
      <c r="B95" s="418" t="s">
        <v>461</v>
      </c>
      <c r="C95" s="159"/>
      <c r="D95" s="159"/>
      <c r="E95" s="159"/>
      <c r="F95" s="156"/>
      <c r="G95" s="159"/>
      <c r="H95" s="156"/>
      <c r="I95" s="159"/>
      <c r="J95" s="156"/>
      <c r="K95" s="159"/>
      <c r="L95" s="159"/>
      <c r="M95" s="156"/>
      <c r="N95" s="156"/>
      <c r="O95" s="159"/>
      <c r="P95" s="213"/>
      <c r="Q95" s="156">
        <v>3</v>
      </c>
      <c r="R95" s="156"/>
      <c r="S95" s="156"/>
      <c r="T95" s="213"/>
      <c r="U95" s="213"/>
      <c r="V95" s="213"/>
      <c r="W95" s="213"/>
      <c r="X95" s="156"/>
      <c r="Y95" s="400"/>
      <c r="Z95" s="156"/>
      <c r="AB95" s="649"/>
      <c r="AC95" s="649"/>
      <c r="AD95" s="649"/>
      <c r="AE95" s="649"/>
    </row>
    <row r="96" spans="1:31" s="154" customFormat="1" x14ac:dyDescent="0.2">
      <c r="A96" s="397" t="s">
        <v>593</v>
      </c>
      <c r="B96" s="418" t="s">
        <v>625</v>
      </c>
      <c r="C96" s="157"/>
      <c r="D96" s="157"/>
      <c r="E96" s="157"/>
      <c r="F96" s="156"/>
      <c r="G96" s="157"/>
      <c r="H96" s="156"/>
      <c r="I96" s="157"/>
      <c r="J96" s="156"/>
      <c r="K96" s="157"/>
      <c r="L96" s="158"/>
      <c r="M96" s="156"/>
      <c r="N96" s="156">
        <v>1</v>
      </c>
      <c r="O96" s="159"/>
      <c r="P96" s="213"/>
      <c r="Q96" s="156">
        <v>1</v>
      </c>
      <c r="R96" s="156"/>
      <c r="S96" s="156">
        <v>2</v>
      </c>
      <c r="T96" s="213"/>
      <c r="U96" s="213"/>
      <c r="V96" s="213"/>
      <c r="W96" s="213"/>
      <c r="X96" s="156"/>
      <c r="Y96" s="400"/>
      <c r="Z96" s="156"/>
      <c r="AA96" s="154" t="s">
        <v>1695</v>
      </c>
    </row>
    <row r="97" spans="1:31" s="154" customFormat="1" x14ac:dyDescent="0.2">
      <c r="A97" s="397" t="s">
        <v>584</v>
      </c>
      <c r="B97" s="418" t="s">
        <v>646</v>
      </c>
      <c r="C97" s="157"/>
      <c r="D97" s="157"/>
      <c r="E97" s="157"/>
      <c r="F97" s="156"/>
      <c r="G97" s="157"/>
      <c r="H97" s="156"/>
      <c r="I97" s="157"/>
      <c r="J97" s="156"/>
      <c r="K97" s="157"/>
      <c r="L97" s="158"/>
      <c r="M97" s="156"/>
      <c r="N97" s="156">
        <v>1</v>
      </c>
      <c r="O97" s="159"/>
      <c r="P97" s="213"/>
      <c r="Q97" s="156">
        <v>2</v>
      </c>
      <c r="R97" s="156"/>
      <c r="S97" s="156">
        <v>1</v>
      </c>
      <c r="T97" s="213"/>
      <c r="U97" s="213"/>
      <c r="V97" s="213"/>
      <c r="W97" s="213"/>
      <c r="X97" s="156"/>
      <c r="Y97" s="400"/>
      <c r="Z97" s="156"/>
      <c r="AA97" s="154" t="s">
        <v>1695</v>
      </c>
    </row>
    <row r="98" spans="1:31" s="154" customFormat="1" x14ac:dyDescent="0.2">
      <c r="A98" s="397" t="s">
        <v>605</v>
      </c>
      <c r="B98" s="418" t="s">
        <v>614</v>
      </c>
      <c r="C98" s="157"/>
      <c r="D98" s="157"/>
      <c r="E98" s="157"/>
      <c r="F98" s="156"/>
      <c r="G98" s="157"/>
      <c r="H98" s="156"/>
      <c r="I98" s="157"/>
      <c r="J98" s="156"/>
      <c r="K98" s="157"/>
      <c r="L98" s="158"/>
      <c r="M98" s="156"/>
      <c r="N98" s="156">
        <v>5</v>
      </c>
      <c r="O98" s="159"/>
      <c r="P98" s="213"/>
      <c r="Q98" s="156">
        <v>1</v>
      </c>
      <c r="R98" s="156"/>
      <c r="S98" s="156">
        <v>1</v>
      </c>
      <c r="T98" s="213"/>
      <c r="U98" s="213"/>
      <c r="V98" s="213"/>
      <c r="W98" s="213"/>
      <c r="X98" s="156"/>
      <c r="Y98" s="400"/>
      <c r="Z98" s="156"/>
      <c r="AA98" s="154" t="s">
        <v>1695</v>
      </c>
    </row>
    <row r="99" spans="1:31" s="154" customFormat="1" x14ac:dyDescent="0.2">
      <c r="A99" s="397" t="s">
        <v>506</v>
      </c>
      <c r="B99" s="418" t="s">
        <v>518</v>
      </c>
      <c r="C99" s="157"/>
      <c r="D99" s="157"/>
      <c r="E99" s="157"/>
      <c r="F99" s="156"/>
      <c r="G99" s="157"/>
      <c r="H99" s="156"/>
      <c r="I99" s="157"/>
      <c r="J99" s="156"/>
      <c r="K99" s="157"/>
      <c r="L99" s="158"/>
      <c r="M99" s="156"/>
      <c r="N99" s="156">
        <v>6</v>
      </c>
      <c r="O99" s="159"/>
      <c r="P99" s="213"/>
      <c r="Q99" s="156">
        <v>2</v>
      </c>
      <c r="R99" s="156"/>
      <c r="S99" s="156">
        <v>1</v>
      </c>
      <c r="T99" s="213"/>
      <c r="U99" s="213"/>
      <c r="V99" s="213"/>
      <c r="W99" s="213"/>
      <c r="X99" s="156"/>
      <c r="Y99" s="400"/>
      <c r="Z99" s="156"/>
      <c r="AA99" s="154" t="s">
        <v>1695</v>
      </c>
    </row>
    <row r="100" spans="1:31" s="154" customFormat="1" x14ac:dyDescent="0.2">
      <c r="A100" s="397" t="s">
        <v>836</v>
      </c>
      <c r="B100" s="418" t="s">
        <v>914</v>
      </c>
      <c r="C100" s="159"/>
      <c r="D100" s="159"/>
      <c r="E100" s="159"/>
      <c r="F100" s="156"/>
      <c r="G100" s="159"/>
      <c r="H100" s="156"/>
      <c r="I100" s="159"/>
      <c r="J100" s="156"/>
      <c r="K100" s="159"/>
      <c r="L100" s="159"/>
      <c r="M100" s="156"/>
      <c r="N100" s="156"/>
      <c r="O100" s="159"/>
      <c r="P100" s="213"/>
      <c r="Q100" s="156">
        <v>1</v>
      </c>
      <c r="R100" s="156"/>
      <c r="S100" s="156">
        <v>1</v>
      </c>
      <c r="T100" s="213"/>
      <c r="U100" s="213"/>
      <c r="V100" s="213"/>
      <c r="W100" s="213"/>
      <c r="X100" s="156"/>
      <c r="Y100" s="400"/>
      <c r="Z100" s="156"/>
      <c r="AA100" s="154" t="s">
        <v>1695</v>
      </c>
    </row>
    <row r="101" spans="1:31" s="154" customFormat="1" x14ac:dyDescent="0.2">
      <c r="A101" s="397" t="s">
        <v>13</v>
      </c>
      <c r="B101" s="418" t="s">
        <v>380</v>
      </c>
      <c r="C101" s="159"/>
      <c r="D101" s="159"/>
      <c r="E101" s="159"/>
      <c r="F101" s="156"/>
      <c r="G101" s="159"/>
      <c r="H101" s="156"/>
      <c r="I101" s="159"/>
      <c r="J101" s="156"/>
      <c r="K101" s="159"/>
      <c r="L101" s="159"/>
      <c r="M101" s="156"/>
      <c r="N101" s="156"/>
      <c r="O101" s="159"/>
      <c r="P101" s="213"/>
      <c r="Q101" s="156">
        <v>1</v>
      </c>
      <c r="R101" s="156"/>
      <c r="S101" s="156">
        <v>1</v>
      </c>
      <c r="T101" s="213"/>
      <c r="U101" s="213"/>
      <c r="V101" s="213"/>
      <c r="W101" s="213"/>
      <c r="X101" s="156"/>
      <c r="Y101" s="400"/>
      <c r="Z101" s="156"/>
      <c r="AA101" s="154" t="s">
        <v>1695</v>
      </c>
    </row>
    <row r="102" spans="1:31" s="154" customFormat="1" x14ac:dyDescent="0.2">
      <c r="A102" s="397" t="s">
        <v>306</v>
      </c>
      <c r="B102" s="418" t="s">
        <v>709</v>
      </c>
      <c r="C102" s="159"/>
      <c r="D102" s="159"/>
      <c r="E102" s="159"/>
      <c r="F102" s="156"/>
      <c r="G102" s="159"/>
      <c r="H102" s="156"/>
      <c r="I102" s="159"/>
      <c r="J102" s="156"/>
      <c r="K102" s="159"/>
      <c r="L102" s="159"/>
      <c r="M102" s="156"/>
      <c r="N102" s="156"/>
      <c r="O102" s="159"/>
      <c r="P102" s="213"/>
      <c r="Q102" s="156">
        <v>1</v>
      </c>
      <c r="R102" s="156"/>
      <c r="S102" s="156">
        <v>1</v>
      </c>
      <c r="T102" s="213"/>
      <c r="U102" s="213"/>
      <c r="V102" s="213"/>
      <c r="W102" s="213"/>
      <c r="X102" s="156"/>
      <c r="Y102" s="400"/>
      <c r="Z102" s="156"/>
      <c r="AA102" s="154" t="s">
        <v>1695</v>
      </c>
    </row>
    <row r="103" spans="1:31" s="154" customFormat="1" x14ac:dyDescent="0.2">
      <c r="A103" s="397" t="s">
        <v>223</v>
      </c>
      <c r="B103" s="418" t="s">
        <v>329</v>
      </c>
      <c r="C103" s="157"/>
      <c r="D103" s="157"/>
      <c r="E103" s="157"/>
      <c r="F103" s="156"/>
      <c r="G103" s="157"/>
      <c r="H103" s="156"/>
      <c r="I103" s="157"/>
      <c r="J103" s="156">
        <v>1</v>
      </c>
      <c r="K103" s="157"/>
      <c r="L103" s="158"/>
      <c r="M103" s="156"/>
      <c r="N103" s="156"/>
      <c r="O103" s="159"/>
      <c r="P103" s="213"/>
      <c r="Q103" s="156"/>
      <c r="R103" s="156">
        <v>1</v>
      </c>
      <c r="S103" s="156"/>
      <c r="T103" s="213"/>
      <c r="U103" s="213"/>
      <c r="V103" s="213"/>
      <c r="W103" s="213"/>
      <c r="X103" s="156"/>
      <c r="Y103" s="400"/>
      <c r="Z103" s="156"/>
      <c r="AA103" s="154" t="s">
        <v>1695</v>
      </c>
    </row>
    <row r="104" spans="1:31" s="154" customFormat="1" x14ac:dyDescent="0.2">
      <c r="A104" s="397" t="s">
        <v>599</v>
      </c>
      <c r="B104" s="418" t="s">
        <v>619</v>
      </c>
      <c r="C104" s="157"/>
      <c r="D104" s="157"/>
      <c r="E104" s="157"/>
      <c r="F104" s="156"/>
      <c r="G104" s="157"/>
      <c r="H104" s="156"/>
      <c r="I104" s="157"/>
      <c r="J104" s="156"/>
      <c r="K104" s="157"/>
      <c r="L104" s="158"/>
      <c r="M104" s="156"/>
      <c r="N104" s="156">
        <v>3</v>
      </c>
      <c r="O104" s="159"/>
      <c r="P104" s="213"/>
      <c r="Q104" s="156"/>
      <c r="R104" s="156"/>
      <c r="S104" s="156">
        <v>1</v>
      </c>
      <c r="T104" s="213"/>
      <c r="U104" s="213"/>
      <c r="V104" s="213"/>
      <c r="W104" s="213"/>
      <c r="X104" s="156"/>
      <c r="Y104" s="400"/>
      <c r="Z104" s="156"/>
      <c r="AA104" s="154" t="s">
        <v>1695</v>
      </c>
    </row>
    <row r="105" spans="1:31" s="154" customFormat="1" x14ac:dyDescent="0.2">
      <c r="A105" s="397" t="s">
        <v>1186</v>
      </c>
      <c r="B105" s="418" t="s">
        <v>1407</v>
      </c>
      <c r="C105" s="159"/>
      <c r="D105" s="159"/>
      <c r="E105" s="159"/>
      <c r="F105" s="156"/>
      <c r="G105" s="159"/>
      <c r="H105" s="156"/>
      <c r="I105" s="159"/>
      <c r="J105" s="156"/>
      <c r="K105" s="159"/>
      <c r="L105" s="159"/>
      <c r="M105" s="156"/>
      <c r="N105" s="156"/>
      <c r="O105" s="159"/>
      <c r="P105" s="213"/>
      <c r="Q105" s="156"/>
      <c r="R105" s="156"/>
      <c r="S105" s="156">
        <v>4</v>
      </c>
      <c r="T105" s="213"/>
      <c r="U105" s="213"/>
      <c r="V105" s="213"/>
      <c r="W105" s="213"/>
      <c r="X105" s="156"/>
      <c r="Y105" s="400"/>
      <c r="Z105" s="156"/>
    </row>
    <row r="106" spans="1:31" s="154" customFormat="1" x14ac:dyDescent="0.2">
      <c r="A106" s="397" t="s">
        <v>421</v>
      </c>
      <c r="B106" s="418" t="s">
        <v>442</v>
      </c>
      <c r="C106" s="157"/>
      <c r="D106" s="157"/>
      <c r="E106" s="157"/>
      <c r="F106" s="156"/>
      <c r="G106" s="157"/>
      <c r="H106" s="156"/>
      <c r="I106" s="157"/>
      <c r="J106" s="156">
        <v>1</v>
      </c>
      <c r="K106" s="157"/>
      <c r="L106" s="158"/>
      <c r="M106" s="156"/>
      <c r="N106" s="156">
        <v>3</v>
      </c>
      <c r="O106" s="159"/>
      <c r="P106" s="213"/>
      <c r="Q106" s="156">
        <v>1</v>
      </c>
      <c r="R106" s="156"/>
      <c r="S106" s="156">
        <v>1</v>
      </c>
      <c r="T106" s="213"/>
      <c r="U106" s="213">
        <v>1</v>
      </c>
      <c r="V106" s="213"/>
      <c r="W106" s="213"/>
      <c r="X106" s="156"/>
      <c r="Y106" s="400"/>
      <c r="Z106" s="156"/>
      <c r="AA106" s="154" t="s">
        <v>1695</v>
      </c>
    </row>
    <row r="107" spans="1:31" s="154" customFormat="1" x14ac:dyDescent="0.2">
      <c r="A107" s="397" t="s">
        <v>256</v>
      </c>
      <c r="B107" s="418" t="s">
        <v>486</v>
      </c>
      <c r="C107" s="157"/>
      <c r="D107" s="157"/>
      <c r="E107" s="157"/>
      <c r="F107" s="156"/>
      <c r="G107" s="157"/>
      <c r="H107" s="156"/>
      <c r="I107" s="157"/>
      <c r="J107" s="156"/>
      <c r="K107" s="157"/>
      <c r="L107" s="158"/>
      <c r="M107" s="156"/>
      <c r="N107" s="156">
        <v>1</v>
      </c>
      <c r="O107" s="159"/>
      <c r="P107" s="213"/>
      <c r="Q107" s="156">
        <v>4</v>
      </c>
      <c r="R107" s="156"/>
      <c r="S107" s="156">
        <v>3</v>
      </c>
      <c r="T107" s="213"/>
      <c r="U107" s="213">
        <v>4</v>
      </c>
      <c r="V107" s="213"/>
      <c r="W107" s="213"/>
      <c r="X107" s="156"/>
      <c r="Y107" s="400"/>
      <c r="Z107" s="156"/>
      <c r="AB107" s="649"/>
      <c r="AC107" s="649"/>
      <c r="AD107" s="649"/>
      <c r="AE107" s="649"/>
    </row>
    <row r="108" spans="1:31" s="154" customFormat="1" x14ac:dyDescent="0.2">
      <c r="A108" s="397" t="s">
        <v>563</v>
      </c>
      <c r="B108" s="418" t="s">
        <v>637</v>
      </c>
      <c r="C108" s="157"/>
      <c r="D108" s="157"/>
      <c r="E108" s="157"/>
      <c r="F108" s="156"/>
      <c r="G108" s="157"/>
      <c r="H108" s="156"/>
      <c r="I108" s="157"/>
      <c r="J108" s="156"/>
      <c r="K108" s="157"/>
      <c r="L108" s="158"/>
      <c r="M108" s="156"/>
      <c r="N108" s="156">
        <v>2</v>
      </c>
      <c r="O108" s="159"/>
      <c r="P108" s="213"/>
      <c r="Q108" s="156">
        <v>1</v>
      </c>
      <c r="R108" s="156"/>
      <c r="S108" s="156">
        <v>1</v>
      </c>
      <c r="T108" s="213"/>
      <c r="U108" s="213">
        <v>1</v>
      </c>
      <c r="V108" s="213"/>
      <c r="W108" s="213"/>
      <c r="X108" s="156"/>
      <c r="Y108" s="400"/>
      <c r="Z108" s="156"/>
      <c r="AA108" s="154" t="s">
        <v>1695</v>
      </c>
    </row>
    <row r="109" spans="1:31" s="154" customFormat="1" x14ac:dyDescent="0.2">
      <c r="A109" s="397" t="s">
        <v>561</v>
      </c>
      <c r="B109" s="418" t="s">
        <v>636</v>
      </c>
      <c r="C109" s="157"/>
      <c r="D109" s="157"/>
      <c r="E109" s="157"/>
      <c r="F109" s="156"/>
      <c r="G109" s="157"/>
      <c r="H109" s="156"/>
      <c r="I109" s="157"/>
      <c r="J109" s="156"/>
      <c r="K109" s="157"/>
      <c r="L109" s="158"/>
      <c r="M109" s="156"/>
      <c r="N109" s="156">
        <v>3</v>
      </c>
      <c r="O109" s="159"/>
      <c r="P109" s="213"/>
      <c r="Q109" s="156">
        <v>1</v>
      </c>
      <c r="R109" s="156"/>
      <c r="S109" s="156">
        <v>1</v>
      </c>
      <c r="T109" s="213"/>
      <c r="U109" s="213">
        <v>2</v>
      </c>
      <c r="V109" s="213"/>
      <c r="W109" s="213"/>
      <c r="X109" s="156"/>
      <c r="Y109" s="400"/>
      <c r="Z109" s="156"/>
      <c r="AA109" s="154" t="s">
        <v>1695</v>
      </c>
      <c r="AB109" s="649"/>
      <c r="AC109" s="649"/>
      <c r="AD109" s="649"/>
      <c r="AE109" s="649"/>
    </row>
    <row r="110" spans="1:31" s="154" customFormat="1" x14ac:dyDescent="0.2">
      <c r="A110" s="397" t="s">
        <v>324</v>
      </c>
      <c r="B110" s="418" t="s">
        <v>557</v>
      </c>
      <c r="C110" s="157"/>
      <c r="D110" s="157"/>
      <c r="E110" s="157"/>
      <c r="F110" s="156"/>
      <c r="G110" s="157"/>
      <c r="H110" s="156"/>
      <c r="I110" s="157"/>
      <c r="J110" s="156">
        <v>1</v>
      </c>
      <c r="K110" s="157"/>
      <c r="L110" s="158"/>
      <c r="M110" s="156"/>
      <c r="N110" s="156"/>
      <c r="O110" s="159"/>
      <c r="P110" s="213"/>
      <c r="Q110" s="156">
        <v>1</v>
      </c>
      <c r="R110" s="156"/>
      <c r="S110" s="156">
        <v>3</v>
      </c>
      <c r="T110" s="213"/>
      <c r="U110" s="213">
        <v>1</v>
      </c>
      <c r="V110" s="213"/>
      <c r="W110" s="213"/>
      <c r="X110" s="156"/>
      <c r="Y110" s="400"/>
      <c r="Z110" s="156"/>
      <c r="AA110" s="154" t="s">
        <v>1697</v>
      </c>
    </row>
    <row r="111" spans="1:31" s="154" customFormat="1" x14ac:dyDescent="0.2">
      <c r="A111" s="397" t="s">
        <v>585</v>
      </c>
      <c r="B111" s="418" t="s">
        <v>728</v>
      </c>
      <c r="C111" s="157"/>
      <c r="D111" s="157"/>
      <c r="E111" s="157"/>
      <c r="F111" s="156"/>
      <c r="G111" s="157"/>
      <c r="H111" s="156"/>
      <c r="I111" s="157"/>
      <c r="J111" s="156"/>
      <c r="K111" s="157"/>
      <c r="L111" s="158"/>
      <c r="M111" s="156"/>
      <c r="N111" s="156">
        <v>2</v>
      </c>
      <c r="O111" s="159"/>
      <c r="P111" s="213"/>
      <c r="Q111" s="156"/>
      <c r="R111" s="156"/>
      <c r="S111" s="156">
        <v>1</v>
      </c>
      <c r="T111" s="213"/>
      <c r="U111" s="213">
        <v>1</v>
      </c>
      <c r="V111" s="213"/>
      <c r="W111" s="213"/>
      <c r="X111" s="156"/>
      <c r="Y111" s="400"/>
      <c r="Z111" s="156"/>
      <c r="AA111" s="154" t="s">
        <v>1695</v>
      </c>
    </row>
    <row r="112" spans="1:31" s="154" customFormat="1" x14ac:dyDescent="0.2">
      <c r="A112" s="397" t="s">
        <v>697</v>
      </c>
      <c r="B112" s="418" t="s">
        <v>710</v>
      </c>
      <c r="C112" s="159"/>
      <c r="D112" s="159"/>
      <c r="E112" s="159"/>
      <c r="F112" s="156"/>
      <c r="G112" s="159"/>
      <c r="H112" s="156"/>
      <c r="I112" s="159"/>
      <c r="J112" s="156"/>
      <c r="K112" s="159"/>
      <c r="L112" s="159"/>
      <c r="M112" s="156"/>
      <c r="N112" s="156"/>
      <c r="O112" s="159"/>
      <c r="P112" s="213"/>
      <c r="Q112" s="156"/>
      <c r="R112" s="156"/>
      <c r="S112" s="156">
        <v>2</v>
      </c>
      <c r="T112" s="213"/>
      <c r="U112" s="213">
        <v>2</v>
      </c>
      <c r="V112" s="213"/>
      <c r="W112" s="213"/>
      <c r="X112" s="156"/>
      <c r="Y112" s="400"/>
      <c r="Z112" s="156"/>
      <c r="AA112" s="154" t="s">
        <v>1695</v>
      </c>
    </row>
    <row r="113" spans="1:31" s="154" customFormat="1" x14ac:dyDescent="0.2">
      <c r="A113" s="397" t="s">
        <v>1190</v>
      </c>
      <c r="B113" s="418" t="s">
        <v>1410</v>
      </c>
      <c r="C113" s="157"/>
      <c r="D113" s="157"/>
      <c r="E113" s="157"/>
      <c r="F113" s="156"/>
      <c r="G113" s="157"/>
      <c r="H113" s="156"/>
      <c r="I113" s="157"/>
      <c r="J113" s="156"/>
      <c r="K113" s="157"/>
      <c r="L113" s="158"/>
      <c r="M113" s="156"/>
      <c r="N113" s="156"/>
      <c r="O113" s="159"/>
      <c r="P113" s="213"/>
      <c r="Q113" s="156"/>
      <c r="R113" s="156"/>
      <c r="S113" s="156">
        <v>2</v>
      </c>
      <c r="T113" s="213">
        <v>1</v>
      </c>
      <c r="U113" s="213">
        <v>3</v>
      </c>
      <c r="V113" s="213"/>
      <c r="W113" s="213"/>
      <c r="X113" s="156"/>
      <c r="Y113" s="400"/>
      <c r="Z113" s="156"/>
      <c r="AA113" s="154" t="s">
        <v>1695</v>
      </c>
    </row>
    <row r="114" spans="1:31" s="154" customFormat="1" x14ac:dyDescent="0.2">
      <c r="A114" s="397" t="s">
        <v>496</v>
      </c>
      <c r="B114" s="418" t="s">
        <v>538</v>
      </c>
      <c r="C114" s="157"/>
      <c r="D114" s="157"/>
      <c r="E114" s="157"/>
      <c r="F114" s="156"/>
      <c r="G114" s="157"/>
      <c r="H114" s="156"/>
      <c r="I114" s="157"/>
      <c r="J114" s="156">
        <v>2</v>
      </c>
      <c r="K114" s="157"/>
      <c r="L114" s="158"/>
      <c r="M114" s="156"/>
      <c r="N114" s="156"/>
      <c r="O114" s="159"/>
      <c r="P114" s="213"/>
      <c r="Q114" s="156"/>
      <c r="R114" s="156"/>
      <c r="S114" s="156"/>
      <c r="T114" s="213"/>
      <c r="U114" s="213">
        <v>1</v>
      </c>
      <c r="V114" s="213"/>
      <c r="W114" s="213"/>
      <c r="X114" s="156"/>
      <c r="Y114" s="400"/>
      <c r="Z114" s="156"/>
      <c r="AA114" s="154" t="s">
        <v>1698</v>
      </c>
    </row>
    <row r="115" spans="1:31" s="154" customFormat="1" x14ac:dyDescent="0.2">
      <c r="A115" s="397" t="s">
        <v>562</v>
      </c>
      <c r="B115" s="418" t="s">
        <v>661</v>
      </c>
      <c r="C115" s="157"/>
      <c r="D115" s="157"/>
      <c r="E115" s="157"/>
      <c r="F115" s="156"/>
      <c r="G115" s="157"/>
      <c r="H115" s="156"/>
      <c r="I115" s="157"/>
      <c r="J115" s="156"/>
      <c r="K115" s="157"/>
      <c r="L115" s="158"/>
      <c r="M115" s="156"/>
      <c r="N115" s="156">
        <v>1</v>
      </c>
      <c r="O115" s="159"/>
      <c r="P115" s="213"/>
      <c r="Q115" s="156">
        <v>1</v>
      </c>
      <c r="R115" s="156"/>
      <c r="S115" s="156"/>
      <c r="T115" s="213"/>
      <c r="U115" s="213">
        <v>1</v>
      </c>
      <c r="V115" s="213"/>
      <c r="W115" s="213"/>
      <c r="X115" s="156"/>
      <c r="Y115" s="400"/>
      <c r="Z115" s="156"/>
      <c r="AA115" s="154" t="s">
        <v>1695</v>
      </c>
    </row>
    <row r="116" spans="1:31" s="154" customFormat="1" x14ac:dyDescent="0.2">
      <c r="A116" s="397" t="s">
        <v>847</v>
      </c>
      <c r="B116" s="418" t="s">
        <v>905</v>
      </c>
      <c r="C116" s="157"/>
      <c r="D116" s="157"/>
      <c r="E116" s="157"/>
      <c r="F116" s="156"/>
      <c r="G116" s="157"/>
      <c r="H116" s="156"/>
      <c r="I116" s="157"/>
      <c r="J116" s="156"/>
      <c r="K116" s="157"/>
      <c r="L116" s="158"/>
      <c r="M116" s="156"/>
      <c r="N116" s="156"/>
      <c r="O116" s="159"/>
      <c r="P116" s="213"/>
      <c r="Q116" s="156">
        <v>4</v>
      </c>
      <c r="R116" s="156"/>
      <c r="S116" s="156"/>
      <c r="T116" s="213"/>
      <c r="U116" s="213">
        <v>4</v>
      </c>
      <c r="V116" s="213"/>
      <c r="W116" s="213"/>
      <c r="X116" s="156"/>
      <c r="Y116" s="400"/>
      <c r="Z116" s="156"/>
      <c r="AA116" s="154" t="s">
        <v>1695</v>
      </c>
    </row>
    <row r="117" spans="1:31" s="154" customFormat="1" x14ac:dyDescent="0.2">
      <c r="A117" s="397" t="s">
        <v>694</v>
      </c>
      <c r="B117" s="418" t="s">
        <v>1021</v>
      </c>
      <c r="C117" s="157"/>
      <c r="D117" s="157"/>
      <c r="E117" s="157"/>
      <c r="F117" s="156"/>
      <c r="G117" s="157"/>
      <c r="H117" s="156"/>
      <c r="I117" s="157"/>
      <c r="J117" s="156"/>
      <c r="K117" s="157"/>
      <c r="L117" s="158"/>
      <c r="M117" s="156"/>
      <c r="N117" s="156"/>
      <c r="O117" s="159"/>
      <c r="P117" s="213"/>
      <c r="Q117" s="156"/>
      <c r="R117" s="156"/>
      <c r="S117" s="156"/>
      <c r="T117" s="213"/>
      <c r="U117" s="213">
        <v>1</v>
      </c>
      <c r="V117" s="213"/>
      <c r="W117" s="213"/>
      <c r="X117" s="156"/>
      <c r="Y117" s="400"/>
      <c r="Z117" s="156"/>
      <c r="AA117" s="154" t="s">
        <v>1699</v>
      </c>
      <c r="AB117" s="649"/>
      <c r="AC117" s="649"/>
      <c r="AD117" s="649"/>
      <c r="AE117" s="649"/>
    </row>
    <row r="118" spans="1:31" s="154" customFormat="1" x14ac:dyDescent="0.2">
      <c r="A118" s="397" t="s">
        <v>1020</v>
      </c>
      <c r="B118" s="418" t="s">
        <v>535</v>
      </c>
      <c r="C118" s="157"/>
      <c r="D118" s="157"/>
      <c r="E118" s="157"/>
      <c r="F118" s="156"/>
      <c r="G118" s="157"/>
      <c r="H118" s="156"/>
      <c r="I118" s="157"/>
      <c r="J118" s="156"/>
      <c r="K118" s="157"/>
      <c r="L118" s="158"/>
      <c r="M118" s="156"/>
      <c r="N118" s="156"/>
      <c r="O118" s="159"/>
      <c r="P118" s="213"/>
      <c r="Q118" s="156"/>
      <c r="R118" s="156"/>
      <c r="S118" s="156"/>
      <c r="T118" s="213"/>
      <c r="U118" s="213">
        <v>1</v>
      </c>
      <c r="V118" s="213"/>
      <c r="W118" s="213"/>
      <c r="X118" s="156"/>
      <c r="Y118" s="400"/>
      <c r="Z118" s="156"/>
      <c r="AA118" s="154" t="s">
        <v>1695</v>
      </c>
    </row>
    <row r="119" spans="1:31" s="154" customFormat="1" x14ac:dyDescent="0.2">
      <c r="A119" s="397" t="s">
        <v>1089</v>
      </c>
      <c r="B119" s="418" t="s">
        <v>1121</v>
      </c>
      <c r="C119" s="157"/>
      <c r="D119" s="157"/>
      <c r="E119" s="157"/>
      <c r="F119" s="156"/>
      <c r="G119" s="157"/>
      <c r="H119" s="156"/>
      <c r="I119" s="157"/>
      <c r="J119" s="156"/>
      <c r="K119" s="157"/>
      <c r="L119" s="158"/>
      <c r="M119" s="156"/>
      <c r="N119" s="156"/>
      <c r="O119" s="159"/>
      <c r="P119" s="213"/>
      <c r="Q119" s="156"/>
      <c r="R119" s="156"/>
      <c r="S119" s="156"/>
      <c r="T119" s="213"/>
      <c r="U119" s="213">
        <v>1</v>
      </c>
      <c r="V119" s="213"/>
      <c r="W119" s="213"/>
      <c r="X119" s="156"/>
      <c r="Y119" s="400"/>
      <c r="Z119" s="156"/>
      <c r="AA119" s="154" t="s">
        <v>1695</v>
      </c>
    </row>
    <row r="120" spans="1:31" s="154" customFormat="1" x14ac:dyDescent="0.2">
      <c r="A120" s="397" t="s">
        <v>837</v>
      </c>
      <c r="B120" s="418" t="s">
        <v>924</v>
      </c>
      <c r="C120" s="159"/>
      <c r="D120" s="159"/>
      <c r="E120" s="159"/>
      <c r="F120" s="156"/>
      <c r="G120" s="159"/>
      <c r="H120" s="156"/>
      <c r="I120" s="159"/>
      <c r="J120" s="156"/>
      <c r="K120" s="159"/>
      <c r="L120" s="159"/>
      <c r="M120" s="156"/>
      <c r="N120" s="156"/>
      <c r="O120" s="159"/>
      <c r="P120" s="213"/>
      <c r="Q120" s="156"/>
      <c r="R120" s="156"/>
      <c r="S120" s="156"/>
      <c r="T120" s="213"/>
      <c r="U120" s="213">
        <v>1</v>
      </c>
      <c r="V120" s="213"/>
      <c r="W120" s="213"/>
      <c r="X120" s="156"/>
      <c r="Y120" s="400"/>
      <c r="Z120" s="156"/>
      <c r="AA120" s="154" t="s">
        <v>1695</v>
      </c>
    </row>
    <row r="121" spans="1:31" s="154" customFormat="1" x14ac:dyDescent="0.2">
      <c r="A121" s="397" t="s">
        <v>1324</v>
      </c>
      <c r="B121" s="418" t="s">
        <v>1335</v>
      </c>
      <c r="C121" s="157"/>
      <c r="D121" s="157"/>
      <c r="E121" s="157"/>
      <c r="F121" s="156"/>
      <c r="G121" s="157"/>
      <c r="H121" s="156"/>
      <c r="I121" s="157"/>
      <c r="J121" s="156"/>
      <c r="K121" s="157"/>
      <c r="L121" s="158"/>
      <c r="M121" s="156"/>
      <c r="N121" s="156"/>
      <c r="O121" s="159"/>
      <c r="P121" s="213"/>
      <c r="Q121" s="156"/>
      <c r="R121" s="156"/>
      <c r="S121" s="156"/>
      <c r="T121" s="213"/>
      <c r="U121" s="213">
        <v>1</v>
      </c>
      <c r="V121" s="213"/>
      <c r="W121" s="213"/>
      <c r="X121" s="156"/>
      <c r="Y121" s="400"/>
      <c r="Z121" s="156"/>
      <c r="AA121" s="154" t="s">
        <v>1695</v>
      </c>
    </row>
    <row r="122" spans="1:31" s="154" customFormat="1" x14ac:dyDescent="0.2">
      <c r="A122" s="397" t="s">
        <v>1325</v>
      </c>
      <c r="B122" s="418" t="s">
        <v>1334</v>
      </c>
      <c r="C122" s="157"/>
      <c r="D122" s="157"/>
      <c r="E122" s="157"/>
      <c r="F122" s="156"/>
      <c r="G122" s="157"/>
      <c r="H122" s="156"/>
      <c r="I122" s="157"/>
      <c r="J122" s="156"/>
      <c r="K122" s="157"/>
      <c r="L122" s="158"/>
      <c r="M122" s="156"/>
      <c r="N122" s="156"/>
      <c r="O122" s="159"/>
      <c r="P122" s="213"/>
      <c r="Q122" s="156"/>
      <c r="R122" s="156"/>
      <c r="S122" s="156"/>
      <c r="T122" s="213"/>
      <c r="U122" s="213">
        <v>1</v>
      </c>
      <c r="V122" s="213"/>
      <c r="W122" s="213"/>
      <c r="X122" s="156"/>
      <c r="Y122" s="400"/>
      <c r="Z122" s="156"/>
      <c r="AA122" s="154" t="s">
        <v>1695</v>
      </c>
    </row>
    <row r="123" spans="1:31" s="154" customFormat="1" x14ac:dyDescent="0.2">
      <c r="A123" s="397" t="s">
        <v>828</v>
      </c>
      <c r="B123" s="418" t="s">
        <v>920</v>
      </c>
      <c r="C123" s="157"/>
      <c r="D123" s="157"/>
      <c r="E123" s="157"/>
      <c r="F123" s="156"/>
      <c r="G123" s="157"/>
      <c r="H123" s="156"/>
      <c r="I123" s="157"/>
      <c r="J123" s="156"/>
      <c r="K123" s="157"/>
      <c r="L123" s="158"/>
      <c r="M123" s="156"/>
      <c r="N123" s="156"/>
      <c r="O123" s="159"/>
      <c r="P123" s="213"/>
      <c r="Q123" s="156"/>
      <c r="R123" s="156"/>
      <c r="S123" s="156"/>
      <c r="T123" s="213"/>
      <c r="U123" s="213">
        <v>1</v>
      </c>
      <c r="V123" s="213"/>
      <c r="W123" s="213"/>
      <c r="X123" s="156"/>
      <c r="Y123" s="400"/>
      <c r="Z123" s="156"/>
      <c r="AA123" s="154" t="s">
        <v>1695</v>
      </c>
    </row>
    <row r="124" spans="1:31" s="154" customFormat="1" x14ac:dyDescent="0.2">
      <c r="A124" s="397" t="s">
        <v>522</v>
      </c>
      <c r="B124" s="418" t="s">
        <v>523</v>
      </c>
      <c r="C124" s="159"/>
      <c r="D124" s="159"/>
      <c r="E124" s="159"/>
      <c r="F124" s="156"/>
      <c r="G124" s="159"/>
      <c r="H124" s="156"/>
      <c r="I124" s="159"/>
      <c r="J124" s="156"/>
      <c r="K124" s="159"/>
      <c r="L124" s="159"/>
      <c r="M124" s="156"/>
      <c r="N124" s="156"/>
      <c r="O124" s="159"/>
      <c r="P124" s="213"/>
      <c r="Q124" s="156"/>
      <c r="R124" s="156"/>
      <c r="S124" s="156"/>
      <c r="T124" s="213"/>
      <c r="U124" s="213">
        <v>1</v>
      </c>
      <c r="V124" s="213"/>
      <c r="W124" s="213"/>
      <c r="X124" s="156"/>
      <c r="Y124" s="400"/>
      <c r="Z124" s="156"/>
      <c r="AA124" s="154" t="s">
        <v>1695</v>
      </c>
    </row>
    <row r="125" spans="1:31" s="154" customFormat="1" x14ac:dyDescent="0.2">
      <c r="A125" s="397" t="s">
        <v>1326</v>
      </c>
      <c r="B125" s="418" t="s">
        <v>1412</v>
      </c>
      <c r="C125" s="157"/>
      <c r="D125" s="157"/>
      <c r="E125" s="157"/>
      <c r="F125" s="156"/>
      <c r="G125" s="157"/>
      <c r="H125" s="156"/>
      <c r="I125" s="157"/>
      <c r="J125" s="156"/>
      <c r="K125" s="157"/>
      <c r="L125" s="158"/>
      <c r="M125" s="156"/>
      <c r="N125" s="156"/>
      <c r="O125" s="159"/>
      <c r="P125" s="213"/>
      <c r="Q125" s="156"/>
      <c r="R125" s="156"/>
      <c r="S125" s="156"/>
      <c r="T125" s="213"/>
      <c r="U125" s="213">
        <v>1</v>
      </c>
      <c r="V125" s="213"/>
      <c r="W125" s="213"/>
      <c r="X125" s="156"/>
      <c r="Y125" s="400"/>
      <c r="Z125" s="156"/>
    </row>
    <row r="126" spans="1:31" s="154" customFormat="1" x14ac:dyDescent="0.2">
      <c r="A126" s="397" t="s">
        <v>1006</v>
      </c>
      <c r="B126" s="418" t="s">
        <v>779</v>
      </c>
      <c r="C126" s="159"/>
      <c r="D126" s="159"/>
      <c r="E126" s="159"/>
      <c r="F126" s="156"/>
      <c r="G126" s="159"/>
      <c r="H126" s="156"/>
      <c r="I126" s="159"/>
      <c r="J126" s="156"/>
      <c r="K126" s="159"/>
      <c r="L126" s="159"/>
      <c r="M126" s="156"/>
      <c r="N126" s="156"/>
      <c r="O126" s="159"/>
      <c r="P126" s="213"/>
      <c r="Q126" s="156"/>
      <c r="R126" s="156"/>
      <c r="S126" s="156"/>
      <c r="T126" s="213"/>
      <c r="U126" s="213">
        <v>1</v>
      </c>
      <c r="V126" s="213"/>
      <c r="W126" s="213"/>
      <c r="X126" s="156"/>
      <c r="Y126" s="400"/>
      <c r="Z126" s="156"/>
    </row>
    <row r="127" spans="1:31" s="154" customFormat="1" x14ac:dyDescent="0.2">
      <c r="A127" s="397" t="s">
        <v>439</v>
      </c>
      <c r="B127" s="418" t="s">
        <v>440</v>
      </c>
      <c r="C127" s="157"/>
      <c r="D127" s="157"/>
      <c r="E127" s="157"/>
      <c r="F127" s="156"/>
      <c r="G127" s="157"/>
      <c r="H127" s="156"/>
      <c r="I127" s="157"/>
      <c r="J127" s="156"/>
      <c r="K127" s="157"/>
      <c r="L127" s="158"/>
      <c r="M127" s="156"/>
      <c r="N127" s="156"/>
      <c r="O127" s="159"/>
      <c r="P127" s="213"/>
      <c r="Q127" s="156"/>
      <c r="R127" s="156"/>
      <c r="S127" s="156"/>
      <c r="T127" s="213"/>
      <c r="U127" s="213">
        <v>1</v>
      </c>
      <c r="V127" s="213"/>
      <c r="W127" s="213"/>
      <c r="X127" s="156"/>
      <c r="Y127" s="400"/>
      <c r="Z127" s="156"/>
      <c r="AA127" s="154" t="s">
        <v>1697</v>
      </c>
    </row>
    <row r="128" spans="1:31" s="154" customFormat="1" x14ac:dyDescent="0.2">
      <c r="A128" s="397" t="s">
        <v>761</v>
      </c>
      <c r="B128" s="418" t="s">
        <v>766</v>
      </c>
      <c r="C128" s="157"/>
      <c r="D128" s="157"/>
      <c r="E128" s="157"/>
      <c r="F128" s="156"/>
      <c r="G128" s="157"/>
      <c r="H128" s="156"/>
      <c r="I128" s="157"/>
      <c r="J128" s="156"/>
      <c r="K128" s="157"/>
      <c r="L128" s="158"/>
      <c r="M128" s="156"/>
      <c r="N128" s="156"/>
      <c r="O128" s="159"/>
      <c r="P128" s="213"/>
      <c r="Q128" s="156"/>
      <c r="R128" s="156"/>
      <c r="S128" s="156"/>
      <c r="T128" s="213"/>
      <c r="U128" s="213">
        <v>1</v>
      </c>
      <c r="V128" s="213"/>
      <c r="W128" s="213"/>
      <c r="X128" s="156"/>
      <c r="Y128" s="400"/>
      <c r="Z128" s="156"/>
      <c r="AA128" s="154" t="s">
        <v>1695</v>
      </c>
    </row>
    <row r="129" spans="1:31" s="154" customFormat="1" x14ac:dyDescent="0.2">
      <c r="A129" s="397" t="s">
        <v>1061</v>
      </c>
      <c r="B129" s="418" t="s">
        <v>1101</v>
      </c>
      <c r="C129" s="157"/>
      <c r="D129" s="157"/>
      <c r="E129" s="157"/>
      <c r="F129" s="156"/>
      <c r="G129" s="157"/>
      <c r="H129" s="156"/>
      <c r="I129" s="157"/>
      <c r="J129" s="156"/>
      <c r="K129" s="157"/>
      <c r="L129" s="158"/>
      <c r="M129" s="156"/>
      <c r="N129" s="156"/>
      <c r="O129" s="159"/>
      <c r="P129" s="213"/>
      <c r="Q129" s="156"/>
      <c r="R129" s="156"/>
      <c r="S129" s="156"/>
      <c r="T129" s="213"/>
      <c r="U129" s="213">
        <v>2</v>
      </c>
      <c r="V129" s="213"/>
      <c r="W129" s="213"/>
      <c r="X129" s="156"/>
      <c r="Y129" s="400"/>
      <c r="Z129" s="156"/>
      <c r="AA129" s="154" t="s">
        <v>1697</v>
      </c>
    </row>
    <row r="130" spans="1:31" s="154" customFormat="1" x14ac:dyDescent="0.2">
      <c r="A130" s="397" t="s">
        <v>255</v>
      </c>
      <c r="B130" s="418" t="s">
        <v>542</v>
      </c>
      <c r="C130" s="157"/>
      <c r="D130" s="157"/>
      <c r="E130" s="157"/>
      <c r="F130" s="156"/>
      <c r="G130" s="157"/>
      <c r="H130" s="156"/>
      <c r="I130" s="157"/>
      <c r="J130" s="156">
        <v>1</v>
      </c>
      <c r="K130" s="157"/>
      <c r="L130" s="158"/>
      <c r="M130" s="156"/>
      <c r="N130" s="156">
        <v>3</v>
      </c>
      <c r="O130" s="159"/>
      <c r="P130" s="213"/>
      <c r="Q130" s="156">
        <v>2</v>
      </c>
      <c r="R130" s="156">
        <v>2</v>
      </c>
      <c r="S130" s="156">
        <v>3</v>
      </c>
      <c r="T130" s="213"/>
      <c r="U130" s="213">
        <v>2</v>
      </c>
      <c r="V130" s="213"/>
      <c r="W130" s="213">
        <v>2</v>
      </c>
      <c r="X130" s="156"/>
      <c r="Y130" s="400"/>
      <c r="Z130" s="156"/>
      <c r="AA130" s="154" t="s">
        <v>1697</v>
      </c>
      <c r="AB130" s="649"/>
      <c r="AC130" s="649"/>
      <c r="AD130" s="649"/>
      <c r="AE130" s="649"/>
    </row>
    <row r="131" spans="1:31" s="154" customFormat="1" x14ac:dyDescent="0.2">
      <c r="A131" s="397" t="s">
        <v>547</v>
      </c>
      <c r="B131" s="418" t="s">
        <v>558</v>
      </c>
      <c r="C131" s="157"/>
      <c r="D131" s="157"/>
      <c r="E131" s="157"/>
      <c r="F131" s="156"/>
      <c r="G131" s="157"/>
      <c r="H131" s="156"/>
      <c r="I131" s="157"/>
      <c r="J131" s="156">
        <v>1</v>
      </c>
      <c r="K131" s="157"/>
      <c r="L131" s="158"/>
      <c r="M131" s="156"/>
      <c r="N131" s="156">
        <v>2</v>
      </c>
      <c r="O131" s="159"/>
      <c r="P131" s="213"/>
      <c r="Q131" s="156">
        <v>3</v>
      </c>
      <c r="R131" s="156"/>
      <c r="S131" s="156">
        <v>4</v>
      </c>
      <c r="T131" s="213"/>
      <c r="U131" s="213">
        <v>1</v>
      </c>
      <c r="V131" s="213"/>
      <c r="W131" s="213">
        <v>3</v>
      </c>
      <c r="X131" s="156"/>
      <c r="Y131" s="400"/>
      <c r="Z131" s="156"/>
      <c r="AA131" s="154" t="s">
        <v>1695</v>
      </c>
      <c r="AB131" s="649"/>
      <c r="AC131" s="649"/>
      <c r="AD131" s="649"/>
      <c r="AE131" s="649"/>
    </row>
    <row r="132" spans="1:31" s="154" customFormat="1" x14ac:dyDescent="0.2">
      <c r="A132" s="397" t="s">
        <v>290</v>
      </c>
      <c r="B132" s="418" t="s">
        <v>454</v>
      </c>
      <c r="C132" s="157"/>
      <c r="D132" s="157"/>
      <c r="E132" s="157"/>
      <c r="F132" s="156"/>
      <c r="G132" s="157"/>
      <c r="H132" s="156"/>
      <c r="I132" s="157"/>
      <c r="J132" s="156"/>
      <c r="K132" s="157"/>
      <c r="L132" s="158"/>
      <c r="M132" s="156"/>
      <c r="N132" s="156">
        <v>3</v>
      </c>
      <c r="O132" s="159"/>
      <c r="P132" s="213"/>
      <c r="Q132" s="156">
        <v>1</v>
      </c>
      <c r="R132" s="156"/>
      <c r="S132" s="156">
        <v>1</v>
      </c>
      <c r="T132" s="213"/>
      <c r="U132" s="213">
        <v>1</v>
      </c>
      <c r="V132" s="213"/>
      <c r="W132" s="213">
        <v>1</v>
      </c>
      <c r="X132" s="156"/>
      <c r="Y132" s="400"/>
      <c r="Z132" s="156"/>
      <c r="AA132" s="154" t="s">
        <v>1698</v>
      </c>
    </row>
    <row r="133" spans="1:31" s="154" customFormat="1" x14ac:dyDescent="0.2">
      <c r="A133" s="397" t="s">
        <v>595</v>
      </c>
      <c r="B133" s="418" t="s">
        <v>649</v>
      </c>
      <c r="C133" s="157"/>
      <c r="D133" s="157"/>
      <c r="E133" s="157"/>
      <c r="F133" s="156"/>
      <c r="G133" s="157"/>
      <c r="H133" s="156"/>
      <c r="I133" s="157"/>
      <c r="J133" s="156"/>
      <c r="K133" s="157"/>
      <c r="L133" s="158"/>
      <c r="M133" s="156"/>
      <c r="N133" s="156">
        <v>1</v>
      </c>
      <c r="O133" s="159"/>
      <c r="P133" s="213"/>
      <c r="Q133" s="156">
        <v>1</v>
      </c>
      <c r="R133" s="156"/>
      <c r="S133" s="156">
        <v>1</v>
      </c>
      <c r="T133" s="213"/>
      <c r="U133" s="213">
        <v>2</v>
      </c>
      <c r="V133" s="213"/>
      <c r="W133" s="213">
        <v>1</v>
      </c>
      <c r="X133" s="156"/>
      <c r="Y133" s="400"/>
      <c r="Z133" s="156"/>
    </row>
    <row r="134" spans="1:31" s="154" customFormat="1" x14ac:dyDescent="0.2">
      <c r="A134" s="397" t="s">
        <v>268</v>
      </c>
      <c r="B134" s="418" t="s">
        <v>795</v>
      </c>
      <c r="C134" s="157"/>
      <c r="D134" s="157"/>
      <c r="E134" s="157"/>
      <c r="F134" s="156"/>
      <c r="G134" s="157"/>
      <c r="H134" s="156"/>
      <c r="I134" s="157"/>
      <c r="J134" s="156"/>
      <c r="K134" s="157"/>
      <c r="L134" s="158"/>
      <c r="M134" s="156"/>
      <c r="N134" s="156">
        <v>4</v>
      </c>
      <c r="O134" s="159"/>
      <c r="P134" s="213"/>
      <c r="Q134" s="156">
        <v>1</v>
      </c>
      <c r="R134" s="156"/>
      <c r="S134" s="156">
        <v>3</v>
      </c>
      <c r="T134" s="213"/>
      <c r="U134" s="213">
        <v>2</v>
      </c>
      <c r="V134" s="213"/>
      <c r="W134" s="213">
        <v>1</v>
      </c>
      <c r="X134" s="156"/>
      <c r="Y134" s="400"/>
      <c r="Z134" s="156"/>
    </row>
    <row r="135" spans="1:31" s="154" customFormat="1" x14ac:dyDescent="0.2">
      <c r="A135" s="397" t="s">
        <v>564</v>
      </c>
      <c r="B135" s="418" t="s">
        <v>634</v>
      </c>
      <c r="C135" s="157"/>
      <c r="D135" s="157"/>
      <c r="E135" s="157"/>
      <c r="F135" s="156"/>
      <c r="G135" s="157"/>
      <c r="H135" s="156"/>
      <c r="I135" s="157"/>
      <c r="J135" s="156"/>
      <c r="K135" s="157"/>
      <c r="L135" s="158"/>
      <c r="M135" s="156"/>
      <c r="N135" s="156">
        <v>2</v>
      </c>
      <c r="O135" s="159"/>
      <c r="P135" s="213"/>
      <c r="Q135" s="156">
        <v>2</v>
      </c>
      <c r="R135" s="156"/>
      <c r="S135" s="156">
        <v>2</v>
      </c>
      <c r="T135" s="213"/>
      <c r="U135" s="213">
        <v>1</v>
      </c>
      <c r="V135" s="213"/>
      <c r="W135" s="213">
        <v>2</v>
      </c>
      <c r="X135" s="156"/>
      <c r="Y135" s="400"/>
      <c r="Z135" s="156"/>
      <c r="AA135" s="154" t="s">
        <v>1695</v>
      </c>
    </row>
    <row r="136" spans="1:31" s="154" customFormat="1" x14ac:dyDescent="0.2">
      <c r="A136" s="397" t="s">
        <v>272</v>
      </c>
      <c r="B136" s="418" t="s">
        <v>639</v>
      </c>
      <c r="C136" s="157"/>
      <c r="D136" s="157"/>
      <c r="E136" s="157"/>
      <c r="F136" s="156"/>
      <c r="G136" s="157"/>
      <c r="H136" s="156"/>
      <c r="I136" s="157"/>
      <c r="J136" s="156"/>
      <c r="K136" s="157"/>
      <c r="L136" s="158"/>
      <c r="M136" s="156"/>
      <c r="N136" s="156">
        <v>5</v>
      </c>
      <c r="O136" s="159"/>
      <c r="P136" s="213"/>
      <c r="Q136" s="156">
        <v>2</v>
      </c>
      <c r="R136" s="156"/>
      <c r="S136" s="156">
        <v>4</v>
      </c>
      <c r="T136" s="213"/>
      <c r="U136" s="213">
        <v>3</v>
      </c>
      <c r="V136" s="213"/>
      <c r="W136" s="213">
        <v>1</v>
      </c>
      <c r="X136" s="156"/>
      <c r="Y136" s="400"/>
      <c r="Z136" s="156"/>
      <c r="AA136" s="154" t="s">
        <v>1695</v>
      </c>
      <c r="AB136" s="649"/>
      <c r="AC136" s="649"/>
      <c r="AD136" s="649"/>
      <c r="AE136" s="649"/>
    </row>
    <row r="137" spans="1:31" s="154" customFormat="1" x14ac:dyDescent="0.2">
      <c r="A137" s="397" t="s">
        <v>143</v>
      </c>
      <c r="B137" s="418" t="s">
        <v>326</v>
      </c>
      <c r="C137" s="157"/>
      <c r="D137" s="157"/>
      <c r="E137" s="157"/>
      <c r="F137" s="156"/>
      <c r="G137" s="157"/>
      <c r="H137" s="156"/>
      <c r="I137" s="157"/>
      <c r="J137" s="156"/>
      <c r="K137" s="157"/>
      <c r="L137" s="158"/>
      <c r="M137" s="156"/>
      <c r="N137" s="156"/>
      <c r="O137" s="159"/>
      <c r="P137" s="213">
        <v>1</v>
      </c>
      <c r="Q137" s="156">
        <v>1</v>
      </c>
      <c r="R137" s="156">
        <v>1</v>
      </c>
      <c r="S137" s="156"/>
      <c r="T137" s="213"/>
      <c r="U137" s="213">
        <v>2</v>
      </c>
      <c r="V137" s="213"/>
      <c r="W137" s="213">
        <v>1</v>
      </c>
      <c r="X137" s="156"/>
      <c r="Y137" s="400"/>
      <c r="Z137" s="156"/>
      <c r="AA137" s="154" t="s">
        <v>1698</v>
      </c>
    </row>
    <row r="138" spans="1:31" s="154" customFormat="1" x14ac:dyDescent="0.2">
      <c r="A138" s="397" t="s">
        <v>762</v>
      </c>
      <c r="B138" s="418" t="s">
        <v>764</v>
      </c>
      <c r="C138" s="157"/>
      <c r="D138" s="157"/>
      <c r="E138" s="157"/>
      <c r="F138" s="156"/>
      <c r="G138" s="157"/>
      <c r="H138" s="156"/>
      <c r="I138" s="157"/>
      <c r="J138" s="156"/>
      <c r="K138" s="157"/>
      <c r="L138" s="158"/>
      <c r="M138" s="156"/>
      <c r="N138" s="156"/>
      <c r="O138" s="159"/>
      <c r="P138" s="213"/>
      <c r="Q138" s="156"/>
      <c r="R138" s="156"/>
      <c r="S138" s="156">
        <v>2</v>
      </c>
      <c r="T138" s="213"/>
      <c r="U138" s="213">
        <v>1</v>
      </c>
      <c r="V138" s="213"/>
      <c r="W138" s="213">
        <v>1</v>
      </c>
      <c r="X138" s="156"/>
      <c r="Y138" s="400"/>
      <c r="Z138" s="156"/>
    </row>
    <row r="139" spans="1:31" s="154" customFormat="1" x14ac:dyDescent="0.2">
      <c r="A139" s="397" t="s">
        <v>305</v>
      </c>
      <c r="B139" s="418" t="s">
        <v>527</v>
      </c>
      <c r="C139" s="157"/>
      <c r="D139" s="157"/>
      <c r="E139" s="157"/>
      <c r="F139" s="156"/>
      <c r="G139" s="157"/>
      <c r="H139" s="156"/>
      <c r="I139" s="157"/>
      <c r="J139" s="156"/>
      <c r="K139" s="157"/>
      <c r="L139" s="158"/>
      <c r="M139" s="156"/>
      <c r="N139" s="156"/>
      <c r="O139" s="159"/>
      <c r="P139" s="213"/>
      <c r="Q139" s="156"/>
      <c r="R139" s="156"/>
      <c r="S139" s="156">
        <v>4</v>
      </c>
      <c r="T139" s="213"/>
      <c r="U139" s="213">
        <v>4</v>
      </c>
      <c r="V139" s="213"/>
      <c r="W139" s="213">
        <v>1</v>
      </c>
      <c r="X139" s="156"/>
      <c r="Y139" s="400"/>
      <c r="Z139" s="156"/>
      <c r="AA139" s="154" t="s">
        <v>1695</v>
      </c>
    </row>
    <row r="140" spans="1:31" s="154" customFormat="1" x14ac:dyDescent="0.2">
      <c r="A140" s="397" t="s">
        <v>261</v>
      </c>
      <c r="B140" s="418" t="s">
        <v>385</v>
      </c>
      <c r="C140" s="157"/>
      <c r="D140" s="157"/>
      <c r="E140" s="157"/>
      <c r="F140" s="156"/>
      <c r="G140" s="157"/>
      <c r="H140" s="156"/>
      <c r="I140" s="157"/>
      <c r="J140" s="156"/>
      <c r="K140" s="157"/>
      <c r="L140" s="158"/>
      <c r="M140" s="156"/>
      <c r="N140" s="156">
        <v>1</v>
      </c>
      <c r="O140" s="159"/>
      <c r="P140" s="213"/>
      <c r="Q140" s="156">
        <v>1</v>
      </c>
      <c r="R140" s="156"/>
      <c r="S140" s="156"/>
      <c r="T140" s="213"/>
      <c r="U140" s="213">
        <v>1</v>
      </c>
      <c r="V140" s="213"/>
      <c r="W140" s="213">
        <v>1</v>
      </c>
      <c r="X140" s="156"/>
      <c r="Y140" s="400"/>
      <c r="Z140" s="156"/>
      <c r="AA140" s="154" t="s">
        <v>1695</v>
      </c>
    </row>
    <row r="141" spans="1:31" s="154" customFormat="1" x14ac:dyDescent="0.2">
      <c r="A141" s="397" t="s">
        <v>323</v>
      </c>
      <c r="B141" s="418" t="s">
        <v>633</v>
      </c>
      <c r="C141" s="157"/>
      <c r="D141" s="157"/>
      <c r="E141" s="157"/>
      <c r="F141" s="156"/>
      <c r="G141" s="157"/>
      <c r="H141" s="156"/>
      <c r="I141" s="157"/>
      <c r="J141" s="156"/>
      <c r="K141" s="157"/>
      <c r="L141" s="158"/>
      <c r="M141" s="156"/>
      <c r="N141" s="156">
        <v>2</v>
      </c>
      <c r="O141" s="159"/>
      <c r="P141" s="213"/>
      <c r="Q141" s="156">
        <v>2</v>
      </c>
      <c r="R141" s="156"/>
      <c r="S141" s="156"/>
      <c r="T141" s="213"/>
      <c r="U141" s="213">
        <v>2</v>
      </c>
      <c r="V141" s="213"/>
      <c r="W141" s="213">
        <v>1</v>
      </c>
      <c r="X141" s="156"/>
      <c r="Y141" s="400"/>
      <c r="Z141" s="156"/>
      <c r="AA141" s="154" t="s">
        <v>1695</v>
      </c>
    </row>
    <row r="142" spans="1:31" s="154" customFormat="1" x14ac:dyDescent="0.2">
      <c r="A142" s="397" t="s">
        <v>834</v>
      </c>
      <c r="B142" s="418" t="s">
        <v>916</v>
      </c>
      <c r="C142" s="159"/>
      <c r="D142" s="159"/>
      <c r="E142" s="159"/>
      <c r="F142" s="156"/>
      <c r="G142" s="159"/>
      <c r="H142" s="156"/>
      <c r="I142" s="159"/>
      <c r="J142" s="156"/>
      <c r="K142" s="159"/>
      <c r="L142" s="159"/>
      <c r="M142" s="156"/>
      <c r="N142" s="156"/>
      <c r="O142" s="159"/>
      <c r="P142" s="213"/>
      <c r="Q142" s="156">
        <v>1</v>
      </c>
      <c r="R142" s="156"/>
      <c r="S142" s="156"/>
      <c r="T142" s="213"/>
      <c r="U142" s="213">
        <v>1</v>
      </c>
      <c r="V142" s="213"/>
      <c r="W142" s="213">
        <v>1</v>
      </c>
      <c r="X142" s="156"/>
      <c r="Y142" s="400"/>
      <c r="Z142" s="156"/>
      <c r="AA142" s="154" t="s">
        <v>1695</v>
      </c>
    </row>
    <row r="143" spans="1:31" s="154" customFormat="1" x14ac:dyDescent="0.2">
      <c r="A143" s="397" t="s">
        <v>182</v>
      </c>
      <c r="B143" s="418" t="s">
        <v>349</v>
      </c>
      <c r="C143" s="157"/>
      <c r="D143" s="157"/>
      <c r="E143" s="157"/>
      <c r="F143" s="156"/>
      <c r="G143" s="157"/>
      <c r="H143" s="156"/>
      <c r="I143" s="157"/>
      <c r="J143" s="156"/>
      <c r="K143" s="157"/>
      <c r="L143" s="158"/>
      <c r="M143" s="156"/>
      <c r="N143" s="156">
        <v>1</v>
      </c>
      <c r="O143" s="159"/>
      <c r="P143" s="213"/>
      <c r="Q143" s="156">
        <v>1</v>
      </c>
      <c r="R143" s="156"/>
      <c r="S143" s="156">
        <v>1</v>
      </c>
      <c r="T143" s="213"/>
      <c r="U143" s="213"/>
      <c r="V143" s="213"/>
      <c r="W143" s="213">
        <v>2</v>
      </c>
      <c r="X143" s="156"/>
      <c r="Y143" s="400"/>
      <c r="Z143" s="156"/>
      <c r="AA143" s="154" t="s">
        <v>1695</v>
      </c>
      <c r="AB143" s="649"/>
      <c r="AC143" s="649"/>
      <c r="AD143" s="649"/>
      <c r="AE143" s="649"/>
    </row>
    <row r="144" spans="1:31" s="154" customFormat="1" x14ac:dyDescent="0.2">
      <c r="A144" s="397" t="s">
        <v>1161</v>
      </c>
      <c r="B144" s="418" t="s">
        <v>1214</v>
      </c>
      <c r="C144" s="157"/>
      <c r="D144" s="157"/>
      <c r="E144" s="157"/>
      <c r="F144" s="156"/>
      <c r="G144" s="157"/>
      <c r="H144" s="156"/>
      <c r="I144" s="157"/>
      <c r="J144" s="156"/>
      <c r="K144" s="157"/>
      <c r="L144" s="158"/>
      <c r="M144" s="156"/>
      <c r="N144" s="156"/>
      <c r="O144" s="159"/>
      <c r="P144" s="213"/>
      <c r="Q144" s="156"/>
      <c r="R144" s="156"/>
      <c r="S144" s="156">
        <v>1</v>
      </c>
      <c r="T144" s="213"/>
      <c r="U144" s="213"/>
      <c r="V144" s="213"/>
      <c r="W144" s="213">
        <v>1</v>
      </c>
      <c r="X144" s="156"/>
      <c r="Y144" s="400"/>
      <c r="Z144" s="156"/>
      <c r="AA144" s="154" t="s">
        <v>1695</v>
      </c>
    </row>
    <row r="145" spans="1:27" s="154" customFormat="1" x14ac:dyDescent="0.2">
      <c r="A145" s="397" t="s">
        <v>840</v>
      </c>
      <c r="B145" s="418" t="s">
        <v>911</v>
      </c>
      <c r="C145" s="157"/>
      <c r="D145" s="157"/>
      <c r="E145" s="157"/>
      <c r="F145" s="156"/>
      <c r="G145" s="157"/>
      <c r="H145" s="156"/>
      <c r="I145" s="157"/>
      <c r="J145" s="156"/>
      <c r="K145" s="157"/>
      <c r="L145" s="158"/>
      <c r="M145" s="156"/>
      <c r="N145" s="156"/>
      <c r="O145" s="159"/>
      <c r="P145" s="213"/>
      <c r="Q145" s="156"/>
      <c r="R145" s="156"/>
      <c r="S145" s="156">
        <v>1</v>
      </c>
      <c r="T145" s="213"/>
      <c r="U145" s="213"/>
      <c r="V145" s="213"/>
      <c r="W145" s="213">
        <v>1</v>
      </c>
      <c r="X145" s="156"/>
      <c r="Y145" s="400"/>
      <c r="Z145" s="156"/>
      <c r="AA145" s="154" t="s">
        <v>1698</v>
      </c>
    </row>
    <row r="146" spans="1:27" s="154" customFormat="1" x14ac:dyDescent="0.2">
      <c r="A146" s="397" t="s">
        <v>24</v>
      </c>
      <c r="B146" s="418" t="s">
        <v>328</v>
      </c>
      <c r="C146" s="157"/>
      <c r="D146" s="157"/>
      <c r="E146" s="157"/>
      <c r="F146" s="156"/>
      <c r="G146" s="157"/>
      <c r="H146" s="156"/>
      <c r="I146" s="157"/>
      <c r="J146" s="156"/>
      <c r="K146" s="157"/>
      <c r="L146" s="158"/>
      <c r="M146" s="156"/>
      <c r="N146" s="156"/>
      <c r="O146" s="159"/>
      <c r="P146" s="213"/>
      <c r="Q146" s="156"/>
      <c r="R146" s="156"/>
      <c r="S146" s="156">
        <v>1</v>
      </c>
      <c r="T146" s="213"/>
      <c r="U146" s="213"/>
      <c r="V146" s="213"/>
      <c r="W146" s="213">
        <v>1</v>
      </c>
      <c r="X146" s="156"/>
      <c r="Y146" s="400"/>
      <c r="Z146" s="156"/>
      <c r="AA146" s="154" t="s">
        <v>1695</v>
      </c>
    </row>
    <row r="147" spans="1:27" s="154" customFormat="1" x14ac:dyDescent="0.2">
      <c r="A147" s="397" t="s">
        <v>573</v>
      </c>
      <c r="B147" s="418" t="s">
        <v>632</v>
      </c>
      <c r="C147" s="157"/>
      <c r="D147" s="157"/>
      <c r="E147" s="157"/>
      <c r="F147" s="156"/>
      <c r="G147" s="157"/>
      <c r="H147" s="156"/>
      <c r="I147" s="157"/>
      <c r="J147" s="156"/>
      <c r="K147" s="157"/>
      <c r="L147" s="158"/>
      <c r="M147" s="156"/>
      <c r="N147" s="156">
        <v>4</v>
      </c>
      <c r="O147" s="159"/>
      <c r="P147" s="213"/>
      <c r="Q147" s="156">
        <v>1</v>
      </c>
      <c r="R147" s="156"/>
      <c r="S147" s="156"/>
      <c r="T147" s="213"/>
      <c r="U147" s="213"/>
      <c r="V147" s="213"/>
      <c r="W147" s="213">
        <v>1</v>
      </c>
      <c r="X147" s="156"/>
      <c r="Y147" s="400"/>
      <c r="Z147" s="156"/>
      <c r="AA147" s="154" t="s">
        <v>1695</v>
      </c>
    </row>
    <row r="148" spans="1:27" s="154" customFormat="1" x14ac:dyDescent="0.2">
      <c r="A148" s="397" t="s">
        <v>581</v>
      </c>
      <c r="B148" s="418" t="s">
        <v>628</v>
      </c>
      <c r="C148" s="157"/>
      <c r="D148" s="157"/>
      <c r="E148" s="157"/>
      <c r="F148" s="156"/>
      <c r="G148" s="157"/>
      <c r="H148" s="156"/>
      <c r="I148" s="157"/>
      <c r="J148" s="156"/>
      <c r="K148" s="157"/>
      <c r="L148" s="158"/>
      <c r="M148" s="156"/>
      <c r="N148" s="156">
        <v>1</v>
      </c>
      <c r="O148" s="159"/>
      <c r="P148" s="213"/>
      <c r="Q148" s="156">
        <v>2</v>
      </c>
      <c r="R148" s="156"/>
      <c r="S148" s="156"/>
      <c r="T148" s="213"/>
      <c r="U148" s="213"/>
      <c r="V148" s="213"/>
      <c r="W148" s="213">
        <v>1</v>
      </c>
      <c r="X148" s="156"/>
      <c r="Y148" s="400"/>
      <c r="Z148" s="156"/>
      <c r="AA148" s="154" t="s">
        <v>1695</v>
      </c>
    </row>
    <row r="149" spans="1:27" s="154" customFormat="1" x14ac:dyDescent="0.2">
      <c r="A149" s="397" t="s">
        <v>829</v>
      </c>
      <c r="B149" s="418" t="s">
        <v>933</v>
      </c>
      <c r="C149" s="159"/>
      <c r="D149" s="159"/>
      <c r="E149" s="159"/>
      <c r="F149" s="156"/>
      <c r="G149" s="159"/>
      <c r="H149" s="156"/>
      <c r="I149" s="159"/>
      <c r="J149" s="156"/>
      <c r="K149" s="159"/>
      <c r="L149" s="159"/>
      <c r="M149" s="156"/>
      <c r="N149" s="156"/>
      <c r="O149" s="159"/>
      <c r="P149" s="213"/>
      <c r="Q149" s="156">
        <v>1</v>
      </c>
      <c r="R149" s="156"/>
      <c r="S149" s="156"/>
      <c r="T149" s="213"/>
      <c r="U149" s="213"/>
      <c r="V149" s="213"/>
      <c r="W149" s="213">
        <v>1</v>
      </c>
      <c r="X149" s="156"/>
      <c r="Y149" s="400"/>
      <c r="Z149" s="156"/>
      <c r="AA149" s="154" t="s">
        <v>1695</v>
      </c>
    </row>
    <row r="150" spans="1:27" s="154" customFormat="1" x14ac:dyDescent="0.2">
      <c r="A150" s="397" t="s">
        <v>1074</v>
      </c>
      <c r="B150" s="418" t="s">
        <v>1079</v>
      </c>
      <c r="C150" s="159"/>
      <c r="D150" s="159"/>
      <c r="E150" s="159"/>
      <c r="F150" s="156"/>
      <c r="G150" s="159"/>
      <c r="H150" s="156"/>
      <c r="I150" s="159"/>
      <c r="J150" s="156"/>
      <c r="K150" s="159"/>
      <c r="L150" s="159"/>
      <c r="M150" s="156"/>
      <c r="N150" s="156"/>
      <c r="O150" s="159"/>
      <c r="P150" s="213"/>
      <c r="Q150" s="156">
        <v>1</v>
      </c>
      <c r="R150" s="156"/>
      <c r="S150" s="156"/>
      <c r="T150" s="213"/>
      <c r="U150" s="213"/>
      <c r="V150" s="213"/>
      <c r="W150" s="213">
        <v>1</v>
      </c>
      <c r="X150" s="156"/>
      <c r="Y150" s="400"/>
      <c r="Z150" s="156"/>
      <c r="AA150" s="154" t="s">
        <v>1698</v>
      </c>
    </row>
    <row r="151" spans="1:27" s="154" customFormat="1" x14ac:dyDescent="0.2">
      <c r="A151" s="417" t="s">
        <v>1451</v>
      </c>
      <c r="B151" s="418" t="s">
        <v>1418</v>
      </c>
      <c r="C151" s="157"/>
      <c r="D151" s="157"/>
      <c r="E151" s="157"/>
      <c r="F151" s="156"/>
      <c r="G151" s="157"/>
      <c r="H151" s="156"/>
      <c r="I151" s="157"/>
      <c r="J151" s="156"/>
      <c r="K151" s="157"/>
      <c r="L151" s="158"/>
      <c r="M151" s="156"/>
      <c r="N151" s="156"/>
      <c r="O151" s="159"/>
      <c r="P151" s="213"/>
      <c r="Q151" s="156"/>
      <c r="R151" s="156"/>
      <c r="S151" s="156"/>
      <c r="T151" s="213"/>
      <c r="U151" s="213"/>
      <c r="V151" s="213"/>
      <c r="W151" s="213">
        <v>1</v>
      </c>
      <c r="X151" s="156"/>
      <c r="Y151" s="400"/>
      <c r="Z151" s="156"/>
      <c r="AA151" s="154" t="s">
        <v>1695</v>
      </c>
    </row>
    <row r="152" spans="1:27" s="154" customFormat="1" x14ac:dyDescent="0.2">
      <c r="A152" s="417" t="s">
        <v>208</v>
      </c>
      <c r="B152" s="418" t="s">
        <v>743</v>
      </c>
      <c r="C152" s="157"/>
      <c r="D152" s="157"/>
      <c r="E152" s="157"/>
      <c r="F152" s="156"/>
      <c r="G152" s="157"/>
      <c r="H152" s="156"/>
      <c r="I152" s="157"/>
      <c r="J152" s="156"/>
      <c r="K152" s="157"/>
      <c r="L152" s="158"/>
      <c r="M152" s="156"/>
      <c r="N152" s="156"/>
      <c r="O152" s="159"/>
      <c r="P152" s="213"/>
      <c r="Q152" s="156"/>
      <c r="R152" s="156"/>
      <c r="S152" s="156"/>
      <c r="T152" s="213"/>
      <c r="U152" s="213"/>
      <c r="V152" s="213"/>
      <c r="W152" s="213">
        <v>1</v>
      </c>
      <c r="X152" s="156"/>
      <c r="Y152" s="400"/>
      <c r="Z152" s="156"/>
      <c r="AA152" s="154" t="s">
        <v>1695</v>
      </c>
    </row>
    <row r="153" spans="1:27" s="154" customFormat="1" x14ac:dyDescent="0.2">
      <c r="A153" s="417" t="s">
        <v>1453</v>
      </c>
      <c r="B153" s="418" t="s">
        <v>1419</v>
      </c>
      <c r="C153" s="157"/>
      <c r="D153" s="157"/>
      <c r="E153" s="157"/>
      <c r="F153" s="156"/>
      <c r="G153" s="157"/>
      <c r="H153" s="156"/>
      <c r="I153" s="157"/>
      <c r="J153" s="156"/>
      <c r="K153" s="157"/>
      <c r="L153" s="158"/>
      <c r="M153" s="156"/>
      <c r="N153" s="156"/>
      <c r="O153" s="159"/>
      <c r="P153" s="213"/>
      <c r="Q153" s="156"/>
      <c r="R153" s="156"/>
      <c r="S153" s="156"/>
      <c r="T153" s="213"/>
      <c r="U153" s="213"/>
      <c r="V153" s="213"/>
      <c r="W153" s="213">
        <v>1</v>
      </c>
      <c r="X153" s="156"/>
      <c r="Y153" s="400"/>
      <c r="Z153" s="156"/>
      <c r="AA153" s="154" t="s">
        <v>1695</v>
      </c>
    </row>
    <row r="154" spans="1:27" s="154" customFormat="1" x14ac:dyDescent="0.2">
      <c r="A154" s="417" t="s">
        <v>507</v>
      </c>
      <c r="B154" s="418" t="s">
        <v>517</v>
      </c>
      <c r="C154" s="157"/>
      <c r="D154" s="157"/>
      <c r="E154" s="157"/>
      <c r="F154" s="156"/>
      <c r="G154" s="157"/>
      <c r="H154" s="156"/>
      <c r="I154" s="157"/>
      <c r="J154" s="156"/>
      <c r="K154" s="157"/>
      <c r="L154" s="158"/>
      <c r="M154" s="156"/>
      <c r="N154" s="156"/>
      <c r="O154" s="159"/>
      <c r="P154" s="213"/>
      <c r="Q154" s="156"/>
      <c r="R154" s="156"/>
      <c r="S154" s="156"/>
      <c r="T154" s="213"/>
      <c r="U154" s="213"/>
      <c r="V154" s="213"/>
      <c r="W154" s="213">
        <v>1</v>
      </c>
      <c r="X154" s="156"/>
      <c r="Y154" s="400"/>
      <c r="Z154" s="156"/>
      <c r="AA154" s="154" t="s">
        <v>1695</v>
      </c>
    </row>
    <row r="155" spans="1:27" s="154" customFormat="1" x14ac:dyDescent="0.2">
      <c r="A155" s="417" t="s">
        <v>1244</v>
      </c>
      <c r="B155" s="418" t="s">
        <v>1245</v>
      </c>
      <c r="C155" s="157"/>
      <c r="D155" s="157"/>
      <c r="E155" s="157"/>
      <c r="F155" s="156"/>
      <c r="G155" s="157"/>
      <c r="H155" s="156"/>
      <c r="I155" s="157"/>
      <c r="J155" s="156"/>
      <c r="K155" s="157"/>
      <c r="L155" s="158"/>
      <c r="M155" s="156"/>
      <c r="N155" s="156"/>
      <c r="O155" s="159"/>
      <c r="P155" s="213"/>
      <c r="Q155" s="156"/>
      <c r="R155" s="156"/>
      <c r="S155" s="156"/>
      <c r="T155" s="213"/>
      <c r="U155" s="213"/>
      <c r="V155" s="213"/>
      <c r="W155" s="213">
        <v>1</v>
      </c>
      <c r="X155" s="156"/>
      <c r="Y155" s="400"/>
      <c r="Z155" s="156"/>
      <c r="AA155" s="154" t="s">
        <v>1695</v>
      </c>
    </row>
    <row r="156" spans="1:27" s="154" customFormat="1" x14ac:dyDescent="0.2">
      <c r="A156" s="417" t="s">
        <v>1454</v>
      </c>
      <c r="B156" s="418" t="s">
        <v>1420</v>
      </c>
      <c r="C156" s="157"/>
      <c r="D156" s="157"/>
      <c r="E156" s="157"/>
      <c r="F156" s="156"/>
      <c r="G156" s="157"/>
      <c r="H156" s="156"/>
      <c r="I156" s="157"/>
      <c r="J156" s="156"/>
      <c r="K156" s="157"/>
      <c r="L156" s="158"/>
      <c r="M156" s="156"/>
      <c r="N156" s="156"/>
      <c r="O156" s="159"/>
      <c r="P156" s="213"/>
      <c r="Q156" s="156"/>
      <c r="R156" s="156"/>
      <c r="S156" s="156"/>
      <c r="T156" s="213"/>
      <c r="U156" s="213"/>
      <c r="V156" s="213"/>
      <c r="W156" s="213">
        <v>1</v>
      </c>
      <c r="X156" s="156"/>
      <c r="Y156" s="400"/>
      <c r="Z156" s="156"/>
      <c r="AA156" s="154" t="s">
        <v>1697</v>
      </c>
    </row>
    <row r="157" spans="1:27" s="154" customFormat="1" x14ac:dyDescent="0.2">
      <c r="A157" s="397" t="s">
        <v>242</v>
      </c>
      <c r="B157" s="418" t="s">
        <v>456</v>
      </c>
      <c r="C157" s="157"/>
      <c r="D157" s="157"/>
      <c r="E157" s="157"/>
      <c r="F157" s="156">
        <v>3</v>
      </c>
      <c r="G157" s="157"/>
      <c r="H157" s="156">
        <v>1</v>
      </c>
      <c r="I157" s="157"/>
      <c r="J157" s="156">
        <v>11</v>
      </c>
      <c r="K157" s="157"/>
      <c r="L157" s="158"/>
      <c r="M157" s="156"/>
      <c r="N157" s="156">
        <v>16</v>
      </c>
      <c r="O157" s="159"/>
      <c r="P157" s="213">
        <v>1</v>
      </c>
      <c r="Q157" s="156">
        <v>19</v>
      </c>
      <c r="R157" s="156"/>
      <c r="S157" s="156">
        <v>19</v>
      </c>
      <c r="T157" s="213">
        <v>1</v>
      </c>
      <c r="U157" s="213">
        <v>16</v>
      </c>
      <c r="V157" s="213"/>
      <c r="W157" s="213">
        <v>19</v>
      </c>
      <c r="X157" s="156"/>
      <c r="Y157" s="400">
        <v>17</v>
      </c>
      <c r="Z157" s="156"/>
      <c r="AA157" s="154" t="s">
        <v>1695</v>
      </c>
    </row>
    <row r="158" spans="1:27" s="154" customFormat="1" x14ac:dyDescent="0.2">
      <c r="A158" s="397" t="s">
        <v>117</v>
      </c>
      <c r="B158" s="418" t="s">
        <v>370</v>
      </c>
      <c r="C158" s="157"/>
      <c r="D158" s="157"/>
      <c r="E158" s="157"/>
      <c r="F158" s="156">
        <v>13</v>
      </c>
      <c r="G158" s="157"/>
      <c r="H158" s="156">
        <v>14</v>
      </c>
      <c r="I158" s="157"/>
      <c r="J158" s="156">
        <v>14</v>
      </c>
      <c r="K158" s="157"/>
      <c r="L158" s="158"/>
      <c r="M158" s="156">
        <v>4</v>
      </c>
      <c r="N158" s="156">
        <v>14</v>
      </c>
      <c r="O158" s="159"/>
      <c r="P158" s="213">
        <v>8</v>
      </c>
      <c r="Q158" s="156">
        <v>19</v>
      </c>
      <c r="R158" s="156">
        <v>11</v>
      </c>
      <c r="S158" s="156">
        <v>19</v>
      </c>
      <c r="T158" s="213">
        <v>10</v>
      </c>
      <c r="U158" s="213">
        <v>17</v>
      </c>
      <c r="V158" s="213">
        <v>10</v>
      </c>
      <c r="W158" s="213">
        <v>20</v>
      </c>
      <c r="X158" s="156">
        <v>13</v>
      </c>
      <c r="Y158" s="400">
        <v>17</v>
      </c>
      <c r="Z158" s="156"/>
      <c r="AA158" s="154" t="s">
        <v>1695</v>
      </c>
    </row>
    <row r="159" spans="1:27" s="154" customFormat="1" x14ac:dyDescent="0.2">
      <c r="A159" s="397" t="s">
        <v>167</v>
      </c>
      <c r="B159" s="418" t="s">
        <v>921</v>
      </c>
      <c r="C159" s="157"/>
      <c r="D159" s="157"/>
      <c r="E159" s="157"/>
      <c r="F159" s="156"/>
      <c r="G159" s="157"/>
      <c r="H159" s="156">
        <v>2</v>
      </c>
      <c r="I159" s="157"/>
      <c r="J159" s="156">
        <v>7</v>
      </c>
      <c r="K159" s="157"/>
      <c r="L159" s="158"/>
      <c r="M159" s="156"/>
      <c r="N159" s="156">
        <v>10</v>
      </c>
      <c r="O159" s="159"/>
      <c r="P159" s="213"/>
      <c r="Q159" s="156">
        <v>2</v>
      </c>
      <c r="R159" s="156"/>
      <c r="S159" s="156">
        <v>16</v>
      </c>
      <c r="T159" s="213"/>
      <c r="U159" s="213">
        <v>13</v>
      </c>
      <c r="V159" s="213"/>
      <c r="W159" s="213">
        <v>13</v>
      </c>
      <c r="X159" s="156"/>
      <c r="Y159" s="400">
        <v>13</v>
      </c>
      <c r="Z159" s="156"/>
      <c r="AA159" s="154" t="s">
        <v>1700</v>
      </c>
    </row>
    <row r="160" spans="1:27" s="154" customFormat="1" x14ac:dyDescent="0.2">
      <c r="A160" s="397" t="s">
        <v>224</v>
      </c>
      <c r="B160" s="418" t="s">
        <v>359</v>
      </c>
      <c r="C160" s="157"/>
      <c r="D160" s="157"/>
      <c r="E160" s="157"/>
      <c r="F160" s="156"/>
      <c r="G160" s="157"/>
      <c r="H160" s="156"/>
      <c r="I160" s="157"/>
      <c r="J160" s="156">
        <v>1</v>
      </c>
      <c r="K160" s="157"/>
      <c r="L160" s="158"/>
      <c r="M160" s="156"/>
      <c r="N160" s="156">
        <v>2</v>
      </c>
      <c r="O160" s="159"/>
      <c r="P160" s="213"/>
      <c r="Q160" s="156">
        <v>6</v>
      </c>
      <c r="R160" s="156"/>
      <c r="S160" s="156">
        <v>1</v>
      </c>
      <c r="T160" s="213"/>
      <c r="U160" s="213">
        <v>3</v>
      </c>
      <c r="V160" s="213"/>
      <c r="W160" s="213">
        <v>4</v>
      </c>
      <c r="X160" s="156"/>
      <c r="Y160" s="400">
        <v>10</v>
      </c>
      <c r="Z160" s="156"/>
      <c r="AA160" s="154" t="s">
        <v>1695</v>
      </c>
    </row>
    <row r="161" spans="1:31" s="154" customFormat="1" x14ac:dyDescent="0.2">
      <c r="A161" s="397" t="s">
        <v>174</v>
      </c>
      <c r="B161" s="418" t="s">
        <v>441</v>
      </c>
      <c r="C161" s="157"/>
      <c r="D161" s="157"/>
      <c r="E161" s="157"/>
      <c r="F161" s="156"/>
      <c r="G161" s="157"/>
      <c r="H161" s="156"/>
      <c r="I161" s="157"/>
      <c r="J161" s="156">
        <v>1</v>
      </c>
      <c r="K161" s="157"/>
      <c r="L161" s="158"/>
      <c r="M161" s="156"/>
      <c r="N161" s="156">
        <v>4</v>
      </c>
      <c r="O161" s="159"/>
      <c r="P161" s="213"/>
      <c r="Q161" s="156">
        <v>3</v>
      </c>
      <c r="R161" s="156"/>
      <c r="S161" s="156">
        <v>4</v>
      </c>
      <c r="T161" s="213"/>
      <c r="U161" s="213">
        <v>1</v>
      </c>
      <c r="V161" s="213"/>
      <c r="W161" s="213">
        <v>1</v>
      </c>
      <c r="X161" s="156"/>
      <c r="Y161" s="400">
        <v>5</v>
      </c>
      <c r="Z161" s="156"/>
      <c r="AA161" s="154" t="s">
        <v>1695</v>
      </c>
    </row>
    <row r="162" spans="1:31" s="154" customFormat="1" x14ac:dyDescent="0.2">
      <c r="A162" s="397" t="s">
        <v>252</v>
      </c>
      <c r="B162" s="418" t="s">
        <v>362</v>
      </c>
      <c r="C162" s="157"/>
      <c r="D162" s="157"/>
      <c r="E162" s="157"/>
      <c r="F162" s="156"/>
      <c r="G162" s="157"/>
      <c r="H162" s="156"/>
      <c r="I162" s="157"/>
      <c r="J162" s="156">
        <v>1</v>
      </c>
      <c r="K162" s="157"/>
      <c r="L162" s="158"/>
      <c r="M162" s="156"/>
      <c r="N162" s="156">
        <v>4</v>
      </c>
      <c r="O162" s="159"/>
      <c r="P162" s="213"/>
      <c r="Q162" s="156">
        <v>6</v>
      </c>
      <c r="R162" s="156"/>
      <c r="S162" s="156">
        <v>7</v>
      </c>
      <c r="T162" s="213"/>
      <c r="U162" s="213">
        <v>7</v>
      </c>
      <c r="V162" s="213"/>
      <c r="W162" s="213">
        <v>6</v>
      </c>
      <c r="X162" s="156"/>
      <c r="Y162" s="400">
        <v>6</v>
      </c>
      <c r="Z162" s="156"/>
      <c r="AA162" s="154" t="s">
        <v>1695</v>
      </c>
    </row>
    <row r="163" spans="1:31" s="154" customFormat="1" x14ac:dyDescent="0.2">
      <c r="A163" s="397" t="s">
        <v>184</v>
      </c>
      <c r="B163" s="418" t="s">
        <v>361</v>
      </c>
      <c r="C163" s="157"/>
      <c r="D163" s="157"/>
      <c r="E163" s="157"/>
      <c r="F163" s="156"/>
      <c r="G163" s="157"/>
      <c r="H163" s="156"/>
      <c r="I163" s="157"/>
      <c r="J163" s="156">
        <v>1</v>
      </c>
      <c r="K163" s="157"/>
      <c r="L163" s="158"/>
      <c r="M163" s="156"/>
      <c r="N163" s="156">
        <v>5</v>
      </c>
      <c r="O163" s="159"/>
      <c r="P163" s="213"/>
      <c r="Q163" s="156">
        <v>4</v>
      </c>
      <c r="R163" s="156"/>
      <c r="S163" s="156">
        <v>6</v>
      </c>
      <c r="T163" s="213"/>
      <c r="U163" s="213">
        <v>4</v>
      </c>
      <c r="V163" s="213"/>
      <c r="W163" s="213">
        <v>3</v>
      </c>
      <c r="X163" s="156"/>
      <c r="Y163" s="400">
        <v>1</v>
      </c>
      <c r="Z163" s="156"/>
      <c r="AA163" s="154" t="s">
        <v>1695</v>
      </c>
    </row>
    <row r="164" spans="1:31" s="154" customFormat="1" x14ac:dyDescent="0.2">
      <c r="A164" s="397" t="s">
        <v>299</v>
      </c>
      <c r="B164" s="418" t="s">
        <v>434</v>
      </c>
      <c r="C164" s="157"/>
      <c r="D164" s="157"/>
      <c r="E164" s="157"/>
      <c r="F164" s="156"/>
      <c r="G164" s="157"/>
      <c r="H164" s="156"/>
      <c r="I164" s="157"/>
      <c r="J164" s="156">
        <v>2</v>
      </c>
      <c r="K164" s="157"/>
      <c r="L164" s="158"/>
      <c r="M164" s="156"/>
      <c r="N164" s="156">
        <v>3</v>
      </c>
      <c r="O164" s="159"/>
      <c r="P164" s="213"/>
      <c r="Q164" s="156">
        <v>7</v>
      </c>
      <c r="R164" s="156"/>
      <c r="S164" s="156">
        <v>3</v>
      </c>
      <c r="T164" s="213"/>
      <c r="U164" s="213">
        <v>5</v>
      </c>
      <c r="V164" s="213"/>
      <c r="W164" s="213">
        <v>8</v>
      </c>
      <c r="X164" s="156"/>
      <c r="Y164" s="400">
        <v>7</v>
      </c>
      <c r="Z164" s="156"/>
      <c r="AA164" s="154" t="s">
        <v>1695</v>
      </c>
    </row>
    <row r="165" spans="1:31" s="154" customFormat="1" x14ac:dyDescent="0.2">
      <c r="A165" s="397" t="s">
        <v>175</v>
      </c>
      <c r="B165" s="418" t="s">
        <v>401</v>
      </c>
      <c r="C165" s="157"/>
      <c r="D165" s="157"/>
      <c r="E165" s="157"/>
      <c r="F165" s="156"/>
      <c r="G165" s="157"/>
      <c r="H165" s="156"/>
      <c r="I165" s="157"/>
      <c r="J165" s="156">
        <v>2</v>
      </c>
      <c r="K165" s="157"/>
      <c r="L165" s="158"/>
      <c r="M165" s="156"/>
      <c r="N165" s="156">
        <v>4</v>
      </c>
      <c r="O165" s="159"/>
      <c r="P165" s="213"/>
      <c r="Q165" s="156">
        <v>7</v>
      </c>
      <c r="R165" s="156"/>
      <c r="S165" s="156">
        <v>3</v>
      </c>
      <c r="T165" s="213"/>
      <c r="U165" s="213">
        <v>7</v>
      </c>
      <c r="V165" s="213"/>
      <c r="W165" s="213">
        <v>7</v>
      </c>
      <c r="X165" s="156"/>
      <c r="Y165" s="400">
        <v>5</v>
      </c>
      <c r="Z165" s="156"/>
      <c r="AA165" s="154" t="s">
        <v>1695</v>
      </c>
    </row>
    <row r="166" spans="1:31" s="154" customFormat="1" x14ac:dyDescent="0.2">
      <c r="A166" s="397" t="s">
        <v>206</v>
      </c>
      <c r="B166" s="418" t="s">
        <v>516</v>
      </c>
      <c r="C166" s="157"/>
      <c r="D166" s="157"/>
      <c r="E166" s="157"/>
      <c r="F166" s="156"/>
      <c r="G166" s="157"/>
      <c r="H166" s="156"/>
      <c r="I166" s="157"/>
      <c r="J166" s="156">
        <v>2</v>
      </c>
      <c r="K166" s="157"/>
      <c r="L166" s="158"/>
      <c r="M166" s="156"/>
      <c r="N166" s="156">
        <v>7</v>
      </c>
      <c r="O166" s="159"/>
      <c r="P166" s="213"/>
      <c r="Q166" s="156">
        <v>5</v>
      </c>
      <c r="R166" s="156"/>
      <c r="S166" s="156">
        <v>5</v>
      </c>
      <c r="T166" s="213"/>
      <c r="U166" s="213">
        <v>2</v>
      </c>
      <c r="V166" s="213"/>
      <c r="W166" s="213">
        <v>6</v>
      </c>
      <c r="X166" s="156"/>
      <c r="Y166" s="400">
        <v>7</v>
      </c>
      <c r="Z166" s="156"/>
      <c r="AA166" s="154" t="s">
        <v>1695</v>
      </c>
    </row>
    <row r="167" spans="1:31" s="154" customFormat="1" x14ac:dyDescent="0.2">
      <c r="A167" s="397" t="s">
        <v>190</v>
      </c>
      <c r="B167" s="418" t="s">
        <v>534</v>
      </c>
      <c r="C167" s="157"/>
      <c r="D167" s="157"/>
      <c r="E167" s="157"/>
      <c r="F167" s="156"/>
      <c r="G167" s="157"/>
      <c r="H167" s="156"/>
      <c r="I167" s="157"/>
      <c r="J167" s="156">
        <v>3</v>
      </c>
      <c r="K167" s="157"/>
      <c r="L167" s="158"/>
      <c r="M167" s="156"/>
      <c r="N167" s="156">
        <v>2</v>
      </c>
      <c r="O167" s="159"/>
      <c r="P167" s="213"/>
      <c r="Q167" s="156">
        <v>1</v>
      </c>
      <c r="R167" s="156"/>
      <c r="S167" s="156">
        <v>1</v>
      </c>
      <c r="T167" s="213"/>
      <c r="U167" s="213">
        <v>3</v>
      </c>
      <c r="V167" s="213"/>
      <c r="W167" s="213">
        <v>1</v>
      </c>
      <c r="X167" s="156"/>
      <c r="Y167" s="400">
        <v>1</v>
      </c>
      <c r="Z167" s="156"/>
      <c r="AA167" s="154" t="s">
        <v>1695</v>
      </c>
    </row>
    <row r="168" spans="1:31" s="154" customFormat="1" x14ac:dyDescent="0.2">
      <c r="A168" s="397" t="s">
        <v>198</v>
      </c>
      <c r="B168" s="418" t="s">
        <v>379</v>
      </c>
      <c r="C168" s="157"/>
      <c r="D168" s="157"/>
      <c r="E168" s="157"/>
      <c r="F168" s="156"/>
      <c r="G168" s="157"/>
      <c r="H168" s="156"/>
      <c r="I168" s="157"/>
      <c r="J168" s="156">
        <v>3</v>
      </c>
      <c r="K168" s="157"/>
      <c r="L168" s="158"/>
      <c r="M168" s="156"/>
      <c r="N168" s="156">
        <v>5</v>
      </c>
      <c r="O168" s="159"/>
      <c r="P168" s="213"/>
      <c r="Q168" s="156">
        <v>7</v>
      </c>
      <c r="R168" s="156"/>
      <c r="S168" s="156">
        <v>6</v>
      </c>
      <c r="T168" s="213"/>
      <c r="U168" s="213">
        <v>5</v>
      </c>
      <c r="V168" s="213"/>
      <c r="W168" s="213">
        <v>4</v>
      </c>
      <c r="X168" s="156"/>
      <c r="Y168" s="400">
        <v>6</v>
      </c>
      <c r="Z168" s="156"/>
      <c r="AA168" s="154" t="s">
        <v>1695</v>
      </c>
    </row>
    <row r="169" spans="1:31" s="154" customFormat="1" x14ac:dyDescent="0.2">
      <c r="A169" s="397" t="s">
        <v>163</v>
      </c>
      <c r="B169" s="418" t="s">
        <v>452</v>
      </c>
      <c r="C169" s="157"/>
      <c r="D169" s="157"/>
      <c r="E169" s="157"/>
      <c r="F169" s="156"/>
      <c r="G169" s="157"/>
      <c r="H169" s="156"/>
      <c r="I169" s="157"/>
      <c r="J169" s="156">
        <v>3</v>
      </c>
      <c r="K169" s="157"/>
      <c r="L169" s="158"/>
      <c r="M169" s="156"/>
      <c r="N169" s="156">
        <v>9</v>
      </c>
      <c r="O169" s="159"/>
      <c r="P169" s="213"/>
      <c r="Q169" s="156">
        <v>5</v>
      </c>
      <c r="R169" s="156"/>
      <c r="S169" s="156">
        <v>6</v>
      </c>
      <c r="T169" s="213"/>
      <c r="U169" s="213">
        <v>4</v>
      </c>
      <c r="V169" s="213"/>
      <c r="W169" s="213">
        <v>6</v>
      </c>
      <c r="X169" s="156"/>
      <c r="Y169" s="400">
        <v>5</v>
      </c>
      <c r="Z169" s="156"/>
      <c r="AA169" s="154" t="s">
        <v>1695</v>
      </c>
      <c r="AB169" s="649"/>
      <c r="AC169" s="649"/>
      <c r="AD169" s="649"/>
      <c r="AE169" s="649"/>
    </row>
    <row r="170" spans="1:31" s="154" customFormat="1" x14ac:dyDescent="0.2">
      <c r="A170" s="397" t="s">
        <v>204</v>
      </c>
      <c r="B170" s="418" t="s">
        <v>368</v>
      </c>
      <c r="C170" s="157"/>
      <c r="D170" s="157"/>
      <c r="E170" s="157"/>
      <c r="F170" s="156"/>
      <c r="G170" s="157"/>
      <c r="H170" s="156"/>
      <c r="I170" s="157"/>
      <c r="J170" s="156">
        <v>4</v>
      </c>
      <c r="K170" s="157"/>
      <c r="L170" s="158"/>
      <c r="M170" s="156"/>
      <c r="N170" s="156">
        <v>6</v>
      </c>
      <c r="O170" s="159"/>
      <c r="P170" s="213"/>
      <c r="Q170" s="156">
        <v>6</v>
      </c>
      <c r="R170" s="156"/>
      <c r="S170" s="156">
        <v>9</v>
      </c>
      <c r="T170" s="213"/>
      <c r="U170" s="213">
        <v>7</v>
      </c>
      <c r="V170" s="213"/>
      <c r="W170" s="213">
        <v>4</v>
      </c>
      <c r="X170" s="156"/>
      <c r="Y170" s="400">
        <v>9</v>
      </c>
      <c r="Z170" s="156"/>
      <c r="AA170" s="154" t="s">
        <v>1695</v>
      </c>
    </row>
    <row r="171" spans="1:31" s="154" customFormat="1" x14ac:dyDescent="0.2">
      <c r="A171" s="397" t="s">
        <v>210</v>
      </c>
      <c r="B171" s="418" t="s">
        <v>400</v>
      </c>
      <c r="C171" s="157"/>
      <c r="D171" s="157"/>
      <c r="E171" s="157"/>
      <c r="F171" s="156"/>
      <c r="G171" s="157"/>
      <c r="H171" s="156"/>
      <c r="I171" s="157"/>
      <c r="J171" s="156">
        <v>4</v>
      </c>
      <c r="K171" s="157"/>
      <c r="L171" s="158"/>
      <c r="M171" s="156"/>
      <c r="N171" s="156">
        <v>7</v>
      </c>
      <c r="O171" s="159"/>
      <c r="P171" s="213">
        <v>1</v>
      </c>
      <c r="Q171" s="156">
        <v>8</v>
      </c>
      <c r="R171" s="156"/>
      <c r="S171" s="156">
        <v>7</v>
      </c>
      <c r="T171" s="213">
        <v>2</v>
      </c>
      <c r="U171" s="213">
        <v>7</v>
      </c>
      <c r="V171" s="213"/>
      <c r="W171" s="213">
        <v>5</v>
      </c>
      <c r="X171" s="156">
        <v>2</v>
      </c>
      <c r="Y171" s="400">
        <v>4</v>
      </c>
      <c r="Z171" s="156"/>
      <c r="AA171" s="154" t="s">
        <v>1695</v>
      </c>
    </row>
    <row r="172" spans="1:31" s="154" customFormat="1" x14ac:dyDescent="0.2">
      <c r="A172" s="397" t="s">
        <v>177</v>
      </c>
      <c r="B172" s="418" t="s">
        <v>398</v>
      </c>
      <c r="C172" s="157"/>
      <c r="D172" s="157"/>
      <c r="E172" s="157"/>
      <c r="F172" s="156"/>
      <c r="G172" s="157"/>
      <c r="H172" s="156"/>
      <c r="I172" s="157"/>
      <c r="J172" s="156">
        <v>4</v>
      </c>
      <c r="K172" s="157"/>
      <c r="L172" s="158"/>
      <c r="M172" s="156"/>
      <c r="N172" s="156">
        <v>8</v>
      </c>
      <c r="O172" s="159"/>
      <c r="P172" s="213"/>
      <c r="Q172" s="156">
        <v>12</v>
      </c>
      <c r="R172" s="156"/>
      <c r="S172" s="156">
        <v>11</v>
      </c>
      <c r="T172" s="213"/>
      <c r="U172" s="213">
        <v>12</v>
      </c>
      <c r="V172" s="213"/>
      <c r="W172" s="213">
        <v>14</v>
      </c>
      <c r="X172" s="156"/>
      <c r="Y172" s="400">
        <v>10</v>
      </c>
      <c r="Z172" s="156"/>
      <c r="AA172" s="154" t="s">
        <v>1695</v>
      </c>
    </row>
    <row r="173" spans="1:31" s="154" customFormat="1" x14ac:dyDescent="0.2">
      <c r="A173" s="397" t="s">
        <v>307</v>
      </c>
      <c r="B173" s="418" t="s">
        <v>467</v>
      </c>
      <c r="C173" s="157"/>
      <c r="D173" s="157"/>
      <c r="E173" s="157"/>
      <c r="F173" s="156"/>
      <c r="G173" s="157"/>
      <c r="H173" s="156"/>
      <c r="I173" s="157"/>
      <c r="J173" s="156">
        <v>4</v>
      </c>
      <c r="K173" s="157"/>
      <c r="L173" s="158"/>
      <c r="M173" s="156"/>
      <c r="N173" s="156">
        <v>9</v>
      </c>
      <c r="O173" s="159"/>
      <c r="P173" s="213"/>
      <c r="Q173" s="156">
        <v>5</v>
      </c>
      <c r="R173" s="156"/>
      <c r="S173" s="156">
        <v>8</v>
      </c>
      <c r="T173" s="213"/>
      <c r="U173" s="213">
        <v>6</v>
      </c>
      <c r="V173" s="213"/>
      <c r="W173" s="213">
        <v>4</v>
      </c>
      <c r="X173" s="156"/>
      <c r="Y173" s="400">
        <v>5</v>
      </c>
      <c r="Z173" s="156"/>
      <c r="AA173" s="154" t="s">
        <v>1695</v>
      </c>
    </row>
    <row r="174" spans="1:31" s="154" customFormat="1" x14ac:dyDescent="0.2">
      <c r="A174" s="397" t="s">
        <v>312</v>
      </c>
      <c r="B174" s="418" t="s">
        <v>353</v>
      </c>
      <c r="C174" s="157"/>
      <c r="D174" s="157"/>
      <c r="E174" s="157"/>
      <c r="F174" s="156"/>
      <c r="G174" s="157"/>
      <c r="H174" s="156"/>
      <c r="I174" s="157"/>
      <c r="J174" s="156">
        <v>5</v>
      </c>
      <c r="K174" s="157"/>
      <c r="L174" s="158"/>
      <c r="M174" s="156"/>
      <c r="N174" s="156">
        <v>3</v>
      </c>
      <c r="O174" s="159"/>
      <c r="P174" s="213"/>
      <c r="Q174" s="156">
        <v>11</v>
      </c>
      <c r="R174" s="156"/>
      <c r="S174" s="156">
        <v>9</v>
      </c>
      <c r="T174" s="213"/>
      <c r="U174" s="213">
        <v>8</v>
      </c>
      <c r="V174" s="213"/>
      <c r="W174" s="213">
        <v>9</v>
      </c>
      <c r="X174" s="156"/>
      <c r="Y174" s="400">
        <v>7</v>
      </c>
      <c r="Z174" s="156"/>
      <c r="AA174" s="154" t="s">
        <v>1695</v>
      </c>
    </row>
    <row r="175" spans="1:31" s="154" customFormat="1" x14ac:dyDescent="0.2">
      <c r="A175" s="397" t="s">
        <v>278</v>
      </c>
      <c r="B175" s="418" t="s">
        <v>363</v>
      </c>
      <c r="C175" s="157"/>
      <c r="D175" s="157"/>
      <c r="E175" s="157"/>
      <c r="F175" s="156"/>
      <c r="G175" s="157"/>
      <c r="H175" s="156"/>
      <c r="I175" s="157"/>
      <c r="J175" s="156">
        <v>5</v>
      </c>
      <c r="K175" s="157"/>
      <c r="L175" s="158"/>
      <c r="M175" s="156"/>
      <c r="N175" s="156">
        <v>5</v>
      </c>
      <c r="O175" s="159"/>
      <c r="P175" s="213"/>
      <c r="Q175" s="156">
        <v>2</v>
      </c>
      <c r="R175" s="156"/>
      <c r="S175" s="156">
        <v>6</v>
      </c>
      <c r="T175" s="213"/>
      <c r="U175" s="213">
        <v>6</v>
      </c>
      <c r="V175" s="213"/>
      <c r="W175" s="213">
        <v>7</v>
      </c>
      <c r="X175" s="156"/>
      <c r="Y175" s="400">
        <v>11</v>
      </c>
      <c r="Z175" s="156"/>
      <c r="AA175" s="154" t="s">
        <v>1695</v>
      </c>
    </row>
    <row r="176" spans="1:31" s="154" customFormat="1" x14ac:dyDescent="0.2">
      <c r="A176" s="397" t="s">
        <v>482</v>
      </c>
      <c r="B176" s="418" t="s">
        <v>545</v>
      </c>
      <c r="C176" s="157"/>
      <c r="D176" s="157"/>
      <c r="E176" s="157"/>
      <c r="F176" s="156"/>
      <c r="G176" s="157"/>
      <c r="H176" s="156"/>
      <c r="I176" s="157"/>
      <c r="J176" s="156">
        <v>5</v>
      </c>
      <c r="K176" s="157"/>
      <c r="L176" s="158"/>
      <c r="M176" s="156"/>
      <c r="N176" s="156">
        <v>6</v>
      </c>
      <c r="O176" s="159"/>
      <c r="P176" s="213"/>
      <c r="Q176" s="156">
        <v>12</v>
      </c>
      <c r="R176" s="156"/>
      <c r="S176" s="156">
        <v>12</v>
      </c>
      <c r="T176" s="213"/>
      <c r="U176" s="213">
        <v>13</v>
      </c>
      <c r="V176" s="213"/>
      <c r="W176" s="213">
        <v>13</v>
      </c>
      <c r="X176" s="156"/>
      <c r="Y176" s="400">
        <v>14</v>
      </c>
      <c r="Z176" s="156"/>
    </row>
    <row r="177" spans="1:31" s="154" customFormat="1" x14ac:dyDescent="0.2">
      <c r="A177" s="397" t="s">
        <v>187</v>
      </c>
      <c r="B177" s="418" t="s">
        <v>356</v>
      </c>
      <c r="C177" s="157"/>
      <c r="D177" s="157"/>
      <c r="E177" s="157"/>
      <c r="F177" s="156"/>
      <c r="G177" s="157"/>
      <c r="H177" s="156"/>
      <c r="I177" s="157"/>
      <c r="J177" s="156">
        <v>5</v>
      </c>
      <c r="K177" s="157"/>
      <c r="L177" s="158"/>
      <c r="M177" s="156"/>
      <c r="N177" s="156">
        <v>7</v>
      </c>
      <c r="O177" s="159"/>
      <c r="P177" s="213"/>
      <c r="Q177" s="156">
        <v>8</v>
      </c>
      <c r="R177" s="156"/>
      <c r="S177" s="156">
        <v>8</v>
      </c>
      <c r="T177" s="213"/>
      <c r="U177" s="213">
        <v>7</v>
      </c>
      <c r="V177" s="213"/>
      <c r="W177" s="213">
        <v>7</v>
      </c>
      <c r="X177" s="156"/>
      <c r="Y177" s="400">
        <v>3</v>
      </c>
      <c r="Z177" s="156"/>
      <c r="AA177" s="154" t="s">
        <v>1695</v>
      </c>
    </row>
    <row r="178" spans="1:31" s="154" customFormat="1" x14ac:dyDescent="0.2">
      <c r="A178" s="397" t="s">
        <v>203</v>
      </c>
      <c r="B178" s="418" t="s">
        <v>369</v>
      </c>
      <c r="C178" s="157"/>
      <c r="D178" s="157"/>
      <c r="E178" s="157"/>
      <c r="F178" s="156"/>
      <c r="G178" s="157"/>
      <c r="H178" s="156"/>
      <c r="I178" s="157"/>
      <c r="J178" s="156">
        <v>5</v>
      </c>
      <c r="K178" s="157"/>
      <c r="L178" s="158"/>
      <c r="M178" s="156"/>
      <c r="N178" s="156">
        <v>8</v>
      </c>
      <c r="O178" s="159"/>
      <c r="P178" s="213"/>
      <c r="Q178" s="156">
        <v>12</v>
      </c>
      <c r="R178" s="156"/>
      <c r="S178" s="156">
        <v>14</v>
      </c>
      <c r="T178" s="213"/>
      <c r="U178" s="213">
        <v>11</v>
      </c>
      <c r="V178" s="213"/>
      <c r="W178" s="213">
        <v>11</v>
      </c>
      <c r="X178" s="156">
        <v>1</v>
      </c>
      <c r="Y178" s="400">
        <v>14</v>
      </c>
      <c r="Z178" s="156"/>
      <c r="AA178" s="154" t="s">
        <v>1695</v>
      </c>
    </row>
    <row r="179" spans="1:31" s="154" customFormat="1" x14ac:dyDescent="0.2">
      <c r="A179" s="397" t="s">
        <v>181</v>
      </c>
      <c r="B179" s="418" t="s">
        <v>351</v>
      </c>
      <c r="C179" s="157"/>
      <c r="D179" s="157"/>
      <c r="E179" s="157"/>
      <c r="F179" s="156"/>
      <c r="G179" s="157"/>
      <c r="H179" s="156"/>
      <c r="I179" s="157"/>
      <c r="J179" s="156">
        <v>6</v>
      </c>
      <c r="K179" s="157"/>
      <c r="L179" s="158"/>
      <c r="M179" s="156"/>
      <c r="N179" s="156">
        <v>5</v>
      </c>
      <c r="O179" s="159"/>
      <c r="P179" s="213"/>
      <c r="Q179" s="156">
        <v>14</v>
      </c>
      <c r="R179" s="156"/>
      <c r="S179" s="156">
        <v>10</v>
      </c>
      <c r="T179" s="213"/>
      <c r="U179" s="213">
        <v>13</v>
      </c>
      <c r="V179" s="213"/>
      <c r="W179" s="213">
        <v>11</v>
      </c>
      <c r="X179" s="156"/>
      <c r="Y179" s="400">
        <v>8</v>
      </c>
      <c r="Z179" s="156"/>
      <c r="AA179" s="154" t="s">
        <v>1695</v>
      </c>
      <c r="AB179" s="649"/>
      <c r="AC179" s="649"/>
      <c r="AD179" s="649"/>
      <c r="AE179" s="649"/>
    </row>
    <row r="180" spans="1:31" s="154" customFormat="1" x14ac:dyDescent="0.2">
      <c r="A180" s="397" t="s">
        <v>304</v>
      </c>
      <c r="B180" s="418" t="s">
        <v>555</v>
      </c>
      <c r="C180" s="157"/>
      <c r="D180" s="157"/>
      <c r="E180" s="157"/>
      <c r="F180" s="156"/>
      <c r="G180" s="157"/>
      <c r="H180" s="156"/>
      <c r="I180" s="157"/>
      <c r="J180" s="156">
        <v>12</v>
      </c>
      <c r="K180" s="157"/>
      <c r="L180" s="158"/>
      <c r="M180" s="156"/>
      <c r="N180" s="156">
        <v>11</v>
      </c>
      <c r="O180" s="159"/>
      <c r="P180" s="213"/>
      <c r="Q180" s="156">
        <v>17</v>
      </c>
      <c r="R180" s="156"/>
      <c r="S180" s="156">
        <v>14</v>
      </c>
      <c r="T180" s="213"/>
      <c r="U180" s="213">
        <v>14</v>
      </c>
      <c r="V180" s="213"/>
      <c r="W180" s="213">
        <v>15</v>
      </c>
      <c r="X180" s="156"/>
      <c r="Y180" s="400">
        <v>16</v>
      </c>
      <c r="Z180" s="156"/>
      <c r="AA180" s="154" t="s">
        <v>1695</v>
      </c>
    </row>
    <row r="181" spans="1:31" s="154" customFormat="1" x14ac:dyDescent="0.2">
      <c r="A181" s="397" t="s">
        <v>568</v>
      </c>
      <c r="B181" s="418" t="s">
        <v>635</v>
      </c>
      <c r="C181" s="157"/>
      <c r="D181" s="157"/>
      <c r="E181" s="157"/>
      <c r="F181" s="156"/>
      <c r="G181" s="157"/>
      <c r="H181" s="156"/>
      <c r="I181" s="157"/>
      <c r="J181" s="156"/>
      <c r="K181" s="157"/>
      <c r="L181" s="158"/>
      <c r="M181" s="156"/>
      <c r="N181" s="156">
        <v>1</v>
      </c>
      <c r="O181" s="159"/>
      <c r="P181" s="213"/>
      <c r="Q181" s="156">
        <v>1</v>
      </c>
      <c r="R181" s="156"/>
      <c r="S181" s="156">
        <v>1</v>
      </c>
      <c r="T181" s="213"/>
      <c r="U181" s="213">
        <v>2</v>
      </c>
      <c r="V181" s="213"/>
      <c r="W181" s="213">
        <v>1</v>
      </c>
      <c r="X181" s="156"/>
      <c r="Y181" s="400">
        <v>1</v>
      </c>
      <c r="Z181" s="156"/>
      <c r="AA181" s="154" t="s">
        <v>1695</v>
      </c>
    </row>
    <row r="182" spans="1:31" s="154" customFormat="1" x14ac:dyDescent="0.2">
      <c r="A182" s="397" t="s">
        <v>311</v>
      </c>
      <c r="B182" s="418" t="s">
        <v>429</v>
      </c>
      <c r="C182" s="157"/>
      <c r="D182" s="157"/>
      <c r="E182" s="157"/>
      <c r="F182" s="156"/>
      <c r="G182" s="157"/>
      <c r="H182" s="156"/>
      <c r="I182" s="157"/>
      <c r="J182" s="156"/>
      <c r="K182" s="157"/>
      <c r="L182" s="158"/>
      <c r="M182" s="156"/>
      <c r="N182" s="156">
        <v>1</v>
      </c>
      <c r="O182" s="159"/>
      <c r="P182" s="213">
        <v>1</v>
      </c>
      <c r="Q182" s="156">
        <v>1</v>
      </c>
      <c r="R182" s="156"/>
      <c r="S182" s="156">
        <v>2</v>
      </c>
      <c r="T182" s="213">
        <v>1</v>
      </c>
      <c r="U182" s="213">
        <v>4</v>
      </c>
      <c r="V182" s="213"/>
      <c r="W182" s="213">
        <v>2</v>
      </c>
      <c r="X182" s="156"/>
      <c r="Y182" s="400">
        <v>4</v>
      </c>
      <c r="Z182" s="156"/>
      <c r="AA182" s="154" t="s">
        <v>1695</v>
      </c>
    </row>
    <row r="183" spans="1:31" s="154" customFormat="1" x14ac:dyDescent="0.2">
      <c r="A183" s="397" t="s">
        <v>577</v>
      </c>
      <c r="B183" s="418" t="s">
        <v>642</v>
      </c>
      <c r="C183" s="157"/>
      <c r="D183" s="157"/>
      <c r="E183" s="157"/>
      <c r="F183" s="156"/>
      <c r="G183" s="157"/>
      <c r="H183" s="156"/>
      <c r="I183" s="157"/>
      <c r="J183" s="156"/>
      <c r="K183" s="157"/>
      <c r="L183" s="158"/>
      <c r="M183" s="156"/>
      <c r="N183" s="156">
        <v>1</v>
      </c>
      <c r="O183" s="159"/>
      <c r="P183" s="213"/>
      <c r="Q183" s="156">
        <v>2</v>
      </c>
      <c r="R183" s="156"/>
      <c r="S183" s="156">
        <v>1</v>
      </c>
      <c r="T183" s="213"/>
      <c r="U183" s="213">
        <v>2</v>
      </c>
      <c r="V183" s="213"/>
      <c r="W183" s="213">
        <v>1</v>
      </c>
      <c r="X183" s="156"/>
      <c r="Y183" s="400">
        <v>1</v>
      </c>
      <c r="Z183" s="156"/>
      <c r="AA183" s="154" t="s">
        <v>1695</v>
      </c>
    </row>
    <row r="184" spans="1:31" s="154" customFormat="1" x14ac:dyDescent="0.2">
      <c r="A184" s="397" t="s">
        <v>264</v>
      </c>
      <c r="B184" s="418" t="s">
        <v>376</v>
      </c>
      <c r="C184" s="157"/>
      <c r="D184" s="157"/>
      <c r="E184" s="157"/>
      <c r="F184" s="156"/>
      <c r="G184" s="157"/>
      <c r="H184" s="156"/>
      <c r="I184" s="157"/>
      <c r="J184" s="156"/>
      <c r="K184" s="157"/>
      <c r="L184" s="158"/>
      <c r="M184" s="156"/>
      <c r="N184" s="156">
        <v>1</v>
      </c>
      <c r="O184" s="159"/>
      <c r="P184" s="213"/>
      <c r="Q184" s="156">
        <v>2</v>
      </c>
      <c r="R184" s="156"/>
      <c r="S184" s="156">
        <v>1</v>
      </c>
      <c r="T184" s="213"/>
      <c r="U184" s="213">
        <v>2</v>
      </c>
      <c r="V184" s="213"/>
      <c r="W184" s="213">
        <v>2</v>
      </c>
      <c r="X184" s="156"/>
      <c r="Y184" s="400">
        <v>2</v>
      </c>
      <c r="Z184" s="156"/>
      <c r="AA184" s="154" t="s">
        <v>1695</v>
      </c>
    </row>
    <row r="185" spans="1:31" s="154" customFormat="1" x14ac:dyDescent="0.2">
      <c r="A185" s="397" t="s">
        <v>116</v>
      </c>
      <c r="B185" s="418" t="s">
        <v>389</v>
      </c>
      <c r="C185" s="157"/>
      <c r="D185" s="157"/>
      <c r="E185" s="157"/>
      <c r="F185" s="156"/>
      <c r="G185" s="157"/>
      <c r="H185" s="156"/>
      <c r="I185" s="157"/>
      <c r="J185" s="156"/>
      <c r="K185" s="157"/>
      <c r="L185" s="158"/>
      <c r="M185" s="156"/>
      <c r="N185" s="156">
        <v>1</v>
      </c>
      <c r="O185" s="159"/>
      <c r="P185" s="213"/>
      <c r="Q185" s="156">
        <v>2</v>
      </c>
      <c r="R185" s="156"/>
      <c r="S185" s="156">
        <v>3</v>
      </c>
      <c r="T185" s="213"/>
      <c r="U185" s="213">
        <v>2</v>
      </c>
      <c r="V185" s="213"/>
      <c r="W185" s="213">
        <v>1</v>
      </c>
      <c r="X185" s="156"/>
      <c r="Y185" s="400">
        <v>2</v>
      </c>
      <c r="Z185" s="156"/>
      <c r="AA185" s="154" t="s">
        <v>1695</v>
      </c>
    </row>
    <row r="186" spans="1:31" s="154" customFormat="1" x14ac:dyDescent="0.2">
      <c r="A186" s="420" t="s">
        <v>296</v>
      </c>
      <c r="B186" s="418" t="s">
        <v>348</v>
      </c>
      <c r="C186" s="157"/>
      <c r="D186" s="157"/>
      <c r="E186" s="157"/>
      <c r="F186" s="156"/>
      <c r="G186" s="157"/>
      <c r="H186" s="156"/>
      <c r="I186" s="157"/>
      <c r="J186" s="156"/>
      <c r="K186" s="157"/>
      <c r="L186" s="158"/>
      <c r="M186" s="156"/>
      <c r="N186" s="156">
        <v>1</v>
      </c>
      <c r="O186" s="159"/>
      <c r="P186" s="213"/>
      <c r="Q186" s="156">
        <v>2</v>
      </c>
      <c r="R186" s="156"/>
      <c r="S186" s="156">
        <v>4</v>
      </c>
      <c r="T186" s="213"/>
      <c r="U186" s="213">
        <v>5</v>
      </c>
      <c r="V186" s="213"/>
      <c r="W186" s="213">
        <v>3</v>
      </c>
      <c r="X186" s="156"/>
      <c r="Y186" s="400">
        <v>7</v>
      </c>
      <c r="Z186" s="156"/>
      <c r="AA186" s="154" t="s">
        <v>1695</v>
      </c>
      <c r="AB186" s="649"/>
      <c r="AC186" s="649"/>
      <c r="AD186" s="649"/>
      <c r="AE186" s="649"/>
    </row>
    <row r="187" spans="1:31" s="154" customFormat="1" x14ac:dyDescent="0.2">
      <c r="A187" s="420" t="s">
        <v>1328</v>
      </c>
      <c r="B187" s="686" t="s">
        <v>1413</v>
      </c>
      <c r="C187" s="157"/>
      <c r="D187" s="157"/>
      <c r="E187" s="157"/>
      <c r="F187" s="156"/>
      <c r="G187" s="157"/>
      <c r="H187" s="156"/>
      <c r="I187" s="157"/>
      <c r="J187" s="156"/>
      <c r="K187" s="157"/>
      <c r="L187" s="158"/>
      <c r="M187" s="156"/>
      <c r="N187" s="156"/>
      <c r="O187" s="159"/>
      <c r="P187" s="213"/>
      <c r="Q187" s="156"/>
      <c r="R187" s="156"/>
      <c r="S187" s="156"/>
      <c r="T187" s="213"/>
      <c r="U187" s="213">
        <v>1</v>
      </c>
      <c r="V187" s="213"/>
      <c r="W187" s="213"/>
      <c r="X187" s="156"/>
      <c r="Y187" s="400"/>
      <c r="Z187" s="156"/>
      <c r="AA187" s="154" t="s">
        <v>1699</v>
      </c>
      <c r="AB187" s="649"/>
      <c r="AC187" s="649"/>
      <c r="AD187" s="649"/>
      <c r="AE187" s="649"/>
    </row>
    <row r="188" spans="1:31" s="154" customFormat="1" x14ac:dyDescent="0.2">
      <c r="A188" s="397" t="s">
        <v>316</v>
      </c>
      <c r="B188" s="418" t="s">
        <v>514</v>
      </c>
      <c r="C188" s="157"/>
      <c r="D188" s="157"/>
      <c r="E188" s="157"/>
      <c r="F188" s="156"/>
      <c r="G188" s="157"/>
      <c r="H188" s="156"/>
      <c r="I188" s="157"/>
      <c r="J188" s="156"/>
      <c r="K188" s="157"/>
      <c r="L188" s="158"/>
      <c r="M188" s="156"/>
      <c r="N188" s="156">
        <v>1</v>
      </c>
      <c r="O188" s="159"/>
      <c r="P188" s="213"/>
      <c r="Q188" s="156">
        <v>2</v>
      </c>
      <c r="R188" s="156"/>
      <c r="S188" s="156">
        <v>4</v>
      </c>
      <c r="T188" s="213"/>
      <c r="U188" s="213">
        <v>5</v>
      </c>
      <c r="V188" s="213"/>
      <c r="W188" s="213">
        <v>5</v>
      </c>
      <c r="X188" s="156"/>
      <c r="Y188" s="400">
        <v>4</v>
      </c>
      <c r="Z188" s="156"/>
      <c r="AA188" s="154" t="s">
        <v>1695</v>
      </c>
    </row>
    <row r="189" spans="1:31" s="154" customFormat="1" x14ac:dyDescent="0.2">
      <c r="A189" s="397" t="s">
        <v>417</v>
      </c>
      <c r="B189" s="418" t="s">
        <v>431</v>
      </c>
      <c r="C189" s="157"/>
      <c r="D189" s="157"/>
      <c r="E189" s="157"/>
      <c r="F189" s="156"/>
      <c r="G189" s="157"/>
      <c r="H189" s="156"/>
      <c r="I189" s="157"/>
      <c r="J189" s="156"/>
      <c r="K189" s="157"/>
      <c r="L189" s="158"/>
      <c r="M189" s="156"/>
      <c r="N189" s="156">
        <v>1</v>
      </c>
      <c r="O189" s="159"/>
      <c r="P189" s="213"/>
      <c r="Q189" s="156">
        <v>3</v>
      </c>
      <c r="R189" s="156"/>
      <c r="S189" s="156">
        <v>1</v>
      </c>
      <c r="T189" s="213"/>
      <c r="U189" s="213">
        <v>2</v>
      </c>
      <c r="V189" s="213"/>
      <c r="W189" s="213">
        <v>2</v>
      </c>
      <c r="X189" s="156"/>
      <c r="Y189" s="400">
        <v>3</v>
      </c>
      <c r="Z189" s="156"/>
      <c r="AA189" s="154" t="s">
        <v>1695</v>
      </c>
    </row>
    <row r="190" spans="1:31" s="154" customFormat="1" x14ac:dyDescent="0.2">
      <c r="A190" s="397" t="s">
        <v>207</v>
      </c>
      <c r="B190" s="418" t="s">
        <v>367</v>
      </c>
      <c r="C190" s="157"/>
      <c r="D190" s="157"/>
      <c r="E190" s="157"/>
      <c r="F190" s="156"/>
      <c r="G190" s="157"/>
      <c r="H190" s="156"/>
      <c r="I190" s="157"/>
      <c r="J190" s="156"/>
      <c r="K190" s="157"/>
      <c r="L190" s="158"/>
      <c r="M190" s="156"/>
      <c r="N190" s="156">
        <v>1</v>
      </c>
      <c r="O190" s="159"/>
      <c r="P190" s="213"/>
      <c r="Q190" s="156">
        <v>4</v>
      </c>
      <c r="R190" s="156"/>
      <c r="S190" s="156">
        <v>3</v>
      </c>
      <c r="T190" s="213"/>
      <c r="U190" s="213">
        <v>3</v>
      </c>
      <c r="V190" s="213"/>
      <c r="W190" s="213">
        <v>3</v>
      </c>
      <c r="X190" s="156"/>
      <c r="Y190" s="400">
        <v>4</v>
      </c>
      <c r="Z190" s="156"/>
      <c r="AA190" s="154" t="s">
        <v>1695</v>
      </c>
    </row>
    <row r="191" spans="1:31" s="154" customFormat="1" x14ac:dyDescent="0.2">
      <c r="A191" s="397" t="s">
        <v>196</v>
      </c>
      <c r="B191" s="418" t="s">
        <v>382</v>
      </c>
      <c r="C191" s="157"/>
      <c r="D191" s="157"/>
      <c r="E191" s="157"/>
      <c r="F191" s="156"/>
      <c r="G191" s="157"/>
      <c r="H191" s="156"/>
      <c r="I191" s="157"/>
      <c r="J191" s="156"/>
      <c r="K191" s="157"/>
      <c r="L191" s="158"/>
      <c r="M191" s="156"/>
      <c r="N191" s="156">
        <v>2</v>
      </c>
      <c r="O191" s="159"/>
      <c r="P191" s="213"/>
      <c r="Q191" s="156">
        <v>3</v>
      </c>
      <c r="R191" s="156"/>
      <c r="S191" s="156">
        <v>3</v>
      </c>
      <c r="T191" s="213">
        <v>1</v>
      </c>
      <c r="U191" s="213">
        <v>5</v>
      </c>
      <c r="V191" s="213"/>
      <c r="W191" s="213">
        <v>3</v>
      </c>
      <c r="X191" s="156"/>
      <c r="Y191" s="400">
        <v>1</v>
      </c>
      <c r="Z191" s="156"/>
      <c r="AA191" s="154" t="s">
        <v>1695</v>
      </c>
    </row>
    <row r="192" spans="1:31" s="154" customFormat="1" x14ac:dyDescent="0.2">
      <c r="A192" s="397" t="s">
        <v>594</v>
      </c>
      <c r="B192" s="418" t="s">
        <v>626</v>
      </c>
      <c r="C192" s="157"/>
      <c r="D192" s="157"/>
      <c r="E192" s="157"/>
      <c r="F192" s="156"/>
      <c r="G192" s="157"/>
      <c r="H192" s="156"/>
      <c r="I192" s="157"/>
      <c r="J192" s="156"/>
      <c r="K192" s="157"/>
      <c r="L192" s="158"/>
      <c r="M192" s="156"/>
      <c r="N192" s="156">
        <v>2</v>
      </c>
      <c r="O192" s="159"/>
      <c r="P192" s="213"/>
      <c r="Q192" s="156">
        <v>3</v>
      </c>
      <c r="R192" s="156"/>
      <c r="S192" s="156">
        <v>4</v>
      </c>
      <c r="T192" s="213"/>
      <c r="U192" s="213">
        <v>4</v>
      </c>
      <c r="V192" s="213"/>
      <c r="W192" s="213">
        <v>1</v>
      </c>
      <c r="X192" s="156"/>
      <c r="Y192" s="400">
        <v>1</v>
      </c>
      <c r="Z192" s="156"/>
      <c r="AA192" s="154" t="s">
        <v>1698</v>
      </c>
    </row>
    <row r="193" spans="1:31" s="154" customFormat="1" x14ac:dyDescent="0.2">
      <c r="A193" s="397" t="s">
        <v>475</v>
      </c>
      <c r="B193" s="418" t="s">
        <v>462</v>
      </c>
      <c r="C193" s="157"/>
      <c r="D193" s="157"/>
      <c r="E193" s="157"/>
      <c r="F193" s="156"/>
      <c r="G193" s="157"/>
      <c r="H193" s="156"/>
      <c r="I193" s="157"/>
      <c r="J193" s="156"/>
      <c r="K193" s="157"/>
      <c r="L193" s="158"/>
      <c r="M193" s="156"/>
      <c r="N193" s="156">
        <v>2</v>
      </c>
      <c r="O193" s="159"/>
      <c r="P193" s="213"/>
      <c r="Q193" s="156">
        <v>5</v>
      </c>
      <c r="R193" s="156"/>
      <c r="S193" s="156">
        <v>8</v>
      </c>
      <c r="T193" s="213"/>
      <c r="U193" s="213">
        <v>7</v>
      </c>
      <c r="V193" s="213"/>
      <c r="W193" s="213">
        <v>7</v>
      </c>
      <c r="X193" s="156"/>
      <c r="Y193" s="400">
        <v>2</v>
      </c>
      <c r="Z193" s="156"/>
      <c r="AA193" s="154" t="s">
        <v>1698</v>
      </c>
    </row>
    <row r="194" spans="1:31" s="154" customFormat="1" x14ac:dyDescent="0.2">
      <c r="A194" s="397" t="s">
        <v>497</v>
      </c>
      <c r="B194" s="418" t="s">
        <v>539</v>
      </c>
      <c r="C194" s="157"/>
      <c r="D194" s="157"/>
      <c r="E194" s="157"/>
      <c r="F194" s="156"/>
      <c r="G194" s="157"/>
      <c r="H194" s="156"/>
      <c r="I194" s="157"/>
      <c r="J194" s="156"/>
      <c r="K194" s="157"/>
      <c r="L194" s="158"/>
      <c r="M194" s="156"/>
      <c r="N194" s="156">
        <v>3</v>
      </c>
      <c r="O194" s="159"/>
      <c r="P194" s="213"/>
      <c r="Q194" s="156">
        <v>7</v>
      </c>
      <c r="R194" s="156"/>
      <c r="S194" s="156">
        <v>5</v>
      </c>
      <c r="T194" s="213"/>
      <c r="U194" s="213">
        <v>5</v>
      </c>
      <c r="V194" s="213"/>
      <c r="W194" s="213">
        <v>8</v>
      </c>
      <c r="X194" s="156"/>
      <c r="Y194" s="400">
        <v>3</v>
      </c>
      <c r="Z194" s="156"/>
      <c r="AA194" s="154" t="s">
        <v>1695</v>
      </c>
    </row>
    <row r="195" spans="1:31" s="154" customFormat="1" x14ac:dyDescent="0.2">
      <c r="A195" s="397" t="s">
        <v>226</v>
      </c>
      <c r="B195" s="418" t="s">
        <v>453</v>
      </c>
      <c r="C195" s="157"/>
      <c r="D195" s="157"/>
      <c r="E195" s="157"/>
      <c r="F195" s="156"/>
      <c r="G195" s="157"/>
      <c r="H195" s="156"/>
      <c r="I195" s="157"/>
      <c r="J195" s="156"/>
      <c r="K195" s="157"/>
      <c r="L195" s="158"/>
      <c r="M195" s="156"/>
      <c r="N195" s="156">
        <v>3</v>
      </c>
      <c r="O195" s="159"/>
      <c r="P195" s="213"/>
      <c r="Q195" s="156">
        <v>7</v>
      </c>
      <c r="R195" s="156"/>
      <c r="S195" s="156">
        <v>11</v>
      </c>
      <c r="T195" s="213"/>
      <c r="U195" s="213">
        <v>7</v>
      </c>
      <c r="V195" s="213"/>
      <c r="W195" s="213">
        <v>5</v>
      </c>
      <c r="X195" s="156"/>
      <c r="Y195" s="400">
        <v>5</v>
      </c>
      <c r="Z195" s="156"/>
    </row>
    <row r="196" spans="1:31" s="154" customFormat="1" x14ac:dyDescent="0.2">
      <c r="A196" s="397" t="s">
        <v>168</v>
      </c>
      <c r="B196" s="649" t="s">
        <v>1416</v>
      </c>
      <c r="C196" s="157"/>
      <c r="D196" s="157"/>
      <c r="E196" s="157"/>
      <c r="F196" s="156"/>
      <c r="G196" s="157"/>
      <c r="H196" s="156"/>
      <c r="I196" s="157"/>
      <c r="J196" s="156"/>
      <c r="K196" s="157"/>
      <c r="L196" s="158"/>
      <c r="M196" s="156"/>
      <c r="N196" s="156">
        <v>3</v>
      </c>
      <c r="O196" s="159"/>
      <c r="P196" s="213"/>
      <c r="Q196" s="156">
        <v>8</v>
      </c>
      <c r="R196" s="156"/>
      <c r="S196" s="156">
        <v>9</v>
      </c>
      <c r="T196" s="213">
        <v>1</v>
      </c>
      <c r="U196" s="213">
        <v>8</v>
      </c>
      <c r="V196" s="213"/>
      <c r="W196" s="213">
        <v>7</v>
      </c>
      <c r="X196" s="156"/>
      <c r="Y196" s="400">
        <v>8</v>
      </c>
      <c r="Z196" s="156"/>
      <c r="AA196" s="154" t="s">
        <v>1695</v>
      </c>
    </row>
    <row r="197" spans="1:31" s="154" customFormat="1" x14ac:dyDescent="0.2">
      <c r="A197" s="397" t="s">
        <v>164</v>
      </c>
      <c r="B197" s="418" t="s">
        <v>428</v>
      </c>
      <c r="C197" s="157"/>
      <c r="D197" s="157"/>
      <c r="E197" s="157"/>
      <c r="F197" s="156"/>
      <c r="G197" s="157"/>
      <c r="H197" s="156"/>
      <c r="I197" s="157"/>
      <c r="J197" s="156"/>
      <c r="K197" s="157"/>
      <c r="L197" s="158"/>
      <c r="M197" s="156"/>
      <c r="N197" s="156">
        <v>4</v>
      </c>
      <c r="O197" s="159"/>
      <c r="P197" s="213"/>
      <c r="Q197" s="156">
        <v>1</v>
      </c>
      <c r="R197" s="156"/>
      <c r="S197" s="156">
        <v>1</v>
      </c>
      <c r="T197" s="213"/>
      <c r="U197" s="213">
        <v>3</v>
      </c>
      <c r="V197" s="213"/>
      <c r="W197" s="213">
        <v>2</v>
      </c>
      <c r="X197" s="156"/>
      <c r="Y197" s="400">
        <v>1</v>
      </c>
      <c r="Z197" s="156"/>
      <c r="AA197" s="154" t="s">
        <v>1695</v>
      </c>
    </row>
    <row r="198" spans="1:31" s="154" customFormat="1" x14ac:dyDescent="0.2">
      <c r="A198" s="397" t="s">
        <v>228</v>
      </c>
      <c r="B198" s="418" t="s">
        <v>436</v>
      </c>
      <c r="C198" s="157"/>
      <c r="D198" s="157"/>
      <c r="E198" s="157"/>
      <c r="F198" s="156"/>
      <c r="G198" s="157"/>
      <c r="H198" s="156"/>
      <c r="I198" s="157"/>
      <c r="J198" s="156"/>
      <c r="K198" s="157"/>
      <c r="L198" s="158"/>
      <c r="M198" s="156"/>
      <c r="N198" s="156">
        <v>4</v>
      </c>
      <c r="O198" s="159"/>
      <c r="P198" s="213"/>
      <c r="Q198" s="156">
        <v>2</v>
      </c>
      <c r="R198" s="156"/>
      <c r="S198" s="156">
        <v>6</v>
      </c>
      <c r="T198" s="213"/>
      <c r="U198" s="213">
        <v>1</v>
      </c>
      <c r="V198" s="213"/>
      <c r="W198" s="213">
        <v>2</v>
      </c>
      <c r="X198" s="156"/>
      <c r="Y198" s="400">
        <v>4</v>
      </c>
      <c r="Z198" s="156"/>
      <c r="AA198" s="154" t="s">
        <v>1695</v>
      </c>
    </row>
    <row r="199" spans="1:31" s="154" customFormat="1" x14ac:dyDescent="0.2">
      <c r="A199" s="397" t="s">
        <v>277</v>
      </c>
      <c r="B199" s="418" t="s">
        <v>460</v>
      </c>
      <c r="C199" s="157"/>
      <c r="D199" s="157"/>
      <c r="E199" s="157"/>
      <c r="F199" s="156"/>
      <c r="G199" s="157"/>
      <c r="H199" s="156"/>
      <c r="I199" s="157"/>
      <c r="J199" s="156"/>
      <c r="K199" s="157"/>
      <c r="L199" s="158"/>
      <c r="M199" s="156"/>
      <c r="N199" s="156">
        <v>4</v>
      </c>
      <c r="O199" s="159"/>
      <c r="P199" s="213">
        <v>2</v>
      </c>
      <c r="Q199" s="156">
        <v>3</v>
      </c>
      <c r="R199" s="156"/>
      <c r="S199" s="156">
        <v>8</v>
      </c>
      <c r="T199" s="213">
        <v>2</v>
      </c>
      <c r="U199" s="213">
        <v>7</v>
      </c>
      <c r="V199" s="213">
        <v>2</v>
      </c>
      <c r="W199" s="213">
        <v>5</v>
      </c>
      <c r="X199" s="156"/>
      <c r="Y199" s="400">
        <v>2</v>
      </c>
      <c r="Z199" s="156"/>
      <c r="AA199" s="154" t="s">
        <v>1695</v>
      </c>
      <c r="AB199" s="649"/>
      <c r="AC199" s="649"/>
      <c r="AD199" s="649"/>
      <c r="AE199" s="649"/>
    </row>
    <row r="200" spans="1:31" s="154" customFormat="1" x14ac:dyDescent="0.2">
      <c r="A200" s="397" t="s">
        <v>596</v>
      </c>
      <c r="B200" s="418" t="s">
        <v>688</v>
      </c>
      <c r="C200" s="157"/>
      <c r="D200" s="157"/>
      <c r="E200" s="157"/>
      <c r="F200" s="156"/>
      <c r="G200" s="157"/>
      <c r="H200" s="156"/>
      <c r="I200" s="157"/>
      <c r="J200" s="156"/>
      <c r="K200" s="157"/>
      <c r="L200" s="158"/>
      <c r="M200" s="156"/>
      <c r="N200" s="156">
        <v>4</v>
      </c>
      <c r="O200" s="159"/>
      <c r="P200" s="213"/>
      <c r="Q200" s="156">
        <v>5</v>
      </c>
      <c r="R200" s="156"/>
      <c r="S200" s="156">
        <v>2</v>
      </c>
      <c r="T200" s="213"/>
      <c r="U200" s="213">
        <v>2</v>
      </c>
      <c r="V200" s="213"/>
      <c r="W200" s="213">
        <v>3</v>
      </c>
      <c r="X200" s="156"/>
      <c r="Y200" s="400">
        <v>1</v>
      </c>
      <c r="Z200" s="156"/>
      <c r="AA200" s="154" t="s">
        <v>1695</v>
      </c>
    </row>
    <row r="201" spans="1:31" s="154" customFormat="1" x14ac:dyDescent="0.2">
      <c r="A201" s="397" t="s">
        <v>495</v>
      </c>
      <c r="B201" s="418" t="s">
        <v>537</v>
      </c>
      <c r="C201" s="157"/>
      <c r="D201" s="157"/>
      <c r="E201" s="157"/>
      <c r="F201" s="156"/>
      <c r="G201" s="157"/>
      <c r="H201" s="156"/>
      <c r="I201" s="157"/>
      <c r="J201" s="156"/>
      <c r="K201" s="157"/>
      <c r="L201" s="158"/>
      <c r="M201" s="156"/>
      <c r="N201" s="156">
        <v>5</v>
      </c>
      <c r="O201" s="159"/>
      <c r="P201" s="213"/>
      <c r="Q201" s="156">
        <v>3</v>
      </c>
      <c r="R201" s="156"/>
      <c r="S201" s="156">
        <v>3</v>
      </c>
      <c r="T201" s="213"/>
      <c r="U201" s="213">
        <v>2</v>
      </c>
      <c r="V201" s="213"/>
      <c r="W201" s="213">
        <v>4</v>
      </c>
      <c r="X201" s="156"/>
      <c r="Y201" s="400">
        <v>7</v>
      </c>
      <c r="Z201" s="156"/>
      <c r="AA201" s="154" t="s">
        <v>1695</v>
      </c>
    </row>
    <row r="202" spans="1:31" s="154" customFormat="1" x14ac:dyDescent="0.2">
      <c r="A202" s="397" t="s">
        <v>194</v>
      </c>
      <c r="B202" s="418" t="s">
        <v>384</v>
      </c>
      <c r="C202" s="157"/>
      <c r="D202" s="157"/>
      <c r="E202" s="157"/>
      <c r="F202" s="156"/>
      <c r="G202" s="157"/>
      <c r="H202" s="156"/>
      <c r="I202" s="157"/>
      <c r="J202" s="156"/>
      <c r="K202" s="157"/>
      <c r="L202" s="158"/>
      <c r="M202" s="156"/>
      <c r="N202" s="156">
        <v>5</v>
      </c>
      <c r="O202" s="159"/>
      <c r="P202" s="213"/>
      <c r="Q202" s="156">
        <v>3</v>
      </c>
      <c r="R202" s="156"/>
      <c r="S202" s="156">
        <v>12</v>
      </c>
      <c r="T202" s="213"/>
      <c r="U202" s="213">
        <v>9</v>
      </c>
      <c r="V202" s="213"/>
      <c r="W202" s="213">
        <v>7</v>
      </c>
      <c r="X202" s="156"/>
      <c r="Y202" s="400">
        <v>12</v>
      </c>
      <c r="Z202" s="156"/>
      <c r="AA202" s="154" t="s">
        <v>1695</v>
      </c>
    </row>
    <row r="203" spans="1:31" s="154" customFormat="1" x14ac:dyDescent="0.2">
      <c r="A203" s="420" t="s">
        <v>1153</v>
      </c>
      <c r="B203" s="418" t="s">
        <v>430</v>
      </c>
      <c r="C203" s="157"/>
      <c r="D203" s="157"/>
      <c r="E203" s="157"/>
      <c r="F203" s="156"/>
      <c r="G203" s="157"/>
      <c r="H203" s="156"/>
      <c r="I203" s="157"/>
      <c r="J203" s="156"/>
      <c r="K203" s="157"/>
      <c r="L203" s="158"/>
      <c r="M203" s="156"/>
      <c r="N203" s="156">
        <v>5</v>
      </c>
      <c r="O203" s="159"/>
      <c r="P203" s="213"/>
      <c r="Q203" s="156">
        <v>4</v>
      </c>
      <c r="R203" s="156"/>
      <c r="S203" s="156">
        <v>3</v>
      </c>
      <c r="T203" s="213"/>
      <c r="U203" s="213">
        <v>3</v>
      </c>
      <c r="V203" s="213"/>
      <c r="W203" s="213">
        <v>2</v>
      </c>
      <c r="X203" s="156"/>
      <c r="Y203" s="400">
        <v>1</v>
      </c>
      <c r="Z203" s="156"/>
      <c r="AA203" s="154" t="s">
        <v>1695</v>
      </c>
    </row>
    <row r="204" spans="1:31" s="154" customFormat="1" x14ac:dyDescent="0.2">
      <c r="A204" s="397" t="s">
        <v>587</v>
      </c>
      <c r="B204" s="418" t="s">
        <v>683</v>
      </c>
      <c r="C204" s="157"/>
      <c r="D204" s="157"/>
      <c r="E204" s="157"/>
      <c r="F204" s="156"/>
      <c r="G204" s="157"/>
      <c r="H204" s="156"/>
      <c r="I204" s="157"/>
      <c r="J204" s="156"/>
      <c r="K204" s="157"/>
      <c r="L204" s="158"/>
      <c r="M204" s="156"/>
      <c r="N204" s="156">
        <v>6</v>
      </c>
      <c r="O204" s="159"/>
      <c r="P204" s="213"/>
      <c r="Q204" s="156">
        <v>5</v>
      </c>
      <c r="R204" s="156"/>
      <c r="S204" s="156">
        <v>3</v>
      </c>
      <c r="T204" s="213"/>
      <c r="U204" s="213">
        <v>2</v>
      </c>
      <c r="V204" s="213"/>
      <c r="W204" s="213">
        <v>2</v>
      </c>
      <c r="X204" s="156"/>
      <c r="Y204" s="400">
        <v>2</v>
      </c>
      <c r="Z204" s="156"/>
      <c r="AA204" s="154" t="s">
        <v>1695</v>
      </c>
    </row>
    <row r="205" spans="1:31" s="154" customFormat="1" x14ac:dyDescent="0.2">
      <c r="A205" s="397" t="s">
        <v>494</v>
      </c>
      <c r="B205" s="418" t="s">
        <v>533</v>
      </c>
      <c r="C205" s="157"/>
      <c r="D205" s="157"/>
      <c r="E205" s="157"/>
      <c r="F205" s="156"/>
      <c r="G205" s="157"/>
      <c r="H205" s="156"/>
      <c r="I205" s="157"/>
      <c r="J205" s="156"/>
      <c r="K205" s="157"/>
      <c r="L205" s="158"/>
      <c r="M205" s="156"/>
      <c r="N205" s="156">
        <v>6</v>
      </c>
      <c r="O205" s="159"/>
      <c r="P205" s="213"/>
      <c r="Q205" s="156">
        <v>15</v>
      </c>
      <c r="R205" s="156"/>
      <c r="S205" s="156">
        <v>9</v>
      </c>
      <c r="T205" s="213"/>
      <c r="U205" s="213">
        <v>11</v>
      </c>
      <c r="V205" s="213"/>
      <c r="W205" s="213">
        <v>14</v>
      </c>
      <c r="X205" s="156"/>
      <c r="Y205" s="400">
        <v>19</v>
      </c>
      <c r="Z205" s="156"/>
      <c r="AA205" s="154" t="s">
        <v>1695</v>
      </c>
    </row>
    <row r="206" spans="1:31" s="154" customFormat="1" x14ac:dyDescent="0.2">
      <c r="A206" s="397" t="s">
        <v>485</v>
      </c>
      <c r="B206" s="418" t="s">
        <v>541</v>
      </c>
      <c r="C206" s="157"/>
      <c r="D206" s="157"/>
      <c r="E206" s="157"/>
      <c r="F206" s="156"/>
      <c r="G206" s="157"/>
      <c r="H206" s="156"/>
      <c r="I206" s="157"/>
      <c r="J206" s="156"/>
      <c r="K206" s="157"/>
      <c r="L206" s="158"/>
      <c r="M206" s="156"/>
      <c r="N206" s="156">
        <v>11</v>
      </c>
      <c r="O206" s="159"/>
      <c r="P206" s="213"/>
      <c r="Q206" s="156">
        <v>13</v>
      </c>
      <c r="R206" s="156"/>
      <c r="S206" s="156">
        <v>6</v>
      </c>
      <c r="T206" s="213"/>
      <c r="U206" s="213">
        <v>10</v>
      </c>
      <c r="V206" s="213"/>
      <c r="W206" s="213">
        <v>6</v>
      </c>
      <c r="X206" s="156"/>
      <c r="Y206" s="400">
        <v>7</v>
      </c>
      <c r="Z206" s="156"/>
      <c r="AA206" s="154" t="s">
        <v>1695</v>
      </c>
      <c r="AB206" s="649"/>
      <c r="AC206" s="649"/>
      <c r="AD206" s="649"/>
      <c r="AE206" s="649"/>
    </row>
    <row r="207" spans="1:31" s="154" customFormat="1" x14ac:dyDescent="0.2">
      <c r="A207" s="397" t="s">
        <v>270</v>
      </c>
      <c r="B207" s="418" t="s">
        <v>397</v>
      </c>
      <c r="C207" s="157"/>
      <c r="D207" s="157"/>
      <c r="E207" s="157"/>
      <c r="F207" s="156"/>
      <c r="G207" s="157"/>
      <c r="H207" s="156"/>
      <c r="I207" s="157"/>
      <c r="J207" s="156">
        <v>1</v>
      </c>
      <c r="K207" s="157"/>
      <c r="L207" s="158"/>
      <c r="M207" s="156"/>
      <c r="N207" s="156"/>
      <c r="O207" s="159"/>
      <c r="P207" s="213"/>
      <c r="Q207" s="156">
        <v>1</v>
      </c>
      <c r="R207" s="156"/>
      <c r="S207" s="156">
        <v>5</v>
      </c>
      <c r="T207" s="213"/>
      <c r="U207" s="213">
        <v>5</v>
      </c>
      <c r="V207" s="213"/>
      <c r="W207" s="213">
        <v>3</v>
      </c>
      <c r="X207" s="156"/>
      <c r="Y207" s="400">
        <v>1</v>
      </c>
      <c r="Z207" s="156"/>
    </row>
    <row r="208" spans="1:31" s="154" customFormat="1" x14ac:dyDescent="0.2">
      <c r="A208" s="397" t="s">
        <v>303</v>
      </c>
      <c r="B208" s="418" t="s">
        <v>360</v>
      </c>
      <c r="C208" s="157"/>
      <c r="D208" s="157"/>
      <c r="E208" s="157"/>
      <c r="F208" s="156"/>
      <c r="G208" s="157"/>
      <c r="H208" s="156"/>
      <c r="I208" s="157"/>
      <c r="J208" s="156">
        <v>1</v>
      </c>
      <c r="K208" s="157"/>
      <c r="L208" s="158"/>
      <c r="M208" s="156"/>
      <c r="N208" s="156"/>
      <c r="O208" s="159"/>
      <c r="P208" s="213"/>
      <c r="Q208" s="156">
        <v>6</v>
      </c>
      <c r="R208" s="156"/>
      <c r="S208" s="156">
        <v>4</v>
      </c>
      <c r="T208" s="213"/>
      <c r="U208" s="213">
        <v>8</v>
      </c>
      <c r="V208" s="213"/>
      <c r="W208" s="213">
        <v>3</v>
      </c>
      <c r="X208" s="156"/>
      <c r="Y208" s="400">
        <v>8</v>
      </c>
      <c r="Z208" s="156"/>
      <c r="AA208" s="154" t="s">
        <v>1695</v>
      </c>
    </row>
    <row r="209" spans="1:31" s="154" customFormat="1" x14ac:dyDescent="0.2">
      <c r="A209" s="397" t="s">
        <v>266</v>
      </c>
      <c r="B209" s="418" t="s">
        <v>469</v>
      </c>
      <c r="C209" s="157"/>
      <c r="D209" s="157"/>
      <c r="E209" s="157"/>
      <c r="F209" s="156"/>
      <c r="G209" s="157"/>
      <c r="H209" s="156"/>
      <c r="I209" s="157"/>
      <c r="J209" s="156">
        <v>2</v>
      </c>
      <c r="K209" s="157"/>
      <c r="L209" s="158"/>
      <c r="M209" s="156"/>
      <c r="N209" s="156"/>
      <c r="O209" s="159"/>
      <c r="P209" s="213"/>
      <c r="Q209" s="156">
        <v>2</v>
      </c>
      <c r="R209" s="156"/>
      <c r="S209" s="156">
        <v>3</v>
      </c>
      <c r="T209" s="213"/>
      <c r="U209" s="213">
        <v>2</v>
      </c>
      <c r="V209" s="213"/>
      <c r="W209" s="213">
        <v>2</v>
      </c>
      <c r="X209" s="156"/>
      <c r="Y209" s="400">
        <v>3</v>
      </c>
      <c r="Z209" s="156"/>
      <c r="AA209" s="154" t="s">
        <v>1695</v>
      </c>
    </row>
    <row r="210" spans="1:31" s="154" customFormat="1" x14ac:dyDescent="0.2">
      <c r="A210" s="397" t="s">
        <v>172</v>
      </c>
      <c r="B210" s="418" t="s">
        <v>465</v>
      </c>
      <c r="C210" s="157"/>
      <c r="D210" s="157"/>
      <c r="E210" s="157"/>
      <c r="F210" s="156"/>
      <c r="G210" s="157"/>
      <c r="H210" s="156">
        <v>1</v>
      </c>
      <c r="I210" s="157"/>
      <c r="J210" s="156"/>
      <c r="K210" s="157"/>
      <c r="L210" s="158"/>
      <c r="M210" s="156"/>
      <c r="N210" s="156"/>
      <c r="O210" s="159"/>
      <c r="P210" s="213"/>
      <c r="Q210" s="156">
        <v>4</v>
      </c>
      <c r="R210" s="156"/>
      <c r="S210" s="156">
        <v>5</v>
      </c>
      <c r="T210" s="213">
        <v>2</v>
      </c>
      <c r="U210" s="213">
        <v>6</v>
      </c>
      <c r="V210" s="213"/>
      <c r="W210" s="213">
        <v>2</v>
      </c>
      <c r="X210" s="156">
        <v>1</v>
      </c>
      <c r="Y210" s="400">
        <v>2</v>
      </c>
      <c r="Z210" s="156"/>
      <c r="AA210" s="154" t="s">
        <v>1695</v>
      </c>
    </row>
    <row r="211" spans="1:31" s="154" customFormat="1" x14ac:dyDescent="0.2">
      <c r="A211" s="397" t="s">
        <v>826</v>
      </c>
      <c r="B211" s="418" t="s">
        <v>854</v>
      </c>
      <c r="C211" s="159"/>
      <c r="D211" s="159"/>
      <c r="E211" s="159"/>
      <c r="F211" s="156"/>
      <c r="G211" s="159"/>
      <c r="H211" s="156"/>
      <c r="I211" s="159"/>
      <c r="J211" s="156"/>
      <c r="K211" s="159"/>
      <c r="L211" s="159"/>
      <c r="M211" s="156"/>
      <c r="N211" s="156"/>
      <c r="O211" s="159"/>
      <c r="P211" s="213"/>
      <c r="Q211" s="156">
        <v>1</v>
      </c>
      <c r="R211" s="156"/>
      <c r="S211" s="156">
        <v>2</v>
      </c>
      <c r="T211" s="213"/>
      <c r="U211" s="213">
        <v>1</v>
      </c>
      <c r="V211" s="213"/>
      <c r="W211" s="213">
        <v>1</v>
      </c>
      <c r="X211" s="156"/>
      <c r="Y211" s="400">
        <v>1</v>
      </c>
      <c r="Z211" s="156"/>
      <c r="AA211" s="154" t="s">
        <v>1698</v>
      </c>
    </row>
    <row r="212" spans="1:31" s="154" customFormat="1" x14ac:dyDescent="0.2">
      <c r="A212" s="397" t="s">
        <v>195</v>
      </c>
      <c r="B212" s="418" t="s">
        <v>383</v>
      </c>
      <c r="C212" s="159"/>
      <c r="D212" s="159"/>
      <c r="E212" s="159"/>
      <c r="F212" s="156"/>
      <c r="G212" s="159"/>
      <c r="H212" s="156"/>
      <c r="I212" s="159"/>
      <c r="J212" s="156"/>
      <c r="K212" s="159"/>
      <c r="L212" s="159"/>
      <c r="M212" s="156"/>
      <c r="N212" s="156"/>
      <c r="O212" s="159"/>
      <c r="P212" s="213"/>
      <c r="Q212" s="156">
        <v>1</v>
      </c>
      <c r="R212" s="156"/>
      <c r="S212" s="156">
        <v>3</v>
      </c>
      <c r="T212" s="213"/>
      <c r="U212" s="213">
        <v>3</v>
      </c>
      <c r="V212" s="213"/>
      <c r="W212" s="213">
        <v>1</v>
      </c>
      <c r="X212" s="156"/>
      <c r="Y212" s="400">
        <v>1</v>
      </c>
      <c r="Z212" s="156"/>
      <c r="AA212" s="154" t="s">
        <v>1695</v>
      </c>
    </row>
    <row r="213" spans="1:31" s="154" customFormat="1" x14ac:dyDescent="0.2">
      <c r="A213" s="397" t="s">
        <v>269</v>
      </c>
      <c r="B213" s="418" t="s">
        <v>668</v>
      </c>
      <c r="C213" s="157"/>
      <c r="D213" s="157"/>
      <c r="E213" s="157"/>
      <c r="F213" s="156"/>
      <c r="G213" s="157"/>
      <c r="H213" s="156"/>
      <c r="I213" s="157"/>
      <c r="J213" s="156"/>
      <c r="K213" s="157"/>
      <c r="L213" s="158"/>
      <c r="M213" s="156"/>
      <c r="N213" s="156"/>
      <c r="O213" s="159"/>
      <c r="P213" s="213"/>
      <c r="Q213" s="156">
        <v>2</v>
      </c>
      <c r="R213" s="156"/>
      <c r="S213" s="156">
        <v>1</v>
      </c>
      <c r="T213" s="213"/>
      <c r="U213" s="213">
        <v>1</v>
      </c>
      <c r="V213" s="213"/>
      <c r="W213" s="213">
        <v>1</v>
      </c>
      <c r="X213" s="156"/>
      <c r="Y213" s="400">
        <v>1</v>
      </c>
      <c r="Z213" s="156"/>
      <c r="AA213" s="154" t="s">
        <v>1695</v>
      </c>
    </row>
    <row r="214" spans="1:31" s="154" customFormat="1" x14ac:dyDescent="0.2">
      <c r="A214" s="397" t="s">
        <v>260</v>
      </c>
      <c r="B214" s="418" t="s">
        <v>536</v>
      </c>
      <c r="C214" s="159"/>
      <c r="D214" s="159"/>
      <c r="E214" s="159"/>
      <c r="F214" s="156"/>
      <c r="G214" s="159"/>
      <c r="H214" s="156"/>
      <c r="I214" s="159"/>
      <c r="J214" s="156"/>
      <c r="K214" s="159"/>
      <c r="L214" s="159"/>
      <c r="M214" s="156"/>
      <c r="N214" s="156"/>
      <c r="O214" s="159"/>
      <c r="P214" s="213"/>
      <c r="Q214" s="156">
        <v>2</v>
      </c>
      <c r="R214" s="156"/>
      <c r="S214" s="156">
        <v>2</v>
      </c>
      <c r="T214" s="213"/>
      <c r="U214" s="213">
        <v>3</v>
      </c>
      <c r="V214" s="213"/>
      <c r="W214" s="213">
        <v>3</v>
      </c>
      <c r="X214" s="156"/>
      <c r="Y214" s="400">
        <v>2</v>
      </c>
      <c r="Z214" s="156"/>
      <c r="AA214" s="154" t="s">
        <v>1695</v>
      </c>
    </row>
    <row r="215" spans="1:31" s="154" customFormat="1" x14ac:dyDescent="0.2">
      <c r="A215" s="397" t="s">
        <v>197</v>
      </c>
      <c r="B215" s="418" t="s">
        <v>381</v>
      </c>
      <c r="C215" s="159"/>
      <c r="D215" s="159"/>
      <c r="E215" s="159"/>
      <c r="F215" s="156"/>
      <c r="G215" s="159"/>
      <c r="H215" s="156"/>
      <c r="I215" s="159"/>
      <c r="J215" s="156"/>
      <c r="K215" s="159"/>
      <c r="L215" s="159"/>
      <c r="M215" s="156"/>
      <c r="N215" s="156"/>
      <c r="O215" s="159"/>
      <c r="P215" s="213"/>
      <c r="Q215" s="156">
        <v>2</v>
      </c>
      <c r="R215" s="156"/>
      <c r="S215" s="156">
        <v>3</v>
      </c>
      <c r="T215" s="213"/>
      <c r="U215" s="213">
        <v>1</v>
      </c>
      <c r="V215" s="213"/>
      <c r="W215" s="213">
        <v>2</v>
      </c>
      <c r="X215" s="156"/>
      <c r="Y215" s="400">
        <v>1</v>
      </c>
      <c r="Z215" s="156"/>
      <c r="AA215" s="154" t="s">
        <v>1695</v>
      </c>
    </row>
    <row r="216" spans="1:31" s="154" customFormat="1" x14ac:dyDescent="0.2">
      <c r="A216" s="397" t="s">
        <v>1071</v>
      </c>
      <c r="B216" s="418" t="s">
        <v>1081</v>
      </c>
      <c r="C216" s="159"/>
      <c r="D216" s="159"/>
      <c r="E216" s="159"/>
      <c r="F216" s="156"/>
      <c r="G216" s="159"/>
      <c r="H216" s="156"/>
      <c r="I216" s="159"/>
      <c r="J216" s="156"/>
      <c r="K216" s="159"/>
      <c r="L216" s="159"/>
      <c r="M216" s="156"/>
      <c r="N216" s="156"/>
      <c r="O216" s="159"/>
      <c r="P216" s="213"/>
      <c r="Q216" s="156">
        <v>2</v>
      </c>
      <c r="R216" s="156"/>
      <c r="S216" s="156">
        <v>3</v>
      </c>
      <c r="T216" s="213"/>
      <c r="U216" s="213">
        <v>4</v>
      </c>
      <c r="V216" s="213"/>
      <c r="W216" s="213">
        <v>2</v>
      </c>
      <c r="X216" s="156"/>
      <c r="Y216" s="400">
        <v>1</v>
      </c>
      <c r="Z216" s="156"/>
      <c r="AA216" s="154" t="s">
        <v>1695</v>
      </c>
    </row>
    <row r="217" spans="1:31" s="154" customFormat="1" x14ac:dyDescent="0.2">
      <c r="A217" s="397" t="s">
        <v>131</v>
      </c>
      <c r="B217" s="418" t="s">
        <v>355</v>
      </c>
      <c r="C217" s="159"/>
      <c r="D217" s="159"/>
      <c r="E217" s="159"/>
      <c r="F217" s="156"/>
      <c r="G217" s="159"/>
      <c r="H217" s="156"/>
      <c r="I217" s="159"/>
      <c r="J217" s="156"/>
      <c r="K217" s="159"/>
      <c r="L217" s="159"/>
      <c r="M217" s="156"/>
      <c r="N217" s="156"/>
      <c r="O217" s="159"/>
      <c r="P217" s="213"/>
      <c r="Q217" s="156">
        <v>3</v>
      </c>
      <c r="R217" s="156"/>
      <c r="S217" s="156">
        <v>2</v>
      </c>
      <c r="T217" s="213"/>
      <c r="U217" s="213">
        <v>2</v>
      </c>
      <c r="V217" s="213"/>
      <c r="W217" s="213">
        <v>3</v>
      </c>
      <c r="X217" s="156"/>
      <c r="Y217" s="400">
        <v>2</v>
      </c>
      <c r="Z217" s="156"/>
      <c r="AA217" s="154" t="s">
        <v>1695</v>
      </c>
    </row>
    <row r="218" spans="1:31" s="154" customFormat="1" x14ac:dyDescent="0.2">
      <c r="A218" s="397" t="s">
        <v>185</v>
      </c>
      <c r="B218" s="418" t="s">
        <v>1408</v>
      </c>
      <c r="C218" s="159"/>
      <c r="D218" s="159"/>
      <c r="E218" s="159"/>
      <c r="F218" s="156"/>
      <c r="G218" s="159"/>
      <c r="H218" s="156"/>
      <c r="I218" s="159"/>
      <c r="J218" s="156"/>
      <c r="K218" s="159"/>
      <c r="L218" s="159"/>
      <c r="M218" s="156"/>
      <c r="N218" s="156"/>
      <c r="O218" s="159"/>
      <c r="P218" s="213"/>
      <c r="Q218" s="156">
        <v>3</v>
      </c>
      <c r="R218" s="156"/>
      <c r="S218" s="156">
        <v>2</v>
      </c>
      <c r="T218" s="213"/>
      <c r="U218" s="213">
        <v>3</v>
      </c>
      <c r="V218" s="213"/>
      <c r="W218" s="213">
        <v>2</v>
      </c>
      <c r="X218" s="156"/>
      <c r="Y218" s="400">
        <v>3</v>
      </c>
      <c r="Z218" s="156"/>
      <c r="AA218" s="154" t="s">
        <v>1695</v>
      </c>
    </row>
    <row r="219" spans="1:31" s="154" customFormat="1" x14ac:dyDescent="0.2">
      <c r="A219" s="397" t="s">
        <v>214</v>
      </c>
      <c r="B219" s="418" t="s">
        <v>510</v>
      </c>
      <c r="C219" s="157"/>
      <c r="D219" s="157"/>
      <c r="E219" s="157"/>
      <c r="F219" s="156"/>
      <c r="G219" s="157"/>
      <c r="H219" s="156"/>
      <c r="I219" s="157"/>
      <c r="J219" s="156"/>
      <c r="K219" s="157"/>
      <c r="L219" s="158"/>
      <c r="M219" s="156"/>
      <c r="N219" s="156"/>
      <c r="O219" s="159"/>
      <c r="P219" s="213"/>
      <c r="Q219" s="156">
        <v>3</v>
      </c>
      <c r="R219" s="156"/>
      <c r="S219" s="156">
        <v>2</v>
      </c>
      <c r="T219" s="213"/>
      <c r="U219" s="213">
        <v>3</v>
      </c>
      <c r="V219" s="213"/>
      <c r="W219" s="213">
        <v>2</v>
      </c>
      <c r="X219" s="156"/>
      <c r="Y219" s="400">
        <v>3</v>
      </c>
      <c r="Z219" s="156"/>
      <c r="AA219" s="154" t="s">
        <v>1695</v>
      </c>
    </row>
    <row r="220" spans="1:31" s="154" customFormat="1" x14ac:dyDescent="0.2">
      <c r="A220" s="397" t="s">
        <v>169</v>
      </c>
      <c r="B220" s="418" t="s">
        <v>373</v>
      </c>
      <c r="C220" s="159"/>
      <c r="D220" s="159"/>
      <c r="E220" s="159"/>
      <c r="F220" s="156"/>
      <c r="G220" s="159"/>
      <c r="H220" s="156"/>
      <c r="I220" s="159"/>
      <c r="J220" s="156"/>
      <c r="K220" s="159"/>
      <c r="L220" s="159"/>
      <c r="M220" s="156"/>
      <c r="N220" s="156"/>
      <c r="O220" s="159"/>
      <c r="P220" s="213"/>
      <c r="Q220" s="156">
        <v>5</v>
      </c>
      <c r="R220" s="156"/>
      <c r="S220" s="156">
        <v>3</v>
      </c>
      <c r="T220" s="213"/>
      <c r="U220" s="213">
        <v>3</v>
      </c>
      <c r="V220" s="213"/>
      <c r="W220" s="213">
        <v>3</v>
      </c>
      <c r="X220" s="156"/>
      <c r="Y220" s="400">
        <v>2</v>
      </c>
      <c r="Z220" s="156"/>
      <c r="AA220" s="154" t="s">
        <v>1695</v>
      </c>
    </row>
    <row r="221" spans="1:31" s="154" customFormat="1" x14ac:dyDescent="0.2">
      <c r="A221" s="397" t="s">
        <v>833</v>
      </c>
      <c r="B221" s="418" t="s">
        <v>915</v>
      </c>
      <c r="C221" s="159"/>
      <c r="D221" s="159"/>
      <c r="E221" s="159"/>
      <c r="F221" s="156"/>
      <c r="G221" s="159"/>
      <c r="H221" s="156"/>
      <c r="I221" s="159"/>
      <c r="J221" s="156"/>
      <c r="K221" s="159"/>
      <c r="L221" s="159"/>
      <c r="M221" s="156"/>
      <c r="N221" s="156"/>
      <c r="O221" s="159"/>
      <c r="P221" s="213"/>
      <c r="Q221" s="156">
        <v>9</v>
      </c>
      <c r="R221" s="156"/>
      <c r="S221" s="156">
        <v>1</v>
      </c>
      <c r="T221" s="213"/>
      <c r="U221" s="213">
        <v>9</v>
      </c>
      <c r="V221" s="213"/>
      <c r="W221" s="213">
        <v>10</v>
      </c>
      <c r="X221" s="156"/>
      <c r="Y221" s="400">
        <v>11</v>
      </c>
      <c r="Z221" s="156"/>
      <c r="AA221" s="154" t="s">
        <v>1695</v>
      </c>
      <c r="AB221" s="649"/>
      <c r="AC221" s="649"/>
      <c r="AD221" s="649"/>
      <c r="AE221" s="649"/>
    </row>
    <row r="222" spans="1:31" s="154" customFormat="1" x14ac:dyDescent="0.2">
      <c r="A222" s="397" t="s">
        <v>166</v>
      </c>
      <c r="B222" s="418" t="s">
        <v>378</v>
      </c>
      <c r="C222" s="157"/>
      <c r="D222" s="157"/>
      <c r="E222" s="157"/>
      <c r="F222" s="156"/>
      <c r="G222" s="157"/>
      <c r="H222" s="156">
        <v>1</v>
      </c>
      <c r="I222" s="157"/>
      <c r="J222" s="156"/>
      <c r="K222" s="157"/>
      <c r="L222" s="158"/>
      <c r="M222" s="156"/>
      <c r="N222" s="156">
        <v>1</v>
      </c>
      <c r="O222" s="159"/>
      <c r="P222" s="213"/>
      <c r="Q222" s="156"/>
      <c r="R222" s="156"/>
      <c r="S222" s="156">
        <v>3</v>
      </c>
      <c r="T222" s="213"/>
      <c r="U222" s="213">
        <v>1</v>
      </c>
      <c r="V222" s="213"/>
      <c r="W222" s="213">
        <v>1</v>
      </c>
      <c r="X222" s="156"/>
      <c r="Y222" s="400">
        <v>2</v>
      </c>
      <c r="Z222" s="156"/>
      <c r="AA222" s="154" t="s">
        <v>1695</v>
      </c>
    </row>
    <row r="223" spans="1:31" s="154" customFormat="1" x14ac:dyDescent="0.2">
      <c r="A223" s="397" t="s">
        <v>283</v>
      </c>
      <c r="B223" s="418" t="s">
        <v>444</v>
      </c>
      <c r="C223" s="157"/>
      <c r="D223" s="157"/>
      <c r="E223" s="157"/>
      <c r="F223" s="156"/>
      <c r="G223" s="157"/>
      <c r="H223" s="156"/>
      <c r="I223" s="157"/>
      <c r="J223" s="156"/>
      <c r="K223" s="157"/>
      <c r="L223" s="158"/>
      <c r="M223" s="156"/>
      <c r="N223" s="156">
        <v>1</v>
      </c>
      <c r="O223" s="159"/>
      <c r="P223" s="213"/>
      <c r="Q223" s="156"/>
      <c r="R223" s="156"/>
      <c r="S223" s="156">
        <v>4</v>
      </c>
      <c r="T223" s="213"/>
      <c r="U223" s="213">
        <v>1</v>
      </c>
      <c r="V223" s="213"/>
      <c r="W223" s="213">
        <v>4</v>
      </c>
      <c r="X223" s="156"/>
      <c r="Y223" s="400">
        <v>3</v>
      </c>
      <c r="Z223" s="156"/>
      <c r="AA223" s="154" t="s">
        <v>1695</v>
      </c>
    </row>
    <row r="224" spans="1:31" s="154" customFormat="1" x14ac:dyDescent="0.2">
      <c r="A224" s="397" t="s">
        <v>589</v>
      </c>
      <c r="B224" s="418" t="s">
        <v>647</v>
      </c>
      <c r="C224" s="157"/>
      <c r="D224" s="157"/>
      <c r="E224" s="157"/>
      <c r="F224" s="156"/>
      <c r="G224" s="157"/>
      <c r="H224" s="156"/>
      <c r="I224" s="157"/>
      <c r="J224" s="156"/>
      <c r="K224" s="157"/>
      <c r="L224" s="158"/>
      <c r="M224" s="156"/>
      <c r="N224" s="156">
        <v>2</v>
      </c>
      <c r="O224" s="159"/>
      <c r="P224" s="213"/>
      <c r="Q224" s="156"/>
      <c r="R224" s="156"/>
      <c r="S224" s="156">
        <v>1</v>
      </c>
      <c r="T224" s="213"/>
      <c r="U224" s="213">
        <v>1</v>
      </c>
      <c r="V224" s="213"/>
      <c r="W224" s="213">
        <v>1</v>
      </c>
      <c r="X224" s="156"/>
      <c r="Y224" s="400">
        <v>1</v>
      </c>
      <c r="Z224" s="156"/>
      <c r="AA224" s="154" t="s">
        <v>1695</v>
      </c>
    </row>
    <row r="225" spans="1:1014" s="154" customFormat="1" x14ac:dyDescent="0.2">
      <c r="A225" s="397" t="s">
        <v>178</v>
      </c>
      <c r="B225" s="418" t="s">
        <v>443</v>
      </c>
      <c r="C225" s="157"/>
      <c r="D225" s="157"/>
      <c r="E225" s="157"/>
      <c r="F225" s="156"/>
      <c r="G225" s="157"/>
      <c r="H225" s="156"/>
      <c r="I225" s="157"/>
      <c r="J225" s="156"/>
      <c r="K225" s="157"/>
      <c r="L225" s="158"/>
      <c r="M225" s="156"/>
      <c r="N225" s="156">
        <v>6</v>
      </c>
      <c r="O225" s="159"/>
      <c r="P225" s="213"/>
      <c r="Q225" s="156"/>
      <c r="R225" s="156"/>
      <c r="S225" s="156">
        <v>1</v>
      </c>
      <c r="T225" s="213"/>
      <c r="U225" s="213">
        <v>1</v>
      </c>
      <c r="V225" s="213"/>
      <c r="W225" s="213">
        <v>3</v>
      </c>
      <c r="X225" s="156"/>
      <c r="Y225" s="400">
        <v>3</v>
      </c>
      <c r="Z225" s="156"/>
      <c r="AA225" s="154" t="s">
        <v>1695</v>
      </c>
    </row>
    <row r="226" spans="1:1014" s="154" customFormat="1" x14ac:dyDescent="0.2">
      <c r="A226" s="397" t="s">
        <v>200</v>
      </c>
      <c r="B226" s="418" t="s">
        <v>374</v>
      </c>
      <c r="C226" s="157"/>
      <c r="D226" s="157"/>
      <c r="E226" s="157"/>
      <c r="F226" s="156"/>
      <c r="G226" s="157"/>
      <c r="H226" s="156"/>
      <c r="I226" s="157"/>
      <c r="J226" s="156"/>
      <c r="K226" s="157"/>
      <c r="L226" s="158"/>
      <c r="M226" s="156"/>
      <c r="N226" s="156"/>
      <c r="O226" s="159"/>
      <c r="P226" s="213"/>
      <c r="Q226" s="156"/>
      <c r="R226" s="156"/>
      <c r="S226" s="156">
        <v>2</v>
      </c>
      <c r="T226" s="213"/>
      <c r="U226" s="213">
        <v>4</v>
      </c>
      <c r="V226" s="213"/>
      <c r="W226" s="213">
        <v>2</v>
      </c>
      <c r="X226" s="156"/>
      <c r="Y226" s="400">
        <v>5</v>
      </c>
      <c r="Z226" s="156"/>
      <c r="AA226" s="154" t="s">
        <v>1695</v>
      </c>
    </row>
    <row r="227" spans="1:1014" s="154" customFormat="1" x14ac:dyDescent="0.2">
      <c r="A227" s="397" t="s">
        <v>138</v>
      </c>
      <c r="B227" s="418" t="s">
        <v>357</v>
      </c>
      <c r="C227" s="157"/>
      <c r="D227" s="157"/>
      <c r="E227" s="157"/>
      <c r="F227" s="156"/>
      <c r="G227" s="157"/>
      <c r="H227" s="156"/>
      <c r="I227" s="157"/>
      <c r="J227" s="156"/>
      <c r="K227" s="157"/>
      <c r="L227" s="158"/>
      <c r="M227" s="156"/>
      <c r="N227" s="156"/>
      <c r="O227" s="159"/>
      <c r="P227" s="213"/>
      <c r="Q227" s="156"/>
      <c r="R227" s="156"/>
      <c r="S227" s="156">
        <v>3</v>
      </c>
      <c r="T227" s="213"/>
      <c r="U227" s="213">
        <v>2</v>
      </c>
      <c r="V227" s="213"/>
      <c r="W227" s="213">
        <v>1</v>
      </c>
      <c r="X227" s="156"/>
      <c r="Y227" s="400">
        <v>1</v>
      </c>
      <c r="Z227" s="156"/>
      <c r="AA227" s="154" t="s">
        <v>1695</v>
      </c>
    </row>
    <row r="228" spans="1:1014" s="649" customFormat="1" x14ac:dyDescent="0.2">
      <c r="A228" s="397" t="s">
        <v>227</v>
      </c>
      <c r="B228" s="418" t="s">
        <v>435</v>
      </c>
      <c r="C228" s="157"/>
      <c r="D228" s="157"/>
      <c r="E228" s="157"/>
      <c r="F228" s="156"/>
      <c r="G228" s="157"/>
      <c r="H228" s="156"/>
      <c r="I228" s="157"/>
      <c r="J228" s="156"/>
      <c r="K228" s="157"/>
      <c r="L228" s="158"/>
      <c r="M228" s="156"/>
      <c r="N228" s="156"/>
      <c r="O228" s="159"/>
      <c r="P228" s="213"/>
      <c r="Q228" s="156"/>
      <c r="R228" s="156"/>
      <c r="S228" s="156">
        <v>3</v>
      </c>
      <c r="T228" s="213"/>
      <c r="U228" s="213">
        <v>4</v>
      </c>
      <c r="V228" s="213"/>
      <c r="W228" s="213">
        <v>1</v>
      </c>
      <c r="X228" s="156"/>
      <c r="Y228" s="400">
        <v>5</v>
      </c>
      <c r="Z228" s="156"/>
      <c r="AA228" s="154" t="s">
        <v>1695</v>
      </c>
      <c r="AB228" s="154"/>
      <c r="AC228" s="154"/>
      <c r="AD228" s="154"/>
      <c r="AE228" s="154"/>
      <c r="AF228" s="154"/>
      <c r="AG228" s="154"/>
      <c r="AH228" s="154"/>
      <c r="AI228" s="154"/>
      <c r="AJ228" s="154"/>
      <c r="AK228" s="154"/>
      <c r="AL228" s="154"/>
      <c r="AM228" s="154"/>
      <c r="AN228" s="154"/>
      <c r="AO228" s="154"/>
      <c r="AP228" s="154"/>
      <c r="AQ228" s="154"/>
      <c r="AR228" s="154"/>
      <c r="AS228" s="154"/>
      <c r="AT228" s="154"/>
      <c r="AU228" s="154"/>
      <c r="AV228" s="154"/>
      <c r="AW228" s="154"/>
      <c r="AX228" s="154"/>
      <c r="AY228" s="154"/>
      <c r="AZ228" s="154"/>
      <c r="BA228" s="154"/>
      <c r="BB228" s="154"/>
      <c r="BC228" s="154"/>
      <c r="BD228" s="154"/>
      <c r="BE228" s="154"/>
      <c r="BF228" s="154"/>
      <c r="BG228" s="154"/>
      <c r="BH228" s="154"/>
      <c r="BI228" s="154"/>
      <c r="BJ228" s="154"/>
      <c r="BK228" s="154"/>
      <c r="BL228" s="154"/>
      <c r="BM228" s="154"/>
      <c r="BN228" s="154"/>
      <c r="BO228" s="154"/>
      <c r="BP228" s="154"/>
      <c r="BQ228" s="154"/>
      <c r="BR228" s="154"/>
      <c r="BS228" s="154"/>
      <c r="BT228" s="154"/>
      <c r="BU228" s="154"/>
      <c r="BV228" s="154"/>
      <c r="BW228" s="154"/>
      <c r="BX228" s="154"/>
      <c r="BY228" s="154"/>
      <c r="BZ228" s="154"/>
      <c r="CA228" s="154"/>
      <c r="CB228" s="154"/>
      <c r="CC228" s="154"/>
      <c r="CD228" s="154"/>
      <c r="CE228" s="154"/>
      <c r="CF228" s="154"/>
      <c r="CG228" s="154"/>
      <c r="CH228" s="154"/>
      <c r="CI228" s="154"/>
      <c r="CJ228" s="154"/>
      <c r="CK228" s="154"/>
      <c r="CL228" s="154"/>
      <c r="CM228" s="154"/>
      <c r="CN228" s="154"/>
      <c r="CO228" s="154"/>
      <c r="CP228" s="154"/>
      <c r="CQ228" s="154"/>
      <c r="CR228" s="154"/>
      <c r="CS228" s="154"/>
      <c r="CT228" s="154"/>
      <c r="CU228" s="154"/>
      <c r="CV228" s="154"/>
      <c r="CW228" s="154"/>
      <c r="CX228" s="154"/>
      <c r="CY228" s="154"/>
      <c r="CZ228" s="154"/>
      <c r="DA228" s="154"/>
      <c r="DB228" s="154"/>
      <c r="DC228" s="154"/>
      <c r="DD228" s="154"/>
      <c r="DE228" s="154"/>
      <c r="DF228" s="154"/>
      <c r="DG228" s="154"/>
      <c r="DH228" s="154"/>
      <c r="DI228" s="154"/>
      <c r="DJ228" s="154"/>
      <c r="DK228" s="154"/>
      <c r="DL228" s="154"/>
      <c r="DM228" s="154"/>
      <c r="DN228" s="154"/>
      <c r="DO228" s="154"/>
      <c r="DP228" s="154"/>
      <c r="DQ228" s="154"/>
      <c r="DR228" s="154"/>
      <c r="DS228" s="154"/>
      <c r="DT228" s="154"/>
      <c r="DU228" s="154"/>
      <c r="DV228" s="154"/>
      <c r="DW228" s="154"/>
      <c r="DX228" s="154"/>
      <c r="DY228" s="154"/>
      <c r="DZ228" s="154"/>
      <c r="EA228" s="154"/>
      <c r="EB228" s="154"/>
      <c r="EC228" s="154"/>
      <c r="ED228" s="154"/>
      <c r="EE228" s="154"/>
      <c r="EF228" s="154"/>
      <c r="EG228" s="154"/>
      <c r="EH228" s="154"/>
      <c r="EI228" s="154"/>
      <c r="EJ228" s="154"/>
      <c r="EK228" s="154"/>
      <c r="EL228" s="154"/>
      <c r="EM228" s="154"/>
      <c r="EN228" s="154"/>
      <c r="EO228" s="154"/>
      <c r="EP228" s="154"/>
      <c r="EQ228" s="154"/>
      <c r="ER228" s="154"/>
      <c r="ES228" s="154"/>
      <c r="ET228" s="154"/>
      <c r="EU228" s="154"/>
      <c r="EV228" s="154"/>
      <c r="EW228" s="154"/>
      <c r="EX228" s="154"/>
      <c r="EY228" s="154"/>
      <c r="EZ228" s="154"/>
      <c r="FA228" s="154"/>
      <c r="FB228" s="154"/>
      <c r="FC228" s="154"/>
      <c r="FD228" s="154"/>
      <c r="FE228" s="154"/>
      <c r="FF228" s="154"/>
      <c r="FG228" s="154"/>
      <c r="FH228" s="154"/>
      <c r="FI228" s="154"/>
      <c r="FJ228" s="154"/>
      <c r="FK228" s="154"/>
      <c r="FL228" s="154"/>
      <c r="FM228" s="154"/>
      <c r="FN228" s="154"/>
      <c r="FO228" s="154"/>
      <c r="FP228" s="154"/>
      <c r="FQ228" s="154"/>
      <c r="FR228" s="154"/>
      <c r="FS228" s="154"/>
      <c r="FT228" s="154"/>
      <c r="FU228" s="154"/>
      <c r="FV228" s="154"/>
      <c r="FW228" s="154"/>
      <c r="FX228" s="154"/>
      <c r="FY228" s="154"/>
      <c r="FZ228" s="154"/>
      <c r="GA228" s="154"/>
      <c r="GB228" s="154"/>
      <c r="GC228" s="154"/>
      <c r="GD228" s="154"/>
      <c r="GE228" s="154"/>
      <c r="GF228" s="154"/>
      <c r="GG228" s="154"/>
      <c r="GH228" s="154"/>
      <c r="GI228" s="154"/>
      <c r="GJ228" s="154"/>
      <c r="GK228" s="154"/>
      <c r="GL228" s="154"/>
      <c r="GM228" s="154"/>
      <c r="GN228" s="154"/>
      <c r="GO228" s="154"/>
      <c r="GP228" s="154"/>
      <c r="GQ228" s="154"/>
      <c r="GR228" s="154"/>
      <c r="GS228" s="154"/>
      <c r="GT228" s="154"/>
      <c r="GU228" s="154"/>
      <c r="GV228" s="154"/>
      <c r="GW228" s="154"/>
      <c r="GX228" s="154"/>
      <c r="GY228" s="154"/>
      <c r="GZ228" s="154"/>
      <c r="HA228" s="154"/>
      <c r="HB228" s="154"/>
      <c r="HC228" s="154"/>
      <c r="HD228" s="154"/>
      <c r="HE228" s="154"/>
      <c r="HF228" s="154"/>
      <c r="HG228" s="154"/>
      <c r="HH228" s="154"/>
      <c r="HI228" s="154"/>
      <c r="HJ228" s="154"/>
      <c r="HK228" s="154"/>
      <c r="HL228" s="154"/>
      <c r="HM228" s="154"/>
      <c r="HN228" s="154"/>
      <c r="HO228" s="154"/>
      <c r="HP228" s="154"/>
      <c r="HQ228" s="154"/>
      <c r="HR228" s="154"/>
      <c r="HS228" s="154"/>
      <c r="HT228" s="154"/>
      <c r="HU228" s="154"/>
      <c r="HV228" s="154"/>
      <c r="HW228" s="154"/>
      <c r="HX228" s="154"/>
      <c r="HY228" s="154"/>
      <c r="HZ228" s="154"/>
      <c r="IA228" s="154"/>
      <c r="IB228" s="154"/>
      <c r="IC228" s="154"/>
      <c r="ID228" s="154"/>
      <c r="IE228" s="154"/>
      <c r="IF228" s="154"/>
      <c r="IG228" s="154"/>
      <c r="IH228" s="154"/>
      <c r="II228" s="154"/>
      <c r="IJ228" s="154"/>
      <c r="IK228" s="154"/>
      <c r="IL228" s="154"/>
      <c r="IM228" s="154"/>
      <c r="IN228" s="154"/>
      <c r="IO228" s="154"/>
      <c r="IP228" s="154"/>
      <c r="IQ228" s="154"/>
      <c r="IR228" s="154"/>
      <c r="IS228" s="154"/>
      <c r="IT228" s="154"/>
      <c r="IU228" s="154"/>
      <c r="IV228" s="154"/>
      <c r="IW228" s="154"/>
      <c r="IX228" s="154"/>
      <c r="IY228" s="154"/>
      <c r="IZ228" s="154"/>
      <c r="JA228" s="154"/>
      <c r="JB228" s="154"/>
      <c r="JC228" s="154"/>
      <c r="JD228" s="154"/>
      <c r="JE228" s="154"/>
      <c r="JF228" s="154"/>
      <c r="JG228" s="154"/>
      <c r="JH228" s="154"/>
      <c r="JI228" s="154"/>
      <c r="JJ228" s="154"/>
      <c r="JK228" s="154"/>
      <c r="JL228" s="154"/>
      <c r="JM228" s="154"/>
      <c r="JN228" s="154"/>
      <c r="JO228" s="154"/>
      <c r="JP228" s="154"/>
      <c r="JQ228" s="154"/>
      <c r="JR228" s="154"/>
      <c r="JS228" s="154"/>
      <c r="JT228" s="154"/>
      <c r="JU228" s="154"/>
      <c r="JV228" s="154"/>
      <c r="JW228" s="154"/>
      <c r="JX228" s="154"/>
      <c r="JY228" s="154"/>
      <c r="JZ228" s="154"/>
      <c r="KA228" s="154"/>
      <c r="KB228" s="154"/>
      <c r="KC228" s="154"/>
      <c r="KD228" s="154"/>
      <c r="KE228" s="154"/>
      <c r="KF228" s="154"/>
      <c r="KG228" s="154"/>
      <c r="KH228" s="154"/>
      <c r="KI228" s="154"/>
      <c r="KJ228" s="154"/>
      <c r="KK228" s="154"/>
      <c r="KL228" s="154"/>
      <c r="KM228" s="154"/>
      <c r="KN228" s="154"/>
      <c r="KO228" s="154"/>
      <c r="KP228" s="154"/>
      <c r="KQ228" s="154"/>
      <c r="KR228" s="154"/>
      <c r="KS228" s="154"/>
      <c r="KT228" s="154"/>
      <c r="KU228" s="154"/>
      <c r="KV228" s="154"/>
      <c r="KW228" s="154"/>
      <c r="KX228" s="154"/>
      <c r="KY228" s="154"/>
      <c r="KZ228" s="154"/>
      <c r="LA228" s="154"/>
      <c r="LB228" s="154"/>
      <c r="LC228" s="154"/>
      <c r="LD228" s="154"/>
      <c r="LE228" s="154"/>
      <c r="LF228" s="154"/>
      <c r="LG228" s="154"/>
      <c r="LH228" s="154"/>
      <c r="LI228" s="154"/>
      <c r="LJ228" s="154"/>
      <c r="LK228" s="154"/>
      <c r="LL228" s="154"/>
      <c r="LM228" s="154"/>
      <c r="LN228" s="154"/>
      <c r="LO228" s="154"/>
      <c r="LP228" s="154"/>
      <c r="LQ228" s="154"/>
      <c r="LR228" s="154"/>
      <c r="LS228" s="154"/>
      <c r="LT228" s="154"/>
      <c r="LU228" s="154"/>
      <c r="LV228" s="154"/>
      <c r="LW228" s="154"/>
      <c r="LX228" s="154"/>
      <c r="LY228" s="154"/>
      <c r="LZ228" s="154"/>
      <c r="MA228" s="154"/>
      <c r="MB228" s="154"/>
      <c r="MC228" s="154"/>
      <c r="MD228" s="154"/>
      <c r="ME228" s="154"/>
      <c r="MF228" s="154"/>
      <c r="MG228" s="154"/>
      <c r="MH228" s="154"/>
      <c r="MI228" s="154"/>
      <c r="MJ228" s="154"/>
      <c r="MK228" s="154"/>
      <c r="ML228" s="154"/>
      <c r="MM228" s="154"/>
      <c r="MN228" s="154"/>
      <c r="MO228" s="154"/>
      <c r="MP228" s="154"/>
      <c r="MQ228" s="154"/>
      <c r="MR228" s="154"/>
      <c r="MS228" s="154"/>
      <c r="MT228" s="154"/>
      <c r="MU228" s="154"/>
      <c r="MV228" s="154"/>
      <c r="MW228" s="154"/>
      <c r="MX228" s="154"/>
      <c r="MY228" s="154"/>
      <c r="MZ228" s="154"/>
      <c r="NA228" s="154"/>
      <c r="NB228" s="154"/>
      <c r="NC228" s="154"/>
      <c r="ND228" s="154"/>
      <c r="NE228" s="154"/>
      <c r="NF228" s="154"/>
      <c r="NG228" s="154"/>
      <c r="NH228" s="154"/>
      <c r="NI228" s="154"/>
      <c r="NJ228" s="154"/>
      <c r="NK228" s="154"/>
      <c r="NL228" s="154"/>
      <c r="NM228" s="154"/>
      <c r="NN228" s="154"/>
      <c r="NO228" s="154"/>
      <c r="NP228" s="154"/>
      <c r="NQ228" s="154"/>
      <c r="NR228" s="154"/>
      <c r="NS228" s="154"/>
      <c r="NT228" s="154"/>
      <c r="NU228" s="154"/>
      <c r="NV228" s="154"/>
      <c r="NW228" s="154"/>
      <c r="NX228" s="154"/>
      <c r="NY228" s="154"/>
      <c r="NZ228" s="154"/>
      <c r="OA228" s="154"/>
      <c r="OB228" s="154"/>
      <c r="OC228" s="154"/>
      <c r="OD228" s="154"/>
      <c r="OE228" s="154"/>
      <c r="OF228" s="154"/>
      <c r="OG228" s="154"/>
      <c r="OH228" s="154"/>
      <c r="OI228" s="154"/>
      <c r="OJ228" s="154"/>
      <c r="OK228" s="154"/>
      <c r="OL228" s="154"/>
      <c r="OM228" s="154"/>
      <c r="ON228" s="154"/>
      <c r="OO228" s="154"/>
      <c r="OP228" s="154"/>
      <c r="OQ228" s="154"/>
      <c r="OR228" s="154"/>
      <c r="OS228" s="154"/>
      <c r="OT228" s="154"/>
      <c r="OU228" s="154"/>
      <c r="OV228" s="154"/>
      <c r="OW228" s="154"/>
      <c r="OX228" s="154"/>
      <c r="OY228" s="154"/>
      <c r="OZ228" s="154"/>
      <c r="PA228" s="154"/>
      <c r="PB228" s="154"/>
      <c r="PC228" s="154"/>
      <c r="PD228" s="154"/>
      <c r="PE228" s="154"/>
      <c r="PF228" s="154"/>
      <c r="PG228" s="154"/>
      <c r="PH228" s="154"/>
      <c r="PI228" s="154"/>
      <c r="PJ228" s="154"/>
      <c r="PK228" s="154"/>
      <c r="PL228" s="154"/>
      <c r="PM228" s="154"/>
      <c r="PN228" s="154"/>
      <c r="PO228" s="154"/>
      <c r="PP228" s="154"/>
      <c r="PQ228" s="154"/>
      <c r="PR228" s="154"/>
      <c r="PS228" s="154"/>
      <c r="PT228" s="154"/>
      <c r="PU228" s="154"/>
      <c r="PV228" s="154"/>
      <c r="PW228" s="154"/>
      <c r="PX228" s="154"/>
      <c r="PY228" s="154"/>
      <c r="PZ228" s="154"/>
      <c r="QA228" s="154"/>
      <c r="QB228" s="154"/>
      <c r="QC228" s="154"/>
      <c r="QD228" s="154"/>
      <c r="QE228" s="154"/>
      <c r="QF228" s="154"/>
      <c r="QG228" s="154"/>
      <c r="QH228" s="154"/>
      <c r="QI228" s="154"/>
      <c r="QJ228" s="154"/>
      <c r="QK228" s="154"/>
      <c r="QL228" s="154"/>
      <c r="QM228" s="154"/>
      <c r="QN228" s="154"/>
      <c r="QO228" s="154"/>
      <c r="QP228" s="154"/>
      <c r="QQ228" s="154"/>
      <c r="QR228" s="154"/>
      <c r="QS228" s="154"/>
      <c r="QT228" s="154"/>
      <c r="QU228" s="154"/>
      <c r="QV228" s="154"/>
      <c r="QW228" s="154"/>
      <c r="QX228" s="154"/>
      <c r="QY228" s="154"/>
      <c r="QZ228" s="154"/>
      <c r="RA228" s="154"/>
      <c r="RB228" s="154"/>
      <c r="RC228" s="154"/>
      <c r="RD228" s="154"/>
      <c r="RE228" s="154"/>
      <c r="RF228" s="154"/>
      <c r="RG228" s="154"/>
      <c r="RH228" s="154"/>
      <c r="RI228" s="154"/>
      <c r="RJ228" s="154"/>
      <c r="RK228" s="154"/>
      <c r="RL228" s="154"/>
      <c r="RM228" s="154"/>
      <c r="RN228" s="154"/>
      <c r="RO228" s="154"/>
      <c r="RP228" s="154"/>
      <c r="RQ228" s="154"/>
      <c r="RR228" s="154"/>
      <c r="RS228" s="154"/>
      <c r="RT228" s="154"/>
      <c r="RU228" s="154"/>
      <c r="RV228" s="154"/>
      <c r="RW228" s="154"/>
      <c r="RX228" s="154"/>
      <c r="RY228" s="154"/>
      <c r="RZ228" s="154"/>
      <c r="SA228" s="154"/>
      <c r="SB228" s="154"/>
      <c r="SC228" s="154"/>
      <c r="SD228" s="154"/>
      <c r="SE228" s="154"/>
      <c r="SF228" s="154"/>
      <c r="SG228" s="154"/>
      <c r="SH228" s="154"/>
      <c r="SI228" s="154"/>
      <c r="SJ228" s="154"/>
      <c r="SK228" s="154"/>
      <c r="SL228" s="154"/>
      <c r="SM228" s="154"/>
      <c r="SN228" s="154"/>
      <c r="SO228" s="154"/>
      <c r="SP228" s="154"/>
      <c r="SQ228" s="154"/>
      <c r="SR228" s="154"/>
      <c r="SS228" s="154"/>
      <c r="ST228" s="154"/>
      <c r="SU228" s="154"/>
      <c r="SV228" s="154"/>
      <c r="SW228" s="154"/>
      <c r="SX228" s="154"/>
      <c r="SY228" s="154"/>
      <c r="SZ228" s="154"/>
      <c r="TA228" s="154"/>
      <c r="TB228" s="154"/>
      <c r="TC228" s="154"/>
      <c r="TD228" s="154"/>
      <c r="TE228" s="154"/>
      <c r="TF228" s="154"/>
      <c r="TG228" s="154"/>
      <c r="TH228" s="154"/>
      <c r="TI228" s="154"/>
      <c r="TJ228" s="154"/>
      <c r="TK228" s="154"/>
      <c r="TL228" s="154"/>
      <c r="TM228" s="154"/>
      <c r="TN228" s="154"/>
      <c r="TO228" s="154"/>
      <c r="TP228" s="154"/>
      <c r="TQ228" s="154"/>
      <c r="TR228" s="154"/>
      <c r="TS228" s="154"/>
      <c r="TT228" s="154"/>
      <c r="TU228" s="154"/>
      <c r="TV228" s="154"/>
      <c r="TW228" s="154"/>
      <c r="TX228" s="154"/>
      <c r="TY228" s="154"/>
      <c r="TZ228" s="154"/>
      <c r="UA228" s="154"/>
      <c r="UB228" s="154"/>
      <c r="UC228" s="154"/>
      <c r="UD228" s="154"/>
      <c r="UE228" s="154"/>
      <c r="UF228" s="154"/>
      <c r="UG228" s="154"/>
      <c r="UH228" s="154"/>
      <c r="UI228" s="154"/>
      <c r="UJ228" s="154"/>
      <c r="UK228" s="154"/>
      <c r="UL228" s="154"/>
      <c r="UM228" s="154"/>
      <c r="UN228" s="154"/>
      <c r="UO228" s="154"/>
      <c r="UP228" s="154"/>
      <c r="UQ228" s="154"/>
      <c r="UR228" s="154"/>
      <c r="US228" s="154"/>
      <c r="UT228" s="154"/>
      <c r="UU228" s="154"/>
      <c r="UV228" s="154"/>
      <c r="UW228" s="154"/>
      <c r="UX228" s="154"/>
      <c r="UY228" s="154"/>
      <c r="UZ228" s="154"/>
      <c r="VA228" s="154"/>
      <c r="VB228" s="154"/>
      <c r="VC228" s="154"/>
      <c r="VD228" s="154"/>
      <c r="VE228" s="154"/>
      <c r="VF228" s="154"/>
      <c r="VG228" s="154"/>
      <c r="VH228" s="154"/>
      <c r="VI228" s="154"/>
      <c r="VJ228" s="154"/>
      <c r="VK228" s="154"/>
      <c r="VL228" s="154"/>
      <c r="VM228" s="154"/>
      <c r="VN228" s="154"/>
      <c r="VO228" s="154"/>
      <c r="VP228" s="154"/>
      <c r="VQ228" s="154"/>
      <c r="VR228" s="154"/>
      <c r="VS228" s="154"/>
      <c r="VT228" s="154"/>
      <c r="VU228" s="154"/>
      <c r="VV228" s="154"/>
      <c r="VW228" s="154"/>
      <c r="VX228" s="154"/>
      <c r="VY228" s="154"/>
      <c r="VZ228" s="154"/>
      <c r="WA228" s="154"/>
      <c r="WB228" s="154"/>
      <c r="WC228" s="154"/>
      <c r="WD228" s="154"/>
      <c r="WE228" s="154"/>
      <c r="WF228" s="154"/>
      <c r="WG228" s="154"/>
      <c r="WH228" s="154"/>
      <c r="WI228" s="154"/>
      <c r="WJ228" s="154"/>
      <c r="WK228" s="154"/>
      <c r="WL228" s="154"/>
      <c r="WM228" s="154"/>
      <c r="WN228" s="154"/>
      <c r="WO228" s="154"/>
      <c r="WP228" s="154"/>
      <c r="WQ228" s="154"/>
      <c r="WR228" s="154"/>
      <c r="WS228" s="154"/>
      <c r="WT228" s="154"/>
      <c r="WU228" s="154"/>
      <c r="WV228" s="154"/>
      <c r="WW228" s="154"/>
      <c r="WX228" s="154"/>
      <c r="WY228" s="154"/>
      <c r="WZ228" s="154"/>
      <c r="XA228" s="154"/>
      <c r="XB228" s="154"/>
      <c r="XC228" s="154"/>
      <c r="XD228" s="154"/>
      <c r="XE228" s="154"/>
      <c r="XF228" s="154"/>
      <c r="XG228" s="154"/>
      <c r="XH228" s="154"/>
      <c r="XI228" s="154"/>
      <c r="XJ228" s="154"/>
      <c r="XK228" s="154"/>
      <c r="XL228" s="154"/>
      <c r="XM228" s="154"/>
      <c r="XN228" s="154"/>
      <c r="XO228" s="154"/>
      <c r="XP228" s="154"/>
      <c r="XQ228" s="154"/>
      <c r="XR228" s="154"/>
      <c r="XS228" s="154"/>
      <c r="XT228" s="154"/>
      <c r="XU228" s="154"/>
      <c r="XV228" s="154"/>
      <c r="XW228" s="154"/>
      <c r="XX228" s="154"/>
      <c r="XY228" s="154"/>
      <c r="XZ228" s="154"/>
      <c r="YA228" s="154"/>
      <c r="YB228" s="154"/>
      <c r="YC228" s="154"/>
      <c r="YD228" s="154"/>
      <c r="YE228" s="154"/>
      <c r="YF228" s="154"/>
      <c r="YG228" s="154"/>
      <c r="YH228" s="154"/>
      <c r="YI228" s="154"/>
      <c r="YJ228" s="154"/>
      <c r="YK228" s="154"/>
      <c r="YL228" s="154"/>
      <c r="YM228" s="154"/>
      <c r="YN228" s="154"/>
      <c r="YO228" s="154"/>
      <c r="YP228" s="154"/>
      <c r="YQ228" s="154"/>
      <c r="YR228" s="154"/>
      <c r="YS228" s="154"/>
      <c r="YT228" s="154"/>
      <c r="YU228" s="154"/>
      <c r="YV228" s="154"/>
      <c r="YW228" s="154"/>
      <c r="YX228" s="154"/>
      <c r="YY228" s="154"/>
      <c r="YZ228" s="154"/>
      <c r="ZA228" s="154"/>
      <c r="ZB228" s="154"/>
      <c r="ZC228" s="154"/>
      <c r="ZD228" s="154"/>
      <c r="ZE228" s="154"/>
      <c r="ZF228" s="154"/>
      <c r="ZG228" s="154"/>
      <c r="ZH228" s="154"/>
      <c r="ZI228" s="154"/>
      <c r="ZJ228" s="154"/>
      <c r="ZK228" s="154"/>
      <c r="ZL228" s="154"/>
      <c r="ZM228" s="154"/>
      <c r="ZN228" s="154"/>
      <c r="ZO228" s="154"/>
      <c r="ZP228" s="154"/>
      <c r="ZQ228" s="154"/>
      <c r="ZR228" s="154"/>
      <c r="ZS228" s="154"/>
      <c r="ZT228" s="154"/>
      <c r="ZU228" s="154"/>
      <c r="ZV228" s="154"/>
      <c r="ZW228" s="154"/>
      <c r="ZX228" s="154"/>
      <c r="ZY228" s="154"/>
      <c r="ZZ228" s="154"/>
      <c r="AAA228" s="154"/>
      <c r="AAB228" s="154"/>
      <c r="AAC228" s="154"/>
      <c r="AAD228" s="154"/>
      <c r="AAE228" s="154"/>
      <c r="AAF228" s="154"/>
      <c r="AAG228" s="154"/>
      <c r="AAH228" s="154"/>
      <c r="AAI228" s="154"/>
      <c r="AAJ228" s="154"/>
      <c r="AAK228" s="154"/>
      <c r="AAL228" s="154"/>
      <c r="AAM228" s="154"/>
      <c r="AAN228" s="154"/>
      <c r="AAO228" s="154"/>
      <c r="AAP228" s="154"/>
      <c r="AAQ228" s="154"/>
      <c r="AAR228" s="154"/>
      <c r="AAS228" s="154"/>
      <c r="AAT228" s="154"/>
      <c r="AAU228" s="154"/>
      <c r="AAV228" s="154"/>
      <c r="AAW228" s="154"/>
      <c r="AAX228" s="154"/>
      <c r="AAY228" s="154"/>
      <c r="AAZ228" s="154"/>
      <c r="ABA228" s="154"/>
      <c r="ABB228" s="154"/>
      <c r="ABC228" s="154"/>
      <c r="ABD228" s="154"/>
      <c r="ABE228" s="154"/>
      <c r="ABF228" s="154"/>
      <c r="ABG228" s="154"/>
      <c r="ABH228" s="154"/>
      <c r="ABI228" s="154"/>
      <c r="ABJ228" s="154"/>
      <c r="ABK228" s="154"/>
      <c r="ABL228" s="154"/>
      <c r="ABM228" s="154"/>
      <c r="ABN228" s="154"/>
      <c r="ABO228" s="154"/>
      <c r="ABP228" s="154"/>
      <c r="ABQ228" s="154"/>
      <c r="ABR228" s="154"/>
      <c r="ABS228" s="154"/>
      <c r="ABT228" s="154"/>
      <c r="ABU228" s="154"/>
      <c r="ABV228" s="154"/>
      <c r="ABW228" s="154"/>
      <c r="ABX228" s="154"/>
      <c r="ABY228" s="154"/>
      <c r="ABZ228" s="154"/>
      <c r="ACA228" s="154"/>
      <c r="ACB228" s="154"/>
      <c r="ACC228" s="154"/>
      <c r="ACD228" s="154"/>
      <c r="ACE228" s="154"/>
      <c r="ACF228" s="154"/>
      <c r="ACG228" s="154"/>
      <c r="ACH228" s="154"/>
      <c r="ACI228" s="154"/>
      <c r="ACJ228" s="154"/>
      <c r="ACK228" s="154"/>
      <c r="ACL228" s="154"/>
      <c r="ACM228" s="154"/>
      <c r="ACN228" s="154"/>
      <c r="ACO228" s="154"/>
      <c r="ACP228" s="154"/>
      <c r="ACQ228" s="154"/>
      <c r="ACR228" s="154"/>
      <c r="ACS228" s="154"/>
      <c r="ACT228" s="154"/>
      <c r="ACU228" s="154"/>
      <c r="ACV228" s="154"/>
      <c r="ACW228" s="154"/>
      <c r="ACX228" s="154"/>
      <c r="ACY228" s="154"/>
      <c r="ACZ228" s="154"/>
      <c r="ADA228" s="154"/>
      <c r="ADB228" s="154"/>
      <c r="ADC228" s="154"/>
      <c r="ADD228" s="154"/>
      <c r="ADE228" s="154"/>
      <c r="ADF228" s="154"/>
      <c r="ADG228" s="154"/>
      <c r="ADH228" s="154"/>
      <c r="ADI228" s="154"/>
      <c r="ADJ228" s="154"/>
      <c r="ADK228" s="154"/>
      <c r="ADL228" s="154"/>
      <c r="ADM228" s="154"/>
      <c r="ADN228" s="154"/>
      <c r="ADO228" s="154"/>
      <c r="ADP228" s="154"/>
      <c r="ADQ228" s="154"/>
      <c r="ADR228" s="154"/>
      <c r="ADS228" s="154"/>
      <c r="ADT228" s="154"/>
      <c r="ADU228" s="154"/>
      <c r="ADV228" s="154"/>
      <c r="ADW228" s="154"/>
      <c r="ADX228" s="154"/>
      <c r="ADY228" s="154"/>
      <c r="ADZ228" s="154"/>
      <c r="AEA228" s="154"/>
      <c r="AEB228" s="154"/>
      <c r="AEC228" s="154"/>
      <c r="AED228" s="154"/>
      <c r="AEE228" s="154"/>
      <c r="AEF228" s="154"/>
      <c r="AEG228" s="154"/>
      <c r="AEH228" s="154"/>
      <c r="AEI228" s="154"/>
      <c r="AEJ228" s="154"/>
      <c r="AEK228" s="154"/>
      <c r="AEL228" s="154"/>
      <c r="AEM228" s="154"/>
      <c r="AEN228" s="154"/>
      <c r="AEO228" s="154"/>
      <c r="AEP228" s="154"/>
      <c r="AEQ228" s="154"/>
      <c r="AER228" s="154"/>
      <c r="AES228" s="154"/>
      <c r="AET228" s="154"/>
      <c r="AEU228" s="154"/>
      <c r="AEV228" s="154"/>
      <c r="AEW228" s="154"/>
      <c r="AEX228" s="154"/>
      <c r="AEY228" s="154"/>
      <c r="AEZ228" s="154"/>
      <c r="AFA228" s="154"/>
      <c r="AFB228" s="154"/>
      <c r="AFC228" s="154"/>
      <c r="AFD228" s="154"/>
      <c r="AFE228" s="154"/>
      <c r="AFF228" s="154"/>
      <c r="AFG228" s="154"/>
      <c r="AFH228" s="154"/>
      <c r="AFI228" s="154"/>
      <c r="AFJ228" s="154"/>
      <c r="AFK228" s="154"/>
      <c r="AFL228" s="154"/>
      <c r="AFM228" s="154"/>
      <c r="AFN228" s="154"/>
      <c r="AFO228" s="154"/>
      <c r="AFP228" s="154"/>
      <c r="AFQ228" s="154"/>
      <c r="AFR228" s="154"/>
      <c r="AFS228" s="154"/>
      <c r="AFT228" s="154"/>
      <c r="AFU228" s="154"/>
      <c r="AFV228" s="154"/>
      <c r="AFW228" s="154"/>
      <c r="AFX228" s="154"/>
      <c r="AFY228" s="154"/>
      <c r="AFZ228" s="154"/>
      <c r="AGA228" s="154"/>
      <c r="AGB228" s="154"/>
      <c r="AGC228" s="154"/>
      <c r="AGD228" s="154"/>
      <c r="AGE228" s="154"/>
      <c r="AGF228" s="154"/>
      <c r="AGG228" s="154"/>
      <c r="AGH228" s="154"/>
      <c r="AGI228" s="154"/>
      <c r="AGJ228" s="154"/>
      <c r="AGK228" s="154"/>
      <c r="AGL228" s="154"/>
      <c r="AGM228" s="154"/>
      <c r="AGN228" s="154"/>
      <c r="AGO228" s="154"/>
      <c r="AGP228" s="154"/>
      <c r="AGQ228" s="154"/>
      <c r="AGR228" s="154"/>
      <c r="AGS228" s="154"/>
      <c r="AGT228" s="154"/>
      <c r="AGU228" s="154"/>
      <c r="AGV228" s="154"/>
      <c r="AGW228" s="154"/>
      <c r="AGX228" s="154"/>
      <c r="AGY228" s="154"/>
      <c r="AGZ228" s="154"/>
      <c r="AHA228" s="154"/>
      <c r="AHB228" s="154"/>
      <c r="AHC228" s="154"/>
      <c r="AHD228" s="154"/>
      <c r="AHE228" s="154"/>
      <c r="AHF228" s="154"/>
      <c r="AHG228" s="154"/>
      <c r="AHH228" s="154"/>
      <c r="AHI228" s="154"/>
      <c r="AHJ228" s="154"/>
      <c r="AHK228" s="154"/>
      <c r="AHL228" s="154"/>
      <c r="AHM228" s="154"/>
      <c r="AHN228" s="154"/>
      <c r="AHO228" s="154"/>
      <c r="AHP228" s="154"/>
      <c r="AHQ228" s="154"/>
      <c r="AHR228" s="154"/>
      <c r="AHS228" s="154"/>
      <c r="AHT228" s="154"/>
      <c r="AHU228" s="154"/>
      <c r="AHV228" s="154"/>
      <c r="AHW228" s="154"/>
      <c r="AHX228" s="154"/>
      <c r="AHY228" s="154"/>
      <c r="AHZ228" s="154"/>
      <c r="AIA228" s="154"/>
      <c r="AIB228" s="154"/>
      <c r="AIC228" s="154"/>
      <c r="AID228" s="154"/>
      <c r="AIE228" s="154"/>
      <c r="AIF228" s="154"/>
      <c r="AIG228" s="154"/>
      <c r="AIH228" s="154"/>
      <c r="AII228" s="154"/>
      <c r="AIJ228" s="154"/>
      <c r="AIK228" s="154"/>
      <c r="AIL228" s="154"/>
      <c r="AIM228" s="154"/>
      <c r="AIN228" s="154"/>
      <c r="AIO228" s="154"/>
      <c r="AIP228" s="154"/>
      <c r="AIQ228" s="154"/>
      <c r="AIR228" s="154"/>
      <c r="AIS228" s="154"/>
      <c r="AIT228" s="154"/>
      <c r="AIU228" s="154"/>
      <c r="AIV228" s="154"/>
      <c r="AIW228" s="154"/>
      <c r="AIX228" s="154"/>
      <c r="AIY228" s="154"/>
      <c r="AIZ228" s="154"/>
      <c r="AJA228" s="154"/>
      <c r="AJB228" s="154"/>
      <c r="AJC228" s="154"/>
      <c r="AJD228" s="154"/>
      <c r="AJE228" s="154"/>
      <c r="AJF228" s="154"/>
      <c r="AJG228" s="154"/>
      <c r="AJH228" s="154"/>
      <c r="AJI228" s="154"/>
      <c r="AJJ228" s="154"/>
      <c r="AJK228" s="154"/>
      <c r="AJL228" s="154"/>
      <c r="AJM228" s="154"/>
      <c r="AJN228" s="154"/>
      <c r="AJO228" s="154"/>
      <c r="AJP228" s="154"/>
      <c r="AJQ228" s="154"/>
      <c r="AJR228" s="154"/>
      <c r="AJS228" s="154"/>
      <c r="AJT228" s="154"/>
      <c r="AJU228" s="154"/>
      <c r="AJV228" s="154"/>
      <c r="AJW228" s="154"/>
      <c r="AJX228" s="154"/>
      <c r="AJY228" s="154"/>
      <c r="AJZ228" s="154"/>
      <c r="AKA228" s="154"/>
      <c r="AKB228" s="154"/>
      <c r="AKC228" s="154"/>
      <c r="AKD228" s="154"/>
      <c r="AKE228" s="154"/>
      <c r="AKF228" s="154"/>
      <c r="AKG228" s="154"/>
      <c r="AKH228" s="154"/>
      <c r="AKI228" s="154"/>
      <c r="AKJ228" s="154"/>
      <c r="AKK228" s="154"/>
      <c r="AKL228" s="154"/>
      <c r="AKM228" s="154"/>
      <c r="AKN228" s="154"/>
      <c r="AKO228" s="154"/>
      <c r="AKP228" s="154"/>
      <c r="AKQ228" s="154"/>
      <c r="AKR228" s="154"/>
      <c r="AKS228" s="154"/>
      <c r="AKT228" s="154"/>
      <c r="AKU228" s="154"/>
      <c r="AKV228" s="154"/>
      <c r="AKW228" s="154"/>
      <c r="AKX228" s="154"/>
      <c r="AKY228" s="154"/>
      <c r="AKZ228" s="154"/>
      <c r="ALA228" s="154"/>
      <c r="ALB228" s="154"/>
      <c r="ALC228" s="154"/>
      <c r="ALD228" s="154"/>
      <c r="ALE228" s="154"/>
      <c r="ALF228" s="154"/>
      <c r="ALG228" s="154"/>
      <c r="ALH228" s="154"/>
      <c r="ALI228" s="154"/>
      <c r="ALJ228" s="154"/>
      <c r="ALK228" s="154"/>
      <c r="ALL228" s="154"/>
      <c r="ALM228" s="154"/>
      <c r="ALN228" s="154"/>
      <c r="ALO228" s="154"/>
      <c r="ALP228" s="154"/>
      <c r="ALQ228" s="154"/>
      <c r="ALR228" s="154"/>
      <c r="ALS228" s="154"/>
      <c r="ALT228" s="154"/>
      <c r="ALU228" s="154"/>
      <c r="ALV228" s="154"/>
      <c r="ALW228" s="154"/>
      <c r="ALX228" s="154"/>
      <c r="ALY228" s="154"/>
      <c r="ALZ228" s="154"/>
    </row>
    <row r="229" spans="1:1014" s="154" customFormat="1" x14ac:dyDescent="0.2">
      <c r="A229" s="397" t="s">
        <v>301</v>
      </c>
      <c r="B229" s="418" t="s">
        <v>364</v>
      </c>
      <c r="C229" s="157"/>
      <c r="D229" s="157"/>
      <c r="E229" s="157"/>
      <c r="F229" s="156"/>
      <c r="G229" s="157"/>
      <c r="H229" s="156"/>
      <c r="I229" s="157"/>
      <c r="J229" s="156"/>
      <c r="K229" s="157"/>
      <c r="L229" s="158"/>
      <c r="M229" s="156"/>
      <c r="N229" s="156"/>
      <c r="O229" s="159"/>
      <c r="P229" s="213"/>
      <c r="Q229" s="156"/>
      <c r="R229" s="156"/>
      <c r="S229" s="156">
        <v>4</v>
      </c>
      <c r="T229" s="213"/>
      <c r="U229" s="213">
        <v>4</v>
      </c>
      <c r="V229" s="213"/>
      <c r="W229" s="213">
        <v>4</v>
      </c>
      <c r="X229" s="156"/>
      <c r="Y229" s="400">
        <v>7</v>
      </c>
      <c r="Z229" s="156"/>
      <c r="AA229" s="154" t="s">
        <v>1695</v>
      </c>
    </row>
    <row r="230" spans="1:1014" s="154" customFormat="1" x14ac:dyDescent="0.2">
      <c r="A230" s="397" t="s">
        <v>265</v>
      </c>
      <c r="B230" s="418" t="s">
        <v>669</v>
      </c>
      <c r="C230" s="157"/>
      <c r="D230" s="157"/>
      <c r="E230" s="157"/>
      <c r="F230" s="156"/>
      <c r="G230" s="157"/>
      <c r="H230" s="156"/>
      <c r="I230" s="157"/>
      <c r="J230" s="156"/>
      <c r="K230" s="157"/>
      <c r="L230" s="158"/>
      <c r="M230" s="156"/>
      <c r="N230" s="156"/>
      <c r="O230" s="159"/>
      <c r="P230" s="213"/>
      <c r="Q230" s="156"/>
      <c r="R230" s="156"/>
      <c r="S230" s="156">
        <v>5</v>
      </c>
      <c r="T230" s="213"/>
      <c r="U230" s="213">
        <v>1</v>
      </c>
      <c r="V230" s="213"/>
      <c r="W230" s="213">
        <v>2</v>
      </c>
      <c r="X230" s="156"/>
      <c r="Y230" s="400">
        <v>2</v>
      </c>
      <c r="Z230" s="156"/>
      <c r="AA230" s="154" t="s">
        <v>1695</v>
      </c>
    </row>
    <row r="231" spans="1:1014" s="154" customFormat="1" x14ac:dyDescent="0.2">
      <c r="A231" s="397" t="s">
        <v>609</v>
      </c>
      <c r="B231" s="686" t="s">
        <v>1417</v>
      </c>
      <c r="C231" s="157"/>
      <c r="D231" s="157"/>
      <c r="E231" s="157"/>
      <c r="F231" s="156"/>
      <c r="G231" s="157"/>
      <c r="H231" s="156"/>
      <c r="I231" s="157"/>
      <c r="J231" s="156"/>
      <c r="K231" s="157"/>
      <c r="L231" s="158"/>
      <c r="M231" s="156"/>
      <c r="N231" s="156">
        <v>1</v>
      </c>
      <c r="O231" s="159"/>
      <c r="P231" s="213"/>
      <c r="Q231" s="156">
        <v>2</v>
      </c>
      <c r="R231" s="156"/>
      <c r="S231" s="156"/>
      <c r="T231" s="213"/>
      <c r="U231" s="213">
        <v>1</v>
      </c>
      <c r="V231" s="213"/>
      <c r="W231" s="213">
        <v>2</v>
      </c>
      <c r="X231" s="156"/>
      <c r="Y231" s="400">
        <v>1</v>
      </c>
      <c r="Z231" s="156"/>
      <c r="AA231" s="154" t="s">
        <v>1695</v>
      </c>
    </row>
    <row r="232" spans="1:1014" s="154" customFormat="1" x14ac:dyDescent="0.2">
      <c r="A232" s="397" t="s">
        <v>300</v>
      </c>
      <c r="B232" s="418" t="s">
        <v>350</v>
      </c>
      <c r="C232" s="157"/>
      <c r="D232" s="157"/>
      <c r="E232" s="157"/>
      <c r="F232" s="156"/>
      <c r="G232" s="157"/>
      <c r="H232" s="156"/>
      <c r="I232" s="157"/>
      <c r="J232" s="156"/>
      <c r="K232" s="157"/>
      <c r="L232" s="158"/>
      <c r="M232" s="156"/>
      <c r="N232" s="156">
        <v>1</v>
      </c>
      <c r="O232" s="159"/>
      <c r="P232" s="213"/>
      <c r="Q232" s="156">
        <v>2</v>
      </c>
      <c r="R232" s="156"/>
      <c r="S232" s="156"/>
      <c r="T232" s="213"/>
      <c r="U232" s="213">
        <v>2</v>
      </c>
      <c r="V232" s="213"/>
      <c r="W232" s="213">
        <v>1</v>
      </c>
      <c r="X232" s="156"/>
      <c r="Y232" s="400">
        <v>1</v>
      </c>
      <c r="Z232" s="156"/>
      <c r="AA232" s="154" t="s">
        <v>1695</v>
      </c>
      <c r="AB232" s="649"/>
      <c r="AC232" s="649"/>
      <c r="AD232" s="649"/>
      <c r="AE232" s="649"/>
    </row>
    <row r="233" spans="1:1014" s="154" customFormat="1" x14ac:dyDescent="0.2">
      <c r="A233" s="397" t="s">
        <v>211</v>
      </c>
      <c r="B233" s="418" t="s">
        <v>399</v>
      </c>
      <c r="C233" s="157"/>
      <c r="D233" s="157"/>
      <c r="E233" s="157"/>
      <c r="F233" s="156"/>
      <c r="G233" s="157"/>
      <c r="H233" s="156"/>
      <c r="I233" s="157"/>
      <c r="J233" s="156"/>
      <c r="K233" s="157"/>
      <c r="L233" s="158"/>
      <c r="M233" s="156"/>
      <c r="N233" s="156">
        <v>1</v>
      </c>
      <c r="O233" s="159"/>
      <c r="P233" s="213"/>
      <c r="Q233" s="156">
        <v>2</v>
      </c>
      <c r="R233" s="156"/>
      <c r="S233" s="156"/>
      <c r="T233" s="213"/>
      <c r="U233" s="213">
        <v>2</v>
      </c>
      <c r="V233" s="213"/>
      <c r="W233" s="213">
        <v>4</v>
      </c>
      <c r="X233" s="156"/>
      <c r="Y233" s="400">
        <v>2</v>
      </c>
      <c r="Z233" s="156"/>
      <c r="AA233" s="154" t="s">
        <v>1695</v>
      </c>
    </row>
    <row r="234" spans="1:1014" s="154" customFormat="1" x14ac:dyDescent="0.2">
      <c r="A234" s="397" t="s">
        <v>202</v>
      </c>
      <c r="B234" s="418" t="s">
        <v>711</v>
      </c>
      <c r="C234" s="157"/>
      <c r="D234" s="157"/>
      <c r="E234" s="157"/>
      <c r="F234" s="156"/>
      <c r="G234" s="157"/>
      <c r="H234" s="156"/>
      <c r="I234" s="157"/>
      <c r="J234" s="156">
        <v>1</v>
      </c>
      <c r="K234" s="157"/>
      <c r="L234" s="158"/>
      <c r="M234" s="156"/>
      <c r="N234" s="156">
        <v>2</v>
      </c>
      <c r="O234" s="159"/>
      <c r="P234" s="213"/>
      <c r="Q234" s="156"/>
      <c r="R234" s="156"/>
      <c r="S234" s="156"/>
      <c r="T234" s="213"/>
      <c r="U234" s="213">
        <v>2</v>
      </c>
      <c r="V234" s="213"/>
      <c r="W234" s="213">
        <v>1</v>
      </c>
      <c r="X234" s="156"/>
      <c r="Y234" s="400">
        <v>2</v>
      </c>
      <c r="Z234" s="156"/>
      <c r="AA234" s="154" t="s">
        <v>1695</v>
      </c>
    </row>
    <row r="235" spans="1:1014" s="154" customFormat="1" x14ac:dyDescent="0.2">
      <c r="A235" s="397" t="s">
        <v>473</v>
      </c>
      <c r="B235" s="418" t="s">
        <v>468</v>
      </c>
      <c r="C235" s="157"/>
      <c r="D235" s="157"/>
      <c r="E235" s="157"/>
      <c r="F235" s="156"/>
      <c r="G235" s="157"/>
      <c r="H235" s="156"/>
      <c r="I235" s="157"/>
      <c r="J235" s="156">
        <v>2</v>
      </c>
      <c r="K235" s="157"/>
      <c r="L235" s="158"/>
      <c r="M235" s="156"/>
      <c r="N235" s="156"/>
      <c r="O235" s="159"/>
      <c r="P235" s="213"/>
      <c r="Q235" s="156"/>
      <c r="R235" s="156"/>
      <c r="S235" s="156"/>
      <c r="T235" s="213"/>
      <c r="U235" s="213">
        <v>2</v>
      </c>
      <c r="V235" s="213"/>
      <c r="W235" s="213">
        <v>4</v>
      </c>
      <c r="X235" s="156"/>
      <c r="Y235" s="400">
        <v>2</v>
      </c>
      <c r="Z235" s="156"/>
      <c r="AA235" s="154" t="s">
        <v>1695</v>
      </c>
    </row>
    <row r="236" spans="1:1014" s="154" customFormat="1" x14ac:dyDescent="0.2">
      <c r="A236" s="397" t="s">
        <v>309</v>
      </c>
      <c r="B236" s="418" t="s">
        <v>459</v>
      </c>
      <c r="C236" s="157"/>
      <c r="D236" s="157"/>
      <c r="E236" s="157"/>
      <c r="F236" s="156"/>
      <c r="G236" s="157"/>
      <c r="H236" s="156"/>
      <c r="I236" s="157"/>
      <c r="J236" s="156"/>
      <c r="K236" s="157"/>
      <c r="L236" s="158"/>
      <c r="M236" s="156"/>
      <c r="N236" s="156"/>
      <c r="O236" s="159"/>
      <c r="P236" s="213"/>
      <c r="Q236" s="156"/>
      <c r="R236" s="156"/>
      <c r="S236" s="156"/>
      <c r="T236" s="213"/>
      <c r="U236" s="213">
        <v>1</v>
      </c>
      <c r="V236" s="213"/>
      <c r="W236" s="213">
        <v>1</v>
      </c>
      <c r="X236" s="156"/>
      <c r="Y236" s="400">
        <v>2</v>
      </c>
      <c r="Z236" s="156"/>
      <c r="AA236" s="154" t="s">
        <v>1704</v>
      </c>
    </row>
    <row r="237" spans="1:1014" s="154" customFormat="1" x14ac:dyDescent="0.2">
      <c r="A237" s="397" t="s">
        <v>201</v>
      </c>
      <c r="B237" s="418" t="s">
        <v>372</v>
      </c>
      <c r="C237" s="157"/>
      <c r="D237" s="157"/>
      <c r="E237" s="157"/>
      <c r="F237" s="156"/>
      <c r="G237" s="157"/>
      <c r="H237" s="156"/>
      <c r="I237" s="157"/>
      <c r="J237" s="156"/>
      <c r="K237" s="157"/>
      <c r="L237" s="158"/>
      <c r="M237" s="156"/>
      <c r="N237" s="156"/>
      <c r="O237" s="159"/>
      <c r="P237" s="213"/>
      <c r="Q237" s="156"/>
      <c r="R237" s="156"/>
      <c r="S237" s="156"/>
      <c r="T237" s="213"/>
      <c r="U237" s="213">
        <v>1</v>
      </c>
      <c r="V237" s="213"/>
      <c r="W237" s="213">
        <v>1</v>
      </c>
      <c r="X237" s="156"/>
      <c r="Y237" s="400">
        <v>3</v>
      </c>
      <c r="Z237" s="156"/>
      <c r="AA237" s="154" t="s">
        <v>1695</v>
      </c>
    </row>
    <row r="238" spans="1:1014" s="154" customFormat="1" x14ac:dyDescent="0.2">
      <c r="A238" s="397" t="s">
        <v>1233</v>
      </c>
      <c r="B238" s="418" t="s">
        <v>1238</v>
      </c>
      <c r="C238" s="157"/>
      <c r="D238" s="157"/>
      <c r="E238" s="157"/>
      <c r="F238" s="156"/>
      <c r="G238" s="157"/>
      <c r="H238" s="156"/>
      <c r="I238" s="157"/>
      <c r="J238" s="156"/>
      <c r="K238" s="157"/>
      <c r="L238" s="158"/>
      <c r="M238" s="156"/>
      <c r="N238" s="156"/>
      <c r="O238" s="159"/>
      <c r="P238" s="213"/>
      <c r="Q238" s="156"/>
      <c r="R238" s="156"/>
      <c r="S238" s="156"/>
      <c r="T238" s="213"/>
      <c r="U238" s="213">
        <v>2</v>
      </c>
      <c r="V238" s="213"/>
      <c r="W238" s="213">
        <v>2</v>
      </c>
      <c r="X238" s="156"/>
      <c r="Y238" s="400">
        <v>7</v>
      </c>
      <c r="Z238" s="156"/>
      <c r="AA238" s="154" t="s">
        <v>1695</v>
      </c>
    </row>
    <row r="239" spans="1:1014" s="154" customFormat="1" x14ac:dyDescent="0.2">
      <c r="A239" s="397" t="s">
        <v>209</v>
      </c>
      <c r="B239" s="418" t="s">
        <v>366</v>
      </c>
      <c r="C239" s="157"/>
      <c r="D239" s="157"/>
      <c r="E239" s="157"/>
      <c r="F239" s="156"/>
      <c r="G239" s="157"/>
      <c r="H239" s="156"/>
      <c r="I239" s="157"/>
      <c r="J239" s="156">
        <v>2</v>
      </c>
      <c r="K239" s="157"/>
      <c r="L239" s="158"/>
      <c r="M239" s="156"/>
      <c r="N239" s="156">
        <v>5</v>
      </c>
      <c r="O239" s="159"/>
      <c r="P239" s="213">
        <v>1</v>
      </c>
      <c r="Q239" s="156">
        <v>7</v>
      </c>
      <c r="R239" s="156"/>
      <c r="S239" s="156">
        <v>3</v>
      </c>
      <c r="T239" s="213"/>
      <c r="U239" s="213"/>
      <c r="V239" s="213"/>
      <c r="W239" s="213">
        <v>1</v>
      </c>
      <c r="X239" s="156"/>
      <c r="Y239" s="400">
        <v>3</v>
      </c>
      <c r="Z239" s="156"/>
      <c r="AA239" s="154" t="s">
        <v>1695</v>
      </c>
    </row>
    <row r="240" spans="1:1014" s="154" customFormat="1" x14ac:dyDescent="0.2">
      <c r="A240" s="397" t="s">
        <v>487</v>
      </c>
      <c r="B240" s="418" t="s">
        <v>488</v>
      </c>
      <c r="C240" s="157"/>
      <c r="D240" s="157"/>
      <c r="E240" s="157"/>
      <c r="F240" s="156"/>
      <c r="G240" s="157"/>
      <c r="H240" s="156"/>
      <c r="I240" s="157"/>
      <c r="J240" s="156"/>
      <c r="K240" s="157"/>
      <c r="L240" s="158"/>
      <c r="M240" s="156"/>
      <c r="N240" s="156">
        <v>3</v>
      </c>
      <c r="O240" s="159"/>
      <c r="P240" s="213"/>
      <c r="Q240" s="156">
        <v>1</v>
      </c>
      <c r="R240" s="156"/>
      <c r="S240" s="156">
        <v>1</v>
      </c>
      <c r="T240" s="213"/>
      <c r="U240" s="213"/>
      <c r="V240" s="213"/>
      <c r="W240" s="213">
        <v>1</v>
      </c>
      <c r="X240" s="156"/>
      <c r="Y240" s="400">
        <v>3</v>
      </c>
      <c r="Z240" s="156"/>
      <c r="AA240" s="154" t="s">
        <v>1695</v>
      </c>
      <c r="AB240" s="649"/>
      <c r="AC240" s="649"/>
      <c r="AD240" s="649"/>
      <c r="AE240" s="649"/>
    </row>
    <row r="241" spans="1:1014" s="154" customFormat="1" x14ac:dyDescent="0.2">
      <c r="A241" s="397" t="s">
        <v>498</v>
      </c>
      <c r="B241" s="418" t="s">
        <v>540</v>
      </c>
      <c r="C241" s="157"/>
      <c r="D241" s="157"/>
      <c r="E241" s="157"/>
      <c r="F241" s="156"/>
      <c r="G241" s="157"/>
      <c r="H241" s="156"/>
      <c r="I241" s="157"/>
      <c r="J241" s="156"/>
      <c r="K241" s="157"/>
      <c r="L241" s="158"/>
      <c r="M241" s="156"/>
      <c r="N241" s="156">
        <v>1</v>
      </c>
      <c r="O241" s="159"/>
      <c r="P241" s="213"/>
      <c r="Q241" s="156">
        <v>1</v>
      </c>
      <c r="R241" s="156"/>
      <c r="S241" s="156">
        <v>2</v>
      </c>
      <c r="T241" s="213"/>
      <c r="U241" s="213"/>
      <c r="V241" s="213"/>
      <c r="W241" s="213">
        <v>1</v>
      </c>
      <c r="X241" s="156"/>
      <c r="Y241" s="400">
        <v>1</v>
      </c>
      <c r="Z241" s="156"/>
      <c r="AA241" s="154" t="s">
        <v>1695</v>
      </c>
    </row>
    <row r="242" spans="1:1014" s="154" customFormat="1" x14ac:dyDescent="0.2">
      <c r="A242" s="397" t="s">
        <v>493</v>
      </c>
      <c r="B242" s="418" t="s">
        <v>532</v>
      </c>
      <c r="C242" s="157"/>
      <c r="D242" s="157"/>
      <c r="E242" s="157"/>
      <c r="F242" s="156"/>
      <c r="G242" s="157"/>
      <c r="H242" s="156"/>
      <c r="I242" s="157"/>
      <c r="J242" s="156"/>
      <c r="K242" s="157"/>
      <c r="L242" s="158"/>
      <c r="M242" s="156"/>
      <c r="N242" s="156">
        <v>1</v>
      </c>
      <c r="O242" s="159"/>
      <c r="P242" s="213"/>
      <c r="Q242" s="156">
        <v>2</v>
      </c>
      <c r="R242" s="156"/>
      <c r="S242" s="156">
        <v>1</v>
      </c>
      <c r="T242" s="213"/>
      <c r="U242" s="213"/>
      <c r="V242" s="213"/>
      <c r="W242" s="213">
        <v>1</v>
      </c>
      <c r="X242" s="156"/>
      <c r="Y242" s="400">
        <v>2</v>
      </c>
      <c r="Z242" s="156"/>
      <c r="AA242" s="154" t="s">
        <v>1695</v>
      </c>
    </row>
    <row r="243" spans="1:1014" s="154" customFormat="1" x14ac:dyDescent="0.2">
      <c r="A243" s="397" t="s">
        <v>491</v>
      </c>
      <c r="B243" s="418" t="s">
        <v>529</v>
      </c>
      <c r="C243" s="157"/>
      <c r="D243" s="157"/>
      <c r="E243" s="157"/>
      <c r="F243" s="156"/>
      <c r="G243" s="157"/>
      <c r="H243" s="156"/>
      <c r="I243" s="157"/>
      <c r="J243" s="156"/>
      <c r="K243" s="157"/>
      <c r="L243" s="158"/>
      <c r="M243" s="156"/>
      <c r="N243" s="156">
        <v>7</v>
      </c>
      <c r="O243" s="159"/>
      <c r="P243" s="213"/>
      <c r="Q243" s="156">
        <v>5</v>
      </c>
      <c r="R243" s="156"/>
      <c r="S243" s="156">
        <v>1</v>
      </c>
      <c r="T243" s="213"/>
      <c r="U243" s="213"/>
      <c r="V243" s="213"/>
      <c r="W243" s="213">
        <v>4</v>
      </c>
      <c r="X243" s="156"/>
      <c r="Y243" s="400">
        <v>4</v>
      </c>
      <c r="Z243" s="156"/>
      <c r="AA243" s="154" t="s">
        <v>1695</v>
      </c>
    </row>
    <row r="244" spans="1:1014" s="154" customFormat="1" x14ac:dyDescent="0.2">
      <c r="A244" s="397" t="s">
        <v>677</v>
      </c>
      <c r="B244" s="418" t="s">
        <v>689</v>
      </c>
      <c r="C244" s="157"/>
      <c r="D244" s="157"/>
      <c r="E244" s="157"/>
      <c r="F244" s="156"/>
      <c r="G244" s="157"/>
      <c r="H244" s="156"/>
      <c r="I244" s="157"/>
      <c r="J244" s="156"/>
      <c r="K244" s="157"/>
      <c r="L244" s="158"/>
      <c r="M244" s="156"/>
      <c r="N244" s="156"/>
      <c r="O244" s="159"/>
      <c r="P244" s="213"/>
      <c r="Q244" s="156"/>
      <c r="R244" s="156"/>
      <c r="S244" s="156">
        <v>1</v>
      </c>
      <c r="T244" s="213"/>
      <c r="U244" s="213"/>
      <c r="V244" s="213"/>
      <c r="W244" s="213">
        <v>1</v>
      </c>
      <c r="X244" s="156"/>
      <c r="Y244" s="400">
        <v>1</v>
      </c>
      <c r="Z244" s="156"/>
      <c r="AA244" s="154" t="s">
        <v>1698</v>
      </c>
    </row>
    <row r="245" spans="1:1014" s="154" customFormat="1" x14ac:dyDescent="0.2">
      <c r="A245" s="397" t="s">
        <v>508</v>
      </c>
      <c r="B245" s="418" t="s">
        <v>513</v>
      </c>
      <c r="C245" s="157"/>
      <c r="D245" s="157"/>
      <c r="E245" s="157"/>
      <c r="F245" s="156"/>
      <c r="G245" s="157"/>
      <c r="H245" s="156"/>
      <c r="I245" s="157"/>
      <c r="J245" s="156"/>
      <c r="K245" s="157"/>
      <c r="L245" s="158"/>
      <c r="M245" s="156"/>
      <c r="N245" s="156"/>
      <c r="O245" s="159"/>
      <c r="P245" s="213"/>
      <c r="Q245" s="156">
        <v>1</v>
      </c>
      <c r="R245" s="156"/>
      <c r="S245" s="156"/>
      <c r="T245" s="213"/>
      <c r="U245" s="213"/>
      <c r="V245" s="213"/>
      <c r="W245" s="213">
        <v>1</v>
      </c>
      <c r="X245" s="156"/>
      <c r="Y245" s="400">
        <v>4</v>
      </c>
      <c r="Z245" s="156"/>
      <c r="AA245" s="154" t="s">
        <v>1695</v>
      </c>
    </row>
    <row r="246" spans="1:1014" s="154" customFormat="1" x14ac:dyDescent="0.2">
      <c r="A246" s="397" t="s">
        <v>576</v>
      </c>
      <c r="B246" s="418" t="s">
        <v>630</v>
      </c>
      <c r="C246" s="157"/>
      <c r="D246" s="157"/>
      <c r="E246" s="157"/>
      <c r="F246" s="156"/>
      <c r="G246" s="157"/>
      <c r="H246" s="156"/>
      <c r="I246" s="157"/>
      <c r="J246" s="156"/>
      <c r="K246" s="157"/>
      <c r="L246" s="158"/>
      <c r="M246" s="156"/>
      <c r="N246" s="156">
        <v>2</v>
      </c>
      <c r="O246" s="159"/>
      <c r="P246" s="213"/>
      <c r="Q246" s="156"/>
      <c r="R246" s="156"/>
      <c r="S246" s="156"/>
      <c r="T246" s="213"/>
      <c r="U246" s="213"/>
      <c r="V246" s="213"/>
      <c r="W246" s="213">
        <v>1</v>
      </c>
      <c r="X246" s="156"/>
      <c r="Y246" s="400">
        <v>1</v>
      </c>
      <c r="Z246" s="156"/>
      <c r="AA246" s="154" t="s">
        <v>1695</v>
      </c>
    </row>
    <row r="247" spans="1:1014" s="154" customFormat="1" x14ac:dyDescent="0.2">
      <c r="A247" s="417" t="s">
        <v>1452</v>
      </c>
      <c r="B247" s="418" t="s">
        <v>432</v>
      </c>
      <c r="C247" s="157"/>
      <c r="D247" s="157"/>
      <c r="E247" s="157"/>
      <c r="F247" s="156"/>
      <c r="G247" s="157"/>
      <c r="H247" s="156"/>
      <c r="I247" s="157"/>
      <c r="J247" s="156"/>
      <c r="K247" s="157"/>
      <c r="L247" s="158"/>
      <c r="M247" s="156"/>
      <c r="N247" s="156"/>
      <c r="O247" s="159"/>
      <c r="P247" s="213"/>
      <c r="Q247" s="156"/>
      <c r="R247" s="156"/>
      <c r="S247" s="156"/>
      <c r="T247" s="213"/>
      <c r="U247" s="213"/>
      <c r="V247" s="213"/>
      <c r="W247" s="213">
        <v>1</v>
      </c>
      <c r="X247" s="156"/>
      <c r="Y247" s="400">
        <v>1</v>
      </c>
      <c r="Z247" s="156"/>
      <c r="AA247" s="154" t="s">
        <v>1695</v>
      </c>
    </row>
    <row r="248" spans="1:1014" s="154" customFormat="1" x14ac:dyDescent="0.2">
      <c r="A248" s="417" t="s">
        <v>803</v>
      </c>
      <c r="B248" s="418" t="s">
        <v>808</v>
      </c>
      <c r="C248" s="157"/>
      <c r="D248" s="157"/>
      <c r="E248" s="157"/>
      <c r="F248" s="156"/>
      <c r="G248" s="157"/>
      <c r="H248" s="156"/>
      <c r="I248" s="157"/>
      <c r="J248" s="156"/>
      <c r="K248" s="157"/>
      <c r="L248" s="158"/>
      <c r="M248" s="156"/>
      <c r="N248" s="156"/>
      <c r="O248" s="159"/>
      <c r="P248" s="213"/>
      <c r="Q248" s="156"/>
      <c r="R248" s="156"/>
      <c r="S248" s="156"/>
      <c r="T248" s="213"/>
      <c r="U248" s="213"/>
      <c r="V248" s="213"/>
      <c r="W248" s="213">
        <v>1</v>
      </c>
      <c r="X248" s="156"/>
      <c r="Y248" s="400">
        <v>1</v>
      </c>
      <c r="Z248" s="156"/>
      <c r="AA248" s="154" t="s">
        <v>1695</v>
      </c>
    </row>
    <row r="249" spans="1:1014" s="154" customFormat="1" x14ac:dyDescent="0.2">
      <c r="A249" s="417" t="s">
        <v>313</v>
      </c>
      <c r="B249" s="418" t="s">
        <v>776</v>
      </c>
      <c r="C249" s="157"/>
      <c r="D249" s="157"/>
      <c r="E249" s="157"/>
      <c r="F249" s="156"/>
      <c r="G249" s="157"/>
      <c r="H249" s="156"/>
      <c r="I249" s="157"/>
      <c r="J249" s="156"/>
      <c r="K249" s="157"/>
      <c r="L249" s="158"/>
      <c r="M249" s="156"/>
      <c r="N249" s="156"/>
      <c r="O249" s="159"/>
      <c r="P249" s="213"/>
      <c r="Q249" s="156"/>
      <c r="R249" s="156"/>
      <c r="S249" s="156"/>
      <c r="T249" s="213"/>
      <c r="U249" s="213"/>
      <c r="V249" s="213"/>
      <c r="W249" s="213">
        <v>2</v>
      </c>
      <c r="X249" s="156"/>
      <c r="Y249" s="400">
        <v>1</v>
      </c>
      <c r="Z249" s="156"/>
      <c r="AA249" s="154" t="s">
        <v>1695</v>
      </c>
    </row>
    <row r="250" spans="1:1014" s="154" customFormat="1" x14ac:dyDescent="0.2">
      <c r="A250" s="417" t="s">
        <v>302</v>
      </c>
      <c r="B250" s="418" t="s">
        <v>458</v>
      </c>
      <c r="C250" s="157"/>
      <c r="D250" s="157"/>
      <c r="E250" s="157"/>
      <c r="F250" s="156"/>
      <c r="G250" s="157"/>
      <c r="H250" s="156"/>
      <c r="I250" s="157"/>
      <c r="J250" s="156"/>
      <c r="K250" s="157"/>
      <c r="L250" s="158"/>
      <c r="M250" s="156"/>
      <c r="N250" s="156"/>
      <c r="O250" s="159"/>
      <c r="P250" s="213"/>
      <c r="Q250" s="156"/>
      <c r="R250" s="156"/>
      <c r="S250" s="156"/>
      <c r="T250" s="213"/>
      <c r="U250" s="213"/>
      <c r="V250" s="213"/>
      <c r="W250" s="213">
        <v>2</v>
      </c>
      <c r="X250" s="156"/>
      <c r="Y250" s="400">
        <v>1</v>
      </c>
      <c r="Z250" s="156"/>
      <c r="AA250" s="154" t="s">
        <v>1695</v>
      </c>
    </row>
    <row r="251" spans="1:1014" s="154" customFormat="1" x14ac:dyDescent="0.2">
      <c r="A251" s="417" t="s">
        <v>415</v>
      </c>
      <c r="B251" s="418" t="s">
        <v>427</v>
      </c>
      <c r="C251" s="157"/>
      <c r="D251" s="157"/>
      <c r="E251" s="157"/>
      <c r="F251" s="156"/>
      <c r="G251" s="157"/>
      <c r="H251" s="156"/>
      <c r="I251" s="157"/>
      <c r="J251" s="156"/>
      <c r="K251" s="157"/>
      <c r="L251" s="158"/>
      <c r="M251" s="156"/>
      <c r="N251" s="156"/>
      <c r="O251" s="159"/>
      <c r="P251" s="213"/>
      <c r="Q251" s="156"/>
      <c r="R251" s="156"/>
      <c r="S251" s="156"/>
      <c r="T251" s="213"/>
      <c r="U251" s="213"/>
      <c r="V251" s="213"/>
      <c r="W251" s="213">
        <v>2</v>
      </c>
      <c r="X251" s="156"/>
      <c r="Y251" s="400">
        <v>2</v>
      </c>
      <c r="Z251" s="156"/>
      <c r="AA251" s="154" t="s">
        <v>1695</v>
      </c>
    </row>
    <row r="252" spans="1:1014" s="154" customFormat="1" x14ac:dyDescent="0.2">
      <c r="A252" s="417" t="s">
        <v>29</v>
      </c>
      <c r="B252" s="418" t="s">
        <v>341</v>
      </c>
      <c r="C252" s="157"/>
      <c r="D252" s="157"/>
      <c r="E252" s="157"/>
      <c r="F252" s="156"/>
      <c r="G252" s="157"/>
      <c r="H252" s="156"/>
      <c r="I252" s="157"/>
      <c r="J252" s="156"/>
      <c r="K252" s="157"/>
      <c r="L252" s="158"/>
      <c r="M252" s="156"/>
      <c r="N252" s="156"/>
      <c r="O252" s="159"/>
      <c r="P252" s="213"/>
      <c r="Q252" s="156"/>
      <c r="R252" s="156"/>
      <c r="S252" s="156"/>
      <c r="T252" s="213"/>
      <c r="U252" s="213"/>
      <c r="V252" s="213">
        <v>1</v>
      </c>
      <c r="W252" s="213"/>
      <c r="X252" s="156"/>
      <c r="Y252" s="400">
        <v>1</v>
      </c>
      <c r="Z252" s="156"/>
      <c r="AA252" s="154" t="s">
        <v>1695</v>
      </c>
    </row>
    <row r="253" spans="1:1014" s="154" customFormat="1" x14ac:dyDescent="0.2">
      <c r="A253" s="397" t="s">
        <v>598</v>
      </c>
      <c r="B253" s="418" t="s">
        <v>622</v>
      </c>
      <c r="C253" s="157"/>
      <c r="D253" s="157"/>
      <c r="E253" s="157"/>
      <c r="F253" s="156"/>
      <c r="G253" s="157"/>
      <c r="H253" s="156"/>
      <c r="I253" s="157"/>
      <c r="J253" s="156"/>
      <c r="K253" s="157"/>
      <c r="L253" s="158"/>
      <c r="M253" s="156"/>
      <c r="N253" s="156">
        <v>1</v>
      </c>
      <c r="O253" s="159"/>
      <c r="P253" s="213"/>
      <c r="Q253" s="156">
        <v>4</v>
      </c>
      <c r="R253" s="156"/>
      <c r="S253" s="156">
        <v>2</v>
      </c>
      <c r="T253" s="213"/>
      <c r="U253" s="213">
        <v>1</v>
      </c>
      <c r="V253" s="213"/>
      <c r="W253" s="213"/>
      <c r="X253" s="156"/>
      <c r="Y253" s="400">
        <v>1</v>
      </c>
      <c r="Z253" s="156"/>
      <c r="AA253" s="154" t="s">
        <v>1695</v>
      </c>
    </row>
    <row r="254" spans="1:1014" s="154" customFormat="1" x14ac:dyDescent="0.2">
      <c r="A254" s="420" t="s">
        <v>1154</v>
      </c>
      <c r="B254" s="418" t="s">
        <v>352</v>
      </c>
      <c r="C254" s="159"/>
      <c r="D254" s="159"/>
      <c r="E254" s="159"/>
      <c r="F254" s="213"/>
      <c r="G254" s="159"/>
      <c r="H254" s="213"/>
      <c r="I254" s="159"/>
      <c r="J254" s="213">
        <v>1</v>
      </c>
      <c r="K254" s="159"/>
      <c r="L254" s="159"/>
      <c r="M254" s="213"/>
      <c r="N254" s="213"/>
      <c r="O254" s="159"/>
      <c r="P254" s="213"/>
      <c r="Q254" s="213">
        <v>2</v>
      </c>
      <c r="R254" s="213"/>
      <c r="S254" s="213">
        <v>1</v>
      </c>
      <c r="T254" s="213"/>
      <c r="U254" s="213">
        <v>1</v>
      </c>
      <c r="V254" s="213"/>
      <c r="W254" s="213"/>
      <c r="X254" s="156"/>
      <c r="Y254" s="400">
        <v>1</v>
      </c>
      <c r="Z254" s="156"/>
      <c r="AB254" s="649"/>
      <c r="AC254" s="649"/>
      <c r="AD254" s="649"/>
      <c r="AE254" s="649"/>
      <c r="AF254" s="649"/>
      <c r="AG254" s="649"/>
      <c r="AH254" s="649"/>
      <c r="AI254" s="649"/>
      <c r="AJ254" s="649"/>
      <c r="AK254" s="649"/>
      <c r="AL254" s="649"/>
      <c r="AM254" s="649"/>
      <c r="AN254" s="649"/>
      <c r="AO254" s="649"/>
      <c r="AP254" s="649"/>
      <c r="AQ254" s="649"/>
      <c r="AR254" s="649"/>
      <c r="AS254" s="649"/>
      <c r="AT254" s="649"/>
      <c r="AU254" s="649"/>
      <c r="AV254" s="649"/>
      <c r="AW254" s="649"/>
      <c r="AX254" s="649"/>
      <c r="AY254" s="649"/>
      <c r="AZ254" s="649"/>
      <c r="BA254" s="649"/>
      <c r="BB254" s="649"/>
      <c r="BC254" s="649"/>
      <c r="BD254" s="649"/>
      <c r="BE254" s="649"/>
      <c r="BF254" s="649"/>
      <c r="BG254" s="649"/>
      <c r="BH254" s="649"/>
      <c r="BI254" s="649"/>
      <c r="BJ254" s="649"/>
      <c r="BK254" s="649"/>
      <c r="BL254" s="649"/>
      <c r="BM254" s="649"/>
      <c r="BN254" s="649"/>
      <c r="BO254" s="649"/>
      <c r="BP254" s="649"/>
      <c r="BQ254" s="649"/>
      <c r="BR254" s="649"/>
      <c r="BS254" s="649"/>
      <c r="BT254" s="649"/>
      <c r="BU254" s="649"/>
      <c r="BV254" s="649"/>
      <c r="BW254" s="649"/>
      <c r="BX254" s="649"/>
      <c r="BY254" s="649"/>
      <c r="BZ254" s="649"/>
      <c r="CA254" s="649"/>
      <c r="CB254" s="649"/>
      <c r="CC254" s="649"/>
      <c r="CD254" s="649"/>
      <c r="CE254" s="649"/>
      <c r="CF254" s="649"/>
      <c r="CG254" s="649"/>
      <c r="CH254" s="649"/>
      <c r="CI254" s="649"/>
      <c r="CJ254" s="649"/>
      <c r="CK254" s="649"/>
      <c r="CL254" s="649"/>
      <c r="CM254" s="649"/>
      <c r="CN254" s="649"/>
      <c r="CO254" s="649"/>
      <c r="CP254" s="649"/>
      <c r="CQ254" s="649"/>
      <c r="CR254" s="649"/>
      <c r="CS254" s="649"/>
      <c r="CT254" s="649"/>
      <c r="CU254" s="649"/>
      <c r="CV254" s="649"/>
      <c r="CW254" s="649"/>
      <c r="CX254" s="649"/>
      <c r="CY254" s="649"/>
      <c r="CZ254" s="649"/>
      <c r="DA254" s="649"/>
      <c r="DB254" s="649"/>
      <c r="DC254" s="649"/>
      <c r="DD254" s="649"/>
      <c r="DE254" s="649"/>
      <c r="DF254" s="649"/>
      <c r="DG254" s="649"/>
      <c r="DH254" s="649"/>
      <c r="DI254" s="649"/>
      <c r="DJ254" s="649"/>
      <c r="DK254" s="649"/>
      <c r="DL254" s="649"/>
      <c r="DM254" s="649"/>
      <c r="DN254" s="649"/>
      <c r="DO254" s="649"/>
      <c r="DP254" s="649"/>
      <c r="DQ254" s="649"/>
      <c r="DR254" s="649"/>
      <c r="DS254" s="649"/>
      <c r="DT254" s="649"/>
      <c r="DU254" s="649"/>
      <c r="DV254" s="649"/>
      <c r="DW254" s="649"/>
      <c r="DX254" s="649"/>
      <c r="DY254" s="649"/>
      <c r="DZ254" s="649"/>
      <c r="EA254" s="649"/>
      <c r="EB254" s="649"/>
      <c r="EC254" s="649"/>
      <c r="ED254" s="649"/>
      <c r="EE254" s="649"/>
      <c r="EF254" s="649"/>
      <c r="EG254" s="649"/>
      <c r="EH254" s="649"/>
      <c r="EI254" s="649"/>
      <c r="EJ254" s="649"/>
      <c r="EK254" s="649"/>
      <c r="EL254" s="649"/>
      <c r="EM254" s="649"/>
      <c r="EN254" s="649"/>
      <c r="EO254" s="649"/>
      <c r="EP254" s="649"/>
      <c r="EQ254" s="649"/>
      <c r="ER254" s="649"/>
      <c r="ES254" s="649"/>
      <c r="ET254" s="649"/>
      <c r="EU254" s="649"/>
      <c r="EV254" s="649"/>
      <c r="EW254" s="649"/>
      <c r="EX254" s="649"/>
      <c r="EY254" s="649"/>
      <c r="EZ254" s="649"/>
      <c r="FA254" s="649"/>
      <c r="FB254" s="649"/>
      <c r="FC254" s="649"/>
      <c r="FD254" s="649"/>
      <c r="FE254" s="649"/>
      <c r="FF254" s="649"/>
      <c r="FG254" s="649"/>
      <c r="FH254" s="649"/>
      <c r="FI254" s="649"/>
      <c r="FJ254" s="649"/>
      <c r="FK254" s="649"/>
      <c r="FL254" s="649"/>
      <c r="FM254" s="649"/>
      <c r="FN254" s="649"/>
      <c r="FO254" s="649"/>
      <c r="FP254" s="649"/>
      <c r="FQ254" s="649"/>
      <c r="FR254" s="649"/>
      <c r="FS254" s="649"/>
      <c r="FT254" s="649"/>
      <c r="FU254" s="649"/>
      <c r="FV254" s="649"/>
      <c r="FW254" s="649"/>
      <c r="FX254" s="649"/>
      <c r="FY254" s="649"/>
      <c r="FZ254" s="649"/>
      <c r="GA254" s="649"/>
      <c r="GB254" s="649"/>
      <c r="GC254" s="649"/>
      <c r="GD254" s="649"/>
      <c r="GE254" s="649"/>
      <c r="GF254" s="649"/>
      <c r="GG254" s="649"/>
      <c r="GH254" s="649"/>
      <c r="GI254" s="649"/>
      <c r="GJ254" s="649"/>
      <c r="GK254" s="649"/>
      <c r="GL254" s="649"/>
      <c r="GM254" s="649"/>
      <c r="GN254" s="649"/>
      <c r="GO254" s="649"/>
      <c r="GP254" s="649"/>
      <c r="GQ254" s="649"/>
      <c r="GR254" s="649"/>
      <c r="GS254" s="649"/>
      <c r="GT254" s="649"/>
      <c r="GU254" s="649"/>
      <c r="GV254" s="649"/>
      <c r="GW254" s="649"/>
      <c r="GX254" s="649"/>
      <c r="GY254" s="649"/>
      <c r="GZ254" s="649"/>
      <c r="HA254" s="649"/>
      <c r="HB254" s="649"/>
      <c r="HC254" s="649"/>
      <c r="HD254" s="649"/>
      <c r="HE254" s="649"/>
      <c r="HF254" s="649"/>
      <c r="HG254" s="649"/>
      <c r="HH254" s="649"/>
      <c r="HI254" s="649"/>
      <c r="HJ254" s="649"/>
      <c r="HK254" s="649"/>
      <c r="HL254" s="649"/>
      <c r="HM254" s="649"/>
      <c r="HN254" s="649"/>
      <c r="HO254" s="649"/>
      <c r="HP254" s="649"/>
      <c r="HQ254" s="649"/>
      <c r="HR254" s="649"/>
      <c r="HS254" s="649"/>
      <c r="HT254" s="649"/>
      <c r="HU254" s="649"/>
      <c r="HV254" s="649"/>
      <c r="HW254" s="649"/>
      <c r="HX254" s="649"/>
      <c r="HY254" s="649"/>
      <c r="HZ254" s="649"/>
      <c r="IA254" s="649"/>
      <c r="IB254" s="649"/>
      <c r="IC254" s="649"/>
      <c r="ID254" s="649"/>
      <c r="IE254" s="649"/>
      <c r="IF254" s="649"/>
      <c r="IG254" s="649"/>
      <c r="IH254" s="649"/>
      <c r="II254" s="649"/>
      <c r="IJ254" s="649"/>
      <c r="IK254" s="649"/>
      <c r="IL254" s="649"/>
      <c r="IM254" s="649"/>
      <c r="IN254" s="649"/>
      <c r="IO254" s="649"/>
      <c r="IP254" s="649"/>
      <c r="IQ254" s="649"/>
      <c r="IR254" s="649"/>
      <c r="IS254" s="649"/>
      <c r="IT254" s="649"/>
      <c r="IU254" s="649"/>
      <c r="IV254" s="649"/>
      <c r="IW254" s="649"/>
      <c r="IX254" s="649"/>
      <c r="IY254" s="649"/>
      <c r="IZ254" s="649"/>
      <c r="JA254" s="649"/>
      <c r="JB254" s="649"/>
      <c r="JC254" s="649"/>
      <c r="JD254" s="649"/>
      <c r="JE254" s="649"/>
      <c r="JF254" s="649"/>
      <c r="JG254" s="649"/>
      <c r="JH254" s="649"/>
      <c r="JI254" s="649"/>
      <c r="JJ254" s="649"/>
      <c r="JK254" s="649"/>
      <c r="JL254" s="649"/>
      <c r="JM254" s="649"/>
      <c r="JN254" s="649"/>
      <c r="JO254" s="649"/>
      <c r="JP254" s="649"/>
      <c r="JQ254" s="649"/>
      <c r="JR254" s="649"/>
      <c r="JS254" s="649"/>
      <c r="JT254" s="649"/>
      <c r="JU254" s="649"/>
      <c r="JV254" s="649"/>
      <c r="JW254" s="649"/>
      <c r="JX254" s="649"/>
      <c r="JY254" s="649"/>
      <c r="JZ254" s="649"/>
      <c r="KA254" s="649"/>
      <c r="KB254" s="649"/>
      <c r="KC254" s="649"/>
      <c r="KD254" s="649"/>
      <c r="KE254" s="649"/>
      <c r="KF254" s="649"/>
      <c r="KG254" s="649"/>
      <c r="KH254" s="649"/>
      <c r="KI254" s="649"/>
      <c r="KJ254" s="649"/>
      <c r="KK254" s="649"/>
      <c r="KL254" s="649"/>
      <c r="KM254" s="649"/>
      <c r="KN254" s="649"/>
      <c r="KO254" s="649"/>
      <c r="KP254" s="649"/>
      <c r="KQ254" s="649"/>
      <c r="KR254" s="649"/>
      <c r="KS254" s="649"/>
      <c r="KT254" s="649"/>
      <c r="KU254" s="649"/>
      <c r="KV254" s="649"/>
      <c r="KW254" s="649"/>
      <c r="KX254" s="649"/>
      <c r="KY254" s="649"/>
      <c r="KZ254" s="649"/>
      <c r="LA254" s="649"/>
      <c r="LB254" s="649"/>
      <c r="LC254" s="649"/>
      <c r="LD254" s="649"/>
      <c r="LE254" s="649"/>
      <c r="LF254" s="649"/>
      <c r="LG254" s="649"/>
      <c r="LH254" s="649"/>
      <c r="LI254" s="649"/>
      <c r="LJ254" s="649"/>
      <c r="LK254" s="649"/>
      <c r="LL254" s="649"/>
      <c r="LM254" s="649"/>
      <c r="LN254" s="649"/>
      <c r="LO254" s="649"/>
      <c r="LP254" s="649"/>
      <c r="LQ254" s="649"/>
      <c r="LR254" s="649"/>
      <c r="LS254" s="649"/>
      <c r="LT254" s="649"/>
      <c r="LU254" s="649"/>
      <c r="LV254" s="649"/>
      <c r="LW254" s="649"/>
      <c r="LX254" s="649"/>
      <c r="LY254" s="649"/>
      <c r="LZ254" s="649"/>
      <c r="MA254" s="649"/>
      <c r="MB254" s="649"/>
      <c r="MC254" s="649"/>
      <c r="MD254" s="649"/>
      <c r="ME254" s="649"/>
      <c r="MF254" s="649"/>
      <c r="MG254" s="649"/>
      <c r="MH254" s="649"/>
      <c r="MI254" s="649"/>
      <c r="MJ254" s="649"/>
      <c r="MK254" s="649"/>
      <c r="ML254" s="649"/>
      <c r="MM254" s="649"/>
      <c r="MN254" s="649"/>
      <c r="MO254" s="649"/>
      <c r="MP254" s="649"/>
      <c r="MQ254" s="649"/>
      <c r="MR254" s="649"/>
      <c r="MS254" s="649"/>
      <c r="MT254" s="649"/>
      <c r="MU254" s="649"/>
      <c r="MV254" s="649"/>
      <c r="MW254" s="649"/>
      <c r="MX254" s="649"/>
      <c r="MY254" s="649"/>
      <c r="MZ254" s="649"/>
      <c r="NA254" s="649"/>
      <c r="NB254" s="649"/>
      <c r="NC254" s="649"/>
      <c r="ND254" s="649"/>
      <c r="NE254" s="649"/>
      <c r="NF254" s="649"/>
      <c r="NG254" s="649"/>
      <c r="NH254" s="649"/>
      <c r="NI254" s="649"/>
      <c r="NJ254" s="649"/>
      <c r="NK254" s="649"/>
      <c r="NL254" s="649"/>
      <c r="NM254" s="649"/>
      <c r="NN254" s="649"/>
      <c r="NO254" s="649"/>
      <c r="NP254" s="649"/>
      <c r="NQ254" s="649"/>
      <c r="NR254" s="649"/>
      <c r="NS254" s="649"/>
      <c r="NT254" s="649"/>
      <c r="NU254" s="649"/>
      <c r="NV254" s="649"/>
      <c r="NW254" s="649"/>
      <c r="NX254" s="649"/>
      <c r="NY254" s="649"/>
      <c r="NZ254" s="649"/>
      <c r="OA254" s="649"/>
      <c r="OB254" s="649"/>
      <c r="OC254" s="649"/>
      <c r="OD254" s="649"/>
      <c r="OE254" s="649"/>
      <c r="OF254" s="649"/>
      <c r="OG254" s="649"/>
      <c r="OH254" s="649"/>
      <c r="OI254" s="649"/>
      <c r="OJ254" s="649"/>
      <c r="OK254" s="649"/>
      <c r="OL254" s="649"/>
      <c r="OM254" s="649"/>
      <c r="ON254" s="649"/>
      <c r="OO254" s="649"/>
      <c r="OP254" s="649"/>
      <c r="OQ254" s="649"/>
      <c r="OR254" s="649"/>
      <c r="OS254" s="649"/>
      <c r="OT254" s="649"/>
      <c r="OU254" s="649"/>
      <c r="OV254" s="649"/>
      <c r="OW254" s="649"/>
      <c r="OX254" s="649"/>
      <c r="OY254" s="649"/>
      <c r="OZ254" s="649"/>
      <c r="PA254" s="649"/>
      <c r="PB254" s="649"/>
      <c r="PC254" s="649"/>
      <c r="PD254" s="649"/>
      <c r="PE254" s="649"/>
      <c r="PF254" s="649"/>
      <c r="PG254" s="649"/>
      <c r="PH254" s="649"/>
      <c r="PI254" s="649"/>
      <c r="PJ254" s="649"/>
      <c r="PK254" s="649"/>
      <c r="PL254" s="649"/>
      <c r="PM254" s="649"/>
      <c r="PN254" s="649"/>
      <c r="PO254" s="649"/>
      <c r="PP254" s="649"/>
      <c r="PQ254" s="649"/>
      <c r="PR254" s="649"/>
      <c r="PS254" s="649"/>
      <c r="PT254" s="649"/>
      <c r="PU254" s="649"/>
      <c r="PV254" s="649"/>
      <c r="PW254" s="649"/>
      <c r="PX254" s="649"/>
      <c r="PY254" s="649"/>
      <c r="PZ254" s="649"/>
      <c r="QA254" s="649"/>
      <c r="QB254" s="649"/>
      <c r="QC254" s="649"/>
      <c r="QD254" s="649"/>
      <c r="QE254" s="649"/>
      <c r="QF254" s="649"/>
      <c r="QG254" s="649"/>
      <c r="QH254" s="649"/>
      <c r="QI254" s="649"/>
      <c r="QJ254" s="649"/>
      <c r="QK254" s="649"/>
      <c r="QL254" s="649"/>
      <c r="QM254" s="649"/>
      <c r="QN254" s="649"/>
      <c r="QO254" s="649"/>
      <c r="QP254" s="649"/>
      <c r="QQ254" s="649"/>
      <c r="QR254" s="649"/>
      <c r="QS254" s="649"/>
      <c r="QT254" s="649"/>
      <c r="QU254" s="649"/>
      <c r="QV254" s="649"/>
      <c r="QW254" s="649"/>
      <c r="QX254" s="649"/>
      <c r="QY254" s="649"/>
      <c r="QZ254" s="649"/>
      <c r="RA254" s="649"/>
      <c r="RB254" s="649"/>
      <c r="RC254" s="649"/>
      <c r="RD254" s="649"/>
      <c r="RE254" s="649"/>
      <c r="RF254" s="649"/>
      <c r="RG254" s="649"/>
      <c r="RH254" s="649"/>
      <c r="RI254" s="649"/>
      <c r="RJ254" s="649"/>
      <c r="RK254" s="649"/>
      <c r="RL254" s="649"/>
      <c r="RM254" s="649"/>
      <c r="RN254" s="649"/>
      <c r="RO254" s="649"/>
      <c r="RP254" s="649"/>
      <c r="RQ254" s="649"/>
      <c r="RR254" s="649"/>
      <c r="RS254" s="649"/>
      <c r="RT254" s="649"/>
      <c r="RU254" s="649"/>
      <c r="RV254" s="649"/>
      <c r="RW254" s="649"/>
      <c r="RX254" s="649"/>
      <c r="RY254" s="649"/>
      <c r="RZ254" s="649"/>
      <c r="SA254" s="649"/>
      <c r="SB254" s="649"/>
      <c r="SC254" s="649"/>
      <c r="SD254" s="649"/>
      <c r="SE254" s="649"/>
      <c r="SF254" s="649"/>
      <c r="SG254" s="649"/>
      <c r="SH254" s="649"/>
      <c r="SI254" s="649"/>
      <c r="SJ254" s="649"/>
      <c r="SK254" s="649"/>
      <c r="SL254" s="649"/>
      <c r="SM254" s="649"/>
      <c r="SN254" s="649"/>
      <c r="SO254" s="649"/>
      <c r="SP254" s="649"/>
      <c r="SQ254" s="649"/>
      <c r="SR254" s="649"/>
      <c r="SS254" s="649"/>
      <c r="ST254" s="649"/>
      <c r="SU254" s="649"/>
      <c r="SV254" s="649"/>
      <c r="SW254" s="649"/>
      <c r="SX254" s="649"/>
      <c r="SY254" s="649"/>
      <c r="SZ254" s="649"/>
      <c r="TA254" s="649"/>
      <c r="TB254" s="649"/>
      <c r="TC254" s="649"/>
      <c r="TD254" s="649"/>
      <c r="TE254" s="649"/>
      <c r="TF254" s="649"/>
      <c r="TG254" s="649"/>
      <c r="TH254" s="649"/>
      <c r="TI254" s="649"/>
      <c r="TJ254" s="649"/>
      <c r="TK254" s="649"/>
      <c r="TL254" s="649"/>
      <c r="TM254" s="649"/>
      <c r="TN254" s="649"/>
      <c r="TO254" s="649"/>
      <c r="TP254" s="649"/>
      <c r="TQ254" s="649"/>
      <c r="TR254" s="649"/>
      <c r="TS254" s="649"/>
      <c r="TT254" s="649"/>
      <c r="TU254" s="649"/>
      <c r="TV254" s="649"/>
      <c r="TW254" s="649"/>
      <c r="TX254" s="649"/>
      <c r="TY254" s="649"/>
      <c r="TZ254" s="649"/>
      <c r="UA254" s="649"/>
      <c r="UB254" s="649"/>
      <c r="UC254" s="649"/>
      <c r="UD254" s="649"/>
      <c r="UE254" s="649"/>
      <c r="UF254" s="649"/>
      <c r="UG254" s="649"/>
      <c r="UH254" s="649"/>
      <c r="UI254" s="649"/>
      <c r="UJ254" s="649"/>
      <c r="UK254" s="649"/>
      <c r="UL254" s="649"/>
      <c r="UM254" s="649"/>
      <c r="UN254" s="649"/>
      <c r="UO254" s="649"/>
      <c r="UP254" s="649"/>
      <c r="UQ254" s="649"/>
      <c r="UR254" s="649"/>
      <c r="US254" s="649"/>
      <c r="UT254" s="649"/>
      <c r="UU254" s="649"/>
      <c r="UV254" s="649"/>
      <c r="UW254" s="649"/>
      <c r="UX254" s="649"/>
      <c r="UY254" s="649"/>
      <c r="UZ254" s="649"/>
      <c r="VA254" s="649"/>
      <c r="VB254" s="649"/>
      <c r="VC254" s="649"/>
      <c r="VD254" s="649"/>
      <c r="VE254" s="649"/>
      <c r="VF254" s="649"/>
      <c r="VG254" s="649"/>
      <c r="VH254" s="649"/>
      <c r="VI254" s="649"/>
      <c r="VJ254" s="649"/>
      <c r="VK254" s="649"/>
      <c r="VL254" s="649"/>
      <c r="VM254" s="649"/>
      <c r="VN254" s="649"/>
      <c r="VO254" s="649"/>
      <c r="VP254" s="649"/>
      <c r="VQ254" s="649"/>
      <c r="VR254" s="649"/>
      <c r="VS254" s="649"/>
      <c r="VT254" s="649"/>
      <c r="VU254" s="649"/>
      <c r="VV254" s="649"/>
      <c r="VW254" s="649"/>
      <c r="VX254" s="649"/>
      <c r="VY254" s="649"/>
      <c r="VZ254" s="649"/>
      <c r="WA254" s="649"/>
      <c r="WB254" s="649"/>
      <c r="WC254" s="649"/>
      <c r="WD254" s="649"/>
      <c r="WE254" s="649"/>
      <c r="WF254" s="649"/>
      <c r="WG254" s="649"/>
      <c r="WH254" s="649"/>
      <c r="WI254" s="649"/>
      <c r="WJ254" s="649"/>
      <c r="WK254" s="649"/>
      <c r="WL254" s="649"/>
      <c r="WM254" s="649"/>
      <c r="WN254" s="649"/>
      <c r="WO254" s="649"/>
      <c r="WP254" s="649"/>
      <c r="WQ254" s="649"/>
      <c r="WR254" s="649"/>
      <c r="WS254" s="649"/>
      <c r="WT254" s="649"/>
      <c r="WU254" s="649"/>
      <c r="WV254" s="649"/>
      <c r="WW254" s="649"/>
      <c r="WX254" s="649"/>
      <c r="WY254" s="649"/>
      <c r="WZ254" s="649"/>
      <c r="XA254" s="649"/>
      <c r="XB254" s="649"/>
      <c r="XC254" s="649"/>
      <c r="XD254" s="649"/>
      <c r="XE254" s="649"/>
      <c r="XF254" s="649"/>
      <c r="XG254" s="649"/>
      <c r="XH254" s="649"/>
      <c r="XI254" s="649"/>
      <c r="XJ254" s="649"/>
      <c r="XK254" s="649"/>
      <c r="XL254" s="649"/>
      <c r="XM254" s="649"/>
      <c r="XN254" s="649"/>
      <c r="XO254" s="649"/>
      <c r="XP254" s="649"/>
      <c r="XQ254" s="649"/>
      <c r="XR254" s="649"/>
      <c r="XS254" s="649"/>
      <c r="XT254" s="649"/>
      <c r="XU254" s="649"/>
      <c r="XV254" s="649"/>
      <c r="XW254" s="649"/>
      <c r="XX254" s="649"/>
      <c r="XY254" s="649"/>
      <c r="XZ254" s="649"/>
      <c r="YA254" s="649"/>
      <c r="YB254" s="649"/>
      <c r="YC254" s="649"/>
      <c r="YD254" s="649"/>
      <c r="YE254" s="649"/>
      <c r="YF254" s="649"/>
      <c r="YG254" s="649"/>
      <c r="YH254" s="649"/>
      <c r="YI254" s="649"/>
      <c r="YJ254" s="649"/>
      <c r="YK254" s="649"/>
      <c r="YL254" s="649"/>
      <c r="YM254" s="649"/>
      <c r="YN254" s="649"/>
      <c r="YO254" s="649"/>
      <c r="YP254" s="649"/>
      <c r="YQ254" s="649"/>
      <c r="YR254" s="649"/>
      <c r="YS254" s="649"/>
      <c r="YT254" s="649"/>
      <c r="YU254" s="649"/>
      <c r="YV254" s="649"/>
      <c r="YW254" s="649"/>
      <c r="YX254" s="649"/>
      <c r="YY254" s="649"/>
      <c r="YZ254" s="649"/>
      <c r="ZA254" s="649"/>
      <c r="ZB254" s="649"/>
      <c r="ZC254" s="649"/>
      <c r="ZD254" s="649"/>
      <c r="ZE254" s="649"/>
      <c r="ZF254" s="649"/>
      <c r="ZG254" s="649"/>
      <c r="ZH254" s="649"/>
      <c r="ZI254" s="649"/>
      <c r="ZJ254" s="649"/>
      <c r="ZK254" s="649"/>
      <c r="ZL254" s="649"/>
      <c r="ZM254" s="649"/>
      <c r="ZN254" s="649"/>
      <c r="ZO254" s="649"/>
      <c r="ZP254" s="649"/>
      <c r="ZQ254" s="649"/>
      <c r="ZR254" s="649"/>
      <c r="ZS254" s="649"/>
      <c r="ZT254" s="649"/>
      <c r="ZU254" s="649"/>
      <c r="ZV254" s="649"/>
      <c r="ZW254" s="649"/>
      <c r="ZX254" s="649"/>
      <c r="ZY254" s="649"/>
      <c r="ZZ254" s="649"/>
      <c r="AAA254" s="649"/>
      <c r="AAB254" s="649"/>
      <c r="AAC254" s="649"/>
      <c r="AAD254" s="649"/>
      <c r="AAE254" s="649"/>
      <c r="AAF254" s="649"/>
      <c r="AAG254" s="649"/>
      <c r="AAH254" s="649"/>
      <c r="AAI254" s="649"/>
      <c r="AAJ254" s="649"/>
      <c r="AAK254" s="649"/>
      <c r="AAL254" s="649"/>
      <c r="AAM254" s="649"/>
      <c r="AAN254" s="649"/>
      <c r="AAO254" s="649"/>
      <c r="AAP254" s="649"/>
      <c r="AAQ254" s="649"/>
      <c r="AAR254" s="649"/>
      <c r="AAS254" s="649"/>
      <c r="AAT254" s="649"/>
      <c r="AAU254" s="649"/>
      <c r="AAV254" s="649"/>
      <c r="AAW254" s="649"/>
      <c r="AAX254" s="649"/>
      <c r="AAY254" s="649"/>
      <c r="AAZ254" s="649"/>
      <c r="ABA254" s="649"/>
      <c r="ABB254" s="649"/>
      <c r="ABC254" s="649"/>
      <c r="ABD254" s="649"/>
      <c r="ABE254" s="649"/>
      <c r="ABF254" s="649"/>
      <c r="ABG254" s="649"/>
      <c r="ABH254" s="649"/>
      <c r="ABI254" s="649"/>
      <c r="ABJ254" s="649"/>
      <c r="ABK254" s="649"/>
      <c r="ABL254" s="649"/>
      <c r="ABM254" s="649"/>
      <c r="ABN254" s="649"/>
      <c r="ABO254" s="649"/>
      <c r="ABP254" s="649"/>
      <c r="ABQ254" s="649"/>
      <c r="ABR254" s="649"/>
      <c r="ABS254" s="649"/>
      <c r="ABT254" s="649"/>
      <c r="ABU254" s="649"/>
      <c r="ABV254" s="649"/>
      <c r="ABW254" s="649"/>
      <c r="ABX254" s="649"/>
      <c r="ABY254" s="649"/>
      <c r="ABZ254" s="649"/>
      <c r="ACA254" s="649"/>
      <c r="ACB254" s="649"/>
      <c r="ACC254" s="649"/>
      <c r="ACD254" s="649"/>
      <c r="ACE254" s="649"/>
      <c r="ACF254" s="649"/>
      <c r="ACG254" s="649"/>
      <c r="ACH254" s="649"/>
      <c r="ACI254" s="649"/>
      <c r="ACJ254" s="649"/>
      <c r="ACK254" s="649"/>
      <c r="ACL254" s="649"/>
      <c r="ACM254" s="649"/>
      <c r="ACN254" s="649"/>
      <c r="ACO254" s="649"/>
      <c r="ACP254" s="649"/>
      <c r="ACQ254" s="649"/>
      <c r="ACR254" s="649"/>
      <c r="ACS254" s="649"/>
      <c r="ACT254" s="649"/>
      <c r="ACU254" s="649"/>
      <c r="ACV254" s="649"/>
      <c r="ACW254" s="649"/>
      <c r="ACX254" s="649"/>
      <c r="ACY254" s="649"/>
      <c r="ACZ254" s="649"/>
      <c r="ADA254" s="649"/>
      <c r="ADB254" s="649"/>
      <c r="ADC254" s="649"/>
      <c r="ADD254" s="649"/>
      <c r="ADE254" s="649"/>
      <c r="ADF254" s="649"/>
      <c r="ADG254" s="649"/>
      <c r="ADH254" s="649"/>
      <c r="ADI254" s="649"/>
      <c r="ADJ254" s="649"/>
      <c r="ADK254" s="649"/>
      <c r="ADL254" s="649"/>
      <c r="ADM254" s="649"/>
      <c r="ADN254" s="649"/>
      <c r="ADO254" s="649"/>
      <c r="ADP254" s="649"/>
      <c r="ADQ254" s="649"/>
      <c r="ADR254" s="649"/>
      <c r="ADS254" s="649"/>
      <c r="ADT254" s="649"/>
      <c r="ADU254" s="649"/>
      <c r="ADV254" s="649"/>
      <c r="ADW254" s="649"/>
      <c r="ADX254" s="649"/>
      <c r="ADY254" s="649"/>
      <c r="ADZ254" s="649"/>
      <c r="AEA254" s="649"/>
      <c r="AEB254" s="649"/>
      <c r="AEC254" s="649"/>
      <c r="AED254" s="649"/>
      <c r="AEE254" s="649"/>
      <c r="AEF254" s="649"/>
      <c r="AEG254" s="649"/>
      <c r="AEH254" s="649"/>
      <c r="AEI254" s="649"/>
      <c r="AEJ254" s="649"/>
      <c r="AEK254" s="649"/>
      <c r="AEL254" s="649"/>
      <c r="AEM254" s="649"/>
      <c r="AEN254" s="649"/>
      <c r="AEO254" s="649"/>
      <c r="AEP254" s="649"/>
      <c r="AEQ254" s="649"/>
      <c r="AER254" s="649"/>
      <c r="AES254" s="649"/>
      <c r="AET254" s="649"/>
      <c r="AEU254" s="649"/>
      <c r="AEV254" s="649"/>
      <c r="AEW254" s="649"/>
      <c r="AEX254" s="649"/>
      <c r="AEY254" s="649"/>
      <c r="AEZ254" s="649"/>
      <c r="AFA254" s="649"/>
      <c r="AFB254" s="649"/>
      <c r="AFC254" s="649"/>
      <c r="AFD254" s="649"/>
      <c r="AFE254" s="649"/>
      <c r="AFF254" s="649"/>
      <c r="AFG254" s="649"/>
      <c r="AFH254" s="649"/>
      <c r="AFI254" s="649"/>
      <c r="AFJ254" s="649"/>
      <c r="AFK254" s="649"/>
      <c r="AFL254" s="649"/>
      <c r="AFM254" s="649"/>
      <c r="AFN254" s="649"/>
      <c r="AFO254" s="649"/>
      <c r="AFP254" s="649"/>
      <c r="AFQ254" s="649"/>
      <c r="AFR254" s="649"/>
      <c r="AFS254" s="649"/>
      <c r="AFT254" s="649"/>
      <c r="AFU254" s="649"/>
      <c r="AFV254" s="649"/>
      <c r="AFW254" s="649"/>
      <c r="AFX254" s="649"/>
      <c r="AFY254" s="649"/>
      <c r="AFZ254" s="649"/>
      <c r="AGA254" s="649"/>
      <c r="AGB254" s="649"/>
      <c r="AGC254" s="649"/>
      <c r="AGD254" s="649"/>
      <c r="AGE254" s="649"/>
      <c r="AGF254" s="649"/>
      <c r="AGG254" s="649"/>
      <c r="AGH254" s="649"/>
      <c r="AGI254" s="649"/>
      <c r="AGJ254" s="649"/>
      <c r="AGK254" s="649"/>
      <c r="AGL254" s="649"/>
      <c r="AGM254" s="649"/>
      <c r="AGN254" s="649"/>
      <c r="AGO254" s="649"/>
      <c r="AGP254" s="649"/>
      <c r="AGQ254" s="649"/>
      <c r="AGR254" s="649"/>
      <c r="AGS254" s="649"/>
      <c r="AGT254" s="649"/>
      <c r="AGU254" s="649"/>
      <c r="AGV254" s="649"/>
      <c r="AGW254" s="649"/>
      <c r="AGX254" s="649"/>
      <c r="AGY254" s="649"/>
      <c r="AGZ254" s="649"/>
      <c r="AHA254" s="649"/>
      <c r="AHB254" s="649"/>
      <c r="AHC254" s="649"/>
      <c r="AHD254" s="649"/>
      <c r="AHE254" s="649"/>
      <c r="AHF254" s="649"/>
      <c r="AHG254" s="649"/>
      <c r="AHH254" s="649"/>
      <c r="AHI254" s="649"/>
      <c r="AHJ254" s="649"/>
      <c r="AHK254" s="649"/>
      <c r="AHL254" s="649"/>
      <c r="AHM254" s="649"/>
      <c r="AHN254" s="649"/>
      <c r="AHO254" s="649"/>
      <c r="AHP254" s="649"/>
      <c r="AHQ254" s="649"/>
      <c r="AHR254" s="649"/>
      <c r="AHS254" s="649"/>
      <c r="AHT254" s="649"/>
      <c r="AHU254" s="649"/>
      <c r="AHV254" s="649"/>
      <c r="AHW254" s="649"/>
      <c r="AHX254" s="649"/>
      <c r="AHY254" s="649"/>
      <c r="AHZ254" s="649"/>
      <c r="AIA254" s="649"/>
      <c r="AIB254" s="649"/>
      <c r="AIC254" s="649"/>
      <c r="AID254" s="649"/>
      <c r="AIE254" s="649"/>
      <c r="AIF254" s="649"/>
      <c r="AIG254" s="649"/>
      <c r="AIH254" s="649"/>
      <c r="AII254" s="649"/>
      <c r="AIJ254" s="649"/>
      <c r="AIK254" s="649"/>
      <c r="AIL254" s="649"/>
      <c r="AIM254" s="649"/>
      <c r="AIN254" s="649"/>
      <c r="AIO254" s="649"/>
      <c r="AIP254" s="649"/>
      <c r="AIQ254" s="649"/>
      <c r="AIR254" s="649"/>
      <c r="AIS254" s="649"/>
      <c r="AIT254" s="649"/>
      <c r="AIU254" s="649"/>
      <c r="AIV254" s="649"/>
      <c r="AIW254" s="649"/>
      <c r="AIX254" s="649"/>
      <c r="AIY254" s="649"/>
      <c r="AIZ254" s="649"/>
      <c r="AJA254" s="649"/>
      <c r="AJB254" s="649"/>
      <c r="AJC254" s="649"/>
      <c r="AJD254" s="649"/>
      <c r="AJE254" s="649"/>
      <c r="AJF254" s="649"/>
      <c r="AJG254" s="649"/>
      <c r="AJH254" s="649"/>
      <c r="AJI254" s="649"/>
      <c r="AJJ254" s="649"/>
      <c r="AJK254" s="649"/>
      <c r="AJL254" s="649"/>
      <c r="AJM254" s="649"/>
      <c r="AJN254" s="649"/>
      <c r="AJO254" s="649"/>
      <c r="AJP254" s="649"/>
      <c r="AJQ254" s="649"/>
      <c r="AJR254" s="649"/>
      <c r="AJS254" s="649"/>
      <c r="AJT254" s="649"/>
      <c r="AJU254" s="649"/>
      <c r="AJV254" s="649"/>
      <c r="AJW254" s="649"/>
      <c r="AJX254" s="649"/>
      <c r="AJY254" s="649"/>
      <c r="AJZ254" s="649"/>
      <c r="AKA254" s="649"/>
      <c r="AKB254" s="649"/>
      <c r="AKC254" s="649"/>
      <c r="AKD254" s="649"/>
      <c r="AKE254" s="649"/>
      <c r="AKF254" s="649"/>
      <c r="AKG254" s="649"/>
      <c r="AKH254" s="649"/>
      <c r="AKI254" s="649"/>
      <c r="AKJ254" s="649"/>
      <c r="AKK254" s="649"/>
      <c r="AKL254" s="649"/>
      <c r="AKM254" s="649"/>
      <c r="AKN254" s="649"/>
      <c r="AKO254" s="649"/>
      <c r="AKP254" s="649"/>
      <c r="AKQ254" s="649"/>
      <c r="AKR254" s="649"/>
      <c r="AKS254" s="649"/>
      <c r="AKT254" s="649"/>
      <c r="AKU254" s="649"/>
      <c r="AKV254" s="649"/>
      <c r="AKW254" s="649"/>
      <c r="AKX254" s="649"/>
      <c r="AKY254" s="649"/>
      <c r="AKZ254" s="649"/>
      <c r="ALA254" s="649"/>
      <c r="ALB254" s="649"/>
      <c r="ALC254" s="649"/>
      <c r="ALD254" s="649"/>
      <c r="ALE254" s="649"/>
      <c r="ALF254" s="649"/>
      <c r="ALG254" s="649"/>
      <c r="ALH254" s="649"/>
      <c r="ALI254" s="649"/>
      <c r="ALJ254" s="649"/>
      <c r="ALK254" s="649"/>
      <c r="ALL254" s="649"/>
      <c r="ALM254" s="649"/>
      <c r="ALN254" s="649"/>
      <c r="ALO254" s="649"/>
      <c r="ALP254" s="649"/>
      <c r="ALQ254" s="649"/>
      <c r="ALR254" s="649"/>
      <c r="ALS254" s="649"/>
      <c r="ALT254" s="649"/>
      <c r="ALU254" s="649"/>
      <c r="ALV254" s="649"/>
      <c r="ALW254" s="649"/>
      <c r="ALX254" s="649"/>
      <c r="ALY254" s="649"/>
      <c r="ALZ254" s="649"/>
    </row>
    <row r="255" spans="1:1014" s="154" customFormat="1" x14ac:dyDescent="0.2">
      <c r="A255" s="397" t="s">
        <v>165</v>
      </c>
      <c r="B255" s="418" t="s">
        <v>526</v>
      </c>
      <c r="C255" s="157"/>
      <c r="D255" s="157"/>
      <c r="E255" s="157"/>
      <c r="F255" s="156"/>
      <c r="G255" s="157"/>
      <c r="H255" s="156"/>
      <c r="I255" s="157"/>
      <c r="J255" s="156">
        <v>1</v>
      </c>
      <c r="K255" s="157"/>
      <c r="L255" s="158"/>
      <c r="M255" s="156"/>
      <c r="N255" s="156">
        <v>3</v>
      </c>
      <c r="O255" s="159"/>
      <c r="P255" s="213"/>
      <c r="Q255" s="156">
        <v>3</v>
      </c>
      <c r="R255" s="156"/>
      <c r="S255" s="156"/>
      <c r="T255" s="213"/>
      <c r="U255" s="213">
        <v>1</v>
      </c>
      <c r="V255" s="213"/>
      <c r="W255" s="213"/>
      <c r="X255" s="156"/>
      <c r="Y255" s="400">
        <v>2</v>
      </c>
      <c r="Z255" s="156"/>
      <c r="AA255" s="154" t="s">
        <v>1695</v>
      </c>
    </row>
    <row r="256" spans="1:1014" s="154" customFormat="1" x14ac:dyDescent="0.2">
      <c r="A256" s="397" t="s">
        <v>257</v>
      </c>
      <c r="B256" s="418" t="s">
        <v>638</v>
      </c>
      <c r="C256" s="157"/>
      <c r="D256" s="157"/>
      <c r="E256" s="157"/>
      <c r="F256" s="156"/>
      <c r="G256" s="157"/>
      <c r="H256" s="156"/>
      <c r="I256" s="157"/>
      <c r="J256" s="156"/>
      <c r="K256" s="157"/>
      <c r="L256" s="158"/>
      <c r="M256" s="156"/>
      <c r="N256" s="156">
        <v>5</v>
      </c>
      <c r="O256" s="159"/>
      <c r="P256" s="213"/>
      <c r="Q256" s="156">
        <v>2</v>
      </c>
      <c r="R256" s="156"/>
      <c r="S256" s="156"/>
      <c r="T256" s="213"/>
      <c r="U256" s="213">
        <v>3</v>
      </c>
      <c r="V256" s="213"/>
      <c r="W256" s="213"/>
      <c r="X256" s="156"/>
      <c r="Y256" s="400">
        <v>1</v>
      </c>
      <c r="Z256" s="156"/>
      <c r="AA256" s="154" t="s">
        <v>1695</v>
      </c>
      <c r="AB256" s="649"/>
      <c r="AC256" s="649"/>
      <c r="AD256" s="649"/>
      <c r="AE256" s="649"/>
    </row>
    <row r="257" spans="1:31" s="154" customFormat="1" x14ac:dyDescent="0.2">
      <c r="A257" s="397" t="s">
        <v>291</v>
      </c>
      <c r="B257" s="418" t="s">
        <v>377</v>
      </c>
      <c r="C257" s="157"/>
      <c r="D257" s="157"/>
      <c r="E257" s="157"/>
      <c r="F257" s="156"/>
      <c r="G257" s="157"/>
      <c r="H257" s="156"/>
      <c r="I257" s="157"/>
      <c r="J257" s="156"/>
      <c r="K257" s="157"/>
      <c r="L257" s="158"/>
      <c r="M257" s="156"/>
      <c r="N257" s="156"/>
      <c r="O257" s="159"/>
      <c r="P257" s="213"/>
      <c r="Q257" s="156"/>
      <c r="R257" s="156"/>
      <c r="S257" s="156"/>
      <c r="T257" s="213"/>
      <c r="U257" s="213">
        <v>1</v>
      </c>
      <c r="V257" s="213"/>
      <c r="W257" s="213"/>
      <c r="X257" s="156"/>
      <c r="Y257" s="400">
        <v>1</v>
      </c>
      <c r="Z257" s="156"/>
      <c r="AA257" s="154" t="s">
        <v>1695</v>
      </c>
    </row>
    <row r="258" spans="1:31" s="154" customFormat="1" x14ac:dyDescent="0.2">
      <c r="A258" s="397" t="s">
        <v>313</v>
      </c>
      <c r="B258" s="418" t="s">
        <v>961</v>
      </c>
      <c r="C258" s="157"/>
      <c r="D258" s="157"/>
      <c r="E258" s="157"/>
      <c r="F258" s="156"/>
      <c r="G258" s="157"/>
      <c r="H258" s="156"/>
      <c r="I258" s="157"/>
      <c r="J258" s="156"/>
      <c r="K258" s="157"/>
      <c r="L258" s="158"/>
      <c r="M258" s="156"/>
      <c r="N258" s="156"/>
      <c r="O258" s="159"/>
      <c r="P258" s="213"/>
      <c r="Q258" s="156"/>
      <c r="R258" s="156"/>
      <c r="S258" s="156"/>
      <c r="T258" s="213"/>
      <c r="U258" s="213">
        <v>1</v>
      </c>
      <c r="V258" s="213"/>
      <c r="W258" s="213"/>
      <c r="X258" s="156"/>
      <c r="Y258" s="400">
        <v>1</v>
      </c>
      <c r="Z258" s="156"/>
      <c r="AA258" s="154" t="s">
        <v>1695</v>
      </c>
    </row>
    <row r="259" spans="1:31" s="154" customFormat="1" x14ac:dyDescent="0.2">
      <c r="A259" s="397" t="s">
        <v>723</v>
      </c>
      <c r="B259" s="418" t="s">
        <v>727</v>
      </c>
      <c r="C259" s="157"/>
      <c r="D259" s="157"/>
      <c r="E259" s="157"/>
      <c r="F259" s="156"/>
      <c r="G259" s="157"/>
      <c r="H259" s="156"/>
      <c r="I259" s="157"/>
      <c r="J259" s="156"/>
      <c r="K259" s="157"/>
      <c r="L259" s="158"/>
      <c r="M259" s="156"/>
      <c r="N259" s="156"/>
      <c r="O259" s="159"/>
      <c r="P259" s="213"/>
      <c r="Q259" s="156"/>
      <c r="R259" s="156"/>
      <c r="S259" s="156"/>
      <c r="T259" s="213"/>
      <c r="U259" s="213">
        <v>2</v>
      </c>
      <c r="V259" s="213"/>
      <c r="W259" s="213"/>
      <c r="X259" s="156"/>
      <c r="Y259" s="400">
        <v>2</v>
      </c>
      <c r="Z259" s="156"/>
      <c r="AA259" s="154" t="s">
        <v>1695</v>
      </c>
    </row>
    <row r="260" spans="1:31" s="154" customFormat="1" x14ac:dyDescent="0.2">
      <c r="A260" s="397" t="s">
        <v>559</v>
      </c>
      <c r="B260" s="418" t="s">
        <v>664</v>
      </c>
      <c r="C260" s="157"/>
      <c r="D260" s="157"/>
      <c r="E260" s="157"/>
      <c r="F260" s="156"/>
      <c r="G260" s="157"/>
      <c r="H260" s="156"/>
      <c r="I260" s="157"/>
      <c r="J260" s="156"/>
      <c r="K260" s="157"/>
      <c r="L260" s="158"/>
      <c r="M260" s="156"/>
      <c r="N260" s="156">
        <v>1</v>
      </c>
      <c r="O260" s="159"/>
      <c r="P260" s="213"/>
      <c r="Q260" s="156">
        <v>1</v>
      </c>
      <c r="R260" s="156"/>
      <c r="S260" s="156">
        <v>2</v>
      </c>
      <c r="T260" s="213"/>
      <c r="U260" s="213"/>
      <c r="V260" s="213"/>
      <c r="W260" s="213"/>
      <c r="X260" s="156"/>
      <c r="Y260" s="400">
        <v>3</v>
      </c>
      <c r="Z260" s="156"/>
      <c r="AA260" s="154" t="s">
        <v>1695</v>
      </c>
      <c r="AB260" s="649"/>
      <c r="AC260" s="649"/>
      <c r="AD260" s="649"/>
      <c r="AE260" s="649"/>
    </row>
    <row r="261" spans="1:31" s="154" customFormat="1" x14ac:dyDescent="0.2">
      <c r="A261" s="397" t="s">
        <v>1041</v>
      </c>
      <c r="B261" s="686" t="s">
        <v>1414</v>
      </c>
      <c r="C261" s="159"/>
      <c r="D261" s="159"/>
      <c r="E261" s="159"/>
      <c r="F261" s="156"/>
      <c r="G261" s="159"/>
      <c r="H261" s="156"/>
      <c r="I261" s="159"/>
      <c r="J261" s="156"/>
      <c r="K261" s="159"/>
      <c r="L261" s="159"/>
      <c r="M261" s="156"/>
      <c r="N261" s="156"/>
      <c r="O261" s="159"/>
      <c r="P261" s="213"/>
      <c r="Q261" s="156">
        <v>2</v>
      </c>
      <c r="R261" s="156"/>
      <c r="S261" s="156">
        <v>1</v>
      </c>
      <c r="T261" s="213"/>
      <c r="U261" s="213"/>
      <c r="V261" s="213"/>
      <c r="W261" s="213"/>
      <c r="X261" s="156"/>
      <c r="Y261" s="400">
        <v>4</v>
      </c>
      <c r="Z261" s="156"/>
      <c r="AA261" s="154" t="s">
        <v>1695</v>
      </c>
    </row>
    <row r="262" spans="1:31" s="154" customFormat="1" x14ac:dyDescent="0.2">
      <c r="A262" s="397" t="s">
        <v>1072</v>
      </c>
      <c r="B262" s="418" t="s">
        <v>781</v>
      </c>
      <c r="C262" s="159"/>
      <c r="D262" s="159"/>
      <c r="E262" s="159"/>
      <c r="F262" s="156"/>
      <c r="G262" s="159"/>
      <c r="H262" s="156"/>
      <c r="I262" s="159"/>
      <c r="J262" s="156"/>
      <c r="K262" s="159"/>
      <c r="L262" s="159"/>
      <c r="M262" s="156"/>
      <c r="N262" s="156"/>
      <c r="O262" s="159"/>
      <c r="P262" s="213"/>
      <c r="Q262" s="156">
        <v>2</v>
      </c>
      <c r="R262" s="156"/>
      <c r="S262" s="156">
        <v>1</v>
      </c>
      <c r="T262" s="213"/>
      <c r="U262" s="213"/>
      <c r="V262" s="213"/>
      <c r="W262" s="213"/>
      <c r="X262" s="156"/>
      <c r="Y262" s="400">
        <v>5</v>
      </c>
      <c r="Z262" s="156"/>
      <c r="AA262" s="154" t="s">
        <v>1697</v>
      </c>
    </row>
    <row r="263" spans="1:31" s="154" customFormat="1" x14ac:dyDescent="0.2">
      <c r="A263" s="397" t="s">
        <v>1042</v>
      </c>
      <c r="B263" s="418" t="s">
        <v>425</v>
      </c>
      <c r="C263" s="157"/>
      <c r="D263" s="157"/>
      <c r="E263" s="157"/>
      <c r="F263" s="156"/>
      <c r="G263" s="157"/>
      <c r="H263" s="156"/>
      <c r="I263" s="157"/>
      <c r="J263" s="156"/>
      <c r="K263" s="157"/>
      <c r="L263" s="158"/>
      <c r="M263" s="156"/>
      <c r="N263" s="156">
        <v>2</v>
      </c>
      <c r="O263" s="159"/>
      <c r="P263" s="213"/>
      <c r="Q263" s="156"/>
      <c r="R263" s="156"/>
      <c r="S263" s="156">
        <v>2</v>
      </c>
      <c r="T263" s="213"/>
      <c r="U263" s="213"/>
      <c r="V263" s="213"/>
      <c r="W263" s="213"/>
      <c r="X263" s="156"/>
      <c r="Y263" s="400">
        <v>4</v>
      </c>
      <c r="Z263" s="156"/>
      <c r="AA263" s="154" t="s">
        <v>1695</v>
      </c>
    </row>
    <row r="264" spans="1:31" s="154" customFormat="1" x14ac:dyDescent="0.2">
      <c r="A264" s="397" t="s">
        <v>799</v>
      </c>
      <c r="B264" s="418" t="s">
        <v>811</v>
      </c>
      <c r="C264" s="157"/>
      <c r="D264" s="157"/>
      <c r="E264" s="157"/>
      <c r="F264" s="156"/>
      <c r="G264" s="157"/>
      <c r="H264" s="156"/>
      <c r="I264" s="157"/>
      <c r="J264" s="156"/>
      <c r="K264" s="157"/>
      <c r="L264" s="158"/>
      <c r="M264" s="156"/>
      <c r="N264" s="156"/>
      <c r="O264" s="159"/>
      <c r="P264" s="213"/>
      <c r="Q264" s="156"/>
      <c r="R264" s="156"/>
      <c r="S264" s="156">
        <v>1</v>
      </c>
      <c r="T264" s="213"/>
      <c r="U264" s="213"/>
      <c r="V264" s="213"/>
      <c r="W264" s="213"/>
      <c r="X264" s="156"/>
      <c r="Y264" s="400">
        <v>1</v>
      </c>
      <c r="Z264" s="156"/>
      <c r="AA264" s="154" t="s">
        <v>1695</v>
      </c>
    </row>
    <row r="265" spans="1:31" s="154" customFormat="1" x14ac:dyDescent="0.2">
      <c r="A265" s="397" t="s">
        <v>696</v>
      </c>
      <c r="B265" s="418" t="s">
        <v>712</v>
      </c>
      <c r="C265" s="157"/>
      <c r="D265" s="157"/>
      <c r="E265" s="157"/>
      <c r="F265" s="156"/>
      <c r="G265" s="157"/>
      <c r="H265" s="156"/>
      <c r="I265" s="157"/>
      <c r="J265" s="156"/>
      <c r="K265" s="157"/>
      <c r="L265" s="158"/>
      <c r="M265" s="156"/>
      <c r="N265" s="156"/>
      <c r="O265" s="159"/>
      <c r="P265" s="213"/>
      <c r="Q265" s="156"/>
      <c r="R265" s="156"/>
      <c r="S265" s="156">
        <v>1</v>
      </c>
      <c r="T265" s="213"/>
      <c r="U265" s="213"/>
      <c r="V265" s="213"/>
      <c r="W265" s="213"/>
      <c r="X265" s="156"/>
      <c r="Y265" s="400">
        <v>1</v>
      </c>
      <c r="Z265" s="156"/>
      <c r="AA265" s="154" t="s">
        <v>1695</v>
      </c>
    </row>
    <row r="266" spans="1:31" s="154" customFormat="1" x14ac:dyDescent="0.2">
      <c r="A266" s="397" t="s">
        <v>281</v>
      </c>
      <c r="B266" s="418" t="s">
        <v>463</v>
      </c>
      <c r="C266" s="157"/>
      <c r="D266" s="157"/>
      <c r="E266" s="157"/>
      <c r="F266" s="156"/>
      <c r="G266" s="157"/>
      <c r="H266" s="156"/>
      <c r="I266" s="157"/>
      <c r="J266" s="156"/>
      <c r="K266" s="157"/>
      <c r="L266" s="158"/>
      <c r="M266" s="156"/>
      <c r="N266" s="156"/>
      <c r="O266" s="159"/>
      <c r="P266" s="213"/>
      <c r="Q266" s="156"/>
      <c r="R266" s="156"/>
      <c r="S266" s="156">
        <v>1</v>
      </c>
      <c r="T266" s="213"/>
      <c r="U266" s="213"/>
      <c r="V266" s="213"/>
      <c r="W266" s="213"/>
      <c r="X266" s="156"/>
      <c r="Y266" s="400">
        <v>2</v>
      </c>
      <c r="Z266" s="156"/>
      <c r="AA266" s="154" t="s">
        <v>1695</v>
      </c>
    </row>
    <row r="267" spans="1:31" s="154" customFormat="1" x14ac:dyDescent="0.2">
      <c r="A267" s="397" t="s">
        <v>235</v>
      </c>
      <c r="B267" s="418" t="s">
        <v>466</v>
      </c>
      <c r="C267" s="157"/>
      <c r="D267" s="157"/>
      <c r="E267" s="157"/>
      <c r="F267" s="156">
        <v>2</v>
      </c>
      <c r="G267" s="157"/>
      <c r="H267" s="156"/>
      <c r="I267" s="157"/>
      <c r="J267" s="156"/>
      <c r="K267" s="157"/>
      <c r="L267" s="158"/>
      <c r="M267" s="156"/>
      <c r="N267" s="156">
        <v>1</v>
      </c>
      <c r="O267" s="159"/>
      <c r="P267" s="213"/>
      <c r="Q267" s="156">
        <v>10</v>
      </c>
      <c r="R267" s="156"/>
      <c r="S267" s="156"/>
      <c r="T267" s="213"/>
      <c r="U267" s="213"/>
      <c r="V267" s="213"/>
      <c r="W267" s="213"/>
      <c r="X267" s="156"/>
      <c r="Y267" s="400">
        <v>2</v>
      </c>
      <c r="Z267" s="156"/>
      <c r="AA267" s="154" t="s">
        <v>1699</v>
      </c>
    </row>
    <row r="268" spans="1:31" s="154" customFormat="1" x14ac:dyDescent="0.2">
      <c r="A268" s="397" t="s">
        <v>578</v>
      </c>
      <c r="B268" s="418" t="s">
        <v>641</v>
      </c>
      <c r="C268" s="157"/>
      <c r="D268" s="157"/>
      <c r="E268" s="157"/>
      <c r="F268" s="156"/>
      <c r="G268" s="157"/>
      <c r="H268" s="156"/>
      <c r="I268" s="157"/>
      <c r="J268" s="156"/>
      <c r="K268" s="157"/>
      <c r="L268" s="158"/>
      <c r="M268" s="156"/>
      <c r="N268" s="156">
        <v>1</v>
      </c>
      <c r="O268" s="159"/>
      <c r="P268" s="213"/>
      <c r="Q268" s="156">
        <v>2</v>
      </c>
      <c r="R268" s="156"/>
      <c r="S268" s="156"/>
      <c r="T268" s="213"/>
      <c r="U268" s="213"/>
      <c r="V268" s="213"/>
      <c r="W268" s="213"/>
      <c r="X268" s="156"/>
      <c r="Y268" s="400">
        <v>1</v>
      </c>
      <c r="Z268" s="156"/>
      <c r="AA268" s="154" t="s">
        <v>1695</v>
      </c>
    </row>
    <row r="269" spans="1:31" s="154" customFormat="1" x14ac:dyDescent="0.2">
      <c r="A269" s="397" t="s">
        <v>824</v>
      </c>
      <c r="B269" s="418" t="s">
        <v>901</v>
      </c>
      <c r="C269" s="157"/>
      <c r="D269" s="157"/>
      <c r="E269" s="157"/>
      <c r="F269" s="156"/>
      <c r="G269" s="157"/>
      <c r="H269" s="156"/>
      <c r="I269" s="157"/>
      <c r="J269" s="156"/>
      <c r="K269" s="157"/>
      <c r="L269" s="158"/>
      <c r="M269" s="156"/>
      <c r="N269" s="156"/>
      <c r="O269" s="159"/>
      <c r="P269" s="213"/>
      <c r="Q269" s="156">
        <v>1</v>
      </c>
      <c r="R269" s="156"/>
      <c r="S269" s="156"/>
      <c r="T269" s="213"/>
      <c r="U269" s="213"/>
      <c r="V269" s="213"/>
      <c r="W269" s="213"/>
      <c r="X269" s="156"/>
      <c r="Y269" s="400">
        <v>1</v>
      </c>
      <c r="Z269" s="156"/>
      <c r="AA269" s="154" t="s">
        <v>1695</v>
      </c>
      <c r="AB269" s="649"/>
      <c r="AC269" s="649"/>
      <c r="AD269" s="649"/>
      <c r="AE269" s="649"/>
    </row>
    <row r="270" spans="1:31" s="154" customFormat="1" x14ac:dyDescent="0.2">
      <c r="A270" s="397" t="s">
        <v>679</v>
      </c>
      <c r="B270" s="418" t="s">
        <v>684</v>
      </c>
      <c r="C270" s="159"/>
      <c r="D270" s="159"/>
      <c r="E270" s="159"/>
      <c r="F270" s="156"/>
      <c r="G270" s="159"/>
      <c r="H270" s="156"/>
      <c r="I270" s="159"/>
      <c r="J270" s="156"/>
      <c r="K270" s="159"/>
      <c r="L270" s="159"/>
      <c r="M270" s="156"/>
      <c r="N270" s="156"/>
      <c r="O270" s="159"/>
      <c r="P270" s="213"/>
      <c r="Q270" s="156">
        <v>1</v>
      </c>
      <c r="R270" s="156"/>
      <c r="S270" s="156"/>
      <c r="T270" s="213"/>
      <c r="U270" s="213"/>
      <c r="V270" s="213"/>
      <c r="W270" s="213"/>
      <c r="X270" s="156"/>
      <c r="Y270" s="400">
        <v>1</v>
      </c>
      <c r="Z270" s="156"/>
    </row>
    <row r="271" spans="1:31" s="154" customFormat="1" x14ac:dyDescent="0.2">
      <c r="A271" s="397" t="s">
        <v>582</v>
      </c>
      <c r="B271" s="418" t="s">
        <v>645</v>
      </c>
      <c r="C271" s="157"/>
      <c r="D271" s="157"/>
      <c r="E271" s="157"/>
      <c r="F271" s="156"/>
      <c r="G271" s="157"/>
      <c r="H271" s="156"/>
      <c r="I271" s="157"/>
      <c r="J271" s="156"/>
      <c r="K271" s="157"/>
      <c r="L271" s="158"/>
      <c r="M271" s="156"/>
      <c r="N271" s="156">
        <v>4</v>
      </c>
      <c r="O271" s="159"/>
      <c r="P271" s="213"/>
      <c r="Q271" s="156"/>
      <c r="R271" s="156"/>
      <c r="S271" s="156"/>
      <c r="T271" s="213"/>
      <c r="U271" s="213"/>
      <c r="V271" s="213"/>
      <c r="W271" s="213"/>
      <c r="X271" s="156"/>
      <c r="Y271" s="400">
        <v>1</v>
      </c>
      <c r="Z271" s="156"/>
      <c r="AA271" s="154" t="s">
        <v>1698</v>
      </c>
    </row>
    <row r="272" spans="1:31" s="154" customFormat="1" x14ac:dyDescent="0.2">
      <c r="A272" s="397" t="s">
        <v>476</v>
      </c>
      <c r="B272" s="418" t="s">
        <v>457</v>
      </c>
      <c r="C272" s="157"/>
      <c r="D272" s="157"/>
      <c r="E272" s="157"/>
      <c r="F272" s="156"/>
      <c r="G272" s="157"/>
      <c r="H272" s="156"/>
      <c r="I272" s="157"/>
      <c r="J272" s="156">
        <v>1</v>
      </c>
      <c r="K272" s="157"/>
      <c r="L272" s="158"/>
      <c r="M272" s="156"/>
      <c r="N272" s="156"/>
      <c r="O272" s="159"/>
      <c r="P272" s="213"/>
      <c r="Q272" s="156"/>
      <c r="R272" s="156"/>
      <c r="S272" s="156"/>
      <c r="T272" s="213"/>
      <c r="U272" s="213"/>
      <c r="V272" s="213"/>
      <c r="W272" s="213"/>
      <c r="X272" s="156"/>
      <c r="Y272" s="400">
        <v>1</v>
      </c>
      <c r="Z272" s="156"/>
      <c r="AA272" s="154" t="s">
        <v>1698</v>
      </c>
    </row>
    <row r="273" spans="1:27" s="660" customFormat="1" x14ac:dyDescent="0.2">
      <c r="A273" s="397" t="s">
        <v>1457</v>
      </c>
      <c r="B273" s="686" t="s">
        <v>1437</v>
      </c>
      <c r="C273" s="646"/>
      <c r="D273" s="646"/>
      <c r="E273" s="646"/>
      <c r="F273" s="647"/>
      <c r="G273" s="646"/>
      <c r="H273" s="647"/>
      <c r="I273" s="646"/>
      <c r="J273" s="647"/>
      <c r="K273" s="646"/>
      <c r="L273" s="692"/>
      <c r="M273" s="647"/>
      <c r="N273" s="647"/>
      <c r="O273" s="656"/>
      <c r="P273" s="647"/>
      <c r="Q273" s="647"/>
      <c r="R273" s="647"/>
      <c r="S273" s="647"/>
      <c r="T273" s="647"/>
      <c r="U273" s="647"/>
      <c r="V273" s="639"/>
      <c r="W273" s="639"/>
      <c r="X273" s="156"/>
      <c r="Y273" s="400">
        <v>1</v>
      </c>
      <c r="Z273" s="156"/>
      <c r="AA273" s="154" t="s">
        <v>1695</v>
      </c>
    </row>
    <row r="274" spans="1:27" s="660" customFormat="1" x14ac:dyDescent="0.2">
      <c r="A274" s="397" t="s">
        <v>1555</v>
      </c>
      <c r="B274" s="686" t="s">
        <v>1648</v>
      </c>
      <c r="C274" s="646"/>
      <c r="D274" s="646"/>
      <c r="E274" s="646"/>
      <c r="F274" s="647"/>
      <c r="G274" s="646"/>
      <c r="H274" s="647"/>
      <c r="I274" s="646"/>
      <c r="J274" s="647"/>
      <c r="K274" s="646"/>
      <c r="L274" s="692"/>
      <c r="M274" s="647"/>
      <c r="N274" s="647"/>
      <c r="O274" s="656"/>
      <c r="P274" s="647"/>
      <c r="Q274" s="647"/>
      <c r="R274" s="647"/>
      <c r="S274" s="647"/>
      <c r="T274" s="647"/>
      <c r="U274" s="647"/>
      <c r="V274" s="639"/>
      <c r="W274" s="639"/>
      <c r="X274" s="156"/>
      <c r="Y274" s="400">
        <v>1</v>
      </c>
      <c r="Z274" s="156"/>
      <c r="AA274" s="154" t="s">
        <v>1695</v>
      </c>
    </row>
    <row r="275" spans="1:27" s="660" customFormat="1" x14ac:dyDescent="0.2">
      <c r="A275" s="397" t="s">
        <v>414</v>
      </c>
      <c r="B275" s="686" t="s">
        <v>426</v>
      </c>
      <c r="C275" s="646"/>
      <c r="D275" s="646"/>
      <c r="E275" s="646"/>
      <c r="F275" s="647"/>
      <c r="G275" s="646"/>
      <c r="H275" s="647"/>
      <c r="I275" s="646"/>
      <c r="J275" s="647"/>
      <c r="K275" s="646"/>
      <c r="L275" s="692"/>
      <c r="M275" s="647"/>
      <c r="N275" s="647"/>
      <c r="O275" s="656"/>
      <c r="P275" s="647"/>
      <c r="Q275" s="647"/>
      <c r="R275" s="647"/>
      <c r="S275" s="647"/>
      <c r="T275" s="647"/>
      <c r="U275" s="647"/>
      <c r="V275" s="639"/>
      <c r="W275" s="639"/>
      <c r="X275" s="156"/>
      <c r="Y275" s="400">
        <v>1</v>
      </c>
      <c r="Z275" s="156"/>
      <c r="AA275" s="154" t="s">
        <v>1695</v>
      </c>
    </row>
    <row r="276" spans="1:27" s="660" customFormat="1" x14ac:dyDescent="0.2">
      <c r="A276" s="397" t="s">
        <v>1347</v>
      </c>
      <c r="B276" s="686" t="s">
        <v>1646</v>
      </c>
      <c r="C276" s="646"/>
      <c r="D276" s="646"/>
      <c r="E276" s="646"/>
      <c r="F276" s="647"/>
      <c r="G276" s="646"/>
      <c r="H276" s="647"/>
      <c r="I276" s="646"/>
      <c r="J276" s="647"/>
      <c r="K276" s="646"/>
      <c r="L276" s="692"/>
      <c r="M276" s="647"/>
      <c r="N276" s="647"/>
      <c r="O276" s="656"/>
      <c r="P276" s="647"/>
      <c r="Q276" s="647"/>
      <c r="R276" s="647"/>
      <c r="S276" s="647"/>
      <c r="T276" s="647"/>
      <c r="U276" s="647"/>
      <c r="V276" s="639"/>
      <c r="W276" s="639"/>
      <c r="X276" s="156"/>
      <c r="Y276" s="400">
        <v>1</v>
      </c>
      <c r="Z276" s="156"/>
      <c r="AA276" s="154" t="s">
        <v>1695</v>
      </c>
    </row>
    <row r="277" spans="1:27" s="660" customFormat="1" x14ac:dyDescent="0.2">
      <c r="A277" s="397" t="s">
        <v>1204</v>
      </c>
      <c r="B277" s="686" t="s">
        <v>1633</v>
      </c>
      <c r="C277" s="646"/>
      <c r="D277" s="646"/>
      <c r="E277" s="646"/>
      <c r="F277" s="647"/>
      <c r="G277" s="646"/>
      <c r="H277" s="647"/>
      <c r="I277" s="646"/>
      <c r="J277" s="647"/>
      <c r="K277" s="646"/>
      <c r="L277" s="692"/>
      <c r="M277" s="647"/>
      <c r="N277" s="647"/>
      <c r="O277" s="656"/>
      <c r="P277" s="647"/>
      <c r="Q277" s="647"/>
      <c r="R277" s="647"/>
      <c r="S277" s="647"/>
      <c r="T277" s="647"/>
      <c r="U277" s="647"/>
      <c r="V277" s="639"/>
      <c r="W277" s="639"/>
      <c r="X277" s="156"/>
      <c r="Y277" s="400">
        <v>1</v>
      </c>
      <c r="Z277" s="156"/>
      <c r="AA277" s="154" t="s">
        <v>1702</v>
      </c>
    </row>
    <row r="278" spans="1:27" s="660" customFormat="1" x14ac:dyDescent="0.2">
      <c r="A278" s="397" t="s">
        <v>1066</v>
      </c>
      <c r="B278" s="686" t="s">
        <v>1107</v>
      </c>
      <c r="C278" s="646"/>
      <c r="D278" s="646"/>
      <c r="E278" s="646"/>
      <c r="F278" s="647"/>
      <c r="G278" s="646"/>
      <c r="H278" s="647"/>
      <c r="I278" s="646"/>
      <c r="J278" s="647"/>
      <c r="K278" s="646"/>
      <c r="L278" s="692"/>
      <c r="M278" s="647"/>
      <c r="N278" s="647"/>
      <c r="O278" s="656"/>
      <c r="P278" s="647"/>
      <c r="Q278" s="647"/>
      <c r="R278" s="647"/>
      <c r="S278" s="647"/>
      <c r="T278" s="647"/>
      <c r="U278" s="647"/>
      <c r="V278" s="639"/>
      <c r="W278" s="639"/>
      <c r="X278" s="156"/>
      <c r="Y278" s="400">
        <v>1</v>
      </c>
      <c r="Z278" s="156"/>
      <c r="AA278" s="154" t="s">
        <v>1695</v>
      </c>
    </row>
    <row r="279" spans="1:27" s="660" customFormat="1" x14ac:dyDescent="0.2">
      <c r="A279" s="397" t="s">
        <v>1546</v>
      </c>
      <c r="B279" s="686" t="s">
        <v>1638</v>
      </c>
      <c r="C279" s="646"/>
      <c r="D279" s="646"/>
      <c r="E279" s="646"/>
      <c r="F279" s="647"/>
      <c r="G279" s="646"/>
      <c r="H279" s="647"/>
      <c r="I279" s="646"/>
      <c r="J279" s="647"/>
      <c r="K279" s="646"/>
      <c r="L279" s="692"/>
      <c r="M279" s="647"/>
      <c r="N279" s="647"/>
      <c r="O279" s="656"/>
      <c r="P279" s="647"/>
      <c r="Q279" s="647"/>
      <c r="R279" s="647"/>
      <c r="S279" s="647"/>
      <c r="T279" s="647"/>
      <c r="U279" s="647"/>
      <c r="V279" s="639"/>
      <c r="W279" s="639"/>
      <c r="X279" s="156"/>
      <c r="Y279" s="400">
        <v>1</v>
      </c>
      <c r="Z279" s="156"/>
      <c r="AA279" s="154" t="s">
        <v>1695</v>
      </c>
    </row>
    <row r="280" spans="1:27" s="660" customFormat="1" x14ac:dyDescent="0.2">
      <c r="A280" s="420" t="s">
        <v>1431</v>
      </c>
      <c r="B280" s="686" t="s">
        <v>1791</v>
      </c>
      <c r="C280" s="646"/>
      <c r="D280" s="646"/>
      <c r="E280" s="646"/>
      <c r="F280" s="647"/>
      <c r="G280" s="646"/>
      <c r="H280" s="647"/>
      <c r="I280" s="646"/>
      <c r="J280" s="647"/>
      <c r="K280" s="646"/>
      <c r="L280" s="692"/>
      <c r="M280" s="647"/>
      <c r="N280" s="647"/>
      <c r="O280" s="656"/>
      <c r="P280" s="647"/>
      <c r="Q280" s="647"/>
      <c r="R280" s="647"/>
      <c r="S280" s="647"/>
      <c r="T280" s="647"/>
      <c r="U280" s="647"/>
      <c r="V280" s="639"/>
      <c r="W280" s="639"/>
      <c r="X280" s="156"/>
      <c r="Y280" s="400">
        <v>1</v>
      </c>
      <c r="Z280" s="156"/>
      <c r="AA280" s="154"/>
    </row>
    <row r="281" spans="1:27" s="660" customFormat="1" x14ac:dyDescent="0.2">
      <c r="A281" s="397" t="s">
        <v>505</v>
      </c>
      <c r="B281" s="686" t="s">
        <v>521</v>
      </c>
      <c r="C281" s="646"/>
      <c r="D281" s="646"/>
      <c r="E281" s="646"/>
      <c r="F281" s="647"/>
      <c r="G281" s="646"/>
      <c r="H281" s="647"/>
      <c r="I281" s="646"/>
      <c r="J281" s="647"/>
      <c r="K281" s="646"/>
      <c r="L281" s="692"/>
      <c r="M281" s="647"/>
      <c r="N281" s="647"/>
      <c r="O281" s="656"/>
      <c r="P281" s="647"/>
      <c r="Q281" s="647"/>
      <c r="R281" s="647"/>
      <c r="S281" s="647"/>
      <c r="T281" s="647"/>
      <c r="U281" s="647"/>
      <c r="V281" s="639"/>
      <c r="W281" s="639"/>
      <c r="X281" s="156"/>
      <c r="Y281" s="400">
        <v>1</v>
      </c>
      <c r="Z281" s="156"/>
      <c r="AA281" s="154"/>
    </row>
    <row r="282" spans="1:27" s="660" customFormat="1" x14ac:dyDescent="0.2">
      <c r="A282" s="397" t="s">
        <v>1062</v>
      </c>
      <c r="B282" s="686" t="s">
        <v>1104</v>
      </c>
      <c r="C282" s="646"/>
      <c r="D282" s="646"/>
      <c r="E282" s="646"/>
      <c r="F282" s="647"/>
      <c r="G282" s="646"/>
      <c r="H282" s="647"/>
      <c r="I282" s="646"/>
      <c r="J282" s="647"/>
      <c r="K282" s="646"/>
      <c r="L282" s="692"/>
      <c r="M282" s="647"/>
      <c r="N282" s="647"/>
      <c r="O282" s="656"/>
      <c r="P282" s="647"/>
      <c r="Q282" s="647"/>
      <c r="R282" s="647"/>
      <c r="S282" s="647"/>
      <c r="T282" s="647"/>
      <c r="U282" s="647"/>
      <c r="V282" s="639"/>
      <c r="W282" s="639"/>
      <c r="X282" s="156"/>
      <c r="Y282" s="400">
        <v>1</v>
      </c>
      <c r="Z282" s="156"/>
      <c r="AA282" s="154" t="s">
        <v>1695</v>
      </c>
    </row>
    <row r="283" spans="1:27" s="660" customFormat="1" x14ac:dyDescent="0.2">
      <c r="A283" s="397" t="s">
        <v>1372</v>
      </c>
      <c r="B283" s="686" t="s">
        <v>1375</v>
      </c>
      <c r="C283" s="646"/>
      <c r="D283" s="646"/>
      <c r="E283" s="646"/>
      <c r="F283" s="647"/>
      <c r="G283" s="646"/>
      <c r="H283" s="647"/>
      <c r="I283" s="646"/>
      <c r="J283" s="647"/>
      <c r="K283" s="646"/>
      <c r="L283" s="692"/>
      <c r="M283" s="647"/>
      <c r="N283" s="647"/>
      <c r="O283" s="656"/>
      <c r="P283" s="647"/>
      <c r="Q283" s="647"/>
      <c r="R283" s="647"/>
      <c r="S283" s="647"/>
      <c r="T283" s="647"/>
      <c r="U283" s="647"/>
      <c r="V283" s="639"/>
      <c r="W283" s="639"/>
      <c r="X283" s="156"/>
      <c r="Y283" s="400">
        <v>1</v>
      </c>
      <c r="Z283" s="156"/>
      <c r="AA283" s="154" t="s">
        <v>1695</v>
      </c>
    </row>
    <row r="284" spans="1:27" s="660" customFormat="1" x14ac:dyDescent="0.2">
      <c r="A284" s="402" t="s">
        <v>845</v>
      </c>
      <c r="B284" s="893" t="s">
        <v>907</v>
      </c>
      <c r="C284" s="693"/>
      <c r="D284" s="693"/>
      <c r="E284" s="693"/>
      <c r="F284" s="694"/>
      <c r="G284" s="693"/>
      <c r="H284" s="694"/>
      <c r="I284" s="693"/>
      <c r="J284" s="694"/>
      <c r="K284" s="693"/>
      <c r="L284" s="695"/>
      <c r="M284" s="694"/>
      <c r="N284" s="694"/>
      <c r="O284" s="384"/>
      <c r="P284" s="694"/>
      <c r="Q284" s="694"/>
      <c r="R284" s="694"/>
      <c r="S284" s="694"/>
      <c r="T284" s="694"/>
      <c r="U284" s="694"/>
      <c r="V284" s="386"/>
      <c r="W284" s="386"/>
      <c r="X284" s="409"/>
      <c r="Y284" s="410">
        <v>1</v>
      </c>
      <c r="Z284" s="156"/>
      <c r="AA284" s="154" t="s">
        <v>1695</v>
      </c>
    </row>
    <row r="285" spans="1:27" s="660" customFormat="1" x14ac:dyDescent="0.2">
      <c r="A285" s="660" t="s">
        <v>1421</v>
      </c>
      <c r="B285" s="691"/>
      <c r="C285" s="646"/>
      <c r="D285" s="646"/>
      <c r="E285" s="646"/>
      <c r="F285" s="647">
        <f>COUNT(F59:F284)</f>
        <v>3</v>
      </c>
      <c r="G285" s="656"/>
      <c r="H285" s="647">
        <f>COUNT(H59:H284)</f>
        <v>5</v>
      </c>
      <c r="I285" s="656"/>
      <c r="J285" s="647">
        <f>COUNT(J59:J284)</f>
        <v>44</v>
      </c>
      <c r="K285" s="656"/>
      <c r="L285" s="656"/>
      <c r="M285" s="647">
        <f>COUNT(M59:M284)</f>
        <v>2</v>
      </c>
      <c r="N285" s="647">
        <f>COUNT(N59:N284)</f>
        <v>119</v>
      </c>
      <c r="O285" s="656"/>
      <c r="P285" s="647">
        <f t="shared" ref="P285:Y285" si="3">COUNT(P59:P284)</f>
        <v>7</v>
      </c>
      <c r="Q285" s="647">
        <f t="shared" si="3"/>
        <v>134</v>
      </c>
      <c r="R285" s="647">
        <f t="shared" si="3"/>
        <v>4</v>
      </c>
      <c r="S285" s="647">
        <f t="shared" si="3"/>
        <v>118</v>
      </c>
      <c r="T285" s="647">
        <f t="shared" si="3"/>
        <v>9</v>
      </c>
      <c r="U285" s="647">
        <f t="shared" si="3"/>
        <v>126</v>
      </c>
      <c r="V285" s="647">
        <f t="shared" si="3"/>
        <v>3</v>
      </c>
      <c r="W285" s="647">
        <f t="shared" si="3"/>
        <v>121</v>
      </c>
      <c r="X285" s="647">
        <f t="shared" si="3"/>
        <v>4</v>
      </c>
      <c r="Y285" s="647">
        <f t="shared" si="3"/>
        <v>127</v>
      </c>
      <c r="Z285" s="647"/>
      <c r="AA285" s="154"/>
    </row>
    <row r="286" spans="1:27" s="660" customFormat="1" x14ac:dyDescent="0.2">
      <c r="B286" s="691"/>
      <c r="C286" s="646"/>
      <c r="D286" s="646"/>
      <c r="E286" s="646"/>
      <c r="F286" s="647"/>
      <c r="G286" s="646"/>
      <c r="H286" s="647"/>
      <c r="I286" s="646"/>
      <c r="J286" s="647"/>
      <c r="K286" s="646"/>
      <c r="L286" s="692"/>
      <c r="M286" s="647"/>
      <c r="N286" s="647"/>
      <c r="O286" s="656"/>
      <c r="P286" s="647"/>
      <c r="Q286" s="647"/>
      <c r="R286" s="647"/>
      <c r="S286" s="647"/>
      <c r="T286" s="647"/>
      <c r="U286" s="647"/>
      <c r="V286" s="639"/>
      <c r="W286" s="639"/>
      <c r="X286" s="156"/>
      <c r="Y286" s="156"/>
      <c r="Z286" s="156"/>
      <c r="AA286" s="154"/>
    </row>
    <row r="287" spans="1:27" s="660" customFormat="1" x14ac:dyDescent="0.2">
      <c r="A287" s="660" t="s">
        <v>1406</v>
      </c>
      <c r="B287" s="645"/>
      <c r="C287" s="656"/>
      <c r="D287" s="656"/>
      <c r="E287" s="656"/>
      <c r="F287" s="647"/>
      <c r="G287" s="656"/>
      <c r="H287" s="647"/>
      <c r="I287" s="656"/>
      <c r="J287" s="647"/>
      <c r="K287" s="656"/>
      <c r="L287" s="656"/>
      <c r="M287" s="647"/>
      <c r="N287" s="647"/>
      <c r="O287" s="656"/>
      <c r="P287" s="639"/>
      <c r="Q287" s="647"/>
      <c r="R287" s="647"/>
      <c r="S287" s="647"/>
      <c r="T287" s="639"/>
      <c r="U287" s="639"/>
      <c r="V287" s="639"/>
      <c r="W287" s="639"/>
      <c r="X287" s="156"/>
      <c r="Y287" s="156"/>
      <c r="Z287" s="156"/>
      <c r="AA287" s="154"/>
    </row>
    <row r="288" spans="1:27" s="154" customFormat="1" x14ac:dyDescent="0.2">
      <c r="A288" s="388" t="s">
        <v>64</v>
      </c>
      <c r="B288" s="389" t="s">
        <v>552</v>
      </c>
      <c r="C288" s="392"/>
      <c r="D288" s="392"/>
      <c r="E288" s="392"/>
      <c r="F288" s="395"/>
      <c r="G288" s="392"/>
      <c r="H288" s="395"/>
      <c r="I288" s="392"/>
      <c r="J288" s="395">
        <v>1</v>
      </c>
      <c r="K288" s="392"/>
      <c r="L288" s="393"/>
      <c r="M288" s="395"/>
      <c r="N288" s="395"/>
      <c r="O288" s="394"/>
      <c r="P288" s="675"/>
      <c r="Q288" s="395"/>
      <c r="R288" s="395"/>
      <c r="S288" s="395"/>
      <c r="T288" s="675"/>
      <c r="U288" s="675"/>
      <c r="V288" s="675"/>
      <c r="W288" s="675"/>
      <c r="X288" s="395"/>
      <c r="Y288" s="414"/>
      <c r="Z288" s="156"/>
    </row>
    <row r="289" spans="1:1014" s="154" customFormat="1" x14ac:dyDescent="0.2">
      <c r="A289" s="397" t="s">
        <v>572</v>
      </c>
      <c r="B289" s="155" t="s">
        <v>551</v>
      </c>
      <c r="C289" s="157"/>
      <c r="D289" s="157"/>
      <c r="E289" s="157"/>
      <c r="F289" s="156"/>
      <c r="G289" s="157"/>
      <c r="H289" s="156"/>
      <c r="I289" s="157"/>
      <c r="J289" s="156">
        <v>1</v>
      </c>
      <c r="K289" s="157"/>
      <c r="L289" s="158"/>
      <c r="M289" s="156"/>
      <c r="N289" s="156">
        <v>1</v>
      </c>
      <c r="O289" s="159"/>
      <c r="P289" s="213"/>
      <c r="Q289" s="156"/>
      <c r="R289" s="156"/>
      <c r="S289" s="156"/>
      <c r="T289" s="213"/>
      <c r="U289" s="213"/>
      <c r="V289" s="213"/>
      <c r="W289" s="213"/>
      <c r="X289" s="156"/>
      <c r="Y289" s="400"/>
      <c r="Z289" s="156"/>
    </row>
    <row r="290" spans="1:1014" s="154" customFormat="1" x14ac:dyDescent="0.2">
      <c r="A290" s="397" t="s">
        <v>571</v>
      </c>
      <c r="B290" s="155" t="s">
        <v>654</v>
      </c>
      <c r="C290" s="157"/>
      <c r="D290" s="157"/>
      <c r="E290" s="157"/>
      <c r="F290" s="156"/>
      <c r="G290" s="157"/>
      <c r="H290" s="156"/>
      <c r="I290" s="157"/>
      <c r="J290" s="156"/>
      <c r="K290" s="157"/>
      <c r="L290" s="158"/>
      <c r="M290" s="156"/>
      <c r="N290" s="156">
        <v>1</v>
      </c>
      <c r="O290" s="159"/>
      <c r="P290" s="213"/>
      <c r="Q290" s="156"/>
      <c r="R290" s="156"/>
      <c r="S290" s="156"/>
      <c r="T290" s="213"/>
      <c r="U290" s="213"/>
      <c r="V290" s="213"/>
      <c r="W290" s="213"/>
      <c r="X290" s="156"/>
      <c r="Y290" s="400"/>
      <c r="Z290" s="156"/>
    </row>
    <row r="291" spans="1:1014" s="154" customFormat="1" x14ac:dyDescent="0.2">
      <c r="A291" s="397" t="s">
        <v>231</v>
      </c>
      <c r="B291" s="155" t="s">
        <v>653</v>
      </c>
      <c r="C291" s="157"/>
      <c r="D291" s="157"/>
      <c r="E291" s="157"/>
      <c r="F291" s="156"/>
      <c r="G291" s="157"/>
      <c r="H291" s="156"/>
      <c r="I291" s="157"/>
      <c r="J291" s="156"/>
      <c r="K291" s="157"/>
      <c r="L291" s="158"/>
      <c r="M291" s="156"/>
      <c r="N291" s="156">
        <v>1</v>
      </c>
      <c r="O291" s="159"/>
      <c r="P291" s="213"/>
      <c r="Q291" s="156"/>
      <c r="R291" s="156"/>
      <c r="S291" s="156"/>
      <c r="T291" s="213"/>
      <c r="U291" s="213"/>
      <c r="V291" s="213"/>
      <c r="W291" s="213"/>
      <c r="X291" s="156"/>
      <c r="Y291" s="400"/>
      <c r="Z291" s="156"/>
    </row>
    <row r="292" spans="1:1014" s="154" customFormat="1" x14ac:dyDescent="0.2">
      <c r="A292" s="397" t="s">
        <v>588</v>
      </c>
      <c r="B292" s="155" t="s">
        <v>651</v>
      </c>
      <c r="C292" s="157"/>
      <c r="D292" s="157"/>
      <c r="E292" s="157"/>
      <c r="F292" s="156"/>
      <c r="G292" s="157"/>
      <c r="H292" s="156"/>
      <c r="I292" s="157"/>
      <c r="J292" s="156"/>
      <c r="K292" s="157"/>
      <c r="L292" s="158"/>
      <c r="M292" s="156"/>
      <c r="N292" s="156">
        <v>1</v>
      </c>
      <c r="O292" s="159"/>
      <c r="P292" s="213"/>
      <c r="Q292" s="156"/>
      <c r="R292" s="156"/>
      <c r="S292" s="156"/>
      <c r="T292" s="213"/>
      <c r="U292" s="213"/>
      <c r="V292" s="213"/>
      <c r="W292" s="213"/>
      <c r="X292" s="156"/>
      <c r="Y292" s="400"/>
      <c r="Z292" s="156"/>
    </row>
    <row r="293" spans="1:1014" s="154" customFormat="1" x14ac:dyDescent="0.2">
      <c r="A293" s="397" t="s">
        <v>597</v>
      </c>
      <c r="B293" s="155" t="s">
        <v>1516</v>
      </c>
      <c r="C293" s="157"/>
      <c r="D293" s="157"/>
      <c r="E293" s="157"/>
      <c r="F293" s="156"/>
      <c r="G293" s="157"/>
      <c r="H293" s="156"/>
      <c r="I293" s="157"/>
      <c r="J293" s="156"/>
      <c r="K293" s="157"/>
      <c r="L293" s="158"/>
      <c r="M293" s="156"/>
      <c r="N293" s="156">
        <v>1</v>
      </c>
      <c r="O293" s="159"/>
      <c r="P293" s="213"/>
      <c r="Q293" s="156"/>
      <c r="R293" s="156"/>
      <c r="S293" s="156"/>
      <c r="T293" s="213"/>
      <c r="U293" s="213"/>
      <c r="V293" s="213"/>
      <c r="W293" s="213"/>
      <c r="X293" s="156"/>
      <c r="Y293" s="400"/>
      <c r="Z293" s="156"/>
    </row>
    <row r="294" spans="1:1014" s="698" customFormat="1" x14ac:dyDescent="0.2">
      <c r="A294" s="397" t="s">
        <v>412</v>
      </c>
      <c r="B294" s="155" t="s">
        <v>663</v>
      </c>
      <c r="C294" s="157"/>
      <c r="D294" s="157"/>
      <c r="E294" s="157"/>
      <c r="F294" s="156"/>
      <c r="G294" s="157"/>
      <c r="H294" s="156"/>
      <c r="I294" s="157"/>
      <c r="J294" s="156"/>
      <c r="K294" s="157"/>
      <c r="L294" s="158"/>
      <c r="M294" s="156"/>
      <c r="N294" s="156">
        <v>2</v>
      </c>
      <c r="O294" s="159"/>
      <c r="P294" s="213"/>
      <c r="Q294" s="156"/>
      <c r="R294" s="156"/>
      <c r="S294" s="156"/>
      <c r="T294" s="213"/>
      <c r="U294" s="213"/>
      <c r="V294" s="213"/>
      <c r="W294" s="213"/>
      <c r="X294" s="156"/>
      <c r="Y294" s="400"/>
      <c r="Z294" s="156"/>
      <c r="AA294" s="154"/>
      <c r="AB294" s="154"/>
      <c r="AC294" s="154"/>
      <c r="AD294" s="154"/>
      <c r="AE294" s="154"/>
      <c r="AF294" s="154"/>
      <c r="AG294" s="154"/>
      <c r="AH294" s="154"/>
      <c r="AI294" s="154"/>
      <c r="AJ294" s="154"/>
      <c r="AK294" s="154"/>
      <c r="AL294" s="154"/>
      <c r="AM294" s="154"/>
      <c r="AN294" s="154"/>
      <c r="AO294" s="154"/>
      <c r="AP294" s="154"/>
      <c r="AQ294" s="154"/>
      <c r="AR294" s="154"/>
      <c r="AS294" s="154"/>
      <c r="AT294" s="154"/>
      <c r="AU294" s="154"/>
      <c r="AV294" s="154"/>
      <c r="AW294" s="154"/>
      <c r="AX294" s="154"/>
      <c r="AY294" s="154"/>
      <c r="AZ294" s="154"/>
      <c r="BA294" s="154"/>
      <c r="BB294" s="154"/>
      <c r="BC294" s="154"/>
      <c r="BD294" s="154"/>
      <c r="BE294" s="154"/>
      <c r="BF294" s="154"/>
      <c r="BG294" s="154"/>
      <c r="BH294" s="154"/>
      <c r="BI294" s="154"/>
      <c r="BJ294" s="154"/>
      <c r="BK294" s="154"/>
      <c r="BL294" s="154"/>
      <c r="BM294" s="154"/>
      <c r="BN294" s="154"/>
      <c r="BO294" s="154"/>
      <c r="BP294" s="154"/>
      <c r="BQ294" s="154"/>
      <c r="BR294" s="154"/>
      <c r="BS294" s="154"/>
      <c r="BT294" s="154"/>
      <c r="BU294" s="154"/>
      <c r="BV294" s="154"/>
      <c r="BW294" s="154"/>
      <c r="BX294" s="154"/>
      <c r="BY294" s="154"/>
      <c r="BZ294" s="154"/>
      <c r="CA294" s="154"/>
      <c r="CB294" s="154"/>
      <c r="CC294" s="154"/>
      <c r="CD294" s="154"/>
      <c r="CE294" s="154"/>
      <c r="CF294" s="154"/>
      <c r="CG294" s="154"/>
      <c r="CH294" s="154"/>
      <c r="CI294" s="154"/>
      <c r="CJ294" s="154"/>
      <c r="CK294" s="154"/>
      <c r="CL294" s="154"/>
      <c r="CM294" s="154"/>
      <c r="CN294" s="154"/>
      <c r="CO294" s="154"/>
      <c r="CP294" s="154"/>
      <c r="CQ294" s="154"/>
      <c r="CR294" s="154"/>
      <c r="CS294" s="154"/>
      <c r="CT294" s="154"/>
      <c r="CU294" s="154"/>
      <c r="CV294" s="154"/>
      <c r="CW294" s="154"/>
      <c r="CX294" s="154"/>
      <c r="CY294" s="154"/>
      <c r="CZ294" s="154"/>
      <c r="DA294" s="154"/>
      <c r="DB294" s="154"/>
      <c r="DC294" s="154"/>
      <c r="DD294" s="154"/>
      <c r="DE294" s="154"/>
      <c r="DF294" s="154"/>
      <c r="DG294" s="154"/>
      <c r="DH294" s="154"/>
      <c r="DI294" s="154"/>
      <c r="DJ294" s="154"/>
      <c r="DK294" s="154"/>
      <c r="DL294" s="154"/>
      <c r="DM294" s="154"/>
      <c r="DN294" s="154"/>
      <c r="DO294" s="154"/>
      <c r="DP294" s="154"/>
      <c r="DQ294" s="154"/>
      <c r="DR294" s="154"/>
      <c r="DS294" s="154"/>
      <c r="DT294" s="154"/>
      <c r="DU294" s="154"/>
      <c r="DV294" s="154"/>
      <c r="DW294" s="154"/>
      <c r="DX294" s="154"/>
      <c r="DY294" s="154"/>
      <c r="DZ294" s="154"/>
      <c r="EA294" s="154"/>
      <c r="EB294" s="154"/>
      <c r="EC294" s="154"/>
      <c r="ED294" s="154"/>
      <c r="EE294" s="154"/>
      <c r="EF294" s="154"/>
      <c r="EG294" s="154"/>
      <c r="EH294" s="154"/>
      <c r="EI294" s="154"/>
      <c r="EJ294" s="154"/>
      <c r="EK294" s="154"/>
      <c r="EL294" s="154"/>
      <c r="EM294" s="154"/>
      <c r="EN294" s="154"/>
      <c r="EO294" s="154"/>
      <c r="EP294" s="154"/>
      <c r="EQ294" s="154"/>
      <c r="ER294" s="154"/>
      <c r="ES294" s="154"/>
      <c r="ET294" s="154"/>
      <c r="EU294" s="154"/>
      <c r="EV294" s="154"/>
      <c r="EW294" s="154"/>
      <c r="EX294" s="154"/>
      <c r="EY294" s="154"/>
      <c r="EZ294" s="154"/>
      <c r="FA294" s="154"/>
      <c r="FB294" s="154"/>
      <c r="FC294" s="154"/>
      <c r="FD294" s="154"/>
      <c r="FE294" s="154"/>
      <c r="FF294" s="154"/>
      <c r="FG294" s="154"/>
      <c r="FH294" s="154"/>
      <c r="FI294" s="154"/>
      <c r="FJ294" s="154"/>
      <c r="FK294" s="154"/>
      <c r="FL294" s="154"/>
      <c r="FM294" s="154"/>
      <c r="FN294" s="154"/>
      <c r="FO294" s="154"/>
      <c r="FP294" s="154"/>
      <c r="FQ294" s="154"/>
      <c r="FR294" s="154"/>
      <c r="FS294" s="154"/>
      <c r="FT294" s="154"/>
      <c r="FU294" s="154"/>
      <c r="FV294" s="154"/>
      <c r="FW294" s="154"/>
      <c r="FX294" s="154"/>
      <c r="FY294" s="154"/>
      <c r="FZ294" s="154"/>
      <c r="GA294" s="154"/>
      <c r="GB294" s="154"/>
      <c r="GC294" s="154"/>
      <c r="GD294" s="154"/>
      <c r="GE294" s="154"/>
      <c r="GF294" s="154"/>
      <c r="GG294" s="154"/>
      <c r="GH294" s="154"/>
      <c r="GI294" s="154"/>
      <c r="GJ294" s="154"/>
      <c r="GK294" s="154"/>
      <c r="GL294" s="154"/>
      <c r="GM294" s="154"/>
      <c r="GN294" s="154"/>
      <c r="GO294" s="154"/>
      <c r="GP294" s="154"/>
      <c r="GQ294" s="154"/>
      <c r="GR294" s="154"/>
      <c r="GS294" s="154"/>
      <c r="GT294" s="154"/>
      <c r="GU294" s="154"/>
      <c r="GV294" s="154"/>
      <c r="GW294" s="154"/>
      <c r="GX294" s="154"/>
      <c r="GY294" s="154"/>
      <c r="GZ294" s="154"/>
      <c r="HA294" s="154"/>
      <c r="HB294" s="154"/>
      <c r="HC294" s="154"/>
      <c r="HD294" s="154"/>
      <c r="HE294" s="154"/>
      <c r="HF294" s="154"/>
      <c r="HG294" s="154"/>
      <c r="HH294" s="154"/>
      <c r="HI294" s="154"/>
      <c r="HJ294" s="154"/>
      <c r="HK294" s="154"/>
      <c r="HL294" s="154"/>
      <c r="HM294" s="154"/>
      <c r="HN294" s="154"/>
      <c r="HO294" s="154"/>
      <c r="HP294" s="154"/>
      <c r="HQ294" s="154"/>
      <c r="HR294" s="154"/>
      <c r="HS294" s="154"/>
      <c r="HT294" s="154"/>
      <c r="HU294" s="154"/>
      <c r="HV294" s="154"/>
      <c r="HW294" s="154"/>
      <c r="HX294" s="154"/>
      <c r="HY294" s="154"/>
      <c r="HZ294" s="154"/>
      <c r="IA294" s="154"/>
      <c r="IB294" s="154"/>
      <c r="IC294" s="154"/>
      <c r="ID294" s="154"/>
      <c r="IE294" s="154"/>
      <c r="IF294" s="154"/>
      <c r="IG294" s="154"/>
      <c r="IH294" s="154"/>
      <c r="II294" s="154"/>
      <c r="IJ294" s="154"/>
      <c r="IK294" s="154"/>
      <c r="IL294" s="154"/>
      <c r="IM294" s="154"/>
      <c r="IN294" s="154"/>
      <c r="IO294" s="154"/>
      <c r="IP294" s="154"/>
      <c r="IQ294" s="154"/>
      <c r="IR294" s="154"/>
      <c r="IS294" s="154"/>
      <c r="IT294" s="154"/>
      <c r="IU294" s="154"/>
      <c r="IV294" s="154"/>
      <c r="IW294" s="154"/>
      <c r="IX294" s="154"/>
      <c r="IY294" s="154"/>
      <c r="IZ294" s="154"/>
      <c r="JA294" s="154"/>
      <c r="JB294" s="154"/>
      <c r="JC294" s="154"/>
      <c r="JD294" s="154"/>
      <c r="JE294" s="154"/>
      <c r="JF294" s="154"/>
      <c r="JG294" s="154"/>
      <c r="JH294" s="154"/>
      <c r="JI294" s="154"/>
      <c r="JJ294" s="154"/>
      <c r="JK294" s="154"/>
      <c r="JL294" s="154"/>
      <c r="JM294" s="154"/>
      <c r="JN294" s="154"/>
      <c r="JO294" s="154"/>
      <c r="JP294" s="154"/>
      <c r="JQ294" s="154"/>
      <c r="JR294" s="154"/>
      <c r="JS294" s="154"/>
      <c r="JT294" s="154"/>
      <c r="JU294" s="154"/>
      <c r="JV294" s="154"/>
      <c r="JW294" s="154"/>
      <c r="JX294" s="154"/>
      <c r="JY294" s="154"/>
      <c r="JZ294" s="154"/>
      <c r="KA294" s="154"/>
      <c r="KB294" s="154"/>
      <c r="KC294" s="154"/>
      <c r="KD294" s="154"/>
      <c r="KE294" s="154"/>
      <c r="KF294" s="154"/>
      <c r="KG294" s="154"/>
      <c r="KH294" s="154"/>
      <c r="KI294" s="154"/>
      <c r="KJ294" s="154"/>
      <c r="KK294" s="154"/>
      <c r="KL294" s="154"/>
      <c r="KM294" s="154"/>
      <c r="KN294" s="154"/>
      <c r="KO294" s="154"/>
      <c r="KP294" s="154"/>
      <c r="KQ294" s="154"/>
      <c r="KR294" s="154"/>
      <c r="KS294" s="154"/>
      <c r="KT294" s="154"/>
      <c r="KU294" s="154"/>
      <c r="KV294" s="154"/>
      <c r="KW294" s="154"/>
      <c r="KX294" s="154"/>
      <c r="KY294" s="154"/>
      <c r="KZ294" s="154"/>
      <c r="LA294" s="154"/>
      <c r="LB294" s="154"/>
      <c r="LC294" s="154"/>
      <c r="LD294" s="154"/>
      <c r="LE294" s="154"/>
      <c r="LF294" s="154"/>
      <c r="LG294" s="154"/>
      <c r="LH294" s="154"/>
      <c r="LI294" s="154"/>
      <c r="LJ294" s="154"/>
      <c r="LK294" s="154"/>
      <c r="LL294" s="154"/>
      <c r="LM294" s="154"/>
      <c r="LN294" s="154"/>
      <c r="LO294" s="154"/>
      <c r="LP294" s="154"/>
      <c r="LQ294" s="154"/>
      <c r="LR294" s="154"/>
      <c r="LS294" s="154"/>
      <c r="LT294" s="154"/>
      <c r="LU294" s="154"/>
      <c r="LV294" s="154"/>
      <c r="LW294" s="154"/>
      <c r="LX294" s="154"/>
      <c r="LY294" s="154"/>
      <c r="LZ294" s="154"/>
      <c r="MA294" s="154"/>
      <c r="MB294" s="154"/>
      <c r="MC294" s="154"/>
      <c r="MD294" s="154"/>
      <c r="ME294" s="154"/>
      <c r="MF294" s="154"/>
      <c r="MG294" s="154"/>
      <c r="MH294" s="154"/>
      <c r="MI294" s="154"/>
      <c r="MJ294" s="154"/>
      <c r="MK294" s="154"/>
      <c r="ML294" s="154"/>
      <c r="MM294" s="154"/>
      <c r="MN294" s="154"/>
      <c r="MO294" s="154"/>
      <c r="MP294" s="154"/>
      <c r="MQ294" s="154"/>
      <c r="MR294" s="154"/>
      <c r="MS294" s="154"/>
      <c r="MT294" s="154"/>
      <c r="MU294" s="154"/>
      <c r="MV294" s="154"/>
      <c r="MW294" s="154"/>
      <c r="MX294" s="154"/>
      <c r="MY294" s="154"/>
      <c r="MZ294" s="154"/>
      <c r="NA294" s="154"/>
      <c r="NB294" s="154"/>
      <c r="NC294" s="154"/>
      <c r="ND294" s="154"/>
      <c r="NE294" s="154"/>
      <c r="NF294" s="154"/>
      <c r="NG294" s="154"/>
      <c r="NH294" s="154"/>
      <c r="NI294" s="154"/>
      <c r="NJ294" s="154"/>
      <c r="NK294" s="154"/>
      <c r="NL294" s="154"/>
      <c r="NM294" s="154"/>
      <c r="NN294" s="154"/>
      <c r="NO294" s="154"/>
      <c r="NP294" s="154"/>
      <c r="NQ294" s="154"/>
      <c r="NR294" s="154"/>
      <c r="NS294" s="154"/>
      <c r="NT294" s="154"/>
      <c r="NU294" s="154"/>
      <c r="NV294" s="154"/>
      <c r="NW294" s="154"/>
      <c r="NX294" s="154"/>
      <c r="NY294" s="154"/>
      <c r="NZ294" s="154"/>
      <c r="OA294" s="154"/>
      <c r="OB294" s="154"/>
      <c r="OC294" s="154"/>
      <c r="OD294" s="154"/>
      <c r="OE294" s="154"/>
      <c r="OF294" s="154"/>
      <c r="OG294" s="154"/>
      <c r="OH294" s="154"/>
      <c r="OI294" s="154"/>
      <c r="OJ294" s="154"/>
      <c r="OK294" s="154"/>
      <c r="OL294" s="154"/>
      <c r="OM294" s="154"/>
      <c r="ON294" s="154"/>
      <c r="OO294" s="154"/>
      <c r="OP294" s="154"/>
      <c r="OQ294" s="154"/>
      <c r="OR294" s="154"/>
      <c r="OS294" s="154"/>
      <c r="OT294" s="154"/>
      <c r="OU294" s="154"/>
      <c r="OV294" s="154"/>
      <c r="OW294" s="154"/>
      <c r="OX294" s="154"/>
      <c r="OY294" s="154"/>
      <c r="OZ294" s="154"/>
      <c r="PA294" s="154"/>
      <c r="PB294" s="154"/>
      <c r="PC294" s="154"/>
      <c r="PD294" s="154"/>
      <c r="PE294" s="154"/>
      <c r="PF294" s="154"/>
      <c r="PG294" s="154"/>
      <c r="PH294" s="154"/>
      <c r="PI294" s="154"/>
      <c r="PJ294" s="154"/>
      <c r="PK294" s="154"/>
      <c r="PL294" s="154"/>
      <c r="PM294" s="154"/>
      <c r="PN294" s="154"/>
      <c r="PO294" s="154"/>
      <c r="PP294" s="154"/>
      <c r="PQ294" s="154"/>
      <c r="PR294" s="154"/>
      <c r="PS294" s="154"/>
      <c r="PT294" s="154"/>
      <c r="PU294" s="154"/>
      <c r="PV294" s="154"/>
      <c r="PW294" s="154"/>
      <c r="PX294" s="154"/>
      <c r="PY294" s="154"/>
      <c r="PZ294" s="154"/>
      <c r="QA294" s="154"/>
      <c r="QB294" s="154"/>
      <c r="QC294" s="154"/>
      <c r="QD294" s="154"/>
      <c r="QE294" s="154"/>
      <c r="QF294" s="154"/>
      <c r="QG294" s="154"/>
      <c r="QH294" s="154"/>
      <c r="QI294" s="154"/>
      <c r="QJ294" s="154"/>
      <c r="QK294" s="154"/>
      <c r="QL294" s="154"/>
      <c r="QM294" s="154"/>
      <c r="QN294" s="154"/>
      <c r="QO294" s="154"/>
      <c r="QP294" s="154"/>
      <c r="QQ294" s="154"/>
      <c r="QR294" s="154"/>
      <c r="QS294" s="154"/>
      <c r="QT294" s="154"/>
      <c r="QU294" s="154"/>
      <c r="QV294" s="154"/>
      <c r="QW294" s="154"/>
      <c r="QX294" s="154"/>
      <c r="QY294" s="154"/>
      <c r="QZ294" s="154"/>
      <c r="RA294" s="154"/>
      <c r="RB294" s="154"/>
      <c r="RC294" s="154"/>
      <c r="RD294" s="154"/>
      <c r="RE294" s="154"/>
      <c r="RF294" s="154"/>
      <c r="RG294" s="154"/>
      <c r="RH294" s="154"/>
      <c r="RI294" s="154"/>
      <c r="RJ294" s="154"/>
      <c r="RK294" s="154"/>
      <c r="RL294" s="154"/>
      <c r="RM294" s="154"/>
      <c r="RN294" s="154"/>
      <c r="RO294" s="154"/>
      <c r="RP294" s="154"/>
      <c r="RQ294" s="154"/>
      <c r="RR294" s="154"/>
      <c r="RS294" s="154"/>
      <c r="RT294" s="154"/>
      <c r="RU294" s="154"/>
      <c r="RV294" s="154"/>
      <c r="RW294" s="154"/>
      <c r="RX294" s="154"/>
      <c r="RY294" s="154"/>
      <c r="RZ294" s="154"/>
      <c r="SA294" s="154"/>
      <c r="SB294" s="154"/>
      <c r="SC294" s="154"/>
      <c r="SD294" s="154"/>
      <c r="SE294" s="154"/>
      <c r="SF294" s="154"/>
      <c r="SG294" s="154"/>
      <c r="SH294" s="154"/>
      <c r="SI294" s="154"/>
      <c r="SJ294" s="154"/>
      <c r="SK294" s="154"/>
      <c r="SL294" s="154"/>
      <c r="SM294" s="154"/>
      <c r="SN294" s="154"/>
      <c r="SO294" s="154"/>
      <c r="SP294" s="154"/>
      <c r="SQ294" s="154"/>
      <c r="SR294" s="154"/>
      <c r="SS294" s="154"/>
      <c r="ST294" s="154"/>
      <c r="SU294" s="154"/>
      <c r="SV294" s="154"/>
      <c r="SW294" s="154"/>
      <c r="SX294" s="154"/>
      <c r="SY294" s="154"/>
      <c r="SZ294" s="154"/>
      <c r="TA294" s="154"/>
      <c r="TB294" s="154"/>
      <c r="TC294" s="154"/>
      <c r="TD294" s="154"/>
      <c r="TE294" s="154"/>
      <c r="TF294" s="154"/>
      <c r="TG294" s="154"/>
      <c r="TH294" s="154"/>
      <c r="TI294" s="154"/>
      <c r="TJ294" s="154"/>
      <c r="TK294" s="154"/>
      <c r="TL294" s="154"/>
      <c r="TM294" s="154"/>
      <c r="TN294" s="154"/>
      <c r="TO294" s="154"/>
      <c r="TP294" s="154"/>
      <c r="TQ294" s="154"/>
      <c r="TR294" s="154"/>
      <c r="TS294" s="154"/>
      <c r="TT294" s="154"/>
      <c r="TU294" s="154"/>
      <c r="TV294" s="154"/>
      <c r="TW294" s="154"/>
      <c r="TX294" s="154"/>
      <c r="TY294" s="154"/>
      <c r="TZ294" s="154"/>
      <c r="UA294" s="154"/>
      <c r="UB294" s="154"/>
      <c r="UC294" s="154"/>
      <c r="UD294" s="154"/>
      <c r="UE294" s="154"/>
      <c r="UF294" s="154"/>
      <c r="UG294" s="154"/>
      <c r="UH294" s="154"/>
      <c r="UI294" s="154"/>
      <c r="UJ294" s="154"/>
      <c r="UK294" s="154"/>
      <c r="UL294" s="154"/>
      <c r="UM294" s="154"/>
      <c r="UN294" s="154"/>
      <c r="UO294" s="154"/>
      <c r="UP294" s="154"/>
      <c r="UQ294" s="154"/>
      <c r="UR294" s="154"/>
      <c r="US294" s="154"/>
      <c r="UT294" s="154"/>
      <c r="UU294" s="154"/>
      <c r="UV294" s="154"/>
      <c r="UW294" s="154"/>
      <c r="UX294" s="154"/>
      <c r="UY294" s="154"/>
      <c r="UZ294" s="154"/>
      <c r="VA294" s="154"/>
      <c r="VB294" s="154"/>
      <c r="VC294" s="154"/>
      <c r="VD294" s="154"/>
      <c r="VE294" s="154"/>
      <c r="VF294" s="154"/>
      <c r="VG294" s="154"/>
      <c r="VH294" s="154"/>
      <c r="VI294" s="154"/>
      <c r="VJ294" s="154"/>
      <c r="VK294" s="154"/>
      <c r="VL294" s="154"/>
      <c r="VM294" s="154"/>
      <c r="VN294" s="154"/>
      <c r="VO294" s="154"/>
      <c r="VP294" s="154"/>
      <c r="VQ294" s="154"/>
      <c r="VR294" s="154"/>
      <c r="VS294" s="154"/>
      <c r="VT294" s="154"/>
      <c r="VU294" s="154"/>
      <c r="VV294" s="154"/>
      <c r="VW294" s="154"/>
      <c r="VX294" s="154"/>
      <c r="VY294" s="154"/>
      <c r="VZ294" s="154"/>
      <c r="WA294" s="154"/>
      <c r="WB294" s="154"/>
      <c r="WC294" s="154"/>
      <c r="WD294" s="154"/>
      <c r="WE294" s="154"/>
      <c r="WF294" s="154"/>
      <c r="WG294" s="154"/>
      <c r="WH294" s="154"/>
      <c r="WI294" s="154"/>
      <c r="WJ294" s="154"/>
      <c r="WK294" s="154"/>
      <c r="WL294" s="154"/>
      <c r="WM294" s="154"/>
      <c r="WN294" s="154"/>
      <c r="WO294" s="154"/>
      <c r="WP294" s="154"/>
      <c r="WQ294" s="154"/>
      <c r="WR294" s="154"/>
      <c r="WS294" s="154"/>
      <c r="WT294" s="154"/>
      <c r="WU294" s="154"/>
      <c r="WV294" s="154"/>
      <c r="WW294" s="154"/>
      <c r="WX294" s="154"/>
      <c r="WY294" s="154"/>
      <c r="WZ294" s="154"/>
      <c r="XA294" s="154"/>
      <c r="XB294" s="154"/>
      <c r="XC294" s="154"/>
      <c r="XD294" s="154"/>
      <c r="XE294" s="154"/>
      <c r="XF294" s="154"/>
      <c r="XG294" s="154"/>
      <c r="XH294" s="154"/>
      <c r="XI294" s="154"/>
      <c r="XJ294" s="154"/>
      <c r="XK294" s="154"/>
      <c r="XL294" s="154"/>
      <c r="XM294" s="154"/>
      <c r="XN294" s="154"/>
      <c r="XO294" s="154"/>
      <c r="XP294" s="154"/>
      <c r="XQ294" s="154"/>
      <c r="XR294" s="154"/>
      <c r="XS294" s="154"/>
      <c r="XT294" s="154"/>
      <c r="XU294" s="154"/>
      <c r="XV294" s="154"/>
      <c r="XW294" s="154"/>
      <c r="XX294" s="154"/>
      <c r="XY294" s="154"/>
      <c r="XZ294" s="154"/>
      <c r="YA294" s="154"/>
      <c r="YB294" s="154"/>
      <c r="YC294" s="154"/>
      <c r="YD294" s="154"/>
      <c r="YE294" s="154"/>
      <c r="YF294" s="154"/>
      <c r="YG294" s="154"/>
      <c r="YH294" s="154"/>
      <c r="YI294" s="154"/>
      <c r="YJ294" s="154"/>
      <c r="YK294" s="154"/>
      <c r="YL294" s="154"/>
      <c r="YM294" s="154"/>
      <c r="YN294" s="154"/>
      <c r="YO294" s="154"/>
      <c r="YP294" s="154"/>
      <c r="YQ294" s="154"/>
      <c r="YR294" s="154"/>
      <c r="YS294" s="154"/>
      <c r="YT294" s="154"/>
      <c r="YU294" s="154"/>
      <c r="YV294" s="154"/>
      <c r="YW294" s="154"/>
      <c r="YX294" s="154"/>
      <c r="YY294" s="154"/>
      <c r="YZ294" s="154"/>
      <c r="ZA294" s="154"/>
      <c r="ZB294" s="154"/>
      <c r="ZC294" s="154"/>
      <c r="ZD294" s="154"/>
      <c r="ZE294" s="154"/>
      <c r="ZF294" s="154"/>
      <c r="ZG294" s="154"/>
      <c r="ZH294" s="154"/>
      <c r="ZI294" s="154"/>
      <c r="ZJ294" s="154"/>
      <c r="ZK294" s="154"/>
      <c r="ZL294" s="154"/>
      <c r="ZM294" s="154"/>
      <c r="ZN294" s="154"/>
      <c r="ZO294" s="154"/>
      <c r="ZP294" s="154"/>
      <c r="ZQ294" s="154"/>
      <c r="ZR294" s="154"/>
      <c r="ZS294" s="154"/>
      <c r="ZT294" s="154"/>
      <c r="ZU294" s="154"/>
      <c r="ZV294" s="154"/>
      <c r="ZW294" s="154"/>
      <c r="ZX294" s="154"/>
      <c r="ZY294" s="154"/>
      <c r="ZZ294" s="154"/>
      <c r="AAA294" s="154"/>
      <c r="AAB294" s="154"/>
      <c r="AAC294" s="154"/>
      <c r="AAD294" s="154"/>
      <c r="AAE294" s="154"/>
      <c r="AAF294" s="154"/>
      <c r="AAG294" s="154"/>
      <c r="AAH294" s="154"/>
      <c r="AAI294" s="154"/>
      <c r="AAJ294" s="154"/>
      <c r="AAK294" s="154"/>
      <c r="AAL294" s="154"/>
      <c r="AAM294" s="154"/>
      <c r="AAN294" s="154"/>
      <c r="AAO294" s="154"/>
      <c r="AAP294" s="154"/>
      <c r="AAQ294" s="154"/>
      <c r="AAR294" s="154"/>
      <c r="AAS294" s="154"/>
      <c r="AAT294" s="154"/>
      <c r="AAU294" s="154"/>
      <c r="AAV294" s="154"/>
      <c r="AAW294" s="154"/>
      <c r="AAX294" s="154"/>
      <c r="AAY294" s="154"/>
      <c r="AAZ294" s="154"/>
      <c r="ABA294" s="154"/>
      <c r="ABB294" s="154"/>
      <c r="ABC294" s="154"/>
      <c r="ABD294" s="154"/>
      <c r="ABE294" s="154"/>
      <c r="ABF294" s="154"/>
      <c r="ABG294" s="154"/>
      <c r="ABH294" s="154"/>
      <c r="ABI294" s="154"/>
      <c r="ABJ294" s="154"/>
      <c r="ABK294" s="154"/>
      <c r="ABL294" s="154"/>
      <c r="ABM294" s="154"/>
      <c r="ABN294" s="154"/>
      <c r="ABO294" s="154"/>
      <c r="ABP294" s="154"/>
      <c r="ABQ294" s="154"/>
      <c r="ABR294" s="154"/>
      <c r="ABS294" s="154"/>
      <c r="ABT294" s="154"/>
      <c r="ABU294" s="154"/>
      <c r="ABV294" s="154"/>
      <c r="ABW294" s="154"/>
      <c r="ABX294" s="154"/>
      <c r="ABY294" s="154"/>
      <c r="ABZ294" s="154"/>
      <c r="ACA294" s="154"/>
      <c r="ACB294" s="154"/>
      <c r="ACC294" s="154"/>
      <c r="ACD294" s="154"/>
      <c r="ACE294" s="154"/>
      <c r="ACF294" s="154"/>
      <c r="ACG294" s="154"/>
      <c r="ACH294" s="154"/>
      <c r="ACI294" s="154"/>
      <c r="ACJ294" s="154"/>
      <c r="ACK294" s="154"/>
      <c r="ACL294" s="154"/>
      <c r="ACM294" s="154"/>
      <c r="ACN294" s="154"/>
      <c r="ACO294" s="154"/>
      <c r="ACP294" s="154"/>
      <c r="ACQ294" s="154"/>
      <c r="ACR294" s="154"/>
      <c r="ACS294" s="154"/>
      <c r="ACT294" s="154"/>
      <c r="ACU294" s="154"/>
      <c r="ACV294" s="154"/>
      <c r="ACW294" s="154"/>
      <c r="ACX294" s="154"/>
      <c r="ACY294" s="154"/>
      <c r="ACZ294" s="154"/>
      <c r="ADA294" s="154"/>
      <c r="ADB294" s="154"/>
      <c r="ADC294" s="154"/>
      <c r="ADD294" s="154"/>
      <c r="ADE294" s="154"/>
      <c r="ADF294" s="154"/>
      <c r="ADG294" s="154"/>
      <c r="ADH294" s="154"/>
      <c r="ADI294" s="154"/>
      <c r="ADJ294" s="154"/>
      <c r="ADK294" s="154"/>
      <c r="ADL294" s="154"/>
      <c r="ADM294" s="154"/>
      <c r="ADN294" s="154"/>
      <c r="ADO294" s="154"/>
      <c r="ADP294" s="154"/>
      <c r="ADQ294" s="154"/>
      <c r="ADR294" s="154"/>
      <c r="ADS294" s="154"/>
      <c r="ADT294" s="154"/>
      <c r="ADU294" s="154"/>
      <c r="ADV294" s="154"/>
      <c r="ADW294" s="154"/>
      <c r="ADX294" s="154"/>
      <c r="ADY294" s="154"/>
      <c r="ADZ294" s="154"/>
      <c r="AEA294" s="154"/>
      <c r="AEB294" s="154"/>
      <c r="AEC294" s="154"/>
      <c r="AED294" s="154"/>
      <c r="AEE294" s="154"/>
      <c r="AEF294" s="154"/>
      <c r="AEG294" s="154"/>
      <c r="AEH294" s="154"/>
      <c r="AEI294" s="154"/>
      <c r="AEJ294" s="154"/>
      <c r="AEK294" s="154"/>
      <c r="AEL294" s="154"/>
      <c r="AEM294" s="154"/>
      <c r="AEN294" s="154"/>
      <c r="AEO294" s="154"/>
      <c r="AEP294" s="154"/>
      <c r="AEQ294" s="154"/>
      <c r="AER294" s="154"/>
      <c r="AES294" s="154"/>
      <c r="AET294" s="154"/>
      <c r="AEU294" s="154"/>
      <c r="AEV294" s="154"/>
      <c r="AEW294" s="154"/>
      <c r="AEX294" s="154"/>
      <c r="AEY294" s="154"/>
      <c r="AEZ294" s="154"/>
      <c r="AFA294" s="154"/>
      <c r="AFB294" s="154"/>
      <c r="AFC294" s="154"/>
      <c r="AFD294" s="154"/>
      <c r="AFE294" s="154"/>
      <c r="AFF294" s="154"/>
      <c r="AFG294" s="154"/>
      <c r="AFH294" s="154"/>
      <c r="AFI294" s="154"/>
      <c r="AFJ294" s="154"/>
      <c r="AFK294" s="154"/>
      <c r="AFL294" s="154"/>
      <c r="AFM294" s="154"/>
      <c r="AFN294" s="154"/>
      <c r="AFO294" s="154"/>
      <c r="AFP294" s="154"/>
      <c r="AFQ294" s="154"/>
      <c r="AFR294" s="154"/>
      <c r="AFS294" s="154"/>
      <c r="AFT294" s="154"/>
      <c r="AFU294" s="154"/>
      <c r="AFV294" s="154"/>
      <c r="AFW294" s="154"/>
      <c r="AFX294" s="154"/>
      <c r="AFY294" s="154"/>
      <c r="AFZ294" s="154"/>
      <c r="AGA294" s="154"/>
      <c r="AGB294" s="154"/>
      <c r="AGC294" s="154"/>
      <c r="AGD294" s="154"/>
      <c r="AGE294" s="154"/>
      <c r="AGF294" s="154"/>
      <c r="AGG294" s="154"/>
      <c r="AGH294" s="154"/>
      <c r="AGI294" s="154"/>
      <c r="AGJ294" s="154"/>
      <c r="AGK294" s="154"/>
      <c r="AGL294" s="154"/>
      <c r="AGM294" s="154"/>
      <c r="AGN294" s="154"/>
      <c r="AGO294" s="154"/>
      <c r="AGP294" s="154"/>
      <c r="AGQ294" s="154"/>
      <c r="AGR294" s="154"/>
      <c r="AGS294" s="154"/>
      <c r="AGT294" s="154"/>
      <c r="AGU294" s="154"/>
      <c r="AGV294" s="154"/>
      <c r="AGW294" s="154"/>
      <c r="AGX294" s="154"/>
      <c r="AGY294" s="154"/>
      <c r="AGZ294" s="154"/>
      <c r="AHA294" s="154"/>
      <c r="AHB294" s="154"/>
      <c r="AHC294" s="154"/>
      <c r="AHD294" s="154"/>
      <c r="AHE294" s="154"/>
      <c r="AHF294" s="154"/>
      <c r="AHG294" s="154"/>
      <c r="AHH294" s="154"/>
      <c r="AHI294" s="154"/>
      <c r="AHJ294" s="154"/>
      <c r="AHK294" s="154"/>
      <c r="AHL294" s="154"/>
      <c r="AHM294" s="154"/>
      <c r="AHN294" s="154"/>
      <c r="AHO294" s="154"/>
      <c r="AHP294" s="154"/>
      <c r="AHQ294" s="154"/>
      <c r="AHR294" s="154"/>
      <c r="AHS294" s="154"/>
      <c r="AHT294" s="154"/>
      <c r="AHU294" s="154"/>
      <c r="AHV294" s="154"/>
      <c r="AHW294" s="154"/>
      <c r="AHX294" s="154"/>
      <c r="AHY294" s="154"/>
      <c r="AHZ294" s="154"/>
      <c r="AIA294" s="154"/>
      <c r="AIB294" s="154"/>
      <c r="AIC294" s="154"/>
      <c r="AID294" s="154"/>
      <c r="AIE294" s="154"/>
      <c r="AIF294" s="154"/>
      <c r="AIG294" s="154"/>
      <c r="AIH294" s="154"/>
      <c r="AII294" s="154"/>
      <c r="AIJ294" s="154"/>
      <c r="AIK294" s="154"/>
      <c r="AIL294" s="154"/>
      <c r="AIM294" s="154"/>
      <c r="AIN294" s="154"/>
      <c r="AIO294" s="154"/>
      <c r="AIP294" s="154"/>
      <c r="AIQ294" s="154"/>
      <c r="AIR294" s="154"/>
      <c r="AIS294" s="154"/>
      <c r="AIT294" s="154"/>
      <c r="AIU294" s="154"/>
      <c r="AIV294" s="154"/>
      <c r="AIW294" s="154"/>
      <c r="AIX294" s="154"/>
      <c r="AIY294" s="154"/>
      <c r="AIZ294" s="154"/>
      <c r="AJA294" s="154"/>
      <c r="AJB294" s="154"/>
      <c r="AJC294" s="154"/>
      <c r="AJD294" s="154"/>
      <c r="AJE294" s="154"/>
      <c r="AJF294" s="154"/>
      <c r="AJG294" s="154"/>
      <c r="AJH294" s="154"/>
      <c r="AJI294" s="154"/>
      <c r="AJJ294" s="154"/>
      <c r="AJK294" s="154"/>
      <c r="AJL294" s="154"/>
      <c r="AJM294" s="154"/>
      <c r="AJN294" s="154"/>
      <c r="AJO294" s="154"/>
      <c r="AJP294" s="154"/>
      <c r="AJQ294" s="154"/>
      <c r="AJR294" s="154"/>
      <c r="AJS294" s="154"/>
      <c r="AJT294" s="154"/>
      <c r="AJU294" s="154"/>
      <c r="AJV294" s="154"/>
      <c r="AJW294" s="154"/>
      <c r="AJX294" s="154"/>
      <c r="AJY294" s="154"/>
      <c r="AJZ294" s="154"/>
      <c r="AKA294" s="154"/>
      <c r="AKB294" s="154"/>
      <c r="AKC294" s="154"/>
      <c r="AKD294" s="154"/>
      <c r="AKE294" s="154"/>
      <c r="AKF294" s="154"/>
      <c r="AKG294" s="154"/>
      <c r="AKH294" s="154"/>
      <c r="AKI294" s="154"/>
      <c r="AKJ294" s="154"/>
      <c r="AKK294" s="154"/>
      <c r="AKL294" s="154"/>
      <c r="AKM294" s="154"/>
      <c r="AKN294" s="154"/>
      <c r="AKO294" s="154"/>
      <c r="AKP294" s="154"/>
      <c r="AKQ294" s="154"/>
      <c r="AKR294" s="154"/>
      <c r="AKS294" s="154"/>
      <c r="AKT294" s="154"/>
      <c r="AKU294" s="154"/>
      <c r="AKV294" s="154"/>
      <c r="AKW294" s="154"/>
      <c r="AKX294" s="154"/>
      <c r="AKY294" s="154"/>
      <c r="AKZ294" s="154"/>
      <c r="ALA294" s="154"/>
      <c r="ALB294" s="154"/>
      <c r="ALC294" s="154"/>
      <c r="ALD294" s="154"/>
      <c r="ALE294" s="154"/>
      <c r="ALF294" s="154"/>
      <c r="ALG294" s="154"/>
      <c r="ALH294" s="154"/>
      <c r="ALI294" s="154"/>
      <c r="ALJ294" s="154"/>
      <c r="ALK294" s="154"/>
      <c r="ALL294" s="154"/>
      <c r="ALM294" s="154"/>
      <c r="ALN294" s="154"/>
      <c r="ALO294" s="154"/>
      <c r="ALP294" s="154"/>
      <c r="ALQ294" s="154"/>
      <c r="ALR294" s="154"/>
      <c r="ALS294" s="154"/>
      <c r="ALT294" s="154"/>
      <c r="ALU294" s="154"/>
      <c r="ALV294" s="154"/>
      <c r="ALW294" s="154"/>
      <c r="ALX294" s="154"/>
      <c r="ALY294" s="154"/>
      <c r="ALZ294" s="154"/>
    </row>
    <row r="295" spans="1:1014" s="154" customFormat="1" x14ac:dyDescent="0.2">
      <c r="A295" s="397" t="s">
        <v>590</v>
      </c>
      <c r="B295" s="155" t="s">
        <v>650</v>
      </c>
      <c r="C295" s="157"/>
      <c r="D295" s="157"/>
      <c r="E295" s="157"/>
      <c r="F295" s="156"/>
      <c r="G295" s="157"/>
      <c r="H295" s="156"/>
      <c r="I295" s="157"/>
      <c r="J295" s="156"/>
      <c r="K295" s="157"/>
      <c r="L295" s="158"/>
      <c r="M295" s="156"/>
      <c r="N295" s="156">
        <v>1</v>
      </c>
      <c r="O295" s="159"/>
      <c r="P295" s="213"/>
      <c r="Q295" s="156">
        <v>1</v>
      </c>
      <c r="R295" s="156"/>
      <c r="S295" s="156"/>
      <c r="T295" s="213"/>
      <c r="U295" s="213"/>
      <c r="V295" s="213"/>
      <c r="W295" s="213"/>
      <c r="X295" s="156"/>
      <c r="Y295" s="400"/>
      <c r="Z295" s="156"/>
    </row>
    <row r="296" spans="1:1014" s="154" customFormat="1" x14ac:dyDescent="0.2">
      <c r="A296" s="397" t="s">
        <v>1077</v>
      </c>
      <c r="B296" s="155" t="s">
        <v>1098</v>
      </c>
      <c r="C296" s="159"/>
      <c r="D296" s="159"/>
      <c r="E296" s="159"/>
      <c r="F296" s="156"/>
      <c r="G296" s="159"/>
      <c r="H296" s="156"/>
      <c r="I296" s="159"/>
      <c r="J296" s="156"/>
      <c r="K296" s="159"/>
      <c r="L296" s="159"/>
      <c r="M296" s="156"/>
      <c r="N296" s="156"/>
      <c r="O296" s="159"/>
      <c r="P296" s="213"/>
      <c r="Q296" s="156">
        <v>1</v>
      </c>
      <c r="R296" s="156"/>
      <c r="S296" s="156"/>
      <c r="T296" s="213"/>
      <c r="U296" s="213"/>
      <c r="V296" s="213"/>
      <c r="W296" s="213"/>
      <c r="X296" s="156"/>
      <c r="Y296" s="400"/>
      <c r="Z296" s="156"/>
    </row>
    <row r="297" spans="1:1014" s="154" customFormat="1" x14ac:dyDescent="0.2">
      <c r="A297" s="397" t="s">
        <v>992</v>
      </c>
      <c r="B297" s="155" t="s">
        <v>999</v>
      </c>
      <c r="C297" s="159"/>
      <c r="D297" s="159"/>
      <c r="E297" s="159"/>
      <c r="F297" s="156"/>
      <c r="G297" s="159"/>
      <c r="H297" s="156"/>
      <c r="I297" s="159"/>
      <c r="J297" s="156"/>
      <c r="K297" s="159"/>
      <c r="L297" s="159"/>
      <c r="M297" s="156"/>
      <c r="N297" s="156"/>
      <c r="O297" s="159"/>
      <c r="P297" s="213"/>
      <c r="Q297" s="156">
        <v>1</v>
      </c>
      <c r="R297" s="156"/>
      <c r="S297" s="156"/>
      <c r="T297" s="213"/>
      <c r="U297" s="213"/>
      <c r="V297" s="213"/>
      <c r="W297" s="213"/>
      <c r="X297" s="156"/>
      <c r="Y297" s="400"/>
      <c r="Z297" s="156"/>
    </row>
    <row r="298" spans="1:1014" s="154" customFormat="1" x14ac:dyDescent="0.2">
      <c r="A298" s="397" t="s">
        <v>1078</v>
      </c>
      <c r="B298" s="155" t="s">
        <v>1129</v>
      </c>
      <c r="C298" s="159"/>
      <c r="D298" s="159"/>
      <c r="E298" s="159"/>
      <c r="F298" s="156"/>
      <c r="G298" s="159"/>
      <c r="H298" s="156"/>
      <c r="I298" s="159"/>
      <c r="J298" s="156"/>
      <c r="K298" s="159"/>
      <c r="L298" s="159"/>
      <c r="M298" s="156"/>
      <c r="N298" s="156"/>
      <c r="O298" s="159"/>
      <c r="P298" s="213"/>
      <c r="Q298" s="156">
        <v>1</v>
      </c>
      <c r="R298" s="156"/>
      <c r="S298" s="156"/>
      <c r="T298" s="213"/>
      <c r="U298" s="213"/>
      <c r="V298" s="213"/>
      <c r="W298" s="213"/>
      <c r="X298" s="156"/>
      <c r="Y298" s="400"/>
      <c r="Z298" s="156"/>
    </row>
    <row r="299" spans="1:1014" s="154" customFormat="1" x14ac:dyDescent="0.2">
      <c r="A299" s="397" t="s">
        <v>995</v>
      </c>
      <c r="B299" s="155" t="s">
        <v>996</v>
      </c>
      <c r="C299" s="159"/>
      <c r="D299" s="159"/>
      <c r="E299" s="159"/>
      <c r="F299" s="156"/>
      <c r="G299" s="159"/>
      <c r="H299" s="156"/>
      <c r="I299" s="159"/>
      <c r="J299" s="156"/>
      <c r="K299" s="159"/>
      <c r="L299" s="159"/>
      <c r="M299" s="156"/>
      <c r="N299" s="156"/>
      <c r="O299" s="159"/>
      <c r="P299" s="213"/>
      <c r="Q299" s="156">
        <v>1</v>
      </c>
      <c r="R299" s="156"/>
      <c r="S299" s="156"/>
      <c r="T299" s="213"/>
      <c r="U299" s="213"/>
      <c r="V299" s="213"/>
      <c r="W299" s="213"/>
      <c r="X299" s="156"/>
      <c r="Y299" s="400"/>
      <c r="Z299" s="156"/>
    </row>
    <row r="300" spans="1:1014" s="154" customFormat="1" x14ac:dyDescent="0.2">
      <c r="A300" s="397" t="s">
        <v>47</v>
      </c>
      <c r="B300" s="155" t="s">
        <v>945</v>
      </c>
      <c r="C300" s="157"/>
      <c r="D300" s="157"/>
      <c r="E300" s="157"/>
      <c r="F300" s="156"/>
      <c r="G300" s="157"/>
      <c r="H300" s="156"/>
      <c r="I300" s="157"/>
      <c r="J300" s="156"/>
      <c r="K300" s="157"/>
      <c r="L300" s="158"/>
      <c r="M300" s="156"/>
      <c r="N300" s="156"/>
      <c r="O300" s="159"/>
      <c r="P300" s="213"/>
      <c r="Q300" s="156"/>
      <c r="R300" s="156"/>
      <c r="S300" s="156">
        <v>1</v>
      </c>
      <c r="T300" s="213"/>
      <c r="U300" s="213"/>
      <c r="V300" s="213"/>
      <c r="W300" s="213"/>
      <c r="X300" s="156"/>
      <c r="Y300" s="400"/>
      <c r="Z300" s="156"/>
    </row>
    <row r="301" spans="1:1014" s="154" customFormat="1" x14ac:dyDescent="0.2">
      <c r="A301" s="397" t="s">
        <v>1170</v>
      </c>
      <c r="B301" s="155" t="s">
        <v>1173</v>
      </c>
      <c r="C301" s="157"/>
      <c r="D301" s="157"/>
      <c r="E301" s="157"/>
      <c r="F301" s="156"/>
      <c r="G301" s="157"/>
      <c r="H301" s="156"/>
      <c r="I301" s="157"/>
      <c r="J301" s="156"/>
      <c r="K301" s="157"/>
      <c r="L301" s="158"/>
      <c r="M301" s="156"/>
      <c r="N301" s="156"/>
      <c r="O301" s="159"/>
      <c r="P301" s="213"/>
      <c r="Q301" s="156"/>
      <c r="R301" s="156"/>
      <c r="S301" s="156">
        <v>1</v>
      </c>
      <c r="T301" s="213"/>
      <c r="U301" s="213"/>
      <c r="V301" s="213"/>
      <c r="W301" s="213"/>
      <c r="X301" s="156"/>
      <c r="Y301" s="400"/>
      <c r="Z301" s="156"/>
    </row>
    <row r="302" spans="1:1014" s="154" customFormat="1" x14ac:dyDescent="0.2">
      <c r="A302" s="397" t="s">
        <v>1215</v>
      </c>
      <c r="B302" s="155" t="s">
        <v>1216</v>
      </c>
      <c r="C302" s="157"/>
      <c r="D302" s="157"/>
      <c r="E302" s="157"/>
      <c r="F302" s="156"/>
      <c r="G302" s="157"/>
      <c r="H302" s="156"/>
      <c r="I302" s="157"/>
      <c r="J302" s="156"/>
      <c r="K302" s="157"/>
      <c r="L302" s="158"/>
      <c r="M302" s="156"/>
      <c r="N302" s="156"/>
      <c r="O302" s="159"/>
      <c r="P302" s="213"/>
      <c r="Q302" s="156"/>
      <c r="R302" s="156"/>
      <c r="S302" s="156">
        <v>1</v>
      </c>
      <c r="T302" s="213"/>
      <c r="U302" s="213"/>
      <c r="V302" s="213"/>
      <c r="W302" s="213"/>
      <c r="X302" s="156"/>
      <c r="Y302" s="400"/>
      <c r="Z302" s="156"/>
    </row>
    <row r="303" spans="1:1014" s="154" customFormat="1" x14ac:dyDescent="0.2">
      <c r="A303" s="397" t="s">
        <v>509</v>
      </c>
      <c r="B303" s="155" t="s">
        <v>519</v>
      </c>
      <c r="C303" s="157"/>
      <c r="D303" s="157"/>
      <c r="E303" s="157"/>
      <c r="F303" s="156"/>
      <c r="G303" s="157"/>
      <c r="H303" s="156"/>
      <c r="I303" s="157"/>
      <c r="J303" s="156"/>
      <c r="K303" s="157"/>
      <c r="L303" s="158"/>
      <c r="M303" s="156"/>
      <c r="N303" s="156">
        <v>4</v>
      </c>
      <c r="O303" s="159"/>
      <c r="P303" s="213"/>
      <c r="Q303" s="156">
        <v>1</v>
      </c>
      <c r="R303" s="156"/>
      <c r="S303" s="156">
        <v>1</v>
      </c>
      <c r="T303" s="213"/>
      <c r="U303" s="213">
        <v>1</v>
      </c>
      <c r="V303" s="213"/>
      <c r="W303" s="213"/>
      <c r="X303" s="156"/>
      <c r="Y303" s="400"/>
      <c r="Z303" s="156"/>
    </row>
    <row r="304" spans="1:1014" s="154" customFormat="1" x14ac:dyDescent="0.2">
      <c r="A304" s="397" t="s">
        <v>49</v>
      </c>
      <c r="B304" s="155" t="s">
        <v>50</v>
      </c>
      <c r="C304" s="159"/>
      <c r="D304" s="159"/>
      <c r="E304" s="159"/>
      <c r="F304" s="156"/>
      <c r="G304" s="159"/>
      <c r="H304" s="156"/>
      <c r="I304" s="159"/>
      <c r="J304" s="156"/>
      <c r="K304" s="159"/>
      <c r="L304" s="159"/>
      <c r="M304" s="156"/>
      <c r="N304" s="156"/>
      <c r="O304" s="159"/>
      <c r="P304" s="213"/>
      <c r="Q304" s="156">
        <v>1</v>
      </c>
      <c r="R304" s="156"/>
      <c r="S304" s="156">
        <v>2</v>
      </c>
      <c r="T304" s="213"/>
      <c r="U304" s="213">
        <v>2</v>
      </c>
      <c r="V304" s="213"/>
      <c r="W304" s="213"/>
      <c r="X304" s="156"/>
      <c r="Y304" s="400"/>
      <c r="Z304" s="156"/>
    </row>
    <row r="305" spans="1:26" s="154" customFormat="1" x14ac:dyDescent="0.2">
      <c r="A305" s="397" t="s">
        <v>1024</v>
      </c>
      <c r="B305" s="155" t="s">
        <v>1099</v>
      </c>
      <c r="C305" s="159"/>
      <c r="D305" s="159"/>
      <c r="E305" s="159"/>
      <c r="F305" s="156"/>
      <c r="G305" s="159"/>
      <c r="H305" s="156"/>
      <c r="I305" s="159"/>
      <c r="J305" s="156"/>
      <c r="K305" s="159"/>
      <c r="L305" s="159"/>
      <c r="M305" s="156"/>
      <c r="N305" s="156"/>
      <c r="O305" s="159"/>
      <c r="P305" s="213"/>
      <c r="Q305" s="156">
        <v>1</v>
      </c>
      <c r="R305" s="156"/>
      <c r="S305" s="156"/>
      <c r="T305" s="213"/>
      <c r="U305" s="213">
        <v>2</v>
      </c>
      <c r="V305" s="213"/>
      <c r="W305" s="213"/>
      <c r="X305" s="156"/>
      <c r="Y305" s="400"/>
      <c r="Z305" s="156"/>
    </row>
    <row r="306" spans="1:26" s="154" customFormat="1" x14ac:dyDescent="0.2">
      <c r="A306" s="397" t="s">
        <v>237</v>
      </c>
      <c r="B306" s="155" t="s">
        <v>1515</v>
      </c>
      <c r="C306" s="157"/>
      <c r="D306" s="157"/>
      <c r="E306" s="157"/>
      <c r="F306" s="156"/>
      <c r="G306" s="157"/>
      <c r="H306" s="156"/>
      <c r="I306" s="157"/>
      <c r="J306" s="156">
        <v>1</v>
      </c>
      <c r="K306" s="157"/>
      <c r="L306" s="158"/>
      <c r="M306" s="156"/>
      <c r="N306" s="156"/>
      <c r="O306" s="159"/>
      <c r="P306" s="213"/>
      <c r="Q306" s="156"/>
      <c r="R306" s="156"/>
      <c r="S306" s="156"/>
      <c r="T306" s="213"/>
      <c r="U306" s="213">
        <v>3</v>
      </c>
      <c r="V306" s="213"/>
      <c r="W306" s="213"/>
      <c r="X306" s="156"/>
      <c r="Y306" s="400"/>
      <c r="Z306" s="156"/>
    </row>
    <row r="307" spans="1:26" s="154" customFormat="1" x14ac:dyDescent="0.2">
      <c r="A307" s="397" t="s">
        <v>991</v>
      </c>
      <c r="B307" s="155" t="s">
        <v>1000</v>
      </c>
      <c r="C307" s="157"/>
      <c r="D307" s="157"/>
      <c r="E307" s="157"/>
      <c r="F307" s="156"/>
      <c r="G307" s="157"/>
      <c r="H307" s="156"/>
      <c r="I307" s="157"/>
      <c r="J307" s="156"/>
      <c r="K307" s="157"/>
      <c r="L307" s="158"/>
      <c r="M307" s="156"/>
      <c r="N307" s="156"/>
      <c r="O307" s="159"/>
      <c r="P307" s="213"/>
      <c r="Q307" s="156"/>
      <c r="R307" s="156"/>
      <c r="S307" s="156"/>
      <c r="T307" s="213"/>
      <c r="U307" s="213">
        <v>1</v>
      </c>
      <c r="V307" s="213"/>
      <c r="W307" s="213"/>
      <c r="X307" s="156"/>
      <c r="Y307" s="400"/>
      <c r="Z307" s="156"/>
    </row>
    <row r="308" spans="1:26" s="154" customFormat="1" x14ac:dyDescent="0.2">
      <c r="A308" s="397" t="s">
        <v>1027</v>
      </c>
      <c r="B308" s="155" t="s">
        <v>1117</v>
      </c>
      <c r="C308" s="159"/>
      <c r="D308" s="159"/>
      <c r="E308" s="159"/>
      <c r="F308" s="156"/>
      <c r="G308" s="159"/>
      <c r="H308" s="156"/>
      <c r="I308" s="159"/>
      <c r="J308" s="156"/>
      <c r="K308" s="159"/>
      <c r="L308" s="159"/>
      <c r="M308" s="156"/>
      <c r="N308" s="156"/>
      <c r="O308" s="159"/>
      <c r="P308" s="213"/>
      <c r="Q308" s="156"/>
      <c r="R308" s="156"/>
      <c r="S308" s="156"/>
      <c r="T308" s="213"/>
      <c r="U308" s="213">
        <v>1</v>
      </c>
      <c r="V308" s="213"/>
      <c r="W308" s="213"/>
      <c r="X308" s="156"/>
      <c r="Y308" s="400"/>
      <c r="Z308" s="156"/>
    </row>
    <row r="309" spans="1:26" s="154" customFormat="1" x14ac:dyDescent="0.2">
      <c r="A309" s="397" t="s">
        <v>1221</v>
      </c>
      <c r="B309" s="155" t="s">
        <v>1330</v>
      </c>
      <c r="C309" s="159"/>
      <c r="D309" s="159"/>
      <c r="E309" s="159"/>
      <c r="F309" s="156"/>
      <c r="G309" s="159"/>
      <c r="H309" s="156"/>
      <c r="I309" s="159"/>
      <c r="J309" s="156"/>
      <c r="K309" s="159"/>
      <c r="L309" s="159"/>
      <c r="M309" s="156"/>
      <c r="N309" s="156"/>
      <c r="O309" s="159"/>
      <c r="P309" s="213"/>
      <c r="Q309" s="156"/>
      <c r="R309" s="156"/>
      <c r="S309" s="156"/>
      <c r="T309" s="213"/>
      <c r="U309" s="213">
        <v>1</v>
      </c>
      <c r="V309" s="213"/>
      <c r="W309" s="213"/>
      <c r="X309" s="156"/>
      <c r="Y309" s="400"/>
      <c r="Z309" s="156"/>
    </row>
    <row r="310" spans="1:26" s="154" customFormat="1" x14ac:dyDescent="0.2">
      <c r="A310" s="397" t="s">
        <v>1327</v>
      </c>
      <c r="B310" s="155" t="s">
        <v>1331</v>
      </c>
      <c r="C310" s="157"/>
      <c r="D310" s="157"/>
      <c r="E310" s="157"/>
      <c r="F310" s="156"/>
      <c r="G310" s="157"/>
      <c r="H310" s="156"/>
      <c r="I310" s="157"/>
      <c r="J310" s="156"/>
      <c r="K310" s="157"/>
      <c r="L310" s="158"/>
      <c r="M310" s="156"/>
      <c r="N310" s="156"/>
      <c r="O310" s="159"/>
      <c r="P310" s="213"/>
      <c r="Q310" s="156"/>
      <c r="R310" s="156"/>
      <c r="S310" s="156"/>
      <c r="T310" s="213"/>
      <c r="U310" s="213">
        <v>1</v>
      </c>
      <c r="V310" s="213"/>
      <c r="W310" s="213"/>
      <c r="X310" s="156"/>
      <c r="Y310" s="400"/>
      <c r="Z310" s="156"/>
    </row>
    <row r="311" spans="1:26" s="154" customFormat="1" x14ac:dyDescent="0.2">
      <c r="A311" s="397" t="s">
        <v>285</v>
      </c>
      <c r="B311" s="155" t="s">
        <v>662</v>
      </c>
      <c r="C311" s="157"/>
      <c r="D311" s="157"/>
      <c r="E311" s="157"/>
      <c r="F311" s="156"/>
      <c r="G311" s="157"/>
      <c r="H311" s="156"/>
      <c r="I311" s="157"/>
      <c r="J311" s="156"/>
      <c r="K311" s="157"/>
      <c r="L311" s="158"/>
      <c r="M311" s="156"/>
      <c r="N311" s="156">
        <v>1</v>
      </c>
      <c r="O311" s="159"/>
      <c r="P311" s="213"/>
      <c r="Q311" s="156">
        <v>2</v>
      </c>
      <c r="R311" s="156"/>
      <c r="S311" s="156">
        <v>1</v>
      </c>
      <c r="T311" s="213"/>
      <c r="U311" s="213">
        <v>1</v>
      </c>
      <c r="V311" s="213"/>
      <c r="W311" s="213">
        <v>1</v>
      </c>
      <c r="X311" s="156"/>
      <c r="Y311" s="400"/>
      <c r="Z311" s="156"/>
    </row>
    <row r="312" spans="1:26" s="154" customFormat="1" x14ac:dyDescent="0.2">
      <c r="A312" s="397" t="s">
        <v>238</v>
      </c>
      <c r="B312" s="155" t="s">
        <v>525</v>
      </c>
      <c r="C312" s="157"/>
      <c r="D312" s="157"/>
      <c r="E312" s="157"/>
      <c r="F312" s="156"/>
      <c r="G312" s="157"/>
      <c r="H312" s="156"/>
      <c r="I312" s="157"/>
      <c r="J312" s="156">
        <v>1</v>
      </c>
      <c r="K312" s="157"/>
      <c r="L312" s="158"/>
      <c r="M312" s="156"/>
      <c r="N312" s="156"/>
      <c r="O312" s="159"/>
      <c r="P312" s="213"/>
      <c r="Q312" s="156">
        <v>5</v>
      </c>
      <c r="R312" s="156"/>
      <c r="S312" s="156">
        <v>5</v>
      </c>
      <c r="T312" s="213"/>
      <c r="U312" s="213">
        <v>3</v>
      </c>
      <c r="V312" s="213"/>
      <c r="W312" s="213">
        <v>6</v>
      </c>
      <c r="X312" s="156"/>
      <c r="Y312" s="400"/>
      <c r="Z312" s="156"/>
    </row>
    <row r="313" spans="1:26" s="154" customFormat="1" x14ac:dyDescent="0.2">
      <c r="A313" s="397" t="s">
        <v>58</v>
      </c>
      <c r="B313" s="155" t="s">
        <v>59</v>
      </c>
      <c r="C313" s="157"/>
      <c r="D313" s="157"/>
      <c r="E313" s="157"/>
      <c r="F313" s="156"/>
      <c r="G313" s="157"/>
      <c r="H313" s="156">
        <v>1</v>
      </c>
      <c r="I313" s="157"/>
      <c r="J313" s="156"/>
      <c r="K313" s="157"/>
      <c r="L313" s="158"/>
      <c r="M313" s="156"/>
      <c r="N313" s="156"/>
      <c r="O313" s="159"/>
      <c r="P313" s="213"/>
      <c r="Q313" s="156">
        <v>2</v>
      </c>
      <c r="R313" s="156"/>
      <c r="S313" s="156">
        <v>2</v>
      </c>
      <c r="T313" s="213"/>
      <c r="U313" s="213">
        <v>1</v>
      </c>
      <c r="V313" s="213"/>
      <c r="W313" s="213">
        <v>8</v>
      </c>
      <c r="X313" s="156"/>
      <c r="Y313" s="400"/>
      <c r="Z313" s="156"/>
    </row>
    <row r="314" spans="1:26" s="154" customFormat="1" x14ac:dyDescent="0.2">
      <c r="A314" s="397" t="s">
        <v>993</v>
      </c>
      <c r="B314" s="155" t="s">
        <v>998</v>
      </c>
      <c r="C314" s="159"/>
      <c r="D314" s="159"/>
      <c r="E314" s="159"/>
      <c r="F314" s="156"/>
      <c r="G314" s="159"/>
      <c r="H314" s="156"/>
      <c r="I314" s="159"/>
      <c r="J314" s="156"/>
      <c r="K314" s="159"/>
      <c r="L314" s="159"/>
      <c r="M314" s="156"/>
      <c r="N314" s="156"/>
      <c r="O314" s="159"/>
      <c r="P314" s="213"/>
      <c r="Q314" s="156">
        <v>1</v>
      </c>
      <c r="R314" s="156"/>
      <c r="S314" s="156"/>
      <c r="T314" s="213"/>
      <c r="U314" s="213">
        <v>1</v>
      </c>
      <c r="V314" s="213"/>
      <c r="W314" s="213">
        <v>1</v>
      </c>
      <c r="X314" s="156"/>
      <c r="Y314" s="400"/>
      <c r="Z314" s="156"/>
    </row>
    <row r="315" spans="1:26" s="154" customFormat="1" x14ac:dyDescent="0.2">
      <c r="A315" s="397" t="s">
        <v>56</v>
      </c>
      <c r="B315" s="155" t="s">
        <v>395</v>
      </c>
      <c r="C315" s="157"/>
      <c r="D315" s="157"/>
      <c r="E315" s="157"/>
      <c r="F315" s="156"/>
      <c r="G315" s="157"/>
      <c r="H315" s="156">
        <v>2</v>
      </c>
      <c r="I315" s="157"/>
      <c r="J315" s="156">
        <v>1</v>
      </c>
      <c r="K315" s="157"/>
      <c r="L315" s="158"/>
      <c r="M315" s="156"/>
      <c r="N315" s="156">
        <v>6</v>
      </c>
      <c r="O315" s="159"/>
      <c r="P315" s="213"/>
      <c r="Q315" s="156">
        <v>3</v>
      </c>
      <c r="R315" s="156"/>
      <c r="S315" s="156">
        <v>2</v>
      </c>
      <c r="T315" s="213"/>
      <c r="U315" s="213"/>
      <c r="V315" s="213"/>
      <c r="W315" s="213">
        <v>2</v>
      </c>
      <c r="X315" s="156"/>
      <c r="Y315" s="400"/>
      <c r="Z315" s="156"/>
    </row>
    <row r="316" spans="1:26" s="154" customFormat="1" x14ac:dyDescent="0.2">
      <c r="A316" s="397" t="s">
        <v>502</v>
      </c>
      <c r="B316" s="155" t="s">
        <v>524</v>
      </c>
      <c r="C316" s="159"/>
      <c r="D316" s="159"/>
      <c r="E316" s="159"/>
      <c r="F316" s="156"/>
      <c r="G316" s="159"/>
      <c r="H316" s="156"/>
      <c r="I316" s="159"/>
      <c r="J316" s="156"/>
      <c r="K316" s="159"/>
      <c r="L316" s="159"/>
      <c r="M316" s="156"/>
      <c r="N316" s="156"/>
      <c r="O316" s="159"/>
      <c r="P316" s="213"/>
      <c r="Q316" s="156">
        <v>1</v>
      </c>
      <c r="R316" s="156"/>
      <c r="S316" s="156">
        <v>1</v>
      </c>
      <c r="T316" s="213"/>
      <c r="U316" s="213"/>
      <c r="V316" s="213"/>
      <c r="W316" s="213">
        <v>1</v>
      </c>
      <c r="X316" s="156"/>
      <c r="Y316" s="400"/>
      <c r="Z316" s="156"/>
    </row>
    <row r="317" spans="1:26" s="154" customFormat="1" x14ac:dyDescent="0.2">
      <c r="A317" s="397" t="s">
        <v>60</v>
      </c>
      <c r="B317" s="155" t="s">
        <v>391</v>
      </c>
      <c r="C317" s="157"/>
      <c r="D317" s="157"/>
      <c r="E317" s="157"/>
      <c r="F317" s="156"/>
      <c r="G317" s="157"/>
      <c r="H317" s="156">
        <v>1</v>
      </c>
      <c r="I317" s="157"/>
      <c r="J317" s="156">
        <v>2</v>
      </c>
      <c r="K317" s="157"/>
      <c r="L317" s="158"/>
      <c r="M317" s="156"/>
      <c r="N317" s="156"/>
      <c r="O317" s="159"/>
      <c r="P317" s="213"/>
      <c r="Q317" s="156"/>
      <c r="R317" s="156"/>
      <c r="S317" s="156">
        <v>2</v>
      </c>
      <c r="T317" s="213"/>
      <c r="U317" s="213"/>
      <c r="V317" s="213"/>
      <c r="W317" s="213">
        <v>1</v>
      </c>
      <c r="X317" s="156"/>
      <c r="Y317" s="400"/>
      <c r="Z317" s="156"/>
    </row>
    <row r="318" spans="1:26" s="154" customFormat="1" x14ac:dyDescent="0.2">
      <c r="A318" s="417" t="s">
        <v>1010</v>
      </c>
      <c r="B318" s="418" t="s">
        <v>1517</v>
      </c>
      <c r="C318" s="157"/>
      <c r="D318" s="157"/>
      <c r="E318" s="157"/>
      <c r="F318" s="156"/>
      <c r="G318" s="157"/>
      <c r="H318" s="156"/>
      <c r="I318" s="157"/>
      <c r="J318" s="156"/>
      <c r="K318" s="157"/>
      <c r="L318" s="158"/>
      <c r="M318" s="156"/>
      <c r="N318" s="156"/>
      <c r="O318" s="159"/>
      <c r="P318" s="213"/>
      <c r="Q318" s="156"/>
      <c r="R318" s="156"/>
      <c r="S318" s="156"/>
      <c r="T318" s="213"/>
      <c r="U318" s="213"/>
      <c r="V318" s="213"/>
      <c r="W318" s="213">
        <v>3</v>
      </c>
      <c r="X318" s="156"/>
      <c r="Y318" s="400"/>
      <c r="Z318" s="156"/>
    </row>
    <row r="319" spans="1:26" s="154" customFormat="1" x14ac:dyDescent="0.2">
      <c r="A319" s="397" t="s">
        <v>158</v>
      </c>
      <c r="B319" s="155" t="s">
        <v>394</v>
      </c>
      <c r="C319" s="157"/>
      <c r="D319" s="157"/>
      <c r="E319" s="157"/>
      <c r="F319" s="156">
        <v>1</v>
      </c>
      <c r="G319" s="157"/>
      <c r="H319" s="156">
        <v>1</v>
      </c>
      <c r="I319" s="157"/>
      <c r="J319" s="156">
        <v>1</v>
      </c>
      <c r="K319" s="157"/>
      <c r="L319" s="158"/>
      <c r="M319" s="156">
        <v>1</v>
      </c>
      <c r="N319" s="156">
        <v>3</v>
      </c>
      <c r="O319" s="159"/>
      <c r="P319" s="213">
        <v>3</v>
      </c>
      <c r="Q319" s="156">
        <v>7</v>
      </c>
      <c r="R319" s="156"/>
      <c r="S319" s="156">
        <v>8</v>
      </c>
      <c r="T319" s="213">
        <v>1</v>
      </c>
      <c r="U319" s="213">
        <v>7</v>
      </c>
      <c r="V319" s="213">
        <v>3</v>
      </c>
      <c r="W319" s="213">
        <v>5</v>
      </c>
      <c r="X319" s="156">
        <v>6</v>
      </c>
      <c r="Y319" s="400">
        <v>3</v>
      </c>
      <c r="Z319" s="156"/>
    </row>
    <row r="320" spans="1:26" s="154" customFormat="1" x14ac:dyDescent="0.2">
      <c r="A320" s="397" t="s">
        <v>180</v>
      </c>
      <c r="B320" s="155" t="s">
        <v>393</v>
      </c>
      <c r="C320" s="157"/>
      <c r="D320" s="157"/>
      <c r="E320" s="157"/>
      <c r="F320" s="156"/>
      <c r="G320" s="157"/>
      <c r="H320" s="156"/>
      <c r="I320" s="157"/>
      <c r="J320" s="156">
        <v>2</v>
      </c>
      <c r="K320" s="157"/>
      <c r="L320" s="158"/>
      <c r="M320" s="156"/>
      <c r="N320" s="156">
        <v>1</v>
      </c>
      <c r="O320" s="159"/>
      <c r="P320" s="213"/>
      <c r="Q320" s="156">
        <v>1</v>
      </c>
      <c r="R320" s="156"/>
      <c r="S320" s="156">
        <v>5</v>
      </c>
      <c r="T320" s="213"/>
      <c r="U320" s="213">
        <v>4</v>
      </c>
      <c r="V320" s="213"/>
      <c r="W320" s="213">
        <v>2</v>
      </c>
      <c r="X320" s="156"/>
      <c r="Y320" s="400">
        <v>3</v>
      </c>
      <c r="Z320" s="156"/>
    </row>
    <row r="321" spans="1:1014" s="154" customFormat="1" x14ac:dyDescent="0.2">
      <c r="A321" s="397" t="s">
        <v>61</v>
      </c>
      <c r="B321" s="155" t="s">
        <v>472</v>
      </c>
      <c r="C321" s="157"/>
      <c r="D321" s="157"/>
      <c r="E321" s="157"/>
      <c r="F321" s="156"/>
      <c r="G321" s="157"/>
      <c r="H321" s="156"/>
      <c r="I321" s="157"/>
      <c r="J321" s="156">
        <v>2</v>
      </c>
      <c r="K321" s="157"/>
      <c r="L321" s="158"/>
      <c r="M321" s="156"/>
      <c r="N321" s="156">
        <v>2</v>
      </c>
      <c r="O321" s="159"/>
      <c r="P321" s="213"/>
      <c r="Q321" s="156">
        <v>2</v>
      </c>
      <c r="R321" s="156"/>
      <c r="S321" s="156">
        <v>1</v>
      </c>
      <c r="T321" s="213"/>
      <c r="U321" s="213">
        <v>2</v>
      </c>
      <c r="V321" s="213"/>
      <c r="W321" s="213">
        <v>4</v>
      </c>
      <c r="X321" s="156"/>
      <c r="Y321" s="400">
        <v>3</v>
      </c>
      <c r="Z321" s="156"/>
    </row>
    <row r="322" spans="1:1014" s="154" customFormat="1" x14ac:dyDescent="0.2">
      <c r="A322" s="397" t="s">
        <v>492</v>
      </c>
      <c r="B322" s="155" t="s">
        <v>531</v>
      </c>
      <c r="C322" s="157"/>
      <c r="D322" s="157"/>
      <c r="E322" s="157"/>
      <c r="F322" s="156"/>
      <c r="G322" s="157"/>
      <c r="H322" s="156"/>
      <c r="I322" s="157"/>
      <c r="J322" s="156"/>
      <c r="K322" s="157"/>
      <c r="L322" s="158"/>
      <c r="M322" s="156"/>
      <c r="N322" s="156">
        <v>2</v>
      </c>
      <c r="O322" s="159"/>
      <c r="P322" s="213"/>
      <c r="Q322" s="156">
        <v>2</v>
      </c>
      <c r="R322" s="156"/>
      <c r="S322" s="156">
        <v>1</v>
      </c>
      <c r="T322" s="213"/>
      <c r="U322" s="213">
        <v>1</v>
      </c>
      <c r="V322" s="213"/>
      <c r="W322" s="213">
        <v>3</v>
      </c>
      <c r="X322" s="156"/>
      <c r="Y322" s="400">
        <v>1</v>
      </c>
      <c r="Z322" s="156"/>
    </row>
    <row r="323" spans="1:1014" s="154" customFormat="1" x14ac:dyDescent="0.2">
      <c r="A323" s="397" t="s">
        <v>675</v>
      </c>
      <c r="B323" s="155" t="s">
        <v>682</v>
      </c>
      <c r="C323" s="157"/>
      <c r="D323" s="157"/>
      <c r="E323" s="157"/>
      <c r="F323" s="156"/>
      <c r="G323" s="157"/>
      <c r="H323" s="156"/>
      <c r="I323" s="157"/>
      <c r="J323" s="156"/>
      <c r="K323" s="157"/>
      <c r="L323" s="158"/>
      <c r="M323" s="156"/>
      <c r="N323" s="156"/>
      <c r="O323" s="159"/>
      <c r="P323" s="213"/>
      <c r="Q323" s="156">
        <v>4</v>
      </c>
      <c r="R323" s="156"/>
      <c r="S323" s="156">
        <v>1</v>
      </c>
      <c r="T323" s="213"/>
      <c r="U323" s="213">
        <v>1</v>
      </c>
      <c r="V323" s="213"/>
      <c r="W323" s="213">
        <v>2</v>
      </c>
      <c r="X323" s="156"/>
      <c r="Y323" s="400">
        <v>1</v>
      </c>
      <c r="Z323" s="156"/>
    </row>
    <row r="324" spans="1:1014" s="154" customFormat="1" x14ac:dyDescent="0.2">
      <c r="A324" s="397" t="s">
        <v>850</v>
      </c>
      <c r="B324" s="155" t="s">
        <v>929</v>
      </c>
      <c r="C324" s="159"/>
      <c r="D324" s="159"/>
      <c r="E324" s="159"/>
      <c r="F324" s="156"/>
      <c r="G324" s="159"/>
      <c r="H324" s="156"/>
      <c r="I324" s="159"/>
      <c r="J324" s="156"/>
      <c r="K324" s="159"/>
      <c r="L324" s="159"/>
      <c r="M324" s="156"/>
      <c r="N324" s="156"/>
      <c r="O324" s="159"/>
      <c r="P324" s="213"/>
      <c r="Q324" s="156">
        <v>5</v>
      </c>
      <c r="R324" s="156"/>
      <c r="S324" s="156">
        <v>3</v>
      </c>
      <c r="T324" s="213"/>
      <c r="U324" s="213">
        <v>6</v>
      </c>
      <c r="V324" s="213"/>
      <c r="W324" s="213">
        <v>3</v>
      </c>
      <c r="X324" s="156"/>
      <c r="Y324" s="400">
        <v>4</v>
      </c>
      <c r="Z324" s="156"/>
    </row>
    <row r="325" spans="1:1014" s="154" customFormat="1" x14ac:dyDescent="0.2">
      <c r="A325" s="397" t="s">
        <v>989</v>
      </c>
      <c r="B325" s="155" t="s">
        <v>950</v>
      </c>
      <c r="C325" s="157"/>
      <c r="D325" s="157"/>
      <c r="E325" s="157"/>
      <c r="F325" s="156"/>
      <c r="G325" s="157"/>
      <c r="H325" s="156"/>
      <c r="I325" s="157"/>
      <c r="J325" s="156"/>
      <c r="K325" s="157"/>
      <c r="L325" s="158"/>
      <c r="M325" s="156"/>
      <c r="N325" s="156"/>
      <c r="O325" s="159"/>
      <c r="P325" s="213"/>
      <c r="Q325" s="156">
        <v>7</v>
      </c>
      <c r="R325" s="156"/>
      <c r="S325" s="156">
        <v>1</v>
      </c>
      <c r="T325" s="213"/>
      <c r="U325" s="213">
        <v>1</v>
      </c>
      <c r="V325" s="213"/>
      <c r="W325" s="213">
        <v>9</v>
      </c>
      <c r="X325" s="156"/>
      <c r="Y325" s="400">
        <v>3</v>
      </c>
      <c r="Z325" s="156"/>
    </row>
    <row r="326" spans="1:1014" s="154" customFormat="1" x14ac:dyDescent="0.2">
      <c r="A326" s="397" t="s">
        <v>63</v>
      </c>
      <c r="B326" s="155" t="s">
        <v>396</v>
      </c>
      <c r="C326" s="157"/>
      <c r="D326" s="157"/>
      <c r="E326" s="157"/>
      <c r="F326" s="156"/>
      <c r="G326" s="157"/>
      <c r="H326" s="156">
        <v>1</v>
      </c>
      <c r="I326" s="157"/>
      <c r="J326" s="156"/>
      <c r="K326" s="157"/>
      <c r="L326" s="158"/>
      <c r="M326" s="156"/>
      <c r="N326" s="156">
        <v>3</v>
      </c>
      <c r="O326" s="159"/>
      <c r="P326" s="213"/>
      <c r="Q326" s="156"/>
      <c r="R326" s="156"/>
      <c r="S326" s="156">
        <v>14</v>
      </c>
      <c r="T326" s="213"/>
      <c r="U326" s="213">
        <v>9</v>
      </c>
      <c r="V326" s="213"/>
      <c r="W326" s="213">
        <v>1</v>
      </c>
      <c r="X326" s="156"/>
      <c r="Y326" s="400">
        <v>4</v>
      </c>
      <c r="Z326" s="156"/>
    </row>
    <row r="327" spans="1:1014" s="154" customFormat="1" x14ac:dyDescent="0.2">
      <c r="A327" s="397" t="s">
        <v>1087</v>
      </c>
      <c r="B327" s="155" t="s">
        <v>1126</v>
      </c>
      <c r="C327" s="159"/>
      <c r="D327" s="159"/>
      <c r="E327" s="159"/>
      <c r="F327" s="156"/>
      <c r="G327" s="159"/>
      <c r="H327" s="156"/>
      <c r="I327" s="159"/>
      <c r="J327" s="156"/>
      <c r="K327" s="159"/>
      <c r="L327" s="159"/>
      <c r="M327" s="156"/>
      <c r="N327" s="156"/>
      <c r="O327" s="159"/>
      <c r="P327" s="213"/>
      <c r="Q327" s="156"/>
      <c r="R327" s="156"/>
      <c r="S327" s="156">
        <v>4</v>
      </c>
      <c r="T327" s="213"/>
      <c r="U327" s="213">
        <v>3</v>
      </c>
      <c r="V327" s="213"/>
      <c r="W327" s="213">
        <v>5</v>
      </c>
      <c r="X327" s="156"/>
      <c r="Y327" s="400">
        <v>2</v>
      </c>
      <c r="Z327" s="156"/>
    </row>
    <row r="328" spans="1:1014" s="154" customFormat="1" x14ac:dyDescent="0.2">
      <c r="A328" s="397" t="s">
        <v>566</v>
      </c>
      <c r="B328" s="155" t="s">
        <v>658</v>
      </c>
      <c r="C328" s="157"/>
      <c r="D328" s="157"/>
      <c r="E328" s="157"/>
      <c r="F328" s="156"/>
      <c r="G328" s="157"/>
      <c r="H328" s="156"/>
      <c r="I328" s="157"/>
      <c r="J328" s="156"/>
      <c r="K328" s="157"/>
      <c r="L328" s="158"/>
      <c r="M328" s="156"/>
      <c r="N328" s="156">
        <v>1</v>
      </c>
      <c r="O328" s="159"/>
      <c r="P328" s="213"/>
      <c r="Q328" s="156">
        <v>1</v>
      </c>
      <c r="R328" s="156"/>
      <c r="S328" s="156"/>
      <c r="T328" s="213"/>
      <c r="U328" s="213">
        <v>1</v>
      </c>
      <c r="V328" s="213"/>
      <c r="W328" s="213">
        <v>2</v>
      </c>
      <c r="X328" s="156"/>
      <c r="Y328" s="400">
        <v>1</v>
      </c>
      <c r="Z328" s="156"/>
    </row>
    <row r="329" spans="1:1014" s="154" customFormat="1" x14ac:dyDescent="0.2">
      <c r="A329" s="397" t="s">
        <v>570</v>
      </c>
      <c r="B329" s="155" t="s">
        <v>655</v>
      </c>
      <c r="C329" s="157"/>
      <c r="D329" s="157"/>
      <c r="E329" s="157"/>
      <c r="F329" s="156"/>
      <c r="G329" s="157"/>
      <c r="H329" s="156"/>
      <c r="I329" s="157"/>
      <c r="J329" s="156"/>
      <c r="K329" s="157"/>
      <c r="L329" s="158"/>
      <c r="M329" s="156"/>
      <c r="N329" s="156">
        <v>1</v>
      </c>
      <c r="O329" s="159"/>
      <c r="P329" s="213"/>
      <c r="Q329" s="156">
        <v>2</v>
      </c>
      <c r="R329" s="156"/>
      <c r="S329" s="156"/>
      <c r="T329" s="213"/>
      <c r="U329" s="213">
        <v>1</v>
      </c>
      <c r="V329" s="213"/>
      <c r="W329" s="213">
        <v>1</v>
      </c>
      <c r="X329" s="156"/>
      <c r="Y329" s="400">
        <v>1</v>
      </c>
      <c r="Z329" s="156"/>
    </row>
    <row r="330" spans="1:1014" s="154" customFormat="1" x14ac:dyDescent="0.2">
      <c r="A330" s="397" t="s">
        <v>46</v>
      </c>
      <c r="B330" s="155" t="s">
        <v>660</v>
      </c>
      <c r="C330" s="157"/>
      <c r="D330" s="157"/>
      <c r="E330" s="157"/>
      <c r="F330" s="156"/>
      <c r="G330" s="157"/>
      <c r="H330" s="156"/>
      <c r="I330" s="157"/>
      <c r="J330" s="156"/>
      <c r="K330" s="157"/>
      <c r="L330" s="158"/>
      <c r="M330" s="156"/>
      <c r="N330" s="156">
        <v>1</v>
      </c>
      <c r="O330" s="159"/>
      <c r="P330" s="213"/>
      <c r="Q330" s="156">
        <v>3</v>
      </c>
      <c r="R330" s="156"/>
      <c r="S330" s="156"/>
      <c r="T330" s="213"/>
      <c r="U330" s="213">
        <v>3</v>
      </c>
      <c r="V330" s="213"/>
      <c r="W330" s="213">
        <v>1</v>
      </c>
      <c r="X330" s="156"/>
      <c r="Y330" s="400">
        <v>1</v>
      </c>
      <c r="Z330" s="156"/>
    </row>
    <row r="331" spans="1:1014" s="154" customFormat="1" x14ac:dyDescent="0.2">
      <c r="A331" s="397" t="s">
        <v>569</v>
      </c>
      <c r="B331" s="155" t="s">
        <v>656</v>
      </c>
      <c r="C331" s="157"/>
      <c r="D331" s="157"/>
      <c r="E331" s="157"/>
      <c r="F331" s="156"/>
      <c r="G331" s="157"/>
      <c r="H331" s="156"/>
      <c r="I331" s="157"/>
      <c r="J331" s="156"/>
      <c r="K331" s="157"/>
      <c r="L331" s="158"/>
      <c r="M331" s="156"/>
      <c r="N331" s="156">
        <v>1</v>
      </c>
      <c r="O331" s="159"/>
      <c r="P331" s="213"/>
      <c r="Q331" s="156"/>
      <c r="R331" s="156"/>
      <c r="S331" s="156"/>
      <c r="T331" s="213"/>
      <c r="U331" s="213">
        <v>1</v>
      </c>
      <c r="V331" s="213"/>
      <c r="W331" s="213">
        <v>1</v>
      </c>
      <c r="X331" s="156"/>
      <c r="Y331" s="400">
        <v>1</v>
      </c>
      <c r="Z331" s="156"/>
    </row>
    <row r="332" spans="1:1014" s="154" customFormat="1" x14ac:dyDescent="0.2">
      <c r="A332" s="397" t="s">
        <v>757</v>
      </c>
      <c r="B332" s="155" t="s">
        <v>784</v>
      </c>
      <c r="C332" s="159"/>
      <c r="D332" s="159"/>
      <c r="E332" s="159"/>
      <c r="F332" s="156"/>
      <c r="G332" s="159"/>
      <c r="H332" s="156"/>
      <c r="I332" s="159"/>
      <c r="J332" s="156"/>
      <c r="K332" s="159"/>
      <c r="L332" s="159"/>
      <c r="M332" s="156"/>
      <c r="N332" s="156"/>
      <c r="O332" s="159"/>
      <c r="P332" s="213"/>
      <c r="Q332" s="156">
        <v>1</v>
      </c>
      <c r="R332" s="156"/>
      <c r="S332" s="156"/>
      <c r="T332" s="213"/>
      <c r="U332" s="213"/>
      <c r="V332" s="213"/>
      <c r="W332" s="213">
        <v>1</v>
      </c>
      <c r="X332" s="156"/>
      <c r="Y332" s="400">
        <v>1</v>
      </c>
      <c r="Z332" s="156"/>
    </row>
    <row r="333" spans="1:1014" s="154" customFormat="1" x14ac:dyDescent="0.2">
      <c r="A333" s="417" t="s">
        <v>692</v>
      </c>
      <c r="B333" s="418" t="s">
        <v>1518</v>
      </c>
      <c r="C333" s="696"/>
      <c r="D333" s="696"/>
      <c r="E333" s="696"/>
      <c r="F333" s="697"/>
      <c r="G333" s="696"/>
      <c r="H333" s="697"/>
      <c r="I333" s="696"/>
      <c r="J333" s="697"/>
      <c r="K333" s="696"/>
      <c r="L333" s="696"/>
      <c r="M333" s="697"/>
      <c r="N333" s="697"/>
      <c r="O333" s="696"/>
      <c r="P333" s="697"/>
      <c r="Q333" s="697"/>
      <c r="R333" s="697"/>
      <c r="S333" s="697"/>
      <c r="T333" s="697"/>
      <c r="U333" s="697"/>
      <c r="V333" s="213"/>
      <c r="W333" s="213">
        <v>1</v>
      </c>
      <c r="X333" s="156"/>
      <c r="Y333" s="400">
        <v>1</v>
      </c>
      <c r="Z333" s="156"/>
      <c r="AB333" s="698"/>
      <c r="AC333" s="698"/>
      <c r="AD333" s="698"/>
      <c r="AE333" s="698"/>
      <c r="AF333" s="698"/>
      <c r="AG333" s="698"/>
      <c r="AH333" s="698"/>
      <c r="AI333" s="698"/>
      <c r="AJ333" s="698"/>
      <c r="AK333" s="698"/>
      <c r="AL333" s="698"/>
      <c r="AM333" s="698"/>
      <c r="AN333" s="698"/>
      <c r="AO333" s="698"/>
      <c r="AP333" s="698"/>
      <c r="AQ333" s="698"/>
      <c r="AR333" s="698"/>
      <c r="AS333" s="698"/>
      <c r="AT333" s="698"/>
      <c r="AU333" s="698"/>
      <c r="AV333" s="698"/>
      <c r="AW333" s="698"/>
      <c r="AX333" s="698"/>
      <c r="AY333" s="698"/>
      <c r="AZ333" s="698"/>
      <c r="BA333" s="698"/>
      <c r="BB333" s="698"/>
      <c r="BC333" s="698"/>
      <c r="BD333" s="698"/>
      <c r="BE333" s="698"/>
      <c r="BF333" s="698"/>
      <c r="BG333" s="698"/>
      <c r="BH333" s="698"/>
      <c r="BI333" s="698"/>
      <c r="BJ333" s="698"/>
      <c r="BK333" s="698"/>
      <c r="BL333" s="698"/>
      <c r="BM333" s="698"/>
      <c r="BN333" s="698"/>
      <c r="BO333" s="698"/>
      <c r="BP333" s="698"/>
      <c r="BQ333" s="698"/>
      <c r="BR333" s="698"/>
      <c r="BS333" s="698"/>
      <c r="BT333" s="698"/>
      <c r="BU333" s="698"/>
      <c r="BV333" s="698"/>
      <c r="BW333" s="698"/>
      <c r="BX333" s="698"/>
      <c r="BY333" s="698"/>
      <c r="BZ333" s="698"/>
      <c r="CA333" s="698"/>
      <c r="CB333" s="698"/>
      <c r="CC333" s="698"/>
      <c r="CD333" s="698"/>
      <c r="CE333" s="698"/>
      <c r="CF333" s="698"/>
      <c r="CG333" s="698"/>
      <c r="CH333" s="698"/>
      <c r="CI333" s="698"/>
      <c r="CJ333" s="698"/>
      <c r="CK333" s="698"/>
      <c r="CL333" s="698"/>
      <c r="CM333" s="698"/>
      <c r="CN333" s="698"/>
      <c r="CO333" s="698"/>
      <c r="CP333" s="698"/>
      <c r="CQ333" s="698"/>
      <c r="CR333" s="698"/>
      <c r="CS333" s="698"/>
      <c r="CT333" s="698"/>
      <c r="CU333" s="698"/>
      <c r="CV333" s="698"/>
      <c r="CW333" s="698"/>
      <c r="CX333" s="698"/>
      <c r="CY333" s="698"/>
      <c r="CZ333" s="698"/>
      <c r="DA333" s="698"/>
      <c r="DB333" s="698"/>
      <c r="DC333" s="698"/>
      <c r="DD333" s="698"/>
      <c r="DE333" s="698"/>
      <c r="DF333" s="698"/>
      <c r="DG333" s="698"/>
      <c r="DH333" s="698"/>
      <c r="DI333" s="698"/>
      <c r="DJ333" s="698"/>
      <c r="DK333" s="698"/>
      <c r="DL333" s="698"/>
      <c r="DM333" s="698"/>
      <c r="DN333" s="698"/>
      <c r="DO333" s="698"/>
      <c r="DP333" s="698"/>
      <c r="DQ333" s="698"/>
      <c r="DR333" s="698"/>
      <c r="DS333" s="698"/>
      <c r="DT333" s="698"/>
      <c r="DU333" s="698"/>
      <c r="DV333" s="698"/>
      <c r="DW333" s="698"/>
      <c r="DX333" s="698"/>
      <c r="DY333" s="698"/>
      <c r="DZ333" s="698"/>
      <c r="EA333" s="698"/>
      <c r="EB333" s="698"/>
      <c r="EC333" s="698"/>
      <c r="ED333" s="698"/>
      <c r="EE333" s="698"/>
      <c r="EF333" s="698"/>
      <c r="EG333" s="698"/>
      <c r="EH333" s="698"/>
      <c r="EI333" s="698"/>
      <c r="EJ333" s="698"/>
      <c r="EK333" s="698"/>
      <c r="EL333" s="698"/>
      <c r="EM333" s="698"/>
      <c r="EN333" s="698"/>
      <c r="EO333" s="698"/>
      <c r="EP333" s="698"/>
      <c r="EQ333" s="698"/>
      <c r="ER333" s="698"/>
      <c r="ES333" s="698"/>
      <c r="ET333" s="698"/>
      <c r="EU333" s="698"/>
      <c r="EV333" s="698"/>
      <c r="EW333" s="698"/>
      <c r="EX333" s="698"/>
      <c r="EY333" s="698"/>
      <c r="EZ333" s="698"/>
      <c r="FA333" s="698"/>
      <c r="FB333" s="698"/>
      <c r="FC333" s="698"/>
      <c r="FD333" s="698"/>
      <c r="FE333" s="698"/>
      <c r="FF333" s="698"/>
      <c r="FG333" s="698"/>
      <c r="FH333" s="698"/>
      <c r="FI333" s="698"/>
      <c r="FJ333" s="698"/>
      <c r="FK333" s="698"/>
      <c r="FL333" s="698"/>
      <c r="FM333" s="698"/>
      <c r="FN333" s="698"/>
      <c r="FO333" s="698"/>
      <c r="FP333" s="698"/>
      <c r="FQ333" s="698"/>
      <c r="FR333" s="698"/>
      <c r="FS333" s="698"/>
      <c r="FT333" s="698"/>
      <c r="FU333" s="698"/>
      <c r="FV333" s="698"/>
      <c r="FW333" s="698"/>
      <c r="FX333" s="698"/>
      <c r="FY333" s="698"/>
      <c r="FZ333" s="698"/>
      <c r="GA333" s="698"/>
      <c r="GB333" s="698"/>
      <c r="GC333" s="698"/>
      <c r="GD333" s="698"/>
      <c r="GE333" s="698"/>
      <c r="GF333" s="698"/>
      <c r="GG333" s="698"/>
      <c r="GH333" s="698"/>
      <c r="GI333" s="698"/>
      <c r="GJ333" s="698"/>
      <c r="GK333" s="698"/>
      <c r="GL333" s="698"/>
      <c r="GM333" s="698"/>
      <c r="GN333" s="698"/>
      <c r="GO333" s="698"/>
      <c r="GP333" s="698"/>
      <c r="GQ333" s="698"/>
      <c r="GR333" s="698"/>
      <c r="GS333" s="698"/>
      <c r="GT333" s="698"/>
      <c r="GU333" s="698"/>
      <c r="GV333" s="698"/>
      <c r="GW333" s="698"/>
      <c r="GX333" s="698"/>
      <c r="GY333" s="698"/>
      <c r="GZ333" s="698"/>
      <c r="HA333" s="698"/>
      <c r="HB333" s="698"/>
      <c r="HC333" s="698"/>
      <c r="HD333" s="698"/>
      <c r="HE333" s="698"/>
      <c r="HF333" s="698"/>
      <c r="HG333" s="698"/>
      <c r="HH333" s="698"/>
      <c r="HI333" s="698"/>
      <c r="HJ333" s="698"/>
      <c r="HK333" s="698"/>
      <c r="HL333" s="698"/>
      <c r="HM333" s="698"/>
      <c r="HN333" s="698"/>
      <c r="HO333" s="698"/>
      <c r="HP333" s="698"/>
      <c r="HQ333" s="698"/>
      <c r="HR333" s="698"/>
      <c r="HS333" s="698"/>
      <c r="HT333" s="698"/>
      <c r="HU333" s="698"/>
      <c r="HV333" s="698"/>
      <c r="HW333" s="698"/>
      <c r="HX333" s="698"/>
      <c r="HY333" s="698"/>
      <c r="HZ333" s="698"/>
      <c r="IA333" s="698"/>
      <c r="IB333" s="698"/>
      <c r="IC333" s="698"/>
      <c r="ID333" s="698"/>
      <c r="IE333" s="698"/>
      <c r="IF333" s="698"/>
      <c r="IG333" s="698"/>
      <c r="IH333" s="698"/>
      <c r="II333" s="698"/>
      <c r="IJ333" s="698"/>
      <c r="IK333" s="698"/>
      <c r="IL333" s="698"/>
      <c r="IM333" s="698"/>
      <c r="IN333" s="698"/>
      <c r="IO333" s="698"/>
      <c r="IP333" s="698"/>
      <c r="IQ333" s="698"/>
      <c r="IR333" s="698"/>
      <c r="IS333" s="698"/>
      <c r="IT333" s="698"/>
      <c r="IU333" s="698"/>
      <c r="IV333" s="698"/>
      <c r="IW333" s="698"/>
      <c r="IX333" s="698"/>
      <c r="IY333" s="698"/>
      <c r="IZ333" s="698"/>
      <c r="JA333" s="698"/>
      <c r="JB333" s="698"/>
      <c r="JC333" s="698"/>
      <c r="JD333" s="698"/>
      <c r="JE333" s="698"/>
      <c r="JF333" s="698"/>
      <c r="JG333" s="698"/>
      <c r="JH333" s="698"/>
      <c r="JI333" s="698"/>
      <c r="JJ333" s="698"/>
      <c r="JK333" s="698"/>
      <c r="JL333" s="698"/>
      <c r="JM333" s="698"/>
      <c r="JN333" s="698"/>
      <c r="JO333" s="698"/>
      <c r="JP333" s="698"/>
      <c r="JQ333" s="698"/>
      <c r="JR333" s="698"/>
      <c r="JS333" s="698"/>
      <c r="JT333" s="698"/>
      <c r="JU333" s="698"/>
      <c r="JV333" s="698"/>
      <c r="JW333" s="698"/>
      <c r="JX333" s="698"/>
      <c r="JY333" s="698"/>
      <c r="JZ333" s="698"/>
      <c r="KA333" s="698"/>
      <c r="KB333" s="698"/>
      <c r="KC333" s="698"/>
      <c r="KD333" s="698"/>
      <c r="KE333" s="698"/>
      <c r="KF333" s="698"/>
      <c r="KG333" s="698"/>
      <c r="KH333" s="698"/>
      <c r="KI333" s="698"/>
      <c r="KJ333" s="698"/>
      <c r="KK333" s="698"/>
      <c r="KL333" s="698"/>
      <c r="KM333" s="698"/>
      <c r="KN333" s="698"/>
      <c r="KO333" s="698"/>
      <c r="KP333" s="698"/>
      <c r="KQ333" s="698"/>
      <c r="KR333" s="698"/>
      <c r="KS333" s="698"/>
      <c r="KT333" s="698"/>
      <c r="KU333" s="698"/>
      <c r="KV333" s="698"/>
      <c r="KW333" s="698"/>
      <c r="KX333" s="698"/>
      <c r="KY333" s="698"/>
      <c r="KZ333" s="698"/>
      <c r="LA333" s="698"/>
      <c r="LB333" s="698"/>
      <c r="LC333" s="698"/>
      <c r="LD333" s="698"/>
      <c r="LE333" s="698"/>
      <c r="LF333" s="698"/>
      <c r="LG333" s="698"/>
      <c r="LH333" s="698"/>
      <c r="LI333" s="698"/>
      <c r="LJ333" s="698"/>
      <c r="LK333" s="698"/>
      <c r="LL333" s="698"/>
      <c r="LM333" s="698"/>
      <c r="LN333" s="698"/>
      <c r="LO333" s="698"/>
      <c r="LP333" s="698"/>
      <c r="LQ333" s="698"/>
      <c r="LR333" s="698"/>
      <c r="LS333" s="698"/>
      <c r="LT333" s="698"/>
      <c r="LU333" s="698"/>
      <c r="LV333" s="698"/>
      <c r="LW333" s="698"/>
      <c r="LX333" s="698"/>
      <c r="LY333" s="698"/>
      <c r="LZ333" s="698"/>
      <c r="MA333" s="698"/>
      <c r="MB333" s="698"/>
      <c r="MC333" s="698"/>
      <c r="MD333" s="698"/>
      <c r="ME333" s="698"/>
      <c r="MF333" s="698"/>
      <c r="MG333" s="698"/>
      <c r="MH333" s="698"/>
      <c r="MI333" s="698"/>
      <c r="MJ333" s="698"/>
      <c r="MK333" s="698"/>
      <c r="ML333" s="698"/>
      <c r="MM333" s="698"/>
      <c r="MN333" s="698"/>
      <c r="MO333" s="698"/>
      <c r="MP333" s="698"/>
      <c r="MQ333" s="698"/>
      <c r="MR333" s="698"/>
      <c r="MS333" s="698"/>
      <c r="MT333" s="698"/>
      <c r="MU333" s="698"/>
      <c r="MV333" s="698"/>
      <c r="MW333" s="698"/>
      <c r="MX333" s="698"/>
      <c r="MY333" s="698"/>
      <c r="MZ333" s="698"/>
      <c r="NA333" s="698"/>
      <c r="NB333" s="698"/>
      <c r="NC333" s="698"/>
      <c r="ND333" s="698"/>
      <c r="NE333" s="698"/>
      <c r="NF333" s="698"/>
      <c r="NG333" s="698"/>
      <c r="NH333" s="698"/>
      <c r="NI333" s="698"/>
      <c r="NJ333" s="698"/>
      <c r="NK333" s="698"/>
      <c r="NL333" s="698"/>
      <c r="NM333" s="698"/>
      <c r="NN333" s="698"/>
      <c r="NO333" s="698"/>
      <c r="NP333" s="698"/>
      <c r="NQ333" s="698"/>
      <c r="NR333" s="698"/>
      <c r="NS333" s="698"/>
      <c r="NT333" s="698"/>
      <c r="NU333" s="698"/>
      <c r="NV333" s="698"/>
      <c r="NW333" s="698"/>
      <c r="NX333" s="698"/>
      <c r="NY333" s="698"/>
      <c r="NZ333" s="698"/>
      <c r="OA333" s="698"/>
      <c r="OB333" s="698"/>
      <c r="OC333" s="698"/>
      <c r="OD333" s="698"/>
      <c r="OE333" s="698"/>
      <c r="OF333" s="698"/>
      <c r="OG333" s="698"/>
      <c r="OH333" s="698"/>
      <c r="OI333" s="698"/>
      <c r="OJ333" s="698"/>
      <c r="OK333" s="698"/>
      <c r="OL333" s="698"/>
      <c r="OM333" s="698"/>
      <c r="ON333" s="698"/>
      <c r="OO333" s="698"/>
      <c r="OP333" s="698"/>
      <c r="OQ333" s="698"/>
      <c r="OR333" s="698"/>
      <c r="OS333" s="698"/>
      <c r="OT333" s="698"/>
      <c r="OU333" s="698"/>
      <c r="OV333" s="698"/>
      <c r="OW333" s="698"/>
      <c r="OX333" s="698"/>
      <c r="OY333" s="698"/>
      <c r="OZ333" s="698"/>
      <c r="PA333" s="698"/>
      <c r="PB333" s="698"/>
      <c r="PC333" s="698"/>
      <c r="PD333" s="698"/>
      <c r="PE333" s="698"/>
      <c r="PF333" s="698"/>
      <c r="PG333" s="698"/>
      <c r="PH333" s="698"/>
      <c r="PI333" s="698"/>
      <c r="PJ333" s="698"/>
      <c r="PK333" s="698"/>
      <c r="PL333" s="698"/>
      <c r="PM333" s="698"/>
      <c r="PN333" s="698"/>
      <c r="PO333" s="698"/>
      <c r="PP333" s="698"/>
      <c r="PQ333" s="698"/>
      <c r="PR333" s="698"/>
      <c r="PS333" s="698"/>
      <c r="PT333" s="698"/>
      <c r="PU333" s="698"/>
      <c r="PV333" s="698"/>
      <c r="PW333" s="698"/>
      <c r="PX333" s="698"/>
      <c r="PY333" s="698"/>
      <c r="PZ333" s="698"/>
      <c r="QA333" s="698"/>
      <c r="QB333" s="698"/>
      <c r="QC333" s="698"/>
      <c r="QD333" s="698"/>
      <c r="QE333" s="698"/>
      <c r="QF333" s="698"/>
      <c r="QG333" s="698"/>
      <c r="QH333" s="698"/>
      <c r="QI333" s="698"/>
      <c r="QJ333" s="698"/>
      <c r="QK333" s="698"/>
      <c r="QL333" s="698"/>
      <c r="QM333" s="698"/>
      <c r="QN333" s="698"/>
      <c r="QO333" s="698"/>
      <c r="QP333" s="698"/>
      <c r="QQ333" s="698"/>
      <c r="QR333" s="698"/>
      <c r="QS333" s="698"/>
      <c r="QT333" s="698"/>
      <c r="QU333" s="698"/>
      <c r="QV333" s="698"/>
      <c r="QW333" s="698"/>
      <c r="QX333" s="698"/>
      <c r="QY333" s="698"/>
      <c r="QZ333" s="698"/>
      <c r="RA333" s="698"/>
      <c r="RB333" s="698"/>
      <c r="RC333" s="698"/>
      <c r="RD333" s="698"/>
      <c r="RE333" s="698"/>
      <c r="RF333" s="698"/>
      <c r="RG333" s="698"/>
      <c r="RH333" s="698"/>
      <c r="RI333" s="698"/>
      <c r="RJ333" s="698"/>
      <c r="RK333" s="698"/>
      <c r="RL333" s="698"/>
      <c r="RM333" s="698"/>
      <c r="RN333" s="698"/>
      <c r="RO333" s="698"/>
      <c r="RP333" s="698"/>
      <c r="RQ333" s="698"/>
      <c r="RR333" s="698"/>
      <c r="RS333" s="698"/>
      <c r="RT333" s="698"/>
      <c r="RU333" s="698"/>
      <c r="RV333" s="698"/>
      <c r="RW333" s="698"/>
      <c r="RX333" s="698"/>
      <c r="RY333" s="698"/>
      <c r="RZ333" s="698"/>
      <c r="SA333" s="698"/>
      <c r="SB333" s="698"/>
      <c r="SC333" s="698"/>
      <c r="SD333" s="698"/>
      <c r="SE333" s="698"/>
      <c r="SF333" s="698"/>
      <c r="SG333" s="698"/>
      <c r="SH333" s="698"/>
      <c r="SI333" s="698"/>
      <c r="SJ333" s="698"/>
      <c r="SK333" s="698"/>
      <c r="SL333" s="698"/>
      <c r="SM333" s="698"/>
      <c r="SN333" s="698"/>
      <c r="SO333" s="698"/>
      <c r="SP333" s="698"/>
      <c r="SQ333" s="698"/>
      <c r="SR333" s="698"/>
      <c r="SS333" s="698"/>
      <c r="ST333" s="698"/>
      <c r="SU333" s="698"/>
      <c r="SV333" s="698"/>
      <c r="SW333" s="698"/>
      <c r="SX333" s="698"/>
      <c r="SY333" s="698"/>
      <c r="SZ333" s="698"/>
      <c r="TA333" s="698"/>
      <c r="TB333" s="698"/>
      <c r="TC333" s="698"/>
      <c r="TD333" s="698"/>
      <c r="TE333" s="698"/>
      <c r="TF333" s="698"/>
      <c r="TG333" s="698"/>
      <c r="TH333" s="698"/>
      <c r="TI333" s="698"/>
      <c r="TJ333" s="698"/>
      <c r="TK333" s="698"/>
      <c r="TL333" s="698"/>
      <c r="TM333" s="698"/>
      <c r="TN333" s="698"/>
      <c r="TO333" s="698"/>
      <c r="TP333" s="698"/>
      <c r="TQ333" s="698"/>
      <c r="TR333" s="698"/>
      <c r="TS333" s="698"/>
      <c r="TT333" s="698"/>
      <c r="TU333" s="698"/>
      <c r="TV333" s="698"/>
      <c r="TW333" s="698"/>
      <c r="TX333" s="698"/>
      <c r="TY333" s="698"/>
      <c r="TZ333" s="698"/>
      <c r="UA333" s="698"/>
      <c r="UB333" s="698"/>
      <c r="UC333" s="698"/>
      <c r="UD333" s="698"/>
      <c r="UE333" s="698"/>
      <c r="UF333" s="698"/>
      <c r="UG333" s="698"/>
      <c r="UH333" s="698"/>
      <c r="UI333" s="698"/>
      <c r="UJ333" s="698"/>
      <c r="UK333" s="698"/>
      <c r="UL333" s="698"/>
      <c r="UM333" s="698"/>
      <c r="UN333" s="698"/>
      <c r="UO333" s="698"/>
      <c r="UP333" s="698"/>
      <c r="UQ333" s="698"/>
      <c r="UR333" s="698"/>
      <c r="US333" s="698"/>
      <c r="UT333" s="698"/>
      <c r="UU333" s="698"/>
      <c r="UV333" s="698"/>
      <c r="UW333" s="698"/>
      <c r="UX333" s="698"/>
      <c r="UY333" s="698"/>
      <c r="UZ333" s="698"/>
      <c r="VA333" s="698"/>
      <c r="VB333" s="698"/>
      <c r="VC333" s="698"/>
      <c r="VD333" s="698"/>
      <c r="VE333" s="698"/>
      <c r="VF333" s="698"/>
      <c r="VG333" s="698"/>
      <c r="VH333" s="698"/>
      <c r="VI333" s="698"/>
      <c r="VJ333" s="698"/>
      <c r="VK333" s="698"/>
      <c r="VL333" s="698"/>
      <c r="VM333" s="698"/>
      <c r="VN333" s="698"/>
      <c r="VO333" s="698"/>
      <c r="VP333" s="698"/>
      <c r="VQ333" s="698"/>
      <c r="VR333" s="698"/>
      <c r="VS333" s="698"/>
      <c r="VT333" s="698"/>
      <c r="VU333" s="698"/>
      <c r="VV333" s="698"/>
      <c r="VW333" s="698"/>
      <c r="VX333" s="698"/>
      <c r="VY333" s="698"/>
      <c r="VZ333" s="698"/>
      <c r="WA333" s="698"/>
      <c r="WB333" s="698"/>
      <c r="WC333" s="698"/>
      <c r="WD333" s="698"/>
      <c r="WE333" s="698"/>
      <c r="WF333" s="698"/>
      <c r="WG333" s="698"/>
      <c r="WH333" s="698"/>
      <c r="WI333" s="698"/>
      <c r="WJ333" s="698"/>
      <c r="WK333" s="698"/>
      <c r="WL333" s="698"/>
      <c r="WM333" s="698"/>
      <c r="WN333" s="698"/>
      <c r="WO333" s="698"/>
      <c r="WP333" s="698"/>
      <c r="WQ333" s="698"/>
      <c r="WR333" s="698"/>
      <c r="WS333" s="698"/>
      <c r="WT333" s="698"/>
      <c r="WU333" s="698"/>
      <c r="WV333" s="698"/>
      <c r="WW333" s="698"/>
      <c r="WX333" s="698"/>
      <c r="WY333" s="698"/>
      <c r="WZ333" s="698"/>
      <c r="XA333" s="698"/>
      <c r="XB333" s="698"/>
      <c r="XC333" s="698"/>
      <c r="XD333" s="698"/>
      <c r="XE333" s="698"/>
      <c r="XF333" s="698"/>
      <c r="XG333" s="698"/>
      <c r="XH333" s="698"/>
      <c r="XI333" s="698"/>
      <c r="XJ333" s="698"/>
      <c r="XK333" s="698"/>
      <c r="XL333" s="698"/>
      <c r="XM333" s="698"/>
      <c r="XN333" s="698"/>
      <c r="XO333" s="698"/>
      <c r="XP333" s="698"/>
      <c r="XQ333" s="698"/>
      <c r="XR333" s="698"/>
      <c r="XS333" s="698"/>
      <c r="XT333" s="698"/>
      <c r="XU333" s="698"/>
      <c r="XV333" s="698"/>
      <c r="XW333" s="698"/>
      <c r="XX333" s="698"/>
      <c r="XY333" s="698"/>
      <c r="XZ333" s="698"/>
      <c r="YA333" s="698"/>
      <c r="YB333" s="698"/>
      <c r="YC333" s="698"/>
      <c r="YD333" s="698"/>
      <c r="YE333" s="698"/>
      <c r="YF333" s="698"/>
      <c r="YG333" s="698"/>
      <c r="YH333" s="698"/>
      <c r="YI333" s="698"/>
      <c r="YJ333" s="698"/>
      <c r="YK333" s="698"/>
      <c r="YL333" s="698"/>
      <c r="YM333" s="698"/>
      <c r="YN333" s="698"/>
      <c r="YO333" s="698"/>
      <c r="YP333" s="698"/>
      <c r="YQ333" s="698"/>
      <c r="YR333" s="698"/>
      <c r="YS333" s="698"/>
      <c r="YT333" s="698"/>
      <c r="YU333" s="698"/>
      <c r="YV333" s="698"/>
      <c r="YW333" s="698"/>
      <c r="YX333" s="698"/>
      <c r="YY333" s="698"/>
      <c r="YZ333" s="698"/>
      <c r="ZA333" s="698"/>
      <c r="ZB333" s="698"/>
      <c r="ZC333" s="698"/>
      <c r="ZD333" s="698"/>
      <c r="ZE333" s="698"/>
      <c r="ZF333" s="698"/>
      <c r="ZG333" s="698"/>
      <c r="ZH333" s="698"/>
      <c r="ZI333" s="698"/>
      <c r="ZJ333" s="698"/>
      <c r="ZK333" s="698"/>
      <c r="ZL333" s="698"/>
      <c r="ZM333" s="698"/>
      <c r="ZN333" s="698"/>
      <c r="ZO333" s="698"/>
      <c r="ZP333" s="698"/>
      <c r="ZQ333" s="698"/>
      <c r="ZR333" s="698"/>
      <c r="ZS333" s="698"/>
      <c r="ZT333" s="698"/>
      <c r="ZU333" s="698"/>
      <c r="ZV333" s="698"/>
      <c r="ZW333" s="698"/>
      <c r="ZX333" s="698"/>
      <c r="ZY333" s="698"/>
      <c r="ZZ333" s="698"/>
      <c r="AAA333" s="698"/>
      <c r="AAB333" s="698"/>
      <c r="AAC333" s="698"/>
      <c r="AAD333" s="698"/>
      <c r="AAE333" s="698"/>
      <c r="AAF333" s="698"/>
      <c r="AAG333" s="698"/>
      <c r="AAH333" s="698"/>
      <c r="AAI333" s="698"/>
      <c r="AAJ333" s="698"/>
      <c r="AAK333" s="698"/>
      <c r="AAL333" s="698"/>
      <c r="AAM333" s="698"/>
      <c r="AAN333" s="698"/>
      <c r="AAO333" s="698"/>
      <c r="AAP333" s="698"/>
      <c r="AAQ333" s="698"/>
      <c r="AAR333" s="698"/>
      <c r="AAS333" s="698"/>
      <c r="AAT333" s="698"/>
      <c r="AAU333" s="698"/>
      <c r="AAV333" s="698"/>
      <c r="AAW333" s="698"/>
      <c r="AAX333" s="698"/>
      <c r="AAY333" s="698"/>
      <c r="AAZ333" s="698"/>
      <c r="ABA333" s="698"/>
      <c r="ABB333" s="698"/>
      <c r="ABC333" s="698"/>
      <c r="ABD333" s="698"/>
      <c r="ABE333" s="698"/>
      <c r="ABF333" s="698"/>
      <c r="ABG333" s="698"/>
      <c r="ABH333" s="698"/>
      <c r="ABI333" s="698"/>
      <c r="ABJ333" s="698"/>
      <c r="ABK333" s="698"/>
      <c r="ABL333" s="698"/>
      <c r="ABM333" s="698"/>
      <c r="ABN333" s="698"/>
      <c r="ABO333" s="698"/>
      <c r="ABP333" s="698"/>
      <c r="ABQ333" s="698"/>
      <c r="ABR333" s="698"/>
      <c r="ABS333" s="698"/>
      <c r="ABT333" s="698"/>
      <c r="ABU333" s="698"/>
      <c r="ABV333" s="698"/>
      <c r="ABW333" s="698"/>
      <c r="ABX333" s="698"/>
      <c r="ABY333" s="698"/>
      <c r="ABZ333" s="698"/>
      <c r="ACA333" s="698"/>
      <c r="ACB333" s="698"/>
      <c r="ACC333" s="698"/>
      <c r="ACD333" s="698"/>
      <c r="ACE333" s="698"/>
      <c r="ACF333" s="698"/>
      <c r="ACG333" s="698"/>
      <c r="ACH333" s="698"/>
      <c r="ACI333" s="698"/>
      <c r="ACJ333" s="698"/>
      <c r="ACK333" s="698"/>
      <c r="ACL333" s="698"/>
      <c r="ACM333" s="698"/>
      <c r="ACN333" s="698"/>
      <c r="ACO333" s="698"/>
      <c r="ACP333" s="698"/>
      <c r="ACQ333" s="698"/>
      <c r="ACR333" s="698"/>
      <c r="ACS333" s="698"/>
      <c r="ACT333" s="698"/>
      <c r="ACU333" s="698"/>
      <c r="ACV333" s="698"/>
      <c r="ACW333" s="698"/>
      <c r="ACX333" s="698"/>
      <c r="ACY333" s="698"/>
      <c r="ACZ333" s="698"/>
      <c r="ADA333" s="698"/>
      <c r="ADB333" s="698"/>
      <c r="ADC333" s="698"/>
      <c r="ADD333" s="698"/>
      <c r="ADE333" s="698"/>
      <c r="ADF333" s="698"/>
      <c r="ADG333" s="698"/>
      <c r="ADH333" s="698"/>
      <c r="ADI333" s="698"/>
      <c r="ADJ333" s="698"/>
      <c r="ADK333" s="698"/>
      <c r="ADL333" s="698"/>
      <c r="ADM333" s="698"/>
      <c r="ADN333" s="698"/>
      <c r="ADO333" s="698"/>
      <c r="ADP333" s="698"/>
      <c r="ADQ333" s="698"/>
      <c r="ADR333" s="698"/>
      <c r="ADS333" s="698"/>
      <c r="ADT333" s="698"/>
      <c r="ADU333" s="698"/>
      <c r="ADV333" s="698"/>
      <c r="ADW333" s="698"/>
      <c r="ADX333" s="698"/>
      <c r="ADY333" s="698"/>
      <c r="ADZ333" s="698"/>
      <c r="AEA333" s="698"/>
      <c r="AEB333" s="698"/>
      <c r="AEC333" s="698"/>
      <c r="AED333" s="698"/>
      <c r="AEE333" s="698"/>
      <c r="AEF333" s="698"/>
      <c r="AEG333" s="698"/>
      <c r="AEH333" s="698"/>
      <c r="AEI333" s="698"/>
      <c r="AEJ333" s="698"/>
      <c r="AEK333" s="698"/>
      <c r="AEL333" s="698"/>
      <c r="AEM333" s="698"/>
      <c r="AEN333" s="698"/>
      <c r="AEO333" s="698"/>
      <c r="AEP333" s="698"/>
      <c r="AEQ333" s="698"/>
      <c r="AER333" s="698"/>
      <c r="AES333" s="698"/>
      <c r="AET333" s="698"/>
      <c r="AEU333" s="698"/>
      <c r="AEV333" s="698"/>
      <c r="AEW333" s="698"/>
      <c r="AEX333" s="698"/>
      <c r="AEY333" s="698"/>
      <c r="AEZ333" s="698"/>
      <c r="AFA333" s="698"/>
      <c r="AFB333" s="698"/>
      <c r="AFC333" s="698"/>
      <c r="AFD333" s="698"/>
      <c r="AFE333" s="698"/>
      <c r="AFF333" s="698"/>
      <c r="AFG333" s="698"/>
      <c r="AFH333" s="698"/>
      <c r="AFI333" s="698"/>
      <c r="AFJ333" s="698"/>
      <c r="AFK333" s="698"/>
      <c r="AFL333" s="698"/>
      <c r="AFM333" s="698"/>
      <c r="AFN333" s="698"/>
      <c r="AFO333" s="698"/>
      <c r="AFP333" s="698"/>
      <c r="AFQ333" s="698"/>
      <c r="AFR333" s="698"/>
      <c r="AFS333" s="698"/>
      <c r="AFT333" s="698"/>
      <c r="AFU333" s="698"/>
      <c r="AFV333" s="698"/>
      <c r="AFW333" s="698"/>
      <c r="AFX333" s="698"/>
      <c r="AFY333" s="698"/>
      <c r="AFZ333" s="698"/>
      <c r="AGA333" s="698"/>
      <c r="AGB333" s="698"/>
      <c r="AGC333" s="698"/>
      <c r="AGD333" s="698"/>
      <c r="AGE333" s="698"/>
      <c r="AGF333" s="698"/>
      <c r="AGG333" s="698"/>
      <c r="AGH333" s="698"/>
      <c r="AGI333" s="698"/>
      <c r="AGJ333" s="698"/>
      <c r="AGK333" s="698"/>
      <c r="AGL333" s="698"/>
      <c r="AGM333" s="698"/>
      <c r="AGN333" s="698"/>
      <c r="AGO333" s="698"/>
      <c r="AGP333" s="698"/>
      <c r="AGQ333" s="698"/>
      <c r="AGR333" s="698"/>
      <c r="AGS333" s="698"/>
      <c r="AGT333" s="698"/>
      <c r="AGU333" s="698"/>
      <c r="AGV333" s="698"/>
      <c r="AGW333" s="698"/>
      <c r="AGX333" s="698"/>
      <c r="AGY333" s="698"/>
      <c r="AGZ333" s="698"/>
      <c r="AHA333" s="698"/>
      <c r="AHB333" s="698"/>
      <c r="AHC333" s="698"/>
      <c r="AHD333" s="698"/>
      <c r="AHE333" s="698"/>
      <c r="AHF333" s="698"/>
      <c r="AHG333" s="698"/>
      <c r="AHH333" s="698"/>
      <c r="AHI333" s="698"/>
      <c r="AHJ333" s="698"/>
      <c r="AHK333" s="698"/>
      <c r="AHL333" s="698"/>
      <c r="AHM333" s="698"/>
      <c r="AHN333" s="698"/>
      <c r="AHO333" s="698"/>
      <c r="AHP333" s="698"/>
      <c r="AHQ333" s="698"/>
      <c r="AHR333" s="698"/>
      <c r="AHS333" s="698"/>
      <c r="AHT333" s="698"/>
      <c r="AHU333" s="698"/>
      <c r="AHV333" s="698"/>
      <c r="AHW333" s="698"/>
      <c r="AHX333" s="698"/>
      <c r="AHY333" s="698"/>
      <c r="AHZ333" s="698"/>
      <c r="AIA333" s="698"/>
      <c r="AIB333" s="698"/>
      <c r="AIC333" s="698"/>
      <c r="AID333" s="698"/>
      <c r="AIE333" s="698"/>
      <c r="AIF333" s="698"/>
      <c r="AIG333" s="698"/>
      <c r="AIH333" s="698"/>
      <c r="AII333" s="698"/>
      <c r="AIJ333" s="698"/>
      <c r="AIK333" s="698"/>
      <c r="AIL333" s="698"/>
      <c r="AIM333" s="698"/>
      <c r="AIN333" s="698"/>
      <c r="AIO333" s="698"/>
      <c r="AIP333" s="698"/>
      <c r="AIQ333" s="698"/>
      <c r="AIR333" s="698"/>
      <c r="AIS333" s="698"/>
      <c r="AIT333" s="698"/>
      <c r="AIU333" s="698"/>
      <c r="AIV333" s="698"/>
      <c r="AIW333" s="698"/>
      <c r="AIX333" s="698"/>
      <c r="AIY333" s="698"/>
      <c r="AIZ333" s="698"/>
      <c r="AJA333" s="698"/>
      <c r="AJB333" s="698"/>
      <c r="AJC333" s="698"/>
      <c r="AJD333" s="698"/>
      <c r="AJE333" s="698"/>
      <c r="AJF333" s="698"/>
      <c r="AJG333" s="698"/>
      <c r="AJH333" s="698"/>
      <c r="AJI333" s="698"/>
      <c r="AJJ333" s="698"/>
      <c r="AJK333" s="698"/>
      <c r="AJL333" s="698"/>
      <c r="AJM333" s="698"/>
      <c r="AJN333" s="698"/>
      <c r="AJO333" s="698"/>
      <c r="AJP333" s="698"/>
      <c r="AJQ333" s="698"/>
      <c r="AJR333" s="698"/>
      <c r="AJS333" s="698"/>
      <c r="AJT333" s="698"/>
      <c r="AJU333" s="698"/>
      <c r="AJV333" s="698"/>
      <c r="AJW333" s="698"/>
      <c r="AJX333" s="698"/>
      <c r="AJY333" s="698"/>
      <c r="AJZ333" s="698"/>
      <c r="AKA333" s="698"/>
      <c r="AKB333" s="698"/>
      <c r="AKC333" s="698"/>
      <c r="AKD333" s="698"/>
      <c r="AKE333" s="698"/>
      <c r="AKF333" s="698"/>
      <c r="AKG333" s="698"/>
      <c r="AKH333" s="698"/>
      <c r="AKI333" s="698"/>
      <c r="AKJ333" s="698"/>
      <c r="AKK333" s="698"/>
      <c r="AKL333" s="698"/>
      <c r="AKM333" s="698"/>
      <c r="AKN333" s="698"/>
      <c r="AKO333" s="698"/>
      <c r="AKP333" s="698"/>
      <c r="AKQ333" s="698"/>
      <c r="AKR333" s="698"/>
      <c r="AKS333" s="698"/>
      <c r="AKT333" s="698"/>
      <c r="AKU333" s="698"/>
      <c r="AKV333" s="698"/>
      <c r="AKW333" s="698"/>
      <c r="AKX333" s="698"/>
      <c r="AKY333" s="698"/>
      <c r="AKZ333" s="698"/>
      <c r="ALA333" s="698"/>
      <c r="ALB333" s="698"/>
      <c r="ALC333" s="698"/>
      <c r="ALD333" s="698"/>
      <c r="ALE333" s="698"/>
      <c r="ALF333" s="698"/>
      <c r="ALG333" s="698"/>
      <c r="ALH333" s="698"/>
      <c r="ALI333" s="698"/>
      <c r="ALJ333" s="698"/>
      <c r="ALK333" s="698"/>
      <c r="ALL333" s="698"/>
      <c r="ALM333" s="698"/>
      <c r="ALN333" s="698"/>
      <c r="ALO333" s="698"/>
      <c r="ALP333" s="698"/>
      <c r="ALQ333" s="698"/>
      <c r="ALR333" s="698"/>
      <c r="ALS333" s="698"/>
      <c r="ALT333" s="698"/>
      <c r="ALU333" s="698"/>
      <c r="ALV333" s="698"/>
      <c r="ALW333" s="698"/>
      <c r="ALX333" s="698"/>
      <c r="ALY333" s="698"/>
      <c r="ALZ333" s="698"/>
    </row>
    <row r="334" spans="1:1014" s="154" customFormat="1" x14ac:dyDescent="0.2">
      <c r="A334" s="417" t="s">
        <v>1012</v>
      </c>
      <c r="B334" s="418" t="s">
        <v>1017</v>
      </c>
      <c r="C334" s="398"/>
      <c r="D334" s="398"/>
      <c r="E334" s="398"/>
      <c r="F334" s="399"/>
      <c r="G334" s="398"/>
      <c r="H334" s="399"/>
      <c r="I334" s="398"/>
      <c r="J334" s="399"/>
      <c r="K334" s="157"/>
      <c r="L334" s="158"/>
      <c r="M334" s="399"/>
      <c r="N334" s="399"/>
      <c r="O334" s="159"/>
      <c r="P334" s="213"/>
      <c r="Q334" s="156"/>
      <c r="R334" s="156"/>
      <c r="S334" s="156"/>
      <c r="T334" s="213"/>
      <c r="U334" s="213"/>
      <c r="V334" s="213"/>
      <c r="W334" s="213">
        <v>1</v>
      </c>
      <c r="X334" s="156"/>
      <c r="Y334" s="400">
        <v>1</v>
      </c>
      <c r="Z334" s="156"/>
    </row>
    <row r="335" spans="1:1014" s="154" customFormat="1" x14ac:dyDescent="0.2">
      <c r="A335" s="397" t="s">
        <v>220</v>
      </c>
      <c r="B335" s="155" t="s">
        <v>703</v>
      </c>
      <c r="C335" s="159"/>
      <c r="D335" s="159"/>
      <c r="E335" s="159"/>
      <c r="F335" s="156"/>
      <c r="G335" s="159"/>
      <c r="H335" s="156"/>
      <c r="I335" s="159"/>
      <c r="J335" s="156"/>
      <c r="K335" s="159"/>
      <c r="L335" s="159"/>
      <c r="M335" s="156"/>
      <c r="N335" s="156"/>
      <c r="O335" s="159"/>
      <c r="P335" s="213"/>
      <c r="Q335" s="156">
        <v>1</v>
      </c>
      <c r="R335" s="156"/>
      <c r="S335" s="156">
        <v>2</v>
      </c>
      <c r="T335" s="213"/>
      <c r="U335" s="213">
        <v>5</v>
      </c>
      <c r="V335" s="213"/>
      <c r="W335" s="213"/>
      <c r="X335" s="156"/>
      <c r="Y335" s="400">
        <v>2</v>
      </c>
      <c r="Z335" s="156"/>
    </row>
    <row r="336" spans="1:1014" s="154" customFormat="1" x14ac:dyDescent="0.2">
      <c r="A336" s="397" t="s">
        <v>271</v>
      </c>
      <c r="B336" s="155" t="s">
        <v>504</v>
      </c>
      <c r="C336" s="157"/>
      <c r="D336" s="157"/>
      <c r="E336" s="157"/>
      <c r="F336" s="156"/>
      <c r="G336" s="157"/>
      <c r="H336" s="156"/>
      <c r="I336" s="157"/>
      <c r="J336" s="156"/>
      <c r="K336" s="157"/>
      <c r="L336" s="158"/>
      <c r="M336" s="156"/>
      <c r="N336" s="156">
        <v>1</v>
      </c>
      <c r="O336" s="159"/>
      <c r="P336" s="213"/>
      <c r="Q336" s="156">
        <v>1</v>
      </c>
      <c r="R336" s="156"/>
      <c r="S336" s="156"/>
      <c r="T336" s="213"/>
      <c r="U336" s="213">
        <v>1</v>
      </c>
      <c r="V336" s="213"/>
      <c r="W336" s="213"/>
      <c r="X336" s="156"/>
      <c r="Y336" s="400">
        <v>1</v>
      </c>
      <c r="Z336" s="156"/>
    </row>
    <row r="337" spans="1:26" s="154" customFormat="1" x14ac:dyDescent="0.2">
      <c r="A337" s="397" t="s">
        <v>574</v>
      </c>
      <c r="B337" s="155" t="s">
        <v>652</v>
      </c>
      <c r="C337" s="157"/>
      <c r="D337" s="157"/>
      <c r="E337" s="157"/>
      <c r="F337" s="156"/>
      <c r="G337" s="157"/>
      <c r="H337" s="156"/>
      <c r="I337" s="157"/>
      <c r="J337" s="156"/>
      <c r="K337" s="157"/>
      <c r="L337" s="158"/>
      <c r="M337" s="156"/>
      <c r="N337" s="156">
        <v>1</v>
      </c>
      <c r="O337" s="159"/>
      <c r="P337" s="213"/>
      <c r="Q337" s="156"/>
      <c r="R337" s="156"/>
      <c r="S337" s="156"/>
      <c r="T337" s="213"/>
      <c r="U337" s="213">
        <v>1</v>
      </c>
      <c r="V337" s="213"/>
      <c r="W337" s="213"/>
      <c r="X337" s="156"/>
      <c r="Y337" s="400">
        <v>1</v>
      </c>
      <c r="Z337" s="156"/>
    </row>
    <row r="338" spans="1:26" s="154" customFormat="1" x14ac:dyDescent="0.2">
      <c r="A338" s="397" t="s">
        <v>839</v>
      </c>
      <c r="B338" s="155" t="s">
        <v>927</v>
      </c>
      <c r="C338" s="157"/>
      <c r="D338" s="157"/>
      <c r="E338" s="157"/>
      <c r="F338" s="156"/>
      <c r="G338" s="157"/>
      <c r="H338" s="156"/>
      <c r="I338" s="157"/>
      <c r="J338" s="156"/>
      <c r="K338" s="157"/>
      <c r="L338" s="158"/>
      <c r="M338" s="156"/>
      <c r="N338" s="156"/>
      <c r="O338" s="159"/>
      <c r="P338" s="213"/>
      <c r="Q338" s="156"/>
      <c r="R338" s="156"/>
      <c r="S338" s="156"/>
      <c r="T338" s="213"/>
      <c r="U338" s="213">
        <v>1</v>
      </c>
      <c r="V338" s="213"/>
      <c r="W338" s="213"/>
      <c r="X338" s="156"/>
      <c r="Y338" s="400">
        <v>2</v>
      </c>
      <c r="Z338" s="156"/>
    </row>
    <row r="339" spans="1:26" s="154" customFormat="1" x14ac:dyDescent="0.2">
      <c r="A339" s="397" t="s">
        <v>565</v>
      </c>
      <c r="B339" s="155" t="s">
        <v>659</v>
      </c>
      <c r="C339" s="157"/>
      <c r="D339" s="157"/>
      <c r="E339" s="157"/>
      <c r="F339" s="156"/>
      <c r="G339" s="157"/>
      <c r="H339" s="156"/>
      <c r="I339" s="157"/>
      <c r="J339" s="156"/>
      <c r="K339" s="157"/>
      <c r="L339" s="158"/>
      <c r="M339" s="156"/>
      <c r="N339" s="156">
        <v>1</v>
      </c>
      <c r="O339" s="159"/>
      <c r="P339" s="213"/>
      <c r="Q339" s="156">
        <v>1</v>
      </c>
      <c r="R339" s="156"/>
      <c r="S339" s="156"/>
      <c r="T339" s="213"/>
      <c r="U339" s="213"/>
      <c r="V339" s="213"/>
      <c r="W339" s="213"/>
      <c r="X339" s="156"/>
      <c r="Y339" s="400">
        <v>1</v>
      </c>
      <c r="Z339" s="156"/>
    </row>
    <row r="340" spans="1:26" s="154" customFormat="1" x14ac:dyDescent="0.2">
      <c r="A340" s="397" t="s">
        <v>1025</v>
      </c>
      <c r="B340" s="155" t="s">
        <v>1100</v>
      </c>
      <c r="C340" s="157"/>
      <c r="D340" s="157"/>
      <c r="E340" s="157"/>
      <c r="F340" s="156"/>
      <c r="G340" s="157"/>
      <c r="H340" s="156"/>
      <c r="I340" s="157"/>
      <c r="J340" s="156"/>
      <c r="K340" s="157"/>
      <c r="L340" s="158"/>
      <c r="M340" s="156"/>
      <c r="N340" s="156"/>
      <c r="O340" s="159"/>
      <c r="P340" s="213"/>
      <c r="Q340" s="156">
        <v>1</v>
      </c>
      <c r="R340" s="156"/>
      <c r="S340" s="156"/>
      <c r="T340" s="213"/>
      <c r="U340" s="213"/>
      <c r="V340" s="213"/>
      <c r="W340" s="213"/>
      <c r="X340" s="156"/>
      <c r="Y340" s="400">
        <v>1</v>
      </c>
      <c r="Z340" s="156"/>
    </row>
    <row r="341" spans="1:26" s="154" customFormat="1" x14ac:dyDescent="0.2">
      <c r="A341" s="397" t="s">
        <v>1028</v>
      </c>
      <c r="B341" s="155" t="s">
        <v>1116</v>
      </c>
      <c r="C341" s="159"/>
      <c r="D341" s="159"/>
      <c r="E341" s="159"/>
      <c r="F341" s="156"/>
      <c r="G341" s="159"/>
      <c r="H341" s="156"/>
      <c r="I341" s="159"/>
      <c r="J341" s="156"/>
      <c r="K341" s="159"/>
      <c r="L341" s="159"/>
      <c r="M341" s="156"/>
      <c r="N341" s="156"/>
      <c r="O341" s="159"/>
      <c r="P341" s="213"/>
      <c r="Q341" s="156">
        <v>1</v>
      </c>
      <c r="R341" s="156"/>
      <c r="S341" s="156"/>
      <c r="T341" s="213"/>
      <c r="U341" s="213"/>
      <c r="V341" s="213"/>
      <c r="W341" s="213"/>
      <c r="X341" s="156"/>
      <c r="Y341" s="400">
        <v>1</v>
      </c>
      <c r="Z341" s="156"/>
    </row>
    <row r="342" spans="1:26" s="154" customFormat="1" x14ac:dyDescent="0.2">
      <c r="A342" s="397" t="s">
        <v>1205</v>
      </c>
      <c r="B342" s="418" t="s">
        <v>1213</v>
      </c>
      <c r="C342" s="398"/>
      <c r="D342" s="398"/>
      <c r="E342" s="398"/>
      <c r="F342" s="399"/>
      <c r="G342" s="398"/>
      <c r="H342" s="399"/>
      <c r="I342" s="398"/>
      <c r="J342" s="399"/>
      <c r="K342" s="157"/>
      <c r="L342" s="158"/>
      <c r="M342" s="399"/>
      <c r="N342" s="399"/>
      <c r="O342" s="159"/>
      <c r="P342" s="213"/>
      <c r="Q342" s="156"/>
      <c r="R342" s="156"/>
      <c r="S342" s="156"/>
      <c r="T342" s="213"/>
      <c r="U342" s="213"/>
      <c r="V342" s="213"/>
      <c r="W342" s="213"/>
      <c r="X342" s="156"/>
      <c r="Y342" s="400">
        <v>1</v>
      </c>
    </row>
    <row r="343" spans="1:26" s="154" customFormat="1" x14ac:dyDescent="0.2">
      <c r="A343" s="397" t="s">
        <v>1556</v>
      </c>
      <c r="B343" s="418" t="s">
        <v>1792</v>
      </c>
      <c r="C343" s="398"/>
      <c r="D343" s="398"/>
      <c r="E343" s="398"/>
      <c r="F343" s="399"/>
      <c r="G343" s="398"/>
      <c r="H343" s="399"/>
      <c r="I343" s="398"/>
      <c r="J343" s="399"/>
      <c r="K343" s="157"/>
      <c r="L343" s="158"/>
      <c r="M343" s="399"/>
      <c r="N343" s="399"/>
      <c r="O343" s="159"/>
      <c r="P343" s="213"/>
      <c r="Q343" s="156"/>
      <c r="R343" s="156"/>
      <c r="S343" s="156"/>
      <c r="T343" s="213"/>
      <c r="U343" s="213"/>
      <c r="V343" s="213"/>
      <c r="W343" s="213"/>
      <c r="X343" s="156"/>
      <c r="Y343" s="400">
        <v>1</v>
      </c>
    </row>
    <row r="344" spans="1:26" s="154" customFormat="1" x14ac:dyDescent="0.2">
      <c r="A344" s="402" t="s">
        <v>1030</v>
      </c>
      <c r="B344" s="683" t="s">
        <v>1115</v>
      </c>
      <c r="C344" s="404"/>
      <c r="D344" s="404"/>
      <c r="E344" s="404"/>
      <c r="F344" s="405"/>
      <c r="G344" s="404"/>
      <c r="H344" s="405"/>
      <c r="I344" s="404"/>
      <c r="J344" s="405"/>
      <c r="K344" s="406"/>
      <c r="L344" s="407"/>
      <c r="M344" s="405"/>
      <c r="N344" s="405"/>
      <c r="O344" s="408"/>
      <c r="P344" s="630"/>
      <c r="Q344" s="409"/>
      <c r="R344" s="409"/>
      <c r="S344" s="409"/>
      <c r="T344" s="630"/>
      <c r="U344" s="630"/>
      <c r="V344" s="630"/>
      <c r="W344" s="630"/>
      <c r="X344" s="409"/>
      <c r="Y344" s="410">
        <v>1</v>
      </c>
    </row>
    <row r="345" spans="1:26" s="660" customFormat="1" x14ac:dyDescent="0.2">
      <c r="A345" s="660" t="s">
        <v>1421</v>
      </c>
      <c r="B345" s="645"/>
      <c r="C345" s="699"/>
      <c r="D345" s="699"/>
      <c r="E345" s="699"/>
      <c r="F345" s="700">
        <f>COUNT(F288:F344)</f>
        <v>1</v>
      </c>
      <c r="G345" s="708"/>
      <c r="H345" s="700">
        <f t="shared" ref="H345:Y345" si="4">COUNT(H288:H344)</f>
        <v>5</v>
      </c>
      <c r="I345" s="708"/>
      <c r="J345" s="700">
        <f t="shared" si="4"/>
        <v>9</v>
      </c>
      <c r="K345" s="708"/>
      <c r="L345" s="708"/>
      <c r="M345" s="700">
        <f t="shared" si="4"/>
        <v>1</v>
      </c>
      <c r="N345" s="700">
        <f t="shared" si="4"/>
        <v>22</v>
      </c>
      <c r="O345" s="708"/>
      <c r="P345" s="700">
        <f t="shared" si="4"/>
        <v>1</v>
      </c>
      <c r="Q345" s="700">
        <f t="shared" si="4"/>
        <v>30</v>
      </c>
      <c r="R345" s="700">
        <f t="shared" si="4"/>
        <v>0</v>
      </c>
      <c r="S345" s="700">
        <f t="shared" si="4"/>
        <v>21</v>
      </c>
      <c r="T345" s="700">
        <f t="shared" si="4"/>
        <v>1</v>
      </c>
      <c r="U345" s="700">
        <f t="shared" si="4"/>
        <v>29</v>
      </c>
      <c r="V345" s="700">
        <f t="shared" si="4"/>
        <v>1</v>
      </c>
      <c r="W345" s="700">
        <f t="shared" si="4"/>
        <v>24</v>
      </c>
      <c r="X345" s="700">
        <f t="shared" si="4"/>
        <v>1</v>
      </c>
      <c r="Y345" s="700">
        <f t="shared" si="4"/>
        <v>26</v>
      </c>
      <c r="Z345" s="700"/>
    </row>
    <row r="346" spans="1:26" s="154" customFormat="1" x14ac:dyDescent="0.2">
      <c r="B346" s="155"/>
      <c r="C346" s="398"/>
      <c r="D346" s="398"/>
      <c r="E346" s="398"/>
      <c r="F346" s="399"/>
      <c r="G346" s="398"/>
      <c r="H346" s="399"/>
      <c r="I346" s="398"/>
      <c r="J346" s="399"/>
      <c r="K346" s="157"/>
      <c r="L346" s="158"/>
      <c r="M346" s="399"/>
      <c r="N346" s="399"/>
      <c r="O346" s="159"/>
      <c r="P346" s="213"/>
      <c r="Q346" s="156"/>
      <c r="R346" s="156"/>
      <c r="S346" s="156"/>
      <c r="T346" s="213"/>
      <c r="U346" s="213"/>
      <c r="V346" s="213"/>
      <c r="W346" s="213"/>
      <c r="X346" s="156"/>
      <c r="Y346" s="156"/>
      <c r="Z346" s="156"/>
    </row>
    <row r="347" spans="1:26" s="154" customFormat="1" x14ac:dyDescent="0.2">
      <c r="B347" s="155"/>
      <c r="C347" s="398"/>
      <c r="D347" s="398"/>
      <c r="E347" s="398"/>
      <c r="F347" s="399"/>
      <c r="G347" s="398"/>
      <c r="H347" s="399"/>
      <c r="I347" s="398"/>
      <c r="J347" s="399"/>
      <c r="K347" s="157"/>
      <c r="L347" s="158"/>
      <c r="M347" s="399"/>
      <c r="N347" s="399"/>
      <c r="O347" s="159"/>
      <c r="P347" s="213"/>
      <c r="Q347" s="156"/>
      <c r="R347" s="156"/>
      <c r="S347" s="156"/>
      <c r="T347" s="213"/>
      <c r="U347" s="213"/>
      <c r="V347" s="213"/>
      <c r="W347" s="213"/>
      <c r="X347" s="156"/>
      <c r="Y347" s="156"/>
      <c r="Z347" s="156"/>
    </row>
    <row r="348" spans="1:26" s="154" customFormat="1" x14ac:dyDescent="0.2">
      <c r="B348" s="155"/>
      <c r="C348" s="398"/>
      <c r="D348" s="398"/>
      <c r="E348" s="398"/>
      <c r="F348" s="399"/>
      <c r="G348" s="398"/>
      <c r="H348" s="399"/>
      <c r="I348" s="398"/>
      <c r="J348" s="399"/>
      <c r="K348" s="157"/>
      <c r="L348" s="158"/>
      <c r="M348" s="399"/>
      <c r="N348" s="399"/>
      <c r="O348" s="159"/>
      <c r="P348" s="213"/>
      <c r="Q348" s="156"/>
      <c r="R348" s="156"/>
      <c r="S348" s="156"/>
      <c r="T348" s="213"/>
      <c r="U348" s="213"/>
      <c r="V348" s="213"/>
      <c r="W348" s="213"/>
      <c r="X348" s="156"/>
      <c r="Y348" s="156"/>
      <c r="Z348" s="156"/>
    </row>
    <row r="349" spans="1:26" s="154" customFormat="1" x14ac:dyDescent="0.2">
      <c r="B349" s="155"/>
      <c r="C349" s="398"/>
      <c r="D349" s="398"/>
      <c r="E349" s="398"/>
      <c r="F349" s="399"/>
      <c r="G349" s="398"/>
      <c r="H349" s="399"/>
      <c r="I349" s="398"/>
      <c r="J349" s="399"/>
      <c r="K349" s="157"/>
      <c r="L349" s="158"/>
      <c r="M349" s="399"/>
      <c r="N349" s="399"/>
      <c r="O349" s="159"/>
      <c r="P349" s="213"/>
      <c r="Q349" s="156"/>
      <c r="R349" s="156"/>
      <c r="S349" s="156"/>
      <c r="T349" s="213"/>
      <c r="U349" s="213"/>
      <c r="V349" s="213"/>
      <c r="W349" s="213"/>
      <c r="X349" s="156"/>
      <c r="Y349" s="156"/>
      <c r="Z349" s="156"/>
    </row>
    <row r="350" spans="1:26" s="154" customFormat="1" x14ac:dyDescent="0.2">
      <c r="B350" s="155"/>
      <c r="C350" s="398"/>
      <c r="D350" s="398"/>
      <c r="E350" s="398"/>
      <c r="F350" s="399"/>
      <c r="G350" s="398"/>
      <c r="H350" s="399"/>
      <c r="I350" s="398"/>
      <c r="J350" s="399"/>
      <c r="K350" s="157"/>
      <c r="L350" s="158"/>
      <c r="M350" s="399"/>
      <c r="N350" s="399"/>
      <c r="O350" s="159"/>
      <c r="P350" s="213"/>
      <c r="Q350" s="156"/>
      <c r="R350" s="156"/>
      <c r="S350" s="156"/>
      <c r="T350" s="213"/>
      <c r="U350" s="213"/>
      <c r="V350" s="213"/>
      <c r="W350" s="213"/>
      <c r="X350" s="156"/>
      <c r="Y350" s="156"/>
      <c r="Z350" s="156"/>
    </row>
    <row r="351" spans="1:26" s="154" customFormat="1" x14ac:dyDescent="0.2">
      <c r="B351" s="155"/>
      <c r="C351" s="398"/>
      <c r="D351" s="398"/>
      <c r="E351" s="398"/>
      <c r="F351" s="399"/>
      <c r="G351" s="398"/>
      <c r="H351" s="399"/>
      <c r="I351" s="398"/>
      <c r="J351" s="399"/>
      <c r="K351" s="157"/>
      <c r="L351" s="158"/>
      <c r="M351" s="399"/>
      <c r="N351" s="399"/>
      <c r="O351" s="159"/>
      <c r="P351" s="213"/>
      <c r="Q351" s="156"/>
      <c r="R351" s="156"/>
      <c r="S351" s="156"/>
      <c r="T351" s="213"/>
      <c r="U351" s="213"/>
      <c r="V351" s="213"/>
      <c r="W351" s="213"/>
      <c r="X351" s="156"/>
      <c r="Y351" s="156"/>
      <c r="Z351" s="156"/>
    </row>
    <row r="352" spans="1:26" s="154" customFormat="1" x14ac:dyDescent="0.2">
      <c r="B352" s="155"/>
      <c r="C352" s="159"/>
      <c r="D352" s="159"/>
      <c r="E352" s="159"/>
      <c r="F352" s="156"/>
      <c r="G352" s="159"/>
      <c r="H352" s="156"/>
      <c r="I352" s="159"/>
      <c r="J352" s="156"/>
      <c r="K352" s="159"/>
      <c r="L352" s="159"/>
      <c r="M352" s="399"/>
      <c r="N352" s="399"/>
      <c r="O352" s="159"/>
      <c r="P352" s="213"/>
      <c r="Q352" s="156"/>
      <c r="R352" s="156"/>
      <c r="S352" s="156"/>
      <c r="T352" s="213"/>
      <c r="U352" s="213"/>
      <c r="V352" s="213"/>
      <c r="W352" s="213"/>
      <c r="X352" s="156"/>
      <c r="Y352" s="156"/>
      <c r="Z352" s="156"/>
    </row>
    <row r="353" spans="2:26" s="154" customFormat="1" x14ac:dyDescent="0.2">
      <c r="B353" s="155"/>
      <c r="C353" s="159"/>
      <c r="D353" s="159"/>
      <c r="E353" s="159"/>
      <c r="F353" s="156"/>
      <c r="G353" s="159"/>
      <c r="H353" s="156"/>
      <c r="I353" s="159"/>
      <c r="J353" s="156"/>
      <c r="K353" s="159"/>
      <c r="L353" s="159"/>
      <c r="M353" s="399"/>
      <c r="N353" s="399"/>
      <c r="O353" s="159"/>
      <c r="P353" s="213"/>
      <c r="Q353" s="156"/>
      <c r="R353" s="156"/>
      <c r="S353" s="156"/>
      <c r="T353" s="213"/>
      <c r="U353" s="213"/>
      <c r="V353" s="213"/>
      <c r="W353" s="213"/>
      <c r="X353" s="156"/>
      <c r="Y353" s="156"/>
      <c r="Z353" s="156"/>
    </row>
    <row r="354" spans="2:26" s="154" customFormat="1" x14ac:dyDescent="0.2">
      <c r="B354" s="155"/>
      <c r="C354" s="398"/>
      <c r="D354" s="398"/>
      <c r="E354" s="398"/>
      <c r="F354" s="399"/>
      <c r="G354" s="398"/>
      <c r="H354" s="399"/>
      <c r="I354" s="398"/>
      <c r="J354" s="399"/>
      <c r="K354" s="157"/>
      <c r="L354" s="158"/>
      <c r="M354" s="399"/>
      <c r="N354" s="399"/>
      <c r="O354" s="159"/>
      <c r="P354" s="213"/>
      <c r="Q354" s="156"/>
      <c r="R354" s="156"/>
      <c r="S354" s="156"/>
      <c r="T354" s="213"/>
      <c r="U354" s="213"/>
      <c r="V354" s="213"/>
      <c r="W354" s="213"/>
      <c r="X354" s="156"/>
      <c r="Y354" s="156"/>
      <c r="Z354" s="156"/>
    </row>
    <row r="355" spans="2:26" s="154" customFormat="1" x14ac:dyDescent="0.2">
      <c r="B355" s="155"/>
      <c r="C355" s="398"/>
      <c r="D355" s="398"/>
      <c r="E355" s="398"/>
      <c r="F355" s="399"/>
      <c r="G355" s="398"/>
      <c r="H355" s="399"/>
      <c r="I355" s="398"/>
      <c r="J355" s="399"/>
      <c r="K355" s="157"/>
      <c r="L355" s="158"/>
      <c r="M355" s="399"/>
      <c r="N355" s="399"/>
      <c r="O355" s="159"/>
      <c r="P355" s="213"/>
      <c r="Q355" s="156"/>
      <c r="R355" s="156"/>
      <c r="S355" s="156"/>
      <c r="T355" s="213"/>
      <c r="U355" s="213"/>
      <c r="V355" s="213"/>
      <c r="W355" s="213"/>
      <c r="X355" s="156"/>
      <c r="Y355" s="156"/>
      <c r="Z355" s="156"/>
    </row>
    <row r="356" spans="2:26" s="154" customFormat="1" x14ac:dyDescent="0.2">
      <c r="B356" s="155"/>
      <c r="C356" s="159"/>
      <c r="D356" s="159"/>
      <c r="E356" s="159"/>
      <c r="F356" s="156"/>
      <c r="G356" s="159"/>
      <c r="H356" s="156"/>
      <c r="I356" s="159"/>
      <c r="J356" s="156"/>
      <c r="K356" s="159"/>
      <c r="L356" s="159"/>
      <c r="M356" s="399"/>
      <c r="N356" s="399"/>
      <c r="O356" s="159"/>
      <c r="P356" s="213"/>
      <c r="Q356" s="156"/>
      <c r="R356" s="156"/>
      <c r="S356" s="156"/>
      <c r="T356" s="213"/>
      <c r="U356" s="213"/>
      <c r="V356" s="213"/>
      <c r="W356" s="213"/>
      <c r="X356" s="156"/>
      <c r="Y356" s="156"/>
      <c r="Z356" s="156"/>
    </row>
    <row r="357" spans="2:26" x14ac:dyDescent="0.2">
      <c r="M357" s="136"/>
      <c r="N357" s="136"/>
    </row>
    <row r="358" spans="2:26" x14ac:dyDescent="0.2">
      <c r="C358" s="135"/>
      <c r="D358" s="135"/>
      <c r="E358" s="135"/>
      <c r="F358" s="136"/>
      <c r="G358" s="135"/>
      <c r="H358" s="136"/>
      <c r="I358" s="135"/>
      <c r="J358" s="136"/>
      <c r="K358" s="143"/>
      <c r="L358" s="144"/>
      <c r="M358" s="136"/>
      <c r="N358" s="136"/>
    </row>
    <row r="359" spans="2:26" x14ac:dyDescent="0.2">
      <c r="M359" s="136"/>
      <c r="N359" s="136"/>
    </row>
    <row r="360" spans="2:26" x14ac:dyDescent="0.2">
      <c r="C360" s="135"/>
      <c r="D360" s="135"/>
      <c r="E360" s="135"/>
      <c r="F360" s="136"/>
      <c r="G360" s="135"/>
      <c r="H360" s="136"/>
      <c r="I360" s="135"/>
      <c r="J360" s="136"/>
      <c r="K360" s="143"/>
      <c r="L360" s="144"/>
      <c r="M360" s="136"/>
      <c r="N360" s="136"/>
    </row>
    <row r="361" spans="2:26" x14ac:dyDescent="0.2">
      <c r="C361" s="135"/>
      <c r="D361" s="135"/>
      <c r="E361" s="135"/>
      <c r="F361" s="136"/>
      <c r="G361" s="135"/>
      <c r="H361" s="136"/>
      <c r="I361" s="135"/>
      <c r="J361" s="136"/>
      <c r="K361" s="143"/>
      <c r="L361" s="144"/>
      <c r="M361" s="136"/>
      <c r="N361" s="136"/>
    </row>
    <row r="362" spans="2:26" x14ac:dyDescent="0.2">
      <c r="C362" s="135"/>
      <c r="D362" s="135"/>
      <c r="E362" s="135"/>
      <c r="F362" s="136"/>
      <c r="G362" s="135"/>
      <c r="H362" s="136"/>
      <c r="I362" s="135"/>
      <c r="J362" s="136"/>
      <c r="K362" s="143"/>
      <c r="L362" s="144"/>
      <c r="M362" s="136"/>
      <c r="N362" s="136"/>
    </row>
    <row r="363" spans="2:26" x14ac:dyDescent="0.2">
      <c r="C363" s="135"/>
      <c r="D363" s="135"/>
      <c r="E363" s="135"/>
      <c r="F363" s="136"/>
      <c r="G363" s="135"/>
      <c r="H363" s="136"/>
      <c r="I363" s="135"/>
      <c r="J363" s="136"/>
      <c r="K363" s="143"/>
      <c r="L363" s="144"/>
      <c r="M363" s="136"/>
      <c r="N363" s="136"/>
    </row>
    <row r="364" spans="2:26" x14ac:dyDescent="0.2">
      <c r="C364" s="135"/>
      <c r="D364" s="135"/>
      <c r="E364" s="135"/>
      <c r="F364" s="136"/>
      <c r="G364" s="135"/>
      <c r="H364" s="136"/>
      <c r="I364" s="135"/>
      <c r="J364" s="136"/>
      <c r="K364" s="143"/>
      <c r="L364" s="144"/>
      <c r="M364" s="136"/>
      <c r="N364" s="136"/>
    </row>
    <row r="365" spans="2:26" x14ac:dyDescent="0.2">
      <c r="C365" s="135"/>
      <c r="D365" s="135"/>
      <c r="E365" s="135"/>
      <c r="F365" s="136"/>
      <c r="G365" s="135"/>
      <c r="H365" s="136"/>
      <c r="I365" s="135"/>
      <c r="J365" s="136"/>
      <c r="K365" s="143"/>
      <c r="L365" s="144"/>
      <c r="M365" s="136"/>
      <c r="N365" s="136"/>
    </row>
    <row r="366" spans="2:26" x14ac:dyDescent="0.2">
      <c r="C366" s="135"/>
      <c r="D366" s="135"/>
      <c r="E366" s="135"/>
      <c r="F366" s="136"/>
      <c r="G366" s="135"/>
      <c r="H366" s="136"/>
      <c r="I366" s="135"/>
      <c r="J366" s="136"/>
      <c r="K366" s="143"/>
      <c r="L366" s="144"/>
      <c r="M366" s="136"/>
      <c r="N366" s="136"/>
    </row>
    <row r="367" spans="2:26" x14ac:dyDescent="0.2">
      <c r="C367" s="135"/>
      <c r="D367" s="135"/>
      <c r="E367" s="135"/>
      <c r="F367" s="136"/>
      <c r="G367" s="135"/>
      <c r="H367" s="136"/>
      <c r="I367" s="135"/>
      <c r="J367" s="136"/>
      <c r="K367" s="143"/>
      <c r="L367" s="144"/>
      <c r="M367" s="136"/>
      <c r="N367" s="136"/>
    </row>
    <row r="368" spans="2:26" x14ac:dyDescent="0.2">
      <c r="C368" s="135"/>
      <c r="D368" s="135"/>
      <c r="E368" s="135"/>
      <c r="F368" s="136"/>
      <c r="G368" s="135"/>
      <c r="H368" s="136"/>
      <c r="I368" s="135"/>
      <c r="J368" s="136"/>
      <c r="K368" s="143"/>
      <c r="L368" s="144"/>
      <c r="M368" s="136"/>
      <c r="N368" s="136"/>
    </row>
    <row r="369" spans="3:14" x14ac:dyDescent="0.2">
      <c r="C369" s="135"/>
      <c r="D369" s="135"/>
      <c r="E369" s="135"/>
      <c r="F369" s="136"/>
      <c r="G369" s="135"/>
      <c r="H369" s="136"/>
      <c r="I369" s="135"/>
      <c r="J369" s="136"/>
      <c r="K369" s="143"/>
      <c r="L369" s="144"/>
      <c r="M369" s="136"/>
      <c r="N369" s="136"/>
    </row>
    <row r="370" spans="3:14" x14ac:dyDescent="0.2">
      <c r="M370" s="136"/>
      <c r="N370" s="136"/>
    </row>
    <row r="371" spans="3:14" x14ac:dyDescent="0.2">
      <c r="M371" s="136"/>
      <c r="N371" s="136"/>
    </row>
  </sheetData>
  <sortState ref="A335:ALZ341">
    <sortCondition ref="U335:U341"/>
  </sortState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D262"/>
  <sheetViews>
    <sheetView zoomScale="70" zoomScaleNormal="70" workbookViewId="0">
      <selection activeCell="AC215" sqref="AC215"/>
    </sheetView>
  </sheetViews>
  <sheetFormatPr defaultColWidth="9" defaultRowHeight="15" x14ac:dyDescent="0.2"/>
  <cols>
    <col min="1" max="1" width="32" style="42" customWidth="1"/>
    <col min="2" max="2" width="33.125" style="84" customWidth="1"/>
    <col min="3" max="5" width="6.125" style="73" customWidth="1"/>
    <col min="6" max="6" width="6.125" style="72" customWidth="1"/>
    <col min="7" max="7" width="6.125" style="73" customWidth="1"/>
    <col min="8" max="8" width="6.125" style="72" customWidth="1"/>
    <col min="9" max="9" width="6.125" style="73" customWidth="1"/>
    <col min="10" max="10" width="6.125" style="72" customWidth="1"/>
    <col min="11" max="12" width="6.125" style="73" customWidth="1"/>
    <col min="13" max="14" width="6.125" style="72" customWidth="1"/>
    <col min="15" max="15" width="6.125" style="73" customWidth="1"/>
    <col min="16" max="16" width="6.125" style="74" customWidth="1"/>
    <col min="17" max="17" width="6.125" style="72" customWidth="1"/>
    <col min="18" max="18" width="6.125" style="73" customWidth="1"/>
    <col min="19" max="19" width="7.125" style="73" customWidth="1"/>
    <col min="20" max="21" width="7.125" style="74" customWidth="1"/>
    <col min="22" max="25" width="7.125" style="72" customWidth="1"/>
    <col min="26" max="26" width="19.875" style="72" bestFit="1" customWidth="1"/>
    <col min="27" max="28" width="7.125" style="72" customWidth="1"/>
    <col min="29" max="1026" width="10.75" style="42" customWidth="1"/>
    <col min="1027" max="16384" width="9" style="42"/>
  </cols>
  <sheetData>
    <row r="1" spans="1:1018" ht="15.75" x14ac:dyDescent="0.25">
      <c r="A1" s="42" t="s">
        <v>1400</v>
      </c>
      <c r="B1" s="43"/>
      <c r="M1" s="74"/>
      <c r="N1" s="74"/>
      <c r="Q1" s="74"/>
      <c r="V1" s="74"/>
      <c r="W1" s="74"/>
      <c r="X1" s="74"/>
      <c r="Y1" s="74"/>
    </row>
    <row r="2" spans="1:1018" ht="15.75" x14ac:dyDescent="0.25">
      <c r="A2" s="43" t="s">
        <v>1304</v>
      </c>
      <c r="B2" s="43"/>
      <c r="M2" s="74"/>
      <c r="N2" s="74"/>
      <c r="Q2" s="74"/>
      <c r="V2" s="74"/>
      <c r="W2" s="74"/>
      <c r="X2" s="74"/>
      <c r="Y2" s="74"/>
    </row>
    <row r="3" spans="1:1018" s="41" customFormat="1" x14ac:dyDescent="0.2">
      <c r="B3" s="108"/>
      <c r="C3" s="73"/>
      <c r="D3" s="73"/>
      <c r="E3" s="73"/>
      <c r="F3" s="74"/>
      <c r="G3" s="73"/>
      <c r="H3" s="74"/>
      <c r="I3" s="73"/>
      <c r="J3" s="74"/>
      <c r="K3" s="73"/>
      <c r="L3" s="73"/>
      <c r="M3" s="74"/>
      <c r="N3" s="74"/>
      <c r="O3" s="73"/>
      <c r="P3" s="74"/>
      <c r="Q3" s="74"/>
      <c r="R3" s="73"/>
      <c r="S3" s="73"/>
      <c r="T3" s="74"/>
      <c r="U3" s="74"/>
      <c r="V3" s="74"/>
      <c r="W3" s="74"/>
      <c r="X3" s="74"/>
      <c r="Y3" s="74"/>
      <c r="Z3" s="74"/>
      <c r="AA3" s="74"/>
      <c r="AB3" s="74"/>
    </row>
    <row r="4" spans="1:1018" s="40" customFormat="1" ht="15.75" x14ac:dyDescent="0.25">
      <c r="A4" s="40" t="s">
        <v>1424</v>
      </c>
      <c r="B4" s="76"/>
      <c r="C4" s="78">
        <v>2005</v>
      </c>
      <c r="D4" s="78">
        <v>2006</v>
      </c>
      <c r="E4" s="78">
        <v>2007</v>
      </c>
      <c r="F4" s="77">
        <v>2008</v>
      </c>
      <c r="G4" s="78">
        <v>2009</v>
      </c>
      <c r="H4" s="77">
        <v>2010</v>
      </c>
      <c r="I4" s="78">
        <v>2011</v>
      </c>
      <c r="J4" s="77">
        <v>2012</v>
      </c>
      <c r="K4" s="78">
        <v>2013</v>
      </c>
      <c r="L4" s="78">
        <v>2014</v>
      </c>
      <c r="M4" s="77">
        <v>2015</v>
      </c>
      <c r="N4" s="77">
        <v>2015</v>
      </c>
      <c r="O4" s="78">
        <v>2016</v>
      </c>
      <c r="P4" s="77">
        <v>2017</v>
      </c>
      <c r="Q4" s="77">
        <v>2017</v>
      </c>
      <c r="R4" s="78">
        <v>2018</v>
      </c>
      <c r="S4" s="78">
        <v>2019</v>
      </c>
      <c r="T4" s="223">
        <v>2020</v>
      </c>
      <c r="U4" s="223">
        <v>2020</v>
      </c>
      <c r="V4" s="77"/>
      <c r="W4" s="77"/>
      <c r="X4" s="77"/>
      <c r="Y4" s="77"/>
      <c r="Z4" s="77"/>
      <c r="AA4" s="77"/>
      <c r="AB4" s="77"/>
    </row>
    <row r="5" spans="1:1018" s="76" customFormat="1" x14ac:dyDescent="0.2">
      <c r="A5" s="257" t="s">
        <v>1425</v>
      </c>
      <c r="B5" s="265"/>
      <c r="C5" s="266"/>
      <c r="D5" s="266"/>
      <c r="E5" s="266"/>
      <c r="F5" s="267"/>
      <c r="G5" s="266"/>
      <c r="H5" s="267"/>
      <c r="I5" s="266"/>
      <c r="J5" s="267"/>
      <c r="K5" s="266"/>
      <c r="L5" s="266"/>
      <c r="M5" s="268" t="s">
        <v>322</v>
      </c>
      <c r="N5" s="268" t="s">
        <v>822</v>
      </c>
      <c r="O5" s="266"/>
      <c r="P5" s="267" t="s">
        <v>322</v>
      </c>
      <c r="Q5" s="267" t="s">
        <v>822</v>
      </c>
      <c r="R5" s="266"/>
      <c r="S5" s="266"/>
      <c r="T5" s="268" t="s">
        <v>322</v>
      </c>
      <c r="U5" s="269" t="s">
        <v>822</v>
      </c>
      <c r="V5" s="79"/>
      <c r="W5" s="79"/>
      <c r="X5" s="79"/>
      <c r="Y5" s="79"/>
      <c r="Z5" s="79"/>
      <c r="AA5" s="79"/>
      <c r="AB5" s="79"/>
    </row>
    <row r="6" spans="1:1018" s="40" customFormat="1" ht="15.75" x14ac:dyDescent="0.25">
      <c r="A6" s="259" t="s">
        <v>1426</v>
      </c>
      <c r="B6" s="270"/>
      <c r="C6" s="271"/>
      <c r="D6" s="271"/>
      <c r="E6" s="271"/>
      <c r="F6" s="272">
        <v>20</v>
      </c>
      <c r="G6" s="271"/>
      <c r="H6" s="272">
        <v>20</v>
      </c>
      <c r="I6" s="271"/>
      <c r="J6" s="272">
        <v>18</v>
      </c>
      <c r="K6" s="271"/>
      <c r="L6" s="271"/>
      <c r="M6" s="272">
        <v>20</v>
      </c>
      <c r="N6" s="272">
        <v>20</v>
      </c>
      <c r="O6" s="271"/>
      <c r="P6" s="272">
        <v>22</v>
      </c>
      <c r="Q6" s="272">
        <v>22</v>
      </c>
      <c r="R6" s="271"/>
      <c r="S6" s="271"/>
      <c r="T6" s="272">
        <v>23</v>
      </c>
      <c r="U6" s="273">
        <v>23</v>
      </c>
      <c r="V6" s="77"/>
      <c r="W6" s="77"/>
      <c r="X6" s="77"/>
      <c r="Y6" s="77"/>
      <c r="Z6" s="77"/>
      <c r="AA6" s="77"/>
      <c r="AB6" s="77"/>
    </row>
    <row r="7" spans="1:1018" s="40" customFormat="1" ht="15.75" x14ac:dyDescent="0.25">
      <c r="A7" s="262"/>
      <c r="B7" s="235"/>
      <c r="C7" s="78"/>
      <c r="D7" s="78"/>
      <c r="E7" s="78"/>
      <c r="F7" s="77"/>
      <c r="G7" s="78"/>
      <c r="H7" s="77"/>
      <c r="I7" s="78"/>
      <c r="J7" s="77"/>
      <c r="K7" s="78"/>
      <c r="L7" s="78"/>
      <c r="M7" s="77"/>
      <c r="N7" s="77"/>
      <c r="O7" s="78"/>
      <c r="P7" s="77"/>
      <c r="Q7" s="77"/>
      <c r="R7" s="78"/>
      <c r="S7" s="78"/>
      <c r="T7" s="77"/>
      <c r="U7" s="77"/>
      <c r="V7" s="77"/>
      <c r="W7" s="77"/>
      <c r="X7" s="77"/>
      <c r="Y7" s="77"/>
      <c r="Z7" s="77"/>
      <c r="AA7" s="77"/>
      <c r="AB7" s="77"/>
    </row>
    <row r="8" spans="1:1018" ht="15.75" x14ac:dyDescent="0.25">
      <c r="A8" s="94" t="s">
        <v>1423</v>
      </c>
      <c r="B8" s="110"/>
      <c r="C8" s="106"/>
      <c r="D8" s="106"/>
      <c r="E8" s="106"/>
      <c r="F8" s="44"/>
      <c r="G8" s="106"/>
      <c r="H8" s="44"/>
      <c r="I8" s="106"/>
      <c r="J8" s="44"/>
      <c r="K8" s="111"/>
      <c r="L8" s="83"/>
      <c r="CI8" s="114"/>
      <c r="CJ8" s="114"/>
      <c r="CK8" s="114"/>
      <c r="CL8" s="114"/>
      <c r="CM8" s="114"/>
      <c r="CN8" s="114"/>
      <c r="CO8" s="114"/>
      <c r="CP8" s="114"/>
      <c r="CQ8" s="114"/>
      <c r="CR8" s="114"/>
      <c r="CS8" s="114"/>
      <c r="CT8" s="114"/>
      <c r="CU8" s="114"/>
      <c r="CV8" s="114"/>
      <c r="CW8" s="114"/>
      <c r="CX8" s="114"/>
      <c r="CY8" s="114"/>
      <c r="CZ8" s="114"/>
      <c r="DA8" s="114"/>
      <c r="DB8" s="114"/>
      <c r="DC8" s="114"/>
      <c r="DD8" s="114"/>
      <c r="DE8" s="114"/>
      <c r="DF8" s="114"/>
      <c r="DG8" s="114"/>
      <c r="DH8" s="114"/>
      <c r="DI8" s="114"/>
      <c r="DJ8" s="114"/>
      <c r="DK8" s="114"/>
      <c r="DL8" s="114"/>
      <c r="DM8" s="114"/>
      <c r="DN8" s="114"/>
      <c r="DO8" s="114"/>
      <c r="DP8" s="114"/>
      <c r="DQ8" s="114"/>
      <c r="DR8" s="114"/>
      <c r="DS8" s="114"/>
      <c r="DT8" s="114"/>
      <c r="DU8" s="114"/>
      <c r="DV8" s="114"/>
      <c r="DW8" s="114"/>
      <c r="DX8" s="114"/>
      <c r="DY8" s="114"/>
      <c r="DZ8" s="114"/>
      <c r="EA8" s="114"/>
      <c r="EB8" s="114"/>
      <c r="EC8" s="114"/>
      <c r="ED8" s="114"/>
      <c r="EE8" s="114"/>
      <c r="EF8" s="114"/>
      <c r="EG8" s="114"/>
      <c r="EH8" s="114"/>
      <c r="EI8" s="114"/>
      <c r="EJ8" s="114"/>
      <c r="EK8" s="114"/>
      <c r="EL8" s="114"/>
      <c r="EM8" s="114"/>
      <c r="EN8" s="114"/>
      <c r="EO8" s="114"/>
      <c r="EP8" s="114"/>
      <c r="EQ8" s="114"/>
      <c r="ER8" s="114"/>
      <c r="ES8" s="114"/>
      <c r="ET8" s="114"/>
      <c r="EU8" s="114"/>
      <c r="EV8" s="114"/>
      <c r="EW8" s="114"/>
      <c r="EX8" s="114"/>
      <c r="EY8" s="114"/>
      <c r="EZ8" s="114"/>
      <c r="FA8" s="114"/>
      <c r="FB8" s="114"/>
      <c r="FC8" s="114"/>
      <c r="FD8" s="114"/>
      <c r="FE8" s="114"/>
      <c r="FF8" s="114"/>
      <c r="FG8" s="114"/>
      <c r="FH8" s="114"/>
      <c r="FI8" s="114"/>
      <c r="FJ8" s="114"/>
      <c r="FK8" s="114"/>
      <c r="FL8" s="114"/>
      <c r="FM8" s="114"/>
      <c r="FN8" s="114"/>
      <c r="FO8" s="114"/>
      <c r="FP8" s="114"/>
      <c r="FQ8" s="114"/>
      <c r="FR8" s="114"/>
      <c r="FS8" s="114"/>
      <c r="FT8" s="114"/>
      <c r="FU8" s="114"/>
      <c r="FV8" s="114"/>
      <c r="FW8" s="114"/>
      <c r="FX8" s="114"/>
      <c r="FY8" s="114"/>
      <c r="FZ8" s="114"/>
      <c r="GA8" s="114"/>
      <c r="GB8" s="114"/>
      <c r="GC8" s="114"/>
      <c r="GD8" s="114"/>
      <c r="GE8" s="114"/>
      <c r="GF8" s="114"/>
      <c r="GG8" s="114"/>
      <c r="GH8" s="114"/>
      <c r="GI8" s="114"/>
      <c r="GJ8" s="114"/>
      <c r="GK8" s="114"/>
      <c r="GL8" s="114"/>
      <c r="GM8" s="114"/>
      <c r="GN8" s="114"/>
      <c r="GO8" s="114"/>
      <c r="GP8" s="114"/>
      <c r="GQ8" s="114"/>
      <c r="GR8" s="114"/>
      <c r="GS8" s="114"/>
      <c r="GT8" s="114"/>
      <c r="GU8" s="114"/>
      <c r="GV8" s="114"/>
      <c r="GW8" s="114"/>
      <c r="GX8" s="114"/>
      <c r="GY8" s="114"/>
      <c r="GZ8" s="114"/>
      <c r="HA8" s="114"/>
      <c r="HB8" s="114"/>
      <c r="HC8" s="114"/>
      <c r="HD8" s="114"/>
      <c r="HE8" s="114"/>
      <c r="HF8" s="114"/>
      <c r="HG8" s="114"/>
      <c r="HH8" s="114"/>
      <c r="HI8" s="114"/>
      <c r="HJ8" s="114"/>
      <c r="HK8" s="114"/>
      <c r="HL8" s="114"/>
      <c r="HM8" s="114"/>
      <c r="HN8" s="114"/>
      <c r="HO8" s="114"/>
      <c r="HP8" s="114"/>
      <c r="HQ8" s="114"/>
      <c r="HR8" s="114"/>
      <c r="HS8" s="114"/>
      <c r="HT8" s="114"/>
      <c r="HU8" s="114"/>
      <c r="HV8" s="114"/>
      <c r="HW8" s="114"/>
      <c r="HX8" s="114"/>
      <c r="HY8" s="114"/>
      <c r="HZ8" s="114"/>
      <c r="IA8" s="114"/>
      <c r="IB8" s="114"/>
      <c r="IC8" s="114"/>
      <c r="ID8" s="114"/>
      <c r="IE8" s="114"/>
      <c r="IF8" s="114"/>
      <c r="IG8" s="114"/>
      <c r="IH8" s="114"/>
      <c r="II8" s="114"/>
      <c r="IJ8" s="114"/>
      <c r="IK8" s="114"/>
      <c r="IL8" s="114"/>
      <c r="IM8" s="114"/>
      <c r="IN8" s="114"/>
      <c r="IO8" s="114"/>
      <c r="IP8" s="114"/>
      <c r="IQ8" s="114"/>
      <c r="IR8" s="114"/>
      <c r="IS8" s="114"/>
      <c r="IT8" s="114"/>
      <c r="IU8" s="114"/>
      <c r="IV8" s="114"/>
      <c r="IW8" s="114"/>
      <c r="IX8" s="114"/>
      <c r="IY8" s="114"/>
      <c r="IZ8" s="114"/>
      <c r="JA8" s="114"/>
      <c r="JB8" s="114"/>
      <c r="JC8" s="114"/>
      <c r="JD8" s="114"/>
      <c r="JE8" s="114"/>
      <c r="JF8" s="114"/>
      <c r="JG8" s="114"/>
      <c r="JH8" s="114"/>
      <c r="JI8" s="114"/>
      <c r="JJ8" s="114"/>
      <c r="JK8" s="114"/>
      <c r="JL8" s="114"/>
      <c r="JM8" s="114"/>
      <c r="JN8" s="114"/>
      <c r="JO8" s="114"/>
      <c r="JP8" s="114"/>
      <c r="JQ8" s="114"/>
      <c r="JR8" s="114"/>
      <c r="JS8" s="114"/>
      <c r="JT8" s="114"/>
      <c r="JU8" s="114"/>
      <c r="JV8" s="114"/>
      <c r="JW8" s="114"/>
      <c r="JX8" s="114"/>
      <c r="JY8" s="114"/>
      <c r="JZ8" s="114"/>
      <c r="KA8" s="114"/>
      <c r="KB8" s="114"/>
      <c r="KC8" s="114"/>
      <c r="KD8" s="114"/>
      <c r="KE8" s="114"/>
      <c r="KF8" s="114"/>
      <c r="KG8" s="114"/>
      <c r="KH8" s="114"/>
      <c r="KI8" s="114"/>
      <c r="KJ8" s="114"/>
      <c r="KK8" s="114"/>
      <c r="KL8" s="114"/>
      <c r="KM8" s="114"/>
      <c r="KN8" s="114"/>
      <c r="KO8" s="114"/>
      <c r="KP8" s="114"/>
      <c r="KQ8" s="114"/>
      <c r="KR8" s="114"/>
      <c r="KS8" s="114"/>
      <c r="KT8" s="114"/>
      <c r="KU8" s="114"/>
      <c r="KV8" s="114"/>
      <c r="KW8" s="114"/>
      <c r="KX8" s="114"/>
      <c r="KY8" s="114"/>
      <c r="KZ8" s="114"/>
      <c r="LA8" s="114"/>
      <c r="LB8" s="114"/>
      <c r="LC8" s="114"/>
      <c r="LD8" s="114"/>
      <c r="LE8" s="114"/>
      <c r="LF8" s="114"/>
      <c r="LG8" s="114"/>
      <c r="LH8" s="114"/>
      <c r="LI8" s="114"/>
      <c r="LJ8" s="114"/>
      <c r="LK8" s="114"/>
      <c r="LL8" s="114"/>
      <c r="LM8" s="114"/>
      <c r="LN8" s="114"/>
      <c r="LO8" s="114"/>
      <c r="LP8" s="114"/>
      <c r="LQ8" s="114"/>
      <c r="LR8" s="114"/>
      <c r="LS8" s="114"/>
      <c r="LT8" s="114"/>
      <c r="LU8" s="114"/>
      <c r="LV8" s="114"/>
      <c r="LW8" s="114"/>
      <c r="LX8" s="114"/>
      <c r="LY8" s="114"/>
      <c r="LZ8" s="114"/>
      <c r="MA8" s="114"/>
      <c r="MB8" s="114"/>
      <c r="MC8" s="114"/>
      <c r="MD8" s="114"/>
      <c r="ME8" s="114"/>
      <c r="MF8" s="114"/>
      <c r="MG8" s="114"/>
      <c r="MH8" s="114"/>
      <c r="MI8" s="114"/>
      <c r="MJ8" s="114"/>
      <c r="MK8" s="114"/>
      <c r="ML8" s="114"/>
      <c r="MM8" s="114"/>
      <c r="MN8" s="114"/>
      <c r="MO8" s="114"/>
      <c r="MP8" s="114"/>
      <c r="MQ8" s="114"/>
      <c r="MR8" s="114"/>
      <c r="MS8" s="114"/>
      <c r="MT8" s="114"/>
      <c r="MU8" s="114"/>
      <c r="MV8" s="114"/>
      <c r="MW8" s="114"/>
      <c r="MX8" s="114"/>
      <c r="MY8" s="114"/>
      <c r="MZ8" s="114"/>
      <c r="NA8" s="114"/>
      <c r="NB8" s="114"/>
      <c r="NC8" s="114"/>
      <c r="ND8" s="114"/>
      <c r="NE8" s="114"/>
      <c r="NF8" s="114"/>
      <c r="NG8" s="114"/>
      <c r="NH8" s="114"/>
      <c r="NI8" s="114"/>
      <c r="NJ8" s="114"/>
      <c r="NK8" s="114"/>
      <c r="NL8" s="114"/>
      <c r="NM8" s="114"/>
      <c r="NN8" s="114"/>
      <c r="NO8" s="114"/>
      <c r="NP8" s="114"/>
      <c r="NQ8" s="114"/>
      <c r="NR8" s="114"/>
      <c r="NS8" s="114"/>
      <c r="NT8" s="114"/>
      <c r="NU8" s="114"/>
      <c r="NV8" s="114"/>
      <c r="NW8" s="114"/>
      <c r="NX8" s="114"/>
      <c r="NY8" s="114"/>
      <c r="NZ8" s="114"/>
      <c r="OA8" s="114"/>
      <c r="OB8" s="114"/>
      <c r="OC8" s="114"/>
      <c r="OD8" s="114"/>
      <c r="OE8" s="114"/>
      <c r="OF8" s="114"/>
      <c r="OG8" s="114"/>
      <c r="OH8" s="114"/>
      <c r="OI8" s="114"/>
      <c r="OJ8" s="114"/>
      <c r="OK8" s="114"/>
      <c r="OL8" s="114"/>
      <c r="OM8" s="114"/>
      <c r="ON8" s="114"/>
      <c r="OO8" s="114"/>
      <c r="OP8" s="114"/>
      <c r="OQ8" s="114"/>
      <c r="OR8" s="114"/>
      <c r="OS8" s="114"/>
      <c r="OT8" s="114"/>
      <c r="OU8" s="114"/>
      <c r="OV8" s="114"/>
      <c r="OW8" s="114"/>
      <c r="OX8" s="114"/>
      <c r="OY8" s="114"/>
      <c r="OZ8" s="114"/>
      <c r="PA8" s="114"/>
      <c r="PB8" s="114"/>
      <c r="PC8" s="114"/>
      <c r="PD8" s="114"/>
      <c r="PE8" s="114"/>
      <c r="PF8" s="114"/>
      <c r="PG8" s="114"/>
      <c r="PH8" s="114"/>
      <c r="PI8" s="114"/>
      <c r="PJ8" s="114"/>
      <c r="PK8" s="114"/>
      <c r="PL8" s="114"/>
      <c r="PM8" s="114"/>
      <c r="PN8" s="114"/>
      <c r="PO8" s="114"/>
      <c r="PP8" s="114"/>
      <c r="PQ8" s="114"/>
      <c r="PR8" s="114"/>
      <c r="PS8" s="114"/>
      <c r="PT8" s="114"/>
      <c r="PU8" s="114"/>
      <c r="PV8" s="114"/>
      <c r="PW8" s="114"/>
      <c r="PX8" s="114"/>
      <c r="PY8" s="114"/>
      <c r="PZ8" s="114"/>
      <c r="QA8" s="114"/>
      <c r="QB8" s="114"/>
      <c r="QC8" s="114"/>
      <c r="QD8" s="114"/>
      <c r="QE8" s="114"/>
      <c r="QF8" s="114"/>
      <c r="QG8" s="114"/>
      <c r="QH8" s="114"/>
      <c r="QI8" s="114"/>
      <c r="QJ8" s="114"/>
      <c r="QK8" s="114"/>
      <c r="QL8" s="114"/>
      <c r="QM8" s="114"/>
      <c r="QN8" s="114"/>
      <c r="QO8" s="114"/>
      <c r="QP8" s="114"/>
      <c r="QQ8" s="114"/>
      <c r="QR8" s="114"/>
      <c r="QS8" s="114"/>
      <c r="QT8" s="114"/>
      <c r="QU8" s="114"/>
      <c r="QV8" s="114"/>
      <c r="QW8" s="114"/>
      <c r="QX8" s="114"/>
      <c r="QY8" s="114"/>
      <c r="QZ8" s="114"/>
      <c r="RA8" s="114"/>
      <c r="RB8" s="114"/>
      <c r="RC8" s="114"/>
      <c r="RD8" s="114"/>
      <c r="RE8" s="114"/>
      <c r="RF8" s="114"/>
      <c r="RG8" s="114"/>
      <c r="RH8" s="114"/>
      <c r="RI8" s="114"/>
      <c r="RJ8" s="114"/>
      <c r="RK8" s="114"/>
      <c r="RL8" s="114"/>
      <c r="RM8" s="114"/>
      <c r="RN8" s="114"/>
      <c r="RO8" s="114"/>
      <c r="RP8" s="114"/>
      <c r="RQ8" s="114"/>
      <c r="RR8" s="114"/>
      <c r="RS8" s="114"/>
      <c r="RT8" s="114"/>
      <c r="RU8" s="114"/>
      <c r="RV8" s="114"/>
      <c r="RW8" s="114"/>
      <c r="RX8" s="114"/>
      <c r="RY8" s="114"/>
      <c r="RZ8" s="114"/>
      <c r="SA8" s="114"/>
      <c r="SB8" s="114"/>
      <c r="SC8" s="114"/>
      <c r="SD8" s="114"/>
      <c r="SE8" s="114"/>
      <c r="SF8" s="114"/>
      <c r="SG8" s="114"/>
      <c r="SH8" s="114"/>
      <c r="SI8" s="114"/>
      <c r="SJ8" s="114"/>
      <c r="SK8" s="114"/>
      <c r="SL8" s="114"/>
      <c r="SM8" s="114"/>
      <c r="SN8" s="114"/>
      <c r="SO8" s="114"/>
      <c r="SP8" s="114"/>
      <c r="SQ8" s="114"/>
      <c r="SR8" s="114"/>
      <c r="SS8" s="114"/>
      <c r="ST8" s="114"/>
      <c r="SU8" s="114"/>
      <c r="SV8" s="114"/>
      <c r="SW8" s="114"/>
      <c r="SX8" s="114"/>
      <c r="SY8" s="114"/>
      <c r="SZ8" s="114"/>
      <c r="TA8" s="114"/>
      <c r="TB8" s="114"/>
      <c r="TC8" s="114"/>
      <c r="TD8" s="114"/>
      <c r="TE8" s="114"/>
      <c r="TF8" s="114"/>
      <c r="TG8" s="114"/>
      <c r="TH8" s="114"/>
      <c r="TI8" s="114"/>
      <c r="TJ8" s="114"/>
      <c r="TK8" s="114"/>
      <c r="TL8" s="114"/>
      <c r="TM8" s="114"/>
      <c r="TN8" s="114"/>
      <c r="TO8" s="114"/>
      <c r="TP8" s="114"/>
      <c r="TQ8" s="114"/>
      <c r="TR8" s="114"/>
      <c r="TS8" s="114"/>
      <c r="TT8" s="114"/>
      <c r="TU8" s="114"/>
      <c r="TV8" s="114"/>
      <c r="TW8" s="114"/>
      <c r="TX8" s="114"/>
      <c r="TY8" s="114"/>
      <c r="TZ8" s="114"/>
      <c r="UA8" s="114"/>
      <c r="UB8" s="114"/>
      <c r="UC8" s="114"/>
      <c r="UD8" s="114"/>
      <c r="UE8" s="114"/>
      <c r="UF8" s="114"/>
      <c r="UG8" s="114"/>
      <c r="UH8" s="114"/>
      <c r="UI8" s="114"/>
      <c r="UJ8" s="114"/>
      <c r="UK8" s="114"/>
      <c r="UL8" s="114"/>
      <c r="UM8" s="114"/>
      <c r="UN8" s="114"/>
      <c r="UO8" s="114"/>
      <c r="UP8" s="114"/>
      <c r="UQ8" s="114"/>
      <c r="UR8" s="114"/>
      <c r="US8" s="114"/>
      <c r="UT8" s="114"/>
      <c r="UU8" s="114"/>
      <c r="UV8" s="114"/>
      <c r="UW8" s="114"/>
      <c r="UX8" s="114"/>
      <c r="UY8" s="114"/>
      <c r="UZ8" s="114"/>
      <c r="VA8" s="114"/>
      <c r="VB8" s="114"/>
      <c r="VC8" s="114"/>
      <c r="VD8" s="114"/>
      <c r="VE8" s="114"/>
      <c r="VF8" s="114"/>
      <c r="VG8" s="114"/>
      <c r="VH8" s="114"/>
      <c r="VI8" s="114"/>
      <c r="VJ8" s="114"/>
      <c r="VK8" s="114"/>
      <c r="VL8" s="114"/>
      <c r="VM8" s="114"/>
      <c r="VN8" s="114"/>
      <c r="VO8" s="114"/>
      <c r="VP8" s="114"/>
      <c r="VQ8" s="114"/>
      <c r="VR8" s="114"/>
      <c r="VS8" s="114"/>
      <c r="VT8" s="114"/>
      <c r="VU8" s="114"/>
      <c r="VV8" s="114"/>
      <c r="VW8" s="114"/>
      <c r="VX8" s="114"/>
      <c r="VY8" s="114"/>
      <c r="VZ8" s="114"/>
      <c r="WA8" s="114"/>
      <c r="WB8" s="114"/>
      <c r="WC8" s="114"/>
      <c r="WD8" s="114"/>
      <c r="WE8" s="114"/>
      <c r="WF8" s="114"/>
      <c r="WG8" s="114"/>
      <c r="WH8" s="114"/>
      <c r="WI8" s="114"/>
      <c r="WJ8" s="114"/>
      <c r="WK8" s="114"/>
      <c r="WL8" s="114"/>
      <c r="WM8" s="114"/>
      <c r="WN8" s="114"/>
      <c r="WO8" s="114"/>
      <c r="WP8" s="114"/>
      <c r="WQ8" s="114"/>
      <c r="WR8" s="114"/>
      <c r="WS8" s="114"/>
      <c r="WT8" s="114"/>
      <c r="WU8" s="114"/>
      <c r="WV8" s="114"/>
      <c r="WW8" s="114"/>
      <c r="WX8" s="114"/>
      <c r="WY8" s="114"/>
      <c r="WZ8" s="114"/>
      <c r="XA8" s="114"/>
      <c r="XB8" s="114"/>
      <c r="XC8" s="114"/>
      <c r="XD8" s="114"/>
      <c r="XE8" s="114"/>
      <c r="XF8" s="114"/>
      <c r="XG8" s="114"/>
      <c r="XH8" s="114"/>
      <c r="XI8" s="114"/>
      <c r="XJ8" s="114"/>
      <c r="XK8" s="114"/>
      <c r="XL8" s="114"/>
      <c r="XM8" s="114"/>
      <c r="XN8" s="114"/>
      <c r="XO8" s="114"/>
      <c r="XP8" s="114"/>
      <c r="XQ8" s="114"/>
      <c r="XR8" s="114"/>
      <c r="XS8" s="114"/>
      <c r="XT8" s="114"/>
      <c r="XU8" s="114"/>
      <c r="XV8" s="114"/>
      <c r="XW8" s="114"/>
      <c r="XX8" s="114"/>
      <c r="XY8" s="114"/>
      <c r="XZ8" s="114"/>
      <c r="YA8" s="114"/>
      <c r="YB8" s="114"/>
      <c r="YC8" s="114"/>
      <c r="YD8" s="114"/>
      <c r="YE8" s="114"/>
      <c r="YF8" s="114"/>
      <c r="YG8" s="114"/>
      <c r="YH8" s="114"/>
      <c r="YI8" s="114"/>
      <c r="YJ8" s="114"/>
      <c r="YK8" s="114"/>
      <c r="YL8" s="114"/>
      <c r="YM8" s="114"/>
      <c r="YN8" s="114"/>
      <c r="YO8" s="114"/>
      <c r="YP8" s="114"/>
      <c r="YQ8" s="114"/>
      <c r="YR8" s="114"/>
      <c r="YS8" s="114"/>
      <c r="YT8" s="114"/>
      <c r="YU8" s="114"/>
      <c r="YV8" s="114"/>
      <c r="YW8" s="114"/>
      <c r="YX8" s="114"/>
      <c r="YY8" s="114"/>
      <c r="YZ8" s="114"/>
      <c r="ZA8" s="114"/>
      <c r="ZB8" s="114"/>
      <c r="ZC8" s="114"/>
      <c r="ZD8" s="114"/>
      <c r="ZE8" s="114"/>
      <c r="ZF8" s="114"/>
      <c r="ZG8" s="114"/>
      <c r="ZH8" s="114"/>
      <c r="ZI8" s="114"/>
      <c r="ZJ8" s="114"/>
      <c r="ZK8" s="114"/>
      <c r="ZL8" s="114"/>
      <c r="ZM8" s="114"/>
      <c r="ZN8" s="114"/>
      <c r="ZO8" s="114"/>
      <c r="ZP8" s="114"/>
      <c r="ZQ8" s="114"/>
      <c r="ZR8" s="114"/>
      <c r="ZS8" s="114"/>
      <c r="ZT8" s="114"/>
      <c r="ZU8" s="114"/>
      <c r="ZV8" s="114"/>
      <c r="ZW8" s="114"/>
      <c r="ZX8" s="114"/>
      <c r="ZY8" s="114"/>
      <c r="ZZ8" s="114"/>
      <c r="AAA8" s="114"/>
      <c r="AAB8" s="114"/>
      <c r="AAC8" s="114"/>
      <c r="AAD8" s="114"/>
      <c r="AAE8" s="114"/>
      <c r="AAF8" s="114"/>
      <c r="AAG8" s="114"/>
      <c r="AAH8" s="114"/>
      <c r="AAI8" s="114"/>
      <c r="AAJ8" s="114"/>
      <c r="AAK8" s="114"/>
      <c r="AAL8" s="114"/>
      <c r="AAM8" s="114"/>
      <c r="AAN8" s="114"/>
      <c r="AAO8" s="114"/>
      <c r="AAP8" s="114"/>
      <c r="AAQ8" s="114"/>
      <c r="AAR8" s="114"/>
      <c r="AAS8" s="114"/>
      <c r="AAT8" s="114"/>
      <c r="AAU8" s="114"/>
      <c r="AAV8" s="114"/>
      <c r="AAW8" s="114"/>
      <c r="AAX8" s="114"/>
      <c r="AAY8" s="114"/>
      <c r="AAZ8" s="114"/>
      <c r="ABA8" s="114"/>
      <c r="ABB8" s="114"/>
      <c r="ABC8" s="114"/>
      <c r="ABD8" s="114"/>
      <c r="ABE8" s="114"/>
      <c r="ABF8" s="114"/>
      <c r="ABG8" s="114"/>
      <c r="ABH8" s="114"/>
      <c r="ABI8" s="114"/>
      <c r="ABJ8" s="114"/>
      <c r="ABK8" s="114"/>
      <c r="ABL8" s="114"/>
      <c r="ABM8" s="114"/>
      <c r="ABN8" s="114"/>
      <c r="ABO8" s="114"/>
      <c r="ABP8" s="114"/>
      <c r="ABQ8" s="114"/>
      <c r="ABR8" s="114"/>
      <c r="ABS8" s="114"/>
      <c r="ABT8" s="114"/>
      <c r="ABU8" s="114"/>
      <c r="ABV8" s="114"/>
      <c r="ABW8" s="114"/>
      <c r="ABX8" s="114"/>
      <c r="ABY8" s="114"/>
      <c r="ABZ8" s="114"/>
      <c r="ACA8" s="114"/>
      <c r="ACB8" s="114"/>
      <c r="ACC8" s="114"/>
      <c r="ACD8" s="114"/>
      <c r="ACE8" s="114"/>
      <c r="ACF8" s="114"/>
      <c r="ACG8" s="114"/>
      <c r="ACH8" s="114"/>
      <c r="ACI8" s="114"/>
      <c r="ACJ8" s="114"/>
      <c r="ACK8" s="114"/>
      <c r="ACL8" s="114"/>
      <c r="ACM8" s="114"/>
      <c r="ACN8" s="114"/>
      <c r="ACO8" s="114"/>
      <c r="ACP8" s="114"/>
      <c r="ACQ8" s="114"/>
      <c r="ACR8" s="114"/>
      <c r="ACS8" s="114"/>
      <c r="ACT8" s="114"/>
      <c r="ACU8" s="114"/>
      <c r="ACV8" s="114"/>
      <c r="ACW8" s="114"/>
      <c r="ACX8" s="114"/>
      <c r="ACY8" s="114"/>
      <c r="ACZ8" s="114"/>
      <c r="ADA8" s="114"/>
      <c r="ADB8" s="114"/>
      <c r="ADC8" s="114"/>
      <c r="ADD8" s="114"/>
      <c r="ADE8" s="114"/>
      <c r="ADF8" s="114"/>
      <c r="ADG8" s="114"/>
      <c r="ADH8" s="114"/>
      <c r="ADI8" s="114"/>
      <c r="ADJ8" s="114"/>
      <c r="ADK8" s="114"/>
      <c r="ADL8" s="114"/>
      <c r="ADM8" s="114"/>
      <c r="ADN8" s="114"/>
      <c r="ADO8" s="114"/>
      <c r="ADP8" s="114"/>
      <c r="ADQ8" s="114"/>
      <c r="ADR8" s="114"/>
      <c r="ADS8" s="114"/>
      <c r="ADT8" s="114"/>
      <c r="ADU8" s="114"/>
      <c r="ADV8" s="114"/>
      <c r="ADW8" s="114"/>
      <c r="ADX8" s="114"/>
      <c r="ADY8" s="114"/>
      <c r="ADZ8" s="114"/>
      <c r="AEA8" s="114"/>
      <c r="AEB8" s="114"/>
      <c r="AEC8" s="114"/>
      <c r="AED8" s="114"/>
      <c r="AEE8" s="114"/>
      <c r="AEF8" s="114"/>
      <c r="AEG8" s="114"/>
      <c r="AEH8" s="114"/>
      <c r="AEI8" s="114"/>
      <c r="AEJ8" s="114"/>
      <c r="AEK8" s="114"/>
      <c r="AEL8" s="114"/>
      <c r="AEM8" s="114"/>
      <c r="AEN8" s="114"/>
      <c r="AEO8" s="114"/>
      <c r="AEP8" s="114"/>
      <c r="AEQ8" s="114"/>
      <c r="AER8" s="114"/>
      <c r="AES8" s="114"/>
      <c r="AET8" s="114"/>
      <c r="AEU8" s="114"/>
      <c r="AEV8" s="114"/>
      <c r="AEW8" s="114"/>
      <c r="AEX8" s="114"/>
      <c r="AEY8" s="114"/>
      <c r="AEZ8" s="114"/>
      <c r="AFA8" s="114"/>
      <c r="AFB8" s="114"/>
      <c r="AFC8" s="114"/>
      <c r="AFD8" s="114"/>
      <c r="AFE8" s="114"/>
      <c r="AFF8" s="114"/>
      <c r="AFG8" s="114"/>
      <c r="AFH8" s="114"/>
      <c r="AFI8" s="114"/>
      <c r="AFJ8" s="114"/>
      <c r="AFK8" s="114"/>
      <c r="AFL8" s="114"/>
      <c r="AFM8" s="114"/>
      <c r="AFN8" s="114"/>
      <c r="AFO8" s="114"/>
      <c r="AFP8" s="114"/>
      <c r="AFQ8" s="114"/>
      <c r="AFR8" s="114"/>
      <c r="AFS8" s="114"/>
      <c r="AFT8" s="114"/>
      <c r="AFU8" s="114"/>
      <c r="AFV8" s="114"/>
      <c r="AFW8" s="114"/>
      <c r="AFX8" s="114"/>
      <c r="AFY8" s="114"/>
      <c r="AFZ8" s="114"/>
      <c r="AGA8" s="114"/>
      <c r="AGB8" s="114"/>
      <c r="AGC8" s="114"/>
      <c r="AGD8" s="114"/>
      <c r="AGE8" s="114"/>
      <c r="AGF8" s="114"/>
      <c r="AGG8" s="114"/>
      <c r="AGH8" s="114"/>
      <c r="AGI8" s="114"/>
      <c r="AGJ8" s="114"/>
      <c r="AGK8" s="114"/>
      <c r="AGL8" s="114"/>
      <c r="AGM8" s="114"/>
      <c r="AGN8" s="114"/>
      <c r="AGO8" s="114"/>
      <c r="AGP8" s="114"/>
      <c r="AGQ8" s="114"/>
      <c r="AGR8" s="114"/>
      <c r="AGS8" s="114"/>
      <c r="AGT8" s="114"/>
      <c r="AGU8" s="114"/>
      <c r="AGV8" s="114"/>
      <c r="AGW8" s="114"/>
      <c r="AGX8" s="114"/>
      <c r="AGY8" s="114"/>
      <c r="AGZ8" s="114"/>
      <c r="AHA8" s="114"/>
      <c r="AHB8" s="114"/>
      <c r="AHC8" s="114"/>
      <c r="AHD8" s="114"/>
      <c r="AHE8" s="114"/>
      <c r="AHF8" s="114"/>
      <c r="AHG8" s="114"/>
      <c r="AHH8" s="114"/>
      <c r="AHI8" s="114"/>
      <c r="AHJ8" s="114"/>
      <c r="AHK8" s="114"/>
      <c r="AHL8" s="114"/>
      <c r="AHM8" s="114"/>
      <c r="AHN8" s="114"/>
      <c r="AHO8" s="114"/>
      <c r="AHP8" s="114"/>
      <c r="AHQ8" s="114"/>
      <c r="AHR8" s="114"/>
      <c r="AHS8" s="114"/>
      <c r="AHT8" s="114"/>
      <c r="AHU8" s="114"/>
      <c r="AHV8" s="114"/>
      <c r="AHW8" s="114"/>
      <c r="AHX8" s="114"/>
      <c r="AHY8" s="114"/>
      <c r="AHZ8" s="114"/>
      <c r="AIA8" s="114"/>
      <c r="AIB8" s="114"/>
      <c r="AIC8" s="114"/>
      <c r="AID8" s="114"/>
      <c r="AIE8" s="114"/>
      <c r="AIF8" s="114"/>
      <c r="AIG8" s="114"/>
      <c r="AIH8" s="114"/>
      <c r="AII8" s="114"/>
      <c r="AIJ8" s="114"/>
      <c r="AIK8" s="114"/>
      <c r="AIL8" s="114"/>
      <c r="AIM8" s="114"/>
      <c r="AIN8" s="114"/>
      <c r="AIO8" s="114"/>
      <c r="AIP8" s="114"/>
      <c r="AIQ8" s="114"/>
      <c r="AIR8" s="114"/>
      <c r="AIS8" s="114"/>
      <c r="AIT8" s="114"/>
      <c r="AIU8" s="114"/>
      <c r="AIV8" s="114"/>
      <c r="AIW8" s="114"/>
      <c r="AIX8" s="114"/>
      <c r="AIY8" s="114"/>
      <c r="AIZ8" s="114"/>
      <c r="AJA8" s="114"/>
      <c r="AJB8" s="114"/>
      <c r="AJC8" s="114"/>
      <c r="AJD8" s="114"/>
      <c r="AJE8" s="114"/>
      <c r="AJF8" s="114"/>
      <c r="AJG8" s="114"/>
      <c r="AJH8" s="114"/>
      <c r="AJI8" s="114"/>
      <c r="AJJ8" s="114"/>
      <c r="AJK8" s="114"/>
      <c r="AJL8" s="114"/>
      <c r="AJM8" s="114"/>
      <c r="AJN8" s="114"/>
      <c r="AJO8" s="114"/>
      <c r="AJP8" s="114"/>
      <c r="AJQ8" s="114"/>
      <c r="AJR8" s="114"/>
      <c r="AJS8" s="114"/>
      <c r="AJT8" s="114"/>
      <c r="AJU8" s="114"/>
      <c r="AJV8" s="114"/>
      <c r="AJW8" s="114"/>
      <c r="AJX8" s="114"/>
      <c r="AJY8" s="114"/>
      <c r="AJZ8" s="114"/>
      <c r="AKA8" s="114"/>
      <c r="AKB8" s="114"/>
      <c r="AKC8" s="114"/>
      <c r="AKD8" s="114"/>
      <c r="AKE8" s="114"/>
      <c r="AKF8" s="114"/>
      <c r="AKG8" s="114"/>
      <c r="AKH8" s="114"/>
      <c r="AKI8" s="114"/>
      <c r="AKJ8" s="114"/>
      <c r="AKK8" s="114"/>
      <c r="AKL8" s="114"/>
      <c r="AKM8" s="114"/>
      <c r="AKN8" s="114"/>
      <c r="AKO8" s="114"/>
      <c r="AKP8" s="114"/>
      <c r="AKQ8" s="114"/>
      <c r="AKR8" s="114"/>
      <c r="AKS8" s="114"/>
      <c r="AKT8" s="114"/>
      <c r="AKU8" s="114"/>
      <c r="AKV8" s="114"/>
      <c r="AKW8" s="114"/>
      <c r="AKX8" s="114"/>
      <c r="AKY8" s="114"/>
      <c r="AKZ8" s="114"/>
      <c r="ALA8" s="114"/>
      <c r="ALB8" s="114"/>
      <c r="ALC8" s="114"/>
      <c r="ALD8" s="114"/>
      <c r="ALE8" s="114"/>
      <c r="ALF8" s="114"/>
      <c r="ALG8" s="114"/>
      <c r="ALH8" s="114"/>
      <c r="ALI8" s="114"/>
      <c r="ALJ8" s="114"/>
      <c r="ALK8" s="114"/>
      <c r="ALL8" s="114"/>
      <c r="ALM8" s="114"/>
      <c r="ALN8" s="114"/>
      <c r="ALO8" s="114"/>
      <c r="ALP8" s="114"/>
      <c r="ALQ8" s="114"/>
      <c r="ALR8" s="114"/>
      <c r="ALS8" s="114"/>
      <c r="ALT8" s="114"/>
      <c r="ALU8" s="114"/>
      <c r="ALV8" s="114"/>
      <c r="ALW8" s="114"/>
      <c r="ALX8" s="114"/>
      <c r="ALY8" s="114"/>
      <c r="ALZ8" s="114"/>
      <c r="AMA8" s="114"/>
      <c r="AMB8" s="114"/>
      <c r="AMC8" s="114"/>
      <c r="AMD8" s="114"/>
    </row>
    <row r="9" spans="1:1018" x14ac:dyDescent="0.2">
      <c r="A9" s="274" t="s">
        <v>26</v>
      </c>
      <c r="B9" s="275"/>
      <c r="C9" s="276"/>
      <c r="D9" s="276"/>
      <c r="E9" s="276"/>
      <c r="F9" s="277">
        <v>8.7050000000000001</v>
      </c>
      <c r="G9" s="276"/>
      <c r="H9" s="277">
        <v>9.8000000000000007</v>
      </c>
      <c r="I9" s="276"/>
      <c r="J9" s="277">
        <v>7.4222222222222198</v>
      </c>
      <c r="K9" s="278"/>
      <c r="L9" s="279"/>
      <c r="M9" s="277">
        <v>15.01</v>
      </c>
      <c r="N9" s="277"/>
      <c r="O9" s="280"/>
      <c r="P9" s="281">
        <v>10.42</v>
      </c>
      <c r="Q9" s="277"/>
      <c r="R9" s="280"/>
      <c r="S9" s="280"/>
      <c r="T9" s="282">
        <v>33.873913043478261</v>
      </c>
      <c r="U9" s="283"/>
    </row>
    <row r="10" spans="1:1018" x14ac:dyDescent="0.2">
      <c r="A10" s="284" t="s">
        <v>27</v>
      </c>
      <c r="B10" s="285"/>
      <c r="C10" s="286"/>
      <c r="D10" s="286"/>
      <c r="E10" s="286"/>
      <c r="F10" s="287">
        <v>2.3050000000000002</v>
      </c>
      <c r="G10" s="286"/>
      <c r="H10" s="287">
        <v>0.8</v>
      </c>
      <c r="I10" s="286"/>
      <c r="J10" s="287">
        <v>0.63333333333333297</v>
      </c>
      <c r="K10" s="288"/>
      <c r="L10" s="289"/>
      <c r="M10" s="287">
        <v>1.06</v>
      </c>
      <c r="N10" s="287"/>
      <c r="O10" s="290"/>
      <c r="P10" s="291">
        <v>0.04</v>
      </c>
      <c r="Q10" s="287"/>
      <c r="R10" s="290"/>
      <c r="S10" s="290"/>
      <c r="T10" s="292">
        <v>0.21739130434782608</v>
      </c>
      <c r="U10" s="293"/>
    </row>
    <row r="11" spans="1:1018" x14ac:dyDescent="0.2">
      <c r="A11" s="284" t="s">
        <v>108</v>
      </c>
      <c r="B11" s="285"/>
      <c r="C11" s="286"/>
      <c r="D11" s="286"/>
      <c r="E11" s="286"/>
      <c r="F11" s="287">
        <v>1.605</v>
      </c>
      <c r="G11" s="286"/>
      <c r="H11" s="287">
        <v>1.9</v>
      </c>
      <c r="I11" s="286"/>
      <c r="J11" s="287">
        <v>0.76666666666666705</v>
      </c>
      <c r="K11" s="288"/>
      <c r="L11" s="289"/>
      <c r="M11" s="287">
        <v>2.61</v>
      </c>
      <c r="N11" s="287"/>
      <c r="O11" s="290"/>
      <c r="P11" s="291">
        <v>0.4</v>
      </c>
      <c r="Q11" s="287"/>
      <c r="R11" s="290"/>
      <c r="S11" s="290"/>
      <c r="T11" s="292">
        <v>2.9695652173913043</v>
      </c>
      <c r="U11" s="293"/>
    </row>
    <row r="12" spans="1:1018" x14ac:dyDescent="0.2">
      <c r="A12" s="284" t="s">
        <v>330</v>
      </c>
      <c r="B12" s="285"/>
      <c r="C12" s="286"/>
      <c r="D12" s="286"/>
      <c r="E12" s="286"/>
      <c r="F12" s="287"/>
      <c r="G12" s="286"/>
      <c r="H12" s="287"/>
      <c r="I12" s="286"/>
      <c r="J12" s="287"/>
      <c r="K12" s="288"/>
      <c r="L12" s="289"/>
      <c r="M12" s="287">
        <v>0</v>
      </c>
      <c r="N12" s="287"/>
      <c r="O12" s="290"/>
      <c r="P12" s="291">
        <v>0</v>
      </c>
      <c r="Q12" s="287"/>
      <c r="R12" s="290"/>
      <c r="S12" s="290"/>
      <c r="T12" s="292">
        <v>0</v>
      </c>
      <c r="U12" s="293"/>
    </row>
    <row r="13" spans="1:1018" x14ac:dyDescent="0.2">
      <c r="A13" s="284" t="s">
        <v>331</v>
      </c>
      <c r="B13" s="285"/>
      <c r="C13" s="286"/>
      <c r="D13" s="286"/>
      <c r="E13" s="286"/>
      <c r="F13" s="287"/>
      <c r="G13" s="286"/>
      <c r="H13" s="287"/>
      <c r="I13" s="286"/>
      <c r="J13" s="287"/>
      <c r="K13" s="288"/>
      <c r="L13" s="289"/>
      <c r="M13" s="287">
        <v>0.6</v>
      </c>
      <c r="N13" s="287"/>
      <c r="O13" s="290"/>
      <c r="P13" s="291">
        <v>1.45</v>
      </c>
      <c r="Q13" s="287"/>
      <c r="R13" s="290"/>
      <c r="S13" s="290"/>
      <c r="T13" s="292">
        <v>0.70869565217391295</v>
      </c>
      <c r="U13" s="293"/>
    </row>
    <row r="14" spans="1:1018" x14ac:dyDescent="0.2">
      <c r="A14" s="243" t="s">
        <v>109</v>
      </c>
      <c r="B14" s="371"/>
      <c r="C14" s="286"/>
      <c r="D14" s="286"/>
      <c r="E14" s="286"/>
      <c r="F14" s="287">
        <v>0.34</v>
      </c>
      <c r="G14" s="286"/>
      <c r="H14" s="287">
        <v>3.4</v>
      </c>
      <c r="I14" s="286"/>
      <c r="J14" s="287">
        <v>10.744444444444399</v>
      </c>
      <c r="K14" s="288"/>
      <c r="L14" s="289"/>
      <c r="M14" s="287">
        <v>14.15</v>
      </c>
      <c r="N14" s="287"/>
      <c r="O14" s="290"/>
      <c r="P14" s="291">
        <v>8.0500000000000007</v>
      </c>
      <c r="Q14" s="287"/>
      <c r="R14" s="290"/>
      <c r="S14" s="290"/>
      <c r="T14" s="292">
        <v>11.582608695652173</v>
      </c>
      <c r="U14" s="293"/>
    </row>
    <row r="15" spans="1:1018" x14ac:dyDescent="0.2">
      <c r="A15" s="294" t="s">
        <v>17</v>
      </c>
      <c r="B15" s="372"/>
      <c r="C15" s="295"/>
      <c r="D15" s="295"/>
      <c r="E15" s="295"/>
      <c r="F15" s="296">
        <v>10.7</v>
      </c>
      <c r="G15" s="295"/>
      <c r="H15" s="296">
        <v>11.9</v>
      </c>
      <c r="I15" s="295"/>
      <c r="J15" s="296">
        <v>14.977777777777799</v>
      </c>
      <c r="K15" s="297"/>
      <c r="L15" s="298"/>
      <c r="M15" s="296">
        <v>17.05</v>
      </c>
      <c r="N15" s="296"/>
      <c r="O15" s="299"/>
      <c r="P15" s="300">
        <v>10.73</v>
      </c>
      <c r="Q15" s="296">
        <v>76.78</v>
      </c>
      <c r="R15" s="299"/>
      <c r="S15" s="299"/>
      <c r="T15" s="301">
        <v>37.439130434782612</v>
      </c>
      <c r="U15" s="302">
        <v>85.173913043478265</v>
      </c>
    </row>
    <row r="16" spans="1:1018" x14ac:dyDescent="0.2">
      <c r="B16" s="108"/>
      <c r="C16" s="106"/>
      <c r="D16" s="106"/>
      <c r="E16" s="106"/>
      <c r="F16" s="44"/>
      <c r="G16" s="106"/>
      <c r="H16" s="44"/>
      <c r="I16" s="106"/>
      <c r="J16" s="44"/>
      <c r="K16" s="82"/>
      <c r="L16" s="83"/>
      <c r="M16" s="44"/>
      <c r="N16" s="44"/>
    </row>
    <row r="17" spans="1:29" s="76" customFormat="1" x14ac:dyDescent="0.2">
      <c r="A17" s="76" t="s">
        <v>112</v>
      </c>
      <c r="B17" s="235"/>
      <c r="C17" s="80"/>
      <c r="D17" s="80"/>
      <c r="E17" s="80"/>
      <c r="G17" s="80"/>
      <c r="I17" s="80"/>
      <c r="K17" s="80"/>
      <c r="L17" s="80"/>
      <c r="O17" s="80"/>
      <c r="P17" s="79"/>
      <c r="Q17" s="79"/>
      <c r="R17" s="80"/>
      <c r="S17" s="80"/>
      <c r="T17" s="79"/>
      <c r="U17" s="79"/>
      <c r="V17" s="79"/>
      <c r="W17" s="79"/>
      <c r="X17" s="79"/>
      <c r="Y17" s="79"/>
      <c r="Z17" s="79"/>
      <c r="AA17" s="79"/>
      <c r="AB17" s="79"/>
    </row>
    <row r="18" spans="1:29" s="235" customFormat="1" x14ac:dyDescent="0.2">
      <c r="C18" s="80"/>
      <c r="D18" s="80"/>
      <c r="E18" s="80"/>
      <c r="G18" s="80"/>
      <c r="I18" s="80"/>
      <c r="K18" s="80"/>
      <c r="L18" s="80"/>
      <c r="O18" s="80"/>
      <c r="P18" s="236"/>
      <c r="Q18" s="236"/>
      <c r="R18" s="80"/>
      <c r="S18" s="80"/>
      <c r="T18" s="236"/>
      <c r="U18" s="236"/>
      <c r="V18" s="236"/>
      <c r="W18" s="236"/>
      <c r="X18" s="236"/>
      <c r="Y18" s="236"/>
      <c r="Z18" s="236"/>
      <c r="AA18" s="236"/>
      <c r="AB18" s="236"/>
    </row>
    <row r="19" spans="1:29" s="235" customFormat="1" ht="15.75" x14ac:dyDescent="0.25">
      <c r="A19" s="218" t="s">
        <v>1405</v>
      </c>
      <c r="C19" s="80"/>
      <c r="D19" s="80"/>
      <c r="E19" s="80"/>
      <c r="G19" s="80"/>
      <c r="I19" s="80"/>
      <c r="K19" s="80"/>
      <c r="L19" s="80"/>
      <c r="O19" s="80"/>
      <c r="P19" s="236"/>
      <c r="Q19" s="236"/>
      <c r="R19" s="80"/>
      <c r="S19" s="80"/>
      <c r="T19" s="236"/>
      <c r="U19" s="236"/>
      <c r="V19" s="236"/>
      <c r="W19" s="236"/>
      <c r="X19" s="236"/>
      <c r="Y19" s="236"/>
      <c r="Z19" s="236"/>
      <c r="AA19" s="236"/>
      <c r="AB19" s="236"/>
    </row>
    <row r="20" spans="1:29" x14ac:dyDescent="0.2">
      <c r="A20" s="274" t="s">
        <v>114</v>
      </c>
      <c r="B20" s="373" t="s">
        <v>1429</v>
      </c>
      <c r="C20" s="278"/>
      <c r="D20" s="278"/>
      <c r="E20" s="278"/>
      <c r="F20" s="282">
        <v>2</v>
      </c>
      <c r="G20" s="278"/>
      <c r="H20" s="282">
        <v>2</v>
      </c>
      <c r="I20" s="278"/>
      <c r="J20" s="282">
        <v>4</v>
      </c>
      <c r="K20" s="278"/>
      <c r="L20" s="279"/>
      <c r="M20" s="282">
        <v>2</v>
      </c>
      <c r="N20" s="282"/>
      <c r="O20" s="280"/>
      <c r="P20" s="303">
        <v>2</v>
      </c>
      <c r="Q20" s="282"/>
      <c r="R20" s="280"/>
      <c r="S20" s="280"/>
      <c r="T20" s="303">
        <v>7</v>
      </c>
      <c r="U20" s="283"/>
    </row>
    <row r="21" spans="1:29" x14ac:dyDescent="0.2">
      <c r="A21" s="284" t="s">
        <v>44</v>
      </c>
      <c r="B21" s="371" t="s">
        <v>45</v>
      </c>
      <c r="C21" s="288"/>
      <c r="D21" s="288"/>
      <c r="E21" s="288"/>
      <c r="F21" s="292">
        <v>3</v>
      </c>
      <c r="G21" s="288"/>
      <c r="H21" s="292">
        <v>1</v>
      </c>
      <c r="I21" s="288"/>
      <c r="J21" s="292"/>
      <c r="K21" s="288"/>
      <c r="L21" s="289"/>
      <c r="M21" s="292">
        <v>4</v>
      </c>
      <c r="N21" s="292"/>
      <c r="O21" s="290"/>
      <c r="P21" s="304">
        <v>1</v>
      </c>
      <c r="Q21" s="292"/>
      <c r="R21" s="290"/>
      <c r="S21" s="290"/>
      <c r="T21" s="304">
        <v>4</v>
      </c>
      <c r="U21" s="293"/>
    </row>
    <row r="22" spans="1:29" x14ac:dyDescent="0.2">
      <c r="A22" s="284" t="s">
        <v>222</v>
      </c>
      <c r="B22" s="371" t="s">
        <v>503</v>
      </c>
      <c r="C22" s="288"/>
      <c r="D22" s="288"/>
      <c r="E22" s="288"/>
      <c r="F22" s="292"/>
      <c r="G22" s="288"/>
      <c r="H22" s="292"/>
      <c r="I22" s="288"/>
      <c r="J22" s="292"/>
      <c r="K22" s="288"/>
      <c r="L22" s="289"/>
      <c r="M22" s="292"/>
      <c r="N22" s="292">
        <v>1</v>
      </c>
      <c r="O22" s="290"/>
      <c r="P22" s="304"/>
      <c r="Q22" s="292"/>
      <c r="R22" s="290"/>
      <c r="S22" s="290"/>
      <c r="T22" s="304"/>
      <c r="U22" s="293"/>
    </row>
    <row r="23" spans="1:29" x14ac:dyDescent="0.2">
      <c r="A23" s="294" t="s">
        <v>1133</v>
      </c>
      <c r="B23" s="372" t="s">
        <v>1401</v>
      </c>
      <c r="C23" s="297"/>
      <c r="D23" s="297"/>
      <c r="E23" s="297"/>
      <c r="F23" s="301">
        <v>12</v>
      </c>
      <c r="G23" s="297"/>
      <c r="H23" s="301">
        <v>15</v>
      </c>
      <c r="I23" s="297"/>
      <c r="J23" s="301">
        <v>9</v>
      </c>
      <c r="K23" s="297"/>
      <c r="L23" s="298"/>
      <c r="M23" s="301">
        <v>8</v>
      </c>
      <c r="N23" s="301"/>
      <c r="O23" s="299"/>
      <c r="P23" s="305">
        <v>14</v>
      </c>
      <c r="Q23" s="301">
        <v>4</v>
      </c>
      <c r="R23" s="299"/>
      <c r="S23" s="299"/>
      <c r="T23" s="305">
        <v>23</v>
      </c>
      <c r="U23" s="302"/>
    </row>
    <row r="24" spans="1:29" s="230" customFormat="1" x14ac:dyDescent="0.2">
      <c r="B24" s="108"/>
      <c r="C24" s="82"/>
      <c r="D24" s="82"/>
      <c r="E24" s="82"/>
      <c r="F24" s="234"/>
      <c r="G24" s="82"/>
      <c r="H24" s="234"/>
      <c r="I24" s="82"/>
      <c r="J24" s="234"/>
      <c r="K24" s="82"/>
      <c r="L24" s="83"/>
      <c r="M24" s="234"/>
      <c r="N24" s="234"/>
      <c r="O24" s="73"/>
      <c r="P24" s="74"/>
      <c r="Q24" s="234"/>
      <c r="R24" s="73"/>
      <c r="S24" s="73"/>
      <c r="T24" s="74"/>
      <c r="U24" s="74"/>
      <c r="V24" s="234"/>
      <c r="W24" s="234"/>
      <c r="X24" s="234"/>
      <c r="Y24" s="234"/>
      <c r="Z24" s="234"/>
      <c r="AA24" s="234"/>
      <c r="AB24" s="234"/>
    </row>
    <row r="25" spans="1:29" ht="15.75" x14ac:dyDescent="0.25">
      <c r="A25" s="217" t="s">
        <v>1404</v>
      </c>
      <c r="B25" s="108"/>
      <c r="Z25" s="234"/>
      <c r="AA25" s="234"/>
      <c r="AB25" s="234"/>
      <c r="AC25" s="230"/>
    </row>
    <row r="26" spans="1:29" x14ac:dyDescent="0.2">
      <c r="A26" s="274" t="s">
        <v>15</v>
      </c>
      <c r="B26" s="373" t="s">
        <v>448</v>
      </c>
      <c r="C26" s="278"/>
      <c r="D26" s="278"/>
      <c r="E26" s="278"/>
      <c r="F26" s="282">
        <v>11</v>
      </c>
      <c r="G26" s="278"/>
      <c r="H26" s="282">
        <v>10</v>
      </c>
      <c r="I26" s="278"/>
      <c r="J26" s="282">
        <v>5</v>
      </c>
      <c r="K26" s="278"/>
      <c r="L26" s="279"/>
      <c r="M26" s="282">
        <v>12</v>
      </c>
      <c r="N26" s="282"/>
      <c r="O26" s="280"/>
      <c r="P26" s="303">
        <v>14</v>
      </c>
      <c r="Q26" s="282"/>
      <c r="R26" s="280"/>
      <c r="S26" s="280"/>
      <c r="T26" s="303">
        <v>12</v>
      </c>
      <c r="U26" s="283"/>
      <c r="Z26" s="234"/>
      <c r="AA26" s="234"/>
      <c r="AB26" s="234"/>
      <c r="AC26" s="230"/>
    </row>
    <row r="27" spans="1:29" x14ac:dyDescent="0.2">
      <c r="A27" s="284" t="s">
        <v>286</v>
      </c>
      <c r="B27" s="371" t="s">
        <v>957</v>
      </c>
      <c r="C27" s="288"/>
      <c r="D27" s="288"/>
      <c r="E27" s="288"/>
      <c r="F27" s="292"/>
      <c r="G27" s="288"/>
      <c r="H27" s="292"/>
      <c r="I27" s="288"/>
      <c r="J27" s="292"/>
      <c r="K27" s="288"/>
      <c r="L27" s="289"/>
      <c r="M27" s="292"/>
      <c r="N27" s="292"/>
      <c r="O27" s="290"/>
      <c r="P27" s="304">
        <v>1</v>
      </c>
      <c r="Q27" s="292"/>
      <c r="R27" s="290"/>
      <c r="S27" s="290"/>
      <c r="T27" s="304"/>
      <c r="U27" s="293"/>
      <c r="Z27" s="234"/>
      <c r="AA27" s="234"/>
      <c r="AB27" s="234"/>
      <c r="AC27" s="230"/>
    </row>
    <row r="28" spans="1:29" x14ac:dyDescent="0.2">
      <c r="A28" s="284" t="s">
        <v>5</v>
      </c>
      <c r="B28" s="371" t="s">
        <v>89</v>
      </c>
      <c r="C28" s="288"/>
      <c r="D28" s="288"/>
      <c r="E28" s="288"/>
      <c r="F28" s="292">
        <v>1</v>
      </c>
      <c r="G28" s="288"/>
      <c r="H28" s="292"/>
      <c r="I28" s="288"/>
      <c r="J28" s="292">
        <v>1</v>
      </c>
      <c r="K28" s="288"/>
      <c r="L28" s="289"/>
      <c r="M28" s="292">
        <v>1</v>
      </c>
      <c r="N28" s="292"/>
      <c r="O28" s="290"/>
      <c r="P28" s="304">
        <v>1</v>
      </c>
      <c r="Q28" s="292"/>
      <c r="R28" s="290"/>
      <c r="S28" s="290"/>
      <c r="T28" s="304">
        <v>1</v>
      </c>
      <c r="U28" s="293"/>
      <c r="Z28" s="234"/>
      <c r="AA28" s="234"/>
      <c r="AB28" s="234"/>
      <c r="AC28" s="230"/>
    </row>
    <row r="29" spans="1:29" x14ac:dyDescent="0.2">
      <c r="A29" s="284" t="s">
        <v>129</v>
      </c>
      <c r="B29" s="371" t="s">
        <v>325</v>
      </c>
      <c r="C29" s="288"/>
      <c r="D29" s="288"/>
      <c r="E29" s="288"/>
      <c r="F29" s="292">
        <v>2</v>
      </c>
      <c r="G29" s="288"/>
      <c r="H29" s="292">
        <v>1</v>
      </c>
      <c r="I29" s="288"/>
      <c r="J29" s="292">
        <v>1</v>
      </c>
      <c r="K29" s="288"/>
      <c r="L29" s="289"/>
      <c r="M29" s="292">
        <v>2</v>
      </c>
      <c r="N29" s="292"/>
      <c r="O29" s="290"/>
      <c r="P29" s="304"/>
      <c r="Q29" s="292"/>
      <c r="R29" s="290"/>
      <c r="S29" s="290"/>
      <c r="T29" s="304">
        <v>1</v>
      </c>
      <c r="U29" s="293"/>
      <c r="Z29" s="234"/>
      <c r="AA29" s="234"/>
      <c r="AB29" s="234"/>
      <c r="AC29" s="230"/>
    </row>
    <row r="30" spans="1:29" x14ac:dyDescent="0.2">
      <c r="A30" s="284" t="s">
        <v>240</v>
      </c>
      <c r="B30" s="371" t="s">
        <v>451</v>
      </c>
      <c r="C30" s="288"/>
      <c r="D30" s="288"/>
      <c r="E30" s="288"/>
      <c r="F30" s="292"/>
      <c r="G30" s="288"/>
      <c r="H30" s="292"/>
      <c r="I30" s="288"/>
      <c r="J30" s="292">
        <v>2</v>
      </c>
      <c r="K30" s="288"/>
      <c r="L30" s="289"/>
      <c r="M30" s="292">
        <v>1</v>
      </c>
      <c r="N30" s="292"/>
      <c r="O30" s="290"/>
      <c r="P30" s="304"/>
      <c r="Q30" s="292"/>
      <c r="R30" s="290"/>
      <c r="S30" s="290"/>
      <c r="T30" s="304"/>
      <c r="U30" s="293"/>
      <c r="Z30" s="234"/>
      <c r="AA30" s="234"/>
      <c r="AB30" s="234"/>
      <c r="AC30" s="230"/>
    </row>
    <row r="31" spans="1:29" x14ac:dyDescent="0.2">
      <c r="A31" s="284" t="s">
        <v>6</v>
      </c>
      <c r="B31" s="371" t="s">
        <v>449</v>
      </c>
      <c r="C31" s="288"/>
      <c r="D31" s="288"/>
      <c r="E31" s="288"/>
      <c r="F31" s="292"/>
      <c r="G31" s="288"/>
      <c r="H31" s="292">
        <v>3</v>
      </c>
      <c r="I31" s="288"/>
      <c r="J31" s="292"/>
      <c r="K31" s="288"/>
      <c r="L31" s="289"/>
      <c r="M31" s="292"/>
      <c r="N31" s="292"/>
      <c r="O31" s="290"/>
      <c r="P31" s="304">
        <v>2</v>
      </c>
      <c r="Q31" s="292"/>
      <c r="R31" s="290"/>
      <c r="S31" s="290"/>
      <c r="T31" s="304">
        <v>1</v>
      </c>
      <c r="U31" s="293"/>
      <c r="Z31" s="234"/>
      <c r="AA31" s="234"/>
      <c r="AB31" s="234"/>
      <c r="AC31" s="230"/>
    </row>
    <row r="32" spans="1:29" x14ac:dyDescent="0.2">
      <c r="A32" s="284" t="s">
        <v>20</v>
      </c>
      <c r="B32" s="371" t="s">
        <v>327</v>
      </c>
      <c r="C32" s="288"/>
      <c r="D32" s="288"/>
      <c r="E32" s="288"/>
      <c r="F32" s="292">
        <v>1</v>
      </c>
      <c r="G32" s="288"/>
      <c r="H32" s="292">
        <v>1</v>
      </c>
      <c r="I32" s="288"/>
      <c r="J32" s="292"/>
      <c r="K32" s="288"/>
      <c r="L32" s="289"/>
      <c r="M32" s="292"/>
      <c r="N32" s="292"/>
      <c r="O32" s="290"/>
      <c r="P32" s="304">
        <v>1</v>
      </c>
      <c r="Q32" s="292"/>
      <c r="R32" s="290"/>
      <c r="S32" s="290"/>
      <c r="T32" s="304"/>
      <c r="U32" s="293"/>
      <c r="Z32" s="234"/>
      <c r="AA32" s="234"/>
      <c r="AB32" s="234"/>
      <c r="AC32" s="230"/>
    </row>
    <row r="33" spans="1:29" x14ac:dyDescent="0.2">
      <c r="A33" s="284" t="s">
        <v>51</v>
      </c>
      <c r="B33" s="371" t="s">
        <v>528</v>
      </c>
      <c r="C33" s="288"/>
      <c r="D33" s="288"/>
      <c r="E33" s="288"/>
      <c r="F33" s="292"/>
      <c r="G33" s="288"/>
      <c r="H33" s="292"/>
      <c r="I33" s="288"/>
      <c r="J33" s="292"/>
      <c r="K33" s="288"/>
      <c r="L33" s="289"/>
      <c r="M33" s="292"/>
      <c r="N33" s="292">
        <v>1</v>
      </c>
      <c r="O33" s="290"/>
      <c r="P33" s="304">
        <v>2</v>
      </c>
      <c r="Q33" s="292">
        <v>1</v>
      </c>
      <c r="R33" s="290"/>
      <c r="S33" s="290"/>
      <c r="T33" s="304">
        <v>1</v>
      </c>
      <c r="U33" s="293">
        <v>1</v>
      </c>
      <c r="Z33" s="234"/>
      <c r="AA33" s="234"/>
      <c r="AB33" s="234"/>
      <c r="AC33" s="230"/>
    </row>
    <row r="34" spans="1:29" x14ac:dyDescent="0.2">
      <c r="A34" s="284" t="s">
        <v>31</v>
      </c>
      <c r="B34" s="371" t="s">
        <v>335</v>
      </c>
      <c r="C34" s="288"/>
      <c r="D34" s="288"/>
      <c r="E34" s="288"/>
      <c r="F34" s="292">
        <v>1</v>
      </c>
      <c r="G34" s="288"/>
      <c r="H34" s="292">
        <v>2</v>
      </c>
      <c r="I34" s="288"/>
      <c r="J34" s="292"/>
      <c r="K34" s="288"/>
      <c r="L34" s="289"/>
      <c r="M34" s="292"/>
      <c r="N34" s="292"/>
      <c r="O34" s="290"/>
      <c r="P34" s="304">
        <v>3</v>
      </c>
      <c r="Q34" s="292"/>
      <c r="R34" s="290"/>
      <c r="S34" s="290"/>
      <c r="T34" s="304">
        <v>4</v>
      </c>
      <c r="U34" s="293"/>
    </row>
    <row r="35" spans="1:29" x14ac:dyDescent="0.2">
      <c r="A35" s="284" t="s">
        <v>130</v>
      </c>
      <c r="B35" s="371" t="s">
        <v>892</v>
      </c>
      <c r="C35" s="288"/>
      <c r="D35" s="288"/>
      <c r="E35" s="288"/>
      <c r="F35" s="292"/>
      <c r="G35" s="288"/>
      <c r="H35" s="292"/>
      <c r="I35" s="288"/>
      <c r="J35" s="292"/>
      <c r="K35" s="288"/>
      <c r="L35" s="289"/>
      <c r="M35" s="292"/>
      <c r="N35" s="292"/>
      <c r="O35" s="290"/>
      <c r="P35" s="304">
        <v>1</v>
      </c>
      <c r="Q35" s="292"/>
      <c r="R35" s="290"/>
      <c r="S35" s="290"/>
      <c r="T35" s="304">
        <v>3</v>
      </c>
      <c r="U35" s="293"/>
    </row>
    <row r="36" spans="1:29" x14ac:dyDescent="0.2">
      <c r="A36" s="284" t="s">
        <v>311</v>
      </c>
      <c r="B36" s="371" t="s">
        <v>429</v>
      </c>
      <c r="C36" s="288"/>
      <c r="D36" s="288"/>
      <c r="E36" s="288"/>
      <c r="F36" s="292"/>
      <c r="G36" s="288"/>
      <c r="H36" s="292"/>
      <c r="I36" s="288"/>
      <c r="J36" s="292">
        <v>1</v>
      </c>
      <c r="K36" s="288"/>
      <c r="L36" s="289"/>
      <c r="M36" s="292"/>
      <c r="N36" s="292">
        <v>2</v>
      </c>
      <c r="O36" s="290"/>
      <c r="P36" s="304">
        <v>3</v>
      </c>
      <c r="Q36" s="292">
        <v>2</v>
      </c>
      <c r="R36" s="290"/>
      <c r="S36" s="290"/>
      <c r="T36" s="304">
        <v>2</v>
      </c>
      <c r="U36" s="293">
        <v>4</v>
      </c>
    </row>
    <row r="37" spans="1:29" x14ac:dyDescent="0.2">
      <c r="A37" s="284" t="s">
        <v>140</v>
      </c>
      <c r="B37" s="371" t="s">
        <v>338</v>
      </c>
      <c r="C37" s="288"/>
      <c r="D37" s="288"/>
      <c r="E37" s="288"/>
      <c r="F37" s="292"/>
      <c r="G37" s="288"/>
      <c r="H37" s="292"/>
      <c r="I37" s="288"/>
      <c r="J37" s="292"/>
      <c r="K37" s="288"/>
      <c r="L37" s="289"/>
      <c r="M37" s="292"/>
      <c r="N37" s="292"/>
      <c r="O37" s="290"/>
      <c r="P37" s="304">
        <v>1</v>
      </c>
      <c r="Q37" s="292"/>
      <c r="R37" s="290"/>
      <c r="S37" s="290"/>
      <c r="T37" s="304"/>
      <c r="U37" s="293"/>
    </row>
    <row r="38" spans="1:29" s="41" customFormat="1" x14ac:dyDescent="0.2">
      <c r="A38" s="374" t="s">
        <v>1154</v>
      </c>
      <c r="B38" s="371" t="s">
        <v>352</v>
      </c>
      <c r="C38" s="290"/>
      <c r="D38" s="290"/>
      <c r="E38" s="290"/>
      <c r="F38" s="304"/>
      <c r="G38" s="290"/>
      <c r="H38" s="304">
        <v>1</v>
      </c>
      <c r="I38" s="290"/>
      <c r="J38" s="304"/>
      <c r="K38" s="290"/>
      <c r="L38" s="290"/>
      <c r="M38" s="304"/>
      <c r="N38" s="304">
        <v>2</v>
      </c>
      <c r="O38" s="290"/>
      <c r="P38" s="304">
        <v>1</v>
      </c>
      <c r="Q38" s="304">
        <v>4</v>
      </c>
      <c r="R38" s="290"/>
      <c r="S38" s="290"/>
      <c r="T38" s="304">
        <v>2</v>
      </c>
      <c r="U38" s="293">
        <v>5</v>
      </c>
      <c r="V38" s="74"/>
      <c r="W38" s="74"/>
      <c r="X38" s="74"/>
      <c r="Y38" s="74"/>
      <c r="Z38" s="74"/>
      <c r="AA38" s="74"/>
      <c r="AB38" s="74"/>
    </row>
    <row r="39" spans="1:29" x14ac:dyDescent="0.2">
      <c r="A39" s="284" t="s">
        <v>28</v>
      </c>
      <c r="B39" s="371" t="s">
        <v>340</v>
      </c>
      <c r="C39" s="288"/>
      <c r="D39" s="288"/>
      <c r="E39" s="288"/>
      <c r="F39" s="292"/>
      <c r="G39" s="288"/>
      <c r="H39" s="292"/>
      <c r="I39" s="288"/>
      <c r="J39" s="292"/>
      <c r="K39" s="288"/>
      <c r="L39" s="289"/>
      <c r="M39" s="292"/>
      <c r="N39" s="292"/>
      <c r="O39" s="290"/>
      <c r="P39" s="304">
        <v>1</v>
      </c>
      <c r="Q39" s="292"/>
      <c r="R39" s="290"/>
      <c r="S39" s="290"/>
      <c r="T39" s="304"/>
      <c r="U39" s="293"/>
    </row>
    <row r="40" spans="1:29" x14ac:dyDescent="0.2">
      <c r="A40" s="284" t="s">
        <v>29</v>
      </c>
      <c r="B40" s="371" t="s">
        <v>341</v>
      </c>
      <c r="C40" s="288"/>
      <c r="D40" s="288"/>
      <c r="E40" s="288"/>
      <c r="F40" s="292"/>
      <c r="G40" s="288"/>
      <c r="H40" s="292"/>
      <c r="I40" s="288"/>
      <c r="J40" s="292"/>
      <c r="K40" s="288"/>
      <c r="L40" s="289"/>
      <c r="M40" s="292"/>
      <c r="N40" s="292"/>
      <c r="O40" s="290"/>
      <c r="P40" s="304">
        <v>3</v>
      </c>
      <c r="Q40" s="292"/>
      <c r="R40" s="290"/>
      <c r="S40" s="290"/>
      <c r="T40" s="304"/>
      <c r="U40" s="293"/>
    </row>
    <row r="41" spans="1:29" x14ac:dyDescent="0.2">
      <c r="A41" s="284" t="s">
        <v>13</v>
      </c>
      <c r="B41" s="371" t="s">
        <v>380</v>
      </c>
      <c r="C41" s="288"/>
      <c r="D41" s="288"/>
      <c r="E41" s="288"/>
      <c r="F41" s="292"/>
      <c r="G41" s="288"/>
      <c r="H41" s="292">
        <v>1</v>
      </c>
      <c r="I41" s="288"/>
      <c r="J41" s="292"/>
      <c r="K41" s="288"/>
      <c r="L41" s="289"/>
      <c r="M41" s="292"/>
      <c r="N41" s="292">
        <v>1</v>
      </c>
      <c r="O41" s="290"/>
      <c r="P41" s="304"/>
      <c r="Q41" s="292">
        <v>3</v>
      </c>
      <c r="R41" s="290"/>
      <c r="S41" s="290"/>
      <c r="T41" s="304">
        <v>1</v>
      </c>
      <c r="U41" s="293">
        <v>2</v>
      </c>
    </row>
    <row r="42" spans="1:29" x14ac:dyDescent="0.2">
      <c r="A42" s="284" t="s">
        <v>24</v>
      </c>
      <c r="B42" s="371" t="s">
        <v>328</v>
      </c>
      <c r="C42" s="288"/>
      <c r="D42" s="288"/>
      <c r="E42" s="288"/>
      <c r="F42" s="292"/>
      <c r="G42" s="288"/>
      <c r="H42" s="292">
        <v>3</v>
      </c>
      <c r="I42" s="288"/>
      <c r="J42" s="292"/>
      <c r="K42" s="288"/>
      <c r="L42" s="289"/>
      <c r="M42" s="292"/>
      <c r="N42" s="292"/>
      <c r="O42" s="290"/>
      <c r="P42" s="304">
        <v>5</v>
      </c>
      <c r="Q42" s="292">
        <v>1</v>
      </c>
      <c r="R42" s="290"/>
      <c r="S42" s="290"/>
      <c r="T42" s="304">
        <v>5</v>
      </c>
      <c r="U42" s="293">
        <v>2</v>
      </c>
    </row>
    <row r="43" spans="1:29" x14ac:dyDescent="0.2">
      <c r="A43" s="284" t="s">
        <v>117</v>
      </c>
      <c r="B43" s="371" t="s">
        <v>370</v>
      </c>
      <c r="C43" s="288"/>
      <c r="D43" s="288"/>
      <c r="E43" s="288"/>
      <c r="F43" s="292">
        <v>14</v>
      </c>
      <c r="G43" s="288"/>
      <c r="H43" s="292">
        <v>17</v>
      </c>
      <c r="I43" s="288"/>
      <c r="J43" s="292">
        <v>17</v>
      </c>
      <c r="K43" s="288"/>
      <c r="L43" s="289"/>
      <c r="M43" s="292">
        <v>10</v>
      </c>
      <c r="N43" s="292">
        <v>19</v>
      </c>
      <c r="O43" s="290"/>
      <c r="P43" s="304">
        <v>4</v>
      </c>
      <c r="Q43" s="292">
        <v>20</v>
      </c>
      <c r="R43" s="290"/>
      <c r="S43" s="290"/>
      <c r="T43" s="304">
        <v>17</v>
      </c>
      <c r="U43" s="293">
        <v>21</v>
      </c>
    </row>
    <row r="44" spans="1:29" x14ac:dyDescent="0.2">
      <c r="A44" s="284" t="s">
        <v>22</v>
      </c>
      <c r="B44" s="371" t="s">
        <v>95</v>
      </c>
      <c r="C44" s="288"/>
      <c r="D44" s="288"/>
      <c r="E44" s="288"/>
      <c r="F44" s="292">
        <v>5</v>
      </c>
      <c r="G44" s="288"/>
      <c r="H44" s="292">
        <v>5</v>
      </c>
      <c r="I44" s="288"/>
      <c r="J44" s="292">
        <v>4</v>
      </c>
      <c r="K44" s="288"/>
      <c r="L44" s="289"/>
      <c r="M44" s="292">
        <v>4</v>
      </c>
      <c r="N44" s="292"/>
      <c r="O44" s="290"/>
      <c r="P44" s="304">
        <v>6</v>
      </c>
      <c r="Q44" s="292"/>
      <c r="R44" s="290"/>
      <c r="S44" s="290"/>
      <c r="T44" s="304">
        <v>1</v>
      </c>
      <c r="U44" s="293"/>
    </row>
    <row r="45" spans="1:29" x14ac:dyDescent="0.2">
      <c r="A45" s="284" t="s">
        <v>7</v>
      </c>
      <c r="B45" s="371" t="s">
        <v>343</v>
      </c>
      <c r="C45" s="288"/>
      <c r="D45" s="288"/>
      <c r="E45" s="288"/>
      <c r="F45" s="292">
        <v>13</v>
      </c>
      <c r="G45" s="288"/>
      <c r="H45" s="292">
        <v>12</v>
      </c>
      <c r="I45" s="288"/>
      <c r="J45" s="292">
        <v>11</v>
      </c>
      <c r="K45" s="288"/>
      <c r="L45" s="289"/>
      <c r="M45" s="292">
        <v>13</v>
      </c>
      <c r="N45" s="292"/>
      <c r="O45" s="290"/>
      <c r="P45" s="304">
        <v>9</v>
      </c>
      <c r="Q45" s="292"/>
      <c r="R45" s="290"/>
      <c r="S45" s="290"/>
      <c r="T45" s="304">
        <v>11</v>
      </c>
      <c r="U45" s="293"/>
    </row>
    <row r="46" spans="1:29" x14ac:dyDescent="0.2">
      <c r="A46" s="284" t="s">
        <v>281</v>
      </c>
      <c r="B46" s="371" t="s">
        <v>463</v>
      </c>
      <c r="C46" s="288"/>
      <c r="D46" s="288"/>
      <c r="E46" s="288"/>
      <c r="F46" s="292"/>
      <c r="G46" s="288"/>
      <c r="H46" s="292"/>
      <c r="I46" s="288"/>
      <c r="J46" s="292">
        <v>2</v>
      </c>
      <c r="K46" s="288"/>
      <c r="L46" s="289"/>
      <c r="M46" s="292"/>
      <c r="N46" s="292"/>
      <c r="O46" s="290"/>
      <c r="P46" s="304">
        <v>2</v>
      </c>
      <c r="Q46" s="292">
        <v>2</v>
      </c>
      <c r="R46" s="290"/>
      <c r="S46" s="290"/>
      <c r="T46" s="304"/>
      <c r="U46" s="293"/>
    </row>
    <row r="47" spans="1:29" x14ac:dyDescent="0.2">
      <c r="A47" s="284" t="s">
        <v>11</v>
      </c>
      <c r="B47" s="371" t="s">
        <v>55</v>
      </c>
      <c r="C47" s="288"/>
      <c r="D47" s="288"/>
      <c r="E47" s="288"/>
      <c r="F47" s="292">
        <v>2</v>
      </c>
      <c r="G47" s="288"/>
      <c r="H47" s="292">
        <v>7</v>
      </c>
      <c r="I47" s="288"/>
      <c r="J47" s="292">
        <v>2</v>
      </c>
      <c r="K47" s="288"/>
      <c r="L47" s="289"/>
      <c r="M47" s="292">
        <v>6</v>
      </c>
      <c r="N47" s="292"/>
      <c r="O47" s="290"/>
      <c r="P47" s="304">
        <v>7</v>
      </c>
      <c r="Q47" s="292">
        <v>1</v>
      </c>
      <c r="R47" s="290"/>
      <c r="S47" s="290"/>
      <c r="T47" s="304">
        <v>10</v>
      </c>
      <c r="U47" s="293"/>
    </row>
    <row r="48" spans="1:29" x14ac:dyDescent="0.2">
      <c r="A48" s="284" t="s">
        <v>143</v>
      </c>
      <c r="B48" s="371" t="s">
        <v>326</v>
      </c>
      <c r="C48" s="288"/>
      <c r="D48" s="288"/>
      <c r="E48" s="288"/>
      <c r="F48" s="292"/>
      <c r="G48" s="288"/>
      <c r="H48" s="292"/>
      <c r="I48" s="288"/>
      <c r="J48" s="292"/>
      <c r="K48" s="288"/>
      <c r="L48" s="289"/>
      <c r="M48" s="292">
        <v>3</v>
      </c>
      <c r="N48" s="292"/>
      <c r="O48" s="290"/>
      <c r="P48" s="304">
        <v>2</v>
      </c>
      <c r="Q48" s="292"/>
      <c r="R48" s="290"/>
      <c r="S48" s="290"/>
      <c r="T48" s="304">
        <v>1</v>
      </c>
      <c r="U48" s="293"/>
    </row>
    <row r="49" spans="1:28" x14ac:dyDescent="0.2">
      <c r="A49" s="284" t="s">
        <v>239</v>
      </c>
      <c r="B49" s="371" t="s">
        <v>1415</v>
      </c>
      <c r="C49" s="288"/>
      <c r="D49" s="288"/>
      <c r="E49" s="288"/>
      <c r="F49" s="292">
        <v>3</v>
      </c>
      <c r="G49" s="288"/>
      <c r="H49" s="292"/>
      <c r="I49" s="288"/>
      <c r="J49" s="292"/>
      <c r="K49" s="288"/>
      <c r="L49" s="289"/>
      <c r="M49" s="292"/>
      <c r="N49" s="292"/>
      <c r="O49" s="290"/>
      <c r="P49" s="304"/>
      <c r="Q49" s="292"/>
      <c r="R49" s="290"/>
      <c r="S49" s="290"/>
      <c r="T49" s="304"/>
      <c r="U49" s="293">
        <v>1</v>
      </c>
    </row>
    <row r="50" spans="1:28" x14ac:dyDescent="0.2">
      <c r="A50" s="284" t="s">
        <v>8</v>
      </c>
      <c r="B50" s="371" t="s">
        <v>344</v>
      </c>
      <c r="C50" s="288"/>
      <c r="D50" s="288"/>
      <c r="E50" s="288"/>
      <c r="F50" s="292">
        <v>4</v>
      </c>
      <c r="G50" s="288"/>
      <c r="H50" s="292">
        <v>7</v>
      </c>
      <c r="I50" s="288"/>
      <c r="J50" s="292">
        <v>3</v>
      </c>
      <c r="K50" s="288"/>
      <c r="L50" s="289"/>
      <c r="M50" s="292">
        <v>4</v>
      </c>
      <c r="N50" s="292"/>
      <c r="O50" s="290"/>
      <c r="P50" s="304">
        <v>8</v>
      </c>
      <c r="Q50" s="292"/>
      <c r="R50" s="290"/>
      <c r="S50" s="290"/>
      <c r="T50" s="304">
        <v>12</v>
      </c>
      <c r="U50" s="293"/>
    </row>
    <row r="51" spans="1:28" x14ac:dyDescent="0.2">
      <c r="A51" s="284" t="s">
        <v>479</v>
      </c>
      <c r="B51" s="371" t="s">
        <v>480</v>
      </c>
      <c r="C51" s="288"/>
      <c r="D51" s="288"/>
      <c r="E51" s="288"/>
      <c r="F51" s="292"/>
      <c r="G51" s="288"/>
      <c r="H51" s="292"/>
      <c r="I51" s="288"/>
      <c r="J51" s="292"/>
      <c r="K51" s="288"/>
      <c r="L51" s="289"/>
      <c r="M51" s="292">
        <v>4</v>
      </c>
      <c r="N51" s="292"/>
      <c r="O51" s="290"/>
      <c r="P51" s="304"/>
      <c r="Q51" s="292"/>
      <c r="R51" s="290"/>
      <c r="S51" s="290"/>
      <c r="T51" s="304">
        <v>1</v>
      </c>
      <c r="U51" s="293"/>
    </row>
    <row r="52" spans="1:28" x14ac:dyDescent="0.2">
      <c r="A52" s="284" t="s">
        <v>146</v>
      </c>
      <c r="B52" s="371" t="s">
        <v>347</v>
      </c>
      <c r="C52" s="288"/>
      <c r="D52" s="288"/>
      <c r="E52" s="288"/>
      <c r="F52" s="292"/>
      <c r="G52" s="288"/>
      <c r="H52" s="292"/>
      <c r="I52" s="288"/>
      <c r="J52" s="292"/>
      <c r="K52" s="288"/>
      <c r="L52" s="289"/>
      <c r="M52" s="292"/>
      <c r="N52" s="292"/>
      <c r="O52" s="290"/>
      <c r="P52" s="304">
        <v>1</v>
      </c>
      <c r="Q52" s="292"/>
      <c r="R52" s="290"/>
      <c r="S52" s="290"/>
      <c r="T52" s="304"/>
      <c r="U52" s="293"/>
    </row>
    <row r="53" spans="1:28" x14ac:dyDescent="0.2">
      <c r="A53" s="284" t="s">
        <v>209</v>
      </c>
      <c r="B53" s="371" t="s">
        <v>366</v>
      </c>
      <c r="C53" s="288"/>
      <c r="D53" s="288"/>
      <c r="E53" s="288"/>
      <c r="F53" s="292"/>
      <c r="G53" s="288"/>
      <c r="H53" s="292"/>
      <c r="I53" s="288"/>
      <c r="J53" s="292"/>
      <c r="K53" s="288"/>
      <c r="L53" s="289"/>
      <c r="M53" s="292"/>
      <c r="N53" s="292">
        <v>1</v>
      </c>
      <c r="O53" s="290"/>
      <c r="P53" s="304"/>
      <c r="Q53" s="292">
        <v>4</v>
      </c>
      <c r="R53" s="290"/>
      <c r="S53" s="290"/>
      <c r="T53" s="304"/>
      <c r="U53" s="293">
        <v>3</v>
      </c>
    </row>
    <row r="54" spans="1:28" x14ac:dyDescent="0.2">
      <c r="A54" s="284" t="s">
        <v>276</v>
      </c>
      <c r="B54" s="371" t="s">
        <v>478</v>
      </c>
      <c r="C54" s="288"/>
      <c r="D54" s="288"/>
      <c r="E54" s="288"/>
      <c r="F54" s="292"/>
      <c r="G54" s="288"/>
      <c r="H54" s="292"/>
      <c r="I54" s="288"/>
      <c r="J54" s="292"/>
      <c r="K54" s="288"/>
      <c r="L54" s="289"/>
      <c r="M54" s="292">
        <v>1</v>
      </c>
      <c r="N54" s="292"/>
      <c r="O54" s="290"/>
      <c r="P54" s="304">
        <v>1</v>
      </c>
      <c r="Q54" s="292"/>
      <c r="R54" s="290"/>
      <c r="S54" s="290"/>
      <c r="T54" s="304"/>
      <c r="U54" s="293"/>
    </row>
    <row r="55" spans="1:28" x14ac:dyDescent="0.2">
      <c r="A55" s="284" t="s">
        <v>136</v>
      </c>
      <c r="B55" s="371" t="s">
        <v>336</v>
      </c>
      <c r="C55" s="288"/>
      <c r="D55" s="288"/>
      <c r="E55" s="288"/>
      <c r="F55" s="292"/>
      <c r="G55" s="288"/>
      <c r="H55" s="292"/>
      <c r="I55" s="288"/>
      <c r="J55" s="292"/>
      <c r="K55" s="288"/>
      <c r="L55" s="289"/>
      <c r="M55" s="292"/>
      <c r="N55" s="292"/>
      <c r="O55" s="290"/>
      <c r="P55" s="304"/>
      <c r="Q55" s="292">
        <v>1</v>
      </c>
      <c r="R55" s="290"/>
      <c r="S55" s="290"/>
      <c r="T55" s="304"/>
      <c r="U55" s="293"/>
    </row>
    <row r="56" spans="1:28" x14ac:dyDescent="0.2">
      <c r="A56" s="284" t="s">
        <v>9</v>
      </c>
      <c r="B56" s="371" t="s">
        <v>450</v>
      </c>
      <c r="C56" s="288"/>
      <c r="D56" s="288"/>
      <c r="E56" s="288"/>
      <c r="F56" s="292">
        <v>5</v>
      </c>
      <c r="G56" s="288"/>
      <c r="H56" s="292">
        <v>5</v>
      </c>
      <c r="I56" s="288"/>
      <c r="J56" s="292"/>
      <c r="K56" s="288"/>
      <c r="L56" s="289"/>
      <c r="M56" s="292">
        <v>6</v>
      </c>
      <c r="N56" s="292"/>
      <c r="O56" s="290"/>
      <c r="P56" s="304">
        <v>9</v>
      </c>
      <c r="Q56" s="292">
        <v>1</v>
      </c>
      <c r="R56" s="290"/>
      <c r="S56" s="290"/>
      <c r="T56" s="304">
        <v>13</v>
      </c>
      <c r="U56" s="293"/>
    </row>
    <row r="57" spans="1:28" s="230" customFormat="1" x14ac:dyDescent="0.2">
      <c r="A57" s="376" t="s">
        <v>1458</v>
      </c>
      <c r="B57" s="371" t="s">
        <v>1430</v>
      </c>
      <c r="C57" s="288"/>
      <c r="D57" s="288"/>
      <c r="E57" s="288"/>
      <c r="F57" s="292"/>
      <c r="G57" s="288"/>
      <c r="H57" s="292"/>
      <c r="I57" s="288"/>
      <c r="J57" s="292"/>
      <c r="K57" s="288"/>
      <c r="L57" s="289"/>
      <c r="M57" s="292"/>
      <c r="N57" s="292"/>
      <c r="O57" s="290"/>
      <c r="P57" s="304"/>
      <c r="Q57" s="292"/>
      <c r="R57" s="290"/>
      <c r="S57" s="290"/>
      <c r="T57" s="304">
        <v>2</v>
      </c>
      <c r="U57" s="293"/>
      <c r="V57" s="234"/>
      <c r="W57" s="234"/>
      <c r="X57" s="234"/>
      <c r="Y57" s="234"/>
      <c r="Z57" s="234"/>
      <c r="AA57" s="234"/>
      <c r="AB57" s="234"/>
    </row>
    <row r="58" spans="1:28" x14ac:dyDescent="0.2">
      <c r="A58" s="284" t="s">
        <v>485</v>
      </c>
      <c r="B58" s="371" t="s">
        <v>541</v>
      </c>
      <c r="C58" s="288"/>
      <c r="D58" s="288"/>
      <c r="E58" s="288"/>
      <c r="F58" s="292"/>
      <c r="G58" s="288"/>
      <c r="H58" s="292"/>
      <c r="I58" s="288"/>
      <c r="J58" s="292"/>
      <c r="K58" s="288"/>
      <c r="L58" s="289"/>
      <c r="M58" s="292"/>
      <c r="N58" s="292">
        <v>4</v>
      </c>
      <c r="O58" s="290"/>
      <c r="P58" s="304"/>
      <c r="Q58" s="292">
        <v>8</v>
      </c>
      <c r="R58" s="290"/>
      <c r="S58" s="290"/>
      <c r="T58" s="304"/>
      <c r="U58" s="293">
        <v>10</v>
      </c>
    </row>
    <row r="59" spans="1:28" x14ac:dyDescent="0.2">
      <c r="A59" s="284" t="s">
        <v>163</v>
      </c>
      <c r="B59" s="371" t="s">
        <v>452</v>
      </c>
      <c r="C59" s="288"/>
      <c r="D59" s="288"/>
      <c r="E59" s="288"/>
      <c r="F59" s="292"/>
      <c r="G59" s="288"/>
      <c r="H59" s="292"/>
      <c r="I59" s="288"/>
      <c r="J59" s="292">
        <v>2</v>
      </c>
      <c r="K59" s="288"/>
      <c r="L59" s="289"/>
      <c r="M59" s="292"/>
      <c r="N59" s="292">
        <v>3</v>
      </c>
      <c r="O59" s="290"/>
      <c r="P59" s="304"/>
      <c r="Q59" s="292">
        <v>5</v>
      </c>
      <c r="R59" s="290"/>
      <c r="S59" s="290"/>
      <c r="T59" s="304"/>
      <c r="U59" s="293">
        <v>3</v>
      </c>
    </row>
    <row r="60" spans="1:28" x14ac:dyDescent="0.2">
      <c r="A60" s="284" t="s">
        <v>824</v>
      </c>
      <c r="B60" s="371" t="s">
        <v>901</v>
      </c>
      <c r="C60" s="288"/>
      <c r="D60" s="288"/>
      <c r="E60" s="288"/>
      <c r="F60" s="292"/>
      <c r="G60" s="288"/>
      <c r="H60" s="292"/>
      <c r="I60" s="288"/>
      <c r="J60" s="292"/>
      <c r="K60" s="288"/>
      <c r="L60" s="289"/>
      <c r="M60" s="292"/>
      <c r="N60" s="292"/>
      <c r="O60" s="290"/>
      <c r="P60" s="304"/>
      <c r="Q60" s="292">
        <v>2</v>
      </c>
      <c r="R60" s="290"/>
      <c r="S60" s="290"/>
      <c r="T60" s="304"/>
      <c r="U60" s="293">
        <v>3</v>
      </c>
    </row>
    <row r="61" spans="1:28" x14ac:dyDescent="0.2">
      <c r="A61" s="284" t="s">
        <v>255</v>
      </c>
      <c r="B61" s="371" t="s">
        <v>542</v>
      </c>
      <c r="C61" s="288"/>
      <c r="D61" s="288"/>
      <c r="E61" s="288"/>
      <c r="F61" s="292"/>
      <c r="G61" s="288"/>
      <c r="H61" s="292"/>
      <c r="I61" s="288"/>
      <c r="J61" s="292"/>
      <c r="K61" s="288"/>
      <c r="L61" s="289"/>
      <c r="M61" s="292"/>
      <c r="N61" s="292">
        <v>1</v>
      </c>
      <c r="O61" s="290"/>
      <c r="P61" s="304"/>
      <c r="Q61" s="292">
        <v>1</v>
      </c>
      <c r="R61" s="290"/>
      <c r="S61" s="290"/>
      <c r="T61" s="304"/>
      <c r="U61" s="293"/>
    </row>
    <row r="62" spans="1:28" x14ac:dyDescent="0.2">
      <c r="A62" s="284" t="s">
        <v>233</v>
      </c>
      <c r="B62" s="371" t="s">
        <v>481</v>
      </c>
      <c r="C62" s="288"/>
      <c r="D62" s="288"/>
      <c r="E62" s="288"/>
      <c r="F62" s="292"/>
      <c r="G62" s="288"/>
      <c r="H62" s="292"/>
      <c r="I62" s="288"/>
      <c r="J62" s="292"/>
      <c r="K62" s="288"/>
      <c r="L62" s="289"/>
      <c r="M62" s="292">
        <v>1</v>
      </c>
      <c r="N62" s="292"/>
      <c r="O62" s="290"/>
      <c r="P62" s="304"/>
      <c r="Q62" s="292"/>
      <c r="R62" s="290"/>
      <c r="S62" s="290"/>
      <c r="T62" s="304"/>
      <c r="U62" s="293"/>
    </row>
    <row r="63" spans="1:28" x14ac:dyDescent="0.2">
      <c r="A63" s="284" t="s">
        <v>300</v>
      </c>
      <c r="B63" s="371" t="s">
        <v>350</v>
      </c>
      <c r="C63" s="288"/>
      <c r="D63" s="288"/>
      <c r="E63" s="288"/>
      <c r="F63" s="292"/>
      <c r="G63" s="288"/>
      <c r="H63" s="292"/>
      <c r="I63" s="288"/>
      <c r="J63" s="292"/>
      <c r="K63" s="288"/>
      <c r="L63" s="289"/>
      <c r="M63" s="292"/>
      <c r="N63" s="292"/>
      <c r="O63" s="290"/>
      <c r="P63" s="304"/>
      <c r="Q63" s="292">
        <v>3</v>
      </c>
      <c r="R63" s="290"/>
      <c r="S63" s="290"/>
      <c r="T63" s="304"/>
      <c r="U63" s="293">
        <v>1</v>
      </c>
    </row>
    <row r="64" spans="1:28" x14ac:dyDescent="0.2">
      <c r="A64" s="284" t="s">
        <v>256</v>
      </c>
      <c r="B64" s="371" t="s">
        <v>486</v>
      </c>
      <c r="C64" s="288"/>
      <c r="D64" s="288"/>
      <c r="E64" s="288"/>
      <c r="F64" s="292"/>
      <c r="G64" s="288"/>
      <c r="H64" s="292"/>
      <c r="I64" s="288"/>
      <c r="J64" s="292"/>
      <c r="K64" s="288"/>
      <c r="L64" s="289"/>
      <c r="M64" s="292"/>
      <c r="N64" s="292">
        <v>1</v>
      </c>
      <c r="O64" s="290"/>
      <c r="P64" s="304"/>
      <c r="Q64" s="292">
        <v>2</v>
      </c>
      <c r="R64" s="290"/>
      <c r="S64" s="290"/>
      <c r="T64" s="304"/>
      <c r="U64" s="293">
        <v>1</v>
      </c>
    </row>
    <row r="65" spans="1:21" x14ac:dyDescent="0.2">
      <c r="A65" s="284" t="s">
        <v>257</v>
      </c>
      <c r="B65" s="371" t="s">
        <v>638</v>
      </c>
      <c r="C65" s="288"/>
      <c r="D65" s="288"/>
      <c r="E65" s="288"/>
      <c r="F65" s="292"/>
      <c r="G65" s="288"/>
      <c r="H65" s="292"/>
      <c r="I65" s="288"/>
      <c r="J65" s="292"/>
      <c r="K65" s="288"/>
      <c r="L65" s="289"/>
      <c r="M65" s="292"/>
      <c r="N65" s="292"/>
      <c r="O65" s="290"/>
      <c r="P65" s="304"/>
      <c r="Q65" s="292">
        <v>1</v>
      </c>
      <c r="R65" s="290"/>
      <c r="S65" s="290"/>
      <c r="T65" s="304"/>
      <c r="U65" s="293"/>
    </row>
    <row r="66" spans="1:21" x14ac:dyDescent="0.2">
      <c r="A66" s="284" t="s">
        <v>295</v>
      </c>
      <c r="B66" s="371" t="s">
        <v>461</v>
      </c>
      <c r="C66" s="288"/>
      <c r="D66" s="288"/>
      <c r="E66" s="288"/>
      <c r="F66" s="292"/>
      <c r="G66" s="288"/>
      <c r="H66" s="292"/>
      <c r="I66" s="288"/>
      <c r="J66" s="292">
        <v>1</v>
      </c>
      <c r="K66" s="288"/>
      <c r="L66" s="289"/>
      <c r="M66" s="292"/>
      <c r="N66" s="292"/>
      <c r="O66" s="290"/>
      <c r="P66" s="304"/>
      <c r="Q66" s="292">
        <v>2</v>
      </c>
      <c r="R66" s="290"/>
      <c r="S66" s="290"/>
      <c r="T66" s="304"/>
      <c r="U66" s="293"/>
    </row>
    <row r="67" spans="1:21" x14ac:dyDescent="0.2">
      <c r="A67" s="284" t="s">
        <v>487</v>
      </c>
      <c r="B67" s="371" t="s">
        <v>488</v>
      </c>
      <c r="C67" s="288"/>
      <c r="D67" s="288"/>
      <c r="E67" s="288"/>
      <c r="F67" s="292"/>
      <c r="G67" s="288"/>
      <c r="H67" s="292"/>
      <c r="I67" s="288"/>
      <c r="J67" s="292"/>
      <c r="K67" s="288"/>
      <c r="L67" s="289"/>
      <c r="M67" s="292"/>
      <c r="N67" s="292">
        <v>1</v>
      </c>
      <c r="O67" s="290"/>
      <c r="P67" s="304"/>
      <c r="Q67" s="292">
        <v>2</v>
      </c>
      <c r="R67" s="290"/>
      <c r="S67" s="290"/>
      <c r="T67" s="304"/>
      <c r="U67" s="293">
        <v>4</v>
      </c>
    </row>
    <row r="68" spans="1:21" x14ac:dyDescent="0.2">
      <c r="A68" s="284" t="s">
        <v>489</v>
      </c>
      <c r="B68" s="371" t="s">
        <v>543</v>
      </c>
      <c r="C68" s="288"/>
      <c r="D68" s="288"/>
      <c r="E68" s="288"/>
      <c r="F68" s="292"/>
      <c r="G68" s="288"/>
      <c r="H68" s="292"/>
      <c r="I68" s="288"/>
      <c r="J68" s="292"/>
      <c r="K68" s="288"/>
      <c r="L68" s="289"/>
      <c r="M68" s="292"/>
      <c r="N68" s="292">
        <v>4</v>
      </c>
      <c r="O68" s="290"/>
      <c r="P68" s="304"/>
      <c r="Q68" s="292"/>
      <c r="R68" s="290"/>
      <c r="S68" s="290"/>
      <c r="T68" s="304"/>
      <c r="U68" s="293">
        <v>4</v>
      </c>
    </row>
    <row r="69" spans="1:21" x14ac:dyDescent="0.2">
      <c r="A69" s="284" t="s">
        <v>181</v>
      </c>
      <c r="B69" s="371" t="s">
        <v>351</v>
      </c>
      <c r="C69" s="288"/>
      <c r="D69" s="288"/>
      <c r="E69" s="288"/>
      <c r="F69" s="292"/>
      <c r="G69" s="288"/>
      <c r="H69" s="292"/>
      <c r="I69" s="288"/>
      <c r="J69" s="292">
        <v>3</v>
      </c>
      <c r="K69" s="288"/>
      <c r="L69" s="289"/>
      <c r="M69" s="292"/>
      <c r="N69" s="292">
        <v>6</v>
      </c>
      <c r="O69" s="290"/>
      <c r="P69" s="304"/>
      <c r="Q69" s="292">
        <v>13</v>
      </c>
      <c r="R69" s="290"/>
      <c r="S69" s="290"/>
      <c r="T69" s="304"/>
      <c r="U69" s="293">
        <v>13</v>
      </c>
    </row>
    <row r="70" spans="1:21" x14ac:dyDescent="0.2">
      <c r="A70" s="284" t="s">
        <v>272</v>
      </c>
      <c r="B70" s="371" t="s">
        <v>639</v>
      </c>
      <c r="C70" s="288"/>
      <c r="D70" s="288"/>
      <c r="E70" s="288"/>
      <c r="F70" s="292"/>
      <c r="G70" s="288"/>
      <c r="H70" s="292"/>
      <c r="I70" s="288"/>
      <c r="J70" s="292"/>
      <c r="K70" s="288"/>
      <c r="L70" s="289"/>
      <c r="M70" s="292"/>
      <c r="N70" s="292"/>
      <c r="O70" s="290"/>
      <c r="P70" s="304"/>
      <c r="Q70" s="292">
        <v>3</v>
      </c>
      <c r="R70" s="290"/>
      <c r="S70" s="290"/>
      <c r="T70" s="304"/>
      <c r="U70" s="293"/>
    </row>
    <row r="71" spans="1:21" x14ac:dyDescent="0.2">
      <c r="A71" s="284" t="s">
        <v>277</v>
      </c>
      <c r="B71" s="371" t="s">
        <v>460</v>
      </c>
      <c r="C71" s="288"/>
      <c r="D71" s="288"/>
      <c r="E71" s="288"/>
      <c r="F71" s="292"/>
      <c r="G71" s="288"/>
      <c r="H71" s="292"/>
      <c r="I71" s="288"/>
      <c r="J71" s="292">
        <v>2</v>
      </c>
      <c r="K71" s="288"/>
      <c r="L71" s="289"/>
      <c r="M71" s="292"/>
      <c r="N71" s="292">
        <v>2</v>
      </c>
      <c r="O71" s="290"/>
      <c r="P71" s="304">
        <v>1</v>
      </c>
      <c r="Q71" s="292">
        <v>2</v>
      </c>
      <c r="R71" s="290"/>
      <c r="S71" s="290"/>
      <c r="T71" s="304">
        <v>4</v>
      </c>
      <c r="U71" s="293">
        <v>3</v>
      </c>
    </row>
    <row r="72" spans="1:21" x14ac:dyDescent="0.2">
      <c r="A72" s="284" t="s">
        <v>547</v>
      </c>
      <c r="B72" s="371" t="s">
        <v>558</v>
      </c>
      <c r="C72" s="288"/>
      <c r="D72" s="288"/>
      <c r="E72" s="288"/>
      <c r="F72" s="292"/>
      <c r="G72" s="288"/>
      <c r="H72" s="292"/>
      <c r="I72" s="288"/>
      <c r="J72" s="292"/>
      <c r="K72" s="288"/>
      <c r="L72" s="289"/>
      <c r="M72" s="292"/>
      <c r="N72" s="292"/>
      <c r="O72" s="290"/>
      <c r="P72" s="304"/>
      <c r="Q72" s="292">
        <v>1</v>
      </c>
      <c r="R72" s="290"/>
      <c r="S72" s="290"/>
      <c r="T72" s="304"/>
      <c r="U72" s="293">
        <v>2</v>
      </c>
    </row>
    <row r="73" spans="1:21" x14ac:dyDescent="0.2">
      <c r="A73" s="284" t="s">
        <v>490</v>
      </c>
      <c r="B73" s="371" t="s">
        <v>544</v>
      </c>
      <c r="C73" s="288"/>
      <c r="D73" s="288"/>
      <c r="E73" s="288"/>
      <c r="F73" s="292"/>
      <c r="G73" s="288"/>
      <c r="H73" s="292"/>
      <c r="I73" s="288"/>
      <c r="J73" s="292"/>
      <c r="K73" s="288"/>
      <c r="L73" s="289"/>
      <c r="M73" s="292"/>
      <c r="N73" s="292">
        <v>1</v>
      </c>
      <c r="O73" s="290"/>
      <c r="P73" s="304"/>
      <c r="Q73" s="292"/>
      <c r="R73" s="290"/>
      <c r="S73" s="290"/>
      <c r="T73" s="304"/>
      <c r="U73" s="293">
        <v>1</v>
      </c>
    </row>
    <row r="74" spans="1:21" x14ac:dyDescent="0.2">
      <c r="A74" s="284" t="s">
        <v>561</v>
      </c>
      <c r="B74" s="371" t="s">
        <v>636</v>
      </c>
      <c r="C74" s="288"/>
      <c r="D74" s="288"/>
      <c r="E74" s="288"/>
      <c r="F74" s="292"/>
      <c r="G74" s="288"/>
      <c r="H74" s="292"/>
      <c r="I74" s="288"/>
      <c r="J74" s="292"/>
      <c r="K74" s="288"/>
      <c r="L74" s="289"/>
      <c r="M74" s="292"/>
      <c r="N74" s="292"/>
      <c r="O74" s="290"/>
      <c r="P74" s="304"/>
      <c r="Q74" s="292">
        <v>2</v>
      </c>
      <c r="R74" s="290"/>
      <c r="S74" s="290"/>
      <c r="T74" s="304"/>
      <c r="U74" s="293"/>
    </row>
    <row r="75" spans="1:21" x14ac:dyDescent="0.2">
      <c r="A75" s="284" t="s">
        <v>833</v>
      </c>
      <c r="B75" s="371" t="s">
        <v>915</v>
      </c>
      <c r="C75" s="288"/>
      <c r="D75" s="288"/>
      <c r="E75" s="288"/>
      <c r="F75" s="292"/>
      <c r="G75" s="288"/>
      <c r="H75" s="292"/>
      <c r="I75" s="288"/>
      <c r="J75" s="292"/>
      <c r="K75" s="288"/>
      <c r="L75" s="289"/>
      <c r="M75" s="292"/>
      <c r="N75" s="292"/>
      <c r="O75" s="290"/>
      <c r="P75" s="304"/>
      <c r="Q75" s="292">
        <v>6</v>
      </c>
      <c r="R75" s="290"/>
      <c r="S75" s="290"/>
      <c r="T75" s="304"/>
      <c r="U75" s="293">
        <v>11</v>
      </c>
    </row>
    <row r="76" spans="1:21" x14ac:dyDescent="0.2">
      <c r="A76" s="284" t="s">
        <v>296</v>
      </c>
      <c r="B76" s="371" t="s">
        <v>348</v>
      </c>
      <c r="C76" s="288"/>
      <c r="D76" s="288"/>
      <c r="E76" s="288"/>
      <c r="F76" s="292"/>
      <c r="G76" s="288"/>
      <c r="H76" s="292"/>
      <c r="I76" s="288"/>
      <c r="J76" s="292">
        <v>1</v>
      </c>
      <c r="K76" s="288"/>
      <c r="L76" s="289"/>
      <c r="M76" s="292"/>
      <c r="N76" s="292"/>
      <c r="O76" s="290"/>
      <c r="P76" s="304">
        <v>1</v>
      </c>
      <c r="Q76" s="292"/>
      <c r="R76" s="290"/>
      <c r="S76" s="290"/>
      <c r="T76" s="304"/>
      <c r="U76" s="293"/>
    </row>
    <row r="77" spans="1:21" x14ac:dyDescent="0.2">
      <c r="A77" s="284" t="s">
        <v>309</v>
      </c>
      <c r="B77" s="371" t="s">
        <v>459</v>
      </c>
      <c r="C77" s="288"/>
      <c r="D77" s="288"/>
      <c r="E77" s="288"/>
      <c r="F77" s="292"/>
      <c r="G77" s="288"/>
      <c r="H77" s="292"/>
      <c r="I77" s="288"/>
      <c r="J77" s="292">
        <v>2</v>
      </c>
      <c r="K77" s="288"/>
      <c r="L77" s="289"/>
      <c r="M77" s="292"/>
      <c r="N77" s="292">
        <v>1</v>
      </c>
      <c r="O77" s="290"/>
      <c r="P77" s="304"/>
      <c r="Q77" s="292"/>
      <c r="R77" s="290"/>
      <c r="S77" s="290"/>
      <c r="T77" s="304">
        <v>1</v>
      </c>
      <c r="U77" s="293">
        <v>3</v>
      </c>
    </row>
    <row r="78" spans="1:21" x14ac:dyDescent="0.2">
      <c r="A78" s="284" t="s">
        <v>834</v>
      </c>
      <c r="B78" s="371" t="s">
        <v>916</v>
      </c>
      <c r="C78" s="288"/>
      <c r="D78" s="288"/>
      <c r="E78" s="288"/>
      <c r="F78" s="292"/>
      <c r="G78" s="288"/>
      <c r="H78" s="292"/>
      <c r="I78" s="288"/>
      <c r="J78" s="292"/>
      <c r="K78" s="288"/>
      <c r="L78" s="289"/>
      <c r="M78" s="292"/>
      <c r="N78" s="292"/>
      <c r="O78" s="290"/>
      <c r="P78" s="304"/>
      <c r="Q78" s="292">
        <v>1</v>
      </c>
      <c r="R78" s="290"/>
      <c r="S78" s="290"/>
      <c r="T78" s="304"/>
      <c r="U78" s="293">
        <v>1</v>
      </c>
    </row>
    <row r="79" spans="1:21" x14ac:dyDescent="0.2">
      <c r="A79" s="284" t="s">
        <v>1041</v>
      </c>
      <c r="B79" s="371" t="s">
        <v>1414</v>
      </c>
      <c r="C79" s="288"/>
      <c r="D79" s="288"/>
      <c r="E79" s="288"/>
      <c r="F79" s="292"/>
      <c r="G79" s="288"/>
      <c r="H79" s="292"/>
      <c r="I79" s="288"/>
      <c r="J79" s="292"/>
      <c r="K79" s="288"/>
      <c r="L79" s="289"/>
      <c r="M79" s="292"/>
      <c r="N79" s="292"/>
      <c r="O79" s="290"/>
      <c r="P79" s="304"/>
      <c r="Q79" s="292">
        <v>1</v>
      </c>
      <c r="R79" s="290"/>
      <c r="S79" s="290"/>
      <c r="T79" s="304"/>
      <c r="U79" s="293"/>
    </row>
    <row r="80" spans="1:21" x14ac:dyDescent="0.2">
      <c r="A80" s="284" t="s">
        <v>301</v>
      </c>
      <c r="B80" s="371" t="s">
        <v>364</v>
      </c>
      <c r="C80" s="288"/>
      <c r="D80" s="288"/>
      <c r="E80" s="288"/>
      <c r="F80" s="292"/>
      <c r="G80" s="288"/>
      <c r="H80" s="292"/>
      <c r="I80" s="288"/>
      <c r="J80" s="292">
        <v>3</v>
      </c>
      <c r="K80" s="288"/>
      <c r="L80" s="289"/>
      <c r="M80" s="292"/>
      <c r="N80" s="292"/>
      <c r="O80" s="290"/>
      <c r="P80" s="304"/>
      <c r="Q80" s="292"/>
      <c r="R80" s="290"/>
      <c r="S80" s="290"/>
      <c r="T80" s="304"/>
      <c r="U80" s="293">
        <v>4</v>
      </c>
    </row>
    <row r="81" spans="1:21" x14ac:dyDescent="0.2">
      <c r="A81" s="284" t="s">
        <v>1082</v>
      </c>
      <c r="B81" s="371" t="s">
        <v>1128</v>
      </c>
      <c r="C81" s="288"/>
      <c r="D81" s="288"/>
      <c r="E81" s="288"/>
      <c r="F81" s="292"/>
      <c r="G81" s="288"/>
      <c r="H81" s="292"/>
      <c r="I81" s="288"/>
      <c r="J81" s="292"/>
      <c r="K81" s="288"/>
      <c r="L81" s="289"/>
      <c r="M81" s="292"/>
      <c r="N81" s="292"/>
      <c r="O81" s="290"/>
      <c r="P81" s="304"/>
      <c r="Q81" s="292">
        <v>1</v>
      </c>
      <c r="R81" s="290"/>
      <c r="S81" s="290"/>
      <c r="T81" s="304"/>
      <c r="U81" s="293"/>
    </row>
    <row r="82" spans="1:21" x14ac:dyDescent="0.2">
      <c r="A82" s="284" t="s">
        <v>563</v>
      </c>
      <c r="B82" s="371" t="s">
        <v>637</v>
      </c>
      <c r="C82" s="288"/>
      <c r="D82" s="288"/>
      <c r="E82" s="288"/>
      <c r="F82" s="292"/>
      <c r="G82" s="288"/>
      <c r="H82" s="292"/>
      <c r="I82" s="288"/>
      <c r="J82" s="292"/>
      <c r="K82" s="288"/>
      <c r="L82" s="289"/>
      <c r="M82" s="292"/>
      <c r="N82" s="292"/>
      <c r="O82" s="290"/>
      <c r="P82" s="304"/>
      <c r="Q82" s="292">
        <v>1</v>
      </c>
      <c r="R82" s="290"/>
      <c r="S82" s="290"/>
      <c r="T82" s="304"/>
      <c r="U82" s="293">
        <v>1</v>
      </c>
    </row>
    <row r="83" spans="1:21" x14ac:dyDescent="0.2">
      <c r="A83" s="284" t="s">
        <v>1020</v>
      </c>
      <c r="B83" s="371" t="s">
        <v>535</v>
      </c>
      <c r="C83" s="288"/>
      <c r="D83" s="288"/>
      <c r="E83" s="288"/>
      <c r="F83" s="292"/>
      <c r="G83" s="288"/>
      <c r="H83" s="292"/>
      <c r="I83" s="288"/>
      <c r="J83" s="292"/>
      <c r="K83" s="288"/>
      <c r="L83" s="289"/>
      <c r="M83" s="292"/>
      <c r="N83" s="292">
        <v>1</v>
      </c>
      <c r="O83" s="290"/>
      <c r="P83" s="304"/>
      <c r="Q83" s="292"/>
      <c r="R83" s="290"/>
      <c r="S83" s="290"/>
      <c r="T83" s="304"/>
      <c r="U83" s="293"/>
    </row>
    <row r="84" spans="1:21" x14ac:dyDescent="0.2">
      <c r="A84" s="284" t="s">
        <v>278</v>
      </c>
      <c r="B84" s="371" t="s">
        <v>363</v>
      </c>
      <c r="C84" s="288"/>
      <c r="D84" s="288"/>
      <c r="E84" s="288"/>
      <c r="F84" s="292"/>
      <c r="G84" s="288"/>
      <c r="H84" s="292"/>
      <c r="I84" s="288"/>
      <c r="J84" s="292">
        <v>4</v>
      </c>
      <c r="K84" s="288"/>
      <c r="L84" s="289"/>
      <c r="M84" s="292"/>
      <c r="N84" s="292">
        <v>5</v>
      </c>
      <c r="O84" s="290"/>
      <c r="P84" s="304"/>
      <c r="Q84" s="292">
        <v>4</v>
      </c>
      <c r="R84" s="290"/>
      <c r="S84" s="290"/>
      <c r="T84" s="304"/>
      <c r="U84" s="293">
        <v>10</v>
      </c>
    </row>
    <row r="85" spans="1:21" x14ac:dyDescent="0.2">
      <c r="A85" s="284" t="s">
        <v>413</v>
      </c>
      <c r="B85" s="371" t="s">
        <v>425</v>
      </c>
      <c r="C85" s="288"/>
      <c r="D85" s="288"/>
      <c r="E85" s="288"/>
      <c r="F85" s="292"/>
      <c r="G85" s="288"/>
      <c r="H85" s="292"/>
      <c r="I85" s="288"/>
      <c r="J85" s="292"/>
      <c r="K85" s="288"/>
      <c r="L85" s="289"/>
      <c r="M85" s="292"/>
      <c r="N85" s="292">
        <v>5</v>
      </c>
      <c r="O85" s="290"/>
      <c r="P85" s="304"/>
      <c r="Q85" s="292">
        <v>8</v>
      </c>
      <c r="R85" s="290"/>
      <c r="S85" s="290"/>
      <c r="T85" s="304"/>
      <c r="U85" s="293">
        <v>7</v>
      </c>
    </row>
    <row r="86" spans="1:21" x14ac:dyDescent="0.2">
      <c r="A86" s="284" t="s">
        <v>252</v>
      </c>
      <c r="B86" s="371" t="s">
        <v>362</v>
      </c>
      <c r="C86" s="288"/>
      <c r="D86" s="288"/>
      <c r="E86" s="288"/>
      <c r="F86" s="292"/>
      <c r="G86" s="288"/>
      <c r="H86" s="292"/>
      <c r="I86" s="288"/>
      <c r="J86" s="292">
        <v>3</v>
      </c>
      <c r="K86" s="288"/>
      <c r="L86" s="289"/>
      <c r="M86" s="292"/>
      <c r="N86" s="292">
        <v>5</v>
      </c>
      <c r="O86" s="290"/>
      <c r="P86" s="304"/>
      <c r="Q86" s="292">
        <v>6</v>
      </c>
      <c r="R86" s="290"/>
      <c r="S86" s="290"/>
      <c r="T86" s="304"/>
      <c r="U86" s="293">
        <v>8</v>
      </c>
    </row>
    <row r="87" spans="1:21" x14ac:dyDescent="0.2">
      <c r="A87" s="284" t="s">
        <v>184</v>
      </c>
      <c r="B87" s="371" t="s">
        <v>361</v>
      </c>
      <c r="C87" s="288"/>
      <c r="D87" s="288"/>
      <c r="E87" s="288"/>
      <c r="F87" s="292"/>
      <c r="G87" s="288"/>
      <c r="H87" s="292"/>
      <c r="I87" s="288"/>
      <c r="J87" s="292"/>
      <c r="K87" s="288"/>
      <c r="L87" s="289"/>
      <c r="M87" s="292"/>
      <c r="N87" s="292">
        <v>2</v>
      </c>
      <c r="O87" s="290"/>
      <c r="P87" s="304">
        <v>1</v>
      </c>
      <c r="Q87" s="292">
        <v>5</v>
      </c>
      <c r="R87" s="290"/>
      <c r="S87" s="290"/>
      <c r="T87" s="304"/>
      <c r="U87" s="293">
        <v>4</v>
      </c>
    </row>
    <row r="88" spans="1:21" x14ac:dyDescent="0.2">
      <c r="A88" s="284" t="s">
        <v>302</v>
      </c>
      <c r="B88" s="371" t="s">
        <v>458</v>
      </c>
      <c r="C88" s="288"/>
      <c r="D88" s="288"/>
      <c r="E88" s="288"/>
      <c r="F88" s="292"/>
      <c r="G88" s="288"/>
      <c r="H88" s="292"/>
      <c r="I88" s="288"/>
      <c r="J88" s="292">
        <v>1</v>
      </c>
      <c r="K88" s="288"/>
      <c r="L88" s="289"/>
      <c r="M88" s="292"/>
      <c r="N88" s="292">
        <v>3</v>
      </c>
      <c r="O88" s="290"/>
      <c r="P88" s="304"/>
      <c r="Q88" s="292">
        <v>2</v>
      </c>
      <c r="R88" s="290"/>
      <c r="S88" s="290"/>
      <c r="T88" s="304"/>
      <c r="U88" s="293">
        <v>3</v>
      </c>
    </row>
    <row r="89" spans="1:21" x14ac:dyDescent="0.2">
      <c r="A89" s="284" t="s">
        <v>1083</v>
      </c>
      <c r="B89" s="371" t="s">
        <v>427</v>
      </c>
      <c r="C89" s="288"/>
      <c r="D89" s="288"/>
      <c r="E89" s="288"/>
      <c r="F89" s="292"/>
      <c r="G89" s="288"/>
      <c r="H89" s="292"/>
      <c r="I89" s="288"/>
      <c r="J89" s="292"/>
      <c r="K89" s="288"/>
      <c r="L89" s="289"/>
      <c r="M89" s="292"/>
      <c r="N89" s="292"/>
      <c r="O89" s="290"/>
      <c r="P89" s="304"/>
      <c r="Q89" s="292">
        <v>2</v>
      </c>
      <c r="R89" s="290"/>
      <c r="S89" s="290"/>
      <c r="T89" s="304"/>
      <c r="U89" s="293">
        <v>9</v>
      </c>
    </row>
    <row r="90" spans="1:21" x14ac:dyDescent="0.2">
      <c r="A90" s="284" t="s">
        <v>491</v>
      </c>
      <c r="B90" s="371" t="s">
        <v>529</v>
      </c>
      <c r="C90" s="288"/>
      <c r="D90" s="288"/>
      <c r="E90" s="288"/>
      <c r="F90" s="292"/>
      <c r="G90" s="288"/>
      <c r="H90" s="292"/>
      <c r="I90" s="288"/>
      <c r="J90" s="292"/>
      <c r="K90" s="288"/>
      <c r="L90" s="289"/>
      <c r="M90" s="292"/>
      <c r="N90" s="292">
        <v>4</v>
      </c>
      <c r="O90" s="290"/>
      <c r="P90" s="304"/>
      <c r="Q90" s="292">
        <v>3</v>
      </c>
      <c r="R90" s="290"/>
      <c r="S90" s="290"/>
      <c r="T90" s="304"/>
      <c r="U90" s="293">
        <v>4</v>
      </c>
    </row>
    <row r="91" spans="1:21" x14ac:dyDescent="0.2">
      <c r="A91" s="284" t="s">
        <v>303</v>
      </c>
      <c r="B91" s="371" t="s">
        <v>360</v>
      </c>
      <c r="C91" s="288"/>
      <c r="D91" s="288"/>
      <c r="E91" s="288"/>
      <c r="F91" s="292"/>
      <c r="G91" s="288"/>
      <c r="H91" s="292"/>
      <c r="I91" s="288"/>
      <c r="J91" s="292">
        <v>1</v>
      </c>
      <c r="K91" s="288"/>
      <c r="L91" s="289"/>
      <c r="M91" s="292"/>
      <c r="N91" s="292"/>
      <c r="O91" s="290"/>
      <c r="P91" s="304"/>
      <c r="Q91" s="292">
        <v>2</v>
      </c>
      <c r="R91" s="290"/>
      <c r="S91" s="290"/>
      <c r="T91" s="304"/>
      <c r="U91" s="293"/>
    </row>
    <row r="92" spans="1:21" x14ac:dyDescent="0.2">
      <c r="A92" s="284" t="s">
        <v>224</v>
      </c>
      <c r="B92" s="371" t="s">
        <v>359</v>
      </c>
      <c r="C92" s="288"/>
      <c r="D92" s="288"/>
      <c r="E92" s="288"/>
      <c r="F92" s="292"/>
      <c r="G92" s="288"/>
      <c r="H92" s="292"/>
      <c r="I92" s="288"/>
      <c r="J92" s="292">
        <v>1</v>
      </c>
      <c r="K92" s="288"/>
      <c r="L92" s="289"/>
      <c r="M92" s="292"/>
      <c r="N92" s="292">
        <v>2</v>
      </c>
      <c r="O92" s="290"/>
      <c r="P92" s="304"/>
      <c r="Q92" s="292">
        <v>7</v>
      </c>
      <c r="R92" s="290"/>
      <c r="S92" s="290"/>
      <c r="T92" s="304"/>
      <c r="U92" s="293">
        <v>13</v>
      </c>
    </row>
    <row r="93" spans="1:21" x14ac:dyDescent="0.2">
      <c r="A93" s="284" t="s">
        <v>185</v>
      </c>
      <c r="B93" s="371" t="s">
        <v>1408</v>
      </c>
      <c r="C93" s="288"/>
      <c r="D93" s="288"/>
      <c r="E93" s="288"/>
      <c r="F93" s="292"/>
      <c r="G93" s="288"/>
      <c r="H93" s="292"/>
      <c r="I93" s="288"/>
      <c r="J93" s="292"/>
      <c r="K93" s="288"/>
      <c r="L93" s="289"/>
      <c r="M93" s="292"/>
      <c r="N93" s="292">
        <v>3</v>
      </c>
      <c r="O93" s="290"/>
      <c r="P93" s="304"/>
      <c r="Q93" s="292">
        <v>1</v>
      </c>
      <c r="R93" s="290"/>
      <c r="S93" s="290"/>
      <c r="T93" s="304"/>
      <c r="U93" s="293">
        <v>2</v>
      </c>
    </row>
    <row r="94" spans="1:21" x14ac:dyDescent="0.2">
      <c r="A94" s="284" t="s">
        <v>259</v>
      </c>
      <c r="B94" s="371" t="s">
        <v>358</v>
      </c>
      <c r="C94" s="288"/>
      <c r="D94" s="288"/>
      <c r="E94" s="288"/>
      <c r="F94" s="292"/>
      <c r="G94" s="288"/>
      <c r="H94" s="292"/>
      <c r="I94" s="288"/>
      <c r="J94" s="292"/>
      <c r="K94" s="288"/>
      <c r="L94" s="289"/>
      <c r="M94" s="292"/>
      <c r="N94" s="292">
        <v>1</v>
      </c>
      <c r="O94" s="290"/>
      <c r="P94" s="304"/>
      <c r="Q94" s="292"/>
      <c r="R94" s="290"/>
      <c r="S94" s="290"/>
      <c r="T94" s="304"/>
      <c r="U94" s="293"/>
    </row>
    <row r="95" spans="1:21" x14ac:dyDescent="0.2">
      <c r="A95" s="284" t="s">
        <v>493</v>
      </c>
      <c r="B95" s="371" t="s">
        <v>532</v>
      </c>
      <c r="C95" s="288"/>
      <c r="D95" s="288"/>
      <c r="E95" s="288"/>
      <c r="F95" s="292"/>
      <c r="G95" s="288"/>
      <c r="H95" s="292"/>
      <c r="I95" s="288"/>
      <c r="J95" s="292"/>
      <c r="K95" s="288"/>
      <c r="L95" s="289"/>
      <c r="M95" s="292"/>
      <c r="N95" s="292">
        <v>1</v>
      </c>
      <c r="O95" s="290"/>
      <c r="P95" s="304"/>
      <c r="Q95" s="292">
        <v>1</v>
      </c>
      <c r="R95" s="290"/>
      <c r="S95" s="290"/>
      <c r="T95" s="304"/>
      <c r="U95" s="293">
        <v>3</v>
      </c>
    </row>
    <row r="96" spans="1:21" x14ac:dyDescent="0.2">
      <c r="A96" s="284" t="s">
        <v>164</v>
      </c>
      <c r="B96" s="371" t="s">
        <v>428</v>
      </c>
      <c r="C96" s="288"/>
      <c r="D96" s="288"/>
      <c r="E96" s="288"/>
      <c r="F96" s="292"/>
      <c r="G96" s="288"/>
      <c r="H96" s="292"/>
      <c r="I96" s="288"/>
      <c r="J96" s="292"/>
      <c r="K96" s="288"/>
      <c r="L96" s="289"/>
      <c r="M96" s="292"/>
      <c r="N96" s="292">
        <v>1</v>
      </c>
      <c r="O96" s="290"/>
      <c r="P96" s="304"/>
      <c r="Q96" s="292">
        <v>1</v>
      </c>
      <c r="R96" s="290"/>
      <c r="S96" s="290"/>
      <c r="T96" s="304"/>
      <c r="U96" s="293">
        <v>2</v>
      </c>
    </row>
    <row r="97" spans="1:21" x14ac:dyDescent="0.2">
      <c r="A97" s="284" t="s">
        <v>1084</v>
      </c>
      <c r="B97" s="371" t="s">
        <v>1127</v>
      </c>
      <c r="C97" s="290"/>
      <c r="D97" s="290"/>
      <c r="E97" s="290"/>
      <c r="F97" s="292"/>
      <c r="G97" s="290"/>
      <c r="H97" s="292"/>
      <c r="I97" s="290"/>
      <c r="J97" s="292"/>
      <c r="K97" s="290"/>
      <c r="L97" s="290"/>
      <c r="M97" s="292"/>
      <c r="N97" s="292"/>
      <c r="O97" s="290"/>
      <c r="P97" s="304"/>
      <c r="Q97" s="292">
        <v>1</v>
      </c>
      <c r="R97" s="290"/>
      <c r="S97" s="290"/>
      <c r="T97" s="304"/>
      <c r="U97" s="293">
        <v>5</v>
      </c>
    </row>
    <row r="98" spans="1:21" x14ac:dyDescent="0.2">
      <c r="A98" s="284" t="s">
        <v>476</v>
      </c>
      <c r="B98" s="371" t="s">
        <v>457</v>
      </c>
      <c r="C98" s="288"/>
      <c r="D98" s="288"/>
      <c r="E98" s="288"/>
      <c r="F98" s="292"/>
      <c r="G98" s="288"/>
      <c r="H98" s="292"/>
      <c r="I98" s="288"/>
      <c r="J98" s="292">
        <v>1</v>
      </c>
      <c r="K98" s="288"/>
      <c r="L98" s="289"/>
      <c r="M98" s="292"/>
      <c r="N98" s="292">
        <v>2</v>
      </c>
      <c r="O98" s="290"/>
      <c r="P98" s="304"/>
      <c r="Q98" s="292">
        <v>2</v>
      </c>
      <c r="R98" s="290"/>
      <c r="S98" s="290"/>
      <c r="T98" s="304"/>
      <c r="U98" s="293">
        <v>1</v>
      </c>
    </row>
    <row r="99" spans="1:21" x14ac:dyDescent="0.2">
      <c r="A99" s="284" t="s">
        <v>840</v>
      </c>
      <c r="B99" s="371" t="s">
        <v>911</v>
      </c>
      <c r="C99" s="290"/>
      <c r="D99" s="290"/>
      <c r="E99" s="290"/>
      <c r="F99" s="292"/>
      <c r="G99" s="290"/>
      <c r="H99" s="292"/>
      <c r="I99" s="290"/>
      <c r="J99" s="292"/>
      <c r="K99" s="290"/>
      <c r="L99" s="290"/>
      <c r="M99" s="292"/>
      <c r="N99" s="292"/>
      <c r="O99" s="290"/>
      <c r="P99" s="304"/>
      <c r="Q99" s="292">
        <v>2</v>
      </c>
      <c r="R99" s="290"/>
      <c r="S99" s="290"/>
      <c r="T99" s="304"/>
      <c r="U99" s="293">
        <v>8</v>
      </c>
    </row>
    <row r="100" spans="1:21" x14ac:dyDescent="0.2">
      <c r="A100" s="284" t="s">
        <v>494</v>
      </c>
      <c r="B100" s="371" t="s">
        <v>533</v>
      </c>
      <c r="C100" s="288"/>
      <c r="D100" s="288"/>
      <c r="E100" s="288"/>
      <c r="F100" s="292"/>
      <c r="G100" s="288"/>
      <c r="H100" s="292"/>
      <c r="I100" s="288"/>
      <c r="J100" s="292"/>
      <c r="K100" s="288"/>
      <c r="L100" s="289"/>
      <c r="M100" s="292"/>
      <c r="N100" s="292">
        <v>7</v>
      </c>
      <c r="O100" s="290"/>
      <c r="P100" s="304"/>
      <c r="Q100" s="292">
        <v>16</v>
      </c>
      <c r="R100" s="290"/>
      <c r="S100" s="290"/>
      <c r="T100" s="304"/>
      <c r="U100" s="293">
        <v>19</v>
      </c>
    </row>
    <row r="101" spans="1:21" x14ac:dyDescent="0.2">
      <c r="A101" s="284" t="s">
        <v>138</v>
      </c>
      <c r="B101" s="371" t="s">
        <v>357</v>
      </c>
      <c r="C101" s="288"/>
      <c r="D101" s="288"/>
      <c r="E101" s="288"/>
      <c r="F101" s="292"/>
      <c r="G101" s="288"/>
      <c r="H101" s="292"/>
      <c r="I101" s="288"/>
      <c r="J101" s="292">
        <v>1</v>
      </c>
      <c r="K101" s="288"/>
      <c r="L101" s="289"/>
      <c r="M101" s="292"/>
      <c r="N101" s="292"/>
      <c r="O101" s="290"/>
      <c r="P101" s="304"/>
      <c r="Q101" s="292">
        <v>1</v>
      </c>
      <c r="R101" s="290"/>
      <c r="S101" s="290"/>
      <c r="T101" s="304">
        <v>1</v>
      </c>
      <c r="U101" s="293">
        <v>3</v>
      </c>
    </row>
    <row r="102" spans="1:21" x14ac:dyDescent="0.2">
      <c r="A102" s="284" t="s">
        <v>187</v>
      </c>
      <c r="B102" s="371" t="s">
        <v>356</v>
      </c>
      <c r="C102" s="288"/>
      <c r="D102" s="288"/>
      <c r="E102" s="288"/>
      <c r="F102" s="292"/>
      <c r="G102" s="288"/>
      <c r="H102" s="292"/>
      <c r="I102" s="288"/>
      <c r="J102" s="292">
        <v>10</v>
      </c>
      <c r="K102" s="288"/>
      <c r="L102" s="289"/>
      <c r="M102" s="292"/>
      <c r="N102" s="292">
        <v>9</v>
      </c>
      <c r="O102" s="290"/>
      <c r="P102" s="304"/>
      <c r="Q102" s="292">
        <v>13</v>
      </c>
      <c r="R102" s="290"/>
      <c r="S102" s="290"/>
      <c r="T102" s="304"/>
      <c r="U102" s="293">
        <v>15</v>
      </c>
    </row>
    <row r="103" spans="1:21" x14ac:dyDescent="0.2">
      <c r="A103" s="284" t="s">
        <v>242</v>
      </c>
      <c r="B103" s="371" t="s">
        <v>456</v>
      </c>
      <c r="C103" s="288"/>
      <c r="D103" s="288"/>
      <c r="E103" s="288"/>
      <c r="F103" s="292">
        <v>2</v>
      </c>
      <c r="G103" s="288"/>
      <c r="H103" s="292"/>
      <c r="I103" s="288"/>
      <c r="J103" s="292">
        <v>8</v>
      </c>
      <c r="K103" s="288"/>
      <c r="L103" s="289"/>
      <c r="M103" s="292"/>
      <c r="N103" s="292">
        <v>9</v>
      </c>
      <c r="O103" s="290"/>
      <c r="P103" s="304"/>
      <c r="Q103" s="292">
        <v>15</v>
      </c>
      <c r="R103" s="290"/>
      <c r="S103" s="290"/>
      <c r="T103" s="304"/>
      <c r="U103" s="293">
        <v>13</v>
      </c>
    </row>
    <row r="104" spans="1:21" x14ac:dyDescent="0.2">
      <c r="A104" s="284" t="s">
        <v>576</v>
      </c>
      <c r="B104" s="371" t="s">
        <v>630</v>
      </c>
      <c r="C104" s="290"/>
      <c r="D104" s="290"/>
      <c r="E104" s="290"/>
      <c r="F104" s="292"/>
      <c r="G104" s="290"/>
      <c r="H104" s="292"/>
      <c r="I104" s="290"/>
      <c r="J104" s="292"/>
      <c r="K104" s="290"/>
      <c r="L104" s="290"/>
      <c r="M104" s="292"/>
      <c r="N104" s="292"/>
      <c r="O104" s="290"/>
      <c r="P104" s="304"/>
      <c r="Q104" s="292">
        <v>3</v>
      </c>
      <c r="R104" s="290"/>
      <c r="S104" s="290"/>
      <c r="T104" s="304"/>
      <c r="U104" s="293">
        <v>6</v>
      </c>
    </row>
    <row r="105" spans="1:21" x14ac:dyDescent="0.2">
      <c r="A105" s="284" t="s">
        <v>131</v>
      </c>
      <c r="B105" s="371" t="s">
        <v>355</v>
      </c>
      <c r="C105" s="288"/>
      <c r="D105" s="288"/>
      <c r="E105" s="288"/>
      <c r="F105" s="292"/>
      <c r="G105" s="288"/>
      <c r="H105" s="292"/>
      <c r="I105" s="288"/>
      <c r="J105" s="292"/>
      <c r="K105" s="288"/>
      <c r="L105" s="289"/>
      <c r="M105" s="292"/>
      <c r="N105" s="292">
        <v>1</v>
      </c>
      <c r="O105" s="290"/>
      <c r="P105" s="304"/>
      <c r="Q105" s="292">
        <v>2</v>
      </c>
      <c r="R105" s="290"/>
      <c r="S105" s="290"/>
      <c r="T105" s="304"/>
      <c r="U105" s="293">
        <v>2</v>
      </c>
    </row>
    <row r="106" spans="1:21" x14ac:dyDescent="0.2">
      <c r="A106" s="284" t="s">
        <v>190</v>
      </c>
      <c r="B106" s="371" t="s">
        <v>534</v>
      </c>
      <c r="C106" s="288"/>
      <c r="D106" s="288"/>
      <c r="E106" s="288"/>
      <c r="F106" s="292"/>
      <c r="G106" s="288"/>
      <c r="H106" s="292"/>
      <c r="I106" s="288"/>
      <c r="J106" s="292"/>
      <c r="K106" s="288"/>
      <c r="L106" s="289"/>
      <c r="M106" s="292"/>
      <c r="N106" s="292">
        <v>2</v>
      </c>
      <c r="O106" s="290"/>
      <c r="P106" s="304"/>
      <c r="Q106" s="292">
        <v>6</v>
      </c>
      <c r="R106" s="290"/>
      <c r="S106" s="290"/>
      <c r="T106" s="304"/>
      <c r="U106" s="293">
        <v>2</v>
      </c>
    </row>
    <row r="107" spans="1:21" x14ac:dyDescent="0.2">
      <c r="A107" s="284" t="s">
        <v>304</v>
      </c>
      <c r="B107" s="371" t="s">
        <v>555</v>
      </c>
      <c r="C107" s="288"/>
      <c r="D107" s="288"/>
      <c r="E107" s="288"/>
      <c r="F107" s="292"/>
      <c r="G107" s="288"/>
      <c r="H107" s="292"/>
      <c r="I107" s="288"/>
      <c r="J107" s="292">
        <v>14</v>
      </c>
      <c r="K107" s="288"/>
      <c r="L107" s="289"/>
      <c r="M107" s="292"/>
      <c r="N107" s="292">
        <v>14</v>
      </c>
      <c r="O107" s="290"/>
      <c r="P107" s="304"/>
      <c r="Q107" s="292">
        <v>18</v>
      </c>
      <c r="R107" s="290"/>
      <c r="S107" s="290"/>
      <c r="T107" s="304"/>
      <c r="U107" s="293">
        <v>21</v>
      </c>
    </row>
    <row r="108" spans="1:21" x14ac:dyDescent="0.2">
      <c r="A108" s="284" t="s">
        <v>312</v>
      </c>
      <c r="B108" s="371" t="s">
        <v>353</v>
      </c>
      <c r="C108" s="288"/>
      <c r="D108" s="288"/>
      <c r="E108" s="288"/>
      <c r="F108" s="292"/>
      <c r="G108" s="288"/>
      <c r="H108" s="292"/>
      <c r="I108" s="288"/>
      <c r="J108" s="292">
        <v>5</v>
      </c>
      <c r="K108" s="288"/>
      <c r="L108" s="289"/>
      <c r="M108" s="292"/>
      <c r="N108" s="292">
        <v>3</v>
      </c>
      <c r="O108" s="290"/>
      <c r="P108" s="304"/>
      <c r="Q108" s="292">
        <v>2</v>
      </c>
      <c r="R108" s="290"/>
      <c r="S108" s="290"/>
      <c r="T108" s="304"/>
      <c r="U108" s="293">
        <v>4</v>
      </c>
    </row>
    <row r="109" spans="1:21" x14ac:dyDescent="0.2">
      <c r="A109" s="284" t="s">
        <v>260</v>
      </c>
      <c r="B109" s="371" t="s">
        <v>536</v>
      </c>
      <c r="C109" s="288"/>
      <c r="D109" s="288"/>
      <c r="E109" s="288"/>
      <c r="F109" s="292"/>
      <c r="G109" s="288"/>
      <c r="H109" s="292"/>
      <c r="I109" s="288"/>
      <c r="J109" s="292"/>
      <c r="K109" s="288"/>
      <c r="L109" s="289"/>
      <c r="M109" s="292"/>
      <c r="N109" s="292">
        <v>1</v>
      </c>
      <c r="O109" s="290"/>
      <c r="P109" s="304"/>
      <c r="Q109" s="292">
        <v>4</v>
      </c>
      <c r="R109" s="290"/>
      <c r="S109" s="290"/>
      <c r="T109" s="304"/>
      <c r="U109" s="293">
        <v>5</v>
      </c>
    </row>
    <row r="110" spans="1:21" x14ac:dyDescent="0.2">
      <c r="A110" s="284" t="s">
        <v>495</v>
      </c>
      <c r="B110" s="371" t="s">
        <v>537</v>
      </c>
      <c r="C110" s="288"/>
      <c r="D110" s="288"/>
      <c r="E110" s="288"/>
      <c r="F110" s="292"/>
      <c r="G110" s="288"/>
      <c r="H110" s="292"/>
      <c r="I110" s="288"/>
      <c r="J110" s="292"/>
      <c r="K110" s="288"/>
      <c r="L110" s="289"/>
      <c r="M110" s="292"/>
      <c r="N110" s="292">
        <v>1</v>
      </c>
      <c r="O110" s="290"/>
      <c r="P110" s="304"/>
      <c r="Q110" s="292">
        <v>1</v>
      </c>
      <c r="R110" s="290"/>
      <c r="S110" s="290"/>
      <c r="T110" s="304">
        <v>1</v>
      </c>
      <c r="U110" s="293">
        <v>7</v>
      </c>
    </row>
    <row r="111" spans="1:21" x14ac:dyDescent="0.2">
      <c r="A111" s="284" t="s">
        <v>496</v>
      </c>
      <c r="B111" s="371" t="s">
        <v>538</v>
      </c>
      <c r="C111" s="288"/>
      <c r="D111" s="288"/>
      <c r="E111" s="288"/>
      <c r="F111" s="292"/>
      <c r="G111" s="288"/>
      <c r="H111" s="292"/>
      <c r="I111" s="288"/>
      <c r="J111" s="292"/>
      <c r="K111" s="288"/>
      <c r="L111" s="289"/>
      <c r="M111" s="292"/>
      <c r="N111" s="292">
        <v>2</v>
      </c>
      <c r="O111" s="290"/>
      <c r="P111" s="304"/>
      <c r="Q111" s="292">
        <v>1</v>
      </c>
      <c r="R111" s="290"/>
      <c r="S111" s="290"/>
      <c r="T111" s="304"/>
      <c r="U111" s="293">
        <v>3</v>
      </c>
    </row>
    <row r="112" spans="1:21" x14ac:dyDescent="0.2">
      <c r="A112" s="284" t="s">
        <v>417</v>
      </c>
      <c r="B112" s="371" t="s">
        <v>431</v>
      </c>
      <c r="C112" s="288"/>
      <c r="D112" s="288"/>
      <c r="E112" s="288"/>
      <c r="F112" s="292"/>
      <c r="G112" s="288"/>
      <c r="H112" s="292"/>
      <c r="I112" s="288"/>
      <c r="J112" s="292"/>
      <c r="K112" s="288"/>
      <c r="L112" s="289"/>
      <c r="M112" s="292"/>
      <c r="N112" s="292">
        <v>1</v>
      </c>
      <c r="O112" s="290"/>
      <c r="P112" s="304"/>
      <c r="Q112" s="292">
        <v>5</v>
      </c>
      <c r="R112" s="290"/>
      <c r="S112" s="290"/>
      <c r="T112" s="304"/>
      <c r="U112" s="293">
        <v>5</v>
      </c>
    </row>
    <row r="113" spans="1:21" x14ac:dyDescent="0.2">
      <c r="A113" s="284" t="s">
        <v>477</v>
      </c>
      <c r="B113" s="371" t="s">
        <v>455</v>
      </c>
      <c r="C113" s="288"/>
      <c r="D113" s="288"/>
      <c r="E113" s="288"/>
      <c r="F113" s="292"/>
      <c r="G113" s="288"/>
      <c r="H113" s="292"/>
      <c r="I113" s="288"/>
      <c r="J113" s="292">
        <v>2</v>
      </c>
      <c r="K113" s="288"/>
      <c r="L113" s="289"/>
      <c r="M113" s="292"/>
      <c r="N113" s="292"/>
      <c r="O113" s="290"/>
      <c r="P113" s="304"/>
      <c r="Q113" s="292"/>
      <c r="R113" s="290"/>
      <c r="S113" s="290"/>
      <c r="T113" s="304"/>
      <c r="U113" s="293"/>
    </row>
    <row r="114" spans="1:21" x14ac:dyDescent="0.2">
      <c r="A114" s="284" t="s">
        <v>497</v>
      </c>
      <c r="B114" s="371" t="s">
        <v>539</v>
      </c>
      <c r="C114" s="288"/>
      <c r="D114" s="288"/>
      <c r="E114" s="288"/>
      <c r="F114" s="292"/>
      <c r="G114" s="288"/>
      <c r="H114" s="292"/>
      <c r="I114" s="288"/>
      <c r="J114" s="292"/>
      <c r="K114" s="288"/>
      <c r="L114" s="289"/>
      <c r="M114" s="292"/>
      <c r="N114" s="292">
        <v>1</v>
      </c>
      <c r="O114" s="290"/>
      <c r="P114" s="304"/>
      <c r="Q114" s="292">
        <v>2</v>
      </c>
      <c r="R114" s="290"/>
      <c r="S114" s="290"/>
      <c r="T114" s="304"/>
      <c r="U114" s="293">
        <v>1</v>
      </c>
    </row>
    <row r="115" spans="1:21" x14ac:dyDescent="0.2">
      <c r="A115" s="284" t="s">
        <v>578</v>
      </c>
      <c r="B115" s="371" t="s">
        <v>641</v>
      </c>
      <c r="C115" s="290"/>
      <c r="D115" s="290"/>
      <c r="E115" s="290"/>
      <c r="F115" s="292"/>
      <c r="G115" s="290"/>
      <c r="H115" s="292"/>
      <c r="I115" s="290"/>
      <c r="J115" s="292"/>
      <c r="K115" s="290"/>
      <c r="L115" s="290"/>
      <c r="M115" s="292"/>
      <c r="N115" s="292"/>
      <c r="O115" s="290"/>
      <c r="P115" s="304"/>
      <c r="Q115" s="292">
        <v>1</v>
      </c>
      <c r="R115" s="290"/>
      <c r="S115" s="290"/>
      <c r="T115" s="304"/>
      <c r="U115" s="293"/>
    </row>
    <row r="116" spans="1:21" x14ac:dyDescent="0.2">
      <c r="A116" s="284" t="s">
        <v>498</v>
      </c>
      <c r="B116" s="371" t="s">
        <v>540</v>
      </c>
      <c r="C116" s="288"/>
      <c r="D116" s="288"/>
      <c r="E116" s="288"/>
      <c r="F116" s="292"/>
      <c r="G116" s="288"/>
      <c r="H116" s="292"/>
      <c r="I116" s="288"/>
      <c r="J116" s="292"/>
      <c r="K116" s="288"/>
      <c r="L116" s="289"/>
      <c r="M116" s="292"/>
      <c r="N116" s="292">
        <v>1</v>
      </c>
      <c r="O116" s="290"/>
      <c r="P116" s="304"/>
      <c r="Q116" s="292">
        <v>3</v>
      </c>
      <c r="R116" s="290"/>
      <c r="S116" s="290"/>
      <c r="T116" s="304"/>
      <c r="U116" s="293"/>
    </row>
    <row r="117" spans="1:21" x14ac:dyDescent="0.2">
      <c r="A117" s="284" t="s">
        <v>290</v>
      </c>
      <c r="B117" s="371" t="s">
        <v>454</v>
      </c>
      <c r="C117" s="288"/>
      <c r="D117" s="288"/>
      <c r="E117" s="288"/>
      <c r="F117" s="292"/>
      <c r="G117" s="288"/>
      <c r="H117" s="292"/>
      <c r="I117" s="288"/>
      <c r="J117" s="292">
        <v>1</v>
      </c>
      <c r="K117" s="288"/>
      <c r="L117" s="289"/>
      <c r="M117" s="292"/>
      <c r="N117" s="292">
        <v>1</v>
      </c>
      <c r="O117" s="290"/>
      <c r="P117" s="304"/>
      <c r="Q117" s="292"/>
      <c r="R117" s="290"/>
      <c r="S117" s="290"/>
      <c r="T117" s="304"/>
      <c r="U117" s="293"/>
    </row>
    <row r="118" spans="1:21" x14ac:dyDescent="0.2">
      <c r="A118" s="284" t="s">
        <v>116</v>
      </c>
      <c r="B118" s="371" t="s">
        <v>389</v>
      </c>
      <c r="C118" s="290"/>
      <c r="D118" s="290"/>
      <c r="E118" s="290"/>
      <c r="F118" s="292"/>
      <c r="G118" s="290"/>
      <c r="H118" s="292"/>
      <c r="I118" s="290"/>
      <c r="J118" s="292"/>
      <c r="K118" s="290"/>
      <c r="L118" s="290"/>
      <c r="M118" s="292"/>
      <c r="N118" s="292"/>
      <c r="O118" s="290"/>
      <c r="P118" s="304"/>
      <c r="Q118" s="292">
        <v>1</v>
      </c>
      <c r="R118" s="290"/>
      <c r="S118" s="290"/>
      <c r="T118" s="304">
        <v>1</v>
      </c>
      <c r="U118" s="293">
        <v>1</v>
      </c>
    </row>
    <row r="119" spans="1:21" x14ac:dyDescent="0.2">
      <c r="A119" s="284" t="s">
        <v>261</v>
      </c>
      <c r="B119" s="371" t="s">
        <v>385</v>
      </c>
      <c r="C119" s="290"/>
      <c r="D119" s="290"/>
      <c r="E119" s="290"/>
      <c r="F119" s="292"/>
      <c r="G119" s="290"/>
      <c r="H119" s="292"/>
      <c r="I119" s="290"/>
      <c r="J119" s="292"/>
      <c r="K119" s="290"/>
      <c r="L119" s="290"/>
      <c r="M119" s="292"/>
      <c r="N119" s="292"/>
      <c r="O119" s="290"/>
      <c r="P119" s="304"/>
      <c r="Q119" s="292">
        <v>1</v>
      </c>
      <c r="R119" s="290"/>
      <c r="S119" s="290"/>
      <c r="T119" s="304"/>
      <c r="U119" s="293"/>
    </row>
    <row r="120" spans="1:21" x14ac:dyDescent="0.2">
      <c r="A120" s="284" t="s">
        <v>194</v>
      </c>
      <c r="B120" s="371" t="s">
        <v>384</v>
      </c>
      <c r="C120" s="288"/>
      <c r="D120" s="288"/>
      <c r="E120" s="288"/>
      <c r="F120" s="292"/>
      <c r="G120" s="288"/>
      <c r="H120" s="292"/>
      <c r="I120" s="288"/>
      <c r="J120" s="292">
        <v>3</v>
      </c>
      <c r="K120" s="288"/>
      <c r="L120" s="289"/>
      <c r="M120" s="292"/>
      <c r="N120" s="292">
        <v>2</v>
      </c>
      <c r="O120" s="290"/>
      <c r="P120" s="304"/>
      <c r="Q120" s="292">
        <v>5</v>
      </c>
      <c r="R120" s="290"/>
      <c r="S120" s="290"/>
      <c r="T120" s="304"/>
      <c r="U120" s="293">
        <v>14</v>
      </c>
    </row>
    <row r="121" spans="1:21" x14ac:dyDescent="0.2">
      <c r="A121" s="284" t="s">
        <v>305</v>
      </c>
      <c r="B121" s="371" t="s">
        <v>527</v>
      </c>
      <c r="C121" s="288"/>
      <c r="D121" s="288"/>
      <c r="E121" s="288"/>
      <c r="F121" s="292"/>
      <c r="G121" s="288"/>
      <c r="H121" s="292"/>
      <c r="I121" s="288"/>
      <c r="J121" s="292"/>
      <c r="K121" s="288"/>
      <c r="L121" s="289"/>
      <c r="M121" s="292"/>
      <c r="N121" s="292">
        <v>3</v>
      </c>
      <c r="O121" s="290"/>
      <c r="P121" s="304">
        <v>1</v>
      </c>
      <c r="Q121" s="292">
        <v>4</v>
      </c>
      <c r="R121" s="290"/>
      <c r="S121" s="290"/>
      <c r="T121" s="304">
        <v>3</v>
      </c>
      <c r="U121" s="293">
        <v>3</v>
      </c>
    </row>
    <row r="122" spans="1:21" x14ac:dyDescent="0.2">
      <c r="A122" s="284" t="s">
        <v>195</v>
      </c>
      <c r="B122" s="371" t="s">
        <v>383</v>
      </c>
      <c r="C122" s="288"/>
      <c r="D122" s="288"/>
      <c r="E122" s="288"/>
      <c r="F122" s="292"/>
      <c r="G122" s="288"/>
      <c r="H122" s="292"/>
      <c r="I122" s="288"/>
      <c r="J122" s="292">
        <v>1</v>
      </c>
      <c r="K122" s="288"/>
      <c r="L122" s="289"/>
      <c r="M122" s="292"/>
      <c r="N122" s="292">
        <v>2</v>
      </c>
      <c r="O122" s="290"/>
      <c r="P122" s="304"/>
      <c r="Q122" s="292">
        <v>3</v>
      </c>
      <c r="R122" s="290"/>
      <c r="S122" s="290"/>
      <c r="T122" s="304"/>
      <c r="U122" s="293">
        <v>5</v>
      </c>
    </row>
    <row r="123" spans="1:21" x14ac:dyDescent="0.2">
      <c r="A123" s="284" t="s">
        <v>803</v>
      </c>
      <c r="B123" s="371" t="s">
        <v>808</v>
      </c>
      <c r="C123" s="290"/>
      <c r="D123" s="290"/>
      <c r="E123" s="290"/>
      <c r="F123" s="292"/>
      <c r="G123" s="290"/>
      <c r="H123" s="292"/>
      <c r="I123" s="290"/>
      <c r="J123" s="292"/>
      <c r="K123" s="290"/>
      <c r="L123" s="290"/>
      <c r="M123" s="292"/>
      <c r="N123" s="292"/>
      <c r="O123" s="290"/>
      <c r="P123" s="304"/>
      <c r="Q123" s="292">
        <v>2</v>
      </c>
      <c r="R123" s="290"/>
      <c r="S123" s="290"/>
      <c r="T123" s="304"/>
      <c r="U123" s="293"/>
    </row>
    <row r="124" spans="1:21" x14ac:dyDescent="0.2">
      <c r="A124" s="284" t="s">
        <v>299</v>
      </c>
      <c r="B124" s="371" t="s">
        <v>434</v>
      </c>
      <c r="C124" s="288"/>
      <c r="D124" s="288"/>
      <c r="E124" s="288"/>
      <c r="F124" s="292"/>
      <c r="G124" s="288"/>
      <c r="H124" s="292"/>
      <c r="I124" s="288"/>
      <c r="J124" s="292">
        <v>1</v>
      </c>
      <c r="K124" s="288"/>
      <c r="L124" s="289"/>
      <c r="M124" s="292"/>
      <c r="N124" s="292"/>
      <c r="O124" s="290"/>
      <c r="P124" s="304"/>
      <c r="Q124" s="292">
        <v>4</v>
      </c>
      <c r="R124" s="290"/>
      <c r="S124" s="290"/>
      <c r="T124" s="304"/>
      <c r="U124" s="293">
        <v>8</v>
      </c>
    </row>
    <row r="125" spans="1:21" x14ac:dyDescent="0.2">
      <c r="A125" s="284" t="s">
        <v>165</v>
      </c>
      <c r="B125" s="371" t="s">
        <v>526</v>
      </c>
      <c r="C125" s="288"/>
      <c r="D125" s="288"/>
      <c r="E125" s="288"/>
      <c r="F125" s="292"/>
      <c r="G125" s="288"/>
      <c r="H125" s="292"/>
      <c r="I125" s="288"/>
      <c r="J125" s="292"/>
      <c r="K125" s="288"/>
      <c r="L125" s="289"/>
      <c r="M125" s="292"/>
      <c r="N125" s="292">
        <v>2</v>
      </c>
      <c r="O125" s="290"/>
      <c r="P125" s="304"/>
      <c r="Q125" s="292">
        <v>2</v>
      </c>
      <c r="R125" s="290"/>
      <c r="S125" s="290"/>
      <c r="T125" s="304"/>
      <c r="U125" s="293">
        <v>2</v>
      </c>
    </row>
    <row r="126" spans="1:21" x14ac:dyDescent="0.2">
      <c r="A126" s="284" t="s">
        <v>581</v>
      </c>
      <c r="B126" s="371" t="s">
        <v>628</v>
      </c>
      <c r="C126" s="290"/>
      <c r="D126" s="290"/>
      <c r="E126" s="290"/>
      <c r="F126" s="292"/>
      <c r="G126" s="290"/>
      <c r="H126" s="292"/>
      <c r="I126" s="290"/>
      <c r="J126" s="292"/>
      <c r="K126" s="290"/>
      <c r="L126" s="290"/>
      <c r="M126" s="292"/>
      <c r="N126" s="292"/>
      <c r="O126" s="290"/>
      <c r="P126" s="304"/>
      <c r="Q126" s="292">
        <v>2</v>
      </c>
      <c r="R126" s="290"/>
      <c r="S126" s="290"/>
      <c r="T126" s="304"/>
      <c r="U126" s="293">
        <v>2</v>
      </c>
    </row>
    <row r="127" spans="1:21" x14ac:dyDescent="0.2">
      <c r="A127" s="284" t="s">
        <v>226</v>
      </c>
      <c r="B127" s="371" t="s">
        <v>453</v>
      </c>
      <c r="C127" s="288"/>
      <c r="D127" s="288"/>
      <c r="E127" s="288"/>
      <c r="F127" s="292"/>
      <c r="G127" s="288"/>
      <c r="H127" s="292"/>
      <c r="I127" s="288"/>
      <c r="J127" s="292">
        <v>6</v>
      </c>
      <c r="K127" s="288"/>
      <c r="L127" s="289"/>
      <c r="M127" s="292"/>
      <c r="N127" s="292">
        <v>7</v>
      </c>
      <c r="O127" s="290"/>
      <c r="P127" s="304"/>
      <c r="Q127" s="292">
        <v>12</v>
      </c>
      <c r="R127" s="290"/>
      <c r="S127" s="290"/>
      <c r="T127" s="304"/>
      <c r="U127" s="293">
        <v>15</v>
      </c>
    </row>
    <row r="128" spans="1:21" x14ac:dyDescent="0.2">
      <c r="A128" s="284" t="s">
        <v>196</v>
      </c>
      <c r="B128" s="371" t="s">
        <v>382</v>
      </c>
      <c r="C128" s="288"/>
      <c r="D128" s="288"/>
      <c r="E128" s="288"/>
      <c r="F128" s="292"/>
      <c r="G128" s="288"/>
      <c r="H128" s="292"/>
      <c r="I128" s="288"/>
      <c r="J128" s="292"/>
      <c r="K128" s="288"/>
      <c r="L128" s="289"/>
      <c r="M128" s="292"/>
      <c r="N128" s="292">
        <v>3</v>
      </c>
      <c r="O128" s="290"/>
      <c r="P128" s="304"/>
      <c r="Q128" s="292">
        <v>3</v>
      </c>
      <c r="R128" s="290"/>
      <c r="S128" s="290"/>
      <c r="T128" s="304"/>
      <c r="U128" s="293">
        <v>1</v>
      </c>
    </row>
    <row r="129" spans="1:21" x14ac:dyDescent="0.2">
      <c r="A129" s="284" t="s">
        <v>197</v>
      </c>
      <c r="B129" s="371" t="s">
        <v>381</v>
      </c>
      <c r="C129" s="288"/>
      <c r="D129" s="288"/>
      <c r="E129" s="288"/>
      <c r="F129" s="292"/>
      <c r="G129" s="288"/>
      <c r="H129" s="292"/>
      <c r="I129" s="288"/>
      <c r="J129" s="292">
        <v>1</v>
      </c>
      <c r="K129" s="288"/>
      <c r="L129" s="289"/>
      <c r="M129" s="292"/>
      <c r="N129" s="292">
        <v>1</v>
      </c>
      <c r="O129" s="290"/>
      <c r="P129" s="304"/>
      <c r="Q129" s="292">
        <v>3</v>
      </c>
      <c r="R129" s="290"/>
      <c r="S129" s="290"/>
      <c r="T129" s="304"/>
      <c r="U129" s="293">
        <v>4</v>
      </c>
    </row>
    <row r="130" spans="1:21" x14ac:dyDescent="0.2">
      <c r="A130" s="284" t="s">
        <v>522</v>
      </c>
      <c r="B130" s="371" t="s">
        <v>523</v>
      </c>
      <c r="C130" s="288"/>
      <c r="D130" s="288"/>
      <c r="E130" s="288"/>
      <c r="F130" s="292"/>
      <c r="G130" s="288"/>
      <c r="H130" s="292"/>
      <c r="I130" s="288"/>
      <c r="J130" s="292"/>
      <c r="K130" s="288"/>
      <c r="L130" s="289"/>
      <c r="M130" s="292"/>
      <c r="N130" s="292">
        <v>1</v>
      </c>
      <c r="O130" s="290"/>
      <c r="P130" s="304"/>
      <c r="Q130" s="292">
        <v>1</v>
      </c>
      <c r="R130" s="290"/>
      <c r="S130" s="290"/>
      <c r="T130" s="304"/>
      <c r="U130" s="293"/>
    </row>
    <row r="131" spans="1:21" x14ac:dyDescent="0.2">
      <c r="A131" s="284" t="s">
        <v>198</v>
      </c>
      <c r="B131" s="371" t="s">
        <v>471</v>
      </c>
      <c r="C131" s="288"/>
      <c r="D131" s="288"/>
      <c r="E131" s="288"/>
      <c r="F131" s="292"/>
      <c r="G131" s="288"/>
      <c r="H131" s="292"/>
      <c r="I131" s="288"/>
      <c r="J131" s="292">
        <v>1</v>
      </c>
      <c r="K131" s="288"/>
      <c r="L131" s="289"/>
      <c r="M131" s="292"/>
      <c r="N131" s="292">
        <v>3</v>
      </c>
      <c r="O131" s="290"/>
      <c r="P131" s="304"/>
      <c r="Q131" s="292">
        <v>8</v>
      </c>
      <c r="R131" s="290"/>
      <c r="S131" s="290"/>
      <c r="T131" s="304"/>
      <c r="U131" s="293"/>
    </row>
    <row r="132" spans="1:21" x14ac:dyDescent="0.2">
      <c r="A132" s="284" t="s">
        <v>166</v>
      </c>
      <c r="B132" s="371" t="s">
        <v>378</v>
      </c>
      <c r="C132" s="290"/>
      <c r="D132" s="290"/>
      <c r="E132" s="290"/>
      <c r="F132" s="292"/>
      <c r="G132" s="290"/>
      <c r="H132" s="292"/>
      <c r="I132" s="290"/>
      <c r="J132" s="292"/>
      <c r="K132" s="290"/>
      <c r="L132" s="290"/>
      <c r="M132" s="292"/>
      <c r="N132" s="292"/>
      <c r="O132" s="290"/>
      <c r="P132" s="304"/>
      <c r="Q132" s="292">
        <v>1</v>
      </c>
      <c r="R132" s="290"/>
      <c r="S132" s="290"/>
      <c r="T132" s="304"/>
      <c r="U132" s="293"/>
    </row>
    <row r="133" spans="1:21" x14ac:dyDescent="0.2">
      <c r="A133" s="284" t="s">
        <v>167</v>
      </c>
      <c r="B133" s="371" t="s">
        <v>921</v>
      </c>
      <c r="C133" s="288"/>
      <c r="D133" s="288"/>
      <c r="E133" s="288"/>
      <c r="F133" s="292"/>
      <c r="G133" s="288"/>
      <c r="H133" s="292"/>
      <c r="I133" s="288"/>
      <c r="J133" s="292">
        <v>9</v>
      </c>
      <c r="K133" s="288"/>
      <c r="L133" s="289"/>
      <c r="M133" s="292"/>
      <c r="N133" s="292">
        <v>12</v>
      </c>
      <c r="O133" s="290"/>
      <c r="P133" s="304"/>
      <c r="Q133" s="292">
        <v>13</v>
      </c>
      <c r="R133" s="290"/>
      <c r="S133" s="290"/>
      <c r="T133" s="304"/>
      <c r="U133" s="293">
        <v>13</v>
      </c>
    </row>
    <row r="134" spans="1:21" x14ac:dyDescent="0.2">
      <c r="A134" s="284" t="s">
        <v>264</v>
      </c>
      <c r="B134" s="371" t="s">
        <v>376</v>
      </c>
      <c r="C134" s="288"/>
      <c r="D134" s="288"/>
      <c r="E134" s="288"/>
      <c r="F134" s="292"/>
      <c r="G134" s="288"/>
      <c r="H134" s="292"/>
      <c r="I134" s="288"/>
      <c r="J134" s="292">
        <v>1</v>
      </c>
      <c r="K134" s="288"/>
      <c r="L134" s="289"/>
      <c r="M134" s="292"/>
      <c r="N134" s="292">
        <v>1</v>
      </c>
      <c r="O134" s="290"/>
      <c r="P134" s="304"/>
      <c r="Q134" s="292">
        <v>1</v>
      </c>
      <c r="R134" s="290"/>
      <c r="S134" s="290"/>
      <c r="T134" s="304"/>
      <c r="U134" s="293">
        <v>2</v>
      </c>
    </row>
    <row r="135" spans="1:21" x14ac:dyDescent="0.2">
      <c r="A135" s="284" t="s">
        <v>404</v>
      </c>
      <c r="B135" s="371" t="s">
        <v>375</v>
      </c>
      <c r="C135" s="288"/>
      <c r="D135" s="288"/>
      <c r="E135" s="288"/>
      <c r="F135" s="292"/>
      <c r="G135" s="288"/>
      <c r="H135" s="292"/>
      <c r="I135" s="288"/>
      <c r="J135" s="292">
        <v>5</v>
      </c>
      <c r="K135" s="288"/>
      <c r="L135" s="289"/>
      <c r="M135" s="292"/>
      <c r="N135" s="292">
        <v>4</v>
      </c>
      <c r="O135" s="290"/>
      <c r="P135" s="304">
        <v>1</v>
      </c>
      <c r="Q135" s="292">
        <v>9</v>
      </c>
      <c r="R135" s="290"/>
      <c r="S135" s="290"/>
      <c r="T135" s="304">
        <v>4</v>
      </c>
      <c r="U135" s="293">
        <v>8</v>
      </c>
    </row>
    <row r="136" spans="1:21" x14ac:dyDescent="0.2">
      <c r="A136" s="284" t="s">
        <v>200</v>
      </c>
      <c r="B136" s="371" t="s">
        <v>374</v>
      </c>
      <c r="C136" s="290"/>
      <c r="D136" s="290"/>
      <c r="E136" s="290"/>
      <c r="F136" s="292"/>
      <c r="G136" s="290"/>
      <c r="H136" s="292"/>
      <c r="I136" s="290"/>
      <c r="J136" s="292"/>
      <c r="K136" s="290"/>
      <c r="L136" s="290"/>
      <c r="M136" s="292"/>
      <c r="N136" s="292"/>
      <c r="O136" s="290"/>
      <c r="P136" s="304"/>
      <c r="Q136" s="292">
        <v>1</v>
      </c>
      <c r="R136" s="290"/>
      <c r="S136" s="290"/>
      <c r="T136" s="304"/>
      <c r="U136" s="293">
        <v>3</v>
      </c>
    </row>
    <row r="137" spans="1:21" x14ac:dyDescent="0.2">
      <c r="A137" s="284" t="s">
        <v>227</v>
      </c>
      <c r="B137" s="371" t="s">
        <v>435</v>
      </c>
      <c r="C137" s="288"/>
      <c r="D137" s="288"/>
      <c r="E137" s="288"/>
      <c r="F137" s="292"/>
      <c r="G137" s="288"/>
      <c r="H137" s="292"/>
      <c r="I137" s="288"/>
      <c r="J137" s="292"/>
      <c r="K137" s="288"/>
      <c r="L137" s="289"/>
      <c r="M137" s="292"/>
      <c r="N137" s="292">
        <v>1</v>
      </c>
      <c r="O137" s="290"/>
      <c r="P137" s="304"/>
      <c r="Q137" s="292">
        <v>1</v>
      </c>
      <c r="R137" s="290"/>
      <c r="S137" s="290"/>
      <c r="T137" s="304"/>
      <c r="U137" s="293">
        <v>1</v>
      </c>
    </row>
    <row r="138" spans="1:21" x14ac:dyDescent="0.2">
      <c r="A138" s="284" t="s">
        <v>169</v>
      </c>
      <c r="B138" s="371" t="s">
        <v>373</v>
      </c>
      <c r="C138" s="290"/>
      <c r="D138" s="290"/>
      <c r="E138" s="290"/>
      <c r="F138" s="292"/>
      <c r="G138" s="290"/>
      <c r="H138" s="292"/>
      <c r="I138" s="290"/>
      <c r="J138" s="292"/>
      <c r="K138" s="290"/>
      <c r="L138" s="290"/>
      <c r="M138" s="292"/>
      <c r="N138" s="292"/>
      <c r="O138" s="290"/>
      <c r="P138" s="304"/>
      <c r="Q138" s="292">
        <v>1</v>
      </c>
      <c r="R138" s="290"/>
      <c r="S138" s="290"/>
      <c r="T138" s="304">
        <v>1</v>
      </c>
      <c r="U138" s="293">
        <v>1</v>
      </c>
    </row>
    <row r="139" spans="1:21" x14ac:dyDescent="0.2">
      <c r="A139" s="284" t="s">
        <v>679</v>
      </c>
      <c r="B139" s="371" t="s">
        <v>684</v>
      </c>
      <c r="C139" s="290"/>
      <c r="D139" s="290"/>
      <c r="E139" s="290"/>
      <c r="F139" s="292"/>
      <c r="G139" s="290"/>
      <c r="H139" s="292"/>
      <c r="I139" s="290"/>
      <c r="J139" s="292"/>
      <c r="K139" s="290"/>
      <c r="L139" s="290"/>
      <c r="M139" s="292"/>
      <c r="N139" s="292"/>
      <c r="O139" s="290"/>
      <c r="P139" s="304"/>
      <c r="Q139" s="292">
        <v>1</v>
      </c>
      <c r="R139" s="290"/>
      <c r="S139" s="290"/>
      <c r="T139" s="304"/>
      <c r="U139" s="293">
        <v>2</v>
      </c>
    </row>
    <row r="140" spans="1:21" x14ac:dyDescent="0.2">
      <c r="A140" s="284" t="s">
        <v>314</v>
      </c>
      <c r="B140" s="371" t="s">
        <v>520</v>
      </c>
      <c r="C140" s="288"/>
      <c r="D140" s="288"/>
      <c r="E140" s="288"/>
      <c r="F140" s="292"/>
      <c r="G140" s="288"/>
      <c r="H140" s="292"/>
      <c r="I140" s="288"/>
      <c r="J140" s="292"/>
      <c r="K140" s="288"/>
      <c r="L140" s="289"/>
      <c r="M140" s="292"/>
      <c r="N140" s="292">
        <v>1</v>
      </c>
      <c r="O140" s="290"/>
      <c r="P140" s="304"/>
      <c r="Q140" s="292"/>
      <c r="R140" s="290"/>
      <c r="S140" s="290"/>
      <c r="T140" s="304"/>
      <c r="U140" s="293"/>
    </row>
    <row r="141" spans="1:21" x14ac:dyDescent="0.2">
      <c r="A141" s="284" t="s">
        <v>201</v>
      </c>
      <c r="B141" s="371" t="s">
        <v>372</v>
      </c>
      <c r="C141" s="290"/>
      <c r="D141" s="290"/>
      <c r="E141" s="290"/>
      <c r="F141" s="292"/>
      <c r="G141" s="290"/>
      <c r="H141" s="292"/>
      <c r="I141" s="290"/>
      <c r="J141" s="292"/>
      <c r="K141" s="290"/>
      <c r="L141" s="290"/>
      <c r="M141" s="292"/>
      <c r="N141" s="292"/>
      <c r="O141" s="290"/>
      <c r="P141" s="304"/>
      <c r="Q141" s="292">
        <v>3</v>
      </c>
      <c r="R141" s="290"/>
      <c r="S141" s="290"/>
      <c r="T141" s="304"/>
      <c r="U141" s="293">
        <v>3</v>
      </c>
    </row>
    <row r="142" spans="1:21" x14ac:dyDescent="0.2">
      <c r="A142" s="284" t="s">
        <v>266</v>
      </c>
      <c r="B142" s="371" t="s">
        <v>469</v>
      </c>
      <c r="C142" s="288"/>
      <c r="D142" s="288"/>
      <c r="E142" s="288"/>
      <c r="F142" s="292"/>
      <c r="G142" s="288"/>
      <c r="H142" s="292"/>
      <c r="I142" s="288"/>
      <c r="J142" s="292">
        <v>1</v>
      </c>
      <c r="K142" s="288"/>
      <c r="L142" s="289"/>
      <c r="M142" s="292"/>
      <c r="N142" s="292">
        <v>1</v>
      </c>
      <c r="O142" s="290"/>
      <c r="P142" s="304"/>
      <c r="Q142" s="292">
        <v>3</v>
      </c>
      <c r="R142" s="290"/>
      <c r="S142" s="290"/>
      <c r="T142" s="304"/>
      <c r="U142" s="293">
        <v>4</v>
      </c>
    </row>
    <row r="143" spans="1:21" x14ac:dyDescent="0.2">
      <c r="A143" s="284" t="s">
        <v>482</v>
      </c>
      <c r="B143" s="371" t="s">
        <v>545</v>
      </c>
      <c r="C143" s="288"/>
      <c r="D143" s="288"/>
      <c r="E143" s="288"/>
      <c r="F143" s="292"/>
      <c r="G143" s="288"/>
      <c r="H143" s="292"/>
      <c r="I143" s="288"/>
      <c r="J143" s="292">
        <v>7</v>
      </c>
      <c r="K143" s="288"/>
      <c r="L143" s="289"/>
      <c r="M143" s="292"/>
      <c r="N143" s="292">
        <v>13</v>
      </c>
      <c r="O143" s="290"/>
      <c r="P143" s="304"/>
      <c r="Q143" s="292">
        <v>14</v>
      </c>
      <c r="R143" s="290"/>
      <c r="S143" s="290"/>
      <c r="T143" s="304"/>
      <c r="U143" s="293">
        <v>16</v>
      </c>
    </row>
    <row r="144" spans="1:21" x14ac:dyDescent="0.2">
      <c r="A144" s="284" t="s">
        <v>505</v>
      </c>
      <c r="B144" s="371" t="s">
        <v>521</v>
      </c>
      <c r="C144" s="288"/>
      <c r="D144" s="288"/>
      <c r="E144" s="288"/>
      <c r="F144" s="292"/>
      <c r="G144" s="288"/>
      <c r="H144" s="292"/>
      <c r="I144" s="288"/>
      <c r="J144" s="292"/>
      <c r="K144" s="288"/>
      <c r="L144" s="289"/>
      <c r="M144" s="292"/>
      <c r="N144" s="292">
        <v>1</v>
      </c>
      <c r="O144" s="290"/>
      <c r="P144" s="304"/>
      <c r="Q144" s="292">
        <v>1</v>
      </c>
      <c r="R144" s="290"/>
      <c r="S144" s="290"/>
      <c r="T144" s="304"/>
      <c r="U144" s="293"/>
    </row>
    <row r="145" spans="1:21" x14ac:dyDescent="0.2">
      <c r="A145" s="284" t="s">
        <v>473</v>
      </c>
      <c r="B145" s="371" t="s">
        <v>468</v>
      </c>
      <c r="C145" s="288"/>
      <c r="D145" s="288"/>
      <c r="E145" s="288"/>
      <c r="F145" s="292"/>
      <c r="G145" s="288"/>
      <c r="H145" s="292"/>
      <c r="I145" s="288"/>
      <c r="J145" s="292">
        <v>1</v>
      </c>
      <c r="K145" s="288"/>
      <c r="L145" s="289"/>
      <c r="M145" s="292"/>
      <c r="N145" s="292"/>
      <c r="O145" s="290"/>
      <c r="P145" s="304"/>
      <c r="Q145" s="292">
        <v>5</v>
      </c>
      <c r="R145" s="290"/>
      <c r="S145" s="290"/>
      <c r="T145" s="304"/>
      <c r="U145" s="293">
        <v>8</v>
      </c>
    </row>
    <row r="146" spans="1:21" x14ac:dyDescent="0.2">
      <c r="A146" s="284" t="s">
        <v>307</v>
      </c>
      <c r="B146" s="371" t="s">
        <v>467</v>
      </c>
      <c r="C146" s="288"/>
      <c r="D146" s="288"/>
      <c r="E146" s="288"/>
      <c r="F146" s="292"/>
      <c r="G146" s="288"/>
      <c r="H146" s="292"/>
      <c r="I146" s="288"/>
      <c r="J146" s="292">
        <v>5</v>
      </c>
      <c r="K146" s="288"/>
      <c r="L146" s="289"/>
      <c r="M146" s="292"/>
      <c r="N146" s="292">
        <v>4</v>
      </c>
      <c r="O146" s="290"/>
      <c r="P146" s="304"/>
      <c r="Q146" s="292">
        <v>4</v>
      </c>
      <c r="R146" s="290"/>
      <c r="S146" s="290"/>
      <c r="T146" s="304"/>
      <c r="U146" s="293">
        <v>4</v>
      </c>
    </row>
    <row r="147" spans="1:21" x14ac:dyDescent="0.2">
      <c r="A147" s="284" t="s">
        <v>203</v>
      </c>
      <c r="B147" s="371" t="s">
        <v>369</v>
      </c>
      <c r="C147" s="288"/>
      <c r="D147" s="288"/>
      <c r="E147" s="288"/>
      <c r="F147" s="292"/>
      <c r="G147" s="288"/>
      <c r="H147" s="292"/>
      <c r="I147" s="288"/>
      <c r="J147" s="292">
        <v>8</v>
      </c>
      <c r="K147" s="288"/>
      <c r="L147" s="289"/>
      <c r="M147" s="292"/>
      <c r="N147" s="292">
        <v>9</v>
      </c>
      <c r="O147" s="290"/>
      <c r="P147" s="304"/>
      <c r="Q147" s="292">
        <v>12</v>
      </c>
      <c r="R147" s="290"/>
      <c r="S147" s="290"/>
      <c r="T147" s="304">
        <v>1</v>
      </c>
      <c r="U147" s="293">
        <v>20</v>
      </c>
    </row>
    <row r="148" spans="1:21" x14ac:dyDescent="0.2">
      <c r="A148" s="284" t="s">
        <v>204</v>
      </c>
      <c r="B148" s="371" t="s">
        <v>368</v>
      </c>
      <c r="C148" s="288"/>
      <c r="D148" s="288"/>
      <c r="E148" s="288"/>
      <c r="F148" s="292"/>
      <c r="G148" s="288"/>
      <c r="H148" s="292"/>
      <c r="I148" s="288"/>
      <c r="J148" s="292"/>
      <c r="K148" s="288"/>
      <c r="L148" s="289"/>
      <c r="M148" s="292"/>
      <c r="N148" s="292">
        <v>6</v>
      </c>
      <c r="O148" s="290"/>
      <c r="P148" s="304"/>
      <c r="Q148" s="292">
        <v>4</v>
      </c>
      <c r="R148" s="290"/>
      <c r="S148" s="290"/>
      <c r="T148" s="304">
        <v>1</v>
      </c>
      <c r="U148" s="293">
        <v>6</v>
      </c>
    </row>
    <row r="149" spans="1:21" x14ac:dyDescent="0.2">
      <c r="A149" s="284" t="s">
        <v>67</v>
      </c>
      <c r="B149" s="371" t="s">
        <v>68</v>
      </c>
      <c r="C149" s="288"/>
      <c r="D149" s="288"/>
      <c r="E149" s="288"/>
      <c r="F149" s="292"/>
      <c r="G149" s="288"/>
      <c r="H149" s="292"/>
      <c r="I149" s="288"/>
      <c r="J149" s="292">
        <v>1</v>
      </c>
      <c r="K149" s="288"/>
      <c r="L149" s="289"/>
      <c r="M149" s="292"/>
      <c r="N149" s="292"/>
      <c r="O149" s="290"/>
      <c r="P149" s="304"/>
      <c r="Q149" s="292"/>
      <c r="R149" s="290"/>
      <c r="S149" s="290"/>
      <c r="T149" s="304"/>
      <c r="U149" s="293">
        <v>2</v>
      </c>
    </row>
    <row r="150" spans="1:21" x14ac:dyDescent="0.2">
      <c r="A150" s="284" t="s">
        <v>235</v>
      </c>
      <c r="B150" s="371" t="s">
        <v>466</v>
      </c>
      <c r="C150" s="288"/>
      <c r="D150" s="288"/>
      <c r="E150" s="288"/>
      <c r="F150" s="292">
        <v>1</v>
      </c>
      <c r="G150" s="288"/>
      <c r="H150" s="292"/>
      <c r="I150" s="288"/>
      <c r="J150" s="292">
        <v>1</v>
      </c>
      <c r="K150" s="288"/>
      <c r="L150" s="289"/>
      <c r="M150" s="292"/>
      <c r="N150" s="292">
        <v>2</v>
      </c>
      <c r="O150" s="290"/>
      <c r="P150" s="304">
        <v>1</v>
      </c>
      <c r="Q150" s="292">
        <v>6</v>
      </c>
      <c r="R150" s="290"/>
      <c r="S150" s="290"/>
      <c r="T150" s="304"/>
      <c r="U150" s="293">
        <v>7</v>
      </c>
    </row>
    <row r="151" spans="1:21" x14ac:dyDescent="0.2">
      <c r="A151" s="284" t="s">
        <v>591</v>
      </c>
      <c r="B151" s="371" t="s">
        <v>623</v>
      </c>
      <c r="C151" s="290"/>
      <c r="D151" s="290"/>
      <c r="E151" s="290"/>
      <c r="F151" s="292"/>
      <c r="G151" s="290"/>
      <c r="H151" s="292"/>
      <c r="I151" s="290"/>
      <c r="J151" s="292"/>
      <c r="K151" s="290"/>
      <c r="L151" s="290"/>
      <c r="M151" s="292"/>
      <c r="N151" s="292"/>
      <c r="O151" s="290"/>
      <c r="P151" s="304"/>
      <c r="Q151" s="292">
        <v>2</v>
      </c>
      <c r="R151" s="290"/>
      <c r="S151" s="290"/>
      <c r="T151" s="304"/>
      <c r="U151" s="293"/>
    </row>
    <row r="152" spans="1:21" x14ac:dyDescent="0.2">
      <c r="A152" s="284" t="s">
        <v>506</v>
      </c>
      <c r="B152" s="371" t="s">
        <v>518</v>
      </c>
      <c r="C152" s="288"/>
      <c r="D152" s="288"/>
      <c r="E152" s="288"/>
      <c r="F152" s="292"/>
      <c r="G152" s="288"/>
      <c r="H152" s="292"/>
      <c r="I152" s="288"/>
      <c r="J152" s="292"/>
      <c r="K152" s="288"/>
      <c r="L152" s="289"/>
      <c r="M152" s="292"/>
      <c r="N152" s="292">
        <v>1</v>
      </c>
      <c r="O152" s="290"/>
      <c r="P152" s="304"/>
      <c r="Q152" s="292">
        <v>1</v>
      </c>
      <c r="R152" s="290"/>
      <c r="S152" s="290"/>
      <c r="T152" s="304"/>
      <c r="U152" s="293"/>
    </row>
    <row r="153" spans="1:21" x14ac:dyDescent="0.2">
      <c r="A153" s="284" t="s">
        <v>172</v>
      </c>
      <c r="B153" s="371" t="s">
        <v>465</v>
      </c>
      <c r="C153" s="288"/>
      <c r="D153" s="288"/>
      <c r="E153" s="288"/>
      <c r="F153" s="292"/>
      <c r="G153" s="288"/>
      <c r="H153" s="292"/>
      <c r="I153" s="288"/>
      <c r="J153" s="292">
        <v>1</v>
      </c>
      <c r="K153" s="288"/>
      <c r="L153" s="289"/>
      <c r="M153" s="292"/>
      <c r="N153" s="292"/>
      <c r="O153" s="290"/>
      <c r="P153" s="304">
        <v>1</v>
      </c>
      <c r="Q153" s="292">
        <v>1</v>
      </c>
      <c r="R153" s="290"/>
      <c r="S153" s="290"/>
      <c r="T153" s="304"/>
      <c r="U153" s="293"/>
    </row>
    <row r="154" spans="1:21" x14ac:dyDescent="0.2">
      <c r="A154" s="284" t="s">
        <v>507</v>
      </c>
      <c r="B154" s="371" t="s">
        <v>517</v>
      </c>
      <c r="C154" s="288"/>
      <c r="D154" s="288"/>
      <c r="E154" s="288"/>
      <c r="F154" s="292"/>
      <c r="G154" s="288"/>
      <c r="H154" s="292"/>
      <c r="I154" s="288"/>
      <c r="J154" s="292"/>
      <c r="K154" s="288"/>
      <c r="L154" s="289"/>
      <c r="M154" s="292"/>
      <c r="N154" s="292">
        <v>1</v>
      </c>
      <c r="O154" s="290"/>
      <c r="P154" s="304"/>
      <c r="Q154" s="292"/>
      <c r="R154" s="290"/>
      <c r="S154" s="290"/>
      <c r="T154" s="304"/>
      <c r="U154" s="293">
        <v>2</v>
      </c>
    </row>
    <row r="155" spans="1:21" x14ac:dyDescent="0.2">
      <c r="A155" s="284" t="s">
        <v>206</v>
      </c>
      <c r="B155" s="371" t="s">
        <v>516</v>
      </c>
      <c r="C155" s="288"/>
      <c r="D155" s="288"/>
      <c r="E155" s="288"/>
      <c r="F155" s="292"/>
      <c r="G155" s="288"/>
      <c r="H155" s="292"/>
      <c r="I155" s="288"/>
      <c r="J155" s="292"/>
      <c r="K155" s="288"/>
      <c r="L155" s="289"/>
      <c r="M155" s="292"/>
      <c r="N155" s="292">
        <v>1</v>
      </c>
      <c r="O155" s="290"/>
      <c r="P155" s="304"/>
      <c r="Q155" s="292">
        <v>3</v>
      </c>
      <c r="R155" s="290"/>
      <c r="S155" s="290"/>
      <c r="T155" s="304"/>
      <c r="U155" s="293">
        <v>5</v>
      </c>
    </row>
    <row r="156" spans="1:21" x14ac:dyDescent="0.2">
      <c r="A156" s="284" t="s">
        <v>228</v>
      </c>
      <c r="B156" s="371" t="s">
        <v>436</v>
      </c>
      <c r="C156" s="288"/>
      <c r="D156" s="288"/>
      <c r="E156" s="288"/>
      <c r="F156" s="292"/>
      <c r="G156" s="288"/>
      <c r="H156" s="292"/>
      <c r="I156" s="288"/>
      <c r="J156" s="292"/>
      <c r="K156" s="288"/>
      <c r="L156" s="289"/>
      <c r="M156" s="292"/>
      <c r="N156" s="292">
        <v>7</v>
      </c>
      <c r="O156" s="290"/>
      <c r="P156" s="304">
        <v>1</v>
      </c>
      <c r="Q156" s="292">
        <v>1</v>
      </c>
      <c r="R156" s="290"/>
      <c r="S156" s="290"/>
      <c r="T156" s="304"/>
      <c r="U156" s="293">
        <v>7</v>
      </c>
    </row>
    <row r="157" spans="1:21" x14ac:dyDescent="0.2">
      <c r="A157" s="284" t="s">
        <v>474</v>
      </c>
      <c r="B157" s="371" t="s">
        <v>931</v>
      </c>
      <c r="C157" s="288"/>
      <c r="D157" s="288"/>
      <c r="E157" s="288"/>
      <c r="F157" s="292"/>
      <c r="G157" s="288"/>
      <c r="H157" s="292"/>
      <c r="I157" s="288"/>
      <c r="J157" s="292">
        <v>2</v>
      </c>
      <c r="K157" s="288"/>
      <c r="L157" s="289"/>
      <c r="M157" s="292"/>
      <c r="N157" s="292"/>
      <c r="O157" s="290"/>
      <c r="P157" s="304"/>
      <c r="Q157" s="292"/>
      <c r="R157" s="290"/>
      <c r="S157" s="290"/>
      <c r="T157" s="304"/>
      <c r="U157" s="293"/>
    </row>
    <row r="158" spans="1:21" x14ac:dyDescent="0.2">
      <c r="A158" s="284" t="s">
        <v>593</v>
      </c>
      <c r="B158" s="371" t="s">
        <v>625</v>
      </c>
      <c r="C158" s="290"/>
      <c r="D158" s="290"/>
      <c r="E158" s="290"/>
      <c r="F158" s="292"/>
      <c r="G158" s="290"/>
      <c r="H158" s="292"/>
      <c r="I158" s="290"/>
      <c r="J158" s="292"/>
      <c r="K158" s="290"/>
      <c r="L158" s="290"/>
      <c r="M158" s="292"/>
      <c r="N158" s="292"/>
      <c r="O158" s="290"/>
      <c r="P158" s="304"/>
      <c r="Q158" s="292">
        <v>1</v>
      </c>
      <c r="R158" s="290"/>
      <c r="S158" s="290"/>
      <c r="T158" s="304"/>
      <c r="U158" s="293">
        <v>1</v>
      </c>
    </row>
    <row r="159" spans="1:21" x14ac:dyDescent="0.2">
      <c r="A159" s="284" t="s">
        <v>207</v>
      </c>
      <c r="B159" s="371" t="s">
        <v>367</v>
      </c>
      <c r="C159" s="288"/>
      <c r="D159" s="288"/>
      <c r="E159" s="288"/>
      <c r="F159" s="292"/>
      <c r="G159" s="288"/>
      <c r="H159" s="292"/>
      <c r="I159" s="288"/>
      <c r="J159" s="292">
        <v>2</v>
      </c>
      <c r="K159" s="288"/>
      <c r="L159" s="289"/>
      <c r="M159" s="292"/>
      <c r="N159" s="292">
        <v>2</v>
      </c>
      <c r="O159" s="290"/>
      <c r="P159" s="304"/>
      <c r="Q159" s="292">
        <v>4</v>
      </c>
      <c r="R159" s="290"/>
      <c r="S159" s="290"/>
      <c r="T159" s="304">
        <v>1</v>
      </c>
      <c r="U159" s="293">
        <v>8</v>
      </c>
    </row>
    <row r="160" spans="1:21" x14ac:dyDescent="0.2">
      <c r="A160" s="284" t="s">
        <v>268</v>
      </c>
      <c r="B160" s="371" t="s">
        <v>795</v>
      </c>
      <c r="C160" s="288"/>
      <c r="D160" s="288"/>
      <c r="E160" s="288"/>
      <c r="F160" s="292"/>
      <c r="G160" s="288"/>
      <c r="H160" s="292"/>
      <c r="I160" s="288"/>
      <c r="J160" s="292"/>
      <c r="K160" s="288"/>
      <c r="L160" s="289"/>
      <c r="M160" s="292"/>
      <c r="N160" s="292">
        <v>1</v>
      </c>
      <c r="O160" s="290"/>
      <c r="P160" s="304"/>
      <c r="Q160" s="292">
        <v>1</v>
      </c>
      <c r="R160" s="290"/>
      <c r="S160" s="290"/>
      <c r="T160" s="304"/>
      <c r="U160" s="293">
        <v>2</v>
      </c>
    </row>
    <row r="161" spans="1:21" x14ac:dyDescent="0.2">
      <c r="A161" s="284" t="s">
        <v>598</v>
      </c>
      <c r="B161" s="371" t="s">
        <v>622</v>
      </c>
      <c r="C161" s="290"/>
      <c r="D161" s="290"/>
      <c r="E161" s="290"/>
      <c r="F161" s="292"/>
      <c r="G161" s="290"/>
      <c r="H161" s="292"/>
      <c r="I161" s="290"/>
      <c r="J161" s="292"/>
      <c r="K161" s="290"/>
      <c r="L161" s="290"/>
      <c r="M161" s="292"/>
      <c r="N161" s="292"/>
      <c r="O161" s="290"/>
      <c r="P161" s="304"/>
      <c r="Q161" s="292">
        <v>4</v>
      </c>
      <c r="R161" s="290"/>
      <c r="S161" s="290"/>
      <c r="T161" s="304"/>
      <c r="U161" s="293">
        <v>1</v>
      </c>
    </row>
    <row r="162" spans="1:21" x14ac:dyDescent="0.2">
      <c r="A162" s="284" t="s">
        <v>1085</v>
      </c>
      <c r="B162" s="371" t="s">
        <v>1432</v>
      </c>
      <c r="C162" s="290"/>
      <c r="D162" s="290"/>
      <c r="E162" s="290"/>
      <c r="F162" s="292"/>
      <c r="G162" s="290"/>
      <c r="H162" s="292"/>
      <c r="I162" s="290"/>
      <c r="J162" s="292"/>
      <c r="K162" s="290"/>
      <c r="L162" s="290"/>
      <c r="M162" s="292"/>
      <c r="N162" s="292"/>
      <c r="O162" s="290"/>
      <c r="P162" s="304"/>
      <c r="Q162" s="292">
        <v>2</v>
      </c>
      <c r="R162" s="290"/>
      <c r="S162" s="290"/>
      <c r="T162" s="304"/>
      <c r="U162" s="293"/>
    </row>
    <row r="163" spans="1:21" x14ac:dyDescent="0.2">
      <c r="A163" s="284" t="s">
        <v>316</v>
      </c>
      <c r="B163" s="371" t="s">
        <v>514</v>
      </c>
      <c r="C163" s="288"/>
      <c r="D163" s="288"/>
      <c r="E163" s="288"/>
      <c r="F163" s="292"/>
      <c r="G163" s="288"/>
      <c r="H163" s="292"/>
      <c r="I163" s="288"/>
      <c r="J163" s="292"/>
      <c r="K163" s="288"/>
      <c r="L163" s="289"/>
      <c r="M163" s="292"/>
      <c r="N163" s="292">
        <v>1</v>
      </c>
      <c r="O163" s="290"/>
      <c r="P163" s="304"/>
      <c r="Q163" s="292">
        <v>2</v>
      </c>
      <c r="R163" s="290"/>
      <c r="S163" s="290"/>
      <c r="T163" s="304">
        <v>1</v>
      </c>
      <c r="U163" s="293">
        <v>2</v>
      </c>
    </row>
    <row r="164" spans="1:21" x14ac:dyDescent="0.2">
      <c r="A164" s="284" t="s">
        <v>1056</v>
      </c>
      <c r="B164" s="371" t="s">
        <v>1103</v>
      </c>
      <c r="C164" s="290"/>
      <c r="D164" s="290"/>
      <c r="E164" s="290"/>
      <c r="F164" s="292"/>
      <c r="G164" s="290"/>
      <c r="H164" s="292"/>
      <c r="I164" s="290"/>
      <c r="J164" s="292"/>
      <c r="K164" s="290"/>
      <c r="L164" s="290"/>
      <c r="M164" s="292"/>
      <c r="N164" s="292"/>
      <c r="O164" s="290"/>
      <c r="P164" s="304"/>
      <c r="Q164" s="292">
        <v>2</v>
      </c>
      <c r="R164" s="290"/>
      <c r="S164" s="290"/>
      <c r="T164" s="304"/>
      <c r="U164" s="293"/>
    </row>
    <row r="165" spans="1:21" x14ac:dyDescent="0.2">
      <c r="A165" s="284" t="s">
        <v>174</v>
      </c>
      <c r="B165" s="371" t="s">
        <v>441</v>
      </c>
      <c r="C165" s="290"/>
      <c r="D165" s="290"/>
      <c r="E165" s="290"/>
      <c r="F165" s="292"/>
      <c r="G165" s="290"/>
      <c r="H165" s="292"/>
      <c r="I165" s="290"/>
      <c r="J165" s="292"/>
      <c r="K165" s="290"/>
      <c r="L165" s="290"/>
      <c r="M165" s="292"/>
      <c r="N165" s="292"/>
      <c r="O165" s="290"/>
      <c r="P165" s="304"/>
      <c r="Q165" s="292">
        <v>1</v>
      </c>
      <c r="R165" s="290"/>
      <c r="S165" s="290"/>
      <c r="T165" s="304"/>
      <c r="U165" s="293">
        <v>3</v>
      </c>
    </row>
    <row r="166" spans="1:21" x14ac:dyDescent="0.2">
      <c r="A166" s="284" t="s">
        <v>845</v>
      </c>
      <c r="B166" s="371" t="s">
        <v>907</v>
      </c>
      <c r="C166" s="290"/>
      <c r="D166" s="290"/>
      <c r="E166" s="290"/>
      <c r="F166" s="292"/>
      <c r="G166" s="290"/>
      <c r="H166" s="292"/>
      <c r="I166" s="290"/>
      <c r="J166" s="292"/>
      <c r="K166" s="290"/>
      <c r="L166" s="290"/>
      <c r="M166" s="292"/>
      <c r="N166" s="292"/>
      <c r="O166" s="290"/>
      <c r="P166" s="304"/>
      <c r="Q166" s="292">
        <v>1</v>
      </c>
      <c r="R166" s="290"/>
      <c r="S166" s="290"/>
      <c r="T166" s="304"/>
      <c r="U166" s="293"/>
    </row>
    <row r="167" spans="1:21" x14ac:dyDescent="0.2">
      <c r="A167" s="284" t="s">
        <v>508</v>
      </c>
      <c r="B167" s="371" t="s">
        <v>513</v>
      </c>
      <c r="C167" s="288"/>
      <c r="D167" s="288"/>
      <c r="E167" s="288"/>
      <c r="F167" s="292"/>
      <c r="G167" s="288"/>
      <c r="H167" s="292"/>
      <c r="I167" s="288"/>
      <c r="J167" s="292"/>
      <c r="K167" s="288"/>
      <c r="L167" s="289"/>
      <c r="M167" s="292"/>
      <c r="N167" s="292">
        <v>1</v>
      </c>
      <c r="O167" s="290"/>
      <c r="P167" s="304"/>
      <c r="Q167" s="292">
        <v>4</v>
      </c>
      <c r="R167" s="290"/>
      <c r="S167" s="290"/>
      <c r="T167" s="304"/>
      <c r="U167" s="293">
        <v>3</v>
      </c>
    </row>
    <row r="168" spans="1:21" x14ac:dyDescent="0.2">
      <c r="A168" s="284" t="s">
        <v>1086</v>
      </c>
      <c r="B168" s="371" t="s">
        <v>1431</v>
      </c>
      <c r="C168" s="290"/>
      <c r="D168" s="290"/>
      <c r="E168" s="290"/>
      <c r="F168" s="292"/>
      <c r="G168" s="290"/>
      <c r="H168" s="292"/>
      <c r="I168" s="290"/>
      <c r="J168" s="292"/>
      <c r="K168" s="290"/>
      <c r="L168" s="290"/>
      <c r="M168" s="292"/>
      <c r="N168" s="292"/>
      <c r="O168" s="290"/>
      <c r="P168" s="304"/>
      <c r="Q168" s="292">
        <v>1</v>
      </c>
      <c r="R168" s="290"/>
      <c r="S168" s="290"/>
      <c r="T168" s="304"/>
      <c r="U168" s="293"/>
    </row>
    <row r="169" spans="1:21" x14ac:dyDescent="0.2">
      <c r="A169" s="284" t="s">
        <v>175</v>
      </c>
      <c r="B169" s="371" t="s">
        <v>401</v>
      </c>
      <c r="C169" s="288"/>
      <c r="D169" s="288"/>
      <c r="E169" s="288"/>
      <c r="F169" s="292"/>
      <c r="G169" s="288"/>
      <c r="H169" s="292"/>
      <c r="I169" s="288"/>
      <c r="J169" s="292">
        <v>4</v>
      </c>
      <c r="K169" s="288"/>
      <c r="L169" s="289"/>
      <c r="M169" s="292"/>
      <c r="N169" s="292">
        <v>5</v>
      </c>
      <c r="O169" s="290"/>
      <c r="P169" s="304">
        <v>1</v>
      </c>
      <c r="Q169" s="292">
        <v>10</v>
      </c>
      <c r="R169" s="290"/>
      <c r="S169" s="290"/>
      <c r="T169" s="304">
        <v>1</v>
      </c>
      <c r="U169" s="293">
        <v>9</v>
      </c>
    </row>
    <row r="170" spans="1:21" x14ac:dyDescent="0.2">
      <c r="A170" s="284" t="s">
        <v>317</v>
      </c>
      <c r="B170" s="371" t="s">
        <v>512</v>
      </c>
      <c r="C170" s="288"/>
      <c r="D170" s="288"/>
      <c r="E170" s="288"/>
      <c r="F170" s="292"/>
      <c r="G170" s="288"/>
      <c r="H170" s="292"/>
      <c r="I170" s="288"/>
      <c r="J170" s="292"/>
      <c r="K170" s="288"/>
      <c r="L170" s="289"/>
      <c r="M170" s="292"/>
      <c r="N170" s="292">
        <v>1</v>
      </c>
      <c r="O170" s="290"/>
      <c r="P170" s="304"/>
      <c r="Q170" s="292">
        <v>1</v>
      </c>
      <c r="R170" s="290"/>
      <c r="S170" s="290"/>
      <c r="T170" s="304"/>
      <c r="U170" s="293">
        <v>1</v>
      </c>
    </row>
    <row r="171" spans="1:21" x14ac:dyDescent="0.2">
      <c r="A171" s="284" t="s">
        <v>210</v>
      </c>
      <c r="B171" s="371" t="s">
        <v>400</v>
      </c>
      <c r="C171" s="288"/>
      <c r="D171" s="288"/>
      <c r="E171" s="288"/>
      <c r="F171" s="292"/>
      <c r="G171" s="288"/>
      <c r="H171" s="292"/>
      <c r="I171" s="288"/>
      <c r="J171" s="292">
        <v>3</v>
      </c>
      <c r="K171" s="288"/>
      <c r="L171" s="289"/>
      <c r="M171" s="292"/>
      <c r="N171" s="292">
        <v>5</v>
      </c>
      <c r="O171" s="290"/>
      <c r="P171" s="304">
        <v>1</v>
      </c>
      <c r="Q171" s="292">
        <v>4</v>
      </c>
      <c r="R171" s="290"/>
      <c r="S171" s="290"/>
      <c r="T171" s="304">
        <v>3</v>
      </c>
      <c r="U171" s="293">
        <v>6</v>
      </c>
    </row>
    <row r="172" spans="1:21" x14ac:dyDescent="0.2">
      <c r="A172" s="284" t="s">
        <v>211</v>
      </c>
      <c r="B172" s="371" t="s">
        <v>399</v>
      </c>
      <c r="C172" s="288"/>
      <c r="D172" s="288"/>
      <c r="E172" s="288"/>
      <c r="F172" s="292"/>
      <c r="G172" s="288"/>
      <c r="H172" s="292"/>
      <c r="I172" s="288"/>
      <c r="J172" s="292"/>
      <c r="K172" s="288"/>
      <c r="L172" s="289"/>
      <c r="M172" s="292"/>
      <c r="N172" s="292">
        <v>1</v>
      </c>
      <c r="O172" s="290"/>
      <c r="P172" s="304"/>
      <c r="Q172" s="292">
        <v>4</v>
      </c>
      <c r="R172" s="290"/>
      <c r="S172" s="290"/>
      <c r="T172" s="304"/>
      <c r="U172" s="293">
        <v>1</v>
      </c>
    </row>
    <row r="173" spans="1:21" x14ac:dyDescent="0.2">
      <c r="A173" s="284" t="s">
        <v>308</v>
      </c>
      <c r="B173" s="371" t="s">
        <v>511</v>
      </c>
      <c r="C173" s="288"/>
      <c r="D173" s="288"/>
      <c r="E173" s="288"/>
      <c r="F173" s="292"/>
      <c r="G173" s="288"/>
      <c r="H173" s="292"/>
      <c r="I173" s="288"/>
      <c r="J173" s="292"/>
      <c r="K173" s="288"/>
      <c r="L173" s="289"/>
      <c r="M173" s="292"/>
      <c r="N173" s="292">
        <v>1</v>
      </c>
      <c r="O173" s="290"/>
      <c r="P173" s="304"/>
      <c r="Q173" s="292"/>
      <c r="R173" s="290"/>
      <c r="S173" s="290"/>
      <c r="T173" s="304"/>
      <c r="U173" s="293">
        <v>1</v>
      </c>
    </row>
    <row r="174" spans="1:21" x14ac:dyDescent="0.2">
      <c r="A174" s="284" t="s">
        <v>475</v>
      </c>
      <c r="B174" s="371" t="s">
        <v>462</v>
      </c>
      <c r="C174" s="288"/>
      <c r="D174" s="288"/>
      <c r="E174" s="288"/>
      <c r="F174" s="292"/>
      <c r="G174" s="288"/>
      <c r="H174" s="292"/>
      <c r="I174" s="288"/>
      <c r="J174" s="292">
        <v>1</v>
      </c>
      <c r="K174" s="288"/>
      <c r="L174" s="289"/>
      <c r="M174" s="292"/>
      <c r="N174" s="292"/>
      <c r="O174" s="290"/>
      <c r="P174" s="304"/>
      <c r="Q174" s="292">
        <v>3</v>
      </c>
      <c r="R174" s="290"/>
      <c r="S174" s="290"/>
      <c r="T174" s="304"/>
      <c r="U174" s="293">
        <v>4</v>
      </c>
    </row>
    <row r="175" spans="1:21" x14ac:dyDescent="0.2">
      <c r="A175" s="284" t="s">
        <v>177</v>
      </c>
      <c r="B175" s="371" t="s">
        <v>398</v>
      </c>
      <c r="C175" s="288"/>
      <c r="D175" s="288"/>
      <c r="E175" s="288"/>
      <c r="F175" s="292"/>
      <c r="G175" s="288"/>
      <c r="H175" s="292"/>
      <c r="I175" s="288"/>
      <c r="J175" s="292">
        <v>5</v>
      </c>
      <c r="K175" s="288"/>
      <c r="L175" s="289"/>
      <c r="M175" s="292"/>
      <c r="N175" s="292">
        <v>6</v>
      </c>
      <c r="O175" s="290"/>
      <c r="P175" s="304"/>
      <c r="Q175" s="292">
        <v>14</v>
      </c>
      <c r="R175" s="290"/>
      <c r="S175" s="290"/>
      <c r="T175" s="304"/>
      <c r="U175" s="293">
        <v>12</v>
      </c>
    </row>
    <row r="176" spans="1:21" x14ac:dyDescent="0.2">
      <c r="A176" s="284" t="s">
        <v>847</v>
      </c>
      <c r="B176" s="371" t="s">
        <v>905</v>
      </c>
      <c r="C176" s="288"/>
      <c r="D176" s="288"/>
      <c r="E176" s="288"/>
      <c r="F176" s="292"/>
      <c r="G176" s="288"/>
      <c r="H176" s="292"/>
      <c r="I176" s="288"/>
      <c r="J176" s="292"/>
      <c r="K176" s="288"/>
      <c r="L176" s="289"/>
      <c r="M176" s="292"/>
      <c r="N176" s="292"/>
      <c r="O176" s="290"/>
      <c r="P176" s="304"/>
      <c r="Q176" s="292">
        <v>3</v>
      </c>
      <c r="R176" s="290"/>
      <c r="S176" s="290"/>
      <c r="T176" s="304"/>
      <c r="U176" s="293"/>
    </row>
    <row r="177" spans="1:28" x14ac:dyDescent="0.2">
      <c r="A177" s="284" t="s">
        <v>214</v>
      </c>
      <c r="B177" s="371" t="s">
        <v>510</v>
      </c>
      <c r="C177" s="288"/>
      <c r="D177" s="288"/>
      <c r="E177" s="288"/>
      <c r="F177" s="292"/>
      <c r="G177" s="288"/>
      <c r="H177" s="292"/>
      <c r="I177" s="288"/>
      <c r="J177" s="292"/>
      <c r="K177" s="288"/>
      <c r="L177" s="289"/>
      <c r="M177" s="292"/>
      <c r="N177" s="292">
        <v>1</v>
      </c>
      <c r="O177" s="290"/>
      <c r="P177" s="304"/>
      <c r="Q177" s="292">
        <v>3</v>
      </c>
      <c r="R177" s="290"/>
      <c r="S177" s="290"/>
      <c r="T177" s="304"/>
      <c r="U177" s="293">
        <v>2</v>
      </c>
    </row>
    <row r="178" spans="1:28" x14ac:dyDescent="0.2">
      <c r="A178" s="284" t="s">
        <v>178</v>
      </c>
      <c r="B178" s="371" t="s">
        <v>443</v>
      </c>
      <c r="C178" s="288"/>
      <c r="D178" s="288"/>
      <c r="E178" s="288"/>
      <c r="F178" s="292"/>
      <c r="G178" s="288"/>
      <c r="H178" s="292"/>
      <c r="I178" s="288"/>
      <c r="J178" s="292"/>
      <c r="K178" s="288"/>
      <c r="L178" s="289"/>
      <c r="M178" s="292"/>
      <c r="N178" s="292">
        <v>1</v>
      </c>
      <c r="O178" s="290"/>
      <c r="P178" s="304"/>
      <c r="Q178" s="292">
        <v>2</v>
      </c>
      <c r="R178" s="290"/>
      <c r="S178" s="290"/>
      <c r="T178" s="304"/>
      <c r="U178" s="293">
        <v>1</v>
      </c>
    </row>
    <row r="179" spans="1:28" x14ac:dyDescent="0.2">
      <c r="A179" s="284" t="s">
        <v>283</v>
      </c>
      <c r="B179" s="371" t="s">
        <v>444</v>
      </c>
      <c r="C179" s="288"/>
      <c r="D179" s="288"/>
      <c r="E179" s="288"/>
      <c r="F179" s="292"/>
      <c r="G179" s="288"/>
      <c r="H179" s="292"/>
      <c r="I179" s="288"/>
      <c r="J179" s="292">
        <v>1</v>
      </c>
      <c r="K179" s="288"/>
      <c r="L179" s="289"/>
      <c r="M179" s="292"/>
      <c r="N179" s="292">
        <v>1</v>
      </c>
      <c r="O179" s="290"/>
      <c r="P179" s="304"/>
      <c r="Q179" s="292">
        <v>1</v>
      </c>
      <c r="R179" s="290"/>
      <c r="S179" s="290"/>
      <c r="T179" s="304"/>
      <c r="U179" s="293">
        <v>3</v>
      </c>
    </row>
    <row r="180" spans="1:28" x14ac:dyDescent="0.2">
      <c r="A180" s="284" t="s">
        <v>223</v>
      </c>
      <c r="B180" s="371" t="s">
        <v>329</v>
      </c>
      <c r="C180" s="288"/>
      <c r="D180" s="288"/>
      <c r="E180" s="288"/>
      <c r="F180" s="292"/>
      <c r="G180" s="288"/>
      <c r="H180" s="292"/>
      <c r="I180" s="288"/>
      <c r="J180" s="292"/>
      <c r="K180" s="288"/>
      <c r="L180" s="289"/>
      <c r="M180" s="292"/>
      <c r="N180" s="292">
        <v>1</v>
      </c>
      <c r="O180" s="290"/>
      <c r="P180" s="304"/>
      <c r="Q180" s="292">
        <v>1</v>
      </c>
      <c r="R180" s="290"/>
      <c r="S180" s="290"/>
      <c r="T180" s="304"/>
      <c r="U180" s="293"/>
    </row>
    <row r="181" spans="1:28" x14ac:dyDescent="0.2">
      <c r="A181" s="284" t="s">
        <v>270</v>
      </c>
      <c r="B181" s="371" t="s">
        <v>397</v>
      </c>
      <c r="C181" s="288"/>
      <c r="D181" s="288"/>
      <c r="E181" s="288"/>
      <c r="F181" s="292"/>
      <c r="G181" s="288"/>
      <c r="H181" s="292"/>
      <c r="I181" s="288"/>
      <c r="J181" s="292">
        <v>1</v>
      </c>
      <c r="K181" s="288"/>
      <c r="L181" s="289"/>
      <c r="M181" s="292"/>
      <c r="N181" s="292">
        <v>1</v>
      </c>
      <c r="O181" s="290"/>
      <c r="P181" s="304"/>
      <c r="Q181" s="292">
        <v>1</v>
      </c>
      <c r="R181" s="290"/>
      <c r="S181" s="290"/>
      <c r="T181" s="304"/>
      <c r="U181" s="293">
        <v>4</v>
      </c>
    </row>
    <row r="182" spans="1:28" s="230" customFormat="1" x14ac:dyDescent="0.2">
      <c r="A182" s="360" t="s">
        <v>595</v>
      </c>
      <c r="B182" s="361" t="s">
        <v>649</v>
      </c>
      <c r="C182" s="288"/>
      <c r="D182" s="288"/>
      <c r="E182" s="288"/>
      <c r="F182" s="292"/>
      <c r="G182" s="288"/>
      <c r="H182" s="292"/>
      <c r="I182" s="288"/>
      <c r="J182" s="292"/>
      <c r="K182" s="288"/>
      <c r="L182" s="289"/>
      <c r="M182" s="292"/>
      <c r="N182" s="292"/>
      <c r="O182" s="290"/>
      <c r="P182" s="304"/>
      <c r="Q182" s="292"/>
      <c r="R182" s="290"/>
      <c r="S182" s="290"/>
      <c r="T182" s="304">
        <v>1</v>
      </c>
      <c r="U182" s="293">
        <v>1</v>
      </c>
      <c r="V182" s="234"/>
      <c r="W182" s="234"/>
      <c r="X182" s="234"/>
      <c r="Y182" s="234"/>
      <c r="Z182" s="234"/>
      <c r="AA182" s="234"/>
      <c r="AB182" s="234"/>
    </row>
    <row r="183" spans="1:28" s="230" customFormat="1" x14ac:dyDescent="0.2">
      <c r="A183" s="360" t="s">
        <v>1243</v>
      </c>
      <c r="B183" s="361" t="s">
        <v>1246</v>
      </c>
      <c r="C183" s="288"/>
      <c r="D183" s="288"/>
      <c r="E183" s="288"/>
      <c r="F183" s="292"/>
      <c r="G183" s="288"/>
      <c r="H183" s="292"/>
      <c r="I183" s="288"/>
      <c r="J183" s="292"/>
      <c r="K183" s="288"/>
      <c r="L183" s="289"/>
      <c r="M183" s="292"/>
      <c r="N183" s="292"/>
      <c r="O183" s="290"/>
      <c r="P183" s="304"/>
      <c r="Q183" s="292"/>
      <c r="R183" s="290"/>
      <c r="S183" s="290"/>
      <c r="T183" s="304"/>
      <c r="U183" s="293">
        <v>1</v>
      </c>
      <c r="V183" s="234"/>
      <c r="W183" s="234"/>
      <c r="X183" s="234"/>
      <c r="Y183" s="234"/>
      <c r="Z183" s="234"/>
      <c r="AA183" s="234"/>
      <c r="AB183" s="234"/>
    </row>
    <row r="184" spans="1:28" s="230" customFormat="1" x14ac:dyDescent="0.2">
      <c r="A184" s="360" t="s">
        <v>439</v>
      </c>
      <c r="B184" s="361" t="s">
        <v>440</v>
      </c>
      <c r="C184" s="288"/>
      <c r="D184" s="288"/>
      <c r="E184" s="288"/>
      <c r="F184" s="292"/>
      <c r="G184" s="288"/>
      <c r="H184" s="292"/>
      <c r="I184" s="288"/>
      <c r="J184" s="292"/>
      <c r="K184" s="288"/>
      <c r="L184" s="289"/>
      <c r="M184" s="292"/>
      <c r="N184" s="292"/>
      <c r="O184" s="290"/>
      <c r="P184" s="304"/>
      <c r="Q184" s="292"/>
      <c r="R184" s="290"/>
      <c r="S184" s="290"/>
      <c r="T184" s="304"/>
      <c r="U184" s="293">
        <v>2</v>
      </c>
      <c r="V184" s="234"/>
      <c r="W184" s="234"/>
      <c r="X184" s="234"/>
      <c r="Y184" s="234"/>
      <c r="Z184" s="234"/>
      <c r="AA184" s="234"/>
      <c r="AB184" s="234"/>
    </row>
    <row r="185" spans="1:28" s="230" customFormat="1" x14ac:dyDescent="0.2">
      <c r="A185" s="360" t="s">
        <v>208</v>
      </c>
      <c r="B185" s="361" t="s">
        <v>743</v>
      </c>
      <c r="C185" s="288"/>
      <c r="D185" s="288"/>
      <c r="E185" s="288"/>
      <c r="F185" s="292"/>
      <c r="G185" s="288"/>
      <c r="H185" s="292"/>
      <c r="I185" s="288"/>
      <c r="J185" s="292"/>
      <c r="K185" s="288"/>
      <c r="L185" s="289"/>
      <c r="M185" s="292"/>
      <c r="N185" s="292"/>
      <c r="O185" s="290"/>
      <c r="P185" s="304"/>
      <c r="Q185" s="292"/>
      <c r="R185" s="290"/>
      <c r="S185" s="290"/>
      <c r="T185" s="304"/>
      <c r="U185" s="293">
        <v>1</v>
      </c>
      <c r="V185" s="234"/>
      <c r="W185" s="234"/>
      <c r="X185" s="234"/>
      <c r="Y185" s="234"/>
      <c r="Z185" s="234"/>
      <c r="AA185" s="234"/>
      <c r="AB185" s="234"/>
    </row>
    <row r="186" spans="1:28" s="230" customFormat="1" x14ac:dyDescent="0.2">
      <c r="A186" s="360" t="s">
        <v>1452</v>
      </c>
      <c r="B186" s="361" t="s">
        <v>432</v>
      </c>
      <c r="C186" s="288"/>
      <c r="D186" s="288"/>
      <c r="E186" s="288"/>
      <c r="F186" s="292"/>
      <c r="G186" s="288"/>
      <c r="H186" s="292"/>
      <c r="I186" s="288"/>
      <c r="J186" s="292"/>
      <c r="K186" s="288"/>
      <c r="L186" s="289"/>
      <c r="M186" s="292"/>
      <c r="N186" s="292"/>
      <c r="O186" s="290"/>
      <c r="P186" s="304"/>
      <c r="Q186" s="292"/>
      <c r="R186" s="290"/>
      <c r="S186" s="290"/>
      <c r="T186" s="304"/>
      <c r="U186" s="293">
        <v>1</v>
      </c>
      <c r="V186" s="234"/>
      <c r="W186" s="234"/>
      <c r="X186" s="234"/>
      <c r="Y186" s="234"/>
      <c r="Z186" s="234"/>
      <c r="AA186" s="234"/>
      <c r="AB186" s="234"/>
    </row>
    <row r="187" spans="1:28" s="230" customFormat="1" x14ac:dyDescent="0.2">
      <c r="A187" s="360" t="s">
        <v>567</v>
      </c>
      <c r="B187" s="361" t="s">
        <v>657</v>
      </c>
      <c r="C187" s="288"/>
      <c r="D187" s="288"/>
      <c r="E187" s="288"/>
      <c r="F187" s="292"/>
      <c r="G187" s="288"/>
      <c r="H187" s="292"/>
      <c r="I187" s="288"/>
      <c r="J187" s="292"/>
      <c r="K187" s="288"/>
      <c r="L187" s="289"/>
      <c r="M187" s="292"/>
      <c r="N187" s="292"/>
      <c r="O187" s="290"/>
      <c r="P187" s="304"/>
      <c r="Q187" s="292"/>
      <c r="R187" s="290"/>
      <c r="S187" s="290"/>
      <c r="T187" s="304"/>
      <c r="U187" s="293">
        <v>1</v>
      </c>
      <c r="V187" s="234"/>
      <c r="W187" s="234"/>
      <c r="X187" s="234"/>
      <c r="Y187" s="234"/>
      <c r="Z187" s="234"/>
      <c r="AA187" s="234"/>
      <c r="AB187" s="234"/>
    </row>
    <row r="188" spans="1:28" s="230" customFormat="1" x14ac:dyDescent="0.2">
      <c r="A188" s="360" t="s">
        <v>798</v>
      </c>
      <c r="B188" s="361" t="s">
        <v>1433</v>
      </c>
      <c r="C188" s="288"/>
      <c r="D188" s="288"/>
      <c r="E188" s="288"/>
      <c r="F188" s="292"/>
      <c r="G188" s="288"/>
      <c r="H188" s="292"/>
      <c r="I188" s="288"/>
      <c r="J188" s="292"/>
      <c r="K188" s="288"/>
      <c r="L188" s="289"/>
      <c r="M188" s="292"/>
      <c r="N188" s="292"/>
      <c r="O188" s="290"/>
      <c r="P188" s="304"/>
      <c r="Q188" s="292"/>
      <c r="R188" s="290"/>
      <c r="S188" s="290"/>
      <c r="T188" s="304"/>
      <c r="U188" s="293">
        <v>1</v>
      </c>
      <c r="V188" s="234"/>
      <c r="W188" s="234"/>
      <c r="X188" s="234"/>
      <c r="Y188" s="234"/>
      <c r="Z188" s="234"/>
      <c r="AA188" s="234"/>
      <c r="AB188" s="234"/>
    </row>
    <row r="189" spans="1:28" s="230" customFormat="1" x14ac:dyDescent="0.2">
      <c r="A189" s="360" t="s">
        <v>853</v>
      </c>
      <c r="B189" s="361" t="s">
        <v>813</v>
      </c>
      <c r="C189" s="288"/>
      <c r="D189" s="288"/>
      <c r="E189" s="288"/>
      <c r="F189" s="292"/>
      <c r="G189" s="288"/>
      <c r="H189" s="292"/>
      <c r="I189" s="288"/>
      <c r="J189" s="292"/>
      <c r="K189" s="288"/>
      <c r="L189" s="289"/>
      <c r="M189" s="292"/>
      <c r="N189" s="292"/>
      <c r="O189" s="290"/>
      <c r="P189" s="304"/>
      <c r="Q189" s="292"/>
      <c r="R189" s="290"/>
      <c r="S189" s="290"/>
      <c r="T189" s="304">
        <v>3</v>
      </c>
      <c r="U189" s="293"/>
      <c r="V189" s="234"/>
      <c r="W189" s="234"/>
      <c r="X189" s="234"/>
      <c r="Y189" s="234"/>
      <c r="Z189" s="234"/>
      <c r="AA189" s="234"/>
      <c r="AB189" s="234"/>
    </row>
    <row r="190" spans="1:28" s="230" customFormat="1" x14ac:dyDescent="0.2">
      <c r="A190" s="360" t="s">
        <v>1161</v>
      </c>
      <c r="B190" s="361" t="s">
        <v>1214</v>
      </c>
      <c r="C190" s="288"/>
      <c r="D190" s="288"/>
      <c r="E190" s="288"/>
      <c r="F190" s="292"/>
      <c r="G190" s="288"/>
      <c r="H190" s="292"/>
      <c r="I190" s="288"/>
      <c r="J190" s="292"/>
      <c r="K190" s="288"/>
      <c r="L190" s="289"/>
      <c r="M190" s="292"/>
      <c r="N190" s="292"/>
      <c r="O190" s="290"/>
      <c r="P190" s="304"/>
      <c r="Q190" s="292"/>
      <c r="R190" s="290"/>
      <c r="S190" s="290"/>
      <c r="T190" s="304"/>
      <c r="U190" s="293">
        <v>1</v>
      </c>
      <c r="V190" s="234"/>
      <c r="W190" s="234"/>
      <c r="X190" s="234"/>
      <c r="Y190" s="234"/>
      <c r="Z190" s="234"/>
      <c r="AA190" s="234"/>
      <c r="AB190" s="234"/>
    </row>
    <row r="191" spans="1:28" s="230" customFormat="1" x14ac:dyDescent="0.2">
      <c r="A191" s="360" t="s">
        <v>826</v>
      </c>
      <c r="B191" s="361" t="s">
        <v>854</v>
      </c>
      <c r="C191" s="288"/>
      <c r="D191" s="288"/>
      <c r="E191" s="288"/>
      <c r="F191" s="292"/>
      <c r="G191" s="288"/>
      <c r="H191" s="292"/>
      <c r="I191" s="288"/>
      <c r="J191" s="292"/>
      <c r="K191" s="288"/>
      <c r="L191" s="289"/>
      <c r="M191" s="292"/>
      <c r="N191" s="292"/>
      <c r="O191" s="290"/>
      <c r="P191" s="304"/>
      <c r="Q191" s="292"/>
      <c r="R191" s="290"/>
      <c r="S191" s="290"/>
      <c r="T191" s="304"/>
      <c r="U191" s="293">
        <v>1</v>
      </c>
      <c r="V191" s="234"/>
      <c r="W191" s="234"/>
      <c r="X191" s="234"/>
      <c r="Y191" s="234"/>
      <c r="Z191" s="234"/>
      <c r="AA191" s="234"/>
      <c r="AB191" s="234"/>
    </row>
    <row r="192" spans="1:28" s="230" customFormat="1" x14ac:dyDescent="0.2">
      <c r="A192" s="360" t="s">
        <v>697</v>
      </c>
      <c r="B192" s="361" t="s">
        <v>710</v>
      </c>
      <c r="C192" s="288"/>
      <c r="D192" s="288"/>
      <c r="E192" s="288"/>
      <c r="F192" s="292"/>
      <c r="G192" s="288"/>
      <c r="H192" s="292"/>
      <c r="I192" s="288"/>
      <c r="J192" s="292"/>
      <c r="K192" s="288"/>
      <c r="L192" s="289"/>
      <c r="M192" s="292"/>
      <c r="N192" s="292"/>
      <c r="O192" s="290"/>
      <c r="P192" s="304"/>
      <c r="Q192" s="292"/>
      <c r="R192" s="290"/>
      <c r="S192" s="290"/>
      <c r="T192" s="304">
        <v>1</v>
      </c>
      <c r="U192" s="293">
        <v>2</v>
      </c>
      <c r="V192" s="234"/>
      <c r="W192" s="234"/>
      <c r="X192" s="234"/>
      <c r="Y192" s="234"/>
      <c r="Z192" s="234"/>
      <c r="AA192" s="234"/>
      <c r="AB192" s="234"/>
    </row>
    <row r="193" spans="1:28" s="230" customFormat="1" x14ac:dyDescent="0.2">
      <c r="A193" s="360" t="s">
        <v>269</v>
      </c>
      <c r="B193" s="361" t="s">
        <v>668</v>
      </c>
      <c r="C193" s="288"/>
      <c r="D193" s="288"/>
      <c r="E193" s="288"/>
      <c r="F193" s="292"/>
      <c r="G193" s="288"/>
      <c r="H193" s="292"/>
      <c r="I193" s="288"/>
      <c r="J193" s="292"/>
      <c r="K193" s="288"/>
      <c r="L193" s="289"/>
      <c r="M193" s="292"/>
      <c r="N193" s="292"/>
      <c r="O193" s="290"/>
      <c r="P193" s="304"/>
      <c r="Q193" s="292"/>
      <c r="R193" s="290"/>
      <c r="S193" s="290"/>
      <c r="T193" s="304"/>
      <c r="U193" s="293">
        <v>1</v>
      </c>
      <c r="V193" s="234"/>
      <c r="W193" s="234"/>
      <c r="X193" s="234"/>
      <c r="Y193" s="234"/>
      <c r="Z193" s="234"/>
      <c r="AA193" s="234"/>
      <c r="AB193" s="234"/>
    </row>
    <row r="194" spans="1:28" s="230" customFormat="1" x14ac:dyDescent="0.2">
      <c r="A194" s="360" t="s">
        <v>1453</v>
      </c>
      <c r="B194" s="361" t="s">
        <v>1419</v>
      </c>
      <c r="C194" s="288"/>
      <c r="D194" s="288"/>
      <c r="E194" s="288"/>
      <c r="F194" s="292"/>
      <c r="G194" s="288"/>
      <c r="H194" s="292"/>
      <c r="I194" s="288"/>
      <c r="J194" s="292"/>
      <c r="K194" s="288"/>
      <c r="L194" s="289"/>
      <c r="M194" s="292"/>
      <c r="N194" s="292"/>
      <c r="O194" s="290"/>
      <c r="P194" s="304"/>
      <c r="Q194" s="292"/>
      <c r="R194" s="290"/>
      <c r="S194" s="290"/>
      <c r="T194" s="304"/>
      <c r="U194" s="293">
        <v>1</v>
      </c>
      <c r="V194" s="234"/>
      <c r="W194" s="234"/>
      <c r="X194" s="234"/>
      <c r="Y194" s="234"/>
      <c r="Z194" s="234"/>
      <c r="AA194" s="234"/>
      <c r="AB194" s="234"/>
    </row>
    <row r="195" spans="1:28" s="230" customFormat="1" x14ac:dyDescent="0.2">
      <c r="A195" s="360" t="s">
        <v>1072</v>
      </c>
      <c r="B195" s="361" t="s">
        <v>781</v>
      </c>
      <c r="C195" s="288"/>
      <c r="D195" s="288"/>
      <c r="E195" s="288"/>
      <c r="F195" s="292"/>
      <c r="G195" s="288"/>
      <c r="H195" s="292"/>
      <c r="I195" s="288"/>
      <c r="J195" s="292"/>
      <c r="K195" s="288"/>
      <c r="L195" s="289"/>
      <c r="M195" s="292"/>
      <c r="N195" s="292"/>
      <c r="O195" s="290"/>
      <c r="P195" s="304"/>
      <c r="Q195" s="292"/>
      <c r="R195" s="290"/>
      <c r="S195" s="290"/>
      <c r="T195" s="304"/>
      <c r="U195" s="293">
        <v>1</v>
      </c>
      <c r="V195" s="234"/>
      <c r="W195" s="234"/>
      <c r="X195" s="234"/>
      <c r="Y195" s="234"/>
      <c r="Z195" s="234"/>
      <c r="AA195" s="234"/>
      <c r="AB195" s="234"/>
    </row>
    <row r="196" spans="1:28" s="230" customFormat="1" x14ac:dyDescent="0.2">
      <c r="A196" s="360" t="s">
        <v>836</v>
      </c>
      <c r="B196" s="361" t="s">
        <v>914</v>
      </c>
      <c r="C196" s="288"/>
      <c r="D196" s="288"/>
      <c r="E196" s="288"/>
      <c r="F196" s="292"/>
      <c r="G196" s="288"/>
      <c r="H196" s="292"/>
      <c r="I196" s="288"/>
      <c r="J196" s="292"/>
      <c r="K196" s="288"/>
      <c r="L196" s="289"/>
      <c r="M196" s="292"/>
      <c r="N196" s="292"/>
      <c r="O196" s="290"/>
      <c r="P196" s="304"/>
      <c r="Q196" s="292"/>
      <c r="R196" s="290"/>
      <c r="S196" s="290"/>
      <c r="T196" s="304"/>
      <c r="U196" s="293">
        <v>2</v>
      </c>
      <c r="V196" s="234"/>
      <c r="W196" s="234"/>
      <c r="X196" s="234"/>
      <c r="Y196" s="234"/>
      <c r="Z196" s="234"/>
      <c r="AA196" s="234"/>
      <c r="AB196" s="234"/>
    </row>
    <row r="197" spans="1:28" s="230" customFormat="1" x14ac:dyDescent="0.2">
      <c r="A197" s="360" t="s">
        <v>1233</v>
      </c>
      <c r="B197" s="361" t="s">
        <v>1238</v>
      </c>
      <c r="C197" s="288"/>
      <c r="D197" s="288"/>
      <c r="E197" s="288"/>
      <c r="F197" s="292"/>
      <c r="G197" s="288"/>
      <c r="H197" s="292"/>
      <c r="I197" s="288"/>
      <c r="J197" s="292"/>
      <c r="K197" s="288"/>
      <c r="L197" s="289"/>
      <c r="M197" s="292"/>
      <c r="N197" s="292"/>
      <c r="O197" s="290"/>
      <c r="P197" s="304"/>
      <c r="Q197" s="292"/>
      <c r="R197" s="290"/>
      <c r="S197" s="290"/>
      <c r="T197" s="304"/>
      <c r="U197" s="293">
        <v>6</v>
      </c>
      <c r="V197" s="234"/>
      <c r="W197" s="234"/>
      <c r="X197" s="234"/>
      <c r="Y197" s="234"/>
      <c r="Z197" s="234"/>
      <c r="AA197" s="234"/>
      <c r="AB197" s="234"/>
    </row>
    <row r="198" spans="1:28" s="230" customFormat="1" x14ac:dyDescent="0.2">
      <c r="A198" s="360" t="s">
        <v>1456</v>
      </c>
      <c r="B198" s="361" t="s">
        <v>1435</v>
      </c>
      <c r="C198" s="288"/>
      <c r="D198" s="288"/>
      <c r="E198" s="288"/>
      <c r="F198" s="292"/>
      <c r="G198" s="288"/>
      <c r="H198" s="292"/>
      <c r="I198" s="288"/>
      <c r="J198" s="292"/>
      <c r="K198" s="288"/>
      <c r="L198" s="289"/>
      <c r="M198" s="292"/>
      <c r="N198" s="292"/>
      <c r="O198" s="290"/>
      <c r="P198" s="304"/>
      <c r="Q198" s="292"/>
      <c r="R198" s="290"/>
      <c r="S198" s="290"/>
      <c r="T198" s="304"/>
      <c r="U198" s="293">
        <v>1</v>
      </c>
      <c r="V198" s="234"/>
      <c r="W198" s="234"/>
      <c r="X198" s="234"/>
      <c r="Y198" s="234"/>
      <c r="Z198" s="234"/>
      <c r="AA198" s="234"/>
      <c r="AB198" s="234"/>
    </row>
    <row r="199" spans="1:28" s="230" customFormat="1" x14ac:dyDescent="0.2">
      <c r="A199" s="360" t="s">
        <v>1071</v>
      </c>
      <c r="B199" s="361" t="s">
        <v>1081</v>
      </c>
      <c r="C199" s="288"/>
      <c r="D199" s="288"/>
      <c r="E199" s="288"/>
      <c r="F199" s="292"/>
      <c r="G199" s="288"/>
      <c r="H199" s="292"/>
      <c r="I199" s="288"/>
      <c r="J199" s="292"/>
      <c r="K199" s="288"/>
      <c r="L199" s="289"/>
      <c r="M199" s="292"/>
      <c r="N199" s="292"/>
      <c r="O199" s="290"/>
      <c r="P199" s="304"/>
      <c r="Q199" s="292"/>
      <c r="R199" s="290"/>
      <c r="S199" s="290"/>
      <c r="T199" s="304"/>
      <c r="U199" s="293">
        <v>6</v>
      </c>
      <c r="V199" s="234"/>
      <c r="W199" s="234"/>
      <c r="X199" s="234"/>
      <c r="Y199" s="234"/>
      <c r="Z199" s="234"/>
      <c r="AA199" s="234"/>
      <c r="AB199" s="234"/>
    </row>
    <row r="200" spans="1:28" s="230" customFormat="1" x14ac:dyDescent="0.2">
      <c r="A200" s="360" t="s">
        <v>1244</v>
      </c>
      <c r="B200" s="361" t="s">
        <v>1245</v>
      </c>
      <c r="C200" s="288"/>
      <c r="D200" s="288"/>
      <c r="E200" s="288"/>
      <c r="F200" s="292"/>
      <c r="G200" s="288"/>
      <c r="H200" s="292"/>
      <c r="I200" s="288"/>
      <c r="J200" s="292"/>
      <c r="K200" s="288"/>
      <c r="L200" s="289"/>
      <c r="M200" s="292"/>
      <c r="N200" s="292"/>
      <c r="O200" s="290"/>
      <c r="P200" s="304"/>
      <c r="Q200" s="292"/>
      <c r="R200" s="290"/>
      <c r="S200" s="290"/>
      <c r="T200" s="304"/>
      <c r="U200" s="293">
        <v>1</v>
      </c>
      <c r="V200" s="234"/>
      <c r="W200" s="234"/>
      <c r="X200" s="234"/>
      <c r="Y200" s="234"/>
      <c r="Z200" s="234"/>
      <c r="AA200" s="234"/>
      <c r="AB200" s="234"/>
    </row>
    <row r="201" spans="1:28" s="230" customFormat="1" x14ac:dyDescent="0.2">
      <c r="A201" s="360" t="s">
        <v>594</v>
      </c>
      <c r="B201" s="361" t="s">
        <v>626</v>
      </c>
      <c r="C201" s="288"/>
      <c r="D201" s="288"/>
      <c r="E201" s="288"/>
      <c r="F201" s="292"/>
      <c r="G201" s="288"/>
      <c r="H201" s="292"/>
      <c r="I201" s="288"/>
      <c r="J201" s="292"/>
      <c r="K201" s="288"/>
      <c r="L201" s="289"/>
      <c r="M201" s="292"/>
      <c r="N201" s="292"/>
      <c r="O201" s="290"/>
      <c r="P201" s="304"/>
      <c r="Q201" s="292"/>
      <c r="R201" s="290"/>
      <c r="S201" s="290"/>
      <c r="T201" s="304">
        <v>1</v>
      </c>
      <c r="U201" s="293">
        <v>1</v>
      </c>
      <c r="V201" s="234"/>
      <c r="W201" s="234"/>
      <c r="X201" s="234"/>
      <c r="Y201" s="234"/>
      <c r="Z201" s="234"/>
      <c r="AA201" s="234"/>
      <c r="AB201" s="234"/>
    </row>
    <row r="202" spans="1:28" s="230" customFormat="1" x14ac:dyDescent="0.2">
      <c r="A202" s="360" t="s">
        <v>1438</v>
      </c>
      <c r="B202" s="361" t="s">
        <v>1436</v>
      </c>
      <c r="C202" s="288"/>
      <c r="D202" s="288"/>
      <c r="E202" s="288"/>
      <c r="F202" s="292"/>
      <c r="G202" s="288"/>
      <c r="H202" s="292"/>
      <c r="I202" s="288"/>
      <c r="J202" s="292"/>
      <c r="K202" s="288"/>
      <c r="L202" s="289"/>
      <c r="M202" s="292"/>
      <c r="N202" s="292"/>
      <c r="O202" s="290"/>
      <c r="P202" s="304"/>
      <c r="Q202" s="292"/>
      <c r="R202" s="290"/>
      <c r="S202" s="290"/>
      <c r="T202" s="304"/>
      <c r="U202" s="293">
        <v>1</v>
      </c>
      <c r="V202" s="284"/>
      <c r="W202" s="234"/>
      <c r="X202" s="234"/>
      <c r="Y202" s="234"/>
      <c r="Z202" s="234"/>
      <c r="AA202" s="234"/>
      <c r="AB202" s="234"/>
    </row>
    <row r="203" spans="1:28" s="41" customFormat="1" x14ac:dyDescent="0.2">
      <c r="A203" s="360" t="s">
        <v>1439</v>
      </c>
      <c r="B203" s="361" t="s">
        <v>430</v>
      </c>
      <c r="C203" s="288"/>
      <c r="D203" s="288"/>
      <c r="E203" s="288"/>
      <c r="F203" s="292"/>
      <c r="G203" s="288"/>
      <c r="H203" s="292"/>
      <c r="I203" s="288"/>
      <c r="J203" s="292"/>
      <c r="K203" s="288"/>
      <c r="L203" s="289"/>
      <c r="M203" s="292"/>
      <c r="N203" s="292"/>
      <c r="O203" s="290"/>
      <c r="P203" s="304"/>
      <c r="Q203" s="292"/>
      <c r="R203" s="290"/>
      <c r="S203" s="290"/>
      <c r="T203" s="304"/>
      <c r="U203" s="293">
        <v>3</v>
      </c>
      <c r="V203" s="375"/>
      <c r="W203" s="74"/>
      <c r="X203" s="74"/>
      <c r="Y203" s="74"/>
      <c r="Z203" s="74"/>
      <c r="AA203" s="74"/>
      <c r="AB203" s="74"/>
    </row>
    <row r="204" spans="1:28" s="230" customFormat="1" x14ac:dyDescent="0.2">
      <c r="A204" s="360" t="s">
        <v>568</v>
      </c>
      <c r="B204" s="361" t="s">
        <v>635</v>
      </c>
      <c r="C204" s="288"/>
      <c r="D204" s="288"/>
      <c r="E204" s="288"/>
      <c r="F204" s="292"/>
      <c r="G204" s="288"/>
      <c r="H204" s="292"/>
      <c r="I204" s="288"/>
      <c r="J204" s="292"/>
      <c r="K204" s="288"/>
      <c r="L204" s="289"/>
      <c r="M204" s="292"/>
      <c r="N204" s="292"/>
      <c r="O204" s="290"/>
      <c r="P204" s="304"/>
      <c r="Q204" s="292"/>
      <c r="R204" s="290"/>
      <c r="S204" s="290"/>
      <c r="T204" s="304"/>
      <c r="U204" s="293">
        <v>1</v>
      </c>
      <c r="V204" s="243"/>
      <c r="W204" s="234"/>
      <c r="X204" s="234"/>
      <c r="Y204" s="234"/>
      <c r="Z204" s="234"/>
      <c r="AA204" s="234"/>
      <c r="AB204" s="234"/>
    </row>
    <row r="205" spans="1:28" s="230" customFormat="1" x14ac:dyDescent="0.2">
      <c r="A205" s="360" t="s">
        <v>1457</v>
      </c>
      <c r="B205" s="361" t="s">
        <v>1437</v>
      </c>
      <c r="C205" s="288"/>
      <c r="D205" s="288"/>
      <c r="E205" s="288"/>
      <c r="F205" s="292"/>
      <c r="G205" s="288"/>
      <c r="H205" s="292"/>
      <c r="I205" s="288"/>
      <c r="J205" s="292"/>
      <c r="K205" s="288"/>
      <c r="L205" s="289"/>
      <c r="M205" s="292"/>
      <c r="N205" s="292"/>
      <c r="O205" s="290"/>
      <c r="P205" s="304"/>
      <c r="Q205" s="292"/>
      <c r="R205" s="290"/>
      <c r="S205" s="290"/>
      <c r="T205" s="304"/>
      <c r="U205" s="293">
        <v>1</v>
      </c>
      <c r="V205" s="234"/>
      <c r="W205" s="234"/>
      <c r="X205" s="234"/>
      <c r="Y205" s="234"/>
      <c r="Z205" s="234"/>
      <c r="AA205" s="234"/>
      <c r="AB205" s="234"/>
    </row>
    <row r="206" spans="1:28" s="230" customFormat="1" x14ac:dyDescent="0.2">
      <c r="A206" s="360" t="s">
        <v>696</v>
      </c>
      <c r="B206" s="361" t="s">
        <v>712</v>
      </c>
      <c r="C206" s="288"/>
      <c r="D206" s="288"/>
      <c r="E206" s="288"/>
      <c r="F206" s="292"/>
      <c r="G206" s="288"/>
      <c r="H206" s="292"/>
      <c r="I206" s="288"/>
      <c r="J206" s="292"/>
      <c r="K206" s="288"/>
      <c r="L206" s="289"/>
      <c r="M206" s="292"/>
      <c r="N206" s="292"/>
      <c r="O206" s="290"/>
      <c r="P206" s="304"/>
      <c r="Q206" s="292"/>
      <c r="R206" s="290"/>
      <c r="S206" s="290"/>
      <c r="T206" s="304"/>
      <c r="U206" s="293">
        <v>4</v>
      </c>
      <c r="V206" s="234"/>
      <c r="W206" s="234"/>
      <c r="X206" s="234"/>
      <c r="Y206" s="234"/>
      <c r="Z206" s="234"/>
      <c r="AA206" s="234"/>
      <c r="AB206" s="234"/>
    </row>
    <row r="207" spans="1:28" s="230" customFormat="1" x14ac:dyDescent="0.2">
      <c r="A207" s="360" t="s">
        <v>182</v>
      </c>
      <c r="B207" s="361" t="s">
        <v>349</v>
      </c>
      <c r="C207" s="288"/>
      <c r="D207" s="288"/>
      <c r="E207" s="288"/>
      <c r="F207" s="292"/>
      <c r="G207" s="288"/>
      <c r="H207" s="292"/>
      <c r="I207" s="288"/>
      <c r="J207" s="292"/>
      <c r="K207" s="288"/>
      <c r="L207" s="289"/>
      <c r="M207" s="292"/>
      <c r="N207" s="292"/>
      <c r="O207" s="290"/>
      <c r="P207" s="304"/>
      <c r="Q207" s="292"/>
      <c r="R207" s="290"/>
      <c r="S207" s="290"/>
      <c r="T207" s="304"/>
      <c r="U207" s="293">
        <v>1</v>
      </c>
      <c r="V207" s="234"/>
      <c r="W207" s="234"/>
      <c r="X207" s="234"/>
      <c r="Y207" s="234"/>
      <c r="Z207" s="234"/>
      <c r="AA207" s="234"/>
      <c r="AB207" s="234"/>
    </row>
    <row r="208" spans="1:28" s="230" customFormat="1" x14ac:dyDescent="0.2">
      <c r="A208" s="360" t="s">
        <v>324</v>
      </c>
      <c r="B208" s="361" t="s">
        <v>557</v>
      </c>
      <c r="C208" s="288"/>
      <c r="D208" s="288"/>
      <c r="E208" s="288"/>
      <c r="F208" s="292"/>
      <c r="G208" s="288"/>
      <c r="H208" s="292"/>
      <c r="I208" s="288"/>
      <c r="J208" s="292"/>
      <c r="K208" s="288"/>
      <c r="L208" s="289"/>
      <c r="M208" s="292"/>
      <c r="N208" s="292"/>
      <c r="O208" s="290"/>
      <c r="P208" s="304"/>
      <c r="Q208" s="292"/>
      <c r="R208" s="290"/>
      <c r="S208" s="290"/>
      <c r="T208" s="304"/>
      <c r="U208" s="293">
        <v>2</v>
      </c>
      <c r="V208" s="234"/>
      <c r="W208" s="234"/>
      <c r="X208" s="234"/>
      <c r="Y208" s="234"/>
      <c r="Z208" s="234"/>
      <c r="AA208" s="234"/>
      <c r="AB208" s="234"/>
    </row>
    <row r="209" spans="1:28" s="230" customFormat="1" x14ac:dyDescent="0.2">
      <c r="A209" s="360" t="s">
        <v>837</v>
      </c>
      <c r="B209" s="361" t="s">
        <v>924</v>
      </c>
      <c r="C209" s="288"/>
      <c r="D209" s="288"/>
      <c r="E209" s="288"/>
      <c r="F209" s="292"/>
      <c r="G209" s="288"/>
      <c r="H209" s="292"/>
      <c r="I209" s="288"/>
      <c r="J209" s="292"/>
      <c r="K209" s="288"/>
      <c r="L209" s="289"/>
      <c r="M209" s="292"/>
      <c r="N209" s="292"/>
      <c r="O209" s="290"/>
      <c r="P209" s="304"/>
      <c r="Q209" s="292"/>
      <c r="R209" s="290"/>
      <c r="S209" s="290"/>
      <c r="T209" s="304"/>
      <c r="U209" s="293">
        <v>1</v>
      </c>
      <c r="V209" s="234"/>
      <c r="W209" s="234"/>
      <c r="X209" s="234"/>
      <c r="Y209" s="234"/>
      <c r="Z209" s="234"/>
      <c r="AA209" s="234"/>
      <c r="AB209" s="234"/>
    </row>
    <row r="210" spans="1:28" s="230" customFormat="1" x14ac:dyDescent="0.2">
      <c r="A210" s="360" t="s">
        <v>291</v>
      </c>
      <c r="B210" s="361" t="s">
        <v>377</v>
      </c>
      <c r="C210" s="288"/>
      <c r="D210" s="288"/>
      <c r="E210" s="288"/>
      <c r="F210" s="292"/>
      <c r="G210" s="288"/>
      <c r="H210" s="292"/>
      <c r="I210" s="288"/>
      <c r="J210" s="292"/>
      <c r="K210" s="288"/>
      <c r="L210" s="289"/>
      <c r="M210" s="292"/>
      <c r="N210" s="292"/>
      <c r="O210" s="290"/>
      <c r="P210" s="304"/>
      <c r="Q210" s="292"/>
      <c r="R210" s="290"/>
      <c r="S210" s="290"/>
      <c r="T210" s="304"/>
      <c r="U210" s="293">
        <v>1</v>
      </c>
      <c r="V210" s="234"/>
      <c r="W210" s="234"/>
      <c r="X210" s="234"/>
      <c r="Y210" s="234"/>
      <c r="Z210" s="234"/>
      <c r="AA210" s="234"/>
      <c r="AB210" s="234"/>
    </row>
    <row r="211" spans="1:28" s="230" customFormat="1" x14ac:dyDescent="0.2">
      <c r="A211" s="360" t="s">
        <v>198</v>
      </c>
      <c r="B211" s="361" t="s">
        <v>379</v>
      </c>
      <c r="C211" s="288"/>
      <c r="D211" s="288"/>
      <c r="E211" s="288"/>
      <c r="F211" s="292"/>
      <c r="G211" s="288"/>
      <c r="H211" s="292"/>
      <c r="I211" s="288"/>
      <c r="J211" s="292"/>
      <c r="K211" s="288"/>
      <c r="L211" s="289"/>
      <c r="M211" s="292"/>
      <c r="N211" s="292"/>
      <c r="O211" s="290"/>
      <c r="P211" s="304"/>
      <c r="Q211" s="292"/>
      <c r="R211" s="290"/>
      <c r="S211" s="290"/>
      <c r="T211" s="304"/>
      <c r="U211" s="293">
        <v>8</v>
      </c>
      <c r="V211" s="234"/>
      <c r="W211" s="234"/>
      <c r="X211" s="234"/>
      <c r="Y211" s="234"/>
      <c r="Z211" s="234"/>
      <c r="AA211" s="234"/>
      <c r="AB211" s="234"/>
    </row>
    <row r="212" spans="1:28" s="230" customFormat="1" x14ac:dyDescent="0.2">
      <c r="A212" s="360" t="s">
        <v>587</v>
      </c>
      <c r="B212" s="361" t="s">
        <v>683</v>
      </c>
      <c r="C212" s="288"/>
      <c r="D212" s="288"/>
      <c r="E212" s="288"/>
      <c r="F212" s="292"/>
      <c r="G212" s="288"/>
      <c r="H212" s="292"/>
      <c r="I212" s="288"/>
      <c r="J212" s="292"/>
      <c r="K212" s="288"/>
      <c r="L212" s="289"/>
      <c r="M212" s="292"/>
      <c r="N212" s="292"/>
      <c r="O212" s="290"/>
      <c r="P212" s="304"/>
      <c r="Q212" s="292"/>
      <c r="R212" s="290"/>
      <c r="S212" s="290"/>
      <c r="T212" s="304"/>
      <c r="U212" s="293">
        <v>1</v>
      </c>
      <c r="V212" s="234"/>
      <c r="W212" s="234"/>
      <c r="X212" s="234"/>
      <c r="Y212" s="234"/>
      <c r="Z212" s="234"/>
      <c r="AA212" s="234"/>
      <c r="AB212" s="234"/>
    </row>
    <row r="213" spans="1:28" s="230" customFormat="1" x14ac:dyDescent="0.2">
      <c r="A213" s="360" t="s">
        <v>421</v>
      </c>
      <c r="B213" s="361" t="s">
        <v>442</v>
      </c>
      <c r="C213" s="288"/>
      <c r="D213" s="288"/>
      <c r="E213" s="288"/>
      <c r="F213" s="292"/>
      <c r="G213" s="288"/>
      <c r="H213" s="292"/>
      <c r="I213" s="288"/>
      <c r="J213" s="292"/>
      <c r="K213" s="288"/>
      <c r="L213" s="289"/>
      <c r="M213" s="292"/>
      <c r="N213" s="292"/>
      <c r="O213" s="290"/>
      <c r="P213" s="304"/>
      <c r="Q213" s="292"/>
      <c r="R213" s="290"/>
      <c r="S213" s="290"/>
      <c r="T213" s="304"/>
      <c r="U213" s="293">
        <v>2</v>
      </c>
      <c r="V213" s="234"/>
      <c r="W213" s="234"/>
      <c r="X213" s="234"/>
      <c r="Y213" s="234"/>
      <c r="Z213" s="234"/>
      <c r="AA213" s="234"/>
      <c r="AB213" s="234"/>
    </row>
    <row r="214" spans="1:28" s="230" customFormat="1" x14ac:dyDescent="0.2">
      <c r="A214" s="362" t="s">
        <v>589</v>
      </c>
      <c r="B214" s="363" t="s">
        <v>647</v>
      </c>
      <c r="C214" s="297"/>
      <c r="D214" s="297"/>
      <c r="E214" s="297"/>
      <c r="F214" s="301"/>
      <c r="G214" s="297"/>
      <c r="H214" s="301"/>
      <c r="I214" s="297"/>
      <c r="J214" s="301"/>
      <c r="K214" s="297"/>
      <c r="L214" s="298"/>
      <c r="M214" s="301"/>
      <c r="N214" s="301"/>
      <c r="O214" s="299"/>
      <c r="P214" s="305"/>
      <c r="Q214" s="301"/>
      <c r="R214" s="299"/>
      <c r="S214" s="299"/>
      <c r="T214" s="305"/>
      <c r="U214" s="302">
        <v>1</v>
      </c>
      <c r="V214" s="234"/>
      <c r="W214" s="234"/>
      <c r="X214" s="234"/>
      <c r="Y214" s="234"/>
      <c r="Z214" s="234"/>
      <c r="AA214" s="234"/>
      <c r="AB214" s="234"/>
    </row>
    <row r="215" spans="1:28" s="230" customFormat="1" ht="15.75" x14ac:dyDescent="0.25">
      <c r="A215" s="217" t="s">
        <v>1421</v>
      </c>
      <c r="B215" s="84"/>
      <c r="C215" s="82"/>
      <c r="D215" s="82"/>
      <c r="E215" s="82"/>
      <c r="F215" s="81">
        <v>14</v>
      </c>
      <c r="G215" s="102"/>
      <c r="H215" s="81">
        <v>14</v>
      </c>
      <c r="I215" s="102"/>
      <c r="J215" s="81">
        <v>56</v>
      </c>
      <c r="K215" s="102"/>
      <c r="L215" s="103"/>
      <c r="M215" s="81">
        <v>14</v>
      </c>
      <c r="N215" s="81">
        <v>83</v>
      </c>
      <c r="O215" s="78"/>
      <c r="P215" s="81">
        <v>34</v>
      </c>
      <c r="Q215" s="81">
        <v>120</v>
      </c>
      <c r="R215" s="78"/>
      <c r="S215" s="78"/>
      <c r="T215" s="81">
        <v>38</v>
      </c>
      <c r="U215" s="81">
        <v>131</v>
      </c>
      <c r="V215" s="234"/>
      <c r="W215" s="234"/>
      <c r="X215" s="234"/>
      <c r="Y215" s="234"/>
      <c r="Z215" s="234"/>
      <c r="AA215" s="234"/>
      <c r="AB215" s="234"/>
    </row>
    <row r="216" spans="1:28" s="230" customFormat="1" x14ac:dyDescent="0.2">
      <c r="A216" s="219"/>
      <c r="B216" s="84"/>
      <c r="C216" s="82"/>
      <c r="D216" s="82"/>
      <c r="E216" s="82"/>
      <c r="F216" s="234"/>
      <c r="G216" s="82"/>
      <c r="H216" s="234"/>
      <c r="I216" s="82"/>
      <c r="J216" s="234"/>
      <c r="K216" s="82"/>
      <c r="L216" s="83"/>
      <c r="M216" s="234"/>
      <c r="N216" s="234"/>
      <c r="O216" s="73"/>
      <c r="P216" s="74"/>
      <c r="Q216" s="234"/>
      <c r="R216" s="73"/>
      <c r="S216" s="73"/>
      <c r="T216" s="74"/>
      <c r="U216" s="74"/>
      <c r="V216" s="234"/>
      <c r="W216" s="234"/>
      <c r="X216" s="234"/>
      <c r="Y216" s="234"/>
      <c r="Z216" s="234"/>
      <c r="AA216" s="234"/>
      <c r="AB216" s="234"/>
    </row>
    <row r="217" spans="1:28" ht="15.75" x14ac:dyDescent="0.25">
      <c r="A217" s="217" t="s">
        <v>1406</v>
      </c>
    </row>
    <row r="218" spans="1:28" x14ac:dyDescent="0.2">
      <c r="A218" s="274" t="s">
        <v>483</v>
      </c>
      <c r="B218" s="373" t="s">
        <v>1519</v>
      </c>
      <c r="C218" s="278"/>
      <c r="D218" s="278"/>
      <c r="E218" s="278"/>
      <c r="F218" s="282"/>
      <c r="G218" s="278"/>
      <c r="H218" s="282"/>
      <c r="I218" s="278"/>
      <c r="J218" s="282"/>
      <c r="K218" s="278"/>
      <c r="L218" s="279"/>
      <c r="M218" s="282"/>
      <c r="N218" s="282">
        <v>1</v>
      </c>
      <c r="O218" s="280"/>
      <c r="P218" s="303"/>
      <c r="Q218" s="282"/>
      <c r="R218" s="280"/>
      <c r="S218" s="280"/>
      <c r="T218" s="303"/>
      <c r="U218" s="283"/>
    </row>
    <row r="219" spans="1:28" x14ac:dyDescent="0.2">
      <c r="A219" s="284" t="s">
        <v>63</v>
      </c>
      <c r="B219" s="371" t="s">
        <v>396</v>
      </c>
      <c r="C219" s="288"/>
      <c r="D219" s="288"/>
      <c r="E219" s="288"/>
      <c r="F219" s="292"/>
      <c r="G219" s="288"/>
      <c r="H219" s="292"/>
      <c r="I219" s="288"/>
      <c r="J219" s="292"/>
      <c r="K219" s="288"/>
      <c r="L219" s="289"/>
      <c r="M219" s="292"/>
      <c r="N219" s="292">
        <v>6</v>
      </c>
      <c r="O219" s="290"/>
      <c r="P219" s="304"/>
      <c r="Q219" s="292">
        <v>1</v>
      </c>
      <c r="R219" s="290"/>
      <c r="S219" s="290"/>
      <c r="T219" s="304"/>
      <c r="U219" s="293"/>
    </row>
    <row r="220" spans="1:28" x14ac:dyDescent="0.2">
      <c r="A220" s="284" t="s">
        <v>412</v>
      </c>
      <c r="B220" s="371" t="s">
        <v>424</v>
      </c>
      <c r="C220" s="288"/>
      <c r="D220" s="288"/>
      <c r="E220" s="288"/>
      <c r="F220" s="292"/>
      <c r="G220" s="288"/>
      <c r="H220" s="292"/>
      <c r="I220" s="288"/>
      <c r="J220" s="292"/>
      <c r="K220" s="288"/>
      <c r="L220" s="289"/>
      <c r="M220" s="292"/>
      <c r="N220" s="292">
        <v>2</v>
      </c>
      <c r="O220" s="290"/>
      <c r="P220" s="304"/>
      <c r="Q220" s="292">
        <v>1</v>
      </c>
      <c r="R220" s="290"/>
      <c r="S220" s="290"/>
      <c r="T220" s="304"/>
      <c r="U220" s="293"/>
    </row>
    <row r="221" spans="1:28" x14ac:dyDescent="0.2">
      <c r="A221" s="284" t="s">
        <v>1024</v>
      </c>
      <c r="B221" s="371" t="s">
        <v>1099</v>
      </c>
      <c r="C221" s="288"/>
      <c r="D221" s="288"/>
      <c r="E221" s="288"/>
      <c r="F221" s="292"/>
      <c r="G221" s="288"/>
      <c r="H221" s="292"/>
      <c r="I221" s="288"/>
      <c r="J221" s="292"/>
      <c r="K221" s="288"/>
      <c r="L221" s="289"/>
      <c r="M221" s="292"/>
      <c r="N221" s="292"/>
      <c r="O221" s="290"/>
      <c r="P221" s="304"/>
      <c r="Q221" s="292">
        <v>2</v>
      </c>
      <c r="R221" s="290"/>
      <c r="S221" s="290"/>
      <c r="T221" s="304"/>
      <c r="U221" s="293"/>
    </row>
    <row r="222" spans="1:28" x14ac:dyDescent="0.2">
      <c r="A222" s="284" t="s">
        <v>285</v>
      </c>
      <c r="B222" s="371" t="s">
        <v>662</v>
      </c>
      <c r="C222" s="288"/>
      <c r="D222" s="288"/>
      <c r="E222" s="288"/>
      <c r="F222" s="292"/>
      <c r="G222" s="288"/>
      <c r="H222" s="292"/>
      <c r="I222" s="288"/>
      <c r="J222" s="292"/>
      <c r="K222" s="288"/>
      <c r="L222" s="289"/>
      <c r="M222" s="292"/>
      <c r="N222" s="292"/>
      <c r="O222" s="290"/>
      <c r="P222" s="304"/>
      <c r="Q222" s="292">
        <v>3</v>
      </c>
      <c r="R222" s="290"/>
      <c r="S222" s="290"/>
      <c r="T222" s="304"/>
      <c r="U222" s="293"/>
    </row>
    <row r="223" spans="1:28" x14ac:dyDescent="0.2">
      <c r="A223" s="284" t="s">
        <v>675</v>
      </c>
      <c r="B223" s="371" t="s">
        <v>682</v>
      </c>
      <c r="C223" s="288"/>
      <c r="D223" s="288"/>
      <c r="E223" s="288"/>
      <c r="F223" s="292"/>
      <c r="G223" s="288"/>
      <c r="H223" s="292"/>
      <c r="I223" s="288"/>
      <c r="J223" s="292"/>
      <c r="K223" s="288"/>
      <c r="L223" s="289"/>
      <c r="M223" s="292"/>
      <c r="N223" s="292"/>
      <c r="O223" s="290"/>
      <c r="P223" s="304"/>
      <c r="Q223" s="292">
        <v>2</v>
      </c>
      <c r="R223" s="290"/>
      <c r="S223" s="290"/>
      <c r="T223" s="304"/>
      <c r="U223" s="293">
        <v>3</v>
      </c>
    </row>
    <row r="224" spans="1:28" x14ac:dyDescent="0.2">
      <c r="A224" s="284" t="s">
        <v>1025</v>
      </c>
      <c r="B224" s="371" t="s">
        <v>1100</v>
      </c>
      <c r="C224" s="288"/>
      <c r="D224" s="288"/>
      <c r="E224" s="288"/>
      <c r="F224" s="292"/>
      <c r="G224" s="288"/>
      <c r="H224" s="292"/>
      <c r="I224" s="288"/>
      <c r="J224" s="292"/>
      <c r="K224" s="288"/>
      <c r="L224" s="289"/>
      <c r="M224" s="292"/>
      <c r="N224" s="292"/>
      <c r="O224" s="290"/>
      <c r="P224" s="304"/>
      <c r="Q224" s="292">
        <v>2</v>
      </c>
      <c r="R224" s="290"/>
      <c r="S224" s="290"/>
      <c r="T224" s="304"/>
      <c r="U224" s="293"/>
    </row>
    <row r="225" spans="1:21" x14ac:dyDescent="0.2">
      <c r="A225" s="284" t="s">
        <v>989</v>
      </c>
      <c r="B225" s="371" t="s">
        <v>950</v>
      </c>
      <c r="C225" s="288"/>
      <c r="D225" s="288"/>
      <c r="E225" s="288"/>
      <c r="F225" s="292"/>
      <c r="G225" s="288"/>
      <c r="H225" s="292"/>
      <c r="I225" s="288"/>
      <c r="J225" s="292"/>
      <c r="K225" s="288"/>
      <c r="L225" s="289"/>
      <c r="M225" s="292"/>
      <c r="N225" s="292"/>
      <c r="O225" s="290"/>
      <c r="P225" s="304"/>
      <c r="Q225" s="292">
        <v>5</v>
      </c>
      <c r="R225" s="290"/>
      <c r="S225" s="290"/>
      <c r="T225" s="304"/>
      <c r="U225" s="293">
        <v>3</v>
      </c>
    </row>
    <row r="226" spans="1:21" x14ac:dyDescent="0.2">
      <c r="A226" s="284" t="s">
        <v>56</v>
      </c>
      <c r="B226" s="371" t="s">
        <v>395</v>
      </c>
      <c r="C226" s="288"/>
      <c r="D226" s="288"/>
      <c r="E226" s="288"/>
      <c r="F226" s="292"/>
      <c r="G226" s="288"/>
      <c r="H226" s="292"/>
      <c r="I226" s="288"/>
      <c r="J226" s="292">
        <v>1</v>
      </c>
      <c r="K226" s="288"/>
      <c r="L226" s="289"/>
      <c r="M226" s="292"/>
      <c r="N226" s="292">
        <v>4</v>
      </c>
      <c r="O226" s="290"/>
      <c r="P226" s="304"/>
      <c r="Q226" s="292">
        <v>2</v>
      </c>
      <c r="R226" s="290"/>
      <c r="S226" s="290"/>
      <c r="T226" s="304"/>
      <c r="U226" s="293">
        <v>3</v>
      </c>
    </row>
    <row r="227" spans="1:21" x14ac:dyDescent="0.2">
      <c r="A227" s="284" t="s">
        <v>571</v>
      </c>
      <c r="B227" s="371" t="s">
        <v>654</v>
      </c>
      <c r="C227" s="290"/>
      <c r="D227" s="290"/>
      <c r="E227" s="290"/>
      <c r="F227" s="292"/>
      <c r="G227" s="290"/>
      <c r="H227" s="292"/>
      <c r="I227" s="290"/>
      <c r="J227" s="292"/>
      <c r="K227" s="290"/>
      <c r="L227" s="290"/>
      <c r="M227" s="292"/>
      <c r="N227" s="292"/>
      <c r="O227" s="290"/>
      <c r="P227" s="304"/>
      <c r="Q227" s="292">
        <v>1</v>
      </c>
      <c r="R227" s="290"/>
      <c r="S227" s="290"/>
      <c r="T227" s="304"/>
      <c r="U227" s="293"/>
    </row>
    <row r="228" spans="1:21" x14ac:dyDescent="0.2">
      <c r="A228" s="284" t="s">
        <v>572</v>
      </c>
      <c r="B228" s="371" t="s">
        <v>551</v>
      </c>
      <c r="C228" s="290"/>
      <c r="D228" s="290"/>
      <c r="E228" s="290"/>
      <c r="F228" s="292"/>
      <c r="G228" s="290"/>
      <c r="H228" s="292"/>
      <c r="I228" s="290"/>
      <c r="J228" s="292"/>
      <c r="K228" s="290"/>
      <c r="L228" s="290"/>
      <c r="M228" s="292"/>
      <c r="N228" s="292"/>
      <c r="O228" s="290"/>
      <c r="P228" s="304"/>
      <c r="Q228" s="292">
        <v>1</v>
      </c>
      <c r="R228" s="290"/>
      <c r="S228" s="290"/>
      <c r="T228" s="304"/>
      <c r="U228" s="293"/>
    </row>
    <row r="229" spans="1:21" x14ac:dyDescent="0.2">
      <c r="A229" s="284" t="s">
        <v>492</v>
      </c>
      <c r="B229" s="371" t="s">
        <v>531</v>
      </c>
      <c r="C229" s="288"/>
      <c r="D229" s="288"/>
      <c r="E229" s="288"/>
      <c r="F229" s="292"/>
      <c r="G229" s="288"/>
      <c r="H229" s="292"/>
      <c r="I229" s="288"/>
      <c r="J229" s="292"/>
      <c r="K229" s="288"/>
      <c r="L229" s="289"/>
      <c r="M229" s="292"/>
      <c r="N229" s="292">
        <v>5</v>
      </c>
      <c r="O229" s="290"/>
      <c r="P229" s="304"/>
      <c r="Q229" s="292">
        <v>1</v>
      </c>
      <c r="R229" s="290"/>
      <c r="S229" s="290"/>
      <c r="T229" s="304"/>
      <c r="U229" s="293">
        <v>1</v>
      </c>
    </row>
    <row r="230" spans="1:21" x14ac:dyDescent="0.2">
      <c r="A230" s="284" t="s">
        <v>220</v>
      </c>
      <c r="B230" s="371" t="s">
        <v>703</v>
      </c>
      <c r="C230" s="288"/>
      <c r="D230" s="288"/>
      <c r="E230" s="288"/>
      <c r="F230" s="292"/>
      <c r="G230" s="288"/>
      <c r="H230" s="292"/>
      <c r="I230" s="288"/>
      <c r="J230" s="292"/>
      <c r="K230" s="288"/>
      <c r="L230" s="289"/>
      <c r="M230" s="292"/>
      <c r="N230" s="292"/>
      <c r="O230" s="290"/>
      <c r="P230" s="304"/>
      <c r="Q230" s="292">
        <v>2</v>
      </c>
      <c r="R230" s="290"/>
      <c r="S230" s="290"/>
      <c r="T230" s="304"/>
      <c r="U230" s="293"/>
    </row>
    <row r="231" spans="1:21" x14ac:dyDescent="0.2">
      <c r="A231" s="284" t="s">
        <v>692</v>
      </c>
      <c r="B231" s="371" t="s">
        <v>665</v>
      </c>
      <c r="C231" s="288"/>
      <c r="D231" s="288"/>
      <c r="E231" s="288"/>
      <c r="F231" s="292"/>
      <c r="G231" s="288"/>
      <c r="H231" s="292"/>
      <c r="I231" s="288"/>
      <c r="J231" s="292"/>
      <c r="K231" s="288"/>
      <c r="L231" s="289"/>
      <c r="M231" s="292"/>
      <c r="N231" s="292"/>
      <c r="O231" s="290"/>
      <c r="P231" s="304"/>
      <c r="Q231" s="292">
        <v>1</v>
      </c>
      <c r="R231" s="290"/>
      <c r="S231" s="290"/>
      <c r="T231" s="304"/>
      <c r="U231" s="293"/>
    </row>
    <row r="232" spans="1:21" x14ac:dyDescent="0.2">
      <c r="A232" s="284" t="s">
        <v>850</v>
      </c>
      <c r="B232" s="371" t="s">
        <v>524</v>
      </c>
      <c r="C232" s="288"/>
      <c r="D232" s="288"/>
      <c r="E232" s="288"/>
      <c r="F232" s="292"/>
      <c r="G232" s="288"/>
      <c r="H232" s="292"/>
      <c r="I232" s="288"/>
      <c r="J232" s="292"/>
      <c r="K232" s="288"/>
      <c r="L232" s="289"/>
      <c r="M232" s="292"/>
      <c r="N232" s="292"/>
      <c r="O232" s="290"/>
      <c r="P232" s="304"/>
      <c r="Q232" s="292">
        <v>1</v>
      </c>
      <c r="R232" s="290"/>
      <c r="S232" s="290"/>
      <c r="T232" s="304"/>
      <c r="U232" s="293">
        <v>3</v>
      </c>
    </row>
    <row r="233" spans="1:21" x14ac:dyDescent="0.2">
      <c r="A233" s="284" t="s">
        <v>1087</v>
      </c>
      <c r="B233" s="371" t="s">
        <v>1126</v>
      </c>
      <c r="C233" s="290"/>
      <c r="D233" s="290"/>
      <c r="E233" s="290"/>
      <c r="F233" s="292"/>
      <c r="G233" s="290"/>
      <c r="H233" s="292"/>
      <c r="I233" s="290"/>
      <c r="J233" s="292"/>
      <c r="K233" s="290"/>
      <c r="L233" s="290"/>
      <c r="M233" s="292"/>
      <c r="N233" s="292"/>
      <c r="O233" s="290"/>
      <c r="P233" s="304"/>
      <c r="Q233" s="292">
        <v>2</v>
      </c>
      <c r="R233" s="290"/>
      <c r="S233" s="290"/>
      <c r="T233" s="304"/>
      <c r="U233" s="293"/>
    </row>
    <row r="234" spans="1:21" x14ac:dyDescent="0.2">
      <c r="A234" s="284" t="s">
        <v>499</v>
      </c>
      <c r="B234" s="371" t="s">
        <v>500</v>
      </c>
      <c r="C234" s="288"/>
      <c r="D234" s="288"/>
      <c r="E234" s="288"/>
      <c r="F234" s="292"/>
      <c r="G234" s="288"/>
      <c r="H234" s="292"/>
      <c r="I234" s="288"/>
      <c r="J234" s="292"/>
      <c r="K234" s="288"/>
      <c r="L234" s="289"/>
      <c r="M234" s="292"/>
      <c r="N234" s="292">
        <v>1</v>
      </c>
      <c r="O234" s="290"/>
      <c r="P234" s="304"/>
      <c r="Q234" s="292"/>
      <c r="R234" s="290"/>
      <c r="S234" s="290"/>
      <c r="T234" s="304"/>
      <c r="U234" s="293"/>
    </row>
    <row r="235" spans="1:21" x14ac:dyDescent="0.2">
      <c r="A235" s="284" t="s">
        <v>501</v>
      </c>
      <c r="B235" s="371" t="s">
        <v>525</v>
      </c>
      <c r="C235" s="288"/>
      <c r="D235" s="288"/>
      <c r="E235" s="288"/>
      <c r="F235" s="292"/>
      <c r="G235" s="288"/>
      <c r="H235" s="292"/>
      <c r="I235" s="288"/>
      <c r="J235" s="292"/>
      <c r="K235" s="288"/>
      <c r="L235" s="289"/>
      <c r="M235" s="292"/>
      <c r="N235" s="292">
        <v>1</v>
      </c>
      <c r="O235" s="290"/>
      <c r="P235" s="304"/>
      <c r="Q235" s="292">
        <v>3</v>
      </c>
      <c r="R235" s="290"/>
      <c r="S235" s="290"/>
      <c r="T235" s="304"/>
      <c r="U235" s="293">
        <v>2</v>
      </c>
    </row>
    <row r="236" spans="1:21" x14ac:dyDescent="0.2">
      <c r="A236" s="284" t="s">
        <v>993</v>
      </c>
      <c r="B236" s="371" t="s">
        <v>998</v>
      </c>
      <c r="C236" s="288"/>
      <c r="D236" s="288"/>
      <c r="E236" s="288"/>
      <c r="F236" s="292"/>
      <c r="G236" s="288"/>
      <c r="H236" s="292"/>
      <c r="I236" s="288"/>
      <c r="J236" s="292"/>
      <c r="K236" s="288"/>
      <c r="L236" s="289"/>
      <c r="M236" s="292"/>
      <c r="N236" s="292"/>
      <c r="O236" s="290"/>
      <c r="P236" s="304"/>
      <c r="Q236" s="292">
        <v>2</v>
      </c>
      <c r="R236" s="290"/>
      <c r="S236" s="290"/>
      <c r="T236" s="304"/>
      <c r="U236" s="293">
        <v>2</v>
      </c>
    </row>
    <row r="237" spans="1:21" x14ac:dyDescent="0.2">
      <c r="A237" s="284" t="s">
        <v>502</v>
      </c>
      <c r="B237" s="371" t="s">
        <v>524</v>
      </c>
      <c r="C237" s="288"/>
      <c r="D237" s="288"/>
      <c r="E237" s="288"/>
      <c r="F237" s="292"/>
      <c r="G237" s="288"/>
      <c r="H237" s="292"/>
      <c r="I237" s="288"/>
      <c r="J237" s="292"/>
      <c r="K237" s="288"/>
      <c r="L237" s="289"/>
      <c r="M237" s="292"/>
      <c r="N237" s="292">
        <v>2</v>
      </c>
      <c r="O237" s="290"/>
      <c r="P237" s="304"/>
      <c r="Q237" s="292">
        <v>3</v>
      </c>
      <c r="R237" s="290"/>
      <c r="S237" s="290"/>
      <c r="T237" s="304"/>
      <c r="U237" s="293">
        <v>3</v>
      </c>
    </row>
    <row r="238" spans="1:21" x14ac:dyDescent="0.2">
      <c r="A238" s="284" t="s">
        <v>994</v>
      </c>
      <c r="B238" s="371" t="s">
        <v>997</v>
      </c>
      <c r="C238" s="288"/>
      <c r="D238" s="288"/>
      <c r="E238" s="288"/>
      <c r="F238" s="292"/>
      <c r="G238" s="288"/>
      <c r="H238" s="292"/>
      <c r="I238" s="288"/>
      <c r="J238" s="292"/>
      <c r="K238" s="288"/>
      <c r="L238" s="289"/>
      <c r="M238" s="292"/>
      <c r="N238" s="292"/>
      <c r="O238" s="290"/>
      <c r="P238" s="304"/>
      <c r="Q238" s="292">
        <v>1</v>
      </c>
      <c r="R238" s="290"/>
      <c r="S238" s="290"/>
      <c r="T238" s="304"/>
      <c r="U238" s="293"/>
    </row>
    <row r="239" spans="1:21" x14ac:dyDescent="0.2">
      <c r="A239" s="284" t="s">
        <v>58</v>
      </c>
      <c r="B239" s="371" t="s">
        <v>59</v>
      </c>
      <c r="C239" s="288"/>
      <c r="D239" s="288"/>
      <c r="E239" s="288"/>
      <c r="F239" s="292"/>
      <c r="G239" s="288"/>
      <c r="H239" s="292"/>
      <c r="I239" s="288"/>
      <c r="J239" s="292">
        <v>2</v>
      </c>
      <c r="K239" s="288"/>
      <c r="L239" s="289"/>
      <c r="M239" s="292"/>
      <c r="N239" s="292"/>
      <c r="O239" s="290"/>
      <c r="P239" s="304"/>
      <c r="Q239" s="292">
        <v>3</v>
      </c>
      <c r="R239" s="290"/>
      <c r="S239" s="290"/>
      <c r="T239" s="304"/>
      <c r="U239" s="293">
        <v>2</v>
      </c>
    </row>
    <row r="240" spans="1:21" x14ac:dyDescent="0.2">
      <c r="A240" s="284" t="s">
        <v>271</v>
      </c>
      <c r="B240" s="371" t="s">
        <v>504</v>
      </c>
      <c r="C240" s="288"/>
      <c r="D240" s="288"/>
      <c r="E240" s="288"/>
      <c r="F240" s="292"/>
      <c r="G240" s="288"/>
      <c r="H240" s="292"/>
      <c r="I240" s="288"/>
      <c r="J240" s="292"/>
      <c r="K240" s="288"/>
      <c r="L240" s="289"/>
      <c r="M240" s="292"/>
      <c r="N240" s="292">
        <v>2</v>
      </c>
      <c r="O240" s="290"/>
      <c r="P240" s="304"/>
      <c r="Q240" s="292">
        <v>2</v>
      </c>
      <c r="R240" s="290"/>
      <c r="S240" s="290"/>
      <c r="T240" s="304"/>
      <c r="U240" s="293"/>
    </row>
    <row r="241" spans="1:29" x14ac:dyDescent="0.2">
      <c r="A241" s="284" t="s">
        <v>60</v>
      </c>
      <c r="B241" s="371" t="s">
        <v>391</v>
      </c>
      <c r="C241" s="288"/>
      <c r="D241" s="288"/>
      <c r="E241" s="288"/>
      <c r="F241" s="292"/>
      <c r="G241" s="288"/>
      <c r="H241" s="292"/>
      <c r="I241" s="288"/>
      <c r="J241" s="292">
        <v>1</v>
      </c>
      <c r="K241" s="288"/>
      <c r="L241" s="289"/>
      <c r="M241" s="292"/>
      <c r="N241" s="292"/>
      <c r="O241" s="290"/>
      <c r="P241" s="304"/>
      <c r="Q241" s="292">
        <v>1</v>
      </c>
      <c r="R241" s="290"/>
      <c r="S241" s="290"/>
      <c r="T241" s="304"/>
      <c r="U241" s="293">
        <v>3</v>
      </c>
    </row>
    <row r="242" spans="1:29" x14ac:dyDescent="0.2">
      <c r="A242" s="284" t="s">
        <v>61</v>
      </c>
      <c r="B242" s="371" t="s">
        <v>472</v>
      </c>
      <c r="C242" s="288"/>
      <c r="D242" s="288"/>
      <c r="E242" s="288"/>
      <c r="F242" s="292"/>
      <c r="G242" s="288"/>
      <c r="H242" s="292"/>
      <c r="I242" s="288"/>
      <c r="J242" s="292">
        <v>1</v>
      </c>
      <c r="K242" s="288"/>
      <c r="L242" s="289"/>
      <c r="M242" s="292"/>
      <c r="N242" s="292"/>
      <c r="O242" s="290"/>
      <c r="P242" s="304"/>
      <c r="Q242" s="292">
        <v>3</v>
      </c>
      <c r="R242" s="290"/>
      <c r="S242" s="290"/>
      <c r="T242" s="304"/>
      <c r="U242" s="293">
        <v>1</v>
      </c>
    </row>
    <row r="243" spans="1:29" x14ac:dyDescent="0.2">
      <c r="A243" s="284" t="s">
        <v>509</v>
      </c>
      <c r="B243" s="371" t="s">
        <v>519</v>
      </c>
      <c r="C243" s="288"/>
      <c r="D243" s="288"/>
      <c r="E243" s="288"/>
      <c r="F243" s="292"/>
      <c r="G243" s="288"/>
      <c r="H243" s="292"/>
      <c r="I243" s="288"/>
      <c r="J243" s="292"/>
      <c r="K243" s="288"/>
      <c r="L243" s="289"/>
      <c r="M243" s="292"/>
      <c r="N243" s="292">
        <v>4</v>
      </c>
      <c r="O243" s="290"/>
      <c r="P243" s="304"/>
      <c r="Q243" s="292">
        <v>1</v>
      </c>
      <c r="R243" s="290"/>
      <c r="S243" s="290"/>
      <c r="T243" s="304"/>
      <c r="U243" s="293">
        <v>2</v>
      </c>
    </row>
    <row r="244" spans="1:29" x14ac:dyDescent="0.2">
      <c r="A244" s="284" t="s">
        <v>180</v>
      </c>
      <c r="B244" s="371" t="s">
        <v>393</v>
      </c>
      <c r="C244" s="288"/>
      <c r="D244" s="288"/>
      <c r="E244" s="288"/>
      <c r="F244" s="292"/>
      <c r="G244" s="288"/>
      <c r="H244" s="292"/>
      <c r="I244" s="288"/>
      <c r="J244" s="292"/>
      <c r="K244" s="288"/>
      <c r="L244" s="289"/>
      <c r="M244" s="292"/>
      <c r="N244" s="292"/>
      <c r="O244" s="290"/>
      <c r="P244" s="304"/>
      <c r="Q244" s="292">
        <v>1</v>
      </c>
      <c r="R244" s="290"/>
      <c r="S244" s="290"/>
      <c r="T244" s="304"/>
      <c r="U244" s="293">
        <v>2</v>
      </c>
    </row>
    <row r="245" spans="1:29" x14ac:dyDescent="0.2">
      <c r="A245" s="284" t="s">
        <v>48</v>
      </c>
      <c r="B245" s="371" t="s">
        <v>946</v>
      </c>
      <c r="C245" s="290"/>
      <c r="D245" s="290"/>
      <c r="E245" s="290"/>
      <c r="F245" s="292"/>
      <c r="G245" s="290"/>
      <c r="H245" s="292"/>
      <c r="I245" s="290"/>
      <c r="J245" s="292"/>
      <c r="K245" s="290"/>
      <c r="L245" s="290"/>
      <c r="M245" s="292"/>
      <c r="N245" s="292"/>
      <c r="O245" s="290"/>
      <c r="P245" s="304"/>
      <c r="Q245" s="292">
        <v>1</v>
      </c>
      <c r="R245" s="290"/>
      <c r="S245" s="290"/>
      <c r="T245" s="304"/>
      <c r="U245" s="293"/>
    </row>
    <row r="246" spans="1:29" x14ac:dyDescent="0.2">
      <c r="A246" s="284" t="s">
        <v>158</v>
      </c>
      <c r="B246" s="285" t="s">
        <v>394</v>
      </c>
      <c r="C246" s="288"/>
      <c r="D246" s="288"/>
      <c r="E246" s="288"/>
      <c r="F246" s="292">
        <v>4</v>
      </c>
      <c r="G246" s="288"/>
      <c r="H246" s="292">
        <v>1</v>
      </c>
      <c r="I246" s="288"/>
      <c r="J246" s="292">
        <v>1</v>
      </c>
      <c r="K246" s="288"/>
      <c r="L246" s="289"/>
      <c r="M246" s="292"/>
      <c r="N246" s="292">
        <v>9</v>
      </c>
      <c r="O246" s="290"/>
      <c r="P246" s="304">
        <v>2</v>
      </c>
      <c r="Q246" s="292">
        <v>5</v>
      </c>
      <c r="R246" s="290"/>
      <c r="S246" s="290"/>
      <c r="T246" s="304">
        <v>7</v>
      </c>
      <c r="U246" s="293"/>
      <c r="Z246" s="236"/>
      <c r="AA246" s="236"/>
      <c r="AB246" s="236"/>
      <c r="AC246" s="235"/>
    </row>
    <row r="247" spans="1:29" s="230" customFormat="1" x14ac:dyDescent="0.2">
      <c r="A247" s="360" t="s">
        <v>995</v>
      </c>
      <c r="B247" s="361" t="s">
        <v>996</v>
      </c>
      <c r="C247" s="290"/>
      <c r="D247" s="290"/>
      <c r="E247" s="290"/>
      <c r="F247" s="292"/>
      <c r="G247" s="290"/>
      <c r="H247" s="292"/>
      <c r="I247" s="290"/>
      <c r="J247" s="292"/>
      <c r="K247" s="290"/>
      <c r="L247" s="290"/>
      <c r="M247" s="292"/>
      <c r="N247" s="292"/>
      <c r="O247" s="290"/>
      <c r="P247" s="304"/>
      <c r="Q247" s="292"/>
      <c r="R247" s="290"/>
      <c r="S247" s="290"/>
      <c r="T247" s="304"/>
      <c r="U247" s="293">
        <v>1</v>
      </c>
      <c r="V247" s="234"/>
      <c r="W247" s="234"/>
      <c r="X247" s="234"/>
      <c r="Y247" s="234"/>
      <c r="Z247" s="234"/>
      <c r="AA247" s="234"/>
      <c r="AB247" s="234"/>
    </row>
    <row r="248" spans="1:29" s="230" customFormat="1" x14ac:dyDescent="0.2">
      <c r="A248" s="360" t="s">
        <v>1010</v>
      </c>
      <c r="B248" s="361" t="s">
        <v>1517</v>
      </c>
      <c r="C248" s="290"/>
      <c r="D248" s="290"/>
      <c r="E248" s="290"/>
      <c r="F248" s="292"/>
      <c r="G248" s="290"/>
      <c r="H248" s="292"/>
      <c r="I248" s="290"/>
      <c r="J248" s="292"/>
      <c r="K248" s="290"/>
      <c r="L248" s="290"/>
      <c r="M248" s="292"/>
      <c r="N248" s="292"/>
      <c r="O248" s="290"/>
      <c r="P248" s="304"/>
      <c r="Q248" s="292"/>
      <c r="R248" s="290"/>
      <c r="S248" s="290"/>
      <c r="T248" s="304"/>
      <c r="U248" s="293">
        <v>1</v>
      </c>
      <c r="V248" s="234"/>
      <c r="W248" s="234"/>
      <c r="X248" s="234"/>
      <c r="Y248" s="234"/>
      <c r="Z248" s="234"/>
      <c r="AA248" s="234"/>
      <c r="AB248" s="234"/>
    </row>
    <row r="249" spans="1:29" s="230" customFormat="1" x14ac:dyDescent="0.2">
      <c r="A249" s="360" t="s">
        <v>757</v>
      </c>
      <c r="B249" s="361" t="s">
        <v>784</v>
      </c>
      <c r="C249" s="290"/>
      <c r="D249" s="290"/>
      <c r="E249" s="290"/>
      <c r="F249" s="292"/>
      <c r="G249" s="290"/>
      <c r="H249" s="292"/>
      <c r="I249" s="290"/>
      <c r="J249" s="292"/>
      <c r="K249" s="290"/>
      <c r="L249" s="290"/>
      <c r="M249" s="292"/>
      <c r="N249" s="292"/>
      <c r="O249" s="290"/>
      <c r="P249" s="304"/>
      <c r="Q249" s="292"/>
      <c r="R249" s="290"/>
      <c r="S249" s="290"/>
      <c r="T249" s="304"/>
      <c r="U249" s="293">
        <v>1</v>
      </c>
      <c r="V249" s="234"/>
      <c r="W249" s="234"/>
      <c r="X249" s="234"/>
      <c r="Y249" s="234"/>
      <c r="Z249" s="234"/>
      <c r="AA249" s="234"/>
      <c r="AB249" s="234"/>
    </row>
    <row r="250" spans="1:29" s="230" customFormat="1" x14ac:dyDescent="0.2">
      <c r="A250" s="360" t="s">
        <v>569</v>
      </c>
      <c r="B250" s="361" t="s">
        <v>656</v>
      </c>
      <c r="C250" s="290"/>
      <c r="D250" s="290"/>
      <c r="E250" s="290"/>
      <c r="F250" s="292"/>
      <c r="G250" s="290"/>
      <c r="H250" s="292"/>
      <c r="I250" s="290"/>
      <c r="J250" s="292"/>
      <c r="K250" s="290"/>
      <c r="L250" s="290"/>
      <c r="M250" s="292"/>
      <c r="N250" s="292"/>
      <c r="O250" s="290"/>
      <c r="P250" s="304"/>
      <c r="Q250" s="292"/>
      <c r="R250" s="290"/>
      <c r="S250" s="290"/>
      <c r="T250" s="304"/>
      <c r="U250" s="293">
        <v>1</v>
      </c>
      <c r="V250" s="234"/>
      <c r="W250" s="234"/>
      <c r="X250" s="234"/>
      <c r="Y250" s="234"/>
      <c r="Z250" s="234"/>
      <c r="AA250" s="234"/>
      <c r="AB250" s="234"/>
    </row>
    <row r="251" spans="1:29" s="230" customFormat="1" x14ac:dyDescent="0.2">
      <c r="A251" s="360" t="s">
        <v>574</v>
      </c>
      <c r="B251" s="361" t="s">
        <v>652</v>
      </c>
      <c r="C251" s="290"/>
      <c r="D251" s="290"/>
      <c r="E251" s="290"/>
      <c r="F251" s="292"/>
      <c r="G251" s="290"/>
      <c r="H251" s="292"/>
      <c r="I251" s="290"/>
      <c r="J251" s="292"/>
      <c r="K251" s="290"/>
      <c r="L251" s="290"/>
      <c r="M251" s="292"/>
      <c r="N251" s="292"/>
      <c r="O251" s="290"/>
      <c r="P251" s="304"/>
      <c r="Q251" s="292"/>
      <c r="R251" s="290"/>
      <c r="S251" s="290"/>
      <c r="T251" s="304"/>
      <c r="U251" s="293">
        <v>1</v>
      </c>
      <c r="V251" s="234"/>
      <c r="W251" s="234"/>
      <c r="X251" s="234"/>
      <c r="Y251" s="234"/>
      <c r="Z251" s="234"/>
      <c r="AA251" s="234"/>
      <c r="AB251" s="234"/>
    </row>
    <row r="252" spans="1:29" s="230" customFormat="1" x14ac:dyDescent="0.2">
      <c r="A252" s="360" t="s">
        <v>850</v>
      </c>
      <c r="B252" s="361" t="s">
        <v>929</v>
      </c>
      <c r="C252" s="290"/>
      <c r="D252" s="290"/>
      <c r="E252" s="290"/>
      <c r="F252" s="292"/>
      <c r="G252" s="290"/>
      <c r="H252" s="292"/>
      <c r="I252" s="290"/>
      <c r="J252" s="292"/>
      <c r="K252" s="290"/>
      <c r="L252" s="290"/>
      <c r="M252" s="292"/>
      <c r="N252" s="292"/>
      <c r="O252" s="290"/>
      <c r="P252" s="304"/>
      <c r="Q252" s="292"/>
      <c r="R252" s="290"/>
      <c r="S252" s="290"/>
      <c r="T252" s="304"/>
      <c r="U252" s="293">
        <v>6</v>
      </c>
      <c r="V252" s="234"/>
      <c r="W252" s="234"/>
      <c r="X252" s="234"/>
      <c r="Y252" s="234"/>
      <c r="Z252" s="234"/>
      <c r="AA252" s="234"/>
      <c r="AB252" s="234"/>
    </row>
    <row r="253" spans="1:29" s="230" customFormat="1" x14ac:dyDescent="0.2">
      <c r="A253" s="360" t="s">
        <v>1198</v>
      </c>
      <c r="B253" s="361" t="s">
        <v>1199</v>
      </c>
      <c r="C253" s="290"/>
      <c r="D253" s="290"/>
      <c r="E253" s="290"/>
      <c r="F253" s="292"/>
      <c r="G253" s="290"/>
      <c r="H253" s="292"/>
      <c r="I253" s="290"/>
      <c r="J253" s="292"/>
      <c r="K253" s="290"/>
      <c r="L253" s="290"/>
      <c r="M253" s="292"/>
      <c r="N253" s="292"/>
      <c r="O253" s="290"/>
      <c r="P253" s="304"/>
      <c r="Q253" s="292"/>
      <c r="R253" s="290"/>
      <c r="S253" s="290"/>
      <c r="T253" s="304"/>
      <c r="U253" s="293">
        <v>1</v>
      </c>
      <c r="V253" s="234"/>
      <c r="W253" s="234"/>
      <c r="X253" s="234"/>
      <c r="Y253" s="234"/>
      <c r="Z253" s="234"/>
      <c r="AA253" s="234"/>
      <c r="AB253" s="234"/>
    </row>
    <row r="254" spans="1:29" s="230" customFormat="1" x14ac:dyDescent="0.2">
      <c r="A254" s="360" t="s">
        <v>1524</v>
      </c>
      <c r="B254" s="361" t="s">
        <v>1520</v>
      </c>
      <c r="C254" s="290"/>
      <c r="D254" s="290"/>
      <c r="E254" s="290"/>
      <c r="F254" s="292"/>
      <c r="G254" s="290"/>
      <c r="H254" s="292"/>
      <c r="I254" s="290"/>
      <c r="J254" s="292"/>
      <c r="K254" s="290"/>
      <c r="L254" s="290"/>
      <c r="M254" s="292"/>
      <c r="N254" s="292"/>
      <c r="O254" s="290"/>
      <c r="P254" s="304"/>
      <c r="Q254" s="292"/>
      <c r="R254" s="290"/>
      <c r="S254" s="290"/>
      <c r="T254" s="304"/>
      <c r="U254" s="293">
        <v>1</v>
      </c>
      <c r="V254" s="234"/>
      <c r="W254" s="234"/>
      <c r="X254" s="234"/>
      <c r="Y254" s="234"/>
      <c r="Z254" s="234"/>
      <c r="AA254" s="234"/>
      <c r="AB254" s="234"/>
    </row>
    <row r="255" spans="1:29" s="230" customFormat="1" x14ac:dyDescent="0.2">
      <c r="A255" s="360" t="s">
        <v>1525</v>
      </c>
      <c r="B255" s="361" t="s">
        <v>1521</v>
      </c>
      <c r="C255" s="290"/>
      <c r="D255" s="290"/>
      <c r="E255" s="290"/>
      <c r="F255" s="292"/>
      <c r="G255" s="290"/>
      <c r="H255" s="292"/>
      <c r="I255" s="290"/>
      <c r="J255" s="292"/>
      <c r="K255" s="290"/>
      <c r="L255" s="290"/>
      <c r="M255" s="292"/>
      <c r="N255" s="292"/>
      <c r="O255" s="290"/>
      <c r="P255" s="304"/>
      <c r="Q255" s="292"/>
      <c r="R255" s="290"/>
      <c r="S255" s="290"/>
      <c r="T255" s="304"/>
      <c r="U255" s="293">
        <v>1</v>
      </c>
      <c r="V255" s="234"/>
      <c r="W255" s="234"/>
      <c r="X255" s="234"/>
      <c r="Y255" s="234"/>
      <c r="Z255" s="234"/>
      <c r="AA255" s="234"/>
      <c r="AB255" s="234"/>
    </row>
    <row r="256" spans="1:29" s="230" customFormat="1" x14ac:dyDescent="0.2">
      <c r="A256" s="360" t="s">
        <v>1369</v>
      </c>
      <c r="B256" s="361" t="s">
        <v>1383</v>
      </c>
      <c r="C256" s="290"/>
      <c r="D256" s="290"/>
      <c r="E256" s="290"/>
      <c r="F256" s="292"/>
      <c r="G256" s="290"/>
      <c r="H256" s="292"/>
      <c r="I256" s="290"/>
      <c r="J256" s="292"/>
      <c r="K256" s="290"/>
      <c r="L256" s="290"/>
      <c r="M256" s="292"/>
      <c r="N256" s="292"/>
      <c r="O256" s="290"/>
      <c r="P256" s="304"/>
      <c r="Q256" s="292"/>
      <c r="R256" s="290"/>
      <c r="S256" s="290"/>
      <c r="T256" s="304"/>
      <c r="U256" s="293">
        <v>1</v>
      </c>
      <c r="V256" s="234"/>
      <c r="W256" s="234"/>
      <c r="X256" s="234"/>
      <c r="Y256" s="234"/>
      <c r="Z256" s="234"/>
      <c r="AA256" s="234"/>
      <c r="AB256" s="234"/>
    </row>
    <row r="257" spans="1:28" s="230" customFormat="1" x14ac:dyDescent="0.2">
      <c r="A257" s="360" t="s">
        <v>565</v>
      </c>
      <c r="B257" s="361" t="s">
        <v>659</v>
      </c>
      <c r="C257" s="290"/>
      <c r="D257" s="290"/>
      <c r="E257" s="290"/>
      <c r="F257" s="292"/>
      <c r="G257" s="290"/>
      <c r="H257" s="292"/>
      <c r="I257" s="290"/>
      <c r="J257" s="292"/>
      <c r="K257" s="290"/>
      <c r="L257" s="290"/>
      <c r="M257" s="292"/>
      <c r="N257" s="292"/>
      <c r="O257" s="290"/>
      <c r="P257" s="304"/>
      <c r="Q257" s="292"/>
      <c r="R257" s="290"/>
      <c r="S257" s="290"/>
      <c r="T257" s="304"/>
      <c r="U257" s="293">
        <v>1</v>
      </c>
      <c r="V257" s="234"/>
      <c r="W257" s="234"/>
      <c r="X257" s="234"/>
      <c r="Y257" s="234"/>
      <c r="Z257" s="234"/>
      <c r="AA257" s="234"/>
      <c r="AB257" s="234"/>
    </row>
    <row r="258" spans="1:28" s="230" customFormat="1" x14ac:dyDescent="0.2">
      <c r="A258" s="360" t="s">
        <v>1012</v>
      </c>
      <c r="B258" s="361" t="s">
        <v>1017</v>
      </c>
      <c r="C258" s="290"/>
      <c r="D258" s="290"/>
      <c r="E258" s="290"/>
      <c r="F258" s="292"/>
      <c r="G258" s="290"/>
      <c r="H258" s="292"/>
      <c r="I258" s="290"/>
      <c r="J258" s="292"/>
      <c r="K258" s="290"/>
      <c r="L258" s="290"/>
      <c r="M258" s="292"/>
      <c r="N258" s="292"/>
      <c r="O258" s="290"/>
      <c r="P258" s="304"/>
      <c r="Q258" s="292"/>
      <c r="R258" s="290"/>
      <c r="S258" s="290"/>
      <c r="T258" s="304"/>
      <c r="U258" s="293">
        <v>1</v>
      </c>
      <c r="V258" s="234"/>
      <c r="W258" s="234"/>
      <c r="X258" s="234"/>
      <c r="Y258" s="234"/>
      <c r="Z258" s="234"/>
      <c r="AA258" s="234"/>
      <c r="AB258" s="234"/>
    </row>
    <row r="259" spans="1:28" s="230" customFormat="1" x14ac:dyDescent="0.2">
      <c r="A259" s="360" t="s">
        <v>1078</v>
      </c>
      <c r="B259" s="361" t="s">
        <v>1129</v>
      </c>
      <c r="C259" s="290"/>
      <c r="D259" s="290"/>
      <c r="E259" s="290"/>
      <c r="F259" s="292"/>
      <c r="G259" s="290"/>
      <c r="H259" s="292"/>
      <c r="I259" s="290"/>
      <c r="J259" s="292"/>
      <c r="K259" s="290"/>
      <c r="L259" s="290"/>
      <c r="M259" s="292"/>
      <c r="N259" s="292"/>
      <c r="O259" s="290"/>
      <c r="P259" s="304"/>
      <c r="Q259" s="292"/>
      <c r="R259" s="290"/>
      <c r="S259" s="290"/>
      <c r="T259" s="304"/>
      <c r="U259" s="293">
        <v>1</v>
      </c>
      <c r="V259" s="234"/>
      <c r="W259" s="234"/>
      <c r="X259" s="234"/>
      <c r="Y259" s="234"/>
      <c r="Z259" s="234"/>
      <c r="AA259" s="234"/>
      <c r="AB259" s="234"/>
    </row>
    <row r="260" spans="1:28" s="230" customFormat="1" x14ac:dyDescent="0.2">
      <c r="A260" s="362" t="s">
        <v>1526</v>
      </c>
      <c r="B260" s="363" t="s">
        <v>1522</v>
      </c>
      <c r="C260" s="299"/>
      <c r="D260" s="299"/>
      <c r="E260" s="299"/>
      <c r="F260" s="301"/>
      <c r="G260" s="299"/>
      <c r="H260" s="301"/>
      <c r="I260" s="299"/>
      <c r="J260" s="301"/>
      <c r="K260" s="299"/>
      <c r="L260" s="299"/>
      <c r="M260" s="301"/>
      <c r="N260" s="301"/>
      <c r="O260" s="299"/>
      <c r="P260" s="305"/>
      <c r="Q260" s="301"/>
      <c r="R260" s="299"/>
      <c r="S260" s="299"/>
      <c r="T260" s="305"/>
      <c r="U260" s="302">
        <v>1</v>
      </c>
      <c r="V260" s="234"/>
      <c r="W260" s="234"/>
      <c r="X260" s="234"/>
      <c r="Y260" s="234"/>
      <c r="Z260" s="234"/>
      <c r="AA260" s="234"/>
      <c r="AB260" s="234"/>
    </row>
    <row r="261" spans="1:28" s="230" customFormat="1" ht="15.75" x14ac:dyDescent="0.25">
      <c r="A261" s="217" t="s">
        <v>1421</v>
      </c>
      <c r="B261" s="84"/>
      <c r="C261" s="82"/>
      <c r="D261" s="82"/>
      <c r="E261" s="82"/>
      <c r="F261" s="81">
        <v>1</v>
      </c>
      <c r="G261" s="102"/>
      <c r="H261" s="81">
        <v>1</v>
      </c>
      <c r="I261" s="102"/>
      <c r="J261" s="81">
        <v>5</v>
      </c>
      <c r="K261" s="102"/>
      <c r="L261" s="103"/>
      <c r="M261" s="81">
        <v>0</v>
      </c>
      <c r="N261" s="81">
        <v>11</v>
      </c>
      <c r="O261" s="78"/>
      <c r="P261" s="81">
        <v>1</v>
      </c>
      <c r="Q261" s="81">
        <v>27</v>
      </c>
      <c r="R261" s="78"/>
      <c r="S261" s="78"/>
      <c r="T261" s="81">
        <v>1</v>
      </c>
      <c r="U261" s="81">
        <v>27</v>
      </c>
      <c r="V261" s="234"/>
      <c r="W261" s="234"/>
      <c r="X261" s="234"/>
      <c r="Y261" s="234"/>
      <c r="Z261" s="234"/>
      <c r="AA261" s="234"/>
      <c r="AB261" s="234"/>
    </row>
    <row r="262" spans="1:28" s="230" customFormat="1" x14ac:dyDescent="0.2">
      <c r="B262" s="84"/>
      <c r="C262" s="73"/>
      <c r="D262" s="73"/>
      <c r="E262" s="73"/>
      <c r="F262" s="234"/>
      <c r="G262" s="73"/>
      <c r="H262" s="234"/>
      <c r="I262" s="73"/>
      <c r="J262" s="234"/>
      <c r="K262" s="73"/>
      <c r="L262" s="73"/>
      <c r="M262" s="234"/>
      <c r="N262" s="234"/>
      <c r="O262" s="73"/>
      <c r="P262" s="74"/>
      <c r="Q262" s="234"/>
      <c r="R262" s="73"/>
      <c r="S262" s="73"/>
      <c r="T262" s="74"/>
      <c r="U262" s="74"/>
      <c r="V262" s="234"/>
      <c r="W262" s="234"/>
      <c r="X262" s="234"/>
      <c r="Y262" s="234"/>
      <c r="Z262" s="234"/>
      <c r="AA262" s="234"/>
      <c r="AB262" s="234"/>
    </row>
  </sheetData>
  <sortState ref="A14:AMD145">
    <sortCondition ref="A14:A145"/>
  </sortState>
  <pageMargins left="0" right="0" top="0.39409448818897641" bottom="0.39409448818897641" header="0" footer="0"/>
  <pageSetup paperSize="9" orientation="portrait" horizontalDpi="4294967293" verticalDpi="4294967293" r:id="rId1"/>
  <headerFooter>
    <oddHeader>&amp;C&amp;A</oddHeader>
    <oddFooter>&amp;CPagina 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D265"/>
  <sheetViews>
    <sheetView zoomScale="70" zoomScaleNormal="70" workbookViewId="0"/>
  </sheetViews>
  <sheetFormatPr defaultColWidth="9" defaultRowHeight="15" x14ac:dyDescent="0.2"/>
  <cols>
    <col min="1" max="1" width="31.75" style="42" customWidth="1"/>
    <col min="2" max="2" width="33.375" style="108" customWidth="1"/>
    <col min="3" max="4" width="7.875" style="73" customWidth="1"/>
    <col min="5" max="5" width="7.875" style="72" customWidth="1"/>
    <col min="6" max="6" width="7.875" style="73" customWidth="1"/>
    <col min="7" max="7" width="7.875" style="72" customWidth="1"/>
    <col min="8" max="10" width="7.875" style="73" customWidth="1"/>
    <col min="11" max="11" width="7.875" style="72" customWidth="1"/>
    <col min="12" max="13" width="7.875" style="73" customWidth="1"/>
    <col min="14" max="15" width="7.875" style="74" customWidth="1"/>
    <col min="16" max="16" width="7.875" style="73" customWidth="1"/>
    <col min="17" max="18" width="7.875" style="72" customWidth="1"/>
    <col min="19" max="19" width="7.75" style="73" customWidth="1"/>
    <col min="20" max="25" width="7.75" style="72" customWidth="1"/>
    <col min="26" max="1023" width="10.75" style="42" customWidth="1"/>
    <col min="1024" max="16384" width="9" style="42"/>
  </cols>
  <sheetData>
    <row r="1" spans="1:28" ht="15.75" x14ac:dyDescent="0.25">
      <c r="A1" s="42" t="s">
        <v>1318</v>
      </c>
      <c r="B1" s="43"/>
      <c r="Q1" s="74"/>
      <c r="R1" s="74"/>
      <c r="T1" s="74"/>
      <c r="U1" s="74"/>
      <c r="V1" s="74"/>
      <c r="W1" s="74"/>
      <c r="X1" s="74"/>
      <c r="Y1" s="74"/>
      <c r="Z1" s="72"/>
      <c r="AA1" s="72"/>
      <c r="AB1" s="72"/>
    </row>
    <row r="2" spans="1:28" ht="15.75" x14ac:dyDescent="0.25">
      <c r="A2" s="43" t="s">
        <v>1305</v>
      </c>
      <c r="B2" s="43"/>
      <c r="Q2" s="74"/>
      <c r="R2" s="74"/>
      <c r="T2" s="74"/>
      <c r="U2" s="74"/>
      <c r="V2" s="74"/>
      <c r="W2" s="74"/>
      <c r="X2" s="74"/>
      <c r="Y2" s="74"/>
      <c r="Z2" s="72"/>
      <c r="AA2" s="72"/>
      <c r="AB2" s="72"/>
    </row>
    <row r="3" spans="1:28" s="41" customFormat="1" x14ac:dyDescent="0.2">
      <c r="B3" s="108"/>
      <c r="C3" s="73"/>
      <c r="D3" s="73"/>
      <c r="E3" s="74"/>
      <c r="F3" s="73"/>
      <c r="G3" s="74"/>
      <c r="H3" s="73"/>
      <c r="I3" s="73"/>
      <c r="J3" s="73"/>
      <c r="K3" s="74"/>
      <c r="L3" s="73"/>
      <c r="M3" s="73"/>
      <c r="N3" s="74"/>
      <c r="O3" s="74"/>
      <c r="P3" s="73"/>
      <c r="Q3" s="74"/>
      <c r="R3" s="74"/>
      <c r="S3" s="73"/>
      <c r="T3" s="74"/>
      <c r="U3" s="74"/>
      <c r="V3" s="74"/>
      <c r="W3" s="74"/>
      <c r="X3" s="74"/>
      <c r="Y3" s="74"/>
    </row>
    <row r="4" spans="1:28" s="40" customFormat="1" ht="15.75" x14ac:dyDescent="0.25">
      <c r="A4" s="40" t="s">
        <v>106</v>
      </c>
      <c r="B4" s="76"/>
      <c r="C4" s="78">
        <v>2005</v>
      </c>
      <c r="D4" s="78">
        <v>2006</v>
      </c>
      <c r="E4" s="77">
        <v>2007</v>
      </c>
      <c r="F4" s="78">
        <v>2008</v>
      </c>
      <c r="G4" s="77">
        <v>2009</v>
      </c>
      <c r="H4" s="78">
        <v>2010</v>
      </c>
      <c r="I4" s="78">
        <v>2011</v>
      </c>
      <c r="J4" s="78">
        <v>2012</v>
      </c>
      <c r="K4" s="77">
        <v>2013</v>
      </c>
      <c r="L4" s="78">
        <v>2014</v>
      </c>
      <c r="M4" s="78">
        <v>2015</v>
      </c>
      <c r="N4" s="77">
        <v>2016</v>
      </c>
      <c r="O4" s="77">
        <v>2016</v>
      </c>
      <c r="P4" s="78">
        <v>2017</v>
      </c>
      <c r="Q4" s="77">
        <v>2018</v>
      </c>
      <c r="R4" s="77">
        <v>2018</v>
      </c>
      <c r="S4" s="78">
        <v>2019</v>
      </c>
      <c r="T4" s="77"/>
      <c r="U4" s="77"/>
      <c r="V4" s="77"/>
      <c r="W4" s="77"/>
      <c r="X4" s="77"/>
      <c r="Y4" s="77"/>
    </row>
    <row r="5" spans="1:28" s="40" customFormat="1" ht="15.75" x14ac:dyDescent="0.25">
      <c r="B5" s="76"/>
      <c r="C5" s="78"/>
      <c r="D5" s="78"/>
      <c r="E5" s="77"/>
      <c r="F5" s="78"/>
      <c r="G5" s="77"/>
      <c r="H5" s="78"/>
      <c r="I5" s="78"/>
      <c r="J5" s="78"/>
      <c r="K5" s="77"/>
      <c r="L5" s="78"/>
      <c r="M5" s="78"/>
      <c r="N5" s="77" t="s">
        <v>322</v>
      </c>
      <c r="O5" s="77" t="s">
        <v>822</v>
      </c>
      <c r="P5" s="78"/>
      <c r="Q5" s="77" t="s">
        <v>322</v>
      </c>
      <c r="R5" s="77" t="s">
        <v>822</v>
      </c>
      <c r="S5" s="78"/>
      <c r="T5" s="77"/>
      <c r="U5" s="77"/>
      <c r="V5" s="77"/>
      <c r="W5" s="77"/>
      <c r="X5" s="77"/>
      <c r="Y5" s="77"/>
    </row>
    <row r="6" spans="1:28" s="40" customFormat="1" ht="15.75" x14ac:dyDescent="0.25">
      <c r="A6" s="40" t="s">
        <v>96</v>
      </c>
      <c r="B6" s="76"/>
      <c r="C6" s="78"/>
      <c r="D6" s="78"/>
      <c r="E6" s="74">
        <v>20</v>
      </c>
      <c r="F6" s="73"/>
      <c r="G6" s="74">
        <v>20</v>
      </c>
      <c r="H6" s="73"/>
      <c r="I6" s="73"/>
      <c r="J6" s="73"/>
      <c r="K6" s="74">
        <v>20</v>
      </c>
      <c r="L6" s="73"/>
      <c r="M6" s="73"/>
      <c r="N6" s="74">
        <v>40</v>
      </c>
      <c r="O6" s="74">
        <v>40</v>
      </c>
      <c r="P6" s="78"/>
      <c r="Q6" s="77">
        <v>42</v>
      </c>
      <c r="R6" s="77">
        <v>42</v>
      </c>
      <c r="S6" s="78"/>
      <c r="T6" s="77"/>
      <c r="U6" s="77"/>
      <c r="V6" s="77"/>
      <c r="W6" s="77"/>
      <c r="X6" s="77"/>
      <c r="Y6" s="77"/>
    </row>
    <row r="7" spans="1:28" ht="15.75" x14ac:dyDescent="0.25">
      <c r="A7" s="94" t="s">
        <v>107</v>
      </c>
      <c r="B7" s="117"/>
      <c r="C7" s="106"/>
      <c r="D7" s="106"/>
      <c r="E7" s="44"/>
      <c r="F7" s="106"/>
      <c r="G7" s="44"/>
      <c r="H7" s="106"/>
      <c r="I7" s="106"/>
      <c r="J7" s="106"/>
      <c r="L7" s="83"/>
      <c r="M7" s="78"/>
    </row>
    <row r="8" spans="1:28" x14ac:dyDescent="0.2">
      <c r="A8" s="42" t="s">
        <v>26</v>
      </c>
      <c r="C8" s="106"/>
      <c r="D8" s="106"/>
      <c r="E8" s="44">
        <v>7.7750000000000004</v>
      </c>
      <c r="F8" s="106"/>
      <c r="G8" s="44">
        <v>2.4500000000000002</v>
      </c>
      <c r="H8" s="106"/>
      <c r="I8" s="106"/>
      <c r="J8" s="106"/>
      <c r="K8" s="44">
        <v>6.52</v>
      </c>
      <c r="L8" s="83"/>
      <c r="N8" s="74">
        <v>47.23</v>
      </c>
      <c r="Q8" s="72">
        <v>43.1</v>
      </c>
    </row>
    <row r="9" spans="1:28" x14ac:dyDescent="0.2">
      <c r="A9" s="42" t="s">
        <v>27</v>
      </c>
      <c r="C9" s="106"/>
      <c r="D9" s="106"/>
      <c r="E9" s="44">
        <v>4.415</v>
      </c>
      <c r="F9" s="106"/>
      <c r="G9" s="44">
        <v>38.265000000000001</v>
      </c>
      <c r="H9" s="106"/>
      <c r="I9" s="106"/>
      <c r="J9" s="106"/>
      <c r="K9" s="44">
        <v>2.9</v>
      </c>
      <c r="L9" s="83"/>
      <c r="N9" s="74">
        <v>2.0299999999999998</v>
      </c>
      <c r="Q9" s="72">
        <v>0.63</v>
      </c>
    </row>
    <row r="10" spans="1:28" x14ac:dyDescent="0.2">
      <c r="A10" s="42" t="s">
        <v>108</v>
      </c>
      <c r="C10" s="106"/>
      <c r="D10" s="106"/>
      <c r="E10" s="44">
        <v>7.96</v>
      </c>
      <c r="F10" s="106"/>
      <c r="G10" s="44">
        <v>1.85</v>
      </c>
      <c r="H10" s="106"/>
      <c r="I10" s="106"/>
      <c r="J10" s="106"/>
      <c r="K10" s="44">
        <v>0</v>
      </c>
      <c r="L10" s="83"/>
      <c r="N10" s="74">
        <v>1.64</v>
      </c>
      <c r="Q10" s="72">
        <v>0.52</v>
      </c>
    </row>
    <row r="11" spans="1:28" x14ac:dyDescent="0.2">
      <c r="A11" s="42" t="s">
        <v>330</v>
      </c>
      <c r="C11" s="106"/>
      <c r="D11" s="106"/>
      <c r="E11" s="44"/>
      <c r="F11" s="106"/>
      <c r="G11" s="44"/>
      <c r="H11" s="106"/>
      <c r="I11" s="106"/>
      <c r="J11" s="106"/>
      <c r="K11" s="44"/>
      <c r="L11" s="83"/>
      <c r="Q11" s="72">
        <v>0.02</v>
      </c>
    </row>
    <row r="12" spans="1:28" x14ac:dyDescent="0.2">
      <c r="A12" s="42" t="s">
        <v>331</v>
      </c>
      <c r="C12" s="106"/>
      <c r="D12" s="106"/>
      <c r="E12" s="44"/>
      <c r="F12" s="106"/>
      <c r="G12" s="44"/>
      <c r="H12" s="106"/>
      <c r="I12" s="106"/>
      <c r="J12" s="106"/>
      <c r="K12" s="44"/>
      <c r="L12" s="83"/>
      <c r="Q12" s="72">
        <v>4.55</v>
      </c>
    </row>
    <row r="13" spans="1:28" x14ac:dyDescent="0.2">
      <c r="A13" s="42" t="s">
        <v>17</v>
      </c>
      <c r="C13" s="106"/>
      <c r="D13" s="106"/>
      <c r="E13" s="44">
        <v>20.05</v>
      </c>
      <c r="F13" s="106"/>
      <c r="G13" s="44">
        <v>39.9</v>
      </c>
      <c r="H13" s="106"/>
      <c r="I13" s="106"/>
      <c r="J13" s="106"/>
      <c r="K13" s="44">
        <v>11.62</v>
      </c>
      <c r="L13" s="83"/>
      <c r="N13" s="74">
        <v>49.45</v>
      </c>
      <c r="O13" s="74">
        <v>55.55</v>
      </c>
      <c r="Q13" s="72">
        <v>44.43</v>
      </c>
      <c r="R13" s="72">
        <v>71.069999999999993</v>
      </c>
    </row>
    <row r="14" spans="1:28" x14ac:dyDescent="0.2">
      <c r="A14" s="42" t="s">
        <v>109</v>
      </c>
      <c r="C14" s="106"/>
      <c r="D14" s="106"/>
      <c r="E14" s="44">
        <v>11.54</v>
      </c>
      <c r="F14" s="106"/>
      <c r="G14" s="44">
        <v>4.6100000000000003</v>
      </c>
      <c r="H14" s="106"/>
      <c r="I14" s="106"/>
      <c r="J14" s="106"/>
      <c r="K14" s="44">
        <v>9.26</v>
      </c>
      <c r="L14" s="83"/>
      <c r="N14" s="74">
        <v>13.11</v>
      </c>
      <c r="Q14" s="72">
        <v>16.920000000000002</v>
      </c>
    </row>
    <row r="15" spans="1:28" x14ac:dyDescent="0.2">
      <c r="C15" s="106"/>
      <c r="D15" s="106"/>
      <c r="E15" s="44"/>
      <c r="F15" s="106"/>
      <c r="G15" s="44"/>
      <c r="H15" s="106"/>
      <c r="I15" s="106"/>
      <c r="J15" s="106"/>
      <c r="K15" s="44"/>
      <c r="L15" s="83"/>
    </row>
    <row r="16" spans="1:28" s="40" customFormat="1" ht="15.75" x14ac:dyDescent="0.25">
      <c r="A16" s="40" t="s">
        <v>112</v>
      </c>
      <c r="B16" s="76"/>
      <c r="C16" s="78"/>
      <c r="D16" s="78"/>
      <c r="F16" s="78"/>
      <c r="H16" s="78"/>
      <c r="I16" s="78"/>
      <c r="J16" s="78"/>
      <c r="L16" s="78"/>
      <c r="M16" s="78"/>
      <c r="P16" s="78"/>
      <c r="Q16" s="77"/>
      <c r="R16" s="77"/>
      <c r="S16" s="78"/>
      <c r="T16" s="77"/>
      <c r="U16" s="77"/>
      <c r="V16" s="77"/>
      <c r="W16" s="77"/>
      <c r="X16" s="77"/>
      <c r="Y16" s="77"/>
    </row>
    <row r="17" spans="1:25" s="40" customFormat="1" ht="15.75" x14ac:dyDescent="0.25">
      <c r="A17" s="40" t="s">
        <v>1141</v>
      </c>
      <c r="B17" s="76"/>
      <c r="C17" s="78"/>
      <c r="D17" s="78"/>
      <c r="E17" s="77">
        <v>15</v>
      </c>
      <c r="F17" s="78"/>
      <c r="G17" s="77">
        <v>14</v>
      </c>
      <c r="H17" s="78"/>
      <c r="I17" s="78"/>
      <c r="J17" s="78"/>
      <c r="K17" s="77">
        <v>18</v>
      </c>
      <c r="L17" s="78"/>
      <c r="M17" s="78"/>
      <c r="N17" s="77">
        <v>24</v>
      </c>
      <c r="O17" s="77"/>
      <c r="P17" s="78"/>
      <c r="Q17" s="116">
        <v>24</v>
      </c>
      <c r="R17" s="116"/>
      <c r="S17" s="78"/>
      <c r="T17" s="77"/>
      <c r="U17" s="77"/>
      <c r="V17" s="77"/>
      <c r="W17" s="77"/>
      <c r="X17" s="77"/>
      <c r="Y17" s="77"/>
    </row>
    <row r="18" spans="1:25" x14ac:dyDescent="0.2">
      <c r="A18" s="42" t="s">
        <v>114</v>
      </c>
      <c r="B18" s="108" t="s">
        <v>446</v>
      </c>
      <c r="C18" s="82"/>
      <c r="D18" s="82"/>
      <c r="E18" s="72">
        <v>4</v>
      </c>
      <c r="F18" s="82"/>
      <c r="G18" s="72">
        <v>7</v>
      </c>
      <c r="H18" s="82"/>
      <c r="I18" s="82"/>
      <c r="J18" s="82"/>
      <c r="K18" s="72">
        <v>6</v>
      </c>
      <c r="L18" s="83"/>
      <c r="N18" s="74">
        <v>17</v>
      </c>
      <c r="O18" s="74">
        <v>4</v>
      </c>
      <c r="Q18" s="107">
        <v>25</v>
      </c>
      <c r="R18" s="107">
        <v>7</v>
      </c>
    </row>
    <row r="19" spans="1:25" x14ac:dyDescent="0.2">
      <c r="A19" s="41" t="s">
        <v>44</v>
      </c>
      <c r="B19" s="108" t="s">
        <v>45</v>
      </c>
      <c r="C19" s="82"/>
      <c r="D19" s="82"/>
      <c r="E19" s="74">
        <v>0</v>
      </c>
      <c r="F19" s="82"/>
      <c r="G19" s="74">
        <v>4</v>
      </c>
      <c r="H19" s="82"/>
      <c r="I19" s="82"/>
      <c r="J19" s="82"/>
      <c r="K19" s="72">
        <v>2</v>
      </c>
      <c r="L19" s="83"/>
      <c r="N19" s="74">
        <v>11</v>
      </c>
      <c r="O19" s="74">
        <v>2</v>
      </c>
      <c r="Q19" s="107">
        <v>23</v>
      </c>
      <c r="R19" s="107">
        <v>6</v>
      </c>
    </row>
    <row r="20" spans="1:25" x14ac:dyDescent="0.2">
      <c r="A20" s="41" t="s">
        <v>222</v>
      </c>
      <c r="B20" s="108" t="s">
        <v>503</v>
      </c>
      <c r="C20" s="82"/>
      <c r="D20" s="82"/>
      <c r="E20" s="74"/>
      <c r="F20" s="82"/>
      <c r="G20" s="74"/>
      <c r="H20" s="82"/>
      <c r="I20" s="82"/>
      <c r="J20" s="82"/>
      <c r="L20" s="83"/>
      <c r="O20" s="74">
        <v>8</v>
      </c>
      <c r="Q20" s="107">
        <v>2</v>
      </c>
      <c r="R20" s="107">
        <v>10</v>
      </c>
    </row>
    <row r="21" spans="1:25" x14ac:dyDescent="0.2">
      <c r="A21" s="42" t="s">
        <v>1133</v>
      </c>
      <c r="C21" s="82"/>
      <c r="D21" s="82"/>
      <c r="E21" s="72">
        <v>16</v>
      </c>
      <c r="F21" s="82"/>
      <c r="G21" s="72">
        <v>15</v>
      </c>
      <c r="H21" s="82"/>
      <c r="I21" s="82"/>
      <c r="J21" s="82"/>
      <c r="K21" s="72">
        <v>14</v>
      </c>
      <c r="L21" s="83"/>
      <c r="N21" s="74">
        <v>29</v>
      </c>
      <c r="O21" s="74">
        <v>9</v>
      </c>
      <c r="Q21" s="107">
        <v>35</v>
      </c>
      <c r="R21" s="107">
        <v>10</v>
      </c>
    </row>
    <row r="23" spans="1:25" x14ac:dyDescent="0.2">
      <c r="A23" s="41" t="s">
        <v>3</v>
      </c>
      <c r="B23" s="108" t="s">
        <v>334</v>
      </c>
      <c r="C23" s="82"/>
      <c r="D23" s="82"/>
      <c r="E23" s="74"/>
      <c r="F23" s="82"/>
      <c r="G23" s="74"/>
      <c r="H23" s="82"/>
      <c r="I23" s="82"/>
      <c r="J23" s="82"/>
      <c r="L23" s="83"/>
      <c r="N23" s="74">
        <v>5</v>
      </c>
      <c r="Q23" s="107">
        <v>8</v>
      </c>
      <c r="R23" s="107"/>
    </row>
    <row r="24" spans="1:25" x14ac:dyDescent="0.2">
      <c r="A24" s="118" t="s">
        <v>1272</v>
      </c>
      <c r="B24" s="108" t="s">
        <v>75</v>
      </c>
      <c r="Q24" s="107">
        <v>4</v>
      </c>
      <c r="R24" s="107"/>
    </row>
    <row r="25" spans="1:25" x14ac:dyDescent="0.2">
      <c r="A25" s="90" t="s">
        <v>1278</v>
      </c>
      <c r="B25" s="119" t="s">
        <v>813</v>
      </c>
      <c r="C25" s="82"/>
      <c r="D25" s="82"/>
      <c r="F25" s="82"/>
      <c r="H25" s="82"/>
      <c r="I25" s="82"/>
      <c r="J25" s="82"/>
      <c r="L25" s="83"/>
      <c r="N25" s="74">
        <v>5</v>
      </c>
      <c r="Q25" s="107">
        <v>3</v>
      </c>
      <c r="R25" s="107"/>
    </row>
    <row r="26" spans="1:25" x14ac:dyDescent="0.2">
      <c r="A26" s="118" t="s">
        <v>1273</v>
      </c>
      <c r="B26" s="108" t="s">
        <v>99</v>
      </c>
      <c r="C26" s="82"/>
      <c r="D26" s="82"/>
      <c r="E26" s="74"/>
      <c r="F26" s="82"/>
      <c r="G26" s="74"/>
      <c r="H26" s="82"/>
      <c r="I26" s="82"/>
      <c r="J26" s="82"/>
      <c r="L26" s="83"/>
      <c r="Q26" s="107">
        <v>2</v>
      </c>
      <c r="R26" s="107"/>
    </row>
    <row r="27" spans="1:25" x14ac:dyDescent="0.2">
      <c r="A27" s="42" t="s">
        <v>1139</v>
      </c>
      <c r="B27" s="108" t="s">
        <v>1140</v>
      </c>
      <c r="C27" s="82"/>
      <c r="D27" s="82"/>
      <c r="E27" s="72">
        <v>4</v>
      </c>
      <c r="F27" s="82"/>
      <c r="G27" s="72">
        <v>4</v>
      </c>
      <c r="H27" s="82"/>
      <c r="I27" s="82"/>
      <c r="J27" s="82"/>
      <c r="K27" s="72">
        <v>1</v>
      </c>
      <c r="L27" s="83"/>
      <c r="N27" s="74">
        <v>1</v>
      </c>
      <c r="Q27" s="107">
        <v>1</v>
      </c>
      <c r="R27" s="107"/>
    </row>
    <row r="28" spans="1:25" x14ac:dyDescent="0.2">
      <c r="A28" s="90" t="s">
        <v>1290</v>
      </c>
      <c r="B28" s="108" t="s">
        <v>78</v>
      </c>
      <c r="C28" s="82"/>
      <c r="D28" s="82"/>
      <c r="F28" s="82"/>
      <c r="H28" s="82"/>
      <c r="I28" s="82"/>
      <c r="J28" s="82"/>
      <c r="K28" s="72">
        <v>1</v>
      </c>
      <c r="L28" s="83"/>
      <c r="Q28" s="107"/>
      <c r="R28" s="107"/>
    </row>
    <row r="29" spans="1:25" x14ac:dyDescent="0.2">
      <c r="A29" s="90" t="s">
        <v>1280</v>
      </c>
      <c r="B29" s="108" t="s">
        <v>893</v>
      </c>
      <c r="C29" s="82"/>
      <c r="D29" s="82"/>
      <c r="E29" s="72">
        <v>4</v>
      </c>
      <c r="F29" s="82"/>
      <c r="G29" s="72">
        <v>4</v>
      </c>
      <c r="H29" s="82"/>
      <c r="I29" s="82"/>
      <c r="J29" s="82"/>
      <c r="L29" s="83"/>
      <c r="N29" s="74">
        <v>1</v>
      </c>
      <c r="Q29" s="107">
        <v>1</v>
      </c>
      <c r="R29" s="107"/>
    </row>
    <row r="30" spans="1:25" x14ac:dyDescent="0.2">
      <c r="Q30" s="107"/>
      <c r="R30" s="107"/>
    </row>
    <row r="31" spans="1:25" x14ac:dyDescent="0.2">
      <c r="A31" s="42" t="s">
        <v>15</v>
      </c>
      <c r="B31" s="108" t="s">
        <v>448</v>
      </c>
      <c r="C31" s="82"/>
      <c r="D31" s="82"/>
      <c r="E31" s="72">
        <v>4</v>
      </c>
      <c r="F31" s="82"/>
      <c r="G31" s="72">
        <v>3</v>
      </c>
      <c r="H31" s="82"/>
      <c r="I31" s="82"/>
      <c r="J31" s="82"/>
      <c r="K31" s="72">
        <v>6</v>
      </c>
      <c r="L31" s="83"/>
      <c r="N31" s="74">
        <v>8</v>
      </c>
      <c r="Q31" s="107">
        <v>13</v>
      </c>
      <c r="R31" s="107"/>
    </row>
    <row r="32" spans="1:25" x14ac:dyDescent="0.2">
      <c r="A32" s="42" t="s">
        <v>5</v>
      </c>
      <c r="B32" s="108" t="s">
        <v>89</v>
      </c>
      <c r="C32" s="82"/>
      <c r="D32" s="82"/>
      <c r="F32" s="82"/>
      <c r="G32" s="72">
        <v>1</v>
      </c>
      <c r="H32" s="82"/>
      <c r="I32" s="82"/>
      <c r="J32" s="82"/>
      <c r="L32" s="83"/>
      <c r="N32" s="74">
        <v>1</v>
      </c>
      <c r="Q32" s="107">
        <v>1</v>
      </c>
      <c r="R32" s="107"/>
    </row>
    <row r="33" spans="1:1018" x14ac:dyDescent="0.2">
      <c r="A33" s="42" t="s">
        <v>129</v>
      </c>
      <c r="B33" s="108" t="s">
        <v>325</v>
      </c>
      <c r="C33" s="82"/>
      <c r="D33" s="82"/>
      <c r="E33" s="72">
        <v>1</v>
      </c>
      <c r="F33" s="82"/>
      <c r="H33" s="82"/>
      <c r="I33" s="82"/>
      <c r="J33" s="82"/>
      <c r="K33" s="72">
        <v>2</v>
      </c>
      <c r="L33" s="83"/>
      <c r="Q33" s="107"/>
      <c r="R33" s="107"/>
    </row>
    <row r="34" spans="1:1018" x14ac:dyDescent="0.2">
      <c r="A34" s="42" t="s">
        <v>6</v>
      </c>
      <c r="B34" s="108" t="s">
        <v>449</v>
      </c>
      <c r="C34" s="82"/>
      <c r="D34" s="82"/>
      <c r="E34" s="72">
        <v>1</v>
      </c>
      <c r="F34" s="82"/>
      <c r="G34" s="72">
        <v>1</v>
      </c>
      <c r="H34" s="82"/>
      <c r="I34" s="82"/>
      <c r="J34" s="82"/>
      <c r="K34" s="72">
        <v>1</v>
      </c>
      <c r="L34" s="83"/>
      <c r="N34" s="74">
        <v>2</v>
      </c>
      <c r="Q34" s="107">
        <v>5</v>
      </c>
      <c r="R34" s="107"/>
    </row>
    <row r="35" spans="1:1018" x14ac:dyDescent="0.2">
      <c r="A35" s="42" t="s">
        <v>20</v>
      </c>
      <c r="B35" s="108" t="s">
        <v>327</v>
      </c>
      <c r="C35" s="82"/>
      <c r="D35" s="82"/>
      <c r="E35" s="72">
        <v>6</v>
      </c>
      <c r="F35" s="82"/>
      <c r="G35" s="72">
        <v>5</v>
      </c>
      <c r="H35" s="82"/>
      <c r="I35" s="82"/>
      <c r="J35" s="82"/>
      <c r="K35" s="72">
        <v>8</v>
      </c>
      <c r="L35" s="83"/>
      <c r="N35" s="74">
        <v>8</v>
      </c>
      <c r="Q35" s="107">
        <v>6</v>
      </c>
      <c r="R35" s="107"/>
    </row>
    <row r="36" spans="1:1018" x14ac:dyDescent="0.2">
      <c r="A36" s="42" t="s">
        <v>51</v>
      </c>
      <c r="B36" s="108" t="s">
        <v>528</v>
      </c>
      <c r="C36" s="82"/>
      <c r="D36" s="82"/>
      <c r="F36" s="82"/>
      <c r="H36" s="82"/>
      <c r="I36" s="82"/>
      <c r="J36" s="82"/>
      <c r="K36" s="72">
        <v>3</v>
      </c>
      <c r="L36" s="83"/>
      <c r="N36" s="74">
        <v>2</v>
      </c>
      <c r="O36" s="74">
        <v>3</v>
      </c>
      <c r="Q36" s="107">
        <v>4</v>
      </c>
      <c r="R36" s="107">
        <v>9</v>
      </c>
    </row>
    <row r="37" spans="1:1018" x14ac:dyDescent="0.2">
      <c r="A37" s="42" t="s">
        <v>25</v>
      </c>
      <c r="B37" s="108" t="s">
        <v>882</v>
      </c>
      <c r="C37" s="82"/>
      <c r="D37" s="82"/>
      <c r="F37" s="82"/>
      <c r="H37" s="82"/>
      <c r="I37" s="82"/>
      <c r="J37" s="82"/>
      <c r="L37" s="83"/>
      <c r="N37" s="74">
        <v>2</v>
      </c>
      <c r="Q37" s="107"/>
      <c r="R37" s="107"/>
    </row>
    <row r="38" spans="1:1018" x14ac:dyDescent="0.2">
      <c r="A38" s="42" t="s">
        <v>90</v>
      </c>
      <c r="B38" s="108" t="s">
        <v>91</v>
      </c>
      <c r="C38" s="82"/>
      <c r="D38" s="82"/>
      <c r="F38" s="82"/>
      <c r="H38" s="82"/>
      <c r="I38" s="82"/>
      <c r="J38" s="82"/>
      <c r="K38" s="72">
        <v>1</v>
      </c>
      <c r="L38" s="83"/>
      <c r="N38" s="74">
        <v>1</v>
      </c>
      <c r="Q38" s="107"/>
      <c r="R38" s="107"/>
    </row>
    <row r="39" spans="1:1018" x14ac:dyDescent="0.2">
      <c r="A39" s="42" t="s">
        <v>31</v>
      </c>
      <c r="B39" s="108" t="s">
        <v>335</v>
      </c>
      <c r="C39" s="82"/>
      <c r="D39" s="82"/>
      <c r="E39" s="72">
        <v>3</v>
      </c>
      <c r="F39" s="82"/>
      <c r="G39" s="72">
        <v>10</v>
      </c>
      <c r="H39" s="82"/>
      <c r="I39" s="82"/>
      <c r="J39" s="82"/>
      <c r="K39" s="72">
        <v>11</v>
      </c>
      <c r="L39" s="83"/>
      <c r="N39" s="74">
        <v>17</v>
      </c>
      <c r="Q39" s="107">
        <v>27</v>
      </c>
      <c r="R39" s="107"/>
    </row>
    <row r="40" spans="1:1018" x14ac:dyDescent="0.2">
      <c r="A40" s="42" t="s">
        <v>130</v>
      </c>
      <c r="B40" s="108" t="s">
        <v>892</v>
      </c>
      <c r="C40" s="82"/>
      <c r="D40" s="82"/>
      <c r="E40" s="72">
        <v>3</v>
      </c>
      <c r="F40" s="82"/>
      <c r="G40" s="72">
        <v>7</v>
      </c>
      <c r="H40" s="82"/>
      <c r="I40" s="82"/>
      <c r="J40" s="82"/>
      <c r="K40" s="107">
        <v>7</v>
      </c>
      <c r="L40" s="83"/>
      <c r="N40" s="74">
        <v>3</v>
      </c>
      <c r="Q40" s="107">
        <v>16</v>
      </c>
      <c r="R40" s="107"/>
      <c r="S40" s="113"/>
      <c r="T40" s="107"/>
      <c r="U40" s="107"/>
      <c r="V40" s="107"/>
      <c r="W40" s="107"/>
      <c r="X40" s="107"/>
      <c r="Y40" s="107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  <c r="AU40" s="114"/>
      <c r="AV40" s="114"/>
      <c r="AW40" s="114"/>
      <c r="AX40" s="114"/>
      <c r="AY40" s="114"/>
      <c r="AZ40" s="114"/>
      <c r="BA40" s="114"/>
      <c r="BB40" s="114"/>
      <c r="BC40" s="114"/>
      <c r="BD40" s="114"/>
      <c r="BE40" s="114"/>
      <c r="BF40" s="114"/>
      <c r="BG40" s="114"/>
      <c r="BH40" s="114"/>
      <c r="BI40" s="114"/>
      <c r="BJ40" s="114"/>
      <c r="BK40" s="114"/>
      <c r="BL40" s="114"/>
      <c r="BM40" s="114"/>
      <c r="BN40" s="114"/>
      <c r="BO40" s="114"/>
      <c r="BP40" s="114"/>
      <c r="BQ40" s="114"/>
      <c r="BR40" s="114"/>
      <c r="BS40" s="114"/>
      <c r="BT40" s="114"/>
      <c r="BU40" s="114"/>
      <c r="BV40" s="114"/>
      <c r="BW40" s="114"/>
      <c r="BX40" s="114"/>
      <c r="BY40" s="114"/>
      <c r="BZ40" s="114"/>
      <c r="CA40" s="114"/>
      <c r="CB40" s="114"/>
      <c r="CC40" s="114"/>
      <c r="CD40" s="114"/>
      <c r="CE40" s="114"/>
      <c r="CF40" s="114"/>
      <c r="CG40" s="114"/>
      <c r="CH40" s="114"/>
      <c r="CI40" s="114"/>
      <c r="CJ40" s="114"/>
      <c r="CK40" s="114"/>
      <c r="CL40" s="114"/>
      <c r="CM40" s="114"/>
      <c r="CN40" s="114"/>
      <c r="CO40" s="114"/>
      <c r="CP40" s="114"/>
      <c r="CQ40" s="114"/>
      <c r="CR40" s="114"/>
      <c r="CS40" s="114"/>
      <c r="CT40" s="114"/>
      <c r="CU40" s="114"/>
      <c r="CV40" s="114"/>
      <c r="CW40" s="114"/>
      <c r="CX40" s="114"/>
      <c r="CY40" s="114"/>
      <c r="CZ40" s="114"/>
      <c r="DA40" s="114"/>
      <c r="DB40" s="114"/>
      <c r="DC40" s="114"/>
      <c r="DD40" s="114"/>
      <c r="DE40" s="114"/>
      <c r="DF40" s="114"/>
      <c r="DG40" s="114"/>
      <c r="DH40" s="114"/>
      <c r="DI40" s="114"/>
      <c r="DJ40" s="114"/>
      <c r="DK40" s="114"/>
      <c r="DL40" s="114"/>
      <c r="DM40" s="114"/>
      <c r="DN40" s="114"/>
      <c r="DO40" s="114"/>
      <c r="DP40" s="114"/>
      <c r="DQ40" s="114"/>
      <c r="DR40" s="114"/>
      <c r="DS40" s="114"/>
      <c r="DT40" s="114"/>
      <c r="DU40" s="114"/>
      <c r="DV40" s="114"/>
      <c r="DW40" s="114"/>
      <c r="DX40" s="114"/>
      <c r="DY40" s="114"/>
      <c r="DZ40" s="114"/>
      <c r="EA40" s="114"/>
      <c r="EB40" s="114"/>
      <c r="EC40" s="114"/>
      <c r="ED40" s="114"/>
      <c r="EE40" s="114"/>
      <c r="EF40" s="114"/>
      <c r="EG40" s="114"/>
      <c r="EH40" s="114"/>
      <c r="EI40" s="114"/>
      <c r="EJ40" s="114"/>
      <c r="EK40" s="114"/>
      <c r="EL40" s="114"/>
      <c r="EM40" s="114"/>
      <c r="EN40" s="114"/>
      <c r="EO40" s="114"/>
      <c r="EP40" s="114"/>
      <c r="EQ40" s="114"/>
      <c r="ER40" s="114"/>
      <c r="ES40" s="114"/>
      <c r="ET40" s="114"/>
      <c r="EU40" s="114"/>
      <c r="EV40" s="114"/>
      <c r="EW40" s="114"/>
      <c r="EX40" s="114"/>
      <c r="EY40" s="114"/>
      <c r="EZ40" s="114"/>
      <c r="FA40" s="114"/>
      <c r="FB40" s="114"/>
      <c r="FC40" s="114"/>
      <c r="FD40" s="114"/>
      <c r="FE40" s="114"/>
      <c r="FF40" s="114"/>
      <c r="FG40" s="114"/>
      <c r="FH40" s="114"/>
      <c r="FI40" s="114"/>
      <c r="FJ40" s="114"/>
      <c r="FK40" s="114"/>
      <c r="FL40" s="114"/>
      <c r="FM40" s="114"/>
      <c r="FN40" s="114"/>
      <c r="FO40" s="114"/>
      <c r="FP40" s="114"/>
      <c r="FQ40" s="114"/>
      <c r="FR40" s="114"/>
      <c r="FS40" s="114"/>
      <c r="FT40" s="114"/>
      <c r="FU40" s="114"/>
      <c r="FV40" s="114"/>
      <c r="FW40" s="114"/>
      <c r="FX40" s="114"/>
      <c r="FY40" s="114"/>
      <c r="FZ40" s="114"/>
      <c r="GA40" s="114"/>
      <c r="GB40" s="114"/>
      <c r="GC40" s="114"/>
      <c r="GD40" s="114"/>
      <c r="GE40" s="114"/>
      <c r="GF40" s="114"/>
      <c r="GG40" s="114"/>
      <c r="GH40" s="114"/>
      <c r="GI40" s="114"/>
      <c r="GJ40" s="114"/>
      <c r="GK40" s="114"/>
      <c r="GL40" s="114"/>
      <c r="GM40" s="114"/>
      <c r="GN40" s="114"/>
      <c r="GO40" s="114"/>
      <c r="GP40" s="114"/>
      <c r="GQ40" s="114"/>
      <c r="GR40" s="114"/>
      <c r="GS40" s="114"/>
      <c r="GT40" s="114"/>
      <c r="GU40" s="114"/>
      <c r="GV40" s="114"/>
      <c r="GW40" s="114"/>
      <c r="GX40" s="114"/>
      <c r="GY40" s="114"/>
      <c r="GZ40" s="114"/>
      <c r="HA40" s="114"/>
      <c r="HB40" s="114"/>
      <c r="HC40" s="114"/>
      <c r="HD40" s="114"/>
      <c r="HE40" s="114"/>
      <c r="HF40" s="114"/>
      <c r="HG40" s="114"/>
      <c r="HH40" s="114"/>
      <c r="HI40" s="114"/>
      <c r="HJ40" s="114"/>
      <c r="HK40" s="114"/>
      <c r="HL40" s="114"/>
      <c r="HM40" s="114"/>
      <c r="HN40" s="114"/>
      <c r="HO40" s="114"/>
      <c r="HP40" s="114"/>
      <c r="HQ40" s="114"/>
      <c r="HR40" s="114"/>
      <c r="HS40" s="114"/>
      <c r="HT40" s="114"/>
      <c r="HU40" s="114"/>
      <c r="HV40" s="114"/>
      <c r="HW40" s="114"/>
      <c r="HX40" s="114"/>
      <c r="HY40" s="114"/>
      <c r="HZ40" s="114"/>
      <c r="IA40" s="114"/>
      <c r="IB40" s="114"/>
      <c r="IC40" s="114"/>
      <c r="ID40" s="114"/>
      <c r="IE40" s="114"/>
      <c r="IF40" s="114"/>
      <c r="IG40" s="114"/>
      <c r="IH40" s="114"/>
      <c r="II40" s="114"/>
      <c r="IJ40" s="114"/>
      <c r="IK40" s="114"/>
      <c r="IL40" s="114"/>
      <c r="IM40" s="114"/>
      <c r="IN40" s="114"/>
      <c r="IO40" s="114"/>
      <c r="IP40" s="114"/>
      <c r="IQ40" s="114"/>
      <c r="IR40" s="114"/>
      <c r="IS40" s="114"/>
      <c r="IT40" s="114"/>
      <c r="IU40" s="114"/>
      <c r="IV40" s="114"/>
      <c r="IW40" s="114"/>
      <c r="IX40" s="114"/>
      <c r="IY40" s="114"/>
      <c r="IZ40" s="114"/>
      <c r="JA40" s="114"/>
      <c r="JB40" s="114"/>
      <c r="JC40" s="114"/>
      <c r="JD40" s="114"/>
      <c r="JE40" s="114"/>
      <c r="JF40" s="114"/>
      <c r="JG40" s="114"/>
      <c r="JH40" s="114"/>
      <c r="JI40" s="114"/>
      <c r="JJ40" s="114"/>
      <c r="JK40" s="114"/>
      <c r="JL40" s="114"/>
      <c r="JM40" s="114"/>
      <c r="JN40" s="114"/>
      <c r="JO40" s="114"/>
      <c r="JP40" s="114"/>
      <c r="JQ40" s="114"/>
      <c r="JR40" s="114"/>
      <c r="JS40" s="114"/>
      <c r="JT40" s="114"/>
      <c r="JU40" s="114"/>
      <c r="JV40" s="114"/>
      <c r="JW40" s="114"/>
      <c r="JX40" s="114"/>
      <c r="JY40" s="114"/>
      <c r="JZ40" s="114"/>
      <c r="KA40" s="114"/>
      <c r="KB40" s="114"/>
      <c r="KC40" s="114"/>
      <c r="KD40" s="114"/>
      <c r="KE40" s="114"/>
      <c r="KF40" s="114"/>
      <c r="KG40" s="114"/>
      <c r="KH40" s="114"/>
      <c r="KI40" s="114"/>
      <c r="KJ40" s="114"/>
      <c r="KK40" s="114"/>
      <c r="KL40" s="114"/>
      <c r="KM40" s="114"/>
      <c r="KN40" s="114"/>
      <c r="KO40" s="114"/>
      <c r="KP40" s="114"/>
      <c r="KQ40" s="114"/>
      <c r="KR40" s="114"/>
      <c r="KS40" s="114"/>
      <c r="KT40" s="114"/>
      <c r="KU40" s="114"/>
      <c r="KV40" s="114"/>
      <c r="KW40" s="114"/>
      <c r="KX40" s="114"/>
      <c r="KY40" s="114"/>
      <c r="KZ40" s="114"/>
      <c r="LA40" s="114"/>
      <c r="LB40" s="114"/>
      <c r="LC40" s="114"/>
      <c r="LD40" s="114"/>
      <c r="LE40" s="114"/>
      <c r="LF40" s="114"/>
      <c r="LG40" s="114"/>
      <c r="LH40" s="114"/>
      <c r="LI40" s="114"/>
      <c r="LJ40" s="114"/>
      <c r="LK40" s="114"/>
      <c r="LL40" s="114"/>
      <c r="LM40" s="114"/>
      <c r="LN40" s="114"/>
      <c r="LO40" s="114"/>
      <c r="LP40" s="114"/>
      <c r="LQ40" s="114"/>
      <c r="LR40" s="114"/>
      <c r="LS40" s="114"/>
      <c r="LT40" s="114"/>
      <c r="LU40" s="114"/>
      <c r="LV40" s="114"/>
      <c r="LW40" s="114"/>
      <c r="LX40" s="114"/>
      <c r="LY40" s="114"/>
      <c r="LZ40" s="114"/>
      <c r="MA40" s="114"/>
      <c r="MB40" s="114"/>
      <c r="MC40" s="114"/>
      <c r="MD40" s="114"/>
      <c r="ME40" s="114"/>
      <c r="MF40" s="114"/>
      <c r="MG40" s="114"/>
      <c r="MH40" s="114"/>
      <c r="MI40" s="114"/>
      <c r="MJ40" s="114"/>
      <c r="MK40" s="114"/>
      <c r="ML40" s="114"/>
      <c r="MM40" s="114"/>
      <c r="MN40" s="114"/>
      <c r="MO40" s="114"/>
      <c r="MP40" s="114"/>
      <c r="MQ40" s="114"/>
      <c r="MR40" s="114"/>
      <c r="MS40" s="114"/>
      <c r="MT40" s="114"/>
      <c r="MU40" s="114"/>
      <c r="MV40" s="114"/>
      <c r="MW40" s="114"/>
      <c r="MX40" s="114"/>
      <c r="MY40" s="114"/>
      <c r="MZ40" s="114"/>
      <c r="NA40" s="114"/>
      <c r="NB40" s="114"/>
      <c r="NC40" s="114"/>
      <c r="ND40" s="114"/>
      <c r="NE40" s="114"/>
      <c r="NF40" s="114"/>
      <c r="NG40" s="114"/>
      <c r="NH40" s="114"/>
      <c r="NI40" s="114"/>
      <c r="NJ40" s="114"/>
      <c r="NK40" s="114"/>
      <c r="NL40" s="114"/>
      <c r="NM40" s="114"/>
      <c r="NN40" s="114"/>
      <c r="NO40" s="114"/>
      <c r="NP40" s="114"/>
      <c r="NQ40" s="114"/>
      <c r="NR40" s="114"/>
      <c r="NS40" s="114"/>
      <c r="NT40" s="114"/>
      <c r="NU40" s="114"/>
      <c r="NV40" s="114"/>
      <c r="NW40" s="114"/>
      <c r="NX40" s="114"/>
      <c r="NY40" s="114"/>
      <c r="NZ40" s="114"/>
      <c r="OA40" s="114"/>
      <c r="OB40" s="114"/>
      <c r="OC40" s="114"/>
      <c r="OD40" s="114"/>
      <c r="OE40" s="114"/>
      <c r="OF40" s="114"/>
      <c r="OG40" s="114"/>
      <c r="OH40" s="114"/>
      <c r="OI40" s="114"/>
      <c r="OJ40" s="114"/>
      <c r="OK40" s="114"/>
      <c r="OL40" s="114"/>
      <c r="OM40" s="114"/>
      <c r="ON40" s="114"/>
      <c r="OO40" s="114"/>
      <c r="OP40" s="114"/>
      <c r="OQ40" s="114"/>
      <c r="OR40" s="114"/>
      <c r="OS40" s="114"/>
      <c r="OT40" s="114"/>
      <c r="OU40" s="114"/>
      <c r="OV40" s="114"/>
      <c r="OW40" s="114"/>
      <c r="OX40" s="114"/>
      <c r="OY40" s="114"/>
      <c r="OZ40" s="114"/>
      <c r="PA40" s="114"/>
      <c r="PB40" s="114"/>
      <c r="PC40" s="114"/>
      <c r="PD40" s="114"/>
      <c r="PE40" s="114"/>
      <c r="PF40" s="114"/>
      <c r="PG40" s="114"/>
      <c r="PH40" s="114"/>
      <c r="PI40" s="114"/>
      <c r="PJ40" s="114"/>
      <c r="PK40" s="114"/>
      <c r="PL40" s="114"/>
      <c r="PM40" s="114"/>
      <c r="PN40" s="114"/>
      <c r="PO40" s="114"/>
      <c r="PP40" s="114"/>
      <c r="PQ40" s="114"/>
      <c r="PR40" s="114"/>
      <c r="PS40" s="114"/>
      <c r="PT40" s="114"/>
      <c r="PU40" s="114"/>
      <c r="PV40" s="114"/>
      <c r="PW40" s="114"/>
      <c r="PX40" s="114"/>
      <c r="PY40" s="114"/>
      <c r="PZ40" s="114"/>
      <c r="QA40" s="114"/>
      <c r="QB40" s="114"/>
      <c r="QC40" s="114"/>
      <c r="QD40" s="114"/>
      <c r="QE40" s="114"/>
      <c r="QF40" s="114"/>
      <c r="QG40" s="114"/>
      <c r="QH40" s="114"/>
      <c r="QI40" s="114"/>
      <c r="QJ40" s="114"/>
      <c r="QK40" s="114"/>
      <c r="QL40" s="114"/>
      <c r="QM40" s="114"/>
      <c r="QN40" s="114"/>
      <c r="QO40" s="114"/>
      <c r="QP40" s="114"/>
      <c r="QQ40" s="114"/>
      <c r="QR40" s="114"/>
      <c r="QS40" s="114"/>
      <c r="QT40" s="114"/>
      <c r="QU40" s="114"/>
      <c r="QV40" s="114"/>
      <c r="QW40" s="114"/>
      <c r="QX40" s="114"/>
      <c r="QY40" s="114"/>
      <c r="QZ40" s="114"/>
      <c r="RA40" s="114"/>
      <c r="RB40" s="114"/>
      <c r="RC40" s="114"/>
      <c r="RD40" s="114"/>
      <c r="RE40" s="114"/>
      <c r="RF40" s="114"/>
      <c r="RG40" s="114"/>
      <c r="RH40" s="114"/>
      <c r="RI40" s="114"/>
      <c r="RJ40" s="114"/>
      <c r="RK40" s="114"/>
      <c r="RL40" s="114"/>
      <c r="RM40" s="114"/>
      <c r="RN40" s="114"/>
      <c r="RO40" s="114"/>
      <c r="RP40" s="114"/>
      <c r="RQ40" s="114"/>
      <c r="RR40" s="114"/>
      <c r="RS40" s="114"/>
      <c r="RT40" s="114"/>
      <c r="RU40" s="114"/>
      <c r="RV40" s="114"/>
      <c r="RW40" s="114"/>
      <c r="RX40" s="114"/>
      <c r="RY40" s="114"/>
      <c r="RZ40" s="114"/>
      <c r="SA40" s="114"/>
      <c r="SB40" s="114"/>
      <c r="SC40" s="114"/>
      <c r="SD40" s="114"/>
      <c r="SE40" s="114"/>
      <c r="SF40" s="114"/>
      <c r="SG40" s="114"/>
      <c r="SH40" s="114"/>
      <c r="SI40" s="114"/>
      <c r="SJ40" s="114"/>
      <c r="SK40" s="114"/>
      <c r="SL40" s="114"/>
      <c r="SM40" s="114"/>
      <c r="SN40" s="114"/>
      <c r="SO40" s="114"/>
      <c r="SP40" s="114"/>
      <c r="SQ40" s="114"/>
      <c r="SR40" s="114"/>
      <c r="SS40" s="114"/>
      <c r="ST40" s="114"/>
      <c r="SU40" s="114"/>
      <c r="SV40" s="114"/>
      <c r="SW40" s="114"/>
      <c r="SX40" s="114"/>
      <c r="SY40" s="114"/>
      <c r="SZ40" s="114"/>
      <c r="TA40" s="114"/>
      <c r="TB40" s="114"/>
      <c r="TC40" s="114"/>
      <c r="TD40" s="114"/>
      <c r="TE40" s="114"/>
      <c r="TF40" s="114"/>
      <c r="TG40" s="114"/>
      <c r="TH40" s="114"/>
      <c r="TI40" s="114"/>
      <c r="TJ40" s="114"/>
      <c r="TK40" s="114"/>
      <c r="TL40" s="114"/>
      <c r="TM40" s="114"/>
      <c r="TN40" s="114"/>
      <c r="TO40" s="114"/>
      <c r="TP40" s="114"/>
      <c r="TQ40" s="114"/>
      <c r="TR40" s="114"/>
      <c r="TS40" s="114"/>
      <c r="TT40" s="114"/>
      <c r="TU40" s="114"/>
      <c r="TV40" s="114"/>
      <c r="TW40" s="114"/>
      <c r="TX40" s="114"/>
      <c r="TY40" s="114"/>
      <c r="TZ40" s="114"/>
      <c r="UA40" s="114"/>
      <c r="UB40" s="114"/>
      <c r="UC40" s="114"/>
      <c r="UD40" s="114"/>
      <c r="UE40" s="114"/>
      <c r="UF40" s="114"/>
      <c r="UG40" s="114"/>
      <c r="UH40" s="114"/>
      <c r="UI40" s="114"/>
      <c r="UJ40" s="114"/>
      <c r="UK40" s="114"/>
      <c r="UL40" s="114"/>
      <c r="UM40" s="114"/>
      <c r="UN40" s="114"/>
      <c r="UO40" s="114"/>
      <c r="UP40" s="114"/>
      <c r="UQ40" s="114"/>
      <c r="UR40" s="114"/>
      <c r="US40" s="114"/>
      <c r="UT40" s="114"/>
      <c r="UU40" s="114"/>
      <c r="UV40" s="114"/>
      <c r="UW40" s="114"/>
      <c r="UX40" s="114"/>
      <c r="UY40" s="114"/>
      <c r="UZ40" s="114"/>
      <c r="VA40" s="114"/>
      <c r="VB40" s="114"/>
      <c r="VC40" s="114"/>
      <c r="VD40" s="114"/>
      <c r="VE40" s="114"/>
      <c r="VF40" s="114"/>
      <c r="VG40" s="114"/>
      <c r="VH40" s="114"/>
      <c r="VI40" s="114"/>
      <c r="VJ40" s="114"/>
      <c r="VK40" s="114"/>
      <c r="VL40" s="114"/>
      <c r="VM40" s="114"/>
      <c r="VN40" s="114"/>
      <c r="VO40" s="114"/>
      <c r="VP40" s="114"/>
      <c r="VQ40" s="114"/>
      <c r="VR40" s="114"/>
      <c r="VS40" s="114"/>
      <c r="VT40" s="114"/>
      <c r="VU40" s="114"/>
      <c r="VV40" s="114"/>
      <c r="VW40" s="114"/>
      <c r="VX40" s="114"/>
      <c r="VY40" s="114"/>
      <c r="VZ40" s="114"/>
      <c r="WA40" s="114"/>
      <c r="WB40" s="114"/>
      <c r="WC40" s="114"/>
      <c r="WD40" s="114"/>
      <c r="WE40" s="114"/>
      <c r="WF40" s="114"/>
      <c r="WG40" s="114"/>
      <c r="WH40" s="114"/>
      <c r="WI40" s="114"/>
      <c r="WJ40" s="114"/>
      <c r="WK40" s="114"/>
      <c r="WL40" s="114"/>
      <c r="WM40" s="114"/>
      <c r="WN40" s="114"/>
      <c r="WO40" s="114"/>
      <c r="WP40" s="114"/>
      <c r="WQ40" s="114"/>
      <c r="WR40" s="114"/>
      <c r="WS40" s="114"/>
      <c r="WT40" s="114"/>
      <c r="WU40" s="114"/>
      <c r="WV40" s="114"/>
      <c r="WW40" s="114"/>
      <c r="WX40" s="114"/>
      <c r="WY40" s="114"/>
      <c r="WZ40" s="114"/>
      <c r="XA40" s="114"/>
      <c r="XB40" s="114"/>
      <c r="XC40" s="114"/>
      <c r="XD40" s="114"/>
      <c r="XE40" s="114"/>
      <c r="XF40" s="114"/>
      <c r="XG40" s="114"/>
      <c r="XH40" s="114"/>
      <c r="XI40" s="114"/>
      <c r="XJ40" s="114"/>
      <c r="XK40" s="114"/>
      <c r="XL40" s="114"/>
      <c r="XM40" s="114"/>
      <c r="XN40" s="114"/>
      <c r="XO40" s="114"/>
      <c r="XP40" s="114"/>
      <c r="XQ40" s="114"/>
      <c r="XR40" s="114"/>
      <c r="XS40" s="114"/>
      <c r="XT40" s="114"/>
      <c r="XU40" s="114"/>
      <c r="XV40" s="114"/>
      <c r="XW40" s="114"/>
      <c r="XX40" s="114"/>
      <c r="XY40" s="114"/>
      <c r="XZ40" s="114"/>
      <c r="YA40" s="114"/>
      <c r="YB40" s="114"/>
      <c r="YC40" s="114"/>
      <c r="YD40" s="114"/>
      <c r="YE40" s="114"/>
      <c r="YF40" s="114"/>
      <c r="YG40" s="114"/>
      <c r="YH40" s="114"/>
      <c r="YI40" s="114"/>
      <c r="YJ40" s="114"/>
      <c r="YK40" s="114"/>
      <c r="YL40" s="114"/>
      <c r="YM40" s="114"/>
      <c r="YN40" s="114"/>
      <c r="YO40" s="114"/>
      <c r="YP40" s="114"/>
      <c r="YQ40" s="114"/>
      <c r="YR40" s="114"/>
      <c r="YS40" s="114"/>
      <c r="YT40" s="114"/>
      <c r="YU40" s="114"/>
      <c r="YV40" s="114"/>
      <c r="YW40" s="114"/>
      <c r="YX40" s="114"/>
      <c r="YY40" s="114"/>
      <c r="YZ40" s="114"/>
      <c r="ZA40" s="114"/>
      <c r="ZB40" s="114"/>
      <c r="ZC40" s="114"/>
      <c r="ZD40" s="114"/>
      <c r="ZE40" s="114"/>
      <c r="ZF40" s="114"/>
      <c r="ZG40" s="114"/>
      <c r="ZH40" s="114"/>
      <c r="ZI40" s="114"/>
      <c r="ZJ40" s="114"/>
      <c r="ZK40" s="114"/>
      <c r="ZL40" s="114"/>
      <c r="ZM40" s="114"/>
      <c r="ZN40" s="114"/>
      <c r="ZO40" s="114"/>
      <c r="ZP40" s="114"/>
      <c r="ZQ40" s="114"/>
      <c r="ZR40" s="114"/>
      <c r="ZS40" s="114"/>
      <c r="ZT40" s="114"/>
      <c r="ZU40" s="114"/>
      <c r="ZV40" s="114"/>
      <c r="ZW40" s="114"/>
      <c r="ZX40" s="114"/>
      <c r="ZY40" s="114"/>
      <c r="ZZ40" s="114"/>
      <c r="AAA40" s="114"/>
      <c r="AAB40" s="114"/>
      <c r="AAC40" s="114"/>
      <c r="AAD40" s="114"/>
      <c r="AAE40" s="114"/>
      <c r="AAF40" s="114"/>
      <c r="AAG40" s="114"/>
      <c r="AAH40" s="114"/>
      <c r="AAI40" s="114"/>
      <c r="AAJ40" s="114"/>
      <c r="AAK40" s="114"/>
      <c r="AAL40" s="114"/>
      <c r="AAM40" s="114"/>
      <c r="AAN40" s="114"/>
      <c r="AAO40" s="114"/>
      <c r="AAP40" s="114"/>
      <c r="AAQ40" s="114"/>
      <c r="AAR40" s="114"/>
      <c r="AAS40" s="114"/>
      <c r="AAT40" s="114"/>
      <c r="AAU40" s="114"/>
      <c r="AAV40" s="114"/>
      <c r="AAW40" s="114"/>
      <c r="AAX40" s="114"/>
      <c r="AAY40" s="114"/>
      <c r="AAZ40" s="114"/>
      <c r="ABA40" s="114"/>
      <c r="ABB40" s="114"/>
      <c r="ABC40" s="114"/>
      <c r="ABD40" s="114"/>
      <c r="ABE40" s="114"/>
      <c r="ABF40" s="114"/>
      <c r="ABG40" s="114"/>
      <c r="ABH40" s="114"/>
      <c r="ABI40" s="114"/>
      <c r="ABJ40" s="114"/>
      <c r="ABK40" s="114"/>
      <c r="ABL40" s="114"/>
      <c r="ABM40" s="114"/>
      <c r="ABN40" s="114"/>
      <c r="ABO40" s="114"/>
      <c r="ABP40" s="114"/>
      <c r="ABQ40" s="114"/>
      <c r="ABR40" s="114"/>
      <c r="ABS40" s="114"/>
      <c r="ABT40" s="114"/>
      <c r="ABU40" s="114"/>
      <c r="ABV40" s="114"/>
      <c r="ABW40" s="114"/>
      <c r="ABX40" s="114"/>
      <c r="ABY40" s="114"/>
      <c r="ABZ40" s="114"/>
      <c r="ACA40" s="114"/>
      <c r="ACB40" s="114"/>
      <c r="ACC40" s="114"/>
      <c r="ACD40" s="114"/>
      <c r="ACE40" s="114"/>
      <c r="ACF40" s="114"/>
      <c r="ACG40" s="114"/>
      <c r="ACH40" s="114"/>
      <c r="ACI40" s="114"/>
      <c r="ACJ40" s="114"/>
      <c r="ACK40" s="114"/>
      <c r="ACL40" s="114"/>
      <c r="ACM40" s="114"/>
      <c r="ACN40" s="114"/>
      <c r="ACO40" s="114"/>
      <c r="ACP40" s="114"/>
      <c r="ACQ40" s="114"/>
      <c r="ACR40" s="114"/>
      <c r="ACS40" s="114"/>
      <c r="ACT40" s="114"/>
      <c r="ACU40" s="114"/>
      <c r="ACV40" s="114"/>
      <c r="ACW40" s="114"/>
      <c r="ACX40" s="114"/>
      <c r="ACY40" s="114"/>
      <c r="ACZ40" s="114"/>
      <c r="ADA40" s="114"/>
      <c r="ADB40" s="114"/>
      <c r="ADC40" s="114"/>
      <c r="ADD40" s="114"/>
      <c r="ADE40" s="114"/>
      <c r="ADF40" s="114"/>
      <c r="ADG40" s="114"/>
      <c r="ADH40" s="114"/>
      <c r="ADI40" s="114"/>
      <c r="ADJ40" s="114"/>
      <c r="ADK40" s="114"/>
      <c r="ADL40" s="114"/>
      <c r="ADM40" s="114"/>
      <c r="ADN40" s="114"/>
      <c r="ADO40" s="114"/>
      <c r="ADP40" s="114"/>
      <c r="ADQ40" s="114"/>
      <c r="ADR40" s="114"/>
      <c r="ADS40" s="114"/>
      <c r="ADT40" s="114"/>
      <c r="ADU40" s="114"/>
      <c r="ADV40" s="114"/>
      <c r="ADW40" s="114"/>
      <c r="ADX40" s="114"/>
      <c r="ADY40" s="114"/>
      <c r="ADZ40" s="114"/>
      <c r="AEA40" s="114"/>
      <c r="AEB40" s="114"/>
      <c r="AEC40" s="114"/>
      <c r="AED40" s="114"/>
      <c r="AEE40" s="114"/>
      <c r="AEF40" s="114"/>
      <c r="AEG40" s="114"/>
      <c r="AEH40" s="114"/>
      <c r="AEI40" s="114"/>
      <c r="AEJ40" s="114"/>
      <c r="AEK40" s="114"/>
      <c r="AEL40" s="114"/>
      <c r="AEM40" s="114"/>
      <c r="AEN40" s="114"/>
      <c r="AEO40" s="114"/>
      <c r="AEP40" s="114"/>
      <c r="AEQ40" s="114"/>
      <c r="AER40" s="114"/>
      <c r="AES40" s="114"/>
      <c r="AET40" s="114"/>
      <c r="AEU40" s="114"/>
      <c r="AEV40" s="114"/>
      <c r="AEW40" s="114"/>
      <c r="AEX40" s="114"/>
      <c r="AEY40" s="114"/>
      <c r="AEZ40" s="114"/>
      <c r="AFA40" s="114"/>
      <c r="AFB40" s="114"/>
      <c r="AFC40" s="114"/>
      <c r="AFD40" s="114"/>
      <c r="AFE40" s="114"/>
      <c r="AFF40" s="114"/>
      <c r="AFG40" s="114"/>
      <c r="AFH40" s="114"/>
      <c r="AFI40" s="114"/>
      <c r="AFJ40" s="114"/>
      <c r="AFK40" s="114"/>
      <c r="AFL40" s="114"/>
      <c r="AFM40" s="114"/>
      <c r="AFN40" s="114"/>
      <c r="AFO40" s="114"/>
      <c r="AFP40" s="114"/>
      <c r="AFQ40" s="114"/>
      <c r="AFR40" s="114"/>
      <c r="AFS40" s="114"/>
      <c r="AFT40" s="114"/>
      <c r="AFU40" s="114"/>
      <c r="AFV40" s="114"/>
      <c r="AFW40" s="114"/>
      <c r="AFX40" s="114"/>
      <c r="AFY40" s="114"/>
      <c r="AFZ40" s="114"/>
      <c r="AGA40" s="114"/>
      <c r="AGB40" s="114"/>
      <c r="AGC40" s="114"/>
      <c r="AGD40" s="114"/>
      <c r="AGE40" s="114"/>
      <c r="AGF40" s="114"/>
      <c r="AGG40" s="114"/>
      <c r="AGH40" s="114"/>
      <c r="AGI40" s="114"/>
      <c r="AGJ40" s="114"/>
      <c r="AGK40" s="114"/>
      <c r="AGL40" s="114"/>
      <c r="AGM40" s="114"/>
      <c r="AGN40" s="114"/>
      <c r="AGO40" s="114"/>
      <c r="AGP40" s="114"/>
      <c r="AGQ40" s="114"/>
      <c r="AGR40" s="114"/>
      <c r="AGS40" s="114"/>
      <c r="AGT40" s="114"/>
      <c r="AGU40" s="114"/>
      <c r="AGV40" s="114"/>
      <c r="AGW40" s="114"/>
      <c r="AGX40" s="114"/>
      <c r="AGY40" s="114"/>
      <c r="AGZ40" s="114"/>
      <c r="AHA40" s="114"/>
      <c r="AHB40" s="114"/>
      <c r="AHC40" s="114"/>
      <c r="AHD40" s="114"/>
      <c r="AHE40" s="114"/>
      <c r="AHF40" s="114"/>
      <c r="AHG40" s="114"/>
      <c r="AHH40" s="114"/>
      <c r="AHI40" s="114"/>
      <c r="AHJ40" s="114"/>
      <c r="AHK40" s="114"/>
      <c r="AHL40" s="114"/>
      <c r="AHM40" s="114"/>
      <c r="AHN40" s="114"/>
      <c r="AHO40" s="114"/>
      <c r="AHP40" s="114"/>
      <c r="AHQ40" s="114"/>
      <c r="AHR40" s="114"/>
      <c r="AHS40" s="114"/>
      <c r="AHT40" s="114"/>
      <c r="AHU40" s="114"/>
      <c r="AHV40" s="114"/>
      <c r="AHW40" s="114"/>
      <c r="AHX40" s="114"/>
      <c r="AHY40" s="114"/>
      <c r="AHZ40" s="114"/>
      <c r="AIA40" s="114"/>
      <c r="AIB40" s="114"/>
      <c r="AIC40" s="114"/>
      <c r="AID40" s="114"/>
      <c r="AIE40" s="114"/>
      <c r="AIF40" s="114"/>
      <c r="AIG40" s="114"/>
      <c r="AIH40" s="114"/>
      <c r="AII40" s="114"/>
      <c r="AIJ40" s="114"/>
      <c r="AIK40" s="114"/>
      <c r="AIL40" s="114"/>
      <c r="AIM40" s="114"/>
      <c r="AIN40" s="114"/>
      <c r="AIO40" s="114"/>
      <c r="AIP40" s="114"/>
      <c r="AIQ40" s="114"/>
      <c r="AIR40" s="114"/>
      <c r="AIS40" s="114"/>
      <c r="AIT40" s="114"/>
      <c r="AIU40" s="114"/>
      <c r="AIV40" s="114"/>
      <c r="AIW40" s="114"/>
      <c r="AIX40" s="114"/>
      <c r="AIY40" s="114"/>
      <c r="AIZ40" s="114"/>
      <c r="AJA40" s="114"/>
      <c r="AJB40" s="114"/>
      <c r="AJC40" s="114"/>
      <c r="AJD40" s="114"/>
      <c r="AJE40" s="114"/>
      <c r="AJF40" s="114"/>
      <c r="AJG40" s="114"/>
      <c r="AJH40" s="114"/>
      <c r="AJI40" s="114"/>
      <c r="AJJ40" s="114"/>
      <c r="AJK40" s="114"/>
      <c r="AJL40" s="114"/>
      <c r="AJM40" s="114"/>
      <c r="AJN40" s="114"/>
      <c r="AJO40" s="114"/>
      <c r="AJP40" s="114"/>
      <c r="AJQ40" s="114"/>
      <c r="AJR40" s="114"/>
      <c r="AJS40" s="114"/>
      <c r="AJT40" s="114"/>
      <c r="AJU40" s="114"/>
      <c r="AJV40" s="114"/>
      <c r="AJW40" s="114"/>
      <c r="AJX40" s="114"/>
      <c r="AJY40" s="114"/>
      <c r="AJZ40" s="114"/>
      <c r="AKA40" s="114"/>
      <c r="AKB40" s="114"/>
      <c r="AKC40" s="114"/>
      <c r="AKD40" s="114"/>
      <c r="AKE40" s="114"/>
      <c r="AKF40" s="114"/>
      <c r="AKG40" s="114"/>
      <c r="AKH40" s="114"/>
      <c r="AKI40" s="114"/>
      <c r="AKJ40" s="114"/>
      <c r="AKK40" s="114"/>
      <c r="AKL40" s="114"/>
      <c r="AKM40" s="114"/>
      <c r="AKN40" s="114"/>
      <c r="AKO40" s="114"/>
      <c r="AKP40" s="114"/>
      <c r="AKQ40" s="114"/>
      <c r="AKR40" s="114"/>
      <c r="AKS40" s="114"/>
      <c r="AKT40" s="114"/>
      <c r="AKU40" s="114"/>
      <c r="AKV40" s="114"/>
      <c r="AKW40" s="114"/>
      <c r="AKX40" s="114"/>
      <c r="AKY40" s="114"/>
      <c r="AKZ40" s="114"/>
      <c r="ALA40" s="114"/>
      <c r="ALB40" s="114"/>
      <c r="ALC40" s="114"/>
      <c r="ALD40" s="114"/>
      <c r="ALE40" s="114"/>
      <c r="ALF40" s="114"/>
      <c r="ALG40" s="114"/>
      <c r="ALH40" s="114"/>
      <c r="ALI40" s="114"/>
      <c r="ALJ40" s="114"/>
      <c r="ALK40" s="114"/>
      <c r="ALL40" s="114"/>
      <c r="ALM40" s="114"/>
      <c r="ALN40" s="114"/>
      <c r="ALO40" s="114"/>
      <c r="ALP40" s="114"/>
      <c r="ALQ40" s="114"/>
      <c r="ALR40" s="114"/>
      <c r="ALS40" s="114"/>
      <c r="ALT40" s="114"/>
      <c r="ALU40" s="114"/>
      <c r="ALV40" s="114"/>
      <c r="ALW40" s="114"/>
      <c r="ALX40" s="114"/>
      <c r="ALY40" s="114"/>
      <c r="ALZ40" s="114"/>
      <c r="AMA40" s="114"/>
      <c r="AMB40" s="114"/>
      <c r="AMC40" s="114"/>
      <c r="AMD40" s="114"/>
    </row>
    <row r="41" spans="1:1018" x14ac:dyDescent="0.2">
      <c r="A41" s="42" t="s">
        <v>140</v>
      </c>
      <c r="B41" s="108" t="s">
        <v>338</v>
      </c>
      <c r="C41" s="82"/>
      <c r="D41" s="82"/>
      <c r="F41" s="82"/>
      <c r="H41" s="82"/>
      <c r="I41" s="82"/>
      <c r="J41" s="82"/>
      <c r="K41" s="107"/>
      <c r="L41" s="83"/>
      <c r="N41" s="74">
        <v>3</v>
      </c>
      <c r="Q41" s="107">
        <v>4</v>
      </c>
      <c r="R41" s="107"/>
      <c r="S41" s="113"/>
      <c r="T41" s="107"/>
      <c r="U41" s="107"/>
      <c r="V41" s="107"/>
      <c r="W41" s="107"/>
      <c r="X41" s="107"/>
      <c r="Y41" s="107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  <c r="AU41" s="114"/>
      <c r="AV41" s="114"/>
      <c r="AW41" s="114"/>
      <c r="AX41" s="114"/>
      <c r="AY41" s="114"/>
      <c r="AZ41" s="114"/>
      <c r="BA41" s="114"/>
      <c r="BB41" s="114"/>
      <c r="BC41" s="114"/>
      <c r="BD41" s="114"/>
      <c r="BE41" s="114"/>
      <c r="BF41" s="114"/>
      <c r="BG41" s="114"/>
      <c r="BH41" s="114"/>
      <c r="BI41" s="114"/>
      <c r="BJ41" s="114"/>
      <c r="BK41" s="114"/>
      <c r="BL41" s="114"/>
      <c r="BM41" s="114"/>
      <c r="BN41" s="114"/>
      <c r="BO41" s="114"/>
      <c r="BP41" s="114"/>
      <c r="BQ41" s="114"/>
      <c r="BR41" s="114"/>
      <c r="BS41" s="114"/>
      <c r="BT41" s="114"/>
      <c r="BU41" s="114"/>
      <c r="BV41" s="114"/>
      <c r="BW41" s="114"/>
      <c r="BX41" s="114"/>
      <c r="BY41" s="114"/>
      <c r="BZ41" s="114"/>
      <c r="CA41" s="114"/>
      <c r="CB41" s="114"/>
      <c r="CC41" s="114"/>
      <c r="CD41" s="114"/>
      <c r="CE41" s="114"/>
      <c r="CF41" s="114"/>
      <c r="CG41" s="114"/>
      <c r="CH41" s="114"/>
      <c r="CI41" s="114"/>
      <c r="CJ41" s="114"/>
      <c r="CK41" s="114"/>
      <c r="CL41" s="114"/>
      <c r="CM41" s="114"/>
      <c r="CN41" s="114"/>
      <c r="CO41" s="114"/>
      <c r="CP41" s="114"/>
      <c r="CQ41" s="114"/>
      <c r="CR41" s="114"/>
      <c r="CS41" s="114"/>
      <c r="CT41" s="114"/>
      <c r="CU41" s="114"/>
      <c r="CV41" s="114"/>
      <c r="CW41" s="114"/>
      <c r="CX41" s="114"/>
      <c r="CY41" s="114"/>
      <c r="CZ41" s="114"/>
      <c r="DA41" s="114"/>
      <c r="DB41" s="114"/>
      <c r="DC41" s="114"/>
      <c r="DD41" s="114"/>
      <c r="DE41" s="114"/>
      <c r="DF41" s="114"/>
      <c r="DG41" s="114"/>
      <c r="DH41" s="114"/>
      <c r="DI41" s="114"/>
      <c r="DJ41" s="114"/>
      <c r="DK41" s="114"/>
      <c r="DL41" s="114"/>
      <c r="DM41" s="114"/>
      <c r="DN41" s="114"/>
      <c r="DO41" s="114"/>
      <c r="DP41" s="114"/>
      <c r="DQ41" s="114"/>
      <c r="DR41" s="114"/>
      <c r="DS41" s="114"/>
      <c r="DT41" s="114"/>
      <c r="DU41" s="114"/>
      <c r="DV41" s="114"/>
      <c r="DW41" s="114"/>
      <c r="DX41" s="114"/>
      <c r="DY41" s="114"/>
      <c r="DZ41" s="114"/>
      <c r="EA41" s="114"/>
      <c r="EB41" s="114"/>
      <c r="EC41" s="114"/>
      <c r="ED41" s="114"/>
      <c r="EE41" s="114"/>
      <c r="EF41" s="114"/>
      <c r="EG41" s="114"/>
      <c r="EH41" s="114"/>
      <c r="EI41" s="114"/>
      <c r="EJ41" s="114"/>
      <c r="EK41" s="114"/>
      <c r="EL41" s="114"/>
      <c r="EM41" s="114"/>
      <c r="EN41" s="114"/>
      <c r="EO41" s="114"/>
      <c r="EP41" s="114"/>
      <c r="EQ41" s="114"/>
      <c r="ER41" s="114"/>
      <c r="ES41" s="114"/>
      <c r="ET41" s="114"/>
      <c r="EU41" s="114"/>
      <c r="EV41" s="114"/>
      <c r="EW41" s="114"/>
      <c r="EX41" s="114"/>
      <c r="EY41" s="114"/>
      <c r="EZ41" s="114"/>
      <c r="FA41" s="114"/>
      <c r="FB41" s="114"/>
      <c r="FC41" s="114"/>
      <c r="FD41" s="114"/>
      <c r="FE41" s="114"/>
      <c r="FF41" s="114"/>
      <c r="FG41" s="114"/>
      <c r="FH41" s="114"/>
      <c r="FI41" s="114"/>
      <c r="FJ41" s="114"/>
      <c r="FK41" s="114"/>
      <c r="FL41" s="114"/>
      <c r="FM41" s="114"/>
      <c r="FN41" s="114"/>
      <c r="FO41" s="114"/>
      <c r="FP41" s="114"/>
      <c r="FQ41" s="114"/>
      <c r="FR41" s="114"/>
      <c r="FS41" s="114"/>
      <c r="FT41" s="114"/>
      <c r="FU41" s="114"/>
      <c r="FV41" s="114"/>
      <c r="FW41" s="114"/>
      <c r="FX41" s="114"/>
      <c r="FY41" s="114"/>
      <c r="FZ41" s="114"/>
      <c r="GA41" s="114"/>
      <c r="GB41" s="114"/>
      <c r="GC41" s="114"/>
      <c r="GD41" s="114"/>
      <c r="GE41" s="114"/>
      <c r="GF41" s="114"/>
      <c r="GG41" s="114"/>
      <c r="GH41" s="114"/>
      <c r="GI41" s="114"/>
      <c r="GJ41" s="114"/>
      <c r="GK41" s="114"/>
      <c r="GL41" s="114"/>
      <c r="GM41" s="114"/>
      <c r="GN41" s="114"/>
      <c r="GO41" s="114"/>
      <c r="GP41" s="114"/>
      <c r="GQ41" s="114"/>
      <c r="GR41" s="114"/>
      <c r="GS41" s="114"/>
      <c r="GT41" s="114"/>
      <c r="GU41" s="114"/>
      <c r="GV41" s="114"/>
      <c r="GW41" s="114"/>
      <c r="GX41" s="114"/>
      <c r="GY41" s="114"/>
      <c r="GZ41" s="114"/>
      <c r="HA41" s="114"/>
      <c r="HB41" s="114"/>
      <c r="HC41" s="114"/>
      <c r="HD41" s="114"/>
      <c r="HE41" s="114"/>
      <c r="HF41" s="114"/>
      <c r="HG41" s="114"/>
      <c r="HH41" s="114"/>
      <c r="HI41" s="114"/>
      <c r="HJ41" s="114"/>
      <c r="HK41" s="114"/>
      <c r="HL41" s="114"/>
      <c r="HM41" s="114"/>
      <c r="HN41" s="114"/>
      <c r="HO41" s="114"/>
      <c r="HP41" s="114"/>
      <c r="HQ41" s="114"/>
      <c r="HR41" s="114"/>
      <c r="HS41" s="114"/>
      <c r="HT41" s="114"/>
      <c r="HU41" s="114"/>
      <c r="HV41" s="114"/>
      <c r="HW41" s="114"/>
      <c r="HX41" s="114"/>
      <c r="HY41" s="114"/>
      <c r="HZ41" s="114"/>
      <c r="IA41" s="114"/>
      <c r="IB41" s="114"/>
      <c r="IC41" s="114"/>
      <c r="ID41" s="114"/>
      <c r="IE41" s="114"/>
      <c r="IF41" s="114"/>
      <c r="IG41" s="114"/>
      <c r="IH41" s="114"/>
      <c r="II41" s="114"/>
      <c r="IJ41" s="114"/>
      <c r="IK41" s="114"/>
      <c r="IL41" s="114"/>
      <c r="IM41" s="114"/>
      <c r="IN41" s="114"/>
      <c r="IO41" s="114"/>
      <c r="IP41" s="114"/>
      <c r="IQ41" s="114"/>
      <c r="IR41" s="114"/>
      <c r="IS41" s="114"/>
      <c r="IT41" s="114"/>
      <c r="IU41" s="114"/>
      <c r="IV41" s="114"/>
      <c r="IW41" s="114"/>
      <c r="IX41" s="114"/>
      <c r="IY41" s="114"/>
      <c r="IZ41" s="114"/>
      <c r="JA41" s="114"/>
      <c r="JB41" s="114"/>
      <c r="JC41" s="114"/>
      <c r="JD41" s="114"/>
      <c r="JE41" s="114"/>
      <c r="JF41" s="114"/>
      <c r="JG41" s="114"/>
      <c r="JH41" s="114"/>
      <c r="JI41" s="114"/>
      <c r="JJ41" s="114"/>
      <c r="JK41" s="114"/>
      <c r="JL41" s="114"/>
      <c r="JM41" s="114"/>
      <c r="JN41" s="114"/>
      <c r="JO41" s="114"/>
      <c r="JP41" s="114"/>
      <c r="JQ41" s="114"/>
      <c r="JR41" s="114"/>
      <c r="JS41" s="114"/>
      <c r="JT41" s="114"/>
      <c r="JU41" s="114"/>
      <c r="JV41" s="114"/>
      <c r="JW41" s="114"/>
      <c r="JX41" s="114"/>
      <c r="JY41" s="114"/>
      <c r="JZ41" s="114"/>
      <c r="KA41" s="114"/>
      <c r="KB41" s="114"/>
      <c r="KC41" s="114"/>
      <c r="KD41" s="114"/>
      <c r="KE41" s="114"/>
      <c r="KF41" s="114"/>
      <c r="KG41" s="114"/>
      <c r="KH41" s="114"/>
      <c r="KI41" s="114"/>
      <c r="KJ41" s="114"/>
      <c r="KK41" s="114"/>
      <c r="KL41" s="114"/>
      <c r="KM41" s="114"/>
      <c r="KN41" s="114"/>
      <c r="KO41" s="114"/>
      <c r="KP41" s="114"/>
      <c r="KQ41" s="114"/>
      <c r="KR41" s="114"/>
      <c r="KS41" s="114"/>
      <c r="KT41" s="114"/>
      <c r="KU41" s="114"/>
      <c r="KV41" s="114"/>
      <c r="KW41" s="114"/>
      <c r="KX41" s="114"/>
      <c r="KY41" s="114"/>
      <c r="KZ41" s="114"/>
      <c r="LA41" s="114"/>
      <c r="LB41" s="114"/>
      <c r="LC41" s="114"/>
      <c r="LD41" s="114"/>
      <c r="LE41" s="114"/>
      <c r="LF41" s="114"/>
      <c r="LG41" s="114"/>
      <c r="LH41" s="114"/>
      <c r="LI41" s="114"/>
      <c r="LJ41" s="114"/>
      <c r="LK41" s="114"/>
      <c r="LL41" s="114"/>
      <c r="LM41" s="114"/>
      <c r="LN41" s="114"/>
      <c r="LO41" s="114"/>
      <c r="LP41" s="114"/>
      <c r="LQ41" s="114"/>
      <c r="LR41" s="114"/>
      <c r="LS41" s="114"/>
      <c r="LT41" s="114"/>
      <c r="LU41" s="114"/>
      <c r="LV41" s="114"/>
      <c r="LW41" s="114"/>
      <c r="LX41" s="114"/>
      <c r="LY41" s="114"/>
      <c r="LZ41" s="114"/>
      <c r="MA41" s="114"/>
      <c r="MB41" s="114"/>
      <c r="MC41" s="114"/>
      <c r="MD41" s="114"/>
      <c r="ME41" s="114"/>
      <c r="MF41" s="114"/>
      <c r="MG41" s="114"/>
      <c r="MH41" s="114"/>
      <c r="MI41" s="114"/>
      <c r="MJ41" s="114"/>
      <c r="MK41" s="114"/>
      <c r="ML41" s="114"/>
      <c r="MM41" s="114"/>
      <c r="MN41" s="114"/>
      <c r="MO41" s="114"/>
      <c r="MP41" s="114"/>
      <c r="MQ41" s="114"/>
      <c r="MR41" s="114"/>
      <c r="MS41" s="114"/>
      <c r="MT41" s="114"/>
      <c r="MU41" s="114"/>
      <c r="MV41" s="114"/>
      <c r="MW41" s="114"/>
      <c r="MX41" s="114"/>
      <c r="MY41" s="114"/>
      <c r="MZ41" s="114"/>
      <c r="NA41" s="114"/>
      <c r="NB41" s="114"/>
      <c r="NC41" s="114"/>
      <c r="ND41" s="114"/>
      <c r="NE41" s="114"/>
      <c r="NF41" s="114"/>
      <c r="NG41" s="114"/>
      <c r="NH41" s="114"/>
      <c r="NI41" s="114"/>
      <c r="NJ41" s="114"/>
      <c r="NK41" s="114"/>
      <c r="NL41" s="114"/>
      <c r="NM41" s="114"/>
      <c r="NN41" s="114"/>
      <c r="NO41" s="114"/>
      <c r="NP41" s="114"/>
      <c r="NQ41" s="114"/>
      <c r="NR41" s="114"/>
      <c r="NS41" s="114"/>
      <c r="NT41" s="114"/>
      <c r="NU41" s="114"/>
      <c r="NV41" s="114"/>
      <c r="NW41" s="114"/>
      <c r="NX41" s="114"/>
      <c r="NY41" s="114"/>
      <c r="NZ41" s="114"/>
      <c r="OA41" s="114"/>
      <c r="OB41" s="114"/>
      <c r="OC41" s="114"/>
      <c r="OD41" s="114"/>
      <c r="OE41" s="114"/>
      <c r="OF41" s="114"/>
      <c r="OG41" s="114"/>
      <c r="OH41" s="114"/>
      <c r="OI41" s="114"/>
      <c r="OJ41" s="114"/>
      <c r="OK41" s="114"/>
      <c r="OL41" s="114"/>
      <c r="OM41" s="114"/>
      <c r="ON41" s="114"/>
      <c r="OO41" s="114"/>
      <c r="OP41" s="114"/>
      <c r="OQ41" s="114"/>
      <c r="OR41" s="114"/>
      <c r="OS41" s="114"/>
      <c r="OT41" s="114"/>
      <c r="OU41" s="114"/>
      <c r="OV41" s="114"/>
      <c r="OW41" s="114"/>
      <c r="OX41" s="114"/>
      <c r="OY41" s="114"/>
      <c r="OZ41" s="114"/>
      <c r="PA41" s="114"/>
      <c r="PB41" s="114"/>
      <c r="PC41" s="114"/>
      <c r="PD41" s="114"/>
      <c r="PE41" s="114"/>
      <c r="PF41" s="114"/>
      <c r="PG41" s="114"/>
      <c r="PH41" s="114"/>
      <c r="PI41" s="114"/>
      <c r="PJ41" s="114"/>
      <c r="PK41" s="114"/>
      <c r="PL41" s="114"/>
      <c r="PM41" s="114"/>
      <c r="PN41" s="114"/>
      <c r="PO41" s="114"/>
      <c r="PP41" s="114"/>
      <c r="PQ41" s="114"/>
      <c r="PR41" s="114"/>
      <c r="PS41" s="114"/>
      <c r="PT41" s="114"/>
      <c r="PU41" s="114"/>
      <c r="PV41" s="114"/>
      <c r="PW41" s="114"/>
      <c r="PX41" s="114"/>
      <c r="PY41" s="114"/>
      <c r="PZ41" s="114"/>
      <c r="QA41" s="114"/>
      <c r="QB41" s="114"/>
      <c r="QC41" s="114"/>
      <c r="QD41" s="114"/>
      <c r="QE41" s="114"/>
      <c r="QF41" s="114"/>
      <c r="QG41" s="114"/>
      <c r="QH41" s="114"/>
      <c r="QI41" s="114"/>
      <c r="QJ41" s="114"/>
      <c r="QK41" s="114"/>
      <c r="QL41" s="114"/>
      <c r="QM41" s="114"/>
      <c r="QN41" s="114"/>
      <c r="QO41" s="114"/>
      <c r="QP41" s="114"/>
      <c r="QQ41" s="114"/>
      <c r="QR41" s="114"/>
      <c r="QS41" s="114"/>
      <c r="QT41" s="114"/>
      <c r="QU41" s="114"/>
      <c r="QV41" s="114"/>
      <c r="QW41" s="114"/>
      <c r="QX41" s="114"/>
      <c r="QY41" s="114"/>
      <c r="QZ41" s="114"/>
      <c r="RA41" s="114"/>
      <c r="RB41" s="114"/>
      <c r="RC41" s="114"/>
      <c r="RD41" s="114"/>
      <c r="RE41" s="114"/>
      <c r="RF41" s="114"/>
      <c r="RG41" s="114"/>
      <c r="RH41" s="114"/>
      <c r="RI41" s="114"/>
      <c r="RJ41" s="114"/>
      <c r="RK41" s="114"/>
      <c r="RL41" s="114"/>
      <c r="RM41" s="114"/>
      <c r="RN41" s="114"/>
      <c r="RO41" s="114"/>
      <c r="RP41" s="114"/>
      <c r="RQ41" s="114"/>
      <c r="RR41" s="114"/>
      <c r="RS41" s="114"/>
      <c r="RT41" s="114"/>
      <c r="RU41" s="114"/>
      <c r="RV41" s="114"/>
      <c r="RW41" s="114"/>
      <c r="RX41" s="114"/>
      <c r="RY41" s="114"/>
      <c r="RZ41" s="114"/>
      <c r="SA41" s="114"/>
      <c r="SB41" s="114"/>
      <c r="SC41" s="114"/>
      <c r="SD41" s="114"/>
      <c r="SE41" s="114"/>
      <c r="SF41" s="114"/>
      <c r="SG41" s="114"/>
      <c r="SH41" s="114"/>
      <c r="SI41" s="114"/>
      <c r="SJ41" s="114"/>
      <c r="SK41" s="114"/>
      <c r="SL41" s="114"/>
      <c r="SM41" s="114"/>
      <c r="SN41" s="114"/>
      <c r="SO41" s="114"/>
      <c r="SP41" s="114"/>
      <c r="SQ41" s="114"/>
      <c r="SR41" s="114"/>
      <c r="SS41" s="114"/>
      <c r="ST41" s="114"/>
      <c r="SU41" s="114"/>
      <c r="SV41" s="114"/>
      <c r="SW41" s="114"/>
      <c r="SX41" s="114"/>
      <c r="SY41" s="114"/>
      <c r="SZ41" s="114"/>
      <c r="TA41" s="114"/>
      <c r="TB41" s="114"/>
      <c r="TC41" s="114"/>
      <c r="TD41" s="114"/>
      <c r="TE41" s="114"/>
      <c r="TF41" s="114"/>
      <c r="TG41" s="114"/>
      <c r="TH41" s="114"/>
      <c r="TI41" s="114"/>
      <c r="TJ41" s="114"/>
      <c r="TK41" s="114"/>
      <c r="TL41" s="114"/>
      <c r="TM41" s="114"/>
      <c r="TN41" s="114"/>
      <c r="TO41" s="114"/>
      <c r="TP41" s="114"/>
      <c r="TQ41" s="114"/>
      <c r="TR41" s="114"/>
      <c r="TS41" s="114"/>
      <c r="TT41" s="114"/>
      <c r="TU41" s="114"/>
      <c r="TV41" s="114"/>
      <c r="TW41" s="114"/>
      <c r="TX41" s="114"/>
      <c r="TY41" s="114"/>
      <c r="TZ41" s="114"/>
      <c r="UA41" s="114"/>
      <c r="UB41" s="114"/>
      <c r="UC41" s="114"/>
      <c r="UD41" s="114"/>
      <c r="UE41" s="114"/>
      <c r="UF41" s="114"/>
      <c r="UG41" s="114"/>
      <c r="UH41" s="114"/>
      <c r="UI41" s="114"/>
      <c r="UJ41" s="114"/>
      <c r="UK41" s="114"/>
      <c r="UL41" s="114"/>
      <c r="UM41" s="114"/>
      <c r="UN41" s="114"/>
      <c r="UO41" s="114"/>
      <c r="UP41" s="114"/>
      <c r="UQ41" s="114"/>
      <c r="UR41" s="114"/>
      <c r="US41" s="114"/>
      <c r="UT41" s="114"/>
      <c r="UU41" s="114"/>
      <c r="UV41" s="114"/>
      <c r="UW41" s="114"/>
      <c r="UX41" s="114"/>
      <c r="UY41" s="114"/>
      <c r="UZ41" s="114"/>
      <c r="VA41" s="114"/>
      <c r="VB41" s="114"/>
      <c r="VC41" s="114"/>
      <c r="VD41" s="114"/>
      <c r="VE41" s="114"/>
      <c r="VF41" s="114"/>
      <c r="VG41" s="114"/>
      <c r="VH41" s="114"/>
      <c r="VI41" s="114"/>
      <c r="VJ41" s="114"/>
      <c r="VK41" s="114"/>
      <c r="VL41" s="114"/>
      <c r="VM41" s="114"/>
      <c r="VN41" s="114"/>
      <c r="VO41" s="114"/>
      <c r="VP41" s="114"/>
      <c r="VQ41" s="114"/>
      <c r="VR41" s="114"/>
      <c r="VS41" s="114"/>
      <c r="VT41" s="114"/>
      <c r="VU41" s="114"/>
      <c r="VV41" s="114"/>
      <c r="VW41" s="114"/>
      <c r="VX41" s="114"/>
      <c r="VY41" s="114"/>
      <c r="VZ41" s="114"/>
      <c r="WA41" s="114"/>
      <c r="WB41" s="114"/>
      <c r="WC41" s="114"/>
      <c r="WD41" s="114"/>
      <c r="WE41" s="114"/>
      <c r="WF41" s="114"/>
      <c r="WG41" s="114"/>
      <c r="WH41" s="114"/>
      <c r="WI41" s="114"/>
      <c r="WJ41" s="114"/>
      <c r="WK41" s="114"/>
      <c r="WL41" s="114"/>
      <c r="WM41" s="114"/>
      <c r="WN41" s="114"/>
      <c r="WO41" s="114"/>
      <c r="WP41" s="114"/>
      <c r="WQ41" s="114"/>
      <c r="WR41" s="114"/>
      <c r="WS41" s="114"/>
      <c r="WT41" s="114"/>
      <c r="WU41" s="114"/>
      <c r="WV41" s="114"/>
      <c r="WW41" s="114"/>
      <c r="WX41" s="114"/>
      <c r="WY41" s="114"/>
      <c r="WZ41" s="114"/>
      <c r="XA41" s="114"/>
      <c r="XB41" s="114"/>
      <c r="XC41" s="114"/>
      <c r="XD41" s="114"/>
      <c r="XE41" s="114"/>
      <c r="XF41" s="114"/>
      <c r="XG41" s="114"/>
      <c r="XH41" s="114"/>
      <c r="XI41" s="114"/>
      <c r="XJ41" s="114"/>
      <c r="XK41" s="114"/>
      <c r="XL41" s="114"/>
      <c r="XM41" s="114"/>
      <c r="XN41" s="114"/>
      <c r="XO41" s="114"/>
      <c r="XP41" s="114"/>
      <c r="XQ41" s="114"/>
      <c r="XR41" s="114"/>
      <c r="XS41" s="114"/>
      <c r="XT41" s="114"/>
      <c r="XU41" s="114"/>
      <c r="XV41" s="114"/>
      <c r="XW41" s="114"/>
      <c r="XX41" s="114"/>
      <c r="XY41" s="114"/>
      <c r="XZ41" s="114"/>
      <c r="YA41" s="114"/>
      <c r="YB41" s="114"/>
      <c r="YC41" s="114"/>
      <c r="YD41" s="114"/>
      <c r="YE41" s="114"/>
      <c r="YF41" s="114"/>
      <c r="YG41" s="114"/>
      <c r="YH41" s="114"/>
      <c r="YI41" s="114"/>
      <c r="YJ41" s="114"/>
      <c r="YK41" s="114"/>
      <c r="YL41" s="114"/>
      <c r="YM41" s="114"/>
      <c r="YN41" s="114"/>
      <c r="YO41" s="114"/>
      <c r="YP41" s="114"/>
      <c r="YQ41" s="114"/>
      <c r="YR41" s="114"/>
      <c r="YS41" s="114"/>
      <c r="YT41" s="114"/>
      <c r="YU41" s="114"/>
      <c r="YV41" s="114"/>
      <c r="YW41" s="114"/>
      <c r="YX41" s="114"/>
      <c r="YY41" s="114"/>
      <c r="YZ41" s="114"/>
      <c r="ZA41" s="114"/>
      <c r="ZB41" s="114"/>
      <c r="ZC41" s="114"/>
      <c r="ZD41" s="114"/>
      <c r="ZE41" s="114"/>
      <c r="ZF41" s="114"/>
      <c r="ZG41" s="114"/>
      <c r="ZH41" s="114"/>
      <c r="ZI41" s="114"/>
      <c r="ZJ41" s="114"/>
      <c r="ZK41" s="114"/>
      <c r="ZL41" s="114"/>
      <c r="ZM41" s="114"/>
      <c r="ZN41" s="114"/>
      <c r="ZO41" s="114"/>
      <c r="ZP41" s="114"/>
      <c r="ZQ41" s="114"/>
      <c r="ZR41" s="114"/>
      <c r="ZS41" s="114"/>
      <c r="ZT41" s="114"/>
      <c r="ZU41" s="114"/>
      <c r="ZV41" s="114"/>
      <c r="ZW41" s="114"/>
      <c r="ZX41" s="114"/>
      <c r="ZY41" s="114"/>
      <c r="ZZ41" s="114"/>
      <c r="AAA41" s="114"/>
      <c r="AAB41" s="114"/>
      <c r="AAC41" s="114"/>
      <c r="AAD41" s="114"/>
      <c r="AAE41" s="114"/>
      <c r="AAF41" s="114"/>
      <c r="AAG41" s="114"/>
      <c r="AAH41" s="114"/>
      <c r="AAI41" s="114"/>
      <c r="AAJ41" s="114"/>
      <c r="AAK41" s="114"/>
      <c r="AAL41" s="114"/>
      <c r="AAM41" s="114"/>
      <c r="AAN41" s="114"/>
      <c r="AAO41" s="114"/>
      <c r="AAP41" s="114"/>
      <c r="AAQ41" s="114"/>
      <c r="AAR41" s="114"/>
      <c r="AAS41" s="114"/>
      <c r="AAT41" s="114"/>
      <c r="AAU41" s="114"/>
      <c r="AAV41" s="114"/>
      <c r="AAW41" s="114"/>
      <c r="AAX41" s="114"/>
      <c r="AAY41" s="114"/>
      <c r="AAZ41" s="114"/>
      <c r="ABA41" s="114"/>
      <c r="ABB41" s="114"/>
      <c r="ABC41" s="114"/>
      <c r="ABD41" s="114"/>
      <c r="ABE41" s="114"/>
      <c r="ABF41" s="114"/>
      <c r="ABG41" s="114"/>
      <c r="ABH41" s="114"/>
      <c r="ABI41" s="114"/>
      <c r="ABJ41" s="114"/>
      <c r="ABK41" s="114"/>
      <c r="ABL41" s="114"/>
      <c r="ABM41" s="114"/>
      <c r="ABN41" s="114"/>
      <c r="ABO41" s="114"/>
      <c r="ABP41" s="114"/>
      <c r="ABQ41" s="114"/>
      <c r="ABR41" s="114"/>
      <c r="ABS41" s="114"/>
      <c r="ABT41" s="114"/>
      <c r="ABU41" s="114"/>
      <c r="ABV41" s="114"/>
      <c r="ABW41" s="114"/>
      <c r="ABX41" s="114"/>
      <c r="ABY41" s="114"/>
      <c r="ABZ41" s="114"/>
      <c r="ACA41" s="114"/>
      <c r="ACB41" s="114"/>
      <c r="ACC41" s="114"/>
      <c r="ACD41" s="114"/>
      <c r="ACE41" s="114"/>
      <c r="ACF41" s="114"/>
      <c r="ACG41" s="114"/>
      <c r="ACH41" s="114"/>
      <c r="ACI41" s="114"/>
      <c r="ACJ41" s="114"/>
      <c r="ACK41" s="114"/>
      <c r="ACL41" s="114"/>
      <c r="ACM41" s="114"/>
      <c r="ACN41" s="114"/>
      <c r="ACO41" s="114"/>
      <c r="ACP41" s="114"/>
      <c r="ACQ41" s="114"/>
      <c r="ACR41" s="114"/>
      <c r="ACS41" s="114"/>
      <c r="ACT41" s="114"/>
      <c r="ACU41" s="114"/>
      <c r="ACV41" s="114"/>
      <c r="ACW41" s="114"/>
      <c r="ACX41" s="114"/>
      <c r="ACY41" s="114"/>
      <c r="ACZ41" s="114"/>
      <c r="ADA41" s="114"/>
      <c r="ADB41" s="114"/>
      <c r="ADC41" s="114"/>
      <c r="ADD41" s="114"/>
      <c r="ADE41" s="114"/>
      <c r="ADF41" s="114"/>
      <c r="ADG41" s="114"/>
      <c r="ADH41" s="114"/>
      <c r="ADI41" s="114"/>
      <c r="ADJ41" s="114"/>
      <c r="ADK41" s="114"/>
      <c r="ADL41" s="114"/>
      <c r="ADM41" s="114"/>
      <c r="ADN41" s="114"/>
      <c r="ADO41" s="114"/>
      <c r="ADP41" s="114"/>
      <c r="ADQ41" s="114"/>
      <c r="ADR41" s="114"/>
      <c r="ADS41" s="114"/>
      <c r="ADT41" s="114"/>
      <c r="ADU41" s="114"/>
      <c r="ADV41" s="114"/>
      <c r="ADW41" s="114"/>
      <c r="ADX41" s="114"/>
      <c r="ADY41" s="114"/>
      <c r="ADZ41" s="114"/>
      <c r="AEA41" s="114"/>
      <c r="AEB41" s="114"/>
      <c r="AEC41" s="114"/>
      <c r="AED41" s="114"/>
      <c r="AEE41" s="114"/>
      <c r="AEF41" s="114"/>
      <c r="AEG41" s="114"/>
      <c r="AEH41" s="114"/>
      <c r="AEI41" s="114"/>
      <c r="AEJ41" s="114"/>
      <c r="AEK41" s="114"/>
      <c r="AEL41" s="114"/>
      <c r="AEM41" s="114"/>
      <c r="AEN41" s="114"/>
      <c r="AEO41" s="114"/>
      <c r="AEP41" s="114"/>
      <c r="AEQ41" s="114"/>
      <c r="AER41" s="114"/>
      <c r="AES41" s="114"/>
      <c r="AET41" s="114"/>
      <c r="AEU41" s="114"/>
      <c r="AEV41" s="114"/>
      <c r="AEW41" s="114"/>
      <c r="AEX41" s="114"/>
      <c r="AEY41" s="114"/>
      <c r="AEZ41" s="114"/>
      <c r="AFA41" s="114"/>
      <c r="AFB41" s="114"/>
      <c r="AFC41" s="114"/>
      <c r="AFD41" s="114"/>
      <c r="AFE41" s="114"/>
      <c r="AFF41" s="114"/>
      <c r="AFG41" s="114"/>
      <c r="AFH41" s="114"/>
      <c r="AFI41" s="114"/>
      <c r="AFJ41" s="114"/>
      <c r="AFK41" s="114"/>
      <c r="AFL41" s="114"/>
      <c r="AFM41" s="114"/>
      <c r="AFN41" s="114"/>
      <c r="AFO41" s="114"/>
      <c r="AFP41" s="114"/>
      <c r="AFQ41" s="114"/>
      <c r="AFR41" s="114"/>
      <c r="AFS41" s="114"/>
      <c r="AFT41" s="114"/>
      <c r="AFU41" s="114"/>
      <c r="AFV41" s="114"/>
      <c r="AFW41" s="114"/>
      <c r="AFX41" s="114"/>
      <c r="AFY41" s="114"/>
      <c r="AFZ41" s="114"/>
      <c r="AGA41" s="114"/>
      <c r="AGB41" s="114"/>
      <c r="AGC41" s="114"/>
      <c r="AGD41" s="114"/>
      <c r="AGE41" s="114"/>
      <c r="AGF41" s="114"/>
      <c r="AGG41" s="114"/>
      <c r="AGH41" s="114"/>
      <c r="AGI41" s="114"/>
      <c r="AGJ41" s="114"/>
      <c r="AGK41" s="114"/>
      <c r="AGL41" s="114"/>
      <c r="AGM41" s="114"/>
      <c r="AGN41" s="114"/>
      <c r="AGO41" s="114"/>
      <c r="AGP41" s="114"/>
      <c r="AGQ41" s="114"/>
      <c r="AGR41" s="114"/>
      <c r="AGS41" s="114"/>
      <c r="AGT41" s="114"/>
      <c r="AGU41" s="114"/>
      <c r="AGV41" s="114"/>
      <c r="AGW41" s="114"/>
      <c r="AGX41" s="114"/>
      <c r="AGY41" s="114"/>
      <c r="AGZ41" s="114"/>
      <c r="AHA41" s="114"/>
      <c r="AHB41" s="114"/>
      <c r="AHC41" s="114"/>
      <c r="AHD41" s="114"/>
      <c r="AHE41" s="114"/>
      <c r="AHF41" s="114"/>
      <c r="AHG41" s="114"/>
      <c r="AHH41" s="114"/>
      <c r="AHI41" s="114"/>
      <c r="AHJ41" s="114"/>
      <c r="AHK41" s="114"/>
      <c r="AHL41" s="114"/>
      <c r="AHM41" s="114"/>
      <c r="AHN41" s="114"/>
      <c r="AHO41" s="114"/>
      <c r="AHP41" s="114"/>
      <c r="AHQ41" s="114"/>
      <c r="AHR41" s="114"/>
      <c r="AHS41" s="114"/>
      <c r="AHT41" s="114"/>
      <c r="AHU41" s="114"/>
      <c r="AHV41" s="114"/>
      <c r="AHW41" s="114"/>
      <c r="AHX41" s="114"/>
      <c r="AHY41" s="114"/>
      <c r="AHZ41" s="114"/>
      <c r="AIA41" s="114"/>
      <c r="AIB41" s="114"/>
      <c r="AIC41" s="114"/>
      <c r="AID41" s="114"/>
      <c r="AIE41" s="114"/>
      <c r="AIF41" s="114"/>
      <c r="AIG41" s="114"/>
      <c r="AIH41" s="114"/>
      <c r="AII41" s="114"/>
      <c r="AIJ41" s="114"/>
      <c r="AIK41" s="114"/>
      <c r="AIL41" s="114"/>
      <c r="AIM41" s="114"/>
      <c r="AIN41" s="114"/>
      <c r="AIO41" s="114"/>
      <c r="AIP41" s="114"/>
      <c r="AIQ41" s="114"/>
      <c r="AIR41" s="114"/>
      <c r="AIS41" s="114"/>
      <c r="AIT41" s="114"/>
      <c r="AIU41" s="114"/>
      <c r="AIV41" s="114"/>
      <c r="AIW41" s="114"/>
      <c r="AIX41" s="114"/>
      <c r="AIY41" s="114"/>
      <c r="AIZ41" s="114"/>
      <c r="AJA41" s="114"/>
      <c r="AJB41" s="114"/>
      <c r="AJC41" s="114"/>
      <c r="AJD41" s="114"/>
      <c r="AJE41" s="114"/>
      <c r="AJF41" s="114"/>
      <c r="AJG41" s="114"/>
      <c r="AJH41" s="114"/>
      <c r="AJI41" s="114"/>
      <c r="AJJ41" s="114"/>
      <c r="AJK41" s="114"/>
      <c r="AJL41" s="114"/>
      <c r="AJM41" s="114"/>
      <c r="AJN41" s="114"/>
      <c r="AJO41" s="114"/>
      <c r="AJP41" s="114"/>
      <c r="AJQ41" s="114"/>
      <c r="AJR41" s="114"/>
      <c r="AJS41" s="114"/>
      <c r="AJT41" s="114"/>
      <c r="AJU41" s="114"/>
      <c r="AJV41" s="114"/>
      <c r="AJW41" s="114"/>
      <c r="AJX41" s="114"/>
      <c r="AJY41" s="114"/>
      <c r="AJZ41" s="114"/>
      <c r="AKA41" s="114"/>
      <c r="AKB41" s="114"/>
      <c r="AKC41" s="114"/>
      <c r="AKD41" s="114"/>
      <c r="AKE41" s="114"/>
      <c r="AKF41" s="114"/>
      <c r="AKG41" s="114"/>
      <c r="AKH41" s="114"/>
      <c r="AKI41" s="114"/>
      <c r="AKJ41" s="114"/>
      <c r="AKK41" s="114"/>
      <c r="AKL41" s="114"/>
      <c r="AKM41" s="114"/>
      <c r="AKN41" s="114"/>
      <c r="AKO41" s="114"/>
      <c r="AKP41" s="114"/>
      <c r="AKQ41" s="114"/>
      <c r="AKR41" s="114"/>
      <c r="AKS41" s="114"/>
      <c r="AKT41" s="114"/>
      <c r="AKU41" s="114"/>
      <c r="AKV41" s="114"/>
      <c r="AKW41" s="114"/>
      <c r="AKX41" s="114"/>
      <c r="AKY41" s="114"/>
      <c r="AKZ41" s="114"/>
      <c r="ALA41" s="114"/>
      <c r="ALB41" s="114"/>
      <c r="ALC41" s="114"/>
      <c r="ALD41" s="114"/>
      <c r="ALE41" s="114"/>
      <c r="ALF41" s="114"/>
      <c r="ALG41" s="114"/>
      <c r="ALH41" s="114"/>
      <c r="ALI41" s="114"/>
      <c r="ALJ41" s="114"/>
      <c r="ALK41" s="114"/>
      <c r="ALL41" s="114"/>
      <c r="ALM41" s="114"/>
      <c r="ALN41" s="114"/>
      <c r="ALO41" s="114"/>
      <c r="ALP41" s="114"/>
      <c r="ALQ41" s="114"/>
      <c r="ALR41" s="114"/>
      <c r="ALS41" s="114"/>
      <c r="ALT41" s="114"/>
      <c r="ALU41" s="114"/>
      <c r="ALV41" s="114"/>
      <c r="ALW41" s="114"/>
      <c r="ALX41" s="114"/>
      <c r="ALY41" s="114"/>
      <c r="ALZ41" s="114"/>
      <c r="AMA41" s="114"/>
      <c r="AMB41" s="114"/>
      <c r="AMC41" s="114"/>
      <c r="AMD41" s="114"/>
    </row>
    <row r="42" spans="1:1018" x14ac:dyDescent="0.2">
      <c r="A42" s="42" t="s">
        <v>241</v>
      </c>
      <c r="B42" s="108" t="s">
        <v>339</v>
      </c>
      <c r="C42" s="82"/>
      <c r="D42" s="82"/>
      <c r="F42" s="82"/>
      <c r="H42" s="82"/>
      <c r="I42" s="82"/>
      <c r="J42" s="82"/>
      <c r="K42" s="72">
        <v>1</v>
      </c>
      <c r="L42" s="83"/>
      <c r="Q42" s="107"/>
      <c r="R42" s="107"/>
    </row>
    <row r="43" spans="1:1018" x14ac:dyDescent="0.2">
      <c r="A43" s="42" t="s">
        <v>28</v>
      </c>
      <c r="B43" s="108" t="s">
        <v>340</v>
      </c>
      <c r="C43" s="82"/>
      <c r="D43" s="82"/>
      <c r="E43" s="72">
        <v>1</v>
      </c>
      <c r="F43" s="82"/>
      <c r="H43" s="82"/>
      <c r="I43" s="82"/>
      <c r="J43" s="82"/>
      <c r="L43" s="83"/>
      <c r="N43" s="74">
        <v>2</v>
      </c>
      <c r="Q43" s="107">
        <v>5</v>
      </c>
      <c r="R43" s="107"/>
    </row>
    <row r="44" spans="1:1018" x14ac:dyDescent="0.2">
      <c r="A44" s="42" t="s">
        <v>29</v>
      </c>
      <c r="B44" s="108" t="s">
        <v>341</v>
      </c>
      <c r="C44" s="82"/>
      <c r="D44" s="82"/>
      <c r="F44" s="82"/>
      <c r="G44" s="72">
        <v>2</v>
      </c>
      <c r="H44" s="82"/>
      <c r="I44" s="82"/>
      <c r="J44" s="82"/>
      <c r="K44" s="107">
        <v>2</v>
      </c>
      <c r="L44" s="83"/>
      <c r="N44" s="74">
        <v>2</v>
      </c>
      <c r="Q44" s="107">
        <v>3</v>
      </c>
      <c r="R44" s="107"/>
      <c r="S44" s="113"/>
      <c r="T44" s="107"/>
      <c r="U44" s="107"/>
      <c r="V44" s="107"/>
      <c r="W44" s="107"/>
      <c r="X44" s="107"/>
      <c r="Y44" s="107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  <c r="AU44" s="114"/>
      <c r="AV44" s="114"/>
      <c r="AW44" s="114"/>
      <c r="AX44" s="114"/>
      <c r="AY44" s="114"/>
      <c r="AZ44" s="114"/>
      <c r="BA44" s="114"/>
      <c r="BB44" s="114"/>
      <c r="BC44" s="114"/>
      <c r="BD44" s="114"/>
      <c r="BE44" s="114"/>
      <c r="BF44" s="114"/>
      <c r="BG44" s="114"/>
      <c r="BH44" s="114"/>
      <c r="BI44" s="114"/>
      <c r="BJ44" s="114"/>
      <c r="BK44" s="114"/>
      <c r="BL44" s="114"/>
      <c r="BM44" s="114"/>
      <c r="BN44" s="114"/>
      <c r="BO44" s="114"/>
      <c r="BP44" s="114"/>
      <c r="BQ44" s="114"/>
      <c r="BR44" s="114"/>
      <c r="BS44" s="114"/>
      <c r="BT44" s="114"/>
      <c r="BU44" s="114"/>
      <c r="BV44" s="114"/>
      <c r="BW44" s="114"/>
      <c r="BX44" s="114"/>
      <c r="BY44" s="114"/>
      <c r="BZ44" s="114"/>
      <c r="CA44" s="114"/>
      <c r="CB44" s="114"/>
      <c r="CC44" s="114"/>
      <c r="CD44" s="114"/>
      <c r="CE44" s="114"/>
      <c r="CF44" s="114"/>
      <c r="CG44" s="114"/>
      <c r="CH44" s="114"/>
      <c r="CI44" s="114"/>
      <c r="CJ44" s="114"/>
      <c r="CK44" s="114"/>
      <c r="CL44" s="114"/>
      <c r="CM44" s="114"/>
      <c r="CN44" s="114"/>
      <c r="CO44" s="114"/>
      <c r="CP44" s="114"/>
      <c r="CQ44" s="114"/>
      <c r="CR44" s="114"/>
      <c r="CS44" s="114"/>
      <c r="CT44" s="114"/>
      <c r="CU44" s="114"/>
      <c r="CV44" s="114"/>
      <c r="CW44" s="114"/>
      <c r="CX44" s="114"/>
      <c r="CY44" s="114"/>
      <c r="CZ44" s="114"/>
      <c r="DA44" s="114"/>
      <c r="DB44" s="114"/>
      <c r="DC44" s="114"/>
      <c r="DD44" s="114"/>
      <c r="DE44" s="114"/>
      <c r="DF44" s="114"/>
      <c r="DG44" s="114"/>
      <c r="DH44" s="114"/>
      <c r="DI44" s="114"/>
      <c r="DJ44" s="114"/>
      <c r="DK44" s="114"/>
      <c r="DL44" s="114"/>
      <c r="DM44" s="114"/>
      <c r="DN44" s="114"/>
      <c r="DO44" s="114"/>
      <c r="DP44" s="114"/>
      <c r="DQ44" s="114"/>
      <c r="DR44" s="114"/>
      <c r="DS44" s="114"/>
      <c r="DT44" s="114"/>
      <c r="DU44" s="114"/>
      <c r="DV44" s="114"/>
      <c r="DW44" s="114"/>
      <c r="DX44" s="114"/>
      <c r="DY44" s="114"/>
      <c r="DZ44" s="114"/>
      <c r="EA44" s="114"/>
      <c r="EB44" s="114"/>
      <c r="EC44" s="114"/>
      <c r="ED44" s="114"/>
      <c r="EE44" s="114"/>
      <c r="EF44" s="114"/>
      <c r="EG44" s="114"/>
      <c r="EH44" s="114"/>
      <c r="EI44" s="114"/>
      <c r="EJ44" s="114"/>
      <c r="EK44" s="114"/>
      <c r="EL44" s="114"/>
      <c r="EM44" s="114"/>
      <c r="EN44" s="114"/>
      <c r="EO44" s="114"/>
      <c r="EP44" s="114"/>
      <c r="EQ44" s="114"/>
      <c r="ER44" s="114"/>
      <c r="ES44" s="114"/>
      <c r="ET44" s="114"/>
      <c r="EU44" s="114"/>
      <c r="EV44" s="114"/>
      <c r="EW44" s="114"/>
      <c r="EX44" s="114"/>
      <c r="EY44" s="114"/>
      <c r="EZ44" s="114"/>
      <c r="FA44" s="114"/>
      <c r="FB44" s="114"/>
      <c r="FC44" s="114"/>
      <c r="FD44" s="114"/>
      <c r="FE44" s="114"/>
      <c r="FF44" s="114"/>
      <c r="FG44" s="114"/>
      <c r="FH44" s="114"/>
      <c r="FI44" s="114"/>
      <c r="FJ44" s="114"/>
      <c r="FK44" s="114"/>
      <c r="FL44" s="114"/>
      <c r="FM44" s="114"/>
      <c r="FN44" s="114"/>
      <c r="FO44" s="114"/>
      <c r="FP44" s="114"/>
      <c r="FQ44" s="114"/>
      <c r="FR44" s="114"/>
      <c r="FS44" s="114"/>
      <c r="FT44" s="114"/>
      <c r="FU44" s="114"/>
      <c r="FV44" s="114"/>
      <c r="FW44" s="114"/>
      <c r="FX44" s="114"/>
      <c r="FY44" s="114"/>
      <c r="FZ44" s="114"/>
      <c r="GA44" s="114"/>
      <c r="GB44" s="114"/>
      <c r="GC44" s="114"/>
      <c r="GD44" s="114"/>
      <c r="GE44" s="114"/>
      <c r="GF44" s="114"/>
      <c r="GG44" s="114"/>
      <c r="GH44" s="114"/>
      <c r="GI44" s="114"/>
      <c r="GJ44" s="114"/>
      <c r="GK44" s="114"/>
      <c r="GL44" s="114"/>
      <c r="GM44" s="114"/>
      <c r="GN44" s="114"/>
      <c r="GO44" s="114"/>
      <c r="GP44" s="114"/>
      <c r="GQ44" s="114"/>
      <c r="GR44" s="114"/>
      <c r="GS44" s="114"/>
      <c r="GT44" s="114"/>
      <c r="GU44" s="114"/>
      <c r="GV44" s="114"/>
      <c r="GW44" s="114"/>
      <c r="GX44" s="114"/>
      <c r="GY44" s="114"/>
      <c r="GZ44" s="114"/>
      <c r="HA44" s="114"/>
      <c r="HB44" s="114"/>
      <c r="HC44" s="114"/>
      <c r="HD44" s="114"/>
      <c r="HE44" s="114"/>
      <c r="HF44" s="114"/>
      <c r="HG44" s="114"/>
      <c r="HH44" s="114"/>
      <c r="HI44" s="114"/>
      <c r="HJ44" s="114"/>
      <c r="HK44" s="114"/>
      <c r="HL44" s="114"/>
      <c r="HM44" s="114"/>
      <c r="HN44" s="114"/>
      <c r="HO44" s="114"/>
      <c r="HP44" s="114"/>
      <c r="HQ44" s="114"/>
      <c r="HR44" s="114"/>
      <c r="HS44" s="114"/>
      <c r="HT44" s="114"/>
      <c r="HU44" s="114"/>
      <c r="HV44" s="114"/>
      <c r="HW44" s="114"/>
      <c r="HX44" s="114"/>
      <c r="HY44" s="114"/>
      <c r="HZ44" s="114"/>
      <c r="IA44" s="114"/>
      <c r="IB44" s="114"/>
      <c r="IC44" s="114"/>
      <c r="ID44" s="114"/>
      <c r="IE44" s="114"/>
      <c r="IF44" s="114"/>
      <c r="IG44" s="114"/>
      <c r="IH44" s="114"/>
      <c r="II44" s="114"/>
      <c r="IJ44" s="114"/>
      <c r="IK44" s="114"/>
      <c r="IL44" s="114"/>
      <c r="IM44" s="114"/>
      <c r="IN44" s="114"/>
      <c r="IO44" s="114"/>
      <c r="IP44" s="114"/>
      <c r="IQ44" s="114"/>
      <c r="IR44" s="114"/>
      <c r="IS44" s="114"/>
      <c r="IT44" s="114"/>
      <c r="IU44" s="114"/>
      <c r="IV44" s="114"/>
      <c r="IW44" s="114"/>
      <c r="IX44" s="114"/>
      <c r="IY44" s="114"/>
      <c r="IZ44" s="114"/>
      <c r="JA44" s="114"/>
      <c r="JB44" s="114"/>
      <c r="JC44" s="114"/>
      <c r="JD44" s="114"/>
      <c r="JE44" s="114"/>
      <c r="JF44" s="114"/>
      <c r="JG44" s="114"/>
      <c r="JH44" s="114"/>
      <c r="JI44" s="114"/>
      <c r="JJ44" s="114"/>
      <c r="JK44" s="114"/>
      <c r="JL44" s="114"/>
      <c r="JM44" s="114"/>
      <c r="JN44" s="114"/>
      <c r="JO44" s="114"/>
      <c r="JP44" s="114"/>
      <c r="JQ44" s="114"/>
      <c r="JR44" s="114"/>
      <c r="JS44" s="114"/>
      <c r="JT44" s="114"/>
      <c r="JU44" s="114"/>
      <c r="JV44" s="114"/>
      <c r="JW44" s="114"/>
      <c r="JX44" s="114"/>
      <c r="JY44" s="114"/>
      <c r="JZ44" s="114"/>
      <c r="KA44" s="114"/>
      <c r="KB44" s="114"/>
      <c r="KC44" s="114"/>
      <c r="KD44" s="114"/>
      <c r="KE44" s="114"/>
      <c r="KF44" s="114"/>
      <c r="KG44" s="114"/>
      <c r="KH44" s="114"/>
      <c r="KI44" s="114"/>
      <c r="KJ44" s="114"/>
      <c r="KK44" s="114"/>
      <c r="KL44" s="114"/>
      <c r="KM44" s="114"/>
      <c r="KN44" s="114"/>
      <c r="KO44" s="114"/>
      <c r="KP44" s="114"/>
      <c r="KQ44" s="114"/>
      <c r="KR44" s="114"/>
      <c r="KS44" s="114"/>
      <c r="KT44" s="114"/>
      <c r="KU44" s="114"/>
      <c r="KV44" s="114"/>
      <c r="KW44" s="114"/>
      <c r="KX44" s="114"/>
      <c r="KY44" s="114"/>
      <c r="KZ44" s="114"/>
      <c r="LA44" s="114"/>
      <c r="LB44" s="114"/>
      <c r="LC44" s="114"/>
      <c r="LD44" s="114"/>
      <c r="LE44" s="114"/>
      <c r="LF44" s="114"/>
      <c r="LG44" s="114"/>
      <c r="LH44" s="114"/>
      <c r="LI44" s="114"/>
      <c r="LJ44" s="114"/>
      <c r="LK44" s="114"/>
      <c r="LL44" s="114"/>
      <c r="LM44" s="114"/>
      <c r="LN44" s="114"/>
      <c r="LO44" s="114"/>
      <c r="LP44" s="114"/>
      <c r="LQ44" s="114"/>
      <c r="LR44" s="114"/>
      <c r="LS44" s="114"/>
      <c r="LT44" s="114"/>
      <c r="LU44" s="114"/>
      <c r="LV44" s="114"/>
      <c r="LW44" s="114"/>
      <c r="LX44" s="114"/>
      <c r="LY44" s="114"/>
      <c r="LZ44" s="114"/>
      <c r="MA44" s="114"/>
      <c r="MB44" s="114"/>
      <c r="MC44" s="114"/>
      <c r="MD44" s="114"/>
      <c r="ME44" s="114"/>
      <c r="MF44" s="114"/>
      <c r="MG44" s="114"/>
      <c r="MH44" s="114"/>
      <c r="MI44" s="114"/>
      <c r="MJ44" s="114"/>
      <c r="MK44" s="114"/>
      <c r="ML44" s="114"/>
      <c r="MM44" s="114"/>
      <c r="MN44" s="114"/>
      <c r="MO44" s="114"/>
      <c r="MP44" s="114"/>
      <c r="MQ44" s="114"/>
      <c r="MR44" s="114"/>
      <c r="MS44" s="114"/>
      <c r="MT44" s="114"/>
      <c r="MU44" s="114"/>
      <c r="MV44" s="114"/>
      <c r="MW44" s="114"/>
      <c r="MX44" s="114"/>
      <c r="MY44" s="114"/>
      <c r="MZ44" s="114"/>
      <c r="NA44" s="114"/>
      <c r="NB44" s="114"/>
      <c r="NC44" s="114"/>
      <c r="ND44" s="114"/>
      <c r="NE44" s="114"/>
      <c r="NF44" s="114"/>
      <c r="NG44" s="114"/>
      <c r="NH44" s="114"/>
      <c r="NI44" s="114"/>
      <c r="NJ44" s="114"/>
      <c r="NK44" s="114"/>
      <c r="NL44" s="114"/>
      <c r="NM44" s="114"/>
      <c r="NN44" s="114"/>
      <c r="NO44" s="114"/>
      <c r="NP44" s="114"/>
      <c r="NQ44" s="114"/>
      <c r="NR44" s="114"/>
      <c r="NS44" s="114"/>
      <c r="NT44" s="114"/>
      <c r="NU44" s="114"/>
      <c r="NV44" s="114"/>
      <c r="NW44" s="114"/>
      <c r="NX44" s="114"/>
      <c r="NY44" s="114"/>
      <c r="NZ44" s="114"/>
      <c r="OA44" s="114"/>
      <c r="OB44" s="114"/>
      <c r="OC44" s="114"/>
      <c r="OD44" s="114"/>
      <c r="OE44" s="114"/>
      <c r="OF44" s="114"/>
      <c r="OG44" s="114"/>
      <c r="OH44" s="114"/>
      <c r="OI44" s="114"/>
      <c r="OJ44" s="114"/>
      <c r="OK44" s="114"/>
      <c r="OL44" s="114"/>
      <c r="OM44" s="114"/>
      <c r="ON44" s="114"/>
      <c r="OO44" s="114"/>
      <c r="OP44" s="114"/>
      <c r="OQ44" s="114"/>
      <c r="OR44" s="114"/>
      <c r="OS44" s="114"/>
      <c r="OT44" s="114"/>
      <c r="OU44" s="114"/>
      <c r="OV44" s="114"/>
      <c r="OW44" s="114"/>
      <c r="OX44" s="114"/>
      <c r="OY44" s="114"/>
      <c r="OZ44" s="114"/>
      <c r="PA44" s="114"/>
      <c r="PB44" s="114"/>
      <c r="PC44" s="114"/>
      <c r="PD44" s="114"/>
      <c r="PE44" s="114"/>
      <c r="PF44" s="114"/>
      <c r="PG44" s="114"/>
      <c r="PH44" s="114"/>
      <c r="PI44" s="114"/>
      <c r="PJ44" s="114"/>
      <c r="PK44" s="114"/>
      <c r="PL44" s="114"/>
      <c r="PM44" s="114"/>
      <c r="PN44" s="114"/>
      <c r="PO44" s="114"/>
      <c r="PP44" s="114"/>
      <c r="PQ44" s="114"/>
      <c r="PR44" s="114"/>
      <c r="PS44" s="114"/>
      <c r="PT44" s="114"/>
      <c r="PU44" s="114"/>
      <c r="PV44" s="114"/>
      <c r="PW44" s="114"/>
      <c r="PX44" s="114"/>
      <c r="PY44" s="114"/>
      <c r="PZ44" s="114"/>
      <c r="QA44" s="114"/>
      <c r="QB44" s="114"/>
      <c r="QC44" s="114"/>
      <c r="QD44" s="114"/>
      <c r="QE44" s="114"/>
      <c r="QF44" s="114"/>
      <c r="QG44" s="114"/>
      <c r="QH44" s="114"/>
      <c r="QI44" s="114"/>
      <c r="QJ44" s="114"/>
      <c r="QK44" s="114"/>
      <c r="QL44" s="114"/>
      <c r="QM44" s="114"/>
      <c r="QN44" s="114"/>
      <c r="QO44" s="114"/>
      <c r="QP44" s="114"/>
      <c r="QQ44" s="114"/>
      <c r="QR44" s="114"/>
      <c r="QS44" s="114"/>
      <c r="QT44" s="114"/>
      <c r="QU44" s="114"/>
      <c r="QV44" s="114"/>
      <c r="QW44" s="114"/>
      <c r="QX44" s="114"/>
      <c r="QY44" s="114"/>
      <c r="QZ44" s="114"/>
      <c r="RA44" s="114"/>
      <c r="RB44" s="114"/>
      <c r="RC44" s="114"/>
      <c r="RD44" s="114"/>
      <c r="RE44" s="114"/>
      <c r="RF44" s="114"/>
      <c r="RG44" s="114"/>
      <c r="RH44" s="114"/>
      <c r="RI44" s="114"/>
      <c r="RJ44" s="114"/>
      <c r="RK44" s="114"/>
      <c r="RL44" s="114"/>
      <c r="RM44" s="114"/>
      <c r="RN44" s="114"/>
      <c r="RO44" s="114"/>
      <c r="RP44" s="114"/>
      <c r="RQ44" s="114"/>
      <c r="RR44" s="114"/>
      <c r="RS44" s="114"/>
      <c r="RT44" s="114"/>
      <c r="RU44" s="114"/>
      <c r="RV44" s="114"/>
      <c r="RW44" s="114"/>
      <c r="RX44" s="114"/>
      <c r="RY44" s="114"/>
      <c r="RZ44" s="114"/>
      <c r="SA44" s="114"/>
      <c r="SB44" s="114"/>
      <c r="SC44" s="114"/>
      <c r="SD44" s="114"/>
      <c r="SE44" s="114"/>
      <c r="SF44" s="114"/>
      <c r="SG44" s="114"/>
      <c r="SH44" s="114"/>
      <c r="SI44" s="114"/>
      <c r="SJ44" s="114"/>
      <c r="SK44" s="114"/>
      <c r="SL44" s="114"/>
      <c r="SM44" s="114"/>
      <c r="SN44" s="114"/>
      <c r="SO44" s="114"/>
      <c r="SP44" s="114"/>
      <c r="SQ44" s="114"/>
      <c r="SR44" s="114"/>
      <c r="SS44" s="114"/>
      <c r="ST44" s="114"/>
      <c r="SU44" s="114"/>
      <c r="SV44" s="114"/>
      <c r="SW44" s="114"/>
      <c r="SX44" s="114"/>
      <c r="SY44" s="114"/>
      <c r="SZ44" s="114"/>
      <c r="TA44" s="114"/>
      <c r="TB44" s="114"/>
      <c r="TC44" s="114"/>
      <c r="TD44" s="114"/>
      <c r="TE44" s="114"/>
      <c r="TF44" s="114"/>
      <c r="TG44" s="114"/>
      <c r="TH44" s="114"/>
      <c r="TI44" s="114"/>
      <c r="TJ44" s="114"/>
      <c r="TK44" s="114"/>
      <c r="TL44" s="114"/>
      <c r="TM44" s="114"/>
      <c r="TN44" s="114"/>
      <c r="TO44" s="114"/>
      <c r="TP44" s="114"/>
      <c r="TQ44" s="114"/>
      <c r="TR44" s="114"/>
      <c r="TS44" s="114"/>
      <c r="TT44" s="114"/>
      <c r="TU44" s="114"/>
      <c r="TV44" s="114"/>
      <c r="TW44" s="114"/>
      <c r="TX44" s="114"/>
      <c r="TY44" s="114"/>
      <c r="TZ44" s="114"/>
      <c r="UA44" s="114"/>
      <c r="UB44" s="114"/>
      <c r="UC44" s="114"/>
      <c r="UD44" s="114"/>
      <c r="UE44" s="114"/>
      <c r="UF44" s="114"/>
      <c r="UG44" s="114"/>
      <c r="UH44" s="114"/>
      <c r="UI44" s="114"/>
      <c r="UJ44" s="114"/>
      <c r="UK44" s="114"/>
      <c r="UL44" s="114"/>
      <c r="UM44" s="114"/>
      <c r="UN44" s="114"/>
      <c r="UO44" s="114"/>
      <c r="UP44" s="114"/>
      <c r="UQ44" s="114"/>
      <c r="UR44" s="114"/>
      <c r="US44" s="114"/>
      <c r="UT44" s="114"/>
      <c r="UU44" s="114"/>
      <c r="UV44" s="114"/>
      <c r="UW44" s="114"/>
      <c r="UX44" s="114"/>
      <c r="UY44" s="114"/>
      <c r="UZ44" s="114"/>
      <c r="VA44" s="114"/>
      <c r="VB44" s="114"/>
      <c r="VC44" s="114"/>
      <c r="VD44" s="114"/>
      <c r="VE44" s="114"/>
      <c r="VF44" s="114"/>
      <c r="VG44" s="114"/>
      <c r="VH44" s="114"/>
      <c r="VI44" s="114"/>
      <c r="VJ44" s="114"/>
      <c r="VK44" s="114"/>
      <c r="VL44" s="114"/>
      <c r="VM44" s="114"/>
      <c r="VN44" s="114"/>
      <c r="VO44" s="114"/>
      <c r="VP44" s="114"/>
      <c r="VQ44" s="114"/>
      <c r="VR44" s="114"/>
      <c r="VS44" s="114"/>
      <c r="VT44" s="114"/>
      <c r="VU44" s="114"/>
      <c r="VV44" s="114"/>
      <c r="VW44" s="114"/>
      <c r="VX44" s="114"/>
      <c r="VY44" s="114"/>
      <c r="VZ44" s="114"/>
      <c r="WA44" s="114"/>
      <c r="WB44" s="114"/>
      <c r="WC44" s="114"/>
      <c r="WD44" s="114"/>
      <c r="WE44" s="114"/>
      <c r="WF44" s="114"/>
      <c r="WG44" s="114"/>
      <c r="WH44" s="114"/>
      <c r="WI44" s="114"/>
      <c r="WJ44" s="114"/>
      <c r="WK44" s="114"/>
      <c r="WL44" s="114"/>
      <c r="WM44" s="114"/>
      <c r="WN44" s="114"/>
      <c r="WO44" s="114"/>
      <c r="WP44" s="114"/>
      <c r="WQ44" s="114"/>
      <c r="WR44" s="114"/>
      <c r="WS44" s="114"/>
      <c r="WT44" s="114"/>
      <c r="WU44" s="114"/>
      <c r="WV44" s="114"/>
      <c r="WW44" s="114"/>
      <c r="WX44" s="114"/>
      <c r="WY44" s="114"/>
      <c r="WZ44" s="114"/>
      <c r="XA44" s="114"/>
      <c r="XB44" s="114"/>
      <c r="XC44" s="114"/>
      <c r="XD44" s="114"/>
      <c r="XE44" s="114"/>
      <c r="XF44" s="114"/>
      <c r="XG44" s="114"/>
      <c r="XH44" s="114"/>
      <c r="XI44" s="114"/>
      <c r="XJ44" s="114"/>
      <c r="XK44" s="114"/>
      <c r="XL44" s="114"/>
      <c r="XM44" s="114"/>
      <c r="XN44" s="114"/>
      <c r="XO44" s="114"/>
      <c r="XP44" s="114"/>
      <c r="XQ44" s="114"/>
      <c r="XR44" s="114"/>
      <c r="XS44" s="114"/>
      <c r="XT44" s="114"/>
      <c r="XU44" s="114"/>
      <c r="XV44" s="114"/>
      <c r="XW44" s="114"/>
      <c r="XX44" s="114"/>
      <c r="XY44" s="114"/>
      <c r="XZ44" s="114"/>
      <c r="YA44" s="114"/>
      <c r="YB44" s="114"/>
      <c r="YC44" s="114"/>
      <c r="YD44" s="114"/>
      <c r="YE44" s="114"/>
      <c r="YF44" s="114"/>
      <c r="YG44" s="114"/>
      <c r="YH44" s="114"/>
      <c r="YI44" s="114"/>
      <c r="YJ44" s="114"/>
      <c r="YK44" s="114"/>
      <c r="YL44" s="114"/>
      <c r="YM44" s="114"/>
      <c r="YN44" s="114"/>
      <c r="YO44" s="114"/>
      <c r="YP44" s="114"/>
      <c r="YQ44" s="114"/>
      <c r="YR44" s="114"/>
      <c r="YS44" s="114"/>
      <c r="YT44" s="114"/>
      <c r="YU44" s="114"/>
      <c r="YV44" s="114"/>
      <c r="YW44" s="114"/>
      <c r="YX44" s="114"/>
      <c r="YY44" s="114"/>
      <c r="YZ44" s="114"/>
      <c r="ZA44" s="114"/>
      <c r="ZB44" s="114"/>
      <c r="ZC44" s="114"/>
      <c r="ZD44" s="114"/>
      <c r="ZE44" s="114"/>
      <c r="ZF44" s="114"/>
      <c r="ZG44" s="114"/>
      <c r="ZH44" s="114"/>
      <c r="ZI44" s="114"/>
      <c r="ZJ44" s="114"/>
      <c r="ZK44" s="114"/>
      <c r="ZL44" s="114"/>
      <c r="ZM44" s="114"/>
      <c r="ZN44" s="114"/>
      <c r="ZO44" s="114"/>
      <c r="ZP44" s="114"/>
      <c r="ZQ44" s="114"/>
      <c r="ZR44" s="114"/>
      <c r="ZS44" s="114"/>
      <c r="ZT44" s="114"/>
      <c r="ZU44" s="114"/>
      <c r="ZV44" s="114"/>
      <c r="ZW44" s="114"/>
      <c r="ZX44" s="114"/>
      <c r="ZY44" s="114"/>
      <c r="ZZ44" s="114"/>
      <c r="AAA44" s="114"/>
      <c r="AAB44" s="114"/>
      <c r="AAC44" s="114"/>
      <c r="AAD44" s="114"/>
      <c r="AAE44" s="114"/>
      <c r="AAF44" s="114"/>
      <c r="AAG44" s="114"/>
      <c r="AAH44" s="114"/>
      <c r="AAI44" s="114"/>
      <c r="AAJ44" s="114"/>
      <c r="AAK44" s="114"/>
      <c r="AAL44" s="114"/>
      <c r="AAM44" s="114"/>
      <c r="AAN44" s="114"/>
      <c r="AAO44" s="114"/>
      <c r="AAP44" s="114"/>
      <c r="AAQ44" s="114"/>
      <c r="AAR44" s="114"/>
      <c r="AAS44" s="114"/>
      <c r="AAT44" s="114"/>
      <c r="AAU44" s="114"/>
      <c r="AAV44" s="114"/>
      <c r="AAW44" s="114"/>
      <c r="AAX44" s="114"/>
      <c r="AAY44" s="114"/>
      <c r="AAZ44" s="114"/>
      <c r="ABA44" s="114"/>
      <c r="ABB44" s="114"/>
      <c r="ABC44" s="114"/>
      <c r="ABD44" s="114"/>
      <c r="ABE44" s="114"/>
      <c r="ABF44" s="114"/>
      <c r="ABG44" s="114"/>
      <c r="ABH44" s="114"/>
      <c r="ABI44" s="114"/>
      <c r="ABJ44" s="114"/>
      <c r="ABK44" s="114"/>
      <c r="ABL44" s="114"/>
      <c r="ABM44" s="114"/>
      <c r="ABN44" s="114"/>
      <c r="ABO44" s="114"/>
      <c r="ABP44" s="114"/>
      <c r="ABQ44" s="114"/>
      <c r="ABR44" s="114"/>
      <c r="ABS44" s="114"/>
      <c r="ABT44" s="114"/>
      <c r="ABU44" s="114"/>
      <c r="ABV44" s="114"/>
      <c r="ABW44" s="114"/>
      <c r="ABX44" s="114"/>
      <c r="ABY44" s="114"/>
      <c r="ABZ44" s="114"/>
      <c r="ACA44" s="114"/>
      <c r="ACB44" s="114"/>
      <c r="ACC44" s="114"/>
      <c r="ACD44" s="114"/>
      <c r="ACE44" s="114"/>
      <c r="ACF44" s="114"/>
      <c r="ACG44" s="114"/>
      <c r="ACH44" s="114"/>
      <c r="ACI44" s="114"/>
      <c r="ACJ44" s="114"/>
      <c r="ACK44" s="114"/>
      <c r="ACL44" s="114"/>
      <c r="ACM44" s="114"/>
      <c r="ACN44" s="114"/>
      <c r="ACO44" s="114"/>
      <c r="ACP44" s="114"/>
      <c r="ACQ44" s="114"/>
      <c r="ACR44" s="114"/>
      <c r="ACS44" s="114"/>
      <c r="ACT44" s="114"/>
      <c r="ACU44" s="114"/>
      <c r="ACV44" s="114"/>
      <c r="ACW44" s="114"/>
      <c r="ACX44" s="114"/>
      <c r="ACY44" s="114"/>
      <c r="ACZ44" s="114"/>
      <c r="ADA44" s="114"/>
      <c r="ADB44" s="114"/>
      <c r="ADC44" s="114"/>
      <c r="ADD44" s="114"/>
      <c r="ADE44" s="114"/>
      <c r="ADF44" s="114"/>
      <c r="ADG44" s="114"/>
      <c r="ADH44" s="114"/>
      <c r="ADI44" s="114"/>
      <c r="ADJ44" s="114"/>
      <c r="ADK44" s="114"/>
      <c r="ADL44" s="114"/>
      <c r="ADM44" s="114"/>
      <c r="ADN44" s="114"/>
      <c r="ADO44" s="114"/>
      <c r="ADP44" s="114"/>
      <c r="ADQ44" s="114"/>
      <c r="ADR44" s="114"/>
      <c r="ADS44" s="114"/>
      <c r="ADT44" s="114"/>
      <c r="ADU44" s="114"/>
      <c r="ADV44" s="114"/>
      <c r="ADW44" s="114"/>
      <c r="ADX44" s="114"/>
      <c r="ADY44" s="114"/>
      <c r="ADZ44" s="114"/>
      <c r="AEA44" s="114"/>
      <c r="AEB44" s="114"/>
      <c r="AEC44" s="114"/>
      <c r="AED44" s="114"/>
      <c r="AEE44" s="114"/>
      <c r="AEF44" s="114"/>
      <c r="AEG44" s="114"/>
      <c r="AEH44" s="114"/>
      <c r="AEI44" s="114"/>
      <c r="AEJ44" s="114"/>
      <c r="AEK44" s="114"/>
      <c r="AEL44" s="114"/>
      <c r="AEM44" s="114"/>
      <c r="AEN44" s="114"/>
      <c r="AEO44" s="114"/>
      <c r="AEP44" s="114"/>
      <c r="AEQ44" s="114"/>
      <c r="AER44" s="114"/>
      <c r="AES44" s="114"/>
      <c r="AET44" s="114"/>
      <c r="AEU44" s="114"/>
      <c r="AEV44" s="114"/>
      <c r="AEW44" s="114"/>
      <c r="AEX44" s="114"/>
      <c r="AEY44" s="114"/>
      <c r="AEZ44" s="114"/>
      <c r="AFA44" s="114"/>
      <c r="AFB44" s="114"/>
      <c r="AFC44" s="114"/>
      <c r="AFD44" s="114"/>
      <c r="AFE44" s="114"/>
      <c r="AFF44" s="114"/>
      <c r="AFG44" s="114"/>
      <c r="AFH44" s="114"/>
      <c r="AFI44" s="114"/>
      <c r="AFJ44" s="114"/>
      <c r="AFK44" s="114"/>
      <c r="AFL44" s="114"/>
      <c r="AFM44" s="114"/>
      <c r="AFN44" s="114"/>
      <c r="AFO44" s="114"/>
      <c r="AFP44" s="114"/>
      <c r="AFQ44" s="114"/>
      <c r="AFR44" s="114"/>
      <c r="AFS44" s="114"/>
      <c r="AFT44" s="114"/>
      <c r="AFU44" s="114"/>
      <c r="AFV44" s="114"/>
      <c r="AFW44" s="114"/>
      <c r="AFX44" s="114"/>
      <c r="AFY44" s="114"/>
      <c r="AFZ44" s="114"/>
      <c r="AGA44" s="114"/>
      <c r="AGB44" s="114"/>
      <c r="AGC44" s="114"/>
      <c r="AGD44" s="114"/>
      <c r="AGE44" s="114"/>
      <c r="AGF44" s="114"/>
      <c r="AGG44" s="114"/>
      <c r="AGH44" s="114"/>
      <c r="AGI44" s="114"/>
      <c r="AGJ44" s="114"/>
      <c r="AGK44" s="114"/>
      <c r="AGL44" s="114"/>
      <c r="AGM44" s="114"/>
      <c r="AGN44" s="114"/>
      <c r="AGO44" s="114"/>
      <c r="AGP44" s="114"/>
      <c r="AGQ44" s="114"/>
      <c r="AGR44" s="114"/>
      <c r="AGS44" s="114"/>
      <c r="AGT44" s="114"/>
      <c r="AGU44" s="114"/>
      <c r="AGV44" s="114"/>
      <c r="AGW44" s="114"/>
      <c r="AGX44" s="114"/>
      <c r="AGY44" s="114"/>
      <c r="AGZ44" s="114"/>
      <c r="AHA44" s="114"/>
      <c r="AHB44" s="114"/>
      <c r="AHC44" s="114"/>
      <c r="AHD44" s="114"/>
      <c r="AHE44" s="114"/>
      <c r="AHF44" s="114"/>
      <c r="AHG44" s="114"/>
      <c r="AHH44" s="114"/>
      <c r="AHI44" s="114"/>
      <c r="AHJ44" s="114"/>
      <c r="AHK44" s="114"/>
      <c r="AHL44" s="114"/>
      <c r="AHM44" s="114"/>
      <c r="AHN44" s="114"/>
      <c r="AHO44" s="114"/>
      <c r="AHP44" s="114"/>
      <c r="AHQ44" s="114"/>
      <c r="AHR44" s="114"/>
      <c r="AHS44" s="114"/>
      <c r="AHT44" s="114"/>
      <c r="AHU44" s="114"/>
      <c r="AHV44" s="114"/>
      <c r="AHW44" s="114"/>
      <c r="AHX44" s="114"/>
      <c r="AHY44" s="114"/>
      <c r="AHZ44" s="114"/>
      <c r="AIA44" s="114"/>
      <c r="AIB44" s="114"/>
      <c r="AIC44" s="114"/>
      <c r="AID44" s="114"/>
      <c r="AIE44" s="114"/>
      <c r="AIF44" s="114"/>
      <c r="AIG44" s="114"/>
      <c r="AIH44" s="114"/>
      <c r="AII44" s="114"/>
      <c r="AIJ44" s="114"/>
      <c r="AIK44" s="114"/>
      <c r="AIL44" s="114"/>
      <c r="AIM44" s="114"/>
      <c r="AIN44" s="114"/>
      <c r="AIO44" s="114"/>
      <c r="AIP44" s="114"/>
      <c r="AIQ44" s="114"/>
      <c r="AIR44" s="114"/>
      <c r="AIS44" s="114"/>
      <c r="AIT44" s="114"/>
      <c r="AIU44" s="114"/>
      <c r="AIV44" s="114"/>
      <c r="AIW44" s="114"/>
      <c r="AIX44" s="114"/>
      <c r="AIY44" s="114"/>
      <c r="AIZ44" s="114"/>
      <c r="AJA44" s="114"/>
      <c r="AJB44" s="114"/>
      <c r="AJC44" s="114"/>
      <c r="AJD44" s="114"/>
      <c r="AJE44" s="114"/>
      <c r="AJF44" s="114"/>
      <c r="AJG44" s="114"/>
      <c r="AJH44" s="114"/>
      <c r="AJI44" s="114"/>
      <c r="AJJ44" s="114"/>
      <c r="AJK44" s="114"/>
      <c r="AJL44" s="114"/>
      <c r="AJM44" s="114"/>
      <c r="AJN44" s="114"/>
      <c r="AJO44" s="114"/>
      <c r="AJP44" s="114"/>
      <c r="AJQ44" s="114"/>
      <c r="AJR44" s="114"/>
      <c r="AJS44" s="114"/>
      <c r="AJT44" s="114"/>
      <c r="AJU44" s="114"/>
      <c r="AJV44" s="114"/>
      <c r="AJW44" s="114"/>
      <c r="AJX44" s="114"/>
      <c r="AJY44" s="114"/>
      <c r="AJZ44" s="114"/>
      <c r="AKA44" s="114"/>
      <c r="AKB44" s="114"/>
      <c r="AKC44" s="114"/>
      <c r="AKD44" s="114"/>
      <c r="AKE44" s="114"/>
      <c r="AKF44" s="114"/>
      <c r="AKG44" s="114"/>
      <c r="AKH44" s="114"/>
      <c r="AKI44" s="114"/>
      <c r="AKJ44" s="114"/>
      <c r="AKK44" s="114"/>
      <c r="AKL44" s="114"/>
      <c r="AKM44" s="114"/>
      <c r="AKN44" s="114"/>
      <c r="AKO44" s="114"/>
      <c r="AKP44" s="114"/>
      <c r="AKQ44" s="114"/>
      <c r="AKR44" s="114"/>
      <c r="AKS44" s="114"/>
      <c r="AKT44" s="114"/>
      <c r="AKU44" s="114"/>
      <c r="AKV44" s="114"/>
      <c r="AKW44" s="114"/>
      <c r="AKX44" s="114"/>
      <c r="AKY44" s="114"/>
      <c r="AKZ44" s="114"/>
      <c r="ALA44" s="114"/>
      <c r="ALB44" s="114"/>
      <c r="ALC44" s="114"/>
      <c r="ALD44" s="114"/>
      <c r="ALE44" s="114"/>
      <c r="ALF44" s="114"/>
      <c r="ALG44" s="114"/>
      <c r="ALH44" s="114"/>
      <c r="ALI44" s="114"/>
      <c r="ALJ44" s="114"/>
      <c r="ALK44" s="114"/>
      <c r="ALL44" s="114"/>
      <c r="ALM44" s="114"/>
      <c r="ALN44" s="114"/>
      <c r="ALO44" s="114"/>
      <c r="ALP44" s="114"/>
      <c r="ALQ44" s="114"/>
      <c r="ALR44" s="114"/>
      <c r="ALS44" s="114"/>
      <c r="ALT44" s="114"/>
      <c r="ALU44" s="114"/>
      <c r="ALV44" s="114"/>
      <c r="ALW44" s="114"/>
      <c r="ALX44" s="114"/>
      <c r="ALY44" s="114"/>
      <c r="ALZ44" s="114"/>
      <c r="AMA44" s="114"/>
      <c r="AMB44" s="114"/>
      <c r="AMC44" s="114"/>
      <c r="AMD44" s="114"/>
    </row>
    <row r="45" spans="1:1018" x14ac:dyDescent="0.2">
      <c r="A45" s="114" t="s">
        <v>24</v>
      </c>
      <c r="B45" s="120" t="s">
        <v>328</v>
      </c>
      <c r="C45" s="82"/>
      <c r="D45" s="82"/>
      <c r="E45" s="107">
        <v>1</v>
      </c>
      <c r="F45" s="82"/>
      <c r="G45" s="107"/>
      <c r="H45" s="82"/>
      <c r="I45" s="82"/>
      <c r="J45" s="82"/>
      <c r="K45" s="72">
        <v>1</v>
      </c>
      <c r="L45" s="83"/>
      <c r="N45" s="74">
        <v>1</v>
      </c>
      <c r="Q45" s="107">
        <v>2</v>
      </c>
      <c r="R45" s="107">
        <v>1</v>
      </c>
    </row>
    <row r="46" spans="1:1018" x14ac:dyDescent="0.2">
      <c r="A46" s="114" t="s">
        <v>132</v>
      </c>
      <c r="B46" s="120" t="s">
        <v>881</v>
      </c>
      <c r="C46" s="82"/>
      <c r="D46" s="82"/>
      <c r="E46" s="107"/>
      <c r="F46" s="82"/>
      <c r="G46" s="107"/>
      <c r="H46" s="82"/>
      <c r="I46" s="82"/>
      <c r="J46" s="82"/>
      <c r="L46" s="83"/>
      <c r="N46" s="74">
        <v>1</v>
      </c>
      <c r="Q46" s="107">
        <v>2</v>
      </c>
      <c r="R46" s="107"/>
    </row>
    <row r="47" spans="1:1018" x14ac:dyDescent="0.2">
      <c r="A47" s="42" t="s">
        <v>22</v>
      </c>
      <c r="B47" s="108" t="s">
        <v>95</v>
      </c>
      <c r="C47" s="82"/>
      <c r="D47" s="82"/>
      <c r="E47" s="72">
        <v>4</v>
      </c>
      <c r="F47" s="82"/>
      <c r="G47" s="72">
        <v>3</v>
      </c>
      <c r="H47" s="82"/>
      <c r="I47" s="82"/>
      <c r="J47" s="82"/>
      <c r="K47" s="72">
        <v>3</v>
      </c>
      <c r="L47" s="83"/>
      <c r="N47" s="74">
        <v>2</v>
      </c>
      <c r="Q47" s="107">
        <v>3</v>
      </c>
      <c r="R47" s="107"/>
    </row>
    <row r="48" spans="1:1018" x14ac:dyDescent="0.2">
      <c r="A48" s="42" t="s">
        <v>7</v>
      </c>
      <c r="B48" s="108" t="s">
        <v>343</v>
      </c>
      <c r="C48" s="82"/>
      <c r="D48" s="82"/>
      <c r="E48" s="72">
        <v>13</v>
      </c>
      <c r="F48" s="82"/>
      <c r="G48" s="72">
        <v>11</v>
      </c>
      <c r="H48" s="82"/>
      <c r="I48" s="82"/>
      <c r="J48" s="82"/>
      <c r="K48" s="72">
        <v>7</v>
      </c>
      <c r="L48" s="83"/>
      <c r="N48" s="74">
        <v>13</v>
      </c>
      <c r="Q48" s="107">
        <v>18</v>
      </c>
      <c r="R48" s="107"/>
    </row>
    <row r="49" spans="1:1018" x14ac:dyDescent="0.2">
      <c r="A49" s="42" t="s">
        <v>11</v>
      </c>
      <c r="B49" s="108" t="s">
        <v>55</v>
      </c>
      <c r="C49" s="82"/>
      <c r="D49" s="82"/>
      <c r="E49" s="72">
        <v>6</v>
      </c>
      <c r="F49" s="82"/>
      <c r="G49" s="72">
        <v>16</v>
      </c>
      <c r="H49" s="82"/>
      <c r="I49" s="82"/>
      <c r="J49" s="82"/>
      <c r="L49" s="83"/>
      <c r="N49" s="74">
        <v>36</v>
      </c>
      <c r="O49" s="74">
        <v>3</v>
      </c>
      <c r="Q49" s="107">
        <v>39</v>
      </c>
      <c r="R49" s="107"/>
    </row>
    <row r="50" spans="1:1018" x14ac:dyDescent="0.2">
      <c r="A50" s="42" t="s">
        <v>143</v>
      </c>
      <c r="B50" s="108" t="s">
        <v>326</v>
      </c>
      <c r="Q50" s="107"/>
      <c r="R50" s="107">
        <v>1</v>
      </c>
    </row>
    <row r="51" spans="1:1018" x14ac:dyDescent="0.2">
      <c r="A51" s="114" t="s">
        <v>234</v>
      </c>
      <c r="B51" s="120" t="s">
        <v>345</v>
      </c>
      <c r="C51" s="82"/>
      <c r="D51" s="82"/>
      <c r="E51" s="107">
        <v>1</v>
      </c>
      <c r="F51" s="82"/>
      <c r="G51" s="107">
        <v>2</v>
      </c>
      <c r="H51" s="82"/>
      <c r="I51" s="82"/>
      <c r="J51" s="82"/>
      <c r="L51" s="83"/>
      <c r="N51" s="74">
        <v>1</v>
      </c>
      <c r="Q51" s="107"/>
      <c r="R51" s="107"/>
    </row>
    <row r="52" spans="1:1018" x14ac:dyDescent="0.2">
      <c r="A52" s="114" t="s">
        <v>53</v>
      </c>
      <c r="B52" s="120" t="s">
        <v>346</v>
      </c>
      <c r="C52" s="82"/>
      <c r="D52" s="82"/>
      <c r="E52" s="107"/>
      <c r="F52" s="82"/>
      <c r="G52" s="107"/>
      <c r="H52" s="82"/>
      <c r="I52" s="82"/>
      <c r="J52" s="82"/>
      <c r="L52" s="83"/>
      <c r="N52" s="74">
        <v>1</v>
      </c>
      <c r="Q52" s="107"/>
      <c r="R52" s="107"/>
    </row>
    <row r="53" spans="1:1018" x14ac:dyDescent="0.2">
      <c r="A53" s="42" t="s">
        <v>8</v>
      </c>
      <c r="B53" s="108" t="s">
        <v>344</v>
      </c>
      <c r="C53" s="82"/>
      <c r="D53" s="82"/>
      <c r="E53" s="72">
        <v>11</v>
      </c>
      <c r="F53" s="82"/>
      <c r="G53" s="72">
        <v>6</v>
      </c>
      <c r="H53" s="82"/>
      <c r="I53" s="82"/>
      <c r="J53" s="82"/>
      <c r="K53" s="107">
        <v>10</v>
      </c>
      <c r="L53" s="83"/>
      <c r="N53" s="74">
        <v>10</v>
      </c>
      <c r="O53" s="74">
        <v>2</v>
      </c>
      <c r="Q53" s="107">
        <v>32</v>
      </c>
      <c r="R53" s="107"/>
      <c r="S53" s="113"/>
      <c r="T53" s="107"/>
      <c r="U53" s="107"/>
      <c r="V53" s="107"/>
      <c r="W53" s="107"/>
      <c r="X53" s="107"/>
      <c r="Y53" s="107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4"/>
      <c r="AV53" s="114"/>
      <c r="AW53" s="114"/>
      <c r="AX53" s="114"/>
      <c r="AY53" s="114"/>
      <c r="AZ53" s="114"/>
      <c r="BA53" s="114"/>
      <c r="BB53" s="114"/>
      <c r="BC53" s="114"/>
      <c r="BD53" s="114"/>
      <c r="BE53" s="114"/>
      <c r="BF53" s="114"/>
      <c r="BG53" s="114"/>
      <c r="BH53" s="114"/>
      <c r="BI53" s="114"/>
      <c r="BJ53" s="114"/>
      <c r="BK53" s="114"/>
      <c r="BL53" s="114"/>
      <c r="BM53" s="114"/>
      <c r="BN53" s="114"/>
      <c r="BO53" s="114"/>
      <c r="BP53" s="114"/>
      <c r="BQ53" s="114"/>
      <c r="BR53" s="114"/>
      <c r="BS53" s="114"/>
      <c r="BT53" s="114"/>
      <c r="BU53" s="114"/>
      <c r="BV53" s="114"/>
      <c r="BW53" s="114"/>
      <c r="BX53" s="114"/>
      <c r="BY53" s="114"/>
      <c r="BZ53" s="114"/>
      <c r="CA53" s="114"/>
      <c r="CB53" s="114"/>
      <c r="CC53" s="114"/>
      <c r="CD53" s="114"/>
      <c r="CE53" s="114"/>
      <c r="CF53" s="114"/>
      <c r="CG53" s="114"/>
      <c r="CH53" s="114"/>
      <c r="CI53" s="114"/>
      <c r="CJ53" s="114"/>
      <c r="CK53" s="114"/>
      <c r="CL53" s="114"/>
      <c r="CM53" s="114"/>
      <c r="CN53" s="114"/>
      <c r="CO53" s="114"/>
      <c r="CP53" s="114"/>
      <c r="CQ53" s="114"/>
      <c r="CR53" s="114"/>
      <c r="CS53" s="114"/>
      <c r="CT53" s="114"/>
      <c r="CU53" s="114"/>
      <c r="CV53" s="114"/>
      <c r="CW53" s="114"/>
      <c r="CX53" s="114"/>
      <c r="CY53" s="114"/>
      <c r="CZ53" s="114"/>
      <c r="DA53" s="114"/>
      <c r="DB53" s="114"/>
      <c r="DC53" s="114"/>
      <c r="DD53" s="114"/>
      <c r="DE53" s="114"/>
      <c r="DF53" s="114"/>
      <c r="DG53" s="114"/>
      <c r="DH53" s="114"/>
      <c r="DI53" s="114"/>
      <c r="DJ53" s="114"/>
      <c r="DK53" s="114"/>
      <c r="DL53" s="114"/>
      <c r="DM53" s="114"/>
      <c r="DN53" s="114"/>
      <c r="DO53" s="114"/>
      <c r="DP53" s="114"/>
      <c r="DQ53" s="114"/>
      <c r="DR53" s="114"/>
      <c r="DS53" s="114"/>
      <c r="DT53" s="114"/>
      <c r="DU53" s="114"/>
      <c r="DV53" s="114"/>
      <c r="DW53" s="114"/>
      <c r="DX53" s="114"/>
      <c r="DY53" s="114"/>
      <c r="DZ53" s="114"/>
      <c r="EA53" s="114"/>
      <c r="EB53" s="114"/>
      <c r="EC53" s="114"/>
      <c r="ED53" s="114"/>
      <c r="EE53" s="114"/>
      <c r="EF53" s="114"/>
      <c r="EG53" s="114"/>
      <c r="EH53" s="114"/>
      <c r="EI53" s="114"/>
      <c r="EJ53" s="114"/>
      <c r="EK53" s="114"/>
      <c r="EL53" s="114"/>
      <c r="EM53" s="114"/>
      <c r="EN53" s="114"/>
      <c r="EO53" s="114"/>
      <c r="EP53" s="114"/>
      <c r="EQ53" s="114"/>
      <c r="ER53" s="114"/>
      <c r="ES53" s="114"/>
      <c r="ET53" s="114"/>
      <c r="EU53" s="114"/>
      <c r="EV53" s="114"/>
      <c r="EW53" s="114"/>
      <c r="EX53" s="114"/>
      <c r="EY53" s="114"/>
      <c r="EZ53" s="114"/>
      <c r="FA53" s="114"/>
      <c r="FB53" s="114"/>
      <c r="FC53" s="114"/>
      <c r="FD53" s="114"/>
      <c r="FE53" s="114"/>
      <c r="FF53" s="114"/>
      <c r="FG53" s="114"/>
      <c r="FH53" s="114"/>
      <c r="FI53" s="114"/>
      <c r="FJ53" s="114"/>
      <c r="FK53" s="114"/>
      <c r="FL53" s="114"/>
      <c r="FM53" s="114"/>
      <c r="FN53" s="114"/>
      <c r="FO53" s="114"/>
      <c r="FP53" s="114"/>
      <c r="FQ53" s="114"/>
      <c r="FR53" s="114"/>
      <c r="FS53" s="114"/>
      <c r="FT53" s="114"/>
      <c r="FU53" s="114"/>
      <c r="FV53" s="114"/>
      <c r="FW53" s="114"/>
      <c r="FX53" s="114"/>
      <c r="FY53" s="114"/>
      <c r="FZ53" s="114"/>
      <c r="GA53" s="114"/>
      <c r="GB53" s="114"/>
      <c r="GC53" s="114"/>
      <c r="GD53" s="114"/>
      <c r="GE53" s="114"/>
      <c r="GF53" s="114"/>
      <c r="GG53" s="114"/>
      <c r="GH53" s="114"/>
      <c r="GI53" s="114"/>
      <c r="GJ53" s="114"/>
      <c r="GK53" s="114"/>
      <c r="GL53" s="114"/>
      <c r="GM53" s="114"/>
      <c r="GN53" s="114"/>
      <c r="GO53" s="114"/>
      <c r="GP53" s="114"/>
      <c r="GQ53" s="114"/>
      <c r="GR53" s="114"/>
      <c r="GS53" s="114"/>
      <c r="GT53" s="114"/>
      <c r="GU53" s="114"/>
      <c r="GV53" s="114"/>
      <c r="GW53" s="114"/>
      <c r="GX53" s="114"/>
      <c r="GY53" s="114"/>
      <c r="GZ53" s="114"/>
      <c r="HA53" s="114"/>
      <c r="HB53" s="114"/>
      <c r="HC53" s="114"/>
      <c r="HD53" s="114"/>
      <c r="HE53" s="114"/>
      <c r="HF53" s="114"/>
      <c r="HG53" s="114"/>
      <c r="HH53" s="114"/>
      <c r="HI53" s="114"/>
      <c r="HJ53" s="114"/>
      <c r="HK53" s="114"/>
      <c r="HL53" s="114"/>
      <c r="HM53" s="114"/>
      <c r="HN53" s="114"/>
      <c r="HO53" s="114"/>
      <c r="HP53" s="114"/>
      <c r="HQ53" s="114"/>
      <c r="HR53" s="114"/>
      <c r="HS53" s="114"/>
      <c r="HT53" s="114"/>
      <c r="HU53" s="114"/>
      <c r="HV53" s="114"/>
      <c r="HW53" s="114"/>
      <c r="HX53" s="114"/>
      <c r="HY53" s="114"/>
      <c r="HZ53" s="114"/>
      <c r="IA53" s="114"/>
      <c r="IB53" s="114"/>
      <c r="IC53" s="114"/>
      <c r="ID53" s="114"/>
      <c r="IE53" s="114"/>
      <c r="IF53" s="114"/>
      <c r="IG53" s="114"/>
      <c r="IH53" s="114"/>
      <c r="II53" s="114"/>
      <c r="IJ53" s="114"/>
      <c r="IK53" s="114"/>
      <c r="IL53" s="114"/>
      <c r="IM53" s="114"/>
      <c r="IN53" s="114"/>
      <c r="IO53" s="114"/>
      <c r="IP53" s="114"/>
      <c r="IQ53" s="114"/>
      <c r="IR53" s="114"/>
      <c r="IS53" s="114"/>
      <c r="IT53" s="114"/>
      <c r="IU53" s="114"/>
      <c r="IV53" s="114"/>
      <c r="IW53" s="114"/>
      <c r="IX53" s="114"/>
      <c r="IY53" s="114"/>
      <c r="IZ53" s="114"/>
      <c r="JA53" s="114"/>
      <c r="JB53" s="114"/>
      <c r="JC53" s="114"/>
      <c r="JD53" s="114"/>
      <c r="JE53" s="114"/>
      <c r="JF53" s="114"/>
      <c r="JG53" s="114"/>
      <c r="JH53" s="114"/>
      <c r="JI53" s="114"/>
      <c r="JJ53" s="114"/>
      <c r="JK53" s="114"/>
      <c r="JL53" s="114"/>
      <c r="JM53" s="114"/>
      <c r="JN53" s="114"/>
      <c r="JO53" s="114"/>
      <c r="JP53" s="114"/>
      <c r="JQ53" s="114"/>
      <c r="JR53" s="114"/>
      <c r="JS53" s="114"/>
      <c r="JT53" s="114"/>
      <c r="JU53" s="114"/>
      <c r="JV53" s="114"/>
      <c r="JW53" s="114"/>
      <c r="JX53" s="114"/>
      <c r="JY53" s="114"/>
      <c r="JZ53" s="114"/>
      <c r="KA53" s="114"/>
      <c r="KB53" s="114"/>
      <c r="KC53" s="114"/>
      <c r="KD53" s="114"/>
      <c r="KE53" s="114"/>
      <c r="KF53" s="114"/>
      <c r="KG53" s="114"/>
      <c r="KH53" s="114"/>
      <c r="KI53" s="114"/>
      <c r="KJ53" s="114"/>
      <c r="KK53" s="114"/>
      <c r="KL53" s="114"/>
      <c r="KM53" s="114"/>
      <c r="KN53" s="114"/>
      <c r="KO53" s="114"/>
      <c r="KP53" s="114"/>
      <c r="KQ53" s="114"/>
      <c r="KR53" s="114"/>
      <c r="KS53" s="114"/>
      <c r="KT53" s="114"/>
      <c r="KU53" s="114"/>
      <c r="KV53" s="114"/>
      <c r="KW53" s="114"/>
      <c r="KX53" s="114"/>
      <c r="KY53" s="114"/>
      <c r="KZ53" s="114"/>
      <c r="LA53" s="114"/>
      <c r="LB53" s="114"/>
      <c r="LC53" s="114"/>
      <c r="LD53" s="114"/>
      <c r="LE53" s="114"/>
      <c r="LF53" s="114"/>
      <c r="LG53" s="114"/>
      <c r="LH53" s="114"/>
      <c r="LI53" s="114"/>
      <c r="LJ53" s="114"/>
      <c r="LK53" s="114"/>
      <c r="LL53" s="114"/>
      <c r="LM53" s="114"/>
      <c r="LN53" s="114"/>
      <c r="LO53" s="114"/>
      <c r="LP53" s="114"/>
      <c r="LQ53" s="114"/>
      <c r="LR53" s="114"/>
      <c r="LS53" s="114"/>
      <c r="LT53" s="114"/>
      <c r="LU53" s="114"/>
      <c r="LV53" s="114"/>
      <c r="LW53" s="114"/>
      <c r="LX53" s="114"/>
      <c r="LY53" s="114"/>
      <c r="LZ53" s="114"/>
      <c r="MA53" s="114"/>
      <c r="MB53" s="114"/>
      <c r="MC53" s="114"/>
      <c r="MD53" s="114"/>
      <c r="ME53" s="114"/>
      <c r="MF53" s="114"/>
      <c r="MG53" s="114"/>
      <c r="MH53" s="114"/>
      <c r="MI53" s="114"/>
      <c r="MJ53" s="114"/>
      <c r="MK53" s="114"/>
      <c r="ML53" s="114"/>
      <c r="MM53" s="114"/>
      <c r="MN53" s="114"/>
      <c r="MO53" s="114"/>
      <c r="MP53" s="114"/>
      <c r="MQ53" s="114"/>
      <c r="MR53" s="114"/>
      <c r="MS53" s="114"/>
      <c r="MT53" s="114"/>
      <c r="MU53" s="114"/>
      <c r="MV53" s="114"/>
      <c r="MW53" s="114"/>
      <c r="MX53" s="114"/>
      <c r="MY53" s="114"/>
      <c r="MZ53" s="114"/>
      <c r="NA53" s="114"/>
      <c r="NB53" s="114"/>
      <c r="NC53" s="114"/>
      <c r="ND53" s="114"/>
      <c r="NE53" s="114"/>
      <c r="NF53" s="114"/>
      <c r="NG53" s="114"/>
      <c r="NH53" s="114"/>
      <c r="NI53" s="114"/>
      <c r="NJ53" s="114"/>
      <c r="NK53" s="114"/>
      <c r="NL53" s="114"/>
      <c r="NM53" s="114"/>
      <c r="NN53" s="114"/>
      <c r="NO53" s="114"/>
      <c r="NP53" s="114"/>
      <c r="NQ53" s="114"/>
      <c r="NR53" s="114"/>
      <c r="NS53" s="114"/>
      <c r="NT53" s="114"/>
      <c r="NU53" s="114"/>
      <c r="NV53" s="114"/>
      <c r="NW53" s="114"/>
      <c r="NX53" s="114"/>
      <c r="NY53" s="114"/>
      <c r="NZ53" s="114"/>
      <c r="OA53" s="114"/>
      <c r="OB53" s="114"/>
      <c r="OC53" s="114"/>
      <c r="OD53" s="114"/>
      <c r="OE53" s="114"/>
      <c r="OF53" s="114"/>
      <c r="OG53" s="114"/>
      <c r="OH53" s="114"/>
      <c r="OI53" s="114"/>
      <c r="OJ53" s="114"/>
      <c r="OK53" s="114"/>
      <c r="OL53" s="114"/>
      <c r="OM53" s="114"/>
      <c r="ON53" s="114"/>
      <c r="OO53" s="114"/>
      <c r="OP53" s="114"/>
      <c r="OQ53" s="114"/>
      <c r="OR53" s="114"/>
      <c r="OS53" s="114"/>
      <c r="OT53" s="114"/>
      <c r="OU53" s="114"/>
      <c r="OV53" s="114"/>
      <c r="OW53" s="114"/>
      <c r="OX53" s="114"/>
      <c r="OY53" s="114"/>
      <c r="OZ53" s="114"/>
      <c r="PA53" s="114"/>
      <c r="PB53" s="114"/>
      <c r="PC53" s="114"/>
      <c r="PD53" s="114"/>
      <c r="PE53" s="114"/>
      <c r="PF53" s="114"/>
      <c r="PG53" s="114"/>
      <c r="PH53" s="114"/>
      <c r="PI53" s="114"/>
      <c r="PJ53" s="114"/>
      <c r="PK53" s="114"/>
      <c r="PL53" s="114"/>
      <c r="PM53" s="114"/>
      <c r="PN53" s="114"/>
      <c r="PO53" s="114"/>
      <c r="PP53" s="114"/>
      <c r="PQ53" s="114"/>
      <c r="PR53" s="114"/>
      <c r="PS53" s="114"/>
      <c r="PT53" s="114"/>
      <c r="PU53" s="114"/>
      <c r="PV53" s="114"/>
      <c r="PW53" s="114"/>
      <c r="PX53" s="114"/>
      <c r="PY53" s="114"/>
      <c r="PZ53" s="114"/>
      <c r="QA53" s="114"/>
      <c r="QB53" s="114"/>
      <c r="QC53" s="114"/>
      <c r="QD53" s="114"/>
      <c r="QE53" s="114"/>
      <c r="QF53" s="114"/>
      <c r="QG53" s="114"/>
      <c r="QH53" s="114"/>
      <c r="QI53" s="114"/>
      <c r="QJ53" s="114"/>
      <c r="QK53" s="114"/>
      <c r="QL53" s="114"/>
      <c r="QM53" s="114"/>
      <c r="QN53" s="114"/>
      <c r="QO53" s="114"/>
      <c r="QP53" s="114"/>
      <c r="QQ53" s="114"/>
      <c r="QR53" s="114"/>
      <c r="QS53" s="114"/>
      <c r="QT53" s="114"/>
      <c r="QU53" s="114"/>
      <c r="QV53" s="114"/>
      <c r="QW53" s="114"/>
      <c r="QX53" s="114"/>
      <c r="QY53" s="114"/>
      <c r="QZ53" s="114"/>
      <c r="RA53" s="114"/>
      <c r="RB53" s="114"/>
      <c r="RC53" s="114"/>
      <c r="RD53" s="114"/>
      <c r="RE53" s="114"/>
      <c r="RF53" s="114"/>
      <c r="RG53" s="114"/>
      <c r="RH53" s="114"/>
      <c r="RI53" s="114"/>
      <c r="RJ53" s="114"/>
      <c r="RK53" s="114"/>
      <c r="RL53" s="114"/>
      <c r="RM53" s="114"/>
      <c r="RN53" s="114"/>
      <c r="RO53" s="114"/>
      <c r="RP53" s="114"/>
      <c r="RQ53" s="114"/>
      <c r="RR53" s="114"/>
      <c r="RS53" s="114"/>
      <c r="RT53" s="114"/>
      <c r="RU53" s="114"/>
      <c r="RV53" s="114"/>
      <c r="RW53" s="114"/>
      <c r="RX53" s="114"/>
      <c r="RY53" s="114"/>
      <c r="RZ53" s="114"/>
      <c r="SA53" s="114"/>
      <c r="SB53" s="114"/>
      <c r="SC53" s="114"/>
      <c r="SD53" s="114"/>
      <c r="SE53" s="114"/>
      <c r="SF53" s="114"/>
      <c r="SG53" s="114"/>
      <c r="SH53" s="114"/>
      <c r="SI53" s="114"/>
      <c r="SJ53" s="114"/>
      <c r="SK53" s="114"/>
      <c r="SL53" s="114"/>
      <c r="SM53" s="114"/>
      <c r="SN53" s="114"/>
      <c r="SO53" s="114"/>
      <c r="SP53" s="114"/>
      <c r="SQ53" s="114"/>
      <c r="SR53" s="114"/>
      <c r="SS53" s="114"/>
      <c r="ST53" s="114"/>
      <c r="SU53" s="114"/>
      <c r="SV53" s="114"/>
      <c r="SW53" s="114"/>
      <c r="SX53" s="114"/>
      <c r="SY53" s="114"/>
      <c r="SZ53" s="114"/>
      <c r="TA53" s="114"/>
      <c r="TB53" s="114"/>
      <c r="TC53" s="114"/>
      <c r="TD53" s="114"/>
      <c r="TE53" s="114"/>
      <c r="TF53" s="114"/>
      <c r="TG53" s="114"/>
      <c r="TH53" s="114"/>
      <c r="TI53" s="114"/>
      <c r="TJ53" s="114"/>
      <c r="TK53" s="114"/>
      <c r="TL53" s="114"/>
      <c r="TM53" s="114"/>
      <c r="TN53" s="114"/>
      <c r="TO53" s="114"/>
      <c r="TP53" s="114"/>
      <c r="TQ53" s="114"/>
      <c r="TR53" s="114"/>
      <c r="TS53" s="114"/>
      <c r="TT53" s="114"/>
      <c r="TU53" s="114"/>
      <c r="TV53" s="114"/>
      <c r="TW53" s="114"/>
      <c r="TX53" s="114"/>
      <c r="TY53" s="114"/>
      <c r="TZ53" s="114"/>
      <c r="UA53" s="114"/>
      <c r="UB53" s="114"/>
      <c r="UC53" s="114"/>
      <c r="UD53" s="114"/>
      <c r="UE53" s="114"/>
      <c r="UF53" s="114"/>
      <c r="UG53" s="114"/>
      <c r="UH53" s="114"/>
      <c r="UI53" s="114"/>
      <c r="UJ53" s="114"/>
      <c r="UK53" s="114"/>
      <c r="UL53" s="114"/>
      <c r="UM53" s="114"/>
      <c r="UN53" s="114"/>
      <c r="UO53" s="114"/>
      <c r="UP53" s="114"/>
      <c r="UQ53" s="114"/>
      <c r="UR53" s="114"/>
      <c r="US53" s="114"/>
      <c r="UT53" s="114"/>
      <c r="UU53" s="114"/>
      <c r="UV53" s="114"/>
      <c r="UW53" s="114"/>
      <c r="UX53" s="114"/>
      <c r="UY53" s="114"/>
      <c r="UZ53" s="114"/>
      <c r="VA53" s="114"/>
      <c r="VB53" s="114"/>
      <c r="VC53" s="114"/>
      <c r="VD53" s="114"/>
      <c r="VE53" s="114"/>
      <c r="VF53" s="114"/>
      <c r="VG53" s="114"/>
      <c r="VH53" s="114"/>
      <c r="VI53" s="114"/>
      <c r="VJ53" s="114"/>
      <c r="VK53" s="114"/>
      <c r="VL53" s="114"/>
      <c r="VM53" s="114"/>
      <c r="VN53" s="114"/>
      <c r="VO53" s="114"/>
      <c r="VP53" s="114"/>
      <c r="VQ53" s="114"/>
      <c r="VR53" s="114"/>
      <c r="VS53" s="114"/>
      <c r="VT53" s="114"/>
      <c r="VU53" s="114"/>
      <c r="VV53" s="114"/>
      <c r="VW53" s="114"/>
      <c r="VX53" s="114"/>
      <c r="VY53" s="114"/>
      <c r="VZ53" s="114"/>
      <c r="WA53" s="114"/>
      <c r="WB53" s="114"/>
      <c r="WC53" s="114"/>
      <c r="WD53" s="114"/>
      <c r="WE53" s="114"/>
      <c r="WF53" s="114"/>
      <c r="WG53" s="114"/>
      <c r="WH53" s="114"/>
      <c r="WI53" s="114"/>
      <c r="WJ53" s="114"/>
      <c r="WK53" s="114"/>
      <c r="WL53" s="114"/>
      <c r="WM53" s="114"/>
      <c r="WN53" s="114"/>
      <c r="WO53" s="114"/>
      <c r="WP53" s="114"/>
      <c r="WQ53" s="114"/>
      <c r="WR53" s="114"/>
      <c r="WS53" s="114"/>
      <c r="WT53" s="114"/>
      <c r="WU53" s="114"/>
      <c r="WV53" s="114"/>
      <c r="WW53" s="114"/>
      <c r="WX53" s="114"/>
      <c r="WY53" s="114"/>
      <c r="WZ53" s="114"/>
      <c r="XA53" s="114"/>
      <c r="XB53" s="114"/>
      <c r="XC53" s="114"/>
      <c r="XD53" s="114"/>
      <c r="XE53" s="114"/>
      <c r="XF53" s="114"/>
      <c r="XG53" s="114"/>
      <c r="XH53" s="114"/>
      <c r="XI53" s="114"/>
      <c r="XJ53" s="114"/>
      <c r="XK53" s="114"/>
      <c r="XL53" s="114"/>
      <c r="XM53" s="114"/>
      <c r="XN53" s="114"/>
      <c r="XO53" s="114"/>
      <c r="XP53" s="114"/>
      <c r="XQ53" s="114"/>
      <c r="XR53" s="114"/>
      <c r="XS53" s="114"/>
      <c r="XT53" s="114"/>
      <c r="XU53" s="114"/>
      <c r="XV53" s="114"/>
      <c r="XW53" s="114"/>
      <c r="XX53" s="114"/>
      <c r="XY53" s="114"/>
      <c r="XZ53" s="114"/>
      <c r="YA53" s="114"/>
      <c r="YB53" s="114"/>
      <c r="YC53" s="114"/>
      <c r="YD53" s="114"/>
      <c r="YE53" s="114"/>
      <c r="YF53" s="114"/>
      <c r="YG53" s="114"/>
      <c r="YH53" s="114"/>
      <c r="YI53" s="114"/>
      <c r="YJ53" s="114"/>
      <c r="YK53" s="114"/>
      <c r="YL53" s="114"/>
      <c r="YM53" s="114"/>
      <c r="YN53" s="114"/>
      <c r="YO53" s="114"/>
      <c r="YP53" s="114"/>
      <c r="YQ53" s="114"/>
      <c r="YR53" s="114"/>
      <c r="YS53" s="114"/>
      <c r="YT53" s="114"/>
      <c r="YU53" s="114"/>
      <c r="YV53" s="114"/>
      <c r="YW53" s="114"/>
      <c r="YX53" s="114"/>
      <c r="YY53" s="114"/>
      <c r="YZ53" s="114"/>
      <c r="ZA53" s="114"/>
      <c r="ZB53" s="114"/>
      <c r="ZC53" s="114"/>
      <c r="ZD53" s="114"/>
      <c r="ZE53" s="114"/>
      <c r="ZF53" s="114"/>
      <c r="ZG53" s="114"/>
      <c r="ZH53" s="114"/>
      <c r="ZI53" s="114"/>
      <c r="ZJ53" s="114"/>
      <c r="ZK53" s="114"/>
      <c r="ZL53" s="114"/>
      <c r="ZM53" s="114"/>
      <c r="ZN53" s="114"/>
      <c r="ZO53" s="114"/>
      <c r="ZP53" s="114"/>
      <c r="ZQ53" s="114"/>
      <c r="ZR53" s="114"/>
      <c r="ZS53" s="114"/>
      <c r="ZT53" s="114"/>
      <c r="ZU53" s="114"/>
      <c r="ZV53" s="114"/>
      <c r="ZW53" s="114"/>
      <c r="ZX53" s="114"/>
      <c r="ZY53" s="114"/>
      <c r="ZZ53" s="114"/>
      <c r="AAA53" s="114"/>
      <c r="AAB53" s="114"/>
      <c r="AAC53" s="114"/>
      <c r="AAD53" s="114"/>
      <c r="AAE53" s="114"/>
      <c r="AAF53" s="114"/>
      <c r="AAG53" s="114"/>
      <c r="AAH53" s="114"/>
      <c r="AAI53" s="114"/>
      <c r="AAJ53" s="114"/>
      <c r="AAK53" s="114"/>
      <c r="AAL53" s="114"/>
      <c r="AAM53" s="114"/>
      <c r="AAN53" s="114"/>
      <c r="AAO53" s="114"/>
      <c r="AAP53" s="114"/>
      <c r="AAQ53" s="114"/>
      <c r="AAR53" s="114"/>
      <c r="AAS53" s="114"/>
      <c r="AAT53" s="114"/>
      <c r="AAU53" s="114"/>
      <c r="AAV53" s="114"/>
      <c r="AAW53" s="114"/>
      <c r="AAX53" s="114"/>
      <c r="AAY53" s="114"/>
      <c r="AAZ53" s="114"/>
      <c r="ABA53" s="114"/>
      <c r="ABB53" s="114"/>
      <c r="ABC53" s="114"/>
      <c r="ABD53" s="114"/>
      <c r="ABE53" s="114"/>
      <c r="ABF53" s="114"/>
      <c r="ABG53" s="114"/>
      <c r="ABH53" s="114"/>
      <c r="ABI53" s="114"/>
      <c r="ABJ53" s="114"/>
      <c r="ABK53" s="114"/>
      <c r="ABL53" s="114"/>
      <c r="ABM53" s="114"/>
      <c r="ABN53" s="114"/>
      <c r="ABO53" s="114"/>
      <c r="ABP53" s="114"/>
      <c r="ABQ53" s="114"/>
      <c r="ABR53" s="114"/>
      <c r="ABS53" s="114"/>
      <c r="ABT53" s="114"/>
      <c r="ABU53" s="114"/>
      <c r="ABV53" s="114"/>
      <c r="ABW53" s="114"/>
      <c r="ABX53" s="114"/>
      <c r="ABY53" s="114"/>
      <c r="ABZ53" s="114"/>
      <c r="ACA53" s="114"/>
      <c r="ACB53" s="114"/>
      <c r="ACC53" s="114"/>
      <c r="ACD53" s="114"/>
      <c r="ACE53" s="114"/>
      <c r="ACF53" s="114"/>
      <c r="ACG53" s="114"/>
      <c r="ACH53" s="114"/>
      <c r="ACI53" s="114"/>
      <c r="ACJ53" s="114"/>
      <c r="ACK53" s="114"/>
      <c r="ACL53" s="114"/>
      <c r="ACM53" s="114"/>
      <c r="ACN53" s="114"/>
      <c r="ACO53" s="114"/>
      <c r="ACP53" s="114"/>
      <c r="ACQ53" s="114"/>
      <c r="ACR53" s="114"/>
      <c r="ACS53" s="114"/>
      <c r="ACT53" s="114"/>
      <c r="ACU53" s="114"/>
      <c r="ACV53" s="114"/>
      <c r="ACW53" s="114"/>
      <c r="ACX53" s="114"/>
      <c r="ACY53" s="114"/>
      <c r="ACZ53" s="114"/>
      <c r="ADA53" s="114"/>
      <c r="ADB53" s="114"/>
      <c r="ADC53" s="114"/>
      <c r="ADD53" s="114"/>
      <c r="ADE53" s="114"/>
      <c r="ADF53" s="114"/>
      <c r="ADG53" s="114"/>
      <c r="ADH53" s="114"/>
      <c r="ADI53" s="114"/>
      <c r="ADJ53" s="114"/>
      <c r="ADK53" s="114"/>
      <c r="ADL53" s="114"/>
      <c r="ADM53" s="114"/>
      <c r="ADN53" s="114"/>
      <c r="ADO53" s="114"/>
      <c r="ADP53" s="114"/>
      <c r="ADQ53" s="114"/>
      <c r="ADR53" s="114"/>
      <c r="ADS53" s="114"/>
      <c r="ADT53" s="114"/>
      <c r="ADU53" s="114"/>
      <c r="ADV53" s="114"/>
      <c r="ADW53" s="114"/>
      <c r="ADX53" s="114"/>
      <c r="ADY53" s="114"/>
      <c r="ADZ53" s="114"/>
      <c r="AEA53" s="114"/>
      <c r="AEB53" s="114"/>
      <c r="AEC53" s="114"/>
      <c r="AED53" s="114"/>
      <c r="AEE53" s="114"/>
      <c r="AEF53" s="114"/>
      <c r="AEG53" s="114"/>
      <c r="AEH53" s="114"/>
      <c r="AEI53" s="114"/>
      <c r="AEJ53" s="114"/>
      <c r="AEK53" s="114"/>
      <c r="AEL53" s="114"/>
      <c r="AEM53" s="114"/>
      <c r="AEN53" s="114"/>
      <c r="AEO53" s="114"/>
      <c r="AEP53" s="114"/>
      <c r="AEQ53" s="114"/>
      <c r="AER53" s="114"/>
      <c r="AES53" s="114"/>
      <c r="AET53" s="114"/>
      <c r="AEU53" s="114"/>
      <c r="AEV53" s="114"/>
      <c r="AEW53" s="114"/>
      <c r="AEX53" s="114"/>
      <c r="AEY53" s="114"/>
      <c r="AEZ53" s="114"/>
      <c r="AFA53" s="114"/>
      <c r="AFB53" s="114"/>
      <c r="AFC53" s="114"/>
      <c r="AFD53" s="114"/>
      <c r="AFE53" s="114"/>
      <c r="AFF53" s="114"/>
      <c r="AFG53" s="114"/>
      <c r="AFH53" s="114"/>
      <c r="AFI53" s="114"/>
      <c r="AFJ53" s="114"/>
      <c r="AFK53" s="114"/>
      <c r="AFL53" s="114"/>
      <c r="AFM53" s="114"/>
      <c r="AFN53" s="114"/>
      <c r="AFO53" s="114"/>
      <c r="AFP53" s="114"/>
      <c r="AFQ53" s="114"/>
      <c r="AFR53" s="114"/>
      <c r="AFS53" s="114"/>
      <c r="AFT53" s="114"/>
      <c r="AFU53" s="114"/>
      <c r="AFV53" s="114"/>
      <c r="AFW53" s="114"/>
      <c r="AFX53" s="114"/>
      <c r="AFY53" s="114"/>
      <c r="AFZ53" s="114"/>
      <c r="AGA53" s="114"/>
      <c r="AGB53" s="114"/>
      <c r="AGC53" s="114"/>
      <c r="AGD53" s="114"/>
      <c r="AGE53" s="114"/>
      <c r="AGF53" s="114"/>
      <c r="AGG53" s="114"/>
      <c r="AGH53" s="114"/>
      <c r="AGI53" s="114"/>
      <c r="AGJ53" s="114"/>
      <c r="AGK53" s="114"/>
      <c r="AGL53" s="114"/>
      <c r="AGM53" s="114"/>
      <c r="AGN53" s="114"/>
      <c r="AGO53" s="114"/>
      <c r="AGP53" s="114"/>
      <c r="AGQ53" s="114"/>
      <c r="AGR53" s="114"/>
      <c r="AGS53" s="114"/>
      <c r="AGT53" s="114"/>
      <c r="AGU53" s="114"/>
      <c r="AGV53" s="114"/>
      <c r="AGW53" s="114"/>
      <c r="AGX53" s="114"/>
      <c r="AGY53" s="114"/>
      <c r="AGZ53" s="114"/>
      <c r="AHA53" s="114"/>
      <c r="AHB53" s="114"/>
      <c r="AHC53" s="114"/>
      <c r="AHD53" s="114"/>
      <c r="AHE53" s="114"/>
      <c r="AHF53" s="114"/>
      <c r="AHG53" s="114"/>
      <c r="AHH53" s="114"/>
      <c r="AHI53" s="114"/>
      <c r="AHJ53" s="114"/>
      <c r="AHK53" s="114"/>
      <c r="AHL53" s="114"/>
      <c r="AHM53" s="114"/>
      <c r="AHN53" s="114"/>
      <c r="AHO53" s="114"/>
      <c r="AHP53" s="114"/>
      <c r="AHQ53" s="114"/>
      <c r="AHR53" s="114"/>
      <c r="AHS53" s="114"/>
      <c r="AHT53" s="114"/>
      <c r="AHU53" s="114"/>
      <c r="AHV53" s="114"/>
      <c r="AHW53" s="114"/>
      <c r="AHX53" s="114"/>
      <c r="AHY53" s="114"/>
      <c r="AHZ53" s="114"/>
      <c r="AIA53" s="114"/>
      <c r="AIB53" s="114"/>
      <c r="AIC53" s="114"/>
      <c r="AID53" s="114"/>
      <c r="AIE53" s="114"/>
      <c r="AIF53" s="114"/>
      <c r="AIG53" s="114"/>
      <c r="AIH53" s="114"/>
      <c r="AII53" s="114"/>
      <c r="AIJ53" s="114"/>
      <c r="AIK53" s="114"/>
      <c r="AIL53" s="114"/>
      <c r="AIM53" s="114"/>
      <c r="AIN53" s="114"/>
      <c r="AIO53" s="114"/>
      <c r="AIP53" s="114"/>
      <c r="AIQ53" s="114"/>
      <c r="AIR53" s="114"/>
      <c r="AIS53" s="114"/>
      <c r="AIT53" s="114"/>
      <c r="AIU53" s="114"/>
      <c r="AIV53" s="114"/>
      <c r="AIW53" s="114"/>
      <c r="AIX53" s="114"/>
      <c r="AIY53" s="114"/>
      <c r="AIZ53" s="114"/>
      <c r="AJA53" s="114"/>
      <c r="AJB53" s="114"/>
      <c r="AJC53" s="114"/>
      <c r="AJD53" s="114"/>
      <c r="AJE53" s="114"/>
      <c r="AJF53" s="114"/>
      <c r="AJG53" s="114"/>
      <c r="AJH53" s="114"/>
      <c r="AJI53" s="114"/>
      <c r="AJJ53" s="114"/>
      <c r="AJK53" s="114"/>
      <c r="AJL53" s="114"/>
      <c r="AJM53" s="114"/>
      <c r="AJN53" s="114"/>
      <c r="AJO53" s="114"/>
      <c r="AJP53" s="114"/>
      <c r="AJQ53" s="114"/>
      <c r="AJR53" s="114"/>
      <c r="AJS53" s="114"/>
      <c r="AJT53" s="114"/>
      <c r="AJU53" s="114"/>
      <c r="AJV53" s="114"/>
      <c r="AJW53" s="114"/>
      <c r="AJX53" s="114"/>
      <c r="AJY53" s="114"/>
      <c r="AJZ53" s="114"/>
      <c r="AKA53" s="114"/>
      <c r="AKB53" s="114"/>
      <c r="AKC53" s="114"/>
      <c r="AKD53" s="114"/>
      <c r="AKE53" s="114"/>
      <c r="AKF53" s="114"/>
      <c r="AKG53" s="114"/>
      <c r="AKH53" s="114"/>
      <c r="AKI53" s="114"/>
      <c r="AKJ53" s="114"/>
      <c r="AKK53" s="114"/>
      <c r="AKL53" s="114"/>
      <c r="AKM53" s="114"/>
      <c r="AKN53" s="114"/>
      <c r="AKO53" s="114"/>
      <c r="AKP53" s="114"/>
      <c r="AKQ53" s="114"/>
      <c r="AKR53" s="114"/>
      <c r="AKS53" s="114"/>
      <c r="AKT53" s="114"/>
      <c r="AKU53" s="114"/>
      <c r="AKV53" s="114"/>
      <c r="AKW53" s="114"/>
      <c r="AKX53" s="114"/>
      <c r="AKY53" s="114"/>
      <c r="AKZ53" s="114"/>
      <c r="ALA53" s="114"/>
      <c r="ALB53" s="114"/>
      <c r="ALC53" s="114"/>
      <c r="ALD53" s="114"/>
      <c r="ALE53" s="114"/>
      <c r="ALF53" s="114"/>
      <c r="ALG53" s="114"/>
      <c r="ALH53" s="114"/>
      <c r="ALI53" s="114"/>
      <c r="ALJ53" s="114"/>
      <c r="ALK53" s="114"/>
      <c r="ALL53" s="114"/>
      <c r="ALM53" s="114"/>
      <c r="ALN53" s="114"/>
      <c r="ALO53" s="114"/>
      <c r="ALP53" s="114"/>
      <c r="ALQ53" s="114"/>
      <c r="ALR53" s="114"/>
      <c r="ALS53" s="114"/>
      <c r="ALT53" s="114"/>
      <c r="ALU53" s="114"/>
      <c r="ALV53" s="114"/>
      <c r="ALW53" s="114"/>
      <c r="ALX53" s="114"/>
      <c r="ALY53" s="114"/>
      <c r="ALZ53" s="114"/>
      <c r="AMA53" s="114"/>
      <c r="AMB53" s="114"/>
      <c r="AMC53" s="114"/>
      <c r="AMD53" s="114"/>
    </row>
    <row r="54" spans="1:1018" x14ac:dyDescent="0.2">
      <c r="A54" s="42" t="s">
        <v>146</v>
      </c>
      <c r="B54" s="108" t="s">
        <v>347</v>
      </c>
      <c r="C54" s="82"/>
      <c r="D54" s="82"/>
      <c r="F54" s="82"/>
      <c r="H54" s="82"/>
      <c r="I54" s="82"/>
      <c r="J54" s="82"/>
      <c r="K54" s="72">
        <v>1</v>
      </c>
      <c r="L54" s="83"/>
      <c r="N54" s="74">
        <v>2</v>
      </c>
      <c r="Q54" s="107">
        <v>6</v>
      </c>
      <c r="R54" s="107"/>
    </row>
    <row r="55" spans="1:1018" x14ac:dyDescent="0.2">
      <c r="A55" s="42" t="s">
        <v>12</v>
      </c>
      <c r="B55" s="108" t="s">
        <v>726</v>
      </c>
      <c r="C55" s="82"/>
      <c r="D55" s="82"/>
      <c r="F55" s="82"/>
      <c r="H55" s="82"/>
      <c r="I55" s="82"/>
      <c r="J55" s="82"/>
      <c r="K55" s="72">
        <v>1</v>
      </c>
      <c r="L55" s="83"/>
      <c r="Q55" s="107">
        <v>2</v>
      </c>
      <c r="R55" s="107"/>
    </row>
    <row r="56" spans="1:1018" x14ac:dyDescent="0.2">
      <c r="A56" s="42" t="s">
        <v>9</v>
      </c>
      <c r="B56" s="108" t="s">
        <v>450</v>
      </c>
      <c r="C56" s="82"/>
      <c r="D56" s="82"/>
      <c r="E56" s="72">
        <v>9</v>
      </c>
      <c r="F56" s="82"/>
      <c r="G56" s="72">
        <v>2</v>
      </c>
      <c r="H56" s="82"/>
      <c r="I56" s="82"/>
      <c r="J56" s="82"/>
      <c r="K56" s="72">
        <v>10</v>
      </c>
      <c r="L56" s="83"/>
      <c r="N56" s="74">
        <v>5</v>
      </c>
      <c r="O56" s="74">
        <v>1</v>
      </c>
      <c r="Q56" s="107">
        <v>4</v>
      </c>
      <c r="R56" s="107"/>
    </row>
    <row r="57" spans="1:1018" x14ac:dyDescent="0.2">
      <c r="A57" s="90" t="s">
        <v>1281</v>
      </c>
      <c r="B57" s="108" t="s">
        <v>888</v>
      </c>
      <c r="C57" s="82"/>
      <c r="D57" s="82"/>
      <c r="F57" s="82"/>
      <c r="H57" s="82"/>
      <c r="I57" s="82"/>
      <c r="J57" s="82"/>
      <c r="L57" s="83"/>
      <c r="Q57" s="107">
        <v>2</v>
      </c>
      <c r="R57" s="107"/>
    </row>
    <row r="58" spans="1:1018" x14ac:dyDescent="0.2">
      <c r="Q58" s="107"/>
      <c r="R58" s="107"/>
    </row>
    <row r="59" spans="1:1018" x14ac:dyDescent="0.2">
      <c r="A59" s="42" t="s">
        <v>485</v>
      </c>
      <c r="B59" s="108" t="s">
        <v>541</v>
      </c>
      <c r="O59" s="74">
        <v>19</v>
      </c>
      <c r="R59" s="72">
        <v>3</v>
      </c>
    </row>
    <row r="60" spans="1:1018" x14ac:dyDescent="0.2">
      <c r="A60" s="42" t="s">
        <v>163</v>
      </c>
      <c r="B60" s="108" t="s">
        <v>900</v>
      </c>
      <c r="O60" s="74">
        <v>9</v>
      </c>
      <c r="R60" s="72">
        <v>1</v>
      </c>
    </row>
    <row r="61" spans="1:1018" x14ac:dyDescent="0.2">
      <c r="A61" s="42" t="s">
        <v>824</v>
      </c>
      <c r="B61" s="108" t="s">
        <v>901</v>
      </c>
      <c r="O61" s="74">
        <v>2</v>
      </c>
      <c r="R61" s="72">
        <v>1</v>
      </c>
    </row>
    <row r="62" spans="1:1018" x14ac:dyDescent="0.2">
      <c r="A62" s="42" t="s">
        <v>255</v>
      </c>
      <c r="B62" s="108" t="s">
        <v>542</v>
      </c>
      <c r="O62" s="74">
        <v>1</v>
      </c>
      <c r="R62" s="72">
        <v>5</v>
      </c>
    </row>
    <row r="63" spans="1:1018" x14ac:dyDescent="0.2">
      <c r="A63" s="42" t="s">
        <v>559</v>
      </c>
      <c r="B63" s="108" t="s">
        <v>902</v>
      </c>
      <c r="O63" s="74">
        <v>1</v>
      </c>
      <c r="R63" s="72">
        <v>1</v>
      </c>
    </row>
    <row r="64" spans="1:1018" x14ac:dyDescent="0.2">
      <c r="A64" s="42" t="s">
        <v>832</v>
      </c>
      <c r="B64" s="108" t="s">
        <v>903</v>
      </c>
      <c r="O64" s="74">
        <v>1</v>
      </c>
    </row>
    <row r="65" spans="1:18" x14ac:dyDescent="0.2">
      <c r="A65" s="42" t="s">
        <v>233</v>
      </c>
      <c r="B65" s="108" t="s">
        <v>481</v>
      </c>
      <c r="C65" s="82"/>
      <c r="D65" s="82"/>
      <c r="E65" s="72">
        <v>1</v>
      </c>
      <c r="F65" s="82"/>
      <c r="H65" s="82"/>
      <c r="I65" s="82"/>
      <c r="J65" s="82"/>
      <c r="L65" s="83"/>
    </row>
    <row r="66" spans="1:18" x14ac:dyDescent="0.2">
      <c r="A66" s="42" t="s">
        <v>300</v>
      </c>
      <c r="B66" s="108" t="s">
        <v>350</v>
      </c>
      <c r="O66" s="74">
        <v>6</v>
      </c>
      <c r="R66" s="72">
        <v>1</v>
      </c>
    </row>
    <row r="67" spans="1:18" x14ac:dyDescent="0.2">
      <c r="A67" s="42" t="s">
        <v>256</v>
      </c>
      <c r="B67" s="108" t="s">
        <v>486</v>
      </c>
      <c r="O67" s="74">
        <v>1</v>
      </c>
      <c r="R67" s="72">
        <v>7</v>
      </c>
    </row>
    <row r="68" spans="1:18" x14ac:dyDescent="0.2">
      <c r="A68" s="42" t="s">
        <v>257</v>
      </c>
      <c r="B68" s="108" t="s">
        <v>638</v>
      </c>
      <c r="O68" s="74">
        <v>4</v>
      </c>
    </row>
    <row r="69" spans="1:18" x14ac:dyDescent="0.2">
      <c r="A69" s="42" t="s">
        <v>295</v>
      </c>
      <c r="B69" s="108" t="s">
        <v>461</v>
      </c>
      <c r="O69" s="74">
        <v>2</v>
      </c>
    </row>
    <row r="70" spans="1:18" x14ac:dyDescent="0.2">
      <c r="A70" s="42" t="s">
        <v>487</v>
      </c>
      <c r="B70" s="108" t="s">
        <v>488</v>
      </c>
      <c r="O70" s="74">
        <v>1</v>
      </c>
      <c r="R70" s="72">
        <v>1</v>
      </c>
    </row>
    <row r="71" spans="1:18" x14ac:dyDescent="0.2">
      <c r="A71" s="42" t="s">
        <v>181</v>
      </c>
      <c r="B71" s="108" t="s">
        <v>351</v>
      </c>
      <c r="O71" s="74">
        <v>5</v>
      </c>
      <c r="R71" s="72">
        <v>13</v>
      </c>
    </row>
    <row r="72" spans="1:18" x14ac:dyDescent="0.2">
      <c r="A72" s="42" t="s">
        <v>272</v>
      </c>
      <c r="B72" s="108" t="s">
        <v>639</v>
      </c>
      <c r="O72" s="74">
        <v>17</v>
      </c>
      <c r="R72" s="72">
        <v>14</v>
      </c>
    </row>
    <row r="73" spans="1:18" x14ac:dyDescent="0.2">
      <c r="A73" s="42" t="s">
        <v>182</v>
      </c>
      <c r="B73" s="108" t="s">
        <v>349</v>
      </c>
      <c r="R73" s="72">
        <v>3</v>
      </c>
    </row>
    <row r="74" spans="1:18" x14ac:dyDescent="0.2">
      <c r="A74" s="42" t="s">
        <v>277</v>
      </c>
      <c r="B74" s="108" t="s">
        <v>460</v>
      </c>
      <c r="O74" s="74">
        <v>16</v>
      </c>
      <c r="R74" s="72">
        <v>6</v>
      </c>
    </row>
    <row r="75" spans="1:18" x14ac:dyDescent="0.2">
      <c r="A75" s="42" t="s">
        <v>547</v>
      </c>
      <c r="B75" s="108" t="s">
        <v>558</v>
      </c>
      <c r="R75" s="72">
        <v>2</v>
      </c>
    </row>
    <row r="76" spans="1:18" x14ac:dyDescent="0.2">
      <c r="A76" s="42" t="s">
        <v>411</v>
      </c>
      <c r="B76" s="108" t="s">
        <v>423</v>
      </c>
      <c r="R76" s="72">
        <v>3</v>
      </c>
    </row>
    <row r="77" spans="1:18" x14ac:dyDescent="0.2">
      <c r="A77" s="42" t="s">
        <v>1243</v>
      </c>
      <c r="B77" s="108" t="s">
        <v>1246</v>
      </c>
      <c r="R77" s="72">
        <v>3</v>
      </c>
    </row>
    <row r="78" spans="1:18" x14ac:dyDescent="0.2">
      <c r="A78" s="42" t="s">
        <v>561</v>
      </c>
      <c r="B78" s="108" t="s">
        <v>636</v>
      </c>
      <c r="O78" s="74">
        <v>1</v>
      </c>
    </row>
    <row r="79" spans="1:18" x14ac:dyDescent="0.2">
      <c r="A79" s="42" t="s">
        <v>833</v>
      </c>
      <c r="B79" s="108" t="s">
        <v>915</v>
      </c>
      <c r="O79" s="74">
        <v>4</v>
      </c>
      <c r="R79" s="72">
        <v>4</v>
      </c>
    </row>
    <row r="80" spans="1:18" x14ac:dyDescent="0.2">
      <c r="A80" s="42" t="s">
        <v>296</v>
      </c>
      <c r="B80" s="108" t="s">
        <v>348</v>
      </c>
      <c r="C80" s="82"/>
      <c r="D80" s="82"/>
      <c r="F80" s="82"/>
      <c r="H80" s="82"/>
      <c r="I80" s="82"/>
      <c r="J80" s="82"/>
      <c r="K80" s="72">
        <v>4</v>
      </c>
      <c r="L80" s="83"/>
      <c r="O80" s="74">
        <v>4</v>
      </c>
      <c r="R80" s="72">
        <v>3</v>
      </c>
    </row>
    <row r="81" spans="1:18" x14ac:dyDescent="0.2">
      <c r="A81" s="42" t="s">
        <v>309</v>
      </c>
      <c r="B81" s="108" t="s">
        <v>459</v>
      </c>
      <c r="C81" s="82"/>
      <c r="D81" s="82"/>
      <c r="F81" s="82"/>
      <c r="H81" s="82"/>
      <c r="I81" s="82"/>
      <c r="J81" s="82"/>
      <c r="K81" s="72">
        <v>1</v>
      </c>
      <c r="L81" s="83"/>
      <c r="O81" s="74">
        <v>1</v>
      </c>
      <c r="Q81" s="72">
        <v>1</v>
      </c>
      <c r="R81" s="72">
        <v>9</v>
      </c>
    </row>
    <row r="82" spans="1:18" x14ac:dyDescent="0.2">
      <c r="A82" s="42" t="s">
        <v>834</v>
      </c>
      <c r="B82" s="108" t="s">
        <v>916</v>
      </c>
      <c r="O82" s="74">
        <v>1</v>
      </c>
    </row>
    <row r="83" spans="1:18" x14ac:dyDescent="0.2">
      <c r="A83" s="42" t="s">
        <v>1186</v>
      </c>
      <c r="B83" s="108" t="s">
        <v>1195</v>
      </c>
      <c r="R83" s="72">
        <v>5</v>
      </c>
    </row>
    <row r="84" spans="1:18" x14ac:dyDescent="0.2">
      <c r="A84" s="42" t="s">
        <v>562</v>
      </c>
      <c r="B84" s="108" t="s">
        <v>926</v>
      </c>
      <c r="O84" s="74">
        <v>11</v>
      </c>
      <c r="R84" s="72">
        <v>1</v>
      </c>
    </row>
    <row r="85" spans="1:18" x14ac:dyDescent="0.2">
      <c r="A85" s="42" t="s">
        <v>301</v>
      </c>
      <c r="B85" s="108" t="s">
        <v>364</v>
      </c>
      <c r="O85" s="74">
        <v>1</v>
      </c>
      <c r="R85" s="72">
        <v>5</v>
      </c>
    </row>
    <row r="86" spans="1:18" x14ac:dyDescent="0.2">
      <c r="A86" s="42" t="s">
        <v>563</v>
      </c>
      <c r="B86" s="108" t="s">
        <v>637</v>
      </c>
      <c r="O86" s="74">
        <v>3</v>
      </c>
      <c r="R86" s="72">
        <v>2</v>
      </c>
    </row>
    <row r="87" spans="1:18" x14ac:dyDescent="0.2">
      <c r="A87" s="42" t="s">
        <v>1020</v>
      </c>
      <c r="B87" s="108" t="s">
        <v>535</v>
      </c>
      <c r="R87" s="72">
        <v>9</v>
      </c>
    </row>
    <row r="88" spans="1:18" x14ac:dyDescent="0.2">
      <c r="A88" s="42" t="s">
        <v>278</v>
      </c>
      <c r="B88" s="108" t="s">
        <v>363</v>
      </c>
      <c r="O88" s="74">
        <v>23</v>
      </c>
      <c r="R88" s="72">
        <v>4</v>
      </c>
    </row>
    <row r="89" spans="1:18" x14ac:dyDescent="0.2">
      <c r="A89" s="42" t="s">
        <v>413</v>
      </c>
      <c r="B89" s="108" t="s">
        <v>425</v>
      </c>
      <c r="O89" s="74">
        <v>2</v>
      </c>
      <c r="R89" s="72">
        <v>4</v>
      </c>
    </row>
    <row r="90" spans="1:18" x14ac:dyDescent="0.2">
      <c r="A90" s="42" t="s">
        <v>749</v>
      </c>
      <c r="B90" s="108" t="s">
        <v>789</v>
      </c>
      <c r="R90" s="72">
        <v>1</v>
      </c>
    </row>
    <row r="91" spans="1:18" x14ac:dyDescent="0.2">
      <c r="A91" s="42" t="s">
        <v>719</v>
      </c>
      <c r="B91" s="108" t="s">
        <v>731</v>
      </c>
      <c r="O91" s="74">
        <v>1</v>
      </c>
    </row>
    <row r="92" spans="1:18" x14ac:dyDescent="0.2">
      <c r="A92" s="42" t="s">
        <v>564</v>
      </c>
      <c r="B92" s="108" t="s">
        <v>634</v>
      </c>
      <c r="O92" s="74">
        <v>2</v>
      </c>
      <c r="R92" s="72">
        <v>1</v>
      </c>
    </row>
    <row r="93" spans="1:18" x14ac:dyDescent="0.2">
      <c r="A93" s="42" t="s">
        <v>252</v>
      </c>
      <c r="B93" s="108" t="s">
        <v>362</v>
      </c>
      <c r="C93" s="82"/>
      <c r="D93" s="82"/>
      <c r="F93" s="82"/>
      <c r="H93" s="82"/>
      <c r="I93" s="82"/>
      <c r="J93" s="82"/>
      <c r="K93" s="72">
        <v>6</v>
      </c>
      <c r="L93" s="83"/>
      <c r="O93" s="74">
        <v>9</v>
      </c>
      <c r="Q93" s="72">
        <v>1</v>
      </c>
      <c r="R93" s="72">
        <v>9</v>
      </c>
    </row>
    <row r="94" spans="1:18" x14ac:dyDescent="0.2">
      <c r="A94" s="42" t="s">
        <v>184</v>
      </c>
      <c r="B94" s="108" t="s">
        <v>361</v>
      </c>
      <c r="C94" s="82"/>
      <c r="D94" s="82"/>
      <c r="F94" s="82"/>
      <c r="H94" s="82"/>
      <c r="I94" s="82"/>
      <c r="J94" s="82"/>
      <c r="L94" s="83"/>
      <c r="O94" s="74">
        <v>7</v>
      </c>
      <c r="R94" s="72">
        <v>8</v>
      </c>
    </row>
    <row r="95" spans="1:18" x14ac:dyDescent="0.2">
      <c r="A95" s="42" t="s">
        <v>302</v>
      </c>
      <c r="B95" s="108" t="s">
        <v>458</v>
      </c>
      <c r="C95" s="82"/>
      <c r="D95" s="82"/>
      <c r="F95" s="82"/>
      <c r="H95" s="82"/>
      <c r="I95" s="82"/>
      <c r="J95" s="82"/>
      <c r="L95" s="83"/>
      <c r="O95" s="74">
        <v>5</v>
      </c>
      <c r="R95" s="72">
        <v>1</v>
      </c>
    </row>
    <row r="96" spans="1:18" x14ac:dyDescent="0.2">
      <c r="A96" s="42" t="s">
        <v>415</v>
      </c>
      <c r="B96" s="108" t="s">
        <v>427</v>
      </c>
      <c r="C96" s="82"/>
      <c r="D96" s="82"/>
      <c r="F96" s="82"/>
      <c r="H96" s="82"/>
      <c r="I96" s="82"/>
      <c r="J96" s="82"/>
      <c r="L96" s="83"/>
      <c r="O96" s="74">
        <v>2</v>
      </c>
      <c r="R96" s="72">
        <v>11</v>
      </c>
    </row>
    <row r="97" spans="1:18" x14ac:dyDescent="0.2">
      <c r="A97" s="42" t="s">
        <v>491</v>
      </c>
      <c r="B97" s="108" t="s">
        <v>529</v>
      </c>
      <c r="C97" s="82"/>
      <c r="D97" s="82"/>
      <c r="F97" s="82"/>
      <c r="H97" s="82"/>
      <c r="I97" s="82"/>
      <c r="J97" s="82"/>
      <c r="L97" s="83"/>
      <c r="O97" s="74">
        <v>4</v>
      </c>
      <c r="R97" s="72">
        <v>2</v>
      </c>
    </row>
    <row r="98" spans="1:18" x14ac:dyDescent="0.2">
      <c r="A98" s="42" t="s">
        <v>303</v>
      </c>
      <c r="B98" s="108" t="s">
        <v>360</v>
      </c>
      <c r="C98" s="82"/>
      <c r="D98" s="82"/>
      <c r="F98" s="82"/>
      <c r="H98" s="82"/>
      <c r="I98" s="82"/>
      <c r="J98" s="82"/>
      <c r="L98" s="83"/>
      <c r="O98" s="74">
        <v>3</v>
      </c>
      <c r="R98" s="72">
        <v>6</v>
      </c>
    </row>
    <row r="99" spans="1:18" x14ac:dyDescent="0.2">
      <c r="A99" s="42" t="s">
        <v>835</v>
      </c>
      <c r="B99" s="108" t="s">
        <v>913</v>
      </c>
      <c r="C99" s="82"/>
      <c r="D99" s="82"/>
      <c r="F99" s="82"/>
      <c r="H99" s="82"/>
      <c r="I99" s="82"/>
      <c r="J99" s="82"/>
      <c r="L99" s="83"/>
      <c r="O99" s="74">
        <v>1</v>
      </c>
    </row>
    <row r="100" spans="1:18" x14ac:dyDescent="0.2">
      <c r="A100" s="42" t="s">
        <v>836</v>
      </c>
      <c r="B100" s="108" t="s">
        <v>914</v>
      </c>
      <c r="C100" s="82"/>
      <c r="D100" s="82"/>
      <c r="F100" s="82"/>
      <c r="H100" s="82"/>
      <c r="I100" s="82"/>
      <c r="J100" s="82"/>
      <c r="L100" s="83"/>
      <c r="O100" s="74">
        <v>1</v>
      </c>
    </row>
    <row r="101" spans="1:18" x14ac:dyDescent="0.2">
      <c r="A101" s="42" t="s">
        <v>798</v>
      </c>
      <c r="B101" s="108" t="s">
        <v>925</v>
      </c>
      <c r="C101" s="82"/>
      <c r="D101" s="82"/>
      <c r="F101" s="82"/>
      <c r="H101" s="82"/>
      <c r="I101" s="82"/>
      <c r="J101" s="82"/>
      <c r="L101" s="83"/>
      <c r="O101" s="74">
        <v>1</v>
      </c>
    </row>
    <row r="102" spans="1:18" x14ac:dyDescent="0.2">
      <c r="A102" s="42" t="s">
        <v>837</v>
      </c>
      <c r="B102" s="108" t="s">
        <v>924</v>
      </c>
      <c r="C102" s="82"/>
      <c r="D102" s="82"/>
      <c r="F102" s="82"/>
      <c r="H102" s="82"/>
      <c r="I102" s="82"/>
      <c r="J102" s="82"/>
      <c r="L102" s="83"/>
      <c r="O102" s="74">
        <v>3</v>
      </c>
    </row>
    <row r="103" spans="1:18" x14ac:dyDescent="0.2">
      <c r="A103" s="42" t="s">
        <v>838</v>
      </c>
      <c r="B103" s="108" t="s">
        <v>923</v>
      </c>
      <c r="C103" s="82"/>
      <c r="D103" s="82"/>
      <c r="F103" s="82"/>
      <c r="H103" s="82"/>
      <c r="I103" s="82"/>
      <c r="J103" s="82"/>
      <c r="L103" s="83"/>
      <c r="O103" s="74">
        <v>1</v>
      </c>
    </row>
    <row r="104" spans="1:18" x14ac:dyDescent="0.2">
      <c r="A104" s="42" t="s">
        <v>224</v>
      </c>
      <c r="B104" s="108" t="s">
        <v>359</v>
      </c>
      <c r="C104" s="82"/>
      <c r="D104" s="82"/>
      <c r="F104" s="82"/>
      <c r="H104" s="82"/>
      <c r="I104" s="82"/>
      <c r="J104" s="82"/>
      <c r="L104" s="83"/>
      <c r="O104" s="74">
        <v>22</v>
      </c>
      <c r="R104" s="72">
        <v>14</v>
      </c>
    </row>
    <row r="105" spans="1:18" x14ac:dyDescent="0.2">
      <c r="A105" s="42" t="s">
        <v>185</v>
      </c>
      <c r="B105" s="108" t="s">
        <v>530</v>
      </c>
      <c r="C105" s="82"/>
      <c r="D105" s="82"/>
      <c r="F105" s="82"/>
      <c r="H105" s="82"/>
      <c r="I105" s="82"/>
      <c r="J105" s="82"/>
      <c r="K105" s="72">
        <v>1</v>
      </c>
      <c r="L105" s="83"/>
      <c r="O105" s="74">
        <v>1</v>
      </c>
      <c r="Q105" s="72">
        <v>1</v>
      </c>
      <c r="R105" s="72">
        <v>13</v>
      </c>
    </row>
    <row r="106" spans="1:18" x14ac:dyDescent="0.2">
      <c r="A106" s="42" t="s">
        <v>573</v>
      </c>
      <c r="B106" s="108" t="s">
        <v>632</v>
      </c>
      <c r="C106" s="82"/>
      <c r="D106" s="82"/>
      <c r="F106" s="82"/>
      <c r="H106" s="82"/>
      <c r="I106" s="82"/>
      <c r="J106" s="82"/>
      <c r="L106" s="83"/>
      <c r="O106" s="74">
        <v>6</v>
      </c>
      <c r="R106" s="72">
        <v>1</v>
      </c>
    </row>
    <row r="107" spans="1:18" x14ac:dyDescent="0.2">
      <c r="A107" s="42" t="s">
        <v>323</v>
      </c>
      <c r="B107" s="108" t="s">
        <v>633</v>
      </c>
      <c r="C107" s="82"/>
      <c r="D107" s="82"/>
      <c r="F107" s="82"/>
      <c r="H107" s="82"/>
      <c r="I107" s="82"/>
      <c r="J107" s="82"/>
      <c r="L107" s="83"/>
      <c r="O107" s="74">
        <v>1</v>
      </c>
      <c r="R107" s="72">
        <v>6</v>
      </c>
    </row>
    <row r="108" spans="1:18" x14ac:dyDescent="0.2">
      <c r="A108" s="42" t="s">
        <v>164</v>
      </c>
      <c r="B108" s="108" t="s">
        <v>428</v>
      </c>
      <c r="O108" s="74">
        <v>2</v>
      </c>
      <c r="R108" s="72">
        <v>1</v>
      </c>
    </row>
    <row r="109" spans="1:18" x14ac:dyDescent="0.2">
      <c r="A109" s="42" t="s">
        <v>1084</v>
      </c>
      <c r="B109" s="108" t="s">
        <v>1155</v>
      </c>
      <c r="R109" s="72">
        <v>2</v>
      </c>
    </row>
    <row r="110" spans="1:18" x14ac:dyDescent="0.2">
      <c r="A110" s="42" t="s">
        <v>476</v>
      </c>
      <c r="B110" s="108" t="s">
        <v>457</v>
      </c>
      <c r="O110" s="74">
        <v>1</v>
      </c>
      <c r="R110" s="72">
        <v>3</v>
      </c>
    </row>
    <row r="111" spans="1:18" x14ac:dyDescent="0.2">
      <c r="A111" s="42" t="s">
        <v>840</v>
      </c>
      <c r="B111" s="108" t="s">
        <v>911</v>
      </c>
      <c r="O111" s="74">
        <v>2</v>
      </c>
      <c r="R111" s="72">
        <v>1</v>
      </c>
    </row>
    <row r="112" spans="1:18" x14ac:dyDescent="0.2">
      <c r="A112" s="42" t="s">
        <v>494</v>
      </c>
      <c r="B112" s="108" t="s">
        <v>533</v>
      </c>
      <c r="O112" s="74">
        <v>17</v>
      </c>
      <c r="R112" s="72">
        <v>14</v>
      </c>
    </row>
    <row r="113" spans="1:18" x14ac:dyDescent="0.2">
      <c r="A113" s="42" t="s">
        <v>138</v>
      </c>
      <c r="B113" s="108" t="s">
        <v>357</v>
      </c>
      <c r="O113" s="74">
        <v>1</v>
      </c>
      <c r="Q113" s="72">
        <v>1</v>
      </c>
      <c r="R113" s="72">
        <v>7</v>
      </c>
    </row>
    <row r="114" spans="1:18" x14ac:dyDescent="0.2">
      <c r="A114" s="42" t="s">
        <v>187</v>
      </c>
      <c r="B114" s="108" t="s">
        <v>356</v>
      </c>
      <c r="O114" s="74">
        <v>8</v>
      </c>
      <c r="R114" s="72">
        <v>6</v>
      </c>
    </row>
    <row r="115" spans="1:18" x14ac:dyDescent="0.2">
      <c r="A115" s="42" t="s">
        <v>242</v>
      </c>
      <c r="B115" s="108" t="s">
        <v>456</v>
      </c>
      <c r="C115" s="82"/>
      <c r="D115" s="82"/>
      <c r="E115" s="72">
        <v>8</v>
      </c>
      <c r="F115" s="82"/>
      <c r="G115" s="72">
        <v>2</v>
      </c>
      <c r="H115" s="82"/>
      <c r="I115" s="82"/>
      <c r="J115" s="82"/>
      <c r="K115" s="72">
        <v>16</v>
      </c>
      <c r="L115" s="83"/>
      <c r="O115" s="74">
        <v>24</v>
      </c>
      <c r="R115" s="72">
        <v>35</v>
      </c>
    </row>
    <row r="116" spans="1:18" x14ac:dyDescent="0.2">
      <c r="A116" s="42" t="s">
        <v>576</v>
      </c>
      <c r="B116" s="108" t="s">
        <v>630</v>
      </c>
      <c r="O116" s="74">
        <v>4</v>
      </c>
    </row>
    <row r="117" spans="1:18" x14ac:dyDescent="0.2">
      <c r="A117" s="42" t="s">
        <v>131</v>
      </c>
      <c r="B117" s="108" t="s">
        <v>355</v>
      </c>
      <c r="C117" s="82"/>
      <c r="D117" s="82"/>
      <c r="F117" s="82"/>
      <c r="H117" s="82"/>
      <c r="I117" s="82"/>
      <c r="J117" s="82"/>
      <c r="K117" s="72">
        <v>3</v>
      </c>
      <c r="L117" s="83"/>
      <c r="N117" s="74">
        <v>1</v>
      </c>
      <c r="O117" s="74">
        <v>11</v>
      </c>
      <c r="Q117" s="72">
        <v>2</v>
      </c>
      <c r="R117" s="72">
        <v>9</v>
      </c>
    </row>
    <row r="118" spans="1:18" x14ac:dyDescent="0.2">
      <c r="A118" s="42" t="s">
        <v>841</v>
      </c>
      <c r="B118" s="108" t="s">
        <v>912</v>
      </c>
      <c r="O118" s="74">
        <v>3</v>
      </c>
    </row>
    <row r="119" spans="1:18" x14ac:dyDescent="0.2">
      <c r="A119" s="42" t="s">
        <v>311</v>
      </c>
      <c r="B119" s="108" t="s">
        <v>429</v>
      </c>
      <c r="C119" s="82"/>
      <c r="D119" s="82"/>
      <c r="F119" s="82"/>
      <c r="H119" s="82"/>
      <c r="I119" s="82"/>
      <c r="J119" s="82"/>
      <c r="K119" s="72">
        <v>2</v>
      </c>
      <c r="L119" s="83"/>
      <c r="N119" s="74">
        <v>1</v>
      </c>
      <c r="O119" s="74">
        <v>7</v>
      </c>
      <c r="Q119" s="72">
        <v>12</v>
      </c>
      <c r="R119" s="72">
        <v>22</v>
      </c>
    </row>
    <row r="120" spans="1:18" x14ac:dyDescent="0.2">
      <c r="A120" s="42" t="s">
        <v>190</v>
      </c>
      <c r="B120" s="108" t="s">
        <v>534</v>
      </c>
      <c r="O120" s="74">
        <v>1</v>
      </c>
    </row>
    <row r="121" spans="1:18" x14ac:dyDescent="0.2">
      <c r="A121" s="42" t="s">
        <v>416</v>
      </c>
      <c r="B121" s="108" t="s">
        <v>430</v>
      </c>
      <c r="O121" s="74">
        <v>18</v>
      </c>
      <c r="R121" s="72">
        <v>5</v>
      </c>
    </row>
    <row r="122" spans="1:18" x14ac:dyDescent="0.2">
      <c r="A122" s="42" t="s">
        <v>304</v>
      </c>
      <c r="B122" s="108" t="s">
        <v>555</v>
      </c>
      <c r="O122" s="74">
        <v>22</v>
      </c>
      <c r="R122" s="72">
        <v>23</v>
      </c>
    </row>
    <row r="123" spans="1:18" x14ac:dyDescent="0.2">
      <c r="A123" s="42" t="s">
        <v>312</v>
      </c>
      <c r="B123" s="108" t="s">
        <v>353</v>
      </c>
      <c r="O123" s="74">
        <v>12</v>
      </c>
      <c r="R123" s="72">
        <v>14</v>
      </c>
    </row>
    <row r="124" spans="1:18" x14ac:dyDescent="0.2">
      <c r="A124" s="42" t="s">
        <v>260</v>
      </c>
      <c r="B124" s="108" t="s">
        <v>536</v>
      </c>
      <c r="O124" s="74">
        <v>5</v>
      </c>
      <c r="R124" s="72">
        <v>5</v>
      </c>
    </row>
    <row r="125" spans="1:18" x14ac:dyDescent="0.2">
      <c r="A125" s="114" t="s">
        <v>1154</v>
      </c>
      <c r="B125" s="120" t="s">
        <v>352</v>
      </c>
      <c r="C125" s="82"/>
      <c r="D125" s="82"/>
      <c r="E125" s="107">
        <v>3</v>
      </c>
      <c r="F125" s="82"/>
      <c r="G125" s="107">
        <v>1</v>
      </c>
      <c r="H125" s="82"/>
      <c r="I125" s="82"/>
      <c r="J125" s="82"/>
      <c r="K125" s="72">
        <v>2</v>
      </c>
      <c r="L125" s="83"/>
      <c r="O125" s="74">
        <v>5</v>
      </c>
      <c r="R125" s="72">
        <v>13</v>
      </c>
    </row>
    <row r="126" spans="1:18" x14ac:dyDescent="0.2">
      <c r="A126" s="114" t="s">
        <v>495</v>
      </c>
      <c r="B126" s="120" t="s">
        <v>537</v>
      </c>
      <c r="C126" s="82"/>
      <c r="D126" s="82"/>
      <c r="E126" s="107"/>
      <c r="F126" s="82"/>
      <c r="G126" s="107"/>
      <c r="H126" s="82"/>
      <c r="I126" s="82"/>
      <c r="J126" s="82"/>
      <c r="L126" s="83"/>
      <c r="O126" s="74">
        <v>2</v>
      </c>
      <c r="R126" s="72">
        <v>8</v>
      </c>
    </row>
    <row r="127" spans="1:18" x14ac:dyDescent="0.2">
      <c r="A127" s="42" t="s">
        <v>496</v>
      </c>
      <c r="B127" s="108" t="s">
        <v>538</v>
      </c>
      <c r="O127" s="74">
        <v>7</v>
      </c>
      <c r="R127" s="72">
        <v>3</v>
      </c>
    </row>
    <row r="128" spans="1:18" x14ac:dyDescent="0.2">
      <c r="A128" s="42" t="s">
        <v>405</v>
      </c>
      <c r="B128" s="108" t="s">
        <v>387</v>
      </c>
      <c r="R128" s="72">
        <v>1</v>
      </c>
    </row>
    <row r="129" spans="1:18" x14ac:dyDescent="0.2">
      <c r="A129" s="42" t="s">
        <v>417</v>
      </c>
      <c r="B129" s="108" t="s">
        <v>431</v>
      </c>
      <c r="O129" s="74">
        <v>10</v>
      </c>
    </row>
    <row r="130" spans="1:18" x14ac:dyDescent="0.2">
      <c r="A130" s="42" t="s">
        <v>192</v>
      </c>
      <c r="B130" s="108" t="s">
        <v>432</v>
      </c>
      <c r="R130" s="72">
        <v>2</v>
      </c>
    </row>
    <row r="131" spans="1:18" x14ac:dyDescent="0.2">
      <c r="A131" s="42" t="s">
        <v>577</v>
      </c>
      <c r="B131" s="108" t="s">
        <v>642</v>
      </c>
      <c r="O131" s="74">
        <v>1</v>
      </c>
    </row>
    <row r="132" spans="1:18" x14ac:dyDescent="0.2">
      <c r="A132" s="42" t="s">
        <v>193</v>
      </c>
      <c r="B132" s="108" t="s">
        <v>388</v>
      </c>
      <c r="C132" s="82"/>
      <c r="D132" s="82"/>
      <c r="F132" s="82"/>
      <c r="H132" s="82"/>
      <c r="I132" s="82"/>
      <c r="J132" s="82"/>
      <c r="K132" s="72">
        <v>2</v>
      </c>
      <c r="L132" s="83"/>
    </row>
    <row r="133" spans="1:18" x14ac:dyDescent="0.2">
      <c r="A133" s="42" t="s">
        <v>842</v>
      </c>
      <c r="B133" s="108" t="s">
        <v>922</v>
      </c>
      <c r="O133" s="74">
        <v>6</v>
      </c>
    </row>
    <row r="134" spans="1:18" x14ac:dyDescent="0.2">
      <c r="A134" s="42" t="s">
        <v>722</v>
      </c>
      <c r="B134" s="108" t="s">
        <v>729</v>
      </c>
      <c r="O134" s="74">
        <v>1</v>
      </c>
    </row>
    <row r="135" spans="1:18" x14ac:dyDescent="0.2">
      <c r="A135" s="42" t="s">
        <v>497</v>
      </c>
      <c r="B135" s="108" t="s">
        <v>539</v>
      </c>
      <c r="O135" s="74">
        <v>10</v>
      </c>
    </row>
    <row r="136" spans="1:18" x14ac:dyDescent="0.2">
      <c r="A136" s="42" t="s">
        <v>498</v>
      </c>
      <c r="B136" s="108" t="s">
        <v>540</v>
      </c>
      <c r="O136" s="74">
        <v>2</v>
      </c>
      <c r="R136" s="72">
        <v>2</v>
      </c>
    </row>
    <row r="137" spans="1:18" x14ac:dyDescent="0.2">
      <c r="A137" s="42" t="s">
        <v>290</v>
      </c>
      <c r="B137" s="108" t="s">
        <v>454</v>
      </c>
      <c r="R137" s="72">
        <v>4</v>
      </c>
    </row>
    <row r="138" spans="1:18" x14ac:dyDescent="0.2">
      <c r="A138" s="42" t="s">
        <v>1190</v>
      </c>
      <c r="B138" s="108" t="s">
        <v>1192</v>
      </c>
      <c r="R138" s="72">
        <v>1</v>
      </c>
    </row>
    <row r="139" spans="1:18" x14ac:dyDescent="0.2">
      <c r="A139" s="42" t="s">
        <v>116</v>
      </c>
      <c r="B139" s="108" t="s">
        <v>389</v>
      </c>
      <c r="C139" s="82"/>
      <c r="D139" s="82"/>
      <c r="E139" s="72">
        <v>1</v>
      </c>
      <c r="F139" s="82"/>
      <c r="H139" s="82"/>
      <c r="I139" s="82"/>
      <c r="J139" s="82"/>
      <c r="L139" s="83"/>
      <c r="O139" s="74">
        <v>1</v>
      </c>
      <c r="Q139" s="72">
        <v>2</v>
      </c>
      <c r="R139" s="72">
        <v>9</v>
      </c>
    </row>
    <row r="140" spans="1:18" x14ac:dyDescent="0.2">
      <c r="A140" s="42" t="s">
        <v>261</v>
      </c>
      <c r="B140" s="108" t="s">
        <v>385</v>
      </c>
      <c r="R140" s="72">
        <v>3</v>
      </c>
    </row>
    <row r="141" spans="1:18" x14ac:dyDescent="0.2">
      <c r="A141" s="42" t="s">
        <v>1218</v>
      </c>
      <c r="B141" s="108" t="s">
        <v>1230</v>
      </c>
      <c r="R141" s="72">
        <v>1</v>
      </c>
    </row>
    <row r="142" spans="1:18" x14ac:dyDescent="0.2">
      <c r="A142" s="42" t="s">
        <v>194</v>
      </c>
      <c r="B142" s="108" t="s">
        <v>384</v>
      </c>
      <c r="C142" s="82"/>
      <c r="D142" s="82"/>
      <c r="F142" s="82"/>
      <c r="H142" s="82"/>
      <c r="I142" s="82"/>
      <c r="J142" s="82"/>
      <c r="L142" s="83"/>
      <c r="O142" s="74">
        <v>10</v>
      </c>
      <c r="R142" s="72">
        <v>12</v>
      </c>
    </row>
    <row r="143" spans="1:18" x14ac:dyDescent="0.2">
      <c r="A143" s="42" t="s">
        <v>305</v>
      </c>
      <c r="B143" s="108" t="s">
        <v>527</v>
      </c>
      <c r="C143" s="82"/>
      <c r="D143" s="82"/>
      <c r="F143" s="82"/>
      <c r="H143" s="82"/>
      <c r="I143" s="82"/>
      <c r="J143" s="82"/>
      <c r="L143" s="83"/>
      <c r="O143" s="74">
        <v>5</v>
      </c>
      <c r="R143" s="72">
        <v>20</v>
      </c>
    </row>
    <row r="144" spans="1:18" x14ac:dyDescent="0.2">
      <c r="A144" s="42" t="s">
        <v>696</v>
      </c>
      <c r="B144" s="108" t="s">
        <v>712</v>
      </c>
      <c r="R144" s="72">
        <v>1</v>
      </c>
    </row>
    <row r="145" spans="1:18" x14ac:dyDescent="0.2">
      <c r="A145" s="42" t="s">
        <v>195</v>
      </c>
      <c r="B145" s="108" t="s">
        <v>383</v>
      </c>
      <c r="C145" s="82"/>
      <c r="D145" s="82"/>
      <c r="F145" s="82"/>
      <c r="H145" s="82"/>
      <c r="I145" s="82"/>
      <c r="J145" s="82"/>
      <c r="L145" s="83"/>
      <c r="O145" s="74">
        <v>3</v>
      </c>
      <c r="R145" s="72">
        <v>6</v>
      </c>
    </row>
    <row r="146" spans="1:18" x14ac:dyDescent="0.2">
      <c r="A146" s="42" t="s">
        <v>418</v>
      </c>
      <c r="B146" s="108" t="s">
        <v>433</v>
      </c>
      <c r="R146" s="72">
        <v>1</v>
      </c>
    </row>
    <row r="147" spans="1:18" x14ac:dyDescent="0.2">
      <c r="A147" s="42" t="s">
        <v>803</v>
      </c>
      <c r="B147" s="108" t="s">
        <v>908</v>
      </c>
      <c r="C147" s="82"/>
      <c r="D147" s="82"/>
      <c r="F147" s="82"/>
      <c r="H147" s="82"/>
      <c r="I147" s="82"/>
      <c r="J147" s="82"/>
      <c r="L147" s="83"/>
      <c r="O147" s="74">
        <v>1</v>
      </c>
      <c r="R147" s="72">
        <v>1</v>
      </c>
    </row>
    <row r="148" spans="1:18" x14ac:dyDescent="0.2">
      <c r="A148" s="42" t="s">
        <v>299</v>
      </c>
      <c r="B148" s="108" t="s">
        <v>434</v>
      </c>
      <c r="C148" s="82"/>
      <c r="D148" s="82"/>
      <c r="F148" s="82"/>
      <c r="H148" s="82"/>
      <c r="I148" s="82"/>
      <c r="J148" s="82"/>
      <c r="L148" s="83"/>
      <c r="O148" s="74">
        <v>9</v>
      </c>
      <c r="R148" s="72">
        <v>9</v>
      </c>
    </row>
    <row r="149" spans="1:18" x14ac:dyDescent="0.2">
      <c r="A149" s="42" t="s">
        <v>165</v>
      </c>
      <c r="B149" s="108" t="s">
        <v>526</v>
      </c>
      <c r="C149" s="82"/>
      <c r="D149" s="82"/>
      <c r="F149" s="82"/>
      <c r="H149" s="82"/>
      <c r="I149" s="82"/>
      <c r="J149" s="82"/>
      <c r="L149" s="83"/>
      <c r="O149" s="74">
        <v>10</v>
      </c>
      <c r="R149" s="72">
        <v>5</v>
      </c>
    </row>
    <row r="150" spans="1:18" x14ac:dyDescent="0.2">
      <c r="A150" s="42" t="s">
        <v>581</v>
      </c>
      <c r="B150" s="108" t="s">
        <v>628</v>
      </c>
      <c r="R150" s="72">
        <v>1</v>
      </c>
    </row>
    <row r="151" spans="1:18" x14ac:dyDescent="0.2">
      <c r="A151" s="42" t="s">
        <v>226</v>
      </c>
      <c r="B151" s="108" t="s">
        <v>909</v>
      </c>
      <c r="C151" s="82"/>
      <c r="D151" s="82"/>
      <c r="F151" s="82"/>
      <c r="H151" s="82"/>
      <c r="I151" s="82"/>
      <c r="J151" s="82"/>
      <c r="L151" s="83"/>
      <c r="O151" s="74">
        <v>14</v>
      </c>
      <c r="R151" s="72">
        <v>15</v>
      </c>
    </row>
    <row r="152" spans="1:18" x14ac:dyDescent="0.2">
      <c r="A152" s="42" t="s">
        <v>677</v>
      </c>
      <c r="B152" s="108" t="s">
        <v>689</v>
      </c>
      <c r="R152" s="72">
        <v>1</v>
      </c>
    </row>
    <row r="153" spans="1:18" x14ac:dyDescent="0.2">
      <c r="A153" s="42" t="s">
        <v>196</v>
      </c>
      <c r="B153" s="108" t="s">
        <v>382</v>
      </c>
      <c r="C153" s="82"/>
      <c r="D153" s="82"/>
      <c r="F153" s="82"/>
      <c r="H153" s="82"/>
      <c r="I153" s="82"/>
      <c r="J153" s="82"/>
      <c r="L153" s="83"/>
      <c r="O153" s="74">
        <v>5</v>
      </c>
      <c r="Q153" s="72">
        <v>1</v>
      </c>
      <c r="R153" s="72">
        <v>1</v>
      </c>
    </row>
    <row r="154" spans="1:18" x14ac:dyDescent="0.2">
      <c r="A154" s="42" t="s">
        <v>197</v>
      </c>
      <c r="B154" s="108" t="s">
        <v>381</v>
      </c>
      <c r="C154" s="82"/>
      <c r="D154" s="82"/>
      <c r="F154" s="82"/>
      <c r="H154" s="82"/>
      <c r="I154" s="82"/>
      <c r="J154" s="82"/>
      <c r="K154" s="72">
        <v>2</v>
      </c>
      <c r="L154" s="83"/>
      <c r="N154" s="74">
        <v>1</v>
      </c>
      <c r="O154" s="74">
        <v>9</v>
      </c>
      <c r="R154" s="72">
        <v>7</v>
      </c>
    </row>
    <row r="155" spans="1:18" x14ac:dyDescent="0.2">
      <c r="A155" s="42" t="s">
        <v>828</v>
      </c>
      <c r="B155" s="108" t="s">
        <v>920</v>
      </c>
      <c r="O155" s="74">
        <v>1</v>
      </c>
    </row>
    <row r="156" spans="1:18" x14ac:dyDescent="0.2">
      <c r="A156" s="42" t="s">
        <v>843</v>
      </c>
      <c r="B156" s="108" t="s">
        <v>855</v>
      </c>
      <c r="O156" s="74">
        <v>3</v>
      </c>
    </row>
    <row r="157" spans="1:18" x14ac:dyDescent="0.2">
      <c r="A157" s="42" t="s">
        <v>522</v>
      </c>
      <c r="B157" s="108" t="s">
        <v>523</v>
      </c>
      <c r="C157" s="82"/>
      <c r="D157" s="82"/>
      <c r="E157" s="72">
        <v>3</v>
      </c>
      <c r="F157" s="82"/>
      <c r="H157" s="82"/>
      <c r="I157" s="82"/>
      <c r="J157" s="82"/>
      <c r="L157" s="83"/>
      <c r="N157" s="74">
        <v>1</v>
      </c>
      <c r="O157" s="74">
        <v>6</v>
      </c>
      <c r="R157" s="72">
        <v>1</v>
      </c>
    </row>
    <row r="158" spans="1:18" x14ac:dyDescent="0.2">
      <c r="A158" s="42" t="s">
        <v>13</v>
      </c>
      <c r="B158" s="108" t="s">
        <v>380</v>
      </c>
      <c r="C158" s="82"/>
      <c r="D158" s="82"/>
      <c r="E158" s="72">
        <v>5</v>
      </c>
      <c r="F158" s="82"/>
      <c r="G158" s="72">
        <v>1</v>
      </c>
      <c r="H158" s="82"/>
      <c r="I158" s="82"/>
      <c r="J158" s="82"/>
      <c r="K158" s="72">
        <v>2</v>
      </c>
      <c r="L158" s="83"/>
      <c r="N158" s="74">
        <v>3</v>
      </c>
      <c r="Q158" s="72">
        <v>3</v>
      </c>
      <c r="R158" s="72">
        <v>3</v>
      </c>
    </row>
    <row r="159" spans="1:18" x14ac:dyDescent="0.2">
      <c r="A159" s="42" t="s">
        <v>198</v>
      </c>
      <c r="B159" s="108" t="s">
        <v>379</v>
      </c>
      <c r="C159" s="82"/>
      <c r="D159" s="82"/>
      <c r="F159" s="82"/>
      <c r="H159" s="82"/>
      <c r="I159" s="82"/>
      <c r="J159" s="82"/>
      <c r="L159" s="83"/>
      <c r="O159" s="74">
        <v>7</v>
      </c>
      <c r="R159" s="72">
        <v>10</v>
      </c>
    </row>
    <row r="160" spans="1:18" x14ac:dyDescent="0.2">
      <c r="A160" s="42" t="s">
        <v>263</v>
      </c>
      <c r="B160" s="108" t="s">
        <v>670</v>
      </c>
      <c r="C160" s="82"/>
      <c r="D160" s="82"/>
      <c r="F160" s="82"/>
      <c r="H160" s="82"/>
      <c r="I160" s="82"/>
      <c r="J160" s="82"/>
      <c r="L160" s="83"/>
      <c r="O160" s="74">
        <v>1</v>
      </c>
    </row>
    <row r="161" spans="1:18" x14ac:dyDescent="0.2">
      <c r="A161" s="42" t="s">
        <v>166</v>
      </c>
      <c r="B161" s="108" t="s">
        <v>378</v>
      </c>
      <c r="C161" s="82"/>
      <c r="D161" s="82"/>
      <c r="F161" s="82"/>
      <c r="H161" s="82"/>
      <c r="I161" s="82"/>
      <c r="J161" s="82"/>
      <c r="L161" s="83"/>
      <c r="O161" s="74">
        <v>11</v>
      </c>
      <c r="R161" s="72">
        <v>4</v>
      </c>
    </row>
    <row r="162" spans="1:18" x14ac:dyDescent="0.2">
      <c r="A162" s="42" t="s">
        <v>167</v>
      </c>
      <c r="B162" s="108" t="s">
        <v>921</v>
      </c>
      <c r="C162" s="82"/>
      <c r="D162" s="82"/>
      <c r="E162" s="72">
        <v>2</v>
      </c>
      <c r="F162" s="82"/>
      <c r="H162" s="82"/>
      <c r="I162" s="82"/>
      <c r="J162" s="82"/>
      <c r="K162" s="72">
        <v>10</v>
      </c>
      <c r="L162" s="83"/>
      <c r="O162" s="74">
        <v>11</v>
      </c>
      <c r="R162" s="72">
        <v>16</v>
      </c>
    </row>
    <row r="163" spans="1:18" x14ac:dyDescent="0.2">
      <c r="A163" s="42" t="s">
        <v>291</v>
      </c>
      <c r="B163" s="108" t="s">
        <v>377</v>
      </c>
      <c r="C163" s="82"/>
      <c r="D163" s="82"/>
      <c r="F163" s="82"/>
      <c r="H163" s="82"/>
      <c r="I163" s="82"/>
      <c r="J163" s="82"/>
      <c r="L163" s="83"/>
      <c r="O163" s="74">
        <v>1</v>
      </c>
      <c r="R163" s="72">
        <v>1</v>
      </c>
    </row>
    <row r="164" spans="1:18" x14ac:dyDescent="0.2">
      <c r="A164" s="42" t="s">
        <v>313</v>
      </c>
      <c r="B164" s="108" t="s">
        <v>961</v>
      </c>
      <c r="R164" s="72">
        <v>1</v>
      </c>
    </row>
    <row r="165" spans="1:18" x14ac:dyDescent="0.2">
      <c r="A165" s="42" t="s">
        <v>264</v>
      </c>
      <c r="B165" s="108" t="s">
        <v>376</v>
      </c>
      <c r="C165" s="82"/>
      <c r="D165" s="82"/>
      <c r="F165" s="82"/>
      <c r="H165" s="82"/>
      <c r="I165" s="82"/>
      <c r="J165" s="82"/>
      <c r="L165" s="83"/>
      <c r="O165" s="74">
        <v>1</v>
      </c>
      <c r="R165" s="72">
        <v>2</v>
      </c>
    </row>
    <row r="166" spans="1:18" x14ac:dyDescent="0.2">
      <c r="A166" s="42" t="s">
        <v>168</v>
      </c>
      <c r="B166" s="108" t="s">
        <v>375</v>
      </c>
      <c r="C166" s="82"/>
      <c r="D166" s="82"/>
      <c r="E166" s="72">
        <v>2</v>
      </c>
      <c r="F166" s="82"/>
      <c r="H166" s="82"/>
      <c r="I166" s="82"/>
      <c r="J166" s="82"/>
      <c r="K166" s="72">
        <v>6</v>
      </c>
      <c r="L166" s="83"/>
      <c r="O166" s="74">
        <v>7</v>
      </c>
      <c r="R166" s="72">
        <v>20</v>
      </c>
    </row>
    <row r="167" spans="1:18" x14ac:dyDescent="0.2">
      <c r="A167" s="42" t="s">
        <v>200</v>
      </c>
      <c r="B167" s="108" t="s">
        <v>374</v>
      </c>
      <c r="C167" s="82"/>
      <c r="D167" s="82"/>
      <c r="F167" s="82"/>
      <c r="H167" s="82"/>
      <c r="I167" s="82"/>
      <c r="J167" s="82"/>
      <c r="L167" s="83"/>
      <c r="O167" s="74">
        <v>1</v>
      </c>
      <c r="R167" s="72">
        <v>2</v>
      </c>
    </row>
    <row r="168" spans="1:18" x14ac:dyDescent="0.2">
      <c r="A168" s="42" t="s">
        <v>227</v>
      </c>
      <c r="B168" s="108" t="s">
        <v>435</v>
      </c>
      <c r="C168" s="82"/>
      <c r="D168" s="82"/>
      <c r="F168" s="82"/>
      <c r="H168" s="82"/>
      <c r="I168" s="82"/>
      <c r="J168" s="82"/>
      <c r="K168" s="72">
        <v>1</v>
      </c>
      <c r="L168" s="83"/>
      <c r="O168" s="74">
        <v>1</v>
      </c>
      <c r="R168" s="72">
        <v>6</v>
      </c>
    </row>
    <row r="169" spans="1:18" x14ac:dyDescent="0.2">
      <c r="A169" s="42" t="s">
        <v>697</v>
      </c>
      <c r="B169" s="108" t="s">
        <v>710</v>
      </c>
      <c r="C169" s="82"/>
      <c r="D169" s="82"/>
      <c r="F169" s="82"/>
      <c r="H169" s="82"/>
      <c r="I169" s="82"/>
      <c r="J169" s="82"/>
      <c r="L169" s="83"/>
      <c r="N169" s="74">
        <v>1</v>
      </c>
      <c r="R169" s="72">
        <v>9</v>
      </c>
    </row>
    <row r="170" spans="1:18" x14ac:dyDescent="0.2">
      <c r="A170" s="42" t="s">
        <v>169</v>
      </c>
      <c r="B170" s="108" t="s">
        <v>373</v>
      </c>
      <c r="C170" s="82"/>
      <c r="D170" s="82"/>
      <c r="F170" s="82"/>
      <c r="H170" s="82"/>
      <c r="I170" s="82"/>
      <c r="J170" s="82"/>
      <c r="K170" s="72">
        <v>2</v>
      </c>
      <c r="L170" s="83"/>
      <c r="O170" s="74">
        <v>7</v>
      </c>
      <c r="R170" s="72">
        <v>1</v>
      </c>
    </row>
    <row r="171" spans="1:18" x14ac:dyDescent="0.2">
      <c r="A171" s="42" t="s">
        <v>587</v>
      </c>
      <c r="B171" s="108" t="s">
        <v>683</v>
      </c>
      <c r="O171" s="74">
        <v>10</v>
      </c>
      <c r="R171" s="72">
        <v>2</v>
      </c>
    </row>
    <row r="172" spans="1:18" x14ac:dyDescent="0.2">
      <c r="A172" s="42" t="s">
        <v>265</v>
      </c>
      <c r="B172" s="108" t="s">
        <v>910</v>
      </c>
      <c r="O172" s="74">
        <v>5</v>
      </c>
      <c r="R172" s="72">
        <v>16</v>
      </c>
    </row>
    <row r="173" spans="1:18" x14ac:dyDescent="0.2">
      <c r="A173" s="42" t="s">
        <v>201</v>
      </c>
      <c r="B173" s="108" t="s">
        <v>372</v>
      </c>
      <c r="O173" s="74">
        <v>9</v>
      </c>
      <c r="R173" s="72">
        <v>19</v>
      </c>
    </row>
    <row r="174" spans="1:18" x14ac:dyDescent="0.2">
      <c r="A174" s="42" t="s">
        <v>315</v>
      </c>
      <c r="B174" s="108" t="s">
        <v>371</v>
      </c>
      <c r="R174" s="72">
        <v>1</v>
      </c>
    </row>
    <row r="175" spans="1:18" x14ac:dyDescent="0.2">
      <c r="A175" s="42" t="s">
        <v>266</v>
      </c>
      <c r="B175" s="108" t="s">
        <v>469</v>
      </c>
      <c r="O175" s="74">
        <v>5</v>
      </c>
      <c r="R175" s="72">
        <v>1</v>
      </c>
    </row>
    <row r="176" spans="1:18" x14ac:dyDescent="0.2">
      <c r="A176" s="42" t="s">
        <v>589</v>
      </c>
      <c r="B176" s="108" t="s">
        <v>647</v>
      </c>
      <c r="O176" s="74">
        <v>1</v>
      </c>
    </row>
    <row r="177" spans="1:18" x14ac:dyDescent="0.2">
      <c r="A177" s="42" t="s">
        <v>482</v>
      </c>
      <c r="B177" s="108" t="s">
        <v>545</v>
      </c>
      <c r="O177" s="74">
        <v>6</v>
      </c>
      <c r="R177" s="72">
        <v>13</v>
      </c>
    </row>
    <row r="178" spans="1:18" x14ac:dyDescent="0.2">
      <c r="A178" s="42" t="s">
        <v>473</v>
      </c>
      <c r="B178" s="108" t="s">
        <v>468</v>
      </c>
      <c r="R178" s="72">
        <v>6</v>
      </c>
    </row>
    <row r="179" spans="1:18" x14ac:dyDescent="0.2">
      <c r="A179" s="42" t="s">
        <v>307</v>
      </c>
      <c r="B179" s="108" t="s">
        <v>467</v>
      </c>
      <c r="O179" s="74">
        <v>16</v>
      </c>
      <c r="R179" s="72">
        <v>5</v>
      </c>
    </row>
    <row r="180" spans="1:18" x14ac:dyDescent="0.2">
      <c r="A180" s="42" t="s">
        <v>117</v>
      </c>
      <c r="B180" s="108" t="s">
        <v>370</v>
      </c>
      <c r="C180" s="82"/>
      <c r="D180" s="82"/>
      <c r="E180" s="72">
        <v>17</v>
      </c>
      <c r="F180" s="82"/>
      <c r="G180" s="72">
        <v>11</v>
      </c>
      <c r="H180" s="82"/>
      <c r="I180" s="82"/>
      <c r="J180" s="82"/>
      <c r="K180" s="72">
        <v>20</v>
      </c>
      <c r="L180" s="83"/>
      <c r="N180" s="74">
        <v>24</v>
      </c>
      <c r="O180" s="74">
        <v>35</v>
      </c>
      <c r="Q180" s="72">
        <v>20</v>
      </c>
      <c r="R180" s="72">
        <v>37</v>
      </c>
    </row>
    <row r="181" spans="1:18" x14ac:dyDescent="0.2">
      <c r="A181" s="42" t="s">
        <v>203</v>
      </c>
      <c r="B181" s="108" t="s">
        <v>369</v>
      </c>
      <c r="C181" s="82"/>
      <c r="D181" s="82"/>
      <c r="E181" s="72">
        <v>2</v>
      </c>
      <c r="F181" s="82"/>
      <c r="H181" s="82"/>
      <c r="I181" s="82"/>
      <c r="J181" s="82"/>
      <c r="K181" s="72">
        <v>16</v>
      </c>
      <c r="L181" s="83"/>
      <c r="N181" s="74">
        <v>3</v>
      </c>
      <c r="O181" s="74">
        <v>26</v>
      </c>
      <c r="Q181" s="72">
        <v>1</v>
      </c>
      <c r="R181" s="72">
        <v>26</v>
      </c>
    </row>
    <row r="182" spans="1:18" x14ac:dyDescent="0.2">
      <c r="A182" s="42" t="s">
        <v>204</v>
      </c>
      <c r="B182" s="108" t="s">
        <v>368</v>
      </c>
      <c r="O182" s="74">
        <v>7</v>
      </c>
      <c r="R182" s="72">
        <v>5</v>
      </c>
    </row>
    <row r="183" spans="1:18" x14ac:dyDescent="0.2">
      <c r="A183" s="42" t="s">
        <v>67</v>
      </c>
      <c r="B183" s="108" t="s">
        <v>68</v>
      </c>
      <c r="O183" s="74">
        <v>1</v>
      </c>
      <c r="R183" s="72">
        <v>3</v>
      </c>
    </row>
    <row r="184" spans="1:18" x14ac:dyDescent="0.2">
      <c r="A184" s="42" t="s">
        <v>235</v>
      </c>
      <c r="B184" s="108" t="s">
        <v>466</v>
      </c>
      <c r="R184" s="72">
        <v>1</v>
      </c>
    </row>
    <row r="185" spans="1:18" x14ac:dyDescent="0.2">
      <c r="A185" s="42" t="s">
        <v>172</v>
      </c>
      <c r="B185" s="108" t="s">
        <v>465</v>
      </c>
      <c r="O185" s="74">
        <v>13</v>
      </c>
      <c r="Q185" s="72">
        <v>5</v>
      </c>
      <c r="R185" s="72">
        <v>21</v>
      </c>
    </row>
    <row r="186" spans="1:18" x14ac:dyDescent="0.2">
      <c r="A186" s="42" t="s">
        <v>206</v>
      </c>
      <c r="B186" s="108" t="s">
        <v>516</v>
      </c>
      <c r="O186" s="74">
        <v>7</v>
      </c>
      <c r="R186" s="72">
        <v>2</v>
      </c>
    </row>
    <row r="187" spans="1:18" x14ac:dyDescent="0.2">
      <c r="A187" s="42" t="s">
        <v>228</v>
      </c>
      <c r="B187" s="108" t="s">
        <v>436</v>
      </c>
      <c r="O187" s="74">
        <v>5</v>
      </c>
      <c r="R187" s="72">
        <v>6</v>
      </c>
    </row>
    <row r="188" spans="1:18" x14ac:dyDescent="0.2">
      <c r="A188" s="42" t="s">
        <v>742</v>
      </c>
      <c r="B188" s="108" t="s">
        <v>919</v>
      </c>
      <c r="O188" s="74">
        <v>2</v>
      </c>
    </row>
    <row r="189" spans="1:18" x14ac:dyDescent="0.2">
      <c r="A189" s="42" t="s">
        <v>207</v>
      </c>
      <c r="B189" s="108" t="s">
        <v>367</v>
      </c>
      <c r="C189" s="82"/>
      <c r="D189" s="82"/>
      <c r="E189" s="72">
        <v>1</v>
      </c>
      <c r="F189" s="82"/>
      <c r="H189" s="82"/>
      <c r="I189" s="82"/>
      <c r="J189" s="82"/>
      <c r="L189" s="83"/>
      <c r="O189" s="74">
        <v>4</v>
      </c>
      <c r="R189" s="72">
        <v>12</v>
      </c>
    </row>
    <row r="190" spans="1:18" x14ac:dyDescent="0.2">
      <c r="A190" s="42" t="s">
        <v>419</v>
      </c>
      <c r="B190" s="108" t="s">
        <v>437</v>
      </c>
      <c r="O190" s="74">
        <v>1</v>
      </c>
      <c r="R190" s="72">
        <v>5</v>
      </c>
    </row>
    <row r="191" spans="1:18" x14ac:dyDescent="0.2">
      <c r="A191" s="42" t="s">
        <v>280</v>
      </c>
      <c r="B191" s="108" t="s">
        <v>1036</v>
      </c>
      <c r="R191" s="72">
        <v>1</v>
      </c>
    </row>
    <row r="192" spans="1:18" x14ac:dyDescent="0.2">
      <c r="A192" s="42" t="s">
        <v>281</v>
      </c>
      <c r="B192" s="108" t="s">
        <v>708</v>
      </c>
      <c r="C192" s="82"/>
      <c r="D192" s="82"/>
      <c r="F192" s="82"/>
      <c r="H192" s="82"/>
      <c r="I192" s="82"/>
      <c r="J192" s="82"/>
      <c r="K192" s="72">
        <v>2</v>
      </c>
      <c r="L192" s="83"/>
      <c r="O192" s="74">
        <v>4</v>
      </c>
      <c r="R192" s="72">
        <v>3</v>
      </c>
    </row>
    <row r="193" spans="1:18" x14ac:dyDescent="0.2">
      <c r="A193" s="42" t="s">
        <v>594</v>
      </c>
      <c r="B193" s="108" t="s">
        <v>626</v>
      </c>
      <c r="R193" s="72">
        <v>11</v>
      </c>
    </row>
    <row r="194" spans="1:18" x14ac:dyDescent="0.2">
      <c r="A194" s="42" t="s">
        <v>268</v>
      </c>
      <c r="B194" s="108" t="s">
        <v>515</v>
      </c>
      <c r="R194" s="72">
        <v>1</v>
      </c>
    </row>
    <row r="195" spans="1:18" x14ac:dyDescent="0.2">
      <c r="A195" s="42" t="s">
        <v>596</v>
      </c>
      <c r="B195" s="108" t="s">
        <v>688</v>
      </c>
      <c r="O195" s="74">
        <v>7</v>
      </c>
      <c r="R195" s="72">
        <v>1</v>
      </c>
    </row>
    <row r="196" spans="1:18" x14ac:dyDescent="0.2">
      <c r="A196" s="42" t="s">
        <v>598</v>
      </c>
      <c r="B196" s="108" t="s">
        <v>622</v>
      </c>
      <c r="O196" s="74">
        <v>3</v>
      </c>
      <c r="R196" s="72">
        <v>1</v>
      </c>
    </row>
    <row r="197" spans="1:18" x14ac:dyDescent="0.2">
      <c r="A197" s="42" t="s">
        <v>599</v>
      </c>
      <c r="B197" s="108" t="s">
        <v>619</v>
      </c>
      <c r="O197" s="74">
        <v>6</v>
      </c>
      <c r="R197" s="72">
        <v>1</v>
      </c>
    </row>
    <row r="198" spans="1:18" x14ac:dyDescent="0.2">
      <c r="A198" s="42" t="s">
        <v>844</v>
      </c>
      <c r="B198" s="108" t="s">
        <v>918</v>
      </c>
      <c r="O198" s="74">
        <v>2</v>
      </c>
    </row>
    <row r="199" spans="1:18" x14ac:dyDescent="0.2">
      <c r="A199" s="42" t="s">
        <v>208</v>
      </c>
      <c r="B199" s="108" t="s">
        <v>743</v>
      </c>
      <c r="O199" s="74">
        <v>1</v>
      </c>
      <c r="R199" s="72">
        <v>1</v>
      </c>
    </row>
    <row r="200" spans="1:18" x14ac:dyDescent="0.2">
      <c r="A200" s="42" t="s">
        <v>209</v>
      </c>
      <c r="B200" s="108" t="s">
        <v>366</v>
      </c>
      <c r="C200" s="82"/>
      <c r="D200" s="82"/>
      <c r="F200" s="82"/>
      <c r="H200" s="82"/>
      <c r="I200" s="82"/>
      <c r="J200" s="82"/>
      <c r="K200" s="72">
        <v>4</v>
      </c>
      <c r="L200" s="83"/>
      <c r="N200" s="74">
        <v>5</v>
      </c>
      <c r="O200" s="74">
        <v>16</v>
      </c>
      <c r="R200" s="72">
        <v>4</v>
      </c>
    </row>
    <row r="201" spans="1:18" x14ac:dyDescent="0.2">
      <c r="A201" s="42" t="s">
        <v>316</v>
      </c>
      <c r="B201" s="108" t="s">
        <v>514</v>
      </c>
      <c r="O201" s="74">
        <v>2</v>
      </c>
      <c r="R201" s="72">
        <v>2</v>
      </c>
    </row>
    <row r="202" spans="1:18" x14ac:dyDescent="0.2">
      <c r="A202" s="42" t="s">
        <v>1244</v>
      </c>
      <c r="B202" s="108" t="s">
        <v>1245</v>
      </c>
      <c r="R202" s="72">
        <v>1</v>
      </c>
    </row>
    <row r="203" spans="1:18" x14ac:dyDescent="0.2">
      <c r="A203" s="42" t="s">
        <v>174</v>
      </c>
      <c r="B203" s="108" t="s">
        <v>441</v>
      </c>
      <c r="O203" s="74">
        <v>8</v>
      </c>
      <c r="R203" s="72">
        <v>6</v>
      </c>
    </row>
    <row r="204" spans="1:18" x14ac:dyDescent="0.2">
      <c r="A204" s="42" t="s">
        <v>269</v>
      </c>
      <c r="B204" s="108" t="s">
        <v>668</v>
      </c>
      <c r="O204" s="74">
        <v>4</v>
      </c>
      <c r="R204" s="72">
        <v>7</v>
      </c>
    </row>
    <row r="205" spans="1:18" x14ac:dyDescent="0.2">
      <c r="A205" s="42" t="s">
        <v>845</v>
      </c>
      <c r="B205" s="108" t="s">
        <v>907</v>
      </c>
      <c r="O205" s="74">
        <v>1</v>
      </c>
      <c r="R205" s="72">
        <v>1</v>
      </c>
    </row>
    <row r="206" spans="1:18" x14ac:dyDescent="0.2">
      <c r="A206" s="42" t="s">
        <v>320</v>
      </c>
      <c r="B206" s="108" t="s">
        <v>402</v>
      </c>
      <c r="O206" s="74">
        <v>1</v>
      </c>
      <c r="R206" s="72">
        <v>3</v>
      </c>
    </row>
    <row r="207" spans="1:18" x14ac:dyDescent="0.2">
      <c r="A207" s="42" t="s">
        <v>175</v>
      </c>
      <c r="B207" s="108" t="s">
        <v>401</v>
      </c>
      <c r="O207" s="74">
        <v>4</v>
      </c>
      <c r="R207" s="72">
        <v>13</v>
      </c>
    </row>
    <row r="208" spans="1:18" x14ac:dyDescent="0.2">
      <c r="A208" s="42" t="s">
        <v>210</v>
      </c>
      <c r="B208" s="108" t="s">
        <v>400</v>
      </c>
      <c r="C208" s="82"/>
      <c r="D208" s="82"/>
      <c r="E208" s="72">
        <v>1</v>
      </c>
      <c r="F208" s="82"/>
      <c r="H208" s="82"/>
      <c r="I208" s="82"/>
      <c r="J208" s="82"/>
      <c r="K208" s="72">
        <v>10</v>
      </c>
      <c r="L208" s="83"/>
      <c r="O208" s="74">
        <v>9</v>
      </c>
      <c r="R208" s="72">
        <v>14</v>
      </c>
    </row>
    <row r="209" spans="1:18" x14ac:dyDescent="0.2">
      <c r="A209" s="42" t="s">
        <v>846</v>
      </c>
      <c r="B209" s="108" t="s">
        <v>906</v>
      </c>
      <c r="O209" s="74">
        <v>1</v>
      </c>
    </row>
    <row r="210" spans="1:18" x14ac:dyDescent="0.2">
      <c r="A210" s="42" t="s">
        <v>421</v>
      </c>
      <c r="B210" s="108" t="s">
        <v>442</v>
      </c>
      <c r="O210" s="74">
        <v>7</v>
      </c>
      <c r="R210" s="72">
        <v>1</v>
      </c>
    </row>
    <row r="211" spans="1:18" x14ac:dyDescent="0.2">
      <c r="A211" s="42" t="s">
        <v>475</v>
      </c>
      <c r="B211" s="108" t="s">
        <v>917</v>
      </c>
      <c r="C211" s="82"/>
      <c r="D211" s="82"/>
      <c r="E211" s="72">
        <v>2</v>
      </c>
      <c r="F211" s="82"/>
      <c r="H211" s="82"/>
      <c r="I211" s="82"/>
      <c r="J211" s="82"/>
      <c r="K211" s="72">
        <v>7</v>
      </c>
      <c r="L211" s="83"/>
      <c r="O211" s="74">
        <v>6</v>
      </c>
      <c r="R211" s="72">
        <v>10</v>
      </c>
    </row>
    <row r="212" spans="1:18" x14ac:dyDescent="0.2">
      <c r="A212" s="42" t="s">
        <v>177</v>
      </c>
      <c r="B212" s="108" t="s">
        <v>398</v>
      </c>
      <c r="O212" s="74">
        <v>11</v>
      </c>
      <c r="R212" s="72">
        <v>24</v>
      </c>
    </row>
    <row r="213" spans="1:18" x14ac:dyDescent="0.2">
      <c r="A213" s="42" t="s">
        <v>213</v>
      </c>
      <c r="B213" s="108" t="s">
        <v>951</v>
      </c>
      <c r="O213" s="74">
        <v>2</v>
      </c>
    </row>
    <row r="214" spans="1:18" x14ac:dyDescent="0.2">
      <c r="A214" s="42" t="s">
        <v>847</v>
      </c>
      <c r="B214" s="108" t="s">
        <v>905</v>
      </c>
      <c r="O214" s="74">
        <v>2</v>
      </c>
    </row>
    <row r="215" spans="1:18" x14ac:dyDescent="0.2">
      <c r="A215" s="42" t="s">
        <v>214</v>
      </c>
      <c r="B215" s="108" t="s">
        <v>510</v>
      </c>
      <c r="O215" s="74">
        <v>7</v>
      </c>
      <c r="R215" s="72">
        <v>12</v>
      </c>
    </row>
    <row r="216" spans="1:18" x14ac:dyDescent="0.2">
      <c r="A216" s="42" t="s">
        <v>848</v>
      </c>
      <c r="B216" s="108" t="s">
        <v>904</v>
      </c>
      <c r="O216" s="74">
        <v>1</v>
      </c>
    </row>
    <row r="217" spans="1:18" x14ac:dyDescent="0.2">
      <c r="A217" s="42" t="s">
        <v>178</v>
      </c>
      <c r="B217" s="108" t="s">
        <v>443</v>
      </c>
      <c r="O217" s="74">
        <v>3</v>
      </c>
    </row>
    <row r="218" spans="1:18" x14ac:dyDescent="0.2">
      <c r="A218" s="42" t="s">
        <v>283</v>
      </c>
      <c r="B218" s="108" t="s">
        <v>444</v>
      </c>
      <c r="C218" s="82"/>
      <c r="D218" s="82"/>
      <c r="E218" s="72">
        <v>1</v>
      </c>
      <c r="F218" s="82"/>
      <c r="H218" s="82"/>
      <c r="I218" s="82"/>
      <c r="J218" s="82"/>
      <c r="L218" s="83"/>
      <c r="O218" s="74">
        <v>6</v>
      </c>
      <c r="R218" s="72">
        <v>13</v>
      </c>
    </row>
    <row r="219" spans="1:18" x14ac:dyDescent="0.2">
      <c r="A219" s="42" t="s">
        <v>831</v>
      </c>
      <c r="B219" s="108" t="s">
        <v>930</v>
      </c>
      <c r="R219" s="72">
        <v>1</v>
      </c>
    </row>
    <row r="220" spans="1:18" x14ac:dyDescent="0.2">
      <c r="A220" s="42" t="s">
        <v>270</v>
      </c>
      <c r="B220" s="108" t="s">
        <v>397</v>
      </c>
      <c r="O220" s="74">
        <v>2</v>
      </c>
      <c r="R220" s="72">
        <v>19</v>
      </c>
    </row>
    <row r="221" spans="1:18" x14ac:dyDescent="0.2">
      <c r="A221" s="42" t="s">
        <v>422</v>
      </c>
      <c r="B221" s="108" t="s">
        <v>445</v>
      </c>
      <c r="O221" s="74">
        <v>1</v>
      </c>
      <c r="R221" s="72">
        <v>1</v>
      </c>
    </row>
    <row r="222" spans="1:18" x14ac:dyDescent="0.2">
      <c r="A222" s="42" t="s">
        <v>608</v>
      </c>
      <c r="B222" s="108" t="s">
        <v>611</v>
      </c>
      <c r="O222" s="74">
        <v>2</v>
      </c>
    </row>
    <row r="223" spans="1:18" x14ac:dyDescent="0.2">
      <c r="A223" s="42" t="s">
        <v>609</v>
      </c>
      <c r="B223" s="108" t="s">
        <v>610</v>
      </c>
      <c r="R223" s="72">
        <v>1</v>
      </c>
    </row>
    <row r="225" spans="1:18" x14ac:dyDescent="0.2">
      <c r="A225" s="42" t="s">
        <v>63</v>
      </c>
      <c r="B225" s="108" t="s">
        <v>396</v>
      </c>
      <c r="R225" s="72">
        <v>13</v>
      </c>
    </row>
    <row r="226" spans="1:18" x14ac:dyDescent="0.2">
      <c r="A226" s="42" t="s">
        <v>285</v>
      </c>
      <c r="B226" s="108" t="s">
        <v>662</v>
      </c>
      <c r="R226" s="72">
        <v>1</v>
      </c>
    </row>
    <row r="227" spans="1:18" x14ac:dyDescent="0.2">
      <c r="A227" s="42" t="s">
        <v>675</v>
      </c>
      <c r="B227" s="108" t="s">
        <v>682</v>
      </c>
      <c r="R227" s="72">
        <v>1</v>
      </c>
    </row>
    <row r="228" spans="1:18" x14ac:dyDescent="0.2">
      <c r="A228" s="42" t="s">
        <v>1198</v>
      </c>
      <c r="B228" s="108" t="s">
        <v>1199</v>
      </c>
      <c r="C228" s="106"/>
      <c r="D228" s="106"/>
      <c r="E228" s="44"/>
      <c r="F228" s="106"/>
      <c r="G228" s="44"/>
      <c r="H228" s="106"/>
      <c r="I228" s="106"/>
      <c r="J228" s="106"/>
      <c r="L228" s="83"/>
      <c r="R228" s="72">
        <v>1</v>
      </c>
    </row>
    <row r="229" spans="1:18" x14ac:dyDescent="0.2">
      <c r="A229" s="42" t="s">
        <v>46</v>
      </c>
      <c r="B229" s="108" t="s">
        <v>660</v>
      </c>
      <c r="C229" s="106"/>
      <c r="D229" s="106"/>
      <c r="E229" s="44"/>
      <c r="F229" s="106"/>
      <c r="G229" s="44"/>
      <c r="H229" s="106"/>
      <c r="I229" s="106"/>
      <c r="J229" s="106"/>
      <c r="L229" s="83"/>
      <c r="R229" s="72">
        <v>2</v>
      </c>
    </row>
    <row r="230" spans="1:18" x14ac:dyDescent="0.2">
      <c r="A230" s="42" t="s">
        <v>158</v>
      </c>
      <c r="B230" s="108" t="s">
        <v>394</v>
      </c>
      <c r="C230" s="82"/>
      <c r="D230" s="82"/>
      <c r="F230" s="82"/>
      <c r="H230" s="82"/>
      <c r="I230" s="82"/>
      <c r="J230" s="82"/>
      <c r="K230" s="72">
        <v>4</v>
      </c>
      <c r="L230" s="83"/>
      <c r="N230" s="74">
        <v>1</v>
      </c>
      <c r="O230" s="74">
        <v>6</v>
      </c>
      <c r="R230" s="72">
        <v>3</v>
      </c>
    </row>
    <row r="231" spans="1:18" x14ac:dyDescent="0.2">
      <c r="A231" s="42" t="s">
        <v>989</v>
      </c>
      <c r="B231" s="108" t="s">
        <v>950</v>
      </c>
      <c r="R231" s="72">
        <v>3</v>
      </c>
    </row>
    <row r="232" spans="1:18" x14ac:dyDescent="0.2">
      <c r="A232" s="42" t="s">
        <v>570</v>
      </c>
      <c r="B232" s="108" t="s">
        <v>655</v>
      </c>
      <c r="R232" s="72">
        <v>1</v>
      </c>
    </row>
    <row r="233" spans="1:18" x14ac:dyDescent="0.2">
      <c r="A233" s="42" t="s">
        <v>839</v>
      </c>
      <c r="B233" s="108" t="s">
        <v>927</v>
      </c>
      <c r="C233" s="82"/>
      <c r="D233" s="82"/>
      <c r="F233" s="82"/>
      <c r="H233" s="82"/>
      <c r="I233" s="82"/>
      <c r="J233" s="82"/>
      <c r="L233" s="83"/>
      <c r="O233" s="74">
        <v>1</v>
      </c>
    </row>
    <row r="234" spans="1:18" x14ac:dyDescent="0.2">
      <c r="A234" s="42" t="s">
        <v>56</v>
      </c>
      <c r="B234" s="108" t="s">
        <v>395</v>
      </c>
      <c r="C234" s="82"/>
      <c r="D234" s="82"/>
      <c r="F234" s="82"/>
      <c r="H234" s="82"/>
      <c r="I234" s="82"/>
      <c r="J234" s="82"/>
      <c r="K234" s="72">
        <v>1</v>
      </c>
      <c r="L234" s="83"/>
      <c r="O234" s="74">
        <v>5</v>
      </c>
      <c r="R234" s="72">
        <v>4</v>
      </c>
    </row>
    <row r="235" spans="1:18" x14ac:dyDescent="0.2">
      <c r="A235" s="42" t="s">
        <v>231</v>
      </c>
      <c r="B235" s="108" t="s">
        <v>653</v>
      </c>
      <c r="C235" s="82"/>
      <c r="D235" s="82"/>
      <c r="F235" s="82"/>
      <c r="H235" s="82"/>
      <c r="I235" s="82"/>
      <c r="J235" s="82"/>
      <c r="L235" s="83"/>
      <c r="O235" s="74">
        <v>1</v>
      </c>
      <c r="R235" s="72">
        <v>2</v>
      </c>
    </row>
    <row r="236" spans="1:18" x14ac:dyDescent="0.2">
      <c r="A236" s="42" t="s">
        <v>220</v>
      </c>
      <c r="B236" s="108" t="s">
        <v>703</v>
      </c>
      <c r="O236" s="74">
        <v>1</v>
      </c>
      <c r="R236" s="72">
        <v>2</v>
      </c>
    </row>
    <row r="237" spans="1:18" x14ac:dyDescent="0.2">
      <c r="A237" s="42" t="s">
        <v>408</v>
      </c>
      <c r="B237" s="108" t="s">
        <v>337</v>
      </c>
      <c r="Q237" s="72">
        <v>1</v>
      </c>
    </row>
    <row r="238" spans="1:18" x14ac:dyDescent="0.2">
      <c r="A238" s="42" t="s">
        <v>692</v>
      </c>
      <c r="B238" s="108" t="s">
        <v>665</v>
      </c>
      <c r="O238" s="74">
        <v>1</v>
      </c>
    </row>
    <row r="239" spans="1:18" x14ac:dyDescent="0.2">
      <c r="A239" s="42" t="s">
        <v>1029</v>
      </c>
      <c r="B239" s="108" t="s">
        <v>1113</v>
      </c>
      <c r="R239" s="72">
        <v>1</v>
      </c>
    </row>
    <row r="240" spans="1:18" x14ac:dyDescent="0.2">
      <c r="A240" s="42" t="s">
        <v>1012</v>
      </c>
      <c r="B240" s="108" t="s">
        <v>1017</v>
      </c>
      <c r="R240" s="72">
        <v>1</v>
      </c>
    </row>
    <row r="241" spans="1:18" x14ac:dyDescent="0.2">
      <c r="A241" s="42" t="s">
        <v>1030</v>
      </c>
      <c r="B241" s="108" t="s">
        <v>1115</v>
      </c>
      <c r="R241" s="72">
        <v>1</v>
      </c>
    </row>
    <row r="242" spans="1:18" x14ac:dyDescent="0.2">
      <c r="A242" s="42" t="s">
        <v>850</v>
      </c>
      <c r="B242" s="108" t="s">
        <v>929</v>
      </c>
      <c r="O242" s="74">
        <v>1</v>
      </c>
      <c r="R242" s="72">
        <v>7</v>
      </c>
    </row>
    <row r="243" spans="1:18" x14ac:dyDescent="0.2">
      <c r="A243" s="42" t="s">
        <v>1087</v>
      </c>
      <c r="B243" s="108" t="s">
        <v>1126</v>
      </c>
      <c r="R243" s="72">
        <v>1</v>
      </c>
    </row>
    <row r="244" spans="1:18" x14ac:dyDescent="0.2">
      <c r="A244" s="42" t="s">
        <v>851</v>
      </c>
      <c r="B244" s="108" t="s">
        <v>807</v>
      </c>
      <c r="O244" s="74">
        <v>1</v>
      </c>
    </row>
    <row r="245" spans="1:18" x14ac:dyDescent="0.2">
      <c r="A245" s="42" t="s">
        <v>501</v>
      </c>
      <c r="B245" s="108" t="s">
        <v>525</v>
      </c>
      <c r="R245" s="72">
        <v>4</v>
      </c>
    </row>
    <row r="246" spans="1:18" x14ac:dyDescent="0.2">
      <c r="A246" s="42" t="s">
        <v>502</v>
      </c>
      <c r="B246" s="108" t="s">
        <v>524</v>
      </c>
      <c r="O246" s="74">
        <v>2</v>
      </c>
    </row>
    <row r="247" spans="1:18" x14ac:dyDescent="0.2">
      <c r="A247" s="42" t="s">
        <v>757</v>
      </c>
      <c r="B247" s="108" t="s">
        <v>784</v>
      </c>
      <c r="C247" s="82"/>
      <c r="D247" s="82"/>
      <c r="F247" s="82"/>
      <c r="H247" s="82"/>
      <c r="I247" s="82"/>
      <c r="J247" s="82"/>
      <c r="L247" s="83"/>
      <c r="O247" s="74">
        <v>1</v>
      </c>
    </row>
    <row r="248" spans="1:18" x14ac:dyDescent="0.2">
      <c r="A248" s="42" t="s">
        <v>58</v>
      </c>
      <c r="B248" s="108" t="s">
        <v>59</v>
      </c>
      <c r="O248" s="74">
        <v>6</v>
      </c>
      <c r="R248" s="72">
        <v>3</v>
      </c>
    </row>
    <row r="249" spans="1:18" x14ac:dyDescent="0.2">
      <c r="A249" s="42" t="s">
        <v>271</v>
      </c>
      <c r="B249" s="108" t="s">
        <v>504</v>
      </c>
      <c r="O249" s="74">
        <v>3</v>
      </c>
      <c r="R249" s="72">
        <v>1</v>
      </c>
    </row>
    <row r="250" spans="1:18" x14ac:dyDescent="0.2">
      <c r="A250" s="42" t="s">
        <v>60</v>
      </c>
      <c r="B250" s="108" t="s">
        <v>391</v>
      </c>
      <c r="R250" s="72">
        <v>1</v>
      </c>
    </row>
    <row r="251" spans="1:18" x14ac:dyDescent="0.2">
      <c r="A251" s="42" t="s">
        <v>590</v>
      </c>
      <c r="B251" s="108" t="s">
        <v>650</v>
      </c>
      <c r="O251" s="74">
        <v>1</v>
      </c>
    </row>
    <row r="252" spans="1:18" x14ac:dyDescent="0.2">
      <c r="A252" s="42" t="s">
        <v>61</v>
      </c>
      <c r="B252" s="108" t="s">
        <v>472</v>
      </c>
      <c r="O252" s="74">
        <v>2</v>
      </c>
      <c r="R252" s="72">
        <v>3</v>
      </c>
    </row>
    <row r="253" spans="1:18" x14ac:dyDescent="0.2">
      <c r="A253" s="42" t="s">
        <v>852</v>
      </c>
      <c r="B253" s="108" t="s">
        <v>704</v>
      </c>
      <c r="O253" s="74">
        <v>2</v>
      </c>
    </row>
    <row r="254" spans="1:18" x14ac:dyDescent="0.2">
      <c r="A254" s="42" t="s">
        <v>849</v>
      </c>
      <c r="B254" s="108" t="s">
        <v>928</v>
      </c>
      <c r="C254" s="82"/>
      <c r="D254" s="82"/>
      <c r="F254" s="82"/>
      <c r="H254" s="82"/>
      <c r="I254" s="82"/>
      <c r="J254" s="82"/>
      <c r="L254" s="83"/>
      <c r="O254" s="74">
        <v>2</v>
      </c>
    </row>
    <row r="255" spans="1:18" x14ac:dyDescent="0.2">
      <c r="A255" s="42" t="s">
        <v>180</v>
      </c>
      <c r="B255" s="108" t="s">
        <v>393</v>
      </c>
      <c r="O255" s="74">
        <v>3</v>
      </c>
      <c r="R255" s="72">
        <v>1</v>
      </c>
    </row>
    <row r="256" spans="1:18" x14ac:dyDescent="0.2">
      <c r="A256" s="42" t="s">
        <v>49</v>
      </c>
      <c r="B256" s="108" t="s">
        <v>50</v>
      </c>
      <c r="R256" s="72">
        <v>1</v>
      </c>
    </row>
    <row r="259" spans="1:17" x14ac:dyDescent="0.2">
      <c r="A259" s="76" t="s">
        <v>125</v>
      </c>
      <c r="C259" s="101"/>
      <c r="D259" s="101"/>
      <c r="E259" s="100"/>
      <c r="F259" s="101"/>
      <c r="G259" s="100"/>
      <c r="H259" s="101"/>
      <c r="I259" s="101"/>
      <c r="J259" s="101"/>
      <c r="K259" s="100"/>
      <c r="L259" s="80"/>
      <c r="M259" s="80"/>
      <c r="N259" s="79"/>
      <c r="O259" s="79"/>
      <c r="P259" s="80"/>
    </row>
    <row r="260" spans="1:17" x14ac:dyDescent="0.2">
      <c r="A260" s="42" t="s">
        <v>96</v>
      </c>
      <c r="C260" s="82"/>
      <c r="D260" s="82"/>
      <c r="E260" s="72">
        <v>20</v>
      </c>
      <c r="F260" s="82"/>
      <c r="G260" s="72">
        <v>20</v>
      </c>
      <c r="H260" s="82"/>
      <c r="I260" s="82"/>
      <c r="J260" s="82"/>
      <c r="K260" s="72">
        <v>20</v>
      </c>
      <c r="L260" s="83"/>
      <c r="N260" s="74">
        <v>40</v>
      </c>
      <c r="Q260" s="72">
        <v>42</v>
      </c>
    </row>
    <row r="261" spans="1:17" x14ac:dyDescent="0.2">
      <c r="A261" s="42" t="s">
        <v>84</v>
      </c>
      <c r="B261" s="42" t="s">
        <v>126</v>
      </c>
      <c r="C261" s="82"/>
      <c r="D261" s="82"/>
      <c r="E261" s="72">
        <v>0</v>
      </c>
      <c r="F261" s="82"/>
      <c r="G261" s="72">
        <v>3</v>
      </c>
      <c r="H261" s="82"/>
      <c r="I261" s="82"/>
      <c r="J261" s="82"/>
      <c r="K261" s="72">
        <v>3</v>
      </c>
      <c r="L261" s="83"/>
      <c r="N261" s="74">
        <v>2</v>
      </c>
      <c r="Q261" s="72">
        <v>1</v>
      </c>
    </row>
    <row r="262" spans="1:17" x14ac:dyDescent="0.2">
      <c r="A262" s="42" t="s">
        <v>85</v>
      </c>
      <c r="B262" s="42" t="s">
        <v>102</v>
      </c>
      <c r="C262" s="82"/>
      <c r="D262" s="82"/>
      <c r="E262" s="72">
        <v>0</v>
      </c>
      <c r="F262" s="82"/>
      <c r="G262" s="72">
        <v>0</v>
      </c>
      <c r="H262" s="82"/>
      <c r="I262" s="82"/>
      <c r="J262" s="82"/>
      <c r="K262" s="72">
        <v>1</v>
      </c>
      <c r="L262" s="83"/>
      <c r="N262" s="74">
        <v>0</v>
      </c>
      <c r="Q262" s="72">
        <v>0</v>
      </c>
    </row>
    <row r="263" spans="1:17" x14ac:dyDescent="0.2">
      <c r="A263" s="42" t="s">
        <v>890</v>
      </c>
      <c r="B263" s="42" t="s">
        <v>86</v>
      </c>
      <c r="C263" s="82"/>
      <c r="D263" s="82"/>
      <c r="E263" s="72">
        <v>5</v>
      </c>
      <c r="F263" s="82"/>
      <c r="G263" s="72">
        <v>5</v>
      </c>
      <c r="H263" s="82"/>
      <c r="I263" s="82"/>
      <c r="J263" s="82"/>
      <c r="K263" s="72">
        <v>8</v>
      </c>
      <c r="L263" s="83"/>
      <c r="N263" s="74">
        <v>6</v>
      </c>
      <c r="Q263" s="72">
        <v>5</v>
      </c>
    </row>
    <row r="264" spans="1:17" x14ac:dyDescent="0.2">
      <c r="A264" s="42" t="s">
        <v>87</v>
      </c>
      <c r="B264" s="42" t="s">
        <v>88</v>
      </c>
      <c r="C264" s="82"/>
      <c r="D264" s="82"/>
      <c r="E264" s="72">
        <v>0</v>
      </c>
      <c r="F264" s="82"/>
      <c r="G264" s="72">
        <v>0</v>
      </c>
      <c r="H264" s="82"/>
      <c r="I264" s="82"/>
      <c r="J264" s="82"/>
      <c r="K264" s="72">
        <v>0</v>
      </c>
      <c r="L264" s="83"/>
      <c r="N264" s="74">
        <v>0</v>
      </c>
      <c r="Q264" s="72">
        <v>0</v>
      </c>
    </row>
    <row r="265" spans="1:17" x14ac:dyDescent="0.2">
      <c r="A265" s="42" t="s">
        <v>103</v>
      </c>
    </row>
  </sheetData>
  <sortState ref="A241:O267">
    <sortCondition ref="A241:A267"/>
  </sortState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78"/>
  <sheetViews>
    <sheetView zoomScaleNormal="100" workbookViewId="0">
      <selection activeCell="W119" sqref="W119"/>
    </sheetView>
  </sheetViews>
  <sheetFormatPr defaultColWidth="9" defaultRowHeight="15" x14ac:dyDescent="0.25"/>
  <cols>
    <col min="1" max="1" width="25" style="516" customWidth="1"/>
    <col min="2" max="3" width="18.75" style="516" customWidth="1"/>
    <col min="4" max="4" width="9.25" style="526" bestFit="1" customWidth="1"/>
    <col min="5" max="5" width="5.625" style="526" customWidth="1"/>
    <col min="6" max="6" width="9.125" style="526" bestFit="1" customWidth="1"/>
    <col min="7" max="7" width="14.375" style="526" bestFit="1" customWidth="1"/>
    <col min="8" max="8" width="9" style="526" bestFit="1" customWidth="1"/>
    <col min="9" max="9" width="8.75" style="526" bestFit="1" customWidth="1"/>
    <col min="10" max="10" width="18.5" style="526" customWidth="1"/>
    <col min="11" max="14" width="10.25" style="526" customWidth="1"/>
    <col min="15" max="16384" width="9" style="516"/>
  </cols>
  <sheetData>
    <row r="1" spans="1:26" x14ac:dyDescent="0.25">
      <c r="A1" s="522" t="s">
        <v>1132</v>
      </c>
    </row>
    <row r="2" spans="1:26" x14ac:dyDescent="0.25">
      <c r="A2" s="516" t="s">
        <v>1514</v>
      </c>
    </row>
    <row r="4" spans="1:26" s="811" customFormat="1" ht="12.75" x14ac:dyDescent="0.2">
      <c r="A4" s="811" t="s">
        <v>1774</v>
      </c>
      <c r="D4" s="808"/>
      <c r="E4" s="808"/>
      <c r="F4" s="808"/>
      <c r="G4" s="808"/>
      <c r="H4" s="808"/>
      <c r="I4" s="808"/>
      <c r="J4" s="808"/>
      <c r="K4" s="808" t="s">
        <v>1772</v>
      </c>
      <c r="L4" s="808"/>
      <c r="M4" s="808"/>
      <c r="N4" s="808"/>
    </row>
    <row r="5" spans="1:26" s="811" customFormat="1" ht="12.75" x14ac:dyDescent="0.2">
      <c r="A5" s="927" t="s">
        <v>1427</v>
      </c>
      <c r="B5" s="927" t="s">
        <v>1513</v>
      </c>
      <c r="C5" s="929" t="s">
        <v>1631</v>
      </c>
      <c r="D5" s="927" t="s">
        <v>1512</v>
      </c>
      <c r="E5" s="927" t="s">
        <v>69</v>
      </c>
      <c r="F5" s="927" t="s">
        <v>1</v>
      </c>
      <c r="G5" s="927" t="s">
        <v>1399</v>
      </c>
      <c r="H5" s="927" t="s">
        <v>1509</v>
      </c>
      <c r="I5" s="927" t="s">
        <v>1510</v>
      </c>
      <c r="J5" s="927" t="s">
        <v>1511</v>
      </c>
      <c r="K5" s="927" t="s">
        <v>1469</v>
      </c>
      <c r="L5" s="927"/>
      <c r="M5" s="927"/>
      <c r="N5" s="927"/>
      <c r="P5" s="811" t="s">
        <v>1773</v>
      </c>
    </row>
    <row r="6" spans="1:26" s="811" customFormat="1" ht="12.75" x14ac:dyDescent="0.2">
      <c r="A6" s="929"/>
      <c r="B6" s="929"/>
      <c r="C6" s="930"/>
      <c r="D6" s="929"/>
      <c r="E6" s="929"/>
      <c r="F6" s="929"/>
      <c r="G6" s="929"/>
      <c r="H6" s="929"/>
      <c r="I6" s="929"/>
      <c r="J6" s="929"/>
      <c r="K6" s="812" t="s">
        <v>1470</v>
      </c>
      <c r="L6" s="812" t="s">
        <v>817</v>
      </c>
      <c r="M6" s="812" t="s">
        <v>818</v>
      </c>
      <c r="N6" s="812" t="s">
        <v>884</v>
      </c>
      <c r="P6" s="833" t="s">
        <v>1616</v>
      </c>
      <c r="Q6" s="834" t="s">
        <v>1632</v>
      </c>
      <c r="R6" s="834" t="s">
        <v>1618</v>
      </c>
      <c r="S6" s="834" t="s">
        <v>1614</v>
      </c>
      <c r="T6" s="834" t="s">
        <v>965</v>
      </c>
      <c r="U6" s="834" t="s">
        <v>883</v>
      </c>
      <c r="V6" s="834" t="s">
        <v>870</v>
      </c>
      <c r="W6" s="834" t="s">
        <v>1615</v>
      </c>
      <c r="X6" s="834" t="s">
        <v>864</v>
      </c>
      <c r="Y6" s="834" t="s">
        <v>1625</v>
      </c>
      <c r="Z6" s="835" t="s">
        <v>1617</v>
      </c>
    </row>
    <row r="7" spans="1:26" s="811" customFormat="1" ht="12.75" x14ac:dyDescent="0.2">
      <c r="A7" s="809" t="s">
        <v>1620</v>
      </c>
      <c r="B7" s="809" t="s">
        <v>1618</v>
      </c>
      <c r="C7" s="810" t="s">
        <v>1621</v>
      </c>
      <c r="D7" s="823">
        <v>2021</v>
      </c>
      <c r="E7" s="823" t="s">
        <v>1619</v>
      </c>
      <c r="F7" s="826">
        <v>7.2999999999999995E-2</v>
      </c>
      <c r="G7" s="826">
        <v>0.20200000000000001</v>
      </c>
      <c r="H7" s="826">
        <v>0.66700000000000004</v>
      </c>
      <c r="I7" s="826">
        <v>0.314</v>
      </c>
      <c r="J7" s="827" t="s">
        <v>817</v>
      </c>
      <c r="K7" s="828">
        <v>0.42</v>
      </c>
      <c r="L7" s="827">
        <v>0.28000000000000003</v>
      </c>
      <c r="M7" s="831">
        <v>0.14000000000000001</v>
      </c>
      <c r="N7" s="832">
        <v>0</v>
      </c>
      <c r="P7" s="819" t="s">
        <v>1709</v>
      </c>
      <c r="Q7" s="820" t="s">
        <v>1710</v>
      </c>
      <c r="R7" s="820" t="s">
        <v>1621</v>
      </c>
      <c r="S7" s="820" t="s">
        <v>1623</v>
      </c>
      <c r="T7" s="820" t="s">
        <v>1624</v>
      </c>
      <c r="U7" s="820" t="s">
        <v>1626</v>
      </c>
      <c r="V7" s="820" t="s">
        <v>1627</v>
      </c>
      <c r="W7" s="820" t="s">
        <v>1628</v>
      </c>
      <c r="X7" s="820" t="s">
        <v>1629</v>
      </c>
      <c r="Y7" s="820" t="s">
        <v>1711</v>
      </c>
      <c r="Z7" s="836" t="s">
        <v>1630</v>
      </c>
    </row>
    <row r="8" spans="1:26" s="811" customFormat="1" ht="12.75" x14ac:dyDescent="0.2">
      <c r="A8" s="809" t="s">
        <v>1622</v>
      </c>
      <c r="B8" s="809" t="s">
        <v>1614</v>
      </c>
      <c r="C8" s="810" t="s">
        <v>1623</v>
      </c>
      <c r="D8" s="823">
        <v>2021</v>
      </c>
      <c r="E8" s="823" t="s">
        <v>1619</v>
      </c>
      <c r="F8" s="826">
        <v>0.106</v>
      </c>
      <c r="G8" s="826">
        <v>7.3999999999999996E-2</v>
      </c>
      <c r="H8" s="826">
        <v>0.64900000000000002</v>
      </c>
      <c r="I8" s="826">
        <v>0.27600000000000002</v>
      </c>
      <c r="J8" s="828" t="s">
        <v>1470</v>
      </c>
      <c r="K8" s="828">
        <v>0.23</v>
      </c>
      <c r="L8" s="827">
        <v>0.15</v>
      </c>
      <c r="M8" s="831">
        <v>0.08</v>
      </c>
      <c r="N8" s="832">
        <v>0</v>
      </c>
      <c r="P8" s="819"/>
      <c r="Q8" s="820"/>
      <c r="R8" s="820"/>
      <c r="S8" s="820"/>
      <c r="T8" s="820"/>
      <c r="U8" s="820"/>
      <c r="V8" s="820"/>
      <c r="W8" s="820"/>
      <c r="X8" s="820"/>
      <c r="Y8" s="820"/>
      <c r="Z8" s="836"/>
    </row>
    <row r="9" spans="1:26" s="811" customFormat="1" ht="12.75" x14ac:dyDescent="0.2">
      <c r="A9" s="809" t="s">
        <v>38</v>
      </c>
      <c r="B9" s="809" t="s">
        <v>965</v>
      </c>
      <c r="C9" s="810" t="s">
        <v>1624</v>
      </c>
      <c r="D9" s="823">
        <v>2021</v>
      </c>
      <c r="E9" s="823" t="s">
        <v>1619</v>
      </c>
      <c r="F9" s="826">
        <v>0.26</v>
      </c>
      <c r="G9" s="826">
        <v>0.33800000000000002</v>
      </c>
      <c r="H9" s="826">
        <v>0.65600000000000003</v>
      </c>
      <c r="I9" s="826">
        <v>0.41799999999999998</v>
      </c>
      <c r="J9" s="827" t="s">
        <v>817</v>
      </c>
      <c r="K9" s="828">
        <v>0.5</v>
      </c>
      <c r="L9" s="827">
        <v>0.33</v>
      </c>
      <c r="M9" s="831">
        <v>0.17</v>
      </c>
      <c r="N9" s="832">
        <v>0</v>
      </c>
      <c r="P9" s="819">
        <v>14</v>
      </c>
      <c r="Q9" s="820">
        <v>24</v>
      </c>
      <c r="R9" s="820">
        <v>29</v>
      </c>
      <c r="S9" s="820">
        <v>31</v>
      </c>
      <c r="T9" s="820">
        <v>27</v>
      </c>
      <c r="U9" s="820">
        <v>25</v>
      </c>
      <c r="V9" s="820">
        <v>42</v>
      </c>
      <c r="W9" s="820">
        <v>23</v>
      </c>
      <c r="X9" s="820">
        <v>7</v>
      </c>
      <c r="Y9" s="820">
        <v>9</v>
      </c>
      <c r="Z9" s="836">
        <v>29</v>
      </c>
    </row>
    <row r="10" spans="1:26" s="811" customFormat="1" ht="12.75" x14ac:dyDescent="0.2">
      <c r="A10" s="813" t="s">
        <v>1250</v>
      </c>
      <c r="B10" s="813" t="s">
        <v>1625</v>
      </c>
      <c r="C10" s="813" t="s">
        <v>1711</v>
      </c>
      <c r="D10" s="829">
        <v>2021</v>
      </c>
      <c r="E10" s="829" t="s">
        <v>1131</v>
      </c>
      <c r="F10" s="815">
        <v>0.31837500000000002</v>
      </c>
      <c r="G10" s="815">
        <v>0.59800000000000009</v>
      </c>
      <c r="H10" s="815">
        <v>0.69</v>
      </c>
      <c r="I10" s="815">
        <f>AVERAGE(F10:H10)</f>
        <v>0.53545833333333337</v>
      </c>
      <c r="J10" s="828" t="s">
        <v>1470</v>
      </c>
      <c r="K10" s="828">
        <v>0.4</v>
      </c>
      <c r="L10" s="827">
        <v>0.27</v>
      </c>
      <c r="M10" s="831">
        <v>0.13</v>
      </c>
      <c r="N10" s="832">
        <v>0</v>
      </c>
      <c r="P10" s="819"/>
      <c r="Q10" s="820"/>
      <c r="R10" s="820"/>
      <c r="S10" s="820"/>
      <c r="T10" s="820"/>
      <c r="U10" s="820"/>
      <c r="V10" s="820"/>
      <c r="W10" s="820"/>
      <c r="X10" s="820"/>
      <c r="Y10" s="820"/>
      <c r="Z10" s="836"/>
    </row>
    <row r="11" spans="1:26" s="811" customFormat="1" ht="12.75" x14ac:dyDescent="0.2">
      <c r="A11" s="814" t="s">
        <v>1391</v>
      </c>
      <c r="B11" s="814" t="s">
        <v>1616</v>
      </c>
      <c r="C11" s="814" t="s">
        <v>1709</v>
      </c>
      <c r="D11" s="829">
        <v>2021</v>
      </c>
      <c r="E11" s="829" t="s">
        <v>1619</v>
      </c>
      <c r="F11" s="815">
        <v>0.23053846153846153</v>
      </c>
      <c r="G11" s="815">
        <v>0.42946153846153845</v>
      </c>
      <c r="H11" s="815">
        <v>0.72499999999999998</v>
      </c>
      <c r="I11" s="815">
        <f>AVERAGE(F11:H11)</f>
        <v>0.46166666666666661</v>
      </c>
      <c r="J11" s="827" t="s">
        <v>817</v>
      </c>
      <c r="K11" s="828">
        <v>0.6</v>
      </c>
      <c r="L11" s="827">
        <v>0.4</v>
      </c>
      <c r="M11" s="831">
        <v>0.2</v>
      </c>
      <c r="N11" s="832">
        <v>0</v>
      </c>
      <c r="P11" s="819"/>
      <c r="Q11" s="820"/>
      <c r="R11" s="820"/>
      <c r="S11" s="820"/>
      <c r="T11" s="820"/>
      <c r="U11" s="820"/>
      <c r="V11" s="820"/>
      <c r="W11" s="820"/>
      <c r="X11" s="820"/>
      <c r="Y11" s="820"/>
      <c r="Z11" s="836"/>
    </row>
    <row r="12" spans="1:26" s="811" customFormat="1" ht="12.75" x14ac:dyDescent="0.2">
      <c r="A12" s="814" t="s">
        <v>1059</v>
      </c>
      <c r="B12" s="813" t="s">
        <v>883</v>
      </c>
      <c r="C12" s="814" t="s">
        <v>1626</v>
      </c>
      <c r="D12" s="829">
        <v>2021</v>
      </c>
      <c r="E12" s="829" t="s">
        <v>1131</v>
      </c>
      <c r="F12" s="815">
        <v>0.308</v>
      </c>
      <c r="G12" s="815">
        <v>0.439</v>
      </c>
      <c r="H12" s="815">
        <v>0.61199999999999999</v>
      </c>
      <c r="I12" s="815">
        <v>0.45300000000000001</v>
      </c>
      <c r="J12" s="827" t="s">
        <v>817</v>
      </c>
      <c r="K12" s="828">
        <v>0.55000000000000004</v>
      </c>
      <c r="L12" s="827">
        <v>0.37</v>
      </c>
      <c r="M12" s="831">
        <v>0.18</v>
      </c>
      <c r="N12" s="832">
        <v>0</v>
      </c>
      <c r="P12" s="910">
        <v>44197</v>
      </c>
      <c r="Q12" s="911">
        <v>44197</v>
      </c>
      <c r="R12" s="911">
        <v>44197</v>
      </c>
      <c r="S12" s="911">
        <v>44197</v>
      </c>
      <c r="T12" s="911">
        <v>44197</v>
      </c>
      <c r="U12" s="911">
        <v>44197</v>
      </c>
      <c r="V12" s="911">
        <v>44197</v>
      </c>
      <c r="W12" s="911">
        <v>44197</v>
      </c>
      <c r="X12" s="911">
        <v>44197</v>
      </c>
      <c r="Y12" s="911">
        <v>44197</v>
      </c>
      <c r="Z12" s="912">
        <v>44197</v>
      </c>
    </row>
    <row r="13" spans="1:26" s="811" customFormat="1" ht="12.75" x14ac:dyDescent="0.2">
      <c r="A13" s="813" t="s">
        <v>30</v>
      </c>
      <c r="B13" s="813" t="s">
        <v>870</v>
      </c>
      <c r="C13" s="814" t="s">
        <v>1627</v>
      </c>
      <c r="D13" s="829">
        <v>2021</v>
      </c>
      <c r="E13" s="829" t="s">
        <v>1131</v>
      </c>
      <c r="F13" s="815">
        <v>0.28999999999999998</v>
      </c>
      <c r="G13" s="815">
        <v>0.58699999999999997</v>
      </c>
      <c r="H13" s="815">
        <v>0.57199999999999995</v>
      </c>
      <c r="I13" s="815">
        <v>0.48299999999999998</v>
      </c>
      <c r="J13" s="828" t="s">
        <v>1470</v>
      </c>
      <c r="K13" s="828">
        <v>0.46</v>
      </c>
      <c r="L13" s="827">
        <v>0.31</v>
      </c>
      <c r="M13" s="831">
        <v>0.15</v>
      </c>
      <c r="N13" s="832">
        <v>0</v>
      </c>
      <c r="P13" s="910">
        <v>44561</v>
      </c>
      <c r="Q13" s="911">
        <v>44561</v>
      </c>
      <c r="R13" s="911">
        <v>44561</v>
      </c>
      <c r="S13" s="911">
        <v>44561</v>
      </c>
      <c r="T13" s="911">
        <v>44561</v>
      </c>
      <c r="U13" s="911">
        <v>44561</v>
      </c>
      <c r="V13" s="911">
        <v>44561</v>
      </c>
      <c r="W13" s="911">
        <v>44561</v>
      </c>
      <c r="X13" s="911">
        <v>44561</v>
      </c>
      <c r="Y13" s="911">
        <v>44561</v>
      </c>
      <c r="Z13" s="912">
        <v>44561</v>
      </c>
    </row>
    <row r="14" spans="1:26" s="811" customFormat="1" ht="12.75" x14ac:dyDescent="0.2">
      <c r="A14" s="813" t="s">
        <v>1135</v>
      </c>
      <c r="B14" s="813" t="s">
        <v>1615</v>
      </c>
      <c r="C14" s="814" t="s">
        <v>1628</v>
      </c>
      <c r="D14" s="829">
        <v>2021</v>
      </c>
      <c r="E14" s="829" t="s">
        <v>1131</v>
      </c>
      <c r="F14" s="815">
        <v>0.28399999999999997</v>
      </c>
      <c r="G14" s="815">
        <v>0.51500000000000001</v>
      </c>
      <c r="H14" s="815">
        <v>0.48899999999999999</v>
      </c>
      <c r="I14" s="815">
        <v>0.42899999999999999</v>
      </c>
      <c r="J14" s="827" t="s">
        <v>817</v>
      </c>
      <c r="K14" s="828">
        <v>0.48</v>
      </c>
      <c r="L14" s="827">
        <v>0.32</v>
      </c>
      <c r="M14" s="831">
        <v>0.16</v>
      </c>
      <c r="N14" s="832">
        <v>0</v>
      </c>
      <c r="P14" s="819"/>
      <c r="Q14" s="820"/>
      <c r="R14" s="820"/>
      <c r="S14" s="820"/>
      <c r="T14" s="820"/>
      <c r="U14" s="820"/>
      <c r="V14" s="820"/>
      <c r="W14" s="820"/>
      <c r="X14" s="820"/>
      <c r="Y14" s="820"/>
      <c r="Z14" s="836"/>
    </row>
    <row r="15" spans="1:26" s="811" customFormat="1" ht="12.75" x14ac:dyDescent="0.2">
      <c r="A15" s="813" t="s">
        <v>1057</v>
      </c>
      <c r="B15" s="813" t="s">
        <v>864</v>
      </c>
      <c r="C15" s="814" t="s">
        <v>1629</v>
      </c>
      <c r="D15" s="829">
        <v>2021</v>
      </c>
      <c r="E15" s="829" t="s">
        <v>1131</v>
      </c>
      <c r="F15" s="815">
        <v>1.7999999999999999E-2</v>
      </c>
      <c r="G15" s="815">
        <v>0.65800000000000003</v>
      </c>
      <c r="H15" s="815">
        <v>0.497</v>
      </c>
      <c r="I15" s="815">
        <v>0.39100000000000001</v>
      </c>
      <c r="J15" s="827" t="s">
        <v>817</v>
      </c>
      <c r="K15" s="828">
        <v>0.4</v>
      </c>
      <c r="L15" s="827">
        <v>0.27</v>
      </c>
      <c r="M15" s="831">
        <v>0.13</v>
      </c>
      <c r="N15" s="832">
        <v>0</v>
      </c>
      <c r="P15" s="819"/>
      <c r="Q15" s="820"/>
      <c r="R15" s="820"/>
      <c r="S15" s="820"/>
      <c r="T15" s="820"/>
      <c r="U15" s="820"/>
      <c r="V15" s="820"/>
      <c r="W15" s="820"/>
      <c r="X15" s="820"/>
      <c r="Y15" s="820"/>
      <c r="Z15" s="836"/>
    </row>
    <row r="16" spans="1:26" s="811" customFormat="1" ht="12.75" x14ac:dyDescent="0.2">
      <c r="A16" s="813" t="s">
        <v>1134</v>
      </c>
      <c r="B16" s="813" t="s">
        <v>1617</v>
      </c>
      <c r="C16" s="814" t="s">
        <v>1630</v>
      </c>
      <c r="D16" s="829">
        <v>2021</v>
      </c>
      <c r="E16" s="829" t="s">
        <v>1131</v>
      </c>
      <c r="F16" s="815">
        <v>3.9E-2</v>
      </c>
      <c r="G16" s="815">
        <v>0.63800000000000001</v>
      </c>
      <c r="H16" s="815">
        <v>0.627</v>
      </c>
      <c r="I16" s="815">
        <v>0.435</v>
      </c>
      <c r="J16" s="827" t="s">
        <v>817</v>
      </c>
      <c r="K16" s="828">
        <v>0.45</v>
      </c>
      <c r="L16" s="827">
        <v>0.3</v>
      </c>
      <c r="M16" s="831">
        <v>0.15</v>
      </c>
      <c r="N16" s="832">
        <v>0</v>
      </c>
      <c r="P16" s="819"/>
      <c r="Q16" s="820"/>
      <c r="R16" s="820"/>
      <c r="S16" s="820"/>
      <c r="T16" s="820"/>
      <c r="U16" s="820"/>
      <c r="V16" s="820"/>
      <c r="W16" s="820"/>
      <c r="X16" s="820"/>
      <c r="Y16" s="820"/>
      <c r="Z16" s="836"/>
    </row>
    <row r="17" spans="1:26" s="811" customFormat="1" ht="12.75" x14ac:dyDescent="0.2">
      <c r="A17" s="813" t="s">
        <v>2</v>
      </c>
      <c r="B17" s="813" t="s">
        <v>1632</v>
      </c>
      <c r="C17" s="816" t="s">
        <v>1710</v>
      </c>
      <c r="D17" s="829">
        <v>2021</v>
      </c>
      <c r="E17" s="829" t="s">
        <v>1663</v>
      </c>
      <c r="F17" s="815">
        <v>3.9565217391304357E-2</v>
      </c>
      <c r="G17" s="815">
        <v>0.24077272727272725</v>
      </c>
      <c r="H17" s="815">
        <v>0.71199999999999997</v>
      </c>
      <c r="I17" s="815">
        <f>AVERAGE(F17:H17)</f>
        <v>0.33077931488801054</v>
      </c>
      <c r="J17" s="830" t="s">
        <v>818</v>
      </c>
      <c r="K17" s="828">
        <v>0.55000000000000004</v>
      </c>
      <c r="L17" s="827">
        <v>0.37</v>
      </c>
      <c r="M17" s="831">
        <v>0.18</v>
      </c>
      <c r="N17" s="832">
        <v>0</v>
      </c>
      <c r="P17" s="819" t="s">
        <v>1619</v>
      </c>
      <c r="Q17" s="820" t="s">
        <v>1663</v>
      </c>
      <c r="R17" s="820" t="s">
        <v>1619</v>
      </c>
      <c r="S17" s="820" t="s">
        <v>1619</v>
      </c>
      <c r="T17" s="820" t="s">
        <v>1619</v>
      </c>
      <c r="U17" s="820" t="s">
        <v>1131</v>
      </c>
      <c r="V17" s="820" t="s">
        <v>1131</v>
      </c>
      <c r="W17" s="820" t="s">
        <v>1131</v>
      </c>
      <c r="X17" s="820" t="s">
        <v>1131</v>
      </c>
      <c r="Y17" s="820" t="s">
        <v>1131</v>
      </c>
      <c r="Z17" s="836" t="s">
        <v>1131</v>
      </c>
    </row>
    <row r="18" spans="1:26" s="811" customFormat="1" ht="12.75" x14ac:dyDescent="0.2">
      <c r="A18" s="817"/>
      <c r="B18" s="817"/>
      <c r="C18" s="817"/>
      <c r="D18" s="818"/>
      <c r="E18" s="818"/>
      <c r="F18" s="818"/>
      <c r="G18" s="818"/>
      <c r="H18" s="818"/>
      <c r="I18" s="818"/>
      <c r="J18" s="808"/>
      <c r="K18" s="818"/>
      <c r="L18" s="818"/>
      <c r="M18" s="818"/>
      <c r="N18" s="818"/>
      <c r="P18" s="819"/>
      <c r="Q18" s="820"/>
      <c r="R18" s="820"/>
      <c r="S18" s="820"/>
      <c r="T18" s="820"/>
      <c r="U18" s="820"/>
      <c r="V18" s="820"/>
      <c r="W18" s="820"/>
      <c r="X18" s="820"/>
      <c r="Y18" s="820"/>
      <c r="Z18" s="836"/>
    </row>
    <row r="19" spans="1:26" s="811" customFormat="1" ht="12.75" x14ac:dyDescent="0.2">
      <c r="A19" s="811" t="s">
        <v>1727</v>
      </c>
      <c r="C19" s="808"/>
      <c r="D19" s="808"/>
      <c r="E19" s="808"/>
      <c r="F19" s="808"/>
      <c r="G19" s="808"/>
      <c r="H19" s="808"/>
      <c r="I19" s="808"/>
      <c r="J19" s="818"/>
      <c r="K19" s="818"/>
      <c r="L19" s="818"/>
      <c r="M19" s="818"/>
      <c r="N19" s="818"/>
      <c r="P19" s="819"/>
      <c r="Q19" s="820"/>
      <c r="R19" s="820"/>
      <c r="S19" s="820"/>
      <c r="T19" s="820"/>
      <c r="U19" s="820"/>
      <c r="V19" s="820"/>
      <c r="W19" s="820"/>
      <c r="X19" s="820"/>
      <c r="Y19" s="820"/>
      <c r="Z19" s="836"/>
    </row>
    <row r="20" spans="1:26" s="811" customFormat="1" ht="12.75" x14ac:dyDescent="0.2">
      <c r="A20" s="927" t="s">
        <v>1427</v>
      </c>
      <c r="B20" s="927" t="s">
        <v>1513</v>
      </c>
      <c r="C20" s="929" t="s">
        <v>1631</v>
      </c>
      <c r="D20" s="927" t="s">
        <v>1512</v>
      </c>
      <c r="E20" s="927" t="s">
        <v>69</v>
      </c>
      <c r="F20" s="927" t="s">
        <v>1</v>
      </c>
      <c r="G20" s="927" t="s">
        <v>1399</v>
      </c>
      <c r="H20" s="927" t="s">
        <v>1509</v>
      </c>
      <c r="I20" s="927" t="s">
        <v>1510</v>
      </c>
      <c r="J20" s="928"/>
      <c r="K20" s="928"/>
      <c r="L20" s="928"/>
      <c r="M20" s="928"/>
      <c r="N20" s="928"/>
      <c r="O20" s="808"/>
      <c r="P20" s="819" t="s">
        <v>1728</v>
      </c>
      <c r="Q20" s="820" t="s">
        <v>1729</v>
      </c>
      <c r="R20" s="820" t="s">
        <v>1730</v>
      </c>
      <c r="S20" s="820" t="s">
        <v>1731</v>
      </c>
      <c r="T20" s="820" t="s">
        <v>1732</v>
      </c>
      <c r="U20" s="820" t="s">
        <v>1733</v>
      </c>
      <c r="V20" s="820" t="s">
        <v>1734</v>
      </c>
      <c r="W20" s="820" t="s">
        <v>1735</v>
      </c>
      <c r="X20" s="820" t="s">
        <v>1736</v>
      </c>
      <c r="Y20" s="820" t="s">
        <v>1737</v>
      </c>
      <c r="Z20" s="836" t="s">
        <v>1738</v>
      </c>
    </row>
    <row r="21" spans="1:26" s="811" customFormat="1" ht="12.75" x14ac:dyDescent="0.2">
      <c r="A21" s="927"/>
      <c r="B21" s="927"/>
      <c r="C21" s="930"/>
      <c r="D21" s="927"/>
      <c r="E21" s="927"/>
      <c r="F21" s="927"/>
      <c r="G21" s="927"/>
      <c r="H21" s="927"/>
      <c r="I21" s="927"/>
      <c r="J21" s="928"/>
      <c r="K21" s="885"/>
      <c r="L21" s="885"/>
      <c r="M21" s="885"/>
      <c r="N21" s="885"/>
      <c r="O21" s="808"/>
      <c r="P21" s="819" t="s">
        <v>817</v>
      </c>
      <c r="Q21" s="820" t="s">
        <v>818</v>
      </c>
      <c r="R21" s="837" t="s">
        <v>818</v>
      </c>
      <c r="S21" s="837" t="s">
        <v>818</v>
      </c>
      <c r="T21" s="820" t="s">
        <v>817</v>
      </c>
      <c r="U21" s="820" t="s">
        <v>817</v>
      </c>
      <c r="V21" s="838" t="s">
        <v>817</v>
      </c>
      <c r="W21" s="820" t="s">
        <v>817</v>
      </c>
      <c r="X21" s="837" t="s">
        <v>818</v>
      </c>
      <c r="Y21" s="838" t="s">
        <v>817</v>
      </c>
      <c r="Z21" s="836" t="s">
        <v>817</v>
      </c>
    </row>
    <row r="22" spans="1:26" s="811" customFormat="1" ht="12.75" x14ac:dyDescent="0.2">
      <c r="A22" s="824" t="s">
        <v>1059</v>
      </c>
      <c r="B22" s="824"/>
      <c r="C22" s="825" t="s">
        <v>883</v>
      </c>
      <c r="D22" s="823">
        <v>2020</v>
      </c>
      <c r="E22" s="823" t="s">
        <v>1131</v>
      </c>
      <c r="F22" s="826">
        <v>0.32900000000000001</v>
      </c>
      <c r="G22" s="826">
        <v>0.434</v>
      </c>
      <c r="H22" s="826">
        <v>0.68799999999999994</v>
      </c>
      <c r="I22" s="826">
        <v>0.48366666666666669</v>
      </c>
      <c r="J22" s="886"/>
      <c r="K22" s="887"/>
      <c r="L22" s="887"/>
      <c r="M22" s="887"/>
      <c r="N22" s="887"/>
      <c r="O22" s="808"/>
      <c r="P22" s="819"/>
      <c r="Q22" s="820"/>
      <c r="R22" s="820"/>
      <c r="S22" s="820"/>
      <c r="T22" s="820"/>
      <c r="U22" s="820"/>
      <c r="V22" s="820"/>
      <c r="W22" s="820"/>
      <c r="X22" s="820"/>
      <c r="Y22" s="820"/>
      <c r="Z22" s="836"/>
    </row>
    <row r="23" spans="1:26" s="811" customFormat="1" ht="12.75" x14ac:dyDescent="0.2">
      <c r="A23" s="824" t="s">
        <v>1060</v>
      </c>
      <c r="B23" s="824"/>
      <c r="C23" s="825" t="s">
        <v>1725</v>
      </c>
      <c r="D23" s="823">
        <v>2020</v>
      </c>
      <c r="E23" s="823" t="s">
        <v>1131</v>
      </c>
      <c r="F23" s="826">
        <v>0.33400000000000002</v>
      </c>
      <c r="G23" s="826">
        <v>0.45900000000000002</v>
      </c>
      <c r="H23" s="826">
        <v>0.69299999999999995</v>
      </c>
      <c r="I23" s="826">
        <v>0.49533333333333335</v>
      </c>
      <c r="J23" s="886"/>
      <c r="K23" s="887"/>
      <c r="L23" s="887"/>
      <c r="M23" s="887"/>
      <c r="N23" s="887"/>
      <c r="O23" s="808"/>
      <c r="P23" s="819"/>
      <c r="Q23" s="820"/>
      <c r="R23" s="820"/>
      <c r="S23" s="820"/>
      <c r="T23" s="820"/>
      <c r="U23" s="820"/>
      <c r="V23" s="820"/>
      <c r="W23" s="820"/>
      <c r="X23" s="820"/>
      <c r="Y23" s="820"/>
      <c r="Z23" s="836"/>
    </row>
    <row r="24" spans="1:26" s="811" customFormat="1" ht="12.75" x14ac:dyDescent="0.2">
      <c r="A24" s="824" t="s">
        <v>1057</v>
      </c>
      <c r="B24" s="824"/>
      <c r="C24" s="825" t="s">
        <v>864</v>
      </c>
      <c r="D24" s="823">
        <v>2020</v>
      </c>
      <c r="E24" s="823" t="s">
        <v>1131</v>
      </c>
      <c r="F24" s="826">
        <v>4.0000000000000001E-3</v>
      </c>
      <c r="G24" s="826">
        <v>0.53300000000000003</v>
      </c>
      <c r="H24" s="826">
        <v>0.53800000000000003</v>
      </c>
      <c r="I24" s="826">
        <v>0.35833333333333339</v>
      </c>
      <c r="J24" s="886"/>
      <c r="K24" s="887"/>
      <c r="L24" s="887"/>
      <c r="M24" s="887"/>
      <c r="N24" s="887"/>
      <c r="P24" s="819" t="s">
        <v>1739</v>
      </c>
      <c r="Q24" s="820" t="s">
        <v>1740</v>
      </c>
      <c r="R24" s="820" t="s">
        <v>1741</v>
      </c>
      <c r="S24" s="820" t="s">
        <v>1742</v>
      </c>
      <c r="T24" s="820" t="s">
        <v>1743</v>
      </c>
      <c r="U24" s="820" t="s">
        <v>1744</v>
      </c>
      <c r="V24" s="820" t="s">
        <v>1745</v>
      </c>
      <c r="W24" s="820" t="s">
        <v>1746</v>
      </c>
      <c r="X24" s="820" t="s">
        <v>1747</v>
      </c>
      <c r="Y24" s="820" t="s">
        <v>1748</v>
      </c>
      <c r="Z24" s="836" t="s">
        <v>1749</v>
      </c>
    </row>
    <row r="25" spans="1:26" s="811" customFormat="1" ht="12.75" x14ac:dyDescent="0.2">
      <c r="A25" s="824" t="s">
        <v>1726</v>
      </c>
      <c r="B25" s="824"/>
      <c r="C25" s="825" t="s">
        <v>1723</v>
      </c>
      <c r="D25" s="823">
        <v>2020</v>
      </c>
      <c r="E25" s="823" t="s">
        <v>1619</v>
      </c>
      <c r="F25" s="826">
        <v>0.66716666666666669</v>
      </c>
      <c r="G25" s="826">
        <v>0.82758333333333345</v>
      </c>
      <c r="H25" s="826">
        <v>0.67200000000000004</v>
      </c>
      <c r="I25" s="826">
        <v>0.72225000000000017</v>
      </c>
      <c r="J25" s="886"/>
      <c r="K25" s="887"/>
      <c r="L25" s="887"/>
      <c r="M25" s="887"/>
      <c r="N25" s="887"/>
      <c r="P25" s="819" t="s">
        <v>1750</v>
      </c>
      <c r="Q25" s="820" t="s">
        <v>1750</v>
      </c>
      <c r="R25" s="820" t="s">
        <v>1750</v>
      </c>
      <c r="S25" s="820" t="s">
        <v>1750</v>
      </c>
      <c r="T25" s="820" t="s">
        <v>1750</v>
      </c>
      <c r="U25" s="820" t="s">
        <v>1750</v>
      </c>
      <c r="V25" s="820" t="s">
        <v>1750</v>
      </c>
      <c r="W25" s="820" t="s">
        <v>1750</v>
      </c>
      <c r="X25" s="820" t="s">
        <v>1750</v>
      </c>
      <c r="Y25" s="820" t="s">
        <v>1750</v>
      </c>
      <c r="Z25" s="836" t="s">
        <v>1750</v>
      </c>
    </row>
    <row r="26" spans="1:26" s="811" customFormat="1" ht="12.75" x14ac:dyDescent="0.2">
      <c r="A26" s="824" t="s">
        <v>1717</v>
      </c>
      <c r="B26" s="824"/>
      <c r="C26" s="825" t="s">
        <v>1718</v>
      </c>
      <c r="D26" s="823">
        <v>2019</v>
      </c>
      <c r="E26" s="823" t="s">
        <v>1619</v>
      </c>
      <c r="F26" s="826">
        <v>0.86799999999999999</v>
      </c>
      <c r="G26" s="826">
        <v>0.629</v>
      </c>
      <c r="H26" s="826">
        <v>0.69199999999999995</v>
      </c>
      <c r="I26" s="826">
        <v>0.73</v>
      </c>
      <c r="J26" s="886"/>
      <c r="K26" s="887"/>
      <c r="L26" s="887"/>
      <c r="M26" s="887"/>
      <c r="N26" s="887"/>
      <c r="P26" s="819" t="s">
        <v>1750</v>
      </c>
      <c r="Q26" s="820" t="s">
        <v>1750</v>
      </c>
      <c r="R26" s="820" t="s">
        <v>1750</v>
      </c>
      <c r="S26" s="820" t="s">
        <v>1750</v>
      </c>
      <c r="T26" s="820" t="s">
        <v>1750</v>
      </c>
      <c r="U26" s="820" t="s">
        <v>1750</v>
      </c>
      <c r="V26" s="820" t="s">
        <v>1750</v>
      </c>
      <c r="W26" s="820" t="s">
        <v>1750</v>
      </c>
      <c r="X26" s="820" t="s">
        <v>1750</v>
      </c>
      <c r="Y26" s="820" t="s">
        <v>1750</v>
      </c>
      <c r="Z26" s="836" t="s">
        <v>1750</v>
      </c>
    </row>
    <row r="27" spans="1:26" s="811" customFormat="1" ht="12.75" x14ac:dyDescent="0.2">
      <c r="A27" s="824" t="s">
        <v>2</v>
      </c>
      <c r="B27" s="824"/>
      <c r="C27" s="825" t="s">
        <v>1632</v>
      </c>
      <c r="D27" s="823">
        <v>2019</v>
      </c>
      <c r="E27" s="823" t="s">
        <v>1663</v>
      </c>
      <c r="F27" s="826">
        <v>0.40699999999999997</v>
      </c>
      <c r="G27" s="826">
        <v>0.69699999999999995</v>
      </c>
      <c r="H27" s="826">
        <v>0.69199999999999995</v>
      </c>
      <c r="I27" s="826">
        <v>0.59899999999999998</v>
      </c>
      <c r="J27" s="886"/>
      <c r="K27" s="887"/>
      <c r="L27" s="887"/>
      <c r="M27" s="887"/>
      <c r="N27" s="887"/>
      <c r="P27" s="819" t="s">
        <v>1750</v>
      </c>
      <c r="Q27" s="820" t="s">
        <v>1750</v>
      </c>
      <c r="R27" s="820" t="s">
        <v>1750</v>
      </c>
      <c r="S27" s="820" t="s">
        <v>1750</v>
      </c>
      <c r="T27" s="820" t="s">
        <v>1750</v>
      </c>
      <c r="U27" s="820" t="s">
        <v>1750</v>
      </c>
      <c r="V27" s="820" t="s">
        <v>1750</v>
      </c>
      <c r="W27" s="820" t="s">
        <v>1750</v>
      </c>
      <c r="X27" s="820" t="s">
        <v>1750</v>
      </c>
      <c r="Y27" s="820" t="s">
        <v>1750</v>
      </c>
      <c r="Z27" s="836" t="s">
        <v>1750</v>
      </c>
    </row>
    <row r="28" spans="1:26" s="811" customFormat="1" ht="12.75" x14ac:dyDescent="0.2">
      <c r="A28" s="824" t="s">
        <v>1719</v>
      </c>
      <c r="B28" s="824"/>
      <c r="C28" s="825" t="s">
        <v>1720</v>
      </c>
      <c r="D28" s="823">
        <v>2019</v>
      </c>
      <c r="E28" s="823" t="s">
        <v>1619</v>
      </c>
      <c r="F28" s="826">
        <v>0.64300000000000002</v>
      </c>
      <c r="G28" s="826">
        <v>0.57999999999999996</v>
      </c>
      <c r="H28" s="826">
        <v>0.67500000000000004</v>
      </c>
      <c r="I28" s="826">
        <v>0.63300000000000001</v>
      </c>
      <c r="J28" s="886"/>
      <c r="K28" s="887"/>
      <c r="L28" s="887"/>
      <c r="M28" s="887"/>
      <c r="N28" s="887"/>
      <c r="P28" s="819" t="s">
        <v>1735</v>
      </c>
      <c r="Q28" s="820" t="s">
        <v>1751</v>
      </c>
      <c r="R28" s="820" t="s">
        <v>1752</v>
      </c>
      <c r="S28" s="820" t="s">
        <v>1753</v>
      </c>
      <c r="T28" s="820" t="s">
        <v>1754</v>
      </c>
      <c r="U28" s="820" t="s">
        <v>1755</v>
      </c>
      <c r="V28" s="820" t="s">
        <v>1756</v>
      </c>
      <c r="W28" s="820" t="s">
        <v>1757</v>
      </c>
      <c r="X28" s="820" t="s">
        <v>1758</v>
      </c>
      <c r="Y28" s="820" t="s">
        <v>1759</v>
      </c>
      <c r="Z28" s="836" t="s">
        <v>1760</v>
      </c>
    </row>
    <row r="29" spans="1:26" s="811" customFormat="1" ht="12.75" x14ac:dyDescent="0.2">
      <c r="A29" s="824" t="s">
        <v>1391</v>
      </c>
      <c r="B29" s="824"/>
      <c r="C29" s="825" t="s">
        <v>1616</v>
      </c>
      <c r="D29" s="823">
        <v>2019</v>
      </c>
      <c r="E29" s="823" t="s">
        <v>1619</v>
      </c>
      <c r="F29" s="826">
        <v>0.33800000000000002</v>
      </c>
      <c r="G29" s="826">
        <v>0.43</v>
      </c>
      <c r="H29" s="826">
        <v>0.70299999999999996</v>
      </c>
      <c r="I29" s="826">
        <v>0.49</v>
      </c>
      <c r="J29" s="886"/>
      <c r="K29" s="887"/>
      <c r="L29" s="887"/>
      <c r="M29" s="887"/>
      <c r="N29" s="887"/>
      <c r="P29" s="819" t="s">
        <v>1750</v>
      </c>
      <c r="Q29" s="820" t="s">
        <v>1750</v>
      </c>
      <c r="R29" s="820" t="s">
        <v>1750</v>
      </c>
      <c r="S29" s="820" t="s">
        <v>1750</v>
      </c>
      <c r="T29" s="820" t="s">
        <v>1750</v>
      </c>
      <c r="U29" s="820" t="s">
        <v>1750</v>
      </c>
      <c r="V29" s="820" t="s">
        <v>1750</v>
      </c>
      <c r="W29" s="820" t="s">
        <v>1750</v>
      </c>
      <c r="X29" s="820" t="s">
        <v>1750</v>
      </c>
      <c r="Y29" s="820" t="s">
        <v>1750</v>
      </c>
      <c r="Z29" s="836" t="s">
        <v>1750</v>
      </c>
    </row>
    <row r="30" spans="1:26" s="811" customFormat="1" ht="12.75" x14ac:dyDescent="0.2">
      <c r="A30" s="824" t="s">
        <v>1265</v>
      </c>
      <c r="B30" s="824"/>
      <c r="C30" s="825" t="s">
        <v>1721</v>
      </c>
      <c r="D30" s="823">
        <v>2019</v>
      </c>
      <c r="E30" s="823" t="s">
        <v>1131</v>
      </c>
      <c r="F30" s="826">
        <v>0.32700000000000001</v>
      </c>
      <c r="G30" s="826">
        <v>0.44400000000000001</v>
      </c>
      <c r="H30" s="826">
        <v>0.68100000000000005</v>
      </c>
      <c r="I30" s="826">
        <v>0.48399999999999999</v>
      </c>
      <c r="J30" s="886"/>
      <c r="K30" s="887"/>
      <c r="L30" s="887"/>
      <c r="M30" s="887"/>
      <c r="N30" s="887"/>
      <c r="P30" s="819" t="s">
        <v>1750</v>
      </c>
      <c r="Q30" s="820" t="s">
        <v>1750</v>
      </c>
      <c r="R30" s="820" t="s">
        <v>1750</v>
      </c>
      <c r="S30" s="820" t="s">
        <v>1750</v>
      </c>
      <c r="T30" s="820" t="s">
        <v>1750</v>
      </c>
      <c r="U30" s="820" t="s">
        <v>1750</v>
      </c>
      <c r="V30" s="820" t="s">
        <v>1750</v>
      </c>
      <c r="W30" s="820" t="s">
        <v>1750</v>
      </c>
      <c r="X30" s="820" t="s">
        <v>1750</v>
      </c>
      <c r="Y30" s="820" t="s">
        <v>1750</v>
      </c>
      <c r="Z30" s="836" t="s">
        <v>1750</v>
      </c>
    </row>
    <row r="31" spans="1:26" s="811" customFormat="1" ht="12.75" x14ac:dyDescent="0.2">
      <c r="A31" s="824" t="s">
        <v>1059</v>
      </c>
      <c r="B31" s="824"/>
      <c r="C31" s="825" t="s">
        <v>883</v>
      </c>
      <c r="D31" s="823">
        <v>2019</v>
      </c>
      <c r="E31" s="823" t="s">
        <v>1131</v>
      </c>
      <c r="F31" s="826">
        <v>0.29299999999999998</v>
      </c>
      <c r="G31" s="826">
        <v>0.44600000000000001</v>
      </c>
      <c r="H31" s="826">
        <v>0.70299999999999996</v>
      </c>
      <c r="I31" s="826">
        <v>0.48099999999999998</v>
      </c>
      <c r="J31" s="886"/>
      <c r="K31" s="887"/>
      <c r="L31" s="887"/>
      <c r="M31" s="887"/>
      <c r="N31" s="887"/>
      <c r="P31" s="819" t="s">
        <v>1761</v>
      </c>
      <c r="Q31" s="820" t="s">
        <v>1762</v>
      </c>
      <c r="R31" s="820" t="s">
        <v>1763</v>
      </c>
      <c r="S31" s="820" t="s">
        <v>1764</v>
      </c>
      <c r="T31" s="820" t="s">
        <v>1765</v>
      </c>
      <c r="U31" s="820" t="s">
        <v>1766</v>
      </c>
      <c r="V31" s="820" t="s">
        <v>1767</v>
      </c>
      <c r="W31" s="820" t="s">
        <v>1768</v>
      </c>
      <c r="X31" s="820" t="s">
        <v>1769</v>
      </c>
      <c r="Y31" s="820" t="s">
        <v>1770</v>
      </c>
      <c r="Z31" s="836" t="s">
        <v>1771</v>
      </c>
    </row>
    <row r="32" spans="1:26" s="811" customFormat="1" ht="12.75" x14ac:dyDescent="0.2">
      <c r="A32" s="824" t="s">
        <v>1057</v>
      </c>
      <c r="B32" s="824"/>
      <c r="C32" s="825" t="s">
        <v>864</v>
      </c>
      <c r="D32" s="823">
        <v>2019</v>
      </c>
      <c r="E32" s="823" t="s">
        <v>1131</v>
      </c>
      <c r="F32" s="826">
        <v>0.13900000000000001</v>
      </c>
      <c r="G32" s="826">
        <v>0.504</v>
      </c>
      <c r="H32" s="826">
        <v>0.56799999999999995</v>
      </c>
      <c r="I32" s="826">
        <v>0.40400000000000003</v>
      </c>
      <c r="J32" s="886"/>
      <c r="K32" s="887"/>
      <c r="L32" s="887"/>
      <c r="M32" s="887"/>
      <c r="N32" s="887"/>
      <c r="P32" s="821" t="s">
        <v>1750</v>
      </c>
      <c r="Q32" s="822" t="s">
        <v>1750</v>
      </c>
      <c r="R32" s="822" t="s">
        <v>1750</v>
      </c>
      <c r="S32" s="822" t="s">
        <v>1750</v>
      </c>
      <c r="T32" s="822" t="s">
        <v>1750</v>
      </c>
      <c r="U32" s="822" t="s">
        <v>1750</v>
      </c>
      <c r="V32" s="822" t="s">
        <v>1750</v>
      </c>
      <c r="W32" s="822" t="s">
        <v>1750</v>
      </c>
      <c r="X32" s="822" t="s">
        <v>1750</v>
      </c>
      <c r="Y32" s="822" t="s">
        <v>1750</v>
      </c>
      <c r="Z32" s="839" t="s">
        <v>1750</v>
      </c>
    </row>
    <row r="33" spans="1:14" s="811" customFormat="1" ht="12.75" x14ac:dyDescent="0.2">
      <c r="A33" s="824" t="s">
        <v>1620</v>
      </c>
      <c r="B33" s="824" t="s">
        <v>1618</v>
      </c>
      <c r="C33" s="825" t="s">
        <v>1621</v>
      </c>
      <c r="D33" s="823">
        <v>2018</v>
      </c>
      <c r="E33" s="823" t="s">
        <v>1619</v>
      </c>
      <c r="F33" s="826">
        <v>0.32600000000000001</v>
      </c>
      <c r="G33" s="826">
        <v>0.29199999999999998</v>
      </c>
      <c r="H33" s="826">
        <v>0.61199999999999999</v>
      </c>
      <c r="I33" s="826">
        <v>0.41</v>
      </c>
      <c r="J33" s="886"/>
      <c r="K33" s="887"/>
      <c r="L33" s="887"/>
      <c r="M33" s="887"/>
      <c r="N33" s="887"/>
    </row>
    <row r="34" spans="1:14" s="811" customFormat="1" ht="12.75" x14ac:dyDescent="0.2">
      <c r="A34" s="824" t="s">
        <v>1622</v>
      </c>
      <c r="B34" s="824" t="s">
        <v>1614</v>
      </c>
      <c r="C34" s="825" t="s">
        <v>1623</v>
      </c>
      <c r="D34" s="823">
        <v>2018</v>
      </c>
      <c r="E34" s="823" t="s">
        <v>1619</v>
      </c>
      <c r="F34" s="826">
        <v>0.153</v>
      </c>
      <c r="G34" s="826">
        <v>0.24</v>
      </c>
      <c r="H34" s="826">
        <v>0.42799999999999999</v>
      </c>
      <c r="I34" s="826">
        <v>0.27400000000000002</v>
      </c>
      <c r="J34" s="886"/>
      <c r="K34" s="887"/>
      <c r="L34" s="887"/>
      <c r="M34" s="887"/>
      <c r="N34" s="887"/>
    </row>
    <row r="35" spans="1:14" s="811" customFormat="1" ht="12.75" x14ac:dyDescent="0.2">
      <c r="A35" s="824" t="s">
        <v>38</v>
      </c>
      <c r="B35" s="824" t="s">
        <v>965</v>
      </c>
      <c r="C35" s="825" t="s">
        <v>1624</v>
      </c>
      <c r="D35" s="823">
        <v>2018</v>
      </c>
      <c r="E35" s="823" t="s">
        <v>1619</v>
      </c>
      <c r="F35" s="826">
        <v>0.26700000000000002</v>
      </c>
      <c r="G35" s="826">
        <v>0.54600000000000004</v>
      </c>
      <c r="H35" s="826">
        <v>0.56999999999999995</v>
      </c>
      <c r="I35" s="826">
        <v>0.46100000000000002</v>
      </c>
      <c r="J35" s="886"/>
      <c r="K35" s="887"/>
      <c r="L35" s="887"/>
      <c r="M35" s="887"/>
      <c r="N35" s="887"/>
    </row>
    <row r="36" spans="1:14" s="811" customFormat="1" ht="12.75" x14ac:dyDescent="0.2">
      <c r="A36" s="824" t="s">
        <v>1250</v>
      </c>
      <c r="B36" s="824" t="s">
        <v>1625</v>
      </c>
      <c r="C36" s="825"/>
      <c r="D36" s="823">
        <v>2018</v>
      </c>
      <c r="E36" s="823" t="s">
        <v>1131</v>
      </c>
      <c r="F36" s="826">
        <v>0.32600000000000001</v>
      </c>
      <c r="G36" s="826">
        <v>0.81299999999999994</v>
      </c>
      <c r="H36" s="826">
        <v>0.70799999999999996</v>
      </c>
      <c r="I36" s="826">
        <f>AVERAGE(F36:H36)</f>
        <v>0.6156666666666667</v>
      </c>
      <c r="J36" s="886"/>
      <c r="K36" s="887"/>
      <c r="L36" s="887"/>
      <c r="M36" s="887"/>
      <c r="N36" s="887"/>
    </row>
    <row r="37" spans="1:14" s="811" customFormat="1" ht="12.75" x14ac:dyDescent="0.2">
      <c r="A37" s="824" t="s">
        <v>1262</v>
      </c>
      <c r="B37" s="824" t="s">
        <v>883</v>
      </c>
      <c r="C37" s="825" t="s">
        <v>1626</v>
      </c>
      <c r="D37" s="823">
        <v>2018</v>
      </c>
      <c r="E37" s="823" t="s">
        <v>1131</v>
      </c>
      <c r="F37" s="826">
        <v>0.28799999999999998</v>
      </c>
      <c r="G37" s="826">
        <v>0.46300000000000002</v>
      </c>
      <c r="H37" s="826">
        <v>0.59599999999999997</v>
      </c>
      <c r="I37" s="826">
        <v>0.44800000000000001</v>
      </c>
      <c r="J37" s="886"/>
      <c r="K37" s="887"/>
      <c r="L37" s="887"/>
      <c r="M37" s="887"/>
      <c r="N37" s="887"/>
    </row>
    <row r="38" spans="1:14" s="811" customFormat="1" ht="12.75" x14ac:dyDescent="0.2">
      <c r="A38" s="824" t="s">
        <v>30</v>
      </c>
      <c r="B38" s="824" t="s">
        <v>870</v>
      </c>
      <c r="C38" s="825" t="s">
        <v>1627</v>
      </c>
      <c r="D38" s="823">
        <v>2018</v>
      </c>
      <c r="E38" s="823" t="s">
        <v>1131</v>
      </c>
      <c r="F38" s="826">
        <v>0.33500000000000002</v>
      </c>
      <c r="G38" s="826">
        <v>0.54500000000000004</v>
      </c>
      <c r="H38" s="826">
        <v>0.46400000000000002</v>
      </c>
      <c r="I38" s="826">
        <v>0.44800000000000001</v>
      </c>
      <c r="J38" s="886"/>
      <c r="K38" s="887"/>
      <c r="L38" s="887"/>
      <c r="M38" s="887"/>
      <c r="N38" s="887"/>
    </row>
    <row r="39" spans="1:14" s="811" customFormat="1" ht="12.75" x14ac:dyDescent="0.2">
      <c r="A39" s="824" t="s">
        <v>1135</v>
      </c>
      <c r="B39" s="824" t="s">
        <v>1615</v>
      </c>
      <c r="C39" s="825" t="s">
        <v>1628</v>
      </c>
      <c r="D39" s="823">
        <v>2018</v>
      </c>
      <c r="E39" s="823" t="s">
        <v>1131</v>
      </c>
      <c r="F39" s="826">
        <v>0.28899999999999998</v>
      </c>
      <c r="G39" s="826">
        <v>0.52500000000000002</v>
      </c>
      <c r="H39" s="826">
        <v>0.52700000000000002</v>
      </c>
      <c r="I39" s="826">
        <v>0.44700000000000001</v>
      </c>
      <c r="J39" s="886"/>
      <c r="K39" s="887"/>
      <c r="L39" s="887"/>
      <c r="M39" s="887"/>
      <c r="N39" s="887"/>
    </row>
    <row r="40" spans="1:14" s="811" customFormat="1" ht="12.75" x14ac:dyDescent="0.2">
      <c r="A40" s="824" t="s">
        <v>1057</v>
      </c>
      <c r="B40" s="824" t="s">
        <v>864</v>
      </c>
      <c r="C40" s="825" t="s">
        <v>1629</v>
      </c>
      <c r="D40" s="823">
        <v>2018</v>
      </c>
      <c r="E40" s="823" t="s">
        <v>1131</v>
      </c>
      <c r="F40" s="826">
        <v>7.2999999999999995E-2</v>
      </c>
      <c r="G40" s="826">
        <v>0.45900000000000002</v>
      </c>
      <c r="H40" s="826">
        <v>0.51300000000000001</v>
      </c>
      <c r="I40" s="826">
        <v>0.34799999999999998</v>
      </c>
      <c r="J40" s="888"/>
      <c r="K40" s="887"/>
      <c r="L40" s="887"/>
      <c r="M40" s="887"/>
      <c r="N40" s="887"/>
    </row>
    <row r="41" spans="1:14" s="811" customFormat="1" ht="12.75" x14ac:dyDescent="0.2">
      <c r="A41" s="824" t="s">
        <v>1134</v>
      </c>
      <c r="B41" s="824" t="s">
        <v>1617</v>
      </c>
      <c r="C41" s="825" t="s">
        <v>1630</v>
      </c>
      <c r="D41" s="823">
        <v>2018</v>
      </c>
      <c r="E41" s="823" t="s">
        <v>1131</v>
      </c>
      <c r="F41" s="823">
        <v>0.16500000000000001</v>
      </c>
      <c r="G41" s="826">
        <v>0.67</v>
      </c>
      <c r="H41" s="823">
        <v>0.45900000000000002</v>
      </c>
      <c r="I41" s="823">
        <v>0.43099999999999999</v>
      </c>
      <c r="J41" s="888"/>
      <c r="K41" s="887"/>
      <c r="L41" s="887"/>
      <c r="M41" s="887"/>
      <c r="N41" s="887"/>
    </row>
    <row r="42" spans="1:14" s="811" customFormat="1" ht="12.75" x14ac:dyDescent="0.2">
      <c r="A42" s="824" t="s">
        <v>1722</v>
      </c>
      <c r="B42" s="824" t="s">
        <v>1723</v>
      </c>
      <c r="C42" s="825" t="s">
        <v>1724</v>
      </c>
      <c r="D42" s="823">
        <v>2018</v>
      </c>
      <c r="E42" s="823" t="s">
        <v>1619</v>
      </c>
      <c r="F42" s="823">
        <v>0.78500000000000003</v>
      </c>
      <c r="G42" s="823">
        <v>0.72599999999999998</v>
      </c>
      <c r="H42" s="823">
        <v>0.66200000000000003</v>
      </c>
      <c r="I42" s="823">
        <v>0.72399999999999998</v>
      </c>
      <c r="J42" s="888"/>
      <c r="K42" s="887"/>
      <c r="L42" s="887"/>
      <c r="M42" s="887"/>
      <c r="N42" s="887"/>
    </row>
    <row r="43" spans="1:14" s="811" customFormat="1" ht="12.75" x14ac:dyDescent="0.2">
      <c r="D43" s="808"/>
      <c r="E43" s="808"/>
      <c r="F43" s="808"/>
      <c r="G43" s="808"/>
      <c r="H43" s="808"/>
      <c r="I43" s="808"/>
      <c r="J43" s="818"/>
      <c r="K43" s="818"/>
      <c r="L43" s="818"/>
      <c r="M43" s="818"/>
      <c r="N43" s="818"/>
    </row>
    <row r="44" spans="1:14" s="811" customFormat="1" ht="12.75" x14ac:dyDescent="0.2">
      <c r="D44" s="808"/>
      <c r="E44" s="808"/>
      <c r="F44" s="808"/>
      <c r="G44" s="808"/>
      <c r="H44" s="808"/>
      <c r="I44" s="808"/>
      <c r="J44" s="808"/>
      <c r="K44" s="808"/>
      <c r="L44" s="808"/>
      <c r="M44" s="808"/>
      <c r="N44" s="808"/>
    </row>
    <row r="45" spans="1:14" s="811" customFormat="1" ht="12.75" x14ac:dyDescent="0.2">
      <c r="D45" s="808"/>
      <c r="E45" s="808"/>
      <c r="F45" s="808"/>
      <c r="G45" s="808"/>
      <c r="H45" s="808"/>
      <c r="I45" s="808"/>
      <c r="J45" s="808"/>
      <c r="K45" s="808"/>
      <c r="L45" s="808"/>
      <c r="M45" s="808"/>
      <c r="N45" s="808"/>
    </row>
    <row r="46" spans="1:14" x14ac:dyDescent="0.25">
      <c r="A46" s="516" t="s">
        <v>1427</v>
      </c>
      <c r="B46" s="526" t="s">
        <v>1512</v>
      </c>
      <c r="C46" s="526" t="s">
        <v>1</v>
      </c>
      <c r="D46" s="526" t="s">
        <v>1399</v>
      </c>
      <c r="E46" s="526" t="s">
        <v>1509</v>
      </c>
      <c r="F46" s="526" t="s">
        <v>1510</v>
      </c>
      <c r="L46" s="516"/>
      <c r="M46" s="516"/>
      <c r="N46" s="516"/>
    </row>
    <row r="47" spans="1:14" x14ac:dyDescent="0.25">
      <c r="A47" s="516" t="s">
        <v>1391</v>
      </c>
      <c r="B47" s="526">
        <v>2019</v>
      </c>
      <c r="C47" s="527">
        <v>0.33800000000000002</v>
      </c>
      <c r="D47" s="527">
        <v>0.43</v>
      </c>
      <c r="E47" s="527">
        <v>0.70299999999999996</v>
      </c>
      <c r="F47" s="527">
        <v>0.49</v>
      </c>
      <c r="L47" s="516"/>
      <c r="M47" s="516"/>
      <c r="N47" s="516"/>
    </row>
    <row r="48" spans="1:14" x14ac:dyDescent="0.25">
      <c r="A48" s="516" t="s">
        <v>1391</v>
      </c>
      <c r="B48" s="526">
        <v>2021</v>
      </c>
      <c r="C48" s="527">
        <v>0.23053846153846153</v>
      </c>
      <c r="D48" s="527">
        <v>0.42946153846153845</v>
      </c>
      <c r="E48" s="527">
        <v>0.72499999999999998</v>
      </c>
      <c r="F48" s="527">
        <v>0.46166666666666661</v>
      </c>
      <c r="L48" s="516"/>
      <c r="M48" s="516"/>
      <c r="N48" s="516"/>
    </row>
    <row r="49" spans="1:14" x14ac:dyDescent="0.25">
      <c r="A49" s="516" t="s">
        <v>1265</v>
      </c>
      <c r="B49" s="526">
        <v>2019</v>
      </c>
      <c r="C49" s="527">
        <v>0.32700000000000001</v>
      </c>
      <c r="D49" s="527">
        <v>0.44400000000000001</v>
      </c>
      <c r="E49" s="527">
        <v>0.68100000000000005</v>
      </c>
      <c r="F49" s="527">
        <v>0.48399999999999999</v>
      </c>
      <c r="L49" s="516"/>
      <c r="M49" s="516"/>
      <c r="N49" s="516"/>
    </row>
    <row r="50" spans="1:14" x14ac:dyDescent="0.25">
      <c r="A50" s="516" t="s">
        <v>1250</v>
      </c>
      <c r="B50" s="526">
        <v>2018</v>
      </c>
      <c r="C50" s="527">
        <v>0.32600000000000001</v>
      </c>
      <c r="D50" s="527">
        <v>0.81299999999999994</v>
      </c>
      <c r="E50" s="527">
        <v>0.70799999999999996</v>
      </c>
      <c r="F50" s="527">
        <v>0.6156666666666667</v>
      </c>
      <c r="L50" s="516"/>
      <c r="M50" s="516"/>
      <c r="N50" s="516"/>
    </row>
    <row r="51" spans="1:14" x14ac:dyDescent="0.25">
      <c r="A51" s="516" t="s">
        <v>1250</v>
      </c>
      <c r="B51" s="526">
        <v>2021</v>
      </c>
      <c r="C51" s="527">
        <v>0.31837500000000002</v>
      </c>
      <c r="D51" s="527">
        <v>0.59800000000000009</v>
      </c>
      <c r="E51" s="527">
        <v>0.69</v>
      </c>
      <c r="F51" s="527">
        <v>0.53545833333333337</v>
      </c>
      <c r="L51" s="516"/>
      <c r="M51" s="516"/>
      <c r="N51" s="516"/>
    </row>
    <row r="52" spans="1:14" x14ac:dyDescent="0.25">
      <c r="A52" s="516" t="s">
        <v>1059</v>
      </c>
      <c r="B52" s="526">
        <v>2018</v>
      </c>
      <c r="C52" s="527">
        <v>0.28799999999999998</v>
      </c>
      <c r="D52" s="527">
        <v>0.46300000000000002</v>
      </c>
      <c r="E52" s="527">
        <v>0.59599999999999997</v>
      </c>
      <c r="F52" s="527">
        <v>0.44800000000000001</v>
      </c>
      <c r="L52" s="516"/>
      <c r="M52" s="516"/>
      <c r="N52" s="516"/>
    </row>
    <row r="53" spans="1:14" x14ac:dyDescent="0.25">
      <c r="A53" s="516" t="s">
        <v>1059</v>
      </c>
      <c r="B53" s="526">
        <v>2019</v>
      </c>
      <c r="C53" s="527">
        <v>0.29299999999999998</v>
      </c>
      <c r="D53" s="527">
        <v>0.44600000000000001</v>
      </c>
      <c r="E53" s="527">
        <v>0.70299999999999996</v>
      </c>
      <c r="F53" s="527">
        <v>0.48099999999999998</v>
      </c>
      <c r="L53" s="516"/>
      <c r="M53" s="516"/>
      <c r="N53" s="516"/>
    </row>
    <row r="54" spans="1:14" x14ac:dyDescent="0.25">
      <c r="A54" s="516" t="s">
        <v>1059</v>
      </c>
      <c r="B54" s="526">
        <v>2020</v>
      </c>
      <c r="C54" s="527">
        <v>0.32900000000000001</v>
      </c>
      <c r="D54" s="527">
        <v>0.434</v>
      </c>
      <c r="E54" s="527">
        <v>0.68799999999999994</v>
      </c>
      <c r="F54" s="527">
        <v>0.48366666666666669</v>
      </c>
      <c r="L54" s="516"/>
      <c r="M54" s="516"/>
      <c r="N54" s="516"/>
    </row>
    <row r="55" spans="1:14" x14ac:dyDescent="0.25">
      <c r="A55" s="516" t="s">
        <v>1059</v>
      </c>
      <c r="B55" s="526">
        <v>2021</v>
      </c>
      <c r="C55" s="527">
        <v>0.308</v>
      </c>
      <c r="D55" s="527">
        <v>0.439</v>
      </c>
      <c r="E55" s="527">
        <v>0.61199999999999999</v>
      </c>
      <c r="F55" s="527">
        <v>0.45300000000000001</v>
      </c>
      <c r="L55" s="516"/>
      <c r="M55" s="516"/>
      <c r="N55" s="516"/>
    </row>
    <row r="56" spans="1:14" x14ac:dyDescent="0.25">
      <c r="A56" s="516" t="s">
        <v>1622</v>
      </c>
      <c r="B56" s="526">
        <v>2018</v>
      </c>
      <c r="C56" s="527">
        <v>0.153</v>
      </c>
      <c r="D56" s="527">
        <v>0.24</v>
      </c>
      <c r="E56" s="527">
        <v>0.42799999999999999</v>
      </c>
      <c r="F56" s="527">
        <v>0.27400000000000002</v>
      </c>
      <c r="L56" s="516"/>
      <c r="M56" s="516"/>
      <c r="N56" s="516"/>
    </row>
    <row r="57" spans="1:14" x14ac:dyDescent="0.25">
      <c r="A57" s="516" t="s">
        <v>1622</v>
      </c>
      <c r="B57" s="526">
        <v>2021</v>
      </c>
      <c r="C57" s="527">
        <v>0.106</v>
      </c>
      <c r="D57" s="527">
        <v>7.3999999999999996E-2</v>
      </c>
      <c r="E57" s="527">
        <v>0.64900000000000002</v>
      </c>
      <c r="F57" s="527">
        <v>0.27600000000000002</v>
      </c>
      <c r="L57" s="516"/>
      <c r="M57" s="516"/>
      <c r="N57" s="516"/>
    </row>
    <row r="58" spans="1:14" x14ac:dyDescent="0.25">
      <c r="A58" s="516" t="s">
        <v>1717</v>
      </c>
      <c r="B58" s="526">
        <v>2019</v>
      </c>
      <c r="C58" s="527">
        <v>0.86799999999999999</v>
      </c>
      <c r="D58" s="527">
        <v>0.629</v>
      </c>
      <c r="E58" s="527">
        <v>0.69199999999999995</v>
      </c>
      <c r="F58" s="527">
        <v>0.73</v>
      </c>
      <c r="L58" s="516"/>
      <c r="M58" s="516"/>
      <c r="N58" s="516"/>
    </row>
    <row r="59" spans="1:14" x14ac:dyDescent="0.25">
      <c r="A59" s="516" t="s">
        <v>30</v>
      </c>
      <c r="B59" s="526">
        <v>2018</v>
      </c>
      <c r="C59" s="527">
        <v>0.33500000000000002</v>
      </c>
      <c r="D59" s="527">
        <v>0.54500000000000004</v>
      </c>
      <c r="E59" s="527">
        <v>0.46400000000000002</v>
      </c>
      <c r="F59" s="527">
        <v>0.44800000000000001</v>
      </c>
      <c r="L59" s="516"/>
      <c r="M59" s="516"/>
      <c r="N59" s="516"/>
    </row>
    <row r="60" spans="1:14" x14ac:dyDescent="0.25">
      <c r="A60" s="516" t="s">
        <v>30</v>
      </c>
      <c r="B60" s="526">
        <v>2021</v>
      </c>
      <c r="C60" s="527">
        <v>0.28999999999999998</v>
      </c>
      <c r="D60" s="527">
        <v>0.58699999999999997</v>
      </c>
      <c r="E60" s="527">
        <v>0.57199999999999995</v>
      </c>
      <c r="F60" s="527">
        <v>0.48299999999999998</v>
      </c>
      <c r="L60" s="516"/>
      <c r="M60" s="516"/>
      <c r="N60" s="516"/>
    </row>
    <row r="61" spans="1:14" x14ac:dyDescent="0.25">
      <c r="A61" s="516" t="s">
        <v>1060</v>
      </c>
      <c r="B61" s="526">
        <v>2020</v>
      </c>
      <c r="C61" s="527">
        <v>0.33400000000000002</v>
      </c>
      <c r="D61" s="527">
        <v>0.45900000000000002</v>
      </c>
      <c r="E61" s="527">
        <v>0.69299999999999995</v>
      </c>
      <c r="F61" s="527">
        <v>0.49533333333333335</v>
      </c>
      <c r="L61" s="516"/>
      <c r="M61" s="516"/>
      <c r="N61" s="516"/>
    </row>
    <row r="62" spans="1:14" x14ac:dyDescent="0.25">
      <c r="A62" s="516" t="s">
        <v>2</v>
      </c>
      <c r="B62" s="526">
        <v>2019</v>
      </c>
      <c r="C62" s="527">
        <v>0.40699999999999997</v>
      </c>
      <c r="D62" s="527">
        <v>0.69699999999999995</v>
      </c>
      <c r="E62" s="527">
        <v>0.69199999999999995</v>
      </c>
      <c r="F62" s="527">
        <v>0.59899999999999998</v>
      </c>
      <c r="L62" s="516"/>
      <c r="M62" s="516"/>
      <c r="N62" s="516"/>
    </row>
    <row r="63" spans="1:14" x14ac:dyDescent="0.25">
      <c r="A63" s="516" t="s">
        <v>2</v>
      </c>
      <c r="B63" s="526">
        <v>2021</v>
      </c>
      <c r="C63" s="527">
        <v>3.9565217391304357E-2</v>
      </c>
      <c r="D63" s="527">
        <v>0.24077272727272725</v>
      </c>
      <c r="E63" s="527">
        <v>0.71199999999999997</v>
      </c>
      <c r="F63" s="527">
        <v>0.33077931488801054</v>
      </c>
      <c r="L63" s="516"/>
      <c r="M63" s="516"/>
      <c r="N63" s="516"/>
    </row>
    <row r="64" spans="1:14" x14ac:dyDescent="0.25">
      <c r="A64" s="516" t="s">
        <v>1135</v>
      </c>
      <c r="B64" s="526">
        <v>2018</v>
      </c>
      <c r="C64" s="527">
        <v>0.28899999999999998</v>
      </c>
      <c r="D64" s="527">
        <v>0.52500000000000002</v>
      </c>
      <c r="E64" s="527">
        <v>0.52700000000000002</v>
      </c>
      <c r="F64" s="527">
        <v>0.44700000000000001</v>
      </c>
      <c r="L64" s="516"/>
      <c r="M64" s="516"/>
      <c r="N64" s="516"/>
    </row>
    <row r="65" spans="1:14" x14ac:dyDescent="0.25">
      <c r="A65" s="516" t="s">
        <v>1135</v>
      </c>
      <c r="B65" s="526">
        <v>2021</v>
      </c>
      <c r="C65" s="527">
        <v>0.28399999999999997</v>
      </c>
      <c r="D65" s="527">
        <v>0.51500000000000001</v>
      </c>
      <c r="E65" s="527">
        <v>0.48899999999999999</v>
      </c>
      <c r="F65" s="527">
        <v>0.42899999999999999</v>
      </c>
      <c r="L65" s="516"/>
      <c r="M65" s="516"/>
      <c r="N65" s="516"/>
    </row>
    <row r="66" spans="1:14" x14ac:dyDescent="0.25">
      <c r="A66" s="516" t="s">
        <v>1057</v>
      </c>
      <c r="B66" s="526">
        <v>2018</v>
      </c>
      <c r="C66" s="527">
        <v>7.2999999999999995E-2</v>
      </c>
      <c r="D66" s="527">
        <v>0.45900000000000002</v>
      </c>
      <c r="E66" s="527">
        <v>0.51300000000000001</v>
      </c>
      <c r="F66" s="527">
        <v>0.34799999999999998</v>
      </c>
      <c r="L66" s="516"/>
      <c r="M66" s="516"/>
      <c r="N66" s="516"/>
    </row>
    <row r="67" spans="1:14" x14ac:dyDescent="0.25">
      <c r="A67" s="516" t="s">
        <v>1057</v>
      </c>
      <c r="B67" s="526">
        <v>2019</v>
      </c>
      <c r="C67" s="527">
        <v>0.13900000000000001</v>
      </c>
      <c r="D67" s="527">
        <v>0.504</v>
      </c>
      <c r="E67" s="527">
        <v>0.56799999999999995</v>
      </c>
      <c r="F67" s="527">
        <v>0.40400000000000003</v>
      </c>
      <c r="L67" s="516"/>
      <c r="M67" s="516"/>
      <c r="N67" s="516"/>
    </row>
    <row r="68" spans="1:14" x14ac:dyDescent="0.25">
      <c r="A68" s="516" t="s">
        <v>1057</v>
      </c>
      <c r="B68" s="526">
        <v>2020</v>
      </c>
      <c r="C68" s="527">
        <v>4.0000000000000001E-3</v>
      </c>
      <c r="D68" s="527">
        <v>0.53300000000000003</v>
      </c>
      <c r="E68" s="527">
        <v>0.53800000000000003</v>
      </c>
      <c r="F68" s="527">
        <v>0.35833333333333339</v>
      </c>
      <c r="L68" s="516"/>
      <c r="M68" s="516"/>
      <c r="N68" s="516"/>
    </row>
    <row r="69" spans="1:14" x14ac:dyDescent="0.25">
      <c r="A69" s="516" t="s">
        <v>1057</v>
      </c>
      <c r="B69" s="526">
        <v>2021</v>
      </c>
      <c r="C69" s="527">
        <v>1.7999999999999999E-2</v>
      </c>
      <c r="D69" s="527">
        <v>0.65800000000000003</v>
      </c>
      <c r="E69" s="527">
        <v>0.497</v>
      </c>
      <c r="F69" s="527">
        <v>0.39100000000000001</v>
      </c>
      <c r="L69" s="516"/>
      <c r="M69" s="516"/>
      <c r="N69" s="516"/>
    </row>
    <row r="70" spans="1:14" x14ac:dyDescent="0.25">
      <c r="A70" s="516" t="s">
        <v>38</v>
      </c>
      <c r="B70" s="526">
        <v>2018</v>
      </c>
      <c r="C70" s="527">
        <v>0.26700000000000002</v>
      </c>
      <c r="D70" s="527">
        <v>0.54600000000000004</v>
      </c>
      <c r="E70" s="527">
        <v>0.56999999999999995</v>
      </c>
      <c r="F70" s="527">
        <v>0.46100000000000002</v>
      </c>
      <c r="L70" s="516"/>
      <c r="M70" s="516"/>
      <c r="N70" s="516"/>
    </row>
    <row r="71" spans="1:14" x14ac:dyDescent="0.25">
      <c r="A71" s="516" t="s">
        <v>38</v>
      </c>
      <c r="B71" s="526">
        <v>2021</v>
      </c>
      <c r="C71" s="527">
        <v>0.26</v>
      </c>
      <c r="D71" s="527">
        <v>0.33800000000000002</v>
      </c>
      <c r="E71" s="527">
        <v>0.65600000000000003</v>
      </c>
      <c r="F71" s="527">
        <v>0.41799999999999998</v>
      </c>
      <c r="L71" s="516"/>
      <c r="M71" s="516"/>
      <c r="N71" s="516"/>
    </row>
    <row r="72" spans="1:14" x14ac:dyDescent="0.25">
      <c r="A72" s="516" t="s">
        <v>1620</v>
      </c>
      <c r="B72" s="526">
        <v>2018</v>
      </c>
      <c r="C72" s="527">
        <v>0.32600000000000001</v>
      </c>
      <c r="D72" s="527">
        <v>0.29199999999999998</v>
      </c>
      <c r="E72" s="527">
        <v>0.61199999999999999</v>
      </c>
      <c r="F72" s="527">
        <v>0.41</v>
      </c>
      <c r="L72" s="516"/>
      <c r="M72" s="516"/>
      <c r="N72" s="516"/>
    </row>
    <row r="73" spans="1:14" x14ac:dyDescent="0.25">
      <c r="A73" s="516" t="s">
        <v>1620</v>
      </c>
      <c r="B73" s="526">
        <v>2021</v>
      </c>
      <c r="C73" s="527">
        <v>7.2999999999999995E-2</v>
      </c>
      <c r="D73" s="527">
        <v>0.20200000000000001</v>
      </c>
      <c r="E73" s="527">
        <v>0.66700000000000004</v>
      </c>
      <c r="F73" s="527">
        <v>0.314</v>
      </c>
      <c r="L73" s="516"/>
      <c r="M73" s="516"/>
      <c r="N73" s="516"/>
    </row>
    <row r="74" spans="1:14" x14ac:dyDescent="0.25">
      <c r="A74" s="516" t="s">
        <v>1134</v>
      </c>
      <c r="B74" s="526">
        <v>2018</v>
      </c>
      <c r="C74" s="527">
        <v>0.16500000000000001</v>
      </c>
      <c r="D74" s="527">
        <v>0.67</v>
      </c>
      <c r="E74" s="527">
        <v>0.45900000000000002</v>
      </c>
      <c r="F74" s="527">
        <v>0.43099999999999999</v>
      </c>
      <c r="L74" s="516"/>
      <c r="M74" s="516"/>
      <c r="N74" s="516"/>
    </row>
    <row r="75" spans="1:14" x14ac:dyDescent="0.25">
      <c r="A75" s="516" t="s">
        <v>1134</v>
      </c>
      <c r="B75" s="526">
        <v>2021</v>
      </c>
      <c r="C75" s="527">
        <v>3.9E-2</v>
      </c>
      <c r="D75" s="527">
        <v>0.63800000000000001</v>
      </c>
      <c r="E75" s="527">
        <v>0.627</v>
      </c>
      <c r="F75" s="527">
        <v>0.435</v>
      </c>
      <c r="L75" s="516"/>
      <c r="M75" s="516"/>
      <c r="N75" s="516"/>
    </row>
    <row r="76" spans="1:14" x14ac:dyDescent="0.25">
      <c r="A76" s="516" t="s">
        <v>1722</v>
      </c>
      <c r="B76" s="526">
        <v>2018</v>
      </c>
      <c r="C76" s="527">
        <v>0.78500000000000003</v>
      </c>
      <c r="D76" s="527">
        <v>0.72599999999999998</v>
      </c>
      <c r="E76" s="527">
        <v>0.66200000000000003</v>
      </c>
      <c r="F76" s="527">
        <v>0.72399999999999998</v>
      </c>
      <c r="L76" s="516"/>
      <c r="M76" s="516"/>
      <c r="N76" s="516"/>
    </row>
    <row r="77" spans="1:14" x14ac:dyDescent="0.25">
      <c r="A77" s="516" t="s">
        <v>1726</v>
      </c>
      <c r="B77" s="526">
        <v>2020</v>
      </c>
      <c r="C77" s="527">
        <v>0.66716666666666669</v>
      </c>
      <c r="D77" s="527">
        <v>0.82758333333333345</v>
      </c>
      <c r="E77" s="527">
        <v>0.67200000000000004</v>
      </c>
      <c r="F77" s="527">
        <v>0.72225000000000017</v>
      </c>
      <c r="L77" s="516"/>
      <c r="M77" s="516"/>
      <c r="N77" s="516"/>
    </row>
    <row r="78" spans="1:14" x14ac:dyDescent="0.25">
      <c r="A78" s="516" t="s">
        <v>1719</v>
      </c>
      <c r="B78" s="526">
        <v>2019</v>
      </c>
      <c r="C78" s="527">
        <v>0.64300000000000002</v>
      </c>
      <c r="D78" s="527">
        <v>0.57999999999999996</v>
      </c>
      <c r="E78" s="527">
        <v>0.67500000000000004</v>
      </c>
      <c r="F78" s="527">
        <v>0.63300000000000001</v>
      </c>
      <c r="L78" s="516"/>
      <c r="M78" s="516"/>
      <c r="N78" s="516"/>
    </row>
  </sheetData>
  <autoFilter ref="A46:F46"/>
  <sortState ref="A47:F78">
    <sortCondition ref="A47:A78"/>
    <sortCondition ref="B47:B78"/>
  </sortState>
  <mergeCells count="22">
    <mergeCell ref="E5:E6"/>
    <mergeCell ref="D5:D6"/>
    <mergeCell ref="B5:B6"/>
    <mergeCell ref="A5:A6"/>
    <mergeCell ref="K5:N5"/>
    <mergeCell ref="J5:J6"/>
    <mergeCell ref="I5:I6"/>
    <mergeCell ref="H5:H6"/>
    <mergeCell ref="G5:G6"/>
    <mergeCell ref="F5:F6"/>
    <mergeCell ref="C5:C6"/>
    <mergeCell ref="A20:A21"/>
    <mergeCell ref="B20:B21"/>
    <mergeCell ref="D20:D21"/>
    <mergeCell ref="E20:E21"/>
    <mergeCell ref="F20:F21"/>
    <mergeCell ref="C20:C21"/>
    <mergeCell ref="G20:G21"/>
    <mergeCell ref="H20:H21"/>
    <mergeCell ref="I20:I21"/>
    <mergeCell ref="J20:J21"/>
    <mergeCell ref="K20:N20"/>
  </mergeCells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234"/>
  <sheetViews>
    <sheetView zoomScale="85" zoomScaleNormal="85" workbookViewId="0"/>
  </sheetViews>
  <sheetFormatPr defaultRowHeight="14.25" x14ac:dyDescent="0.2"/>
  <cols>
    <col min="1" max="1" width="25" customWidth="1"/>
    <col min="2" max="2" width="24.5" customWidth="1"/>
    <col min="5" max="5" width="9" style="4"/>
    <col min="7" max="8" width="9" style="4"/>
  </cols>
  <sheetData>
    <row r="1" spans="1:17" ht="15" x14ac:dyDescent="0.25">
      <c r="A1" s="1" t="s">
        <v>870</v>
      </c>
      <c r="B1" s="8"/>
      <c r="C1" s="11"/>
      <c r="D1" s="11"/>
      <c r="E1" s="11"/>
      <c r="G1" s="11"/>
      <c r="H1" s="11"/>
      <c r="I1" s="2"/>
      <c r="J1" s="2"/>
      <c r="K1" s="2"/>
      <c r="L1" s="2"/>
      <c r="M1" s="2"/>
      <c r="N1" s="2"/>
      <c r="O1" s="2"/>
      <c r="P1" s="2"/>
      <c r="Q1" s="2"/>
    </row>
    <row r="2" spans="1:17" ht="15" x14ac:dyDescent="0.25">
      <c r="A2" s="1" t="s">
        <v>30</v>
      </c>
      <c r="B2" s="8"/>
      <c r="C2" s="11"/>
      <c r="D2" s="11"/>
      <c r="E2" s="11"/>
      <c r="G2" s="11"/>
      <c r="H2" s="11"/>
      <c r="I2" s="2"/>
      <c r="J2" s="2"/>
      <c r="K2" s="2"/>
      <c r="L2" s="2"/>
      <c r="M2" s="2"/>
      <c r="N2" s="2"/>
      <c r="O2" s="2"/>
      <c r="P2" s="2"/>
      <c r="Q2" s="2"/>
    </row>
    <row r="3" spans="1:17" s="7" customFormat="1" x14ac:dyDescent="0.2">
      <c r="A3" s="7" t="s">
        <v>1136</v>
      </c>
      <c r="B3" s="56"/>
      <c r="C3" s="19"/>
      <c r="D3" s="19"/>
      <c r="E3" s="19"/>
      <c r="G3" s="19"/>
      <c r="H3" s="19"/>
      <c r="I3" s="34"/>
      <c r="J3" s="34"/>
      <c r="K3" s="34"/>
      <c r="L3" s="34"/>
      <c r="M3" s="34"/>
      <c r="N3" s="34"/>
      <c r="O3" s="34"/>
      <c r="P3" s="34"/>
      <c r="Q3" s="34"/>
    </row>
    <row r="4" spans="1:17" s="3" customFormat="1" ht="15" x14ac:dyDescent="0.25">
      <c r="A4" s="3" t="s">
        <v>106</v>
      </c>
      <c r="B4" s="8"/>
      <c r="C4" s="12">
        <v>2016</v>
      </c>
      <c r="D4" s="12">
        <v>2016</v>
      </c>
      <c r="E4" s="12">
        <v>2017</v>
      </c>
      <c r="F4" s="3">
        <v>2017</v>
      </c>
      <c r="G4" s="12">
        <v>2018</v>
      </c>
      <c r="H4" s="12">
        <v>2018</v>
      </c>
      <c r="I4" s="12"/>
      <c r="J4" s="12"/>
      <c r="K4" s="12"/>
      <c r="L4" s="12"/>
      <c r="M4" s="12"/>
      <c r="N4" s="12"/>
      <c r="O4" s="12"/>
      <c r="P4" s="12"/>
      <c r="Q4" s="12"/>
    </row>
    <row r="5" spans="1:17" s="3" customFormat="1" ht="15" x14ac:dyDescent="0.25">
      <c r="B5" s="8"/>
      <c r="C5" s="12" t="s">
        <v>322</v>
      </c>
      <c r="D5" s="12" t="s">
        <v>822</v>
      </c>
      <c r="E5" s="12" t="s">
        <v>322</v>
      </c>
      <c r="F5" s="3" t="s">
        <v>822</v>
      </c>
      <c r="G5" s="12" t="s">
        <v>322</v>
      </c>
      <c r="H5" s="12" t="s">
        <v>822</v>
      </c>
      <c r="I5" s="12"/>
      <c r="J5" s="12"/>
      <c r="K5" s="12"/>
      <c r="L5" s="12"/>
      <c r="M5" s="12"/>
      <c r="N5" s="12"/>
      <c r="O5" s="12"/>
      <c r="P5" s="12"/>
      <c r="Q5" s="12"/>
    </row>
    <row r="6" spans="1:17" s="3" customFormat="1" ht="15" x14ac:dyDescent="0.25">
      <c r="A6" s="3" t="s">
        <v>96</v>
      </c>
      <c r="B6" s="8"/>
      <c r="C6" s="12">
        <v>20</v>
      </c>
      <c r="D6" s="12">
        <v>20</v>
      </c>
      <c r="E6" s="12">
        <v>20</v>
      </c>
      <c r="F6" s="3">
        <v>20</v>
      </c>
      <c r="G6" s="19">
        <v>22</v>
      </c>
      <c r="H6" s="12">
        <v>22</v>
      </c>
      <c r="I6" s="12"/>
      <c r="J6" s="12"/>
      <c r="K6" s="12"/>
      <c r="L6" s="12"/>
      <c r="M6" s="12"/>
      <c r="N6" s="12"/>
      <c r="O6" s="12"/>
      <c r="P6" s="12"/>
      <c r="Q6" s="12"/>
    </row>
    <row r="7" spans="1:17" ht="15" x14ac:dyDescent="0.25">
      <c r="A7" s="14"/>
      <c r="B7" s="17"/>
      <c r="C7" s="11"/>
      <c r="D7" s="11"/>
      <c r="E7" s="11"/>
      <c r="G7" s="11"/>
      <c r="H7" s="11"/>
      <c r="I7" s="2"/>
      <c r="J7" s="2"/>
      <c r="K7" s="2"/>
      <c r="L7" s="2"/>
      <c r="M7" s="2"/>
      <c r="N7" s="2"/>
      <c r="O7" s="2"/>
      <c r="P7" s="2"/>
      <c r="Q7" s="2"/>
    </row>
    <row r="8" spans="1:17" x14ac:dyDescent="0.2">
      <c r="A8" t="s">
        <v>26</v>
      </c>
      <c r="B8" s="56"/>
      <c r="C8" s="11">
        <v>31.5</v>
      </c>
      <c r="D8" s="11"/>
      <c r="E8" s="11">
        <v>3.87</v>
      </c>
      <c r="G8" s="11">
        <v>38.200000000000003</v>
      </c>
      <c r="H8" s="11"/>
      <c r="I8" s="2"/>
      <c r="J8" s="2"/>
      <c r="K8" s="2"/>
      <c r="L8" s="2"/>
      <c r="M8" s="2"/>
      <c r="N8" s="2"/>
      <c r="O8" s="2"/>
      <c r="P8" s="2"/>
      <c r="Q8" s="2"/>
    </row>
    <row r="9" spans="1:17" x14ac:dyDescent="0.2">
      <c r="A9" t="s">
        <v>27</v>
      </c>
      <c r="B9" s="56"/>
      <c r="C9" s="11">
        <v>0.82</v>
      </c>
      <c r="D9" s="11"/>
      <c r="E9" s="11">
        <v>0.18</v>
      </c>
      <c r="G9" s="11">
        <v>0.02</v>
      </c>
      <c r="H9" s="11"/>
      <c r="I9" s="2"/>
      <c r="J9" s="2"/>
      <c r="K9" s="2"/>
      <c r="L9" s="2"/>
      <c r="M9" s="2"/>
      <c r="N9" s="2"/>
      <c r="O9" s="2"/>
      <c r="P9" s="2"/>
      <c r="Q9" s="2"/>
    </row>
    <row r="10" spans="1:17" x14ac:dyDescent="0.2">
      <c r="A10" t="s">
        <v>108</v>
      </c>
      <c r="B10" s="56"/>
      <c r="C10" s="11">
        <v>2.5299999999999998</v>
      </c>
      <c r="D10" s="11"/>
      <c r="E10" s="11">
        <v>3.62</v>
      </c>
      <c r="G10" s="11">
        <v>0.71</v>
      </c>
      <c r="H10" s="11"/>
      <c r="I10" s="2"/>
      <c r="J10" s="2"/>
      <c r="K10" s="2"/>
      <c r="L10" s="2"/>
      <c r="M10" s="2"/>
      <c r="N10" s="2"/>
      <c r="O10" s="2"/>
      <c r="P10" s="2"/>
      <c r="Q10" s="2"/>
    </row>
    <row r="11" spans="1:17" x14ac:dyDescent="0.2">
      <c r="A11" t="s">
        <v>330</v>
      </c>
      <c r="B11" s="56"/>
      <c r="C11" s="11">
        <v>0.01</v>
      </c>
      <c r="D11" s="11"/>
      <c r="E11" s="11">
        <v>0.01</v>
      </c>
      <c r="G11" s="11">
        <v>0.01</v>
      </c>
      <c r="H11" s="11"/>
      <c r="I11" s="2"/>
      <c r="J11" s="2"/>
      <c r="K11" s="2"/>
      <c r="L11" s="2"/>
      <c r="M11" s="2"/>
      <c r="N11" s="2"/>
      <c r="O11" s="2"/>
      <c r="P11" s="2"/>
      <c r="Q11" s="2"/>
    </row>
    <row r="12" spans="1:17" x14ac:dyDescent="0.2">
      <c r="A12" t="s">
        <v>23</v>
      </c>
      <c r="B12" s="56"/>
      <c r="C12" s="11">
        <v>35</v>
      </c>
      <c r="D12" s="11"/>
      <c r="E12" s="11">
        <v>8.17</v>
      </c>
      <c r="G12" s="11">
        <v>38.200000000000003</v>
      </c>
      <c r="H12" s="11"/>
      <c r="I12" s="2"/>
      <c r="J12" s="2"/>
      <c r="K12" s="2"/>
      <c r="L12" s="2"/>
      <c r="M12" s="2"/>
      <c r="N12" s="2"/>
      <c r="O12" s="2"/>
      <c r="P12" s="2"/>
      <c r="Q12" s="2"/>
    </row>
    <row r="13" spans="1:17" x14ac:dyDescent="0.2">
      <c r="A13" t="s">
        <v>821</v>
      </c>
      <c r="B13" s="56"/>
      <c r="C13" s="11"/>
      <c r="D13" s="11">
        <v>56.75</v>
      </c>
      <c r="E13" s="11"/>
      <c r="F13">
        <v>59.4</v>
      </c>
      <c r="G13" s="11"/>
      <c r="H13" s="11">
        <v>77.27</v>
      </c>
      <c r="I13" s="2"/>
      <c r="J13" s="2"/>
      <c r="K13" s="2"/>
      <c r="L13" s="2"/>
      <c r="M13" s="2"/>
      <c r="N13" s="2"/>
      <c r="O13" s="2"/>
      <c r="P13" s="2"/>
      <c r="Q13" s="2"/>
    </row>
    <row r="14" spans="1:17" x14ac:dyDescent="0.2">
      <c r="A14" t="s">
        <v>113</v>
      </c>
      <c r="B14" s="56"/>
      <c r="C14" s="11">
        <v>11.67</v>
      </c>
      <c r="D14" s="11"/>
      <c r="E14" s="11">
        <v>7.14</v>
      </c>
      <c r="G14" s="11">
        <v>12.93</v>
      </c>
      <c r="H14" s="11"/>
      <c r="I14" s="2"/>
      <c r="J14" s="2"/>
      <c r="K14" s="2"/>
      <c r="L14" s="2"/>
      <c r="M14" s="2"/>
      <c r="N14" s="2"/>
      <c r="O14" s="2"/>
      <c r="P14" s="2"/>
      <c r="Q14" s="2"/>
    </row>
    <row r="15" spans="1:17" x14ac:dyDescent="0.2">
      <c r="A15" t="s">
        <v>331</v>
      </c>
      <c r="C15" s="11">
        <v>3.77</v>
      </c>
      <c r="E15" s="4">
        <v>0.77</v>
      </c>
      <c r="G15" s="11">
        <v>1.93</v>
      </c>
    </row>
    <row r="16" spans="1:17" x14ac:dyDescent="0.2">
      <c r="B16" s="56"/>
      <c r="C16" s="11"/>
      <c r="D16" s="11"/>
      <c r="E16" s="11"/>
      <c r="G16" s="11"/>
      <c r="H16" s="11"/>
      <c r="I16" s="2"/>
      <c r="J16" s="2"/>
      <c r="K16" s="2"/>
      <c r="L16" s="2"/>
      <c r="M16" s="2"/>
      <c r="N16" s="2"/>
      <c r="O16" s="2"/>
      <c r="P16" s="2"/>
      <c r="Q16" s="2"/>
    </row>
    <row r="17" spans="1:17" s="3" customFormat="1" ht="15" x14ac:dyDescent="0.25">
      <c r="A17" s="3" t="s">
        <v>112</v>
      </c>
      <c r="B17" s="8"/>
      <c r="E17" s="12"/>
      <c r="H17" s="12"/>
      <c r="I17" s="12"/>
      <c r="J17" s="12"/>
      <c r="K17" s="12"/>
      <c r="L17" s="12"/>
      <c r="M17" s="12"/>
      <c r="N17" s="12"/>
      <c r="O17" s="12"/>
      <c r="P17" s="12"/>
      <c r="Q17" s="12"/>
    </row>
    <row r="18" spans="1:17" x14ac:dyDescent="0.2">
      <c r="A18" t="s">
        <v>114</v>
      </c>
      <c r="B18" s="56" t="s">
        <v>446</v>
      </c>
      <c r="C18" s="11">
        <v>5</v>
      </c>
      <c r="D18" s="11">
        <v>4</v>
      </c>
      <c r="E18" s="11">
        <v>11</v>
      </c>
      <c r="F18" s="11">
        <v>1</v>
      </c>
      <c r="G18" s="11">
        <v>11</v>
      </c>
      <c r="H18" s="11">
        <v>4</v>
      </c>
      <c r="I18" s="2"/>
      <c r="J18" s="2"/>
      <c r="K18" s="2"/>
      <c r="L18" s="2"/>
      <c r="M18" s="2"/>
      <c r="N18" s="2"/>
      <c r="O18" s="2"/>
      <c r="P18" s="2"/>
      <c r="Q18" s="2"/>
    </row>
    <row r="19" spans="1:17" x14ac:dyDescent="0.2">
      <c r="A19" s="4" t="s">
        <v>44</v>
      </c>
      <c r="B19" s="56" t="s">
        <v>45</v>
      </c>
      <c r="C19" s="11">
        <v>8</v>
      </c>
      <c r="D19" s="11">
        <v>2</v>
      </c>
      <c r="E19" s="11">
        <v>2</v>
      </c>
      <c r="G19" s="11">
        <v>6</v>
      </c>
      <c r="H19" s="11">
        <v>1</v>
      </c>
      <c r="I19" s="2"/>
      <c r="J19" s="2"/>
      <c r="K19" s="2"/>
      <c r="L19" s="2"/>
      <c r="M19" s="2"/>
      <c r="N19" s="2"/>
      <c r="O19" s="2"/>
      <c r="P19" s="2"/>
      <c r="Q19" s="2"/>
    </row>
    <row r="20" spans="1:17" x14ac:dyDescent="0.2">
      <c r="A20" s="4" t="s">
        <v>222</v>
      </c>
      <c r="B20" s="56" t="s">
        <v>503</v>
      </c>
      <c r="C20" s="11"/>
      <c r="D20" s="11">
        <v>7</v>
      </c>
      <c r="E20" s="11"/>
      <c r="G20" s="11"/>
      <c r="H20" s="11">
        <v>5</v>
      </c>
      <c r="I20" s="2"/>
      <c r="J20" s="2"/>
      <c r="K20" s="2"/>
      <c r="L20" s="2"/>
      <c r="M20" s="2"/>
      <c r="N20" s="2"/>
      <c r="O20" s="2"/>
      <c r="P20" s="2"/>
      <c r="Q20" s="2"/>
    </row>
    <row r="21" spans="1:17" x14ac:dyDescent="0.2">
      <c r="A21" t="s">
        <v>1133</v>
      </c>
      <c r="B21" s="56"/>
      <c r="C21" s="11">
        <v>14</v>
      </c>
      <c r="D21" s="11">
        <v>9</v>
      </c>
      <c r="E21" s="11">
        <v>19</v>
      </c>
      <c r="F21" s="11">
        <v>1</v>
      </c>
      <c r="G21" s="11">
        <v>16</v>
      </c>
      <c r="H21" s="11">
        <v>1</v>
      </c>
      <c r="I21" s="2"/>
      <c r="J21" s="2"/>
      <c r="K21" s="2"/>
      <c r="L21" s="2"/>
      <c r="M21" s="2"/>
      <c r="N21" s="2"/>
      <c r="O21" s="2"/>
      <c r="P21" s="2"/>
      <c r="Q21" s="2"/>
    </row>
    <row r="23" spans="1:17" x14ac:dyDescent="0.2">
      <c r="A23" t="s">
        <v>853</v>
      </c>
      <c r="B23" s="56" t="s">
        <v>813</v>
      </c>
      <c r="C23" s="11">
        <v>5</v>
      </c>
      <c r="D23" s="11">
        <v>2</v>
      </c>
      <c r="E23" s="11">
        <v>7</v>
      </c>
      <c r="G23" s="11">
        <v>2</v>
      </c>
    </row>
    <row r="24" spans="1:17" x14ac:dyDescent="0.2">
      <c r="A24" t="s">
        <v>74</v>
      </c>
      <c r="B24" s="56" t="s">
        <v>75</v>
      </c>
      <c r="C24" s="11"/>
      <c r="D24" s="11"/>
      <c r="E24" s="11"/>
      <c r="G24" s="11">
        <v>1</v>
      </c>
    </row>
    <row r="25" spans="1:17" x14ac:dyDescent="0.2">
      <c r="A25" t="s">
        <v>823</v>
      </c>
      <c r="B25" s="56" t="s">
        <v>893</v>
      </c>
      <c r="C25" s="11">
        <v>1</v>
      </c>
    </row>
    <row r="26" spans="1:17" x14ac:dyDescent="0.2">
      <c r="B26" s="10"/>
    </row>
    <row r="27" spans="1:17" x14ac:dyDescent="0.2">
      <c r="A27" t="s">
        <v>15</v>
      </c>
      <c r="B27" s="56" t="s">
        <v>448</v>
      </c>
      <c r="E27" s="4">
        <v>1</v>
      </c>
      <c r="G27" s="4">
        <v>2</v>
      </c>
    </row>
    <row r="28" spans="1:17" x14ac:dyDescent="0.2">
      <c r="A28" t="s">
        <v>6</v>
      </c>
      <c r="B28" s="56" t="s">
        <v>449</v>
      </c>
      <c r="C28" s="11">
        <v>1</v>
      </c>
      <c r="G28" s="4">
        <v>1</v>
      </c>
    </row>
    <row r="29" spans="1:17" x14ac:dyDescent="0.2">
      <c r="A29" t="s">
        <v>20</v>
      </c>
      <c r="B29" s="56" t="s">
        <v>327</v>
      </c>
      <c r="C29" s="11">
        <v>3</v>
      </c>
      <c r="E29" s="4">
        <v>1</v>
      </c>
    </row>
    <row r="30" spans="1:17" x14ac:dyDescent="0.2">
      <c r="A30" t="s">
        <v>51</v>
      </c>
      <c r="B30" s="56" t="s">
        <v>528</v>
      </c>
      <c r="C30" s="11">
        <v>2</v>
      </c>
      <c r="D30">
        <v>2</v>
      </c>
      <c r="E30" s="4">
        <v>4</v>
      </c>
      <c r="G30" s="4">
        <v>2</v>
      </c>
      <c r="H30" s="4">
        <v>6</v>
      </c>
    </row>
    <row r="31" spans="1:17" x14ac:dyDescent="0.2">
      <c r="A31" t="s">
        <v>25</v>
      </c>
      <c r="B31" s="56" t="s">
        <v>882</v>
      </c>
      <c r="C31" s="11">
        <v>2</v>
      </c>
    </row>
    <row r="32" spans="1:17" x14ac:dyDescent="0.2">
      <c r="A32" t="s">
        <v>31</v>
      </c>
      <c r="B32" s="56" t="s">
        <v>335</v>
      </c>
      <c r="C32" s="11">
        <v>4</v>
      </c>
      <c r="E32" s="4">
        <v>2</v>
      </c>
      <c r="G32" s="4">
        <v>8</v>
      </c>
    </row>
    <row r="33" spans="1:8" x14ac:dyDescent="0.2">
      <c r="A33" t="s">
        <v>130</v>
      </c>
      <c r="B33" s="56" t="s">
        <v>892</v>
      </c>
      <c r="C33" s="11"/>
      <c r="G33" s="4">
        <v>3</v>
      </c>
    </row>
    <row r="34" spans="1:8" x14ac:dyDescent="0.2">
      <c r="A34" t="s">
        <v>407</v>
      </c>
      <c r="B34" s="56" t="s">
        <v>54</v>
      </c>
      <c r="C34" s="11"/>
      <c r="F34">
        <v>1</v>
      </c>
    </row>
    <row r="35" spans="1:8" x14ac:dyDescent="0.2">
      <c r="A35" t="s">
        <v>28</v>
      </c>
      <c r="B35" s="56" t="s">
        <v>340</v>
      </c>
      <c r="C35" s="11">
        <v>2</v>
      </c>
      <c r="E35" s="4">
        <v>1</v>
      </c>
      <c r="G35" s="4">
        <v>1</v>
      </c>
    </row>
    <row r="36" spans="1:8" x14ac:dyDescent="0.2">
      <c r="A36" t="s">
        <v>29</v>
      </c>
      <c r="B36" s="56" t="s">
        <v>341</v>
      </c>
      <c r="C36" s="11"/>
      <c r="G36" s="4">
        <v>1</v>
      </c>
    </row>
    <row r="37" spans="1:8" x14ac:dyDescent="0.2">
      <c r="A37" t="s">
        <v>24</v>
      </c>
      <c r="B37" s="56" t="s">
        <v>328</v>
      </c>
      <c r="C37" s="11"/>
      <c r="H37" s="4">
        <v>1</v>
      </c>
    </row>
    <row r="38" spans="1:8" x14ac:dyDescent="0.2">
      <c r="A38" t="s">
        <v>7</v>
      </c>
      <c r="B38" s="56" t="s">
        <v>1119</v>
      </c>
      <c r="C38" s="11">
        <v>4</v>
      </c>
      <c r="E38" s="4">
        <v>3</v>
      </c>
      <c r="G38" s="4">
        <v>5</v>
      </c>
    </row>
    <row r="39" spans="1:8" x14ac:dyDescent="0.2">
      <c r="A39" t="s">
        <v>11</v>
      </c>
      <c r="B39" s="56" t="s">
        <v>55</v>
      </c>
      <c r="C39" s="11">
        <v>19</v>
      </c>
      <c r="D39">
        <v>3</v>
      </c>
      <c r="E39" s="4">
        <v>15</v>
      </c>
      <c r="G39" s="4">
        <v>20</v>
      </c>
    </row>
    <row r="40" spans="1:8" x14ac:dyDescent="0.2">
      <c r="A40" t="s">
        <v>143</v>
      </c>
      <c r="B40" s="56" t="s">
        <v>326</v>
      </c>
      <c r="C40" s="11"/>
      <c r="F40">
        <v>1</v>
      </c>
      <c r="H40" s="4">
        <v>1</v>
      </c>
    </row>
    <row r="41" spans="1:8" x14ac:dyDescent="0.2">
      <c r="A41" t="s">
        <v>447</v>
      </c>
      <c r="B41" s="56" t="s">
        <v>345</v>
      </c>
      <c r="C41" s="11">
        <v>1</v>
      </c>
    </row>
    <row r="42" spans="1:8" x14ac:dyDescent="0.2">
      <c r="A42" t="s">
        <v>53</v>
      </c>
      <c r="B42" s="56" t="s">
        <v>346</v>
      </c>
      <c r="C42" s="11">
        <v>1</v>
      </c>
    </row>
    <row r="43" spans="1:8" x14ac:dyDescent="0.2">
      <c r="A43" t="s">
        <v>8</v>
      </c>
      <c r="B43" s="56" t="s">
        <v>344</v>
      </c>
      <c r="C43" s="11">
        <v>10</v>
      </c>
      <c r="D43">
        <v>2</v>
      </c>
      <c r="E43" s="4">
        <v>9</v>
      </c>
      <c r="F43" s="4">
        <v>2</v>
      </c>
      <c r="G43" s="4">
        <v>16</v>
      </c>
    </row>
    <row r="44" spans="1:8" x14ac:dyDescent="0.2">
      <c r="A44" t="s">
        <v>146</v>
      </c>
      <c r="B44" s="56" t="s">
        <v>347</v>
      </c>
      <c r="C44" s="11">
        <v>2</v>
      </c>
      <c r="E44" s="4">
        <v>1</v>
      </c>
      <c r="G44" s="4">
        <v>2</v>
      </c>
    </row>
    <row r="45" spans="1:8" x14ac:dyDescent="0.2">
      <c r="A45" t="s">
        <v>12</v>
      </c>
      <c r="B45" s="56" t="s">
        <v>726</v>
      </c>
      <c r="C45" s="11"/>
      <c r="E45" s="4">
        <v>1</v>
      </c>
      <c r="F45">
        <v>2</v>
      </c>
      <c r="G45" s="4">
        <v>2</v>
      </c>
    </row>
    <row r="46" spans="1:8" x14ac:dyDescent="0.2">
      <c r="A46" t="s">
        <v>136</v>
      </c>
      <c r="B46" s="56" t="s">
        <v>336</v>
      </c>
      <c r="C46" s="11"/>
      <c r="E46" s="4">
        <v>1</v>
      </c>
    </row>
    <row r="47" spans="1:8" x14ac:dyDescent="0.2">
      <c r="A47" t="s">
        <v>209</v>
      </c>
      <c r="B47" s="56" t="s">
        <v>366</v>
      </c>
      <c r="C47" s="11">
        <v>5</v>
      </c>
      <c r="D47">
        <v>15</v>
      </c>
      <c r="E47" s="4">
        <v>7</v>
      </c>
      <c r="F47" s="4">
        <v>16</v>
      </c>
    </row>
    <row r="48" spans="1:8" x14ac:dyDescent="0.2">
      <c r="A48" t="s">
        <v>9</v>
      </c>
      <c r="B48" s="56" t="s">
        <v>450</v>
      </c>
      <c r="C48" s="11">
        <v>1</v>
      </c>
      <c r="D48">
        <v>1</v>
      </c>
      <c r="E48" s="4">
        <v>2</v>
      </c>
      <c r="G48" s="4">
        <v>2</v>
      </c>
    </row>
    <row r="49" spans="1:8" x14ac:dyDescent="0.2">
      <c r="B49" s="10"/>
    </row>
    <row r="50" spans="1:8" x14ac:dyDescent="0.2">
      <c r="A50" t="s">
        <v>485</v>
      </c>
      <c r="B50" s="56" t="s">
        <v>541</v>
      </c>
      <c r="D50">
        <v>17</v>
      </c>
      <c r="F50">
        <v>8</v>
      </c>
    </row>
    <row r="51" spans="1:8" x14ac:dyDescent="0.2">
      <c r="A51" t="s">
        <v>163</v>
      </c>
      <c r="B51" s="56" t="s">
        <v>452</v>
      </c>
      <c r="D51">
        <v>6</v>
      </c>
      <c r="F51">
        <v>9</v>
      </c>
      <c r="H51" s="4">
        <v>1</v>
      </c>
    </row>
    <row r="52" spans="1:8" x14ac:dyDescent="0.2">
      <c r="A52" t="s">
        <v>824</v>
      </c>
      <c r="B52" s="10" t="s">
        <v>901</v>
      </c>
      <c r="D52">
        <v>2</v>
      </c>
      <c r="F52">
        <v>1</v>
      </c>
    </row>
    <row r="53" spans="1:8" x14ac:dyDescent="0.2">
      <c r="A53" t="s">
        <v>255</v>
      </c>
      <c r="B53" s="10" t="s">
        <v>542</v>
      </c>
      <c r="H53" s="4">
        <v>5</v>
      </c>
    </row>
    <row r="54" spans="1:8" x14ac:dyDescent="0.2">
      <c r="A54" t="s">
        <v>559</v>
      </c>
      <c r="B54" s="10" t="s">
        <v>664</v>
      </c>
      <c r="D54">
        <v>1</v>
      </c>
    </row>
    <row r="55" spans="1:8" x14ac:dyDescent="0.2">
      <c r="A55" t="s">
        <v>832</v>
      </c>
      <c r="B55" s="10" t="s">
        <v>903</v>
      </c>
      <c r="D55">
        <v>1</v>
      </c>
      <c r="F55">
        <v>1</v>
      </c>
    </row>
    <row r="56" spans="1:8" x14ac:dyDescent="0.2">
      <c r="A56" t="s">
        <v>300</v>
      </c>
      <c r="B56" s="10" t="s">
        <v>350</v>
      </c>
      <c r="D56">
        <v>6</v>
      </c>
      <c r="F56">
        <v>11</v>
      </c>
      <c r="H56" s="4">
        <v>1</v>
      </c>
    </row>
    <row r="57" spans="1:8" x14ac:dyDescent="0.2">
      <c r="A57" t="s">
        <v>256</v>
      </c>
      <c r="B57" s="10" t="s">
        <v>486</v>
      </c>
      <c r="F57">
        <v>2</v>
      </c>
      <c r="H57" s="4">
        <v>5</v>
      </c>
    </row>
    <row r="58" spans="1:8" x14ac:dyDescent="0.2">
      <c r="A58" t="s">
        <v>257</v>
      </c>
      <c r="B58" s="10" t="s">
        <v>638</v>
      </c>
      <c r="D58">
        <v>4</v>
      </c>
      <c r="F58">
        <v>4</v>
      </c>
    </row>
    <row r="59" spans="1:8" x14ac:dyDescent="0.2">
      <c r="A59" t="s">
        <v>295</v>
      </c>
      <c r="B59" s="10" t="s">
        <v>461</v>
      </c>
      <c r="D59">
        <v>2</v>
      </c>
    </row>
    <row r="60" spans="1:8" x14ac:dyDescent="0.2">
      <c r="A60" t="s">
        <v>181</v>
      </c>
      <c r="B60" s="10" t="s">
        <v>351</v>
      </c>
      <c r="H60" s="4">
        <v>4</v>
      </c>
    </row>
    <row r="61" spans="1:8" x14ac:dyDescent="0.2">
      <c r="A61" t="s">
        <v>272</v>
      </c>
      <c r="B61" s="10" t="s">
        <v>639</v>
      </c>
      <c r="D61">
        <v>16</v>
      </c>
      <c r="F61">
        <v>16</v>
      </c>
      <c r="H61" s="4">
        <v>10</v>
      </c>
    </row>
    <row r="62" spans="1:8" x14ac:dyDescent="0.2">
      <c r="A62" t="s">
        <v>277</v>
      </c>
      <c r="B62" s="10" t="s">
        <v>460</v>
      </c>
      <c r="D62">
        <v>13</v>
      </c>
      <c r="F62">
        <v>14</v>
      </c>
    </row>
    <row r="63" spans="1:8" x14ac:dyDescent="0.2">
      <c r="A63" t="s">
        <v>547</v>
      </c>
      <c r="B63" s="10" t="s">
        <v>558</v>
      </c>
      <c r="H63" s="4">
        <v>1</v>
      </c>
    </row>
    <row r="64" spans="1:8" x14ac:dyDescent="0.2">
      <c r="A64" t="s">
        <v>561</v>
      </c>
      <c r="B64" s="10" t="s">
        <v>636</v>
      </c>
      <c r="F64">
        <v>1</v>
      </c>
    </row>
    <row r="65" spans="1:8" x14ac:dyDescent="0.2">
      <c r="A65" t="s">
        <v>833</v>
      </c>
      <c r="B65" s="10" t="s">
        <v>915</v>
      </c>
      <c r="D65">
        <v>4</v>
      </c>
      <c r="F65">
        <v>4</v>
      </c>
      <c r="H65" s="4">
        <v>1</v>
      </c>
    </row>
    <row r="66" spans="1:8" x14ac:dyDescent="0.2">
      <c r="A66" t="s">
        <v>309</v>
      </c>
      <c r="B66" s="10" t="s">
        <v>459</v>
      </c>
      <c r="D66">
        <v>1</v>
      </c>
      <c r="F66">
        <v>1</v>
      </c>
      <c r="H66" s="4">
        <v>6</v>
      </c>
    </row>
    <row r="67" spans="1:8" x14ac:dyDescent="0.2">
      <c r="A67" t="s">
        <v>834</v>
      </c>
      <c r="B67" s="10" t="s">
        <v>916</v>
      </c>
      <c r="D67">
        <v>1</v>
      </c>
    </row>
    <row r="68" spans="1:8" x14ac:dyDescent="0.2">
      <c r="A68" t="s">
        <v>1186</v>
      </c>
      <c r="B68" s="10" t="s">
        <v>1195</v>
      </c>
      <c r="H68" s="4">
        <v>1</v>
      </c>
    </row>
    <row r="69" spans="1:8" x14ac:dyDescent="0.2">
      <c r="A69" t="s">
        <v>562</v>
      </c>
      <c r="B69" s="10" t="s">
        <v>926</v>
      </c>
      <c r="D69">
        <v>11</v>
      </c>
      <c r="F69">
        <v>6</v>
      </c>
    </row>
    <row r="70" spans="1:8" x14ac:dyDescent="0.2">
      <c r="A70" t="s">
        <v>563</v>
      </c>
      <c r="B70" s="10" t="s">
        <v>637</v>
      </c>
      <c r="D70">
        <v>3</v>
      </c>
    </row>
    <row r="71" spans="1:8" x14ac:dyDescent="0.2">
      <c r="A71" t="s">
        <v>1020</v>
      </c>
      <c r="B71" s="10" t="s">
        <v>535</v>
      </c>
      <c r="H71" s="4">
        <v>9</v>
      </c>
    </row>
    <row r="72" spans="1:8" x14ac:dyDescent="0.2">
      <c r="A72" t="s">
        <v>278</v>
      </c>
      <c r="B72" s="10" t="s">
        <v>363</v>
      </c>
      <c r="D72">
        <v>18</v>
      </c>
      <c r="E72" s="4">
        <v>1</v>
      </c>
      <c r="F72">
        <v>17</v>
      </c>
    </row>
    <row r="73" spans="1:8" x14ac:dyDescent="0.2">
      <c r="A73" t="s">
        <v>749</v>
      </c>
      <c r="B73" s="10" t="s">
        <v>789</v>
      </c>
      <c r="H73" s="4">
        <v>1</v>
      </c>
    </row>
    <row r="74" spans="1:8" x14ac:dyDescent="0.2">
      <c r="A74" t="s">
        <v>719</v>
      </c>
      <c r="B74" s="10" t="s">
        <v>731</v>
      </c>
      <c r="D74">
        <v>1</v>
      </c>
      <c r="F74">
        <v>2</v>
      </c>
    </row>
    <row r="75" spans="1:8" x14ac:dyDescent="0.2">
      <c r="A75" t="s">
        <v>564</v>
      </c>
      <c r="B75" s="10" t="s">
        <v>634</v>
      </c>
      <c r="D75">
        <v>1</v>
      </c>
    </row>
    <row r="76" spans="1:8" x14ac:dyDescent="0.2">
      <c r="A76" t="s">
        <v>1088</v>
      </c>
      <c r="B76" s="10" t="s">
        <v>1120</v>
      </c>
      <c r="F76">
        <v>1</v>
      </c>
    </row>
    <row r="77" spans="1:8" x14ac:dyDescent="0.2">
      <c r="A77" t="s">
        <v>252</v>
      </c>
      <c r="B77" s="10" t="s">
        <v>362</v>
      </c>
      <c r="D77">
        <v>3</v>
      </c>
      <c r="F77">
        <v>4</v>
      </c>
      <c r="H77" s="4">
        <v>2</v>
      </c>
    </row>
    <row r="78" spans="1:8" x14ac:dyDescent="0.2">
      <c r="A78" t="s">
        <v>184</v>
      </c>
      <c r="B78" s="10" t="s">
        <v>361</v>
      </c>
      <c r="D78">
        <v>2</v>
      </c>
      <c r="F78">
        <v>5</v>
      </c>
      <c r="H78" s="4">
        <v>3</v>
      </c>
    </row>
    <row r="79" spans="1:8" x14ac:dyDescent="0.2">
      <c r="A79" t="s">
        <v>302</v>
      </c>
      <c r="B79" s="10" t="s">
        <v>458</v>
      </c>
      <c r="D79">
        <v>1</v>
      </c>
      <c r="F79">
        <v>1</v>
      </c>
    </row>
    <row r="80" spans="1:8" x14ac:dyDescent="0.2">
      <c r="A80" t="s">
        <v>415</v>
      </c>
      <c r="B80" s="10" t="s">
        <v>427</v>
      </c>
      <c r="F80">
        <v>1</v>
      </c>
    </row>
    <row r="81" spans="1:8" x14ac:dyDescent="0.2">
      <c r="A81" t="s">
        <v>491</v>
      </c>
      <c r="B81" s="10" t="s">
        <v>529</v>
      </c>
      <c r="H81" s="4">
        <v>1</v>
      </c>
    </row>
    <row r="82" spans="1:8" x14ac:dyDescent="0.2">
      <c r="A82" t="s">
        <v>303</v>
      </c>
      <c r="B82" s="10" t="s">
        <v>360</v>
      </c>
      <c r="H82" s="4">
        <v>1</v>
      </c>
    </row>
    <row r="83" spans="1:8" x14ac:dyDescent="0.2">
      <c r="A83" t="s">
        <v>835</v>
      </c>
      <c r="B83" s="10" t="s">
        <v>913</v>
      </c>
      <c r="D83">
        <v>1</v>
      </c>
    </row>
    <row r="84" spans="1:8" x14ac:dyDescent="0.2">
      <c r="A84" t="s">
        <v>1089</v>
      </c>
      <c r="B84" s="10" t="s">
        <v>1121</v>
      </c>
      <c r="F84">
        <v>1</v>
      </c>
    </row>
    <row r="85" spans="1:8" x14ac:dyDescent="0.2">
      <c r="A85" t="s">
        <v>836</v>
      </c>
      <c r="B85" s="10" t="s">
        <v>914</v>
      </c>
      <c r="F85">
        <v>1</v>
      </c>
    </row>
    <row r="86" spans="1:8" x14ac:dyDescent="0.2">
      <c r="A86" t="s">
        <v>837</v>
      </c>
      <c r="B86" s="10" t="s">
        <v>924</v>
      </c>
      <c r="D86">
        <v>3</v>
      </c>
      <c r="F86">
        <v>3</v>
      </c>
    </row>
    <row r="87" spans="1:8" x14ac:dyDescent="0.2">
      <c r="A87" t="s">
        <v>224</v>
      </c>
      <c r="B87" s="10" t="s">
        <v>359</v>
      </c>
      <c r="D87">
        <v>15</v>
      </c>
      <c r="F87">
        <v>16</v>
      </c>
      <c r="H87" s="4">
        <v>9</v>
      </c>
    </row>
    <row r="88" spans="1:8" x14ac:dyDescent="0.2">
      <c r="A88" t="s">
        <v>185</v>
      </c>
      <c r="B88" s="10" t="s">
        <v>530</v>
      </c>
      <c r="D88">
        <v>1</v>
      </c>
      <c r="F88">
        <v>7</v>
      </c>
      <c r="H88" s="4">
        <v>12</v>
      </c>
    </row>
    <row r="89" spans="1:8" x14ac:dyDescent="0.2">
      <c r="A89" t="s">
        <v>573</v>
      </c>
      <c r="B89" s="10" t="s">
        <v>632</v>
      </c>
      <c r="D89">
        <v>6</v>
      </c>
      <c r="F89">
        <v>3</v>
      </c>
      <c r="H89" s="4">
        <v>1</v>
      </c>
    </row>
    <row r="90" spans="1:8" x14ac:dyDescent="0.2">
      <c r="A90" t="s">
        <v>323</v>
      </c>
      <c r="B90" s="10" t="s">
        <v>633</v>
      </c>
      <c r="D90">
        <v>1</v>
      </c>
      <c r="F90">
        <v>2</v>
      </c>
      <c r="H90" s="4">
        <v>6</v>
      </c>
    </row>
    <row r="91" spans="1:8" x14ac:dyDescent="0.2">
      <c r="A91" t="s">
        <v>721</v>
      </c>
      <c r="B91" s="10" t="s">
        <v>730</v>
      </c>
      <c r="F91">
        <v>1</v>
      </c>
    </row>
    <row r="92" spans="1:8" x14ac:dyDescent="0.2">
      <c r="A92" t="s">
        <v>164</v>
      </c>
      <c r="B92" s="10" t="s">
        <v>428</v>
      </c>
      <c r="D92">
        <v>2</v>
      </c>
      <c r="F92">
        <v>2</v>
      </c>
    </row>
    <row r="93" spans="1:8" x14ac:dyDescent="0.2">
      <c r="A93" t="s">
        <v>476</v>
      </c>
      <c r="B93" s="10" t="s">
        <v>457</v>
      </c>
      <c r="D93">
        <v>1</v>
      </c>
      <c r="F93">
        <v>4</v>
      </c>
    </row>
    <row r="94" spans="1:8" x14ac:dyDescent="0.2">
      <c r="A94" t="s">
        <v>494</v>
      </c>
      <c r="B94" s="10" t="s">
        <v>533</v>
      </c>
      <c r="D94">
        <v>8</v>
      </c>
      <c r="F94">
        <v>7</v>
      </c>
      <c r="H94" s="4">
        <v>3</v>
      </c>
    </row>
    <row r="95" spans="1:8" x14ac:dyDescent="0.2">
      <c r="A95" t="s">
        <v>138</v>
      </c>
      <c r="B95" s="10" t="s">
        <v>357</v>
      </c>
      <c r="D95">
        <v>1</v>
      </c>
      <c r="E95" s="4">
        <v>2</v>
      </c>
      <c r="F95">
        <v>4</v>
      </c>
      <c r="H95" s="4">
        <v>5</v>
      </c>
    </row>
    <row r="96" spans="1:8" x14ac:dyDescent="0.2">
      <c r="A96" t="s">
        <v>242</v>
      </c>
      <c r="B96" s="10" t="s">
        <v>456</v>
      </c>
      <c r="D96">
        <v>11</v>
      </c>
      <c r="F96">
        <v>16</v>
      </c>
      <c r="H96" s="4">
        <v>18</v>
      </c>
    </row>
    <row r="97" spans="1:8" x14ac:dyDescent="0.2">
      <c r="A97" t="s">
        <v>576</v>
      </c>
      <c r="B97" s="10" t="s">
        <v>630</v>
      </c>
      <c r="D97">
        <v>2</v>
      </c>
      <c r="F97">
        <v>3</v>
      </c>
    </row>
    <row r="98" spans="1:8" x14ac:dyDescent="0.2">
      <c r="A98" t="s">
        <v>131</v>
      </c>
      <c r="B98" s="10" t="s">
        <v>355</v>
      </c>
      <c r="C98">
        <v>1</v>
      </c>
      <c r="D98">
        <v>11</v>
      </c>
      <c r="E98" s="4">
        <v>2</v>
      </c>
      <c r="F98" s="4">
        <v>14</v>
      </c>
      <c r="H98" s="4">
        <v>9</v>
      </c>
    </row>
    <row r="99" spans="1:8" x14ac:dyDescent="0.2">
      <c r="A99" t="s">
        <v>841</v>
      </c>
      <c r="B99" s="10" t="s">
        <v>912</v>
      </c>
      <c r="D99">
        <v>3</v>
      </c>
      <c r="F99">
        <v>1</v>
      </c>
    </row>
    <row r="100" spans="1:8" x14ac:dyDescent="0.2">
      <c r="A100" t="s">
        <v>311</v>
      </c>
      <c r="B100" s="10" t="s">
        <v>429</v>
      </c>
      <c r="C100">
        <v>1</v>
      </c>
      <c r="D100">
        <v>7</v>
      </c>
      <c r="E100" s="4">
        <v>3</v>
      </c>
      <c r="F100" s="4">
        <v>13</v>
      </c>
      <c r="G100" s="4">
        <v>12</v>
      </c>
      <c r="H100" s="4">
        <v>17</v>
      </c>
    </row>
    <row r="101" spans="1:8" x14ac:dyDescent="0.2">
      <c r="A101" t="s">
        <v>416</v>
      </c>
      <c r="B101" s="10" t="s">
        <v>430</v>
      </c>
      <c r="D101">
        <v>17</v>
      </c>
      <c r="F101">
        <v>7</v>
      </c>
    </row>
    <row r="102" spans="1:8" x14ac:dyDescent="0.2">
      <c r="A102" t="s">
        <v>304</v>
      </c>
      <c r="B102" s="10" t="s">
        <v>354</v>
      </c>
      <c r="D102">
        <v>6</v>
      </c>
      <c r="F102">
        <v>7</v>
      </c>
      <c r="H102" s="4">
        <v>7</v>
      </c>
    </row>
    <row r="103" spans="1:8" x14ac:dyDescent="0.2">
      <c r="A103" t="s">
        <v>312</v>
      </c>
      <c r="B103" s="10" t="s">
        <v>353</v>
      </c>
      <c r="D103">
        <v>9</v>
      </c>
      <c r="F103">
        <v>10</v>
      </c>
      <c r="H103" s="4">
        <v>8</v>
      </c>
    </row>
    <row r="104" spans="1:8" x14ac:dyDescent="0.2">
      <c r="A104" t="s">
        <v>260</v>
      </c>
      <c r="B104" s="10" t="s">
        <v>536</v>
      </c>
      <c r="D104">
        <v>2</v>
      </c>
      <c r="F104">
        <v>2</v>
      </c>
      <c r="H104" s="4">
        <v>3</v>
      </c>
    </row>
    <row r="105" spans="1:8" x14ac:dyDescent="0.2">
      <c r="A105" t="s">
        <v>1154</v>
      </c>
      <c r="B105" s="10" t="s">
        <v>352</v>
      </c>
      <c r="C105" s="11">
        <v>2</v>
      </c>
      <c r="D105">
        <v>4</v>
      </c>
      <c r="F105">
        <v>5</v>
      </c>
      <c r="H105" s="4">
        <v>7</v>
      </c>
    </row>
    <row r="106" spans="1:8" x14ac:dyDescent="0.2">
      <c r="A106" t="s">
        <v>495</v>
      </c>
      <c r="B106" s="10" t="s">
        <v>537</v>
      </c>
      <c r="D106">
        <v>2</v>
      </c>
      <c r="F106">
        <v>2</v>
      </c>
      <c r="H106" s="4">
        <v>4</v>
      </c>
    </row>
    <row r="107" spans="1:8" x14ac:dyDescent="0.2">
      <c r="A107" t="s">
        <v>496</v>
      </c>
      <c r="B107" s="10" t="s">
        <v>538</v>
      </c>
      <c r="D107">
        <v>4</v>
      </c>
      <c r="F107">
        <v>4</v>
      </c>
    </row>
    <row r="108" spans="1:8" x14ac:dyDescent="0.2">
      <c r="A108" t="s">
        <v>405</v>
      </c>
      <c r="B108" s="10" t="s">
        <v>387</v>
      </c>
      <c r="H108" s="4">
        <v>1</v>
      </c>
    </row>
    <row r="109" spans="1:8" x14ac:dyDescent="0.2">
      <c r="A109" t="s">
        <v>417</v>
      </c>
      <c r="B109" s="10" t="s">
        <v>431</v>
      </c>
      <c r="D109">
        <v>10</v>
      </c>
      <c r="F109">
        <v>4</v>
      </c>
    </row>
    <row r="110" spans="1:8" x14ac:dyDescent="0.2">
      <c r="A110" t="s">
        <v>577</v>
      </c>
      <c r="B110" s="10" t="s">
        <v>642</v>
      </c>
      <c r="D110">
        <v>1</v>
      </c>
      <c r="F110">
        <v>1</v>
      </c>
    </row>
    <row r="111" spans="1:8" x14ac:dyDescent="0.2">
      <c r="A111" t="s">
        <v>842</v>
      </c>
      <c r="B111" s="10" t="s">
        <v>922</v>
      </c>
      <c r="D111">
        <v>6</v>
      </c>
      <c r="F111">
        <v>9</v>
      </c>
    </row>
    <row r="112" spans="1:8" x14ac:dyDescent="0.2">
      <c r="A112" t="s">
        <v>722</v>
      </c>
      <c r="B112" s="10" t="s">
        <v>729</v>
      </c>
      <c r="D112">
        <v>1</v>
      </c>
      <c r="F112">
        <v>2</v>
      </c>
    </row>
    <row r="113" spans="1:8" x14ac:dyDescent="0.2">
      <c r="A113" t="s">
        <v>497</v>
      </c>
      <c r="B113" s="10" t="s">
        <v>539</v>
      </c>
      <c r="D113">
        <v>6</v>
      </c>
      <c r="F113">
        <v>6</v>
      </c>
    </row>
    <row r="114" spans="1:8" x14ac:dyDescent="0.2">
      <c r="A114" t="s">
        <v>578</v>
      </c>
      <c r="B114" s="10" t="s">
        <v>641</v>
      </c>
      <c r="F114">
        <v>1</v>
      </c>
    </row>
    <row r="115" spans="1:8" x14ac:dyDescent="0.2">
      <c r="A115" t="s">
        <v>498</v>
      </c>
      <c r="B115" s="10" t="s">
        <v>540</v>
      </c>
      <c r="H115" s="4">
        <v>1</v>
      </c>
    </row>
    <row r="116" spans="1:8" x14ac:dyDescent="0.2">
      <c r="A116" t="s">
        <v>290</v>
      </c>
      <c r="B116" s="10" t="s">
        <v>454</v>
      </c>
      <c r="H116" s="4">
        <v>4</v>
      </c>
    </row>
    <row r="117" spans="1:8" x14ac:dyDescent="0.2">
      <c r="A117" t="s">
        <v>756</v>
      </c>
      <c r="B117" s="10" t="s">
        <v>1123</v>
      </c>
      <c r="F117">
        <v>1</v>
      </c>
    </row>
    <row r="118" spans="1:8" x14ac:dyDescent="0.2">
      <c r="A118" t="s">
        <v>116</v>
      </c>
      <c r="B118" s="10" t="s">
        <v>389</v>
      </c>
      <c r="F118">
        <v>4</v>
      </c>
      <c r="G118" s="4">
        <v>2</v>
      </c>
      <c r="H118" s="4">
        <v>9</v>
      </c>
    </row>
    <row r="119" spans="1:8" x14ac:dyDescent="0.2">
      <c r="A119" t="s">
        <v>261</v>
      </c>
      <c r="B119" s="10" t="s">
        <v>385</v>
      </c>
      <c r="H119" s="4">
        <v>3</v>
      </c>
    </row>
    <row r="120" spans="1:8" x14ac:dyDescent="0.2">
      <c r="A120" t="s">
        <v>194</v>
      </c>
      <c r="B120" s="10" t="s">
        <v>384</v>
      </c>
      <c r="D120">
        <v>4</v>
      </c>
      <c r="F120">
        <v>12</v>
      </c>
    </row>
    <row r="121" spans="1:8" x14ac:dyDescent="0.2">
      <c r="A121" t="s">
        <v>305</v>
      </c>
      <c r="B121" s="10" t="s">
        <v>671</v>
      </c>
      <c r="D121">
        <v>5</v>
      </c>
      <c r="E121" s="4">
        <v>1</v>
      </c>
      <c r="F121">
        <v>12</v>
      </c>
      <c r="H121" s="4">
        <v>14</v>
      </c>
    </row>
    <row r="122" spans="1:8" x14ac:dyDescent="0.2">
      <c r="A122" t="s">
        <v>195</v>
      </c>
      <c r="B122" s="10" t="s">
        <v>383</v>
      </c>
      <c r="D122">
        <v>1</v>
      </c>
      <c r="F122">
        <v>4</v>
      </c>
      <c r="H122" s="4">
        <v>2</v>
      </c>
    </row>
    <row r="123" spans="1:8" x14ac:dyDescent="0.2">
      <c r="A123" t="s">
        <v>1090</v>
      </c>
      <c r="B123" s="10" t="s">
        <v>1122</v>
      </c>
      <c r="F123">
        <v>1</v>
      </c>
    </row>
    <row r="124" spans="1:8" x14ac:dyDescent="0.2">
      <c r="A124" t="s">
        <v>803</v>
      </c>
      <c r="B124" s="10" t="s">
        <v>808</v>
      </c>
      <c r="F124">
        <v>1</v>
      </c>
    </row>
    <row r="125" spans="1:8" x14ac:dyDescent="0.2">
      <c r="A125" t="s">
        <v>299</v>
      </c>
      <c r="B125" s="10" t="s">
        <v>434</v>
      </c>
      <c r="D125">
        <v>9</v>
      </c>
      <c r="F125">
        <v>9</v>
      </c>
      <c r="H125" s="4">
        <v>3</v>
      </c>
    </row>
    <row r="126" spans="1:8" x14ac:dyDescent="0.2">
      <c r="A126" t="s">
        <v>165</v>
      </c>
      <c r="B126" s="10" t="s">
        <v>526</v>
      </c>
      <c r="D126">
        <v>10</v>
      </c>
      <c r="F126">
        <v>3</v>
      </c>
      <c r="H126" s="4">
        <v>2</v>
      </c>
    </row>
    <row r="127" spans="1:8" x14ac:dyDescent="0.2">
      <c r="A127" t="s">
        <v>581</v>
      </c>
      <c r="B127" s="10" t="s">
        <v>628</v>
      </c>
      <c r="D127">
        <v>14</v>
      </c>
      <c r="F127">
        <v>6</v>
      </c>
    </row>
    <row r="128" spans="1:8" x14ac:dyDescent="0.2">
      <c r="A128" t="s">
        <v>226</v>
      </c>
      <c r="B128" s="10" t="s">
        <v>453</v>
      </c>
      <c r="D128">
        <v>3</v>
      </c>
      <c r="F128">
        <v>3</v>
      </c>
      <c r="H128" s="4">
        <v>2</v>
      </c>
    </row>
    <row r="129" spans="1:8" x14ac:dyDescent="0.2">
      <c r="A129" t="s">
        <v>196</v>
      </c>
      <c r="B129" s="10" t="s">
        <v>382</v>
      </c>
      <c r="D129">
        <v>4</v>
      </c>
      <c r="E129" s="4">
        <v>2</v>
      </c>
      <c r="F129">
        <v>5</v>
      </c>
    </row>
    <row r="130" spans="1:8" x14ac:dyDescent="0.2">
      <c r="A130" t="s">
        <v>197</v>
      </c>
      <c r="B130" s="10" t="s">
        <v>381</v>
      </c>
      <c r="C130" s="11">
        <v>1</v>
      </c>
      <c r="D130">
        <v>8</v>
      </c>
      <c r="E130" s="4">
        <v>2</v>
      </c>
      <c r="F130" s="4">
        <v>10</v>
      </c>
      <c r="H130" s="4">
        <v>6</v>
      </c>
    </row>
    <row r="131" spans="1:8" x14ac:dyDescent="0.2">
      <c r="A131" t="s">
        <v>582</v>
      </c>
      <c r="B131" s="10" t="s">
        <v>645</v>
      </c>
      <c r="F131">
        <v>1</v>
      </c>
    </row>
    <row r="132" spans="1:8" x14ac:dyDescent="0.2">
      <c r="A132" t="s">
        <v>829</v>
      </c>
      <c r="B132" s="10" t="s">
        <v>933</v>
      </c>
      <c r="F132">
        <v>1</v>
      </c>
    </row>
    <row r="133" spans="1:8" x14ac:dyDescent="0.2">
      <c r="A133" t="s">
        <v>522</v>
      </c>
      <c r="B133" s="10" t="s">
        <v>523</v>
      </c>
      <c r="C133">
        <v>1</v>
      </c>
      <c r="D133">
        <v>6</v>
      </c>
      <c r="F133">
        <v>5</v>
      </c>
      <c r="H133" s="4">
        <v>1</v>
      </c>
    </row>
    <row r="134" spans="1:8" x14ac:dyDescent="0.2">
      <c r="A134" t="s">
        <v>13</v>
      </c>
      <c r="B134" s="10" t="s">
        <v>380</v>
      </c>
      <c r="C134" s="11">
        <v>2</v>
      </c>
      <c r="E134" s="4">
        <v>1</v>
      </c>
      <c r="G134" s="4">
        <v>1</v>
      </c>
      <c r="H134" s="4">
        <v>1</v>
      </c>
    </row>
    <row r="135" spans="1:8" x14ac:dyDescent="0.2">
      <c r="A135" t="s">
        <v>198</v>
      </c>
      <c r="B135" s="10" t="s">
        <v>379</v>
      </c>
      <c r="D135">
        <v>5</v>
      </c>
      <c r="F135">
        <v>3</v>
      </c>
      <c r="H135" s="4">
        <v>1</v>
      </c>
    </row>
    <row r="136" spans="1:8" x14ac:dyDescent="0.2">
      <c r="A136" t="s">
        <v>263</v>
      </c>
      <c r="B136" s="10" t="s">
        <v>670</v>
      </c>
      <c r="D136">
        <v>1</v>
      </c>
    </row>
    <row r="137" spans="1:8" x14ac:dyDescent="0.2">
      <c r="A137" t="s">
        <v>585</v>
      </c>
      <c r="B137" s="10" t="s">
        <v>728</v>
      </c>
      <c r="F137">
        <v>1</v>
      </c>
    </row>
    <row r="138" spans="1:8" x14ac:dyDescent="0.2">
      <c r="A138" t="s">
        <v>166</v>
      </c>
      <c r="B138" s="10" t="s">
        <v>378</v>
      </c>
      <c r="D138">
        <v>11</v>
      </c>
      <c r="E138" s="4">
        <v>1</v>
      </c>
      <c r="F138">
        <v>9</v>
      </c>
      <c r="H138" s="4">
        <v>4</v>
      </c>
    </row>
    <row r="139" spans="1:8" x14ac:dyDescent="0.2">
      <c r="A139" t="s">
        <v>313</v>
      </c>
      <c r="B139" s="10" t="s">
        <v>961</v>
      </c>
      <c r="H139" s="4">
        <v>1</v>
      </c>
    </row>
    <row r="140" spans="1:8" x14ac:dyDescent="0.2">
      <c r="A140" t="s">
        <v>404</v>
      </c>
      <c r="B140" s="10" t="s">
        <v>375</v>
      </c>
      <c r="D140">
        <v>2</v>
      </c>
      <c r="F140">
        <v>5</v>
      </c>
      <c r="H140" s="4">
        <v>6</v>
      </c>
    </row>
    <row r="141" spans="1:8" x14ac:dyDescent="0.2">
      <c r="A141" t="s">
        <v>200</v>
      </c>
      <c r="B141" s="10" t="s">
        <v>374</v>
      </c>
      <c r="F141">
        <v>1</v>
      </c>
      <c r="H141" s="4">
        <v>1</v>
      </c>
    </row>
    <row r="142" spans="1:8" x14ac:dyDescent="0.2">
      <c r="A142" t="s">
        <v>227</v>
      </c>
      <c r="B142" s="10" t="s">
        <v>435</v>
      </c>
      <c r="D142">
        <v>1</v>
      </c>
    </row>
    <row r="143" spans="1:8" x14ac:dyDescent="0.2">
      <c r="A143" t="s">
        <v>697</v>
      </c>
      <c r="B143" s="10" t="s">
        <v>710</v>
      </c>
      <c r="C143" s="11">
        <v>1</v>
      </c>
      <c r="E143" s="4">
        <v>1</v>
      </c>
      <c r="F143">
        <v>5</v>
      </c>
      <c r="H143" s="4">
        <v>9</v>
      </c>
    </row>
    <row r="144" spans="1:8" x14ac:dyDescent="0.2">
      <c r="A144" t="s">
        <v>169</v>
      </c>
      <c r="B144" s="10" t="s">
        <v>373</v>
      </c>
      <c r="D144">
        <v>6</v>
      </c>
      <c r="F144">
        <v>7</v>
      </c>
    </row>
    <row r="145" spans="1:8" x14ac:dyDescent="0.2">
      <c r="A145" t="s">
        <v>587</v>
      </c>
      <c r="B145" s="10" t="s">
        <v>683</v>
      </c>
      <c r="D145">
        <v>10</v>
      </c>
    </row>
    <row r="146" spans="1:8" x14ac:dyDescent="0.2">
      <c r="A146" t="s">
        <v>265</v>
      </c>
      <c r="B146" s="10" t="s">
        <v>669</v>
      </c>
      <c r="D146">
        <v>5</v>
      </c>
      <c r="F146">
        <v>3</v>
      </c>
      <c r="H146" s="4">
        <v>13</v>
      </c>
    </row>
    <row r="147" spans="1:8" x14ac:dyDescent="0.2">
      <c r="A147" t="s">
        <v>201</v>
      </c>
      <c r="B147" s="10" t="s">
        <v>372</v>
      </c>
      <c r="C147">
        <v>1</v>
      </c>
      <c r="D147">
        <v>8</v>
      </c>
      <c r="E147" s="4">
        <v>1</v>
      </c>
      <c r="F147" s="4">
        <v>8</v>
      </c>
      <c r="H147" s="4">
        <v>16</v>
      </c>
    </row>
    <row r="148" spans="1:8" x14ac:dyDescent="0.2">
      <c r="A148" t="s">
        <v>266</v>
      </c>
      <c r="B148" s="10" t="s">
        <v>469</v>
      </c>
      <c r="D148">
        <v>33</v>
      </c>
      <c r="F148" s="4">
        <v>1</v>
      </c>
    </row>
    <row r="149" spans="1:8" x14ac:dyDescent="0.2">
      <c r="A149" t="s">
        <v>307</v>
      </c>
      <c r="B149" s="10" t="s">
        <v>467</v>
      </c>
      <c r="D149">
        <v>13</v>
      </c>
      <c r="F149" s="4">
        <v>8</v>
      </c>
      <c r="H149" s="4">
        <v>1</v>
      </c>
    </row>
    <row r="150" spans="1:8" x14ac:dyDescent="0.2">
      <c r="A150" t="s">
        <v>204</v>
      </c>
      <c r="B150" s="10" t="s">
        <v>368</v>
      </c>
      <c r="D150">
        <v>3</v>
      </c>
      <c r="F150" s="4">
        <v>3</v>
      </c>
    </row>
    <row r="151" spans="1:8" x14ac:dyDescent="0.2">
      <c r="A151" t="s">
        <v>117</v>
      </c>
      <c r="B151" s="56" t="s">
        <v>370</v>
      </c>
      <c r="C151" s="11">
        <v>16</v>
      </c>
      <c r="D151">
        <v>16</v>
      </c>
      <c r="E151" s="4">
        <v>15</v>
      </c>
      <c r="F151" s="4">
        <v>15</v>
      </c>
      <c r="G151" s="4">
        <v>6</v>
      </c>
      <c r="H151" s="4">
        <v>17</v>
      </c>
    </row>
    <row r="152" spans="1:8" x14ac:dyDescent="0.2">
      <c r="A152" t="s">
        <v>203</v>
      </c>
      <c r="B152" s="56" t="s">
        <v>369</v>
      </c>
      <c r="C152" s="11">
        <v>3</v>
      </c>
      <c r="D152">
        <v>14</v>
      </c>
      <c r="E152" s="4">
        <v>5</v>
      </c>
      <c r="F152" s="4">
        <v>14</v>
      </c>
      <c r="G152" s="4">
        <v>1</v>
      </c>
      <c r="H152" s="4">
        <v>9</v>
      </c>
    </row>
    <row r="153" spans="1:8" x14ac:dyDescent="0.2">
      <c r="A153" t="s">
        <v>67</v>
      </c>
      <c r="B153" s="10" t="s">
        <v>68</v>
      </c>
      <c r="D153">
        <v>3</v>
      </c>
      <c r="F153">
        <v>5</v>
      </c>
      <c r="H153" s="4">
        <v>1</v>
      </c>
    </row>
    <row r="154" spans="1:8" x14ac:dyDescent="0.2">
      <c r="A154" t="s">
        <v>1091</v>
      </c>
      <c r="B154" s="10" t="s">
        <v>1124</v>
      </c>
      <c r="F154">
        <v>1</v>
      </c>
    </row>
    <row r="155" spans="1:8" x14ac:dyDescent="0.2">
      <c r="A155" t="s">
        <v>172</v>
      </c>
      <c r="B155" s="10" t="s">
        <v>465</v>
      </c>
      <c r="D155">
        <v>13</v>
      </c>
      <c r="F155">
        <v>14</v>
      </c>
      <c r="G155" s="4">
        <v>4</v>
      </c>
      <c r="H155" s="4">
        <v>14</v>
      </c>
    </row>
    <row r="156" spans="1:8" x14ac:dyDescent="0.2">
      <c r="A156" t="s">
        <v>1023</v>
      </c>
      <c r="B156" s="10" t="s">
        <v>1035</v>
      </c>
      <c r="F156">
        <v>1</v>
      </c>
    </row>
    <row r="157" spans="1:8" x14ac:dyDescent="0.2">
      <c r="A157" t="s">
        <v>206</v>
      </c>
      <c r="B157" s="10" t="s">
        <v>516</v>
      </c>
      <c r="D157">
        <v>6</v>
      </c>
      <c r="F157">
        <v>10</v>
      </c>
      <c r="H157" s="4">
        <v>1</v>
      </c>
    </row>
    <row r="158" spans="1:8" x14ac:dyDescent="0.2">
      <c r="A158" t="s">
        <v>228</v>
      </c>
      <c r="B158" s="10" t="s">
        <v>436</v>
      </c>
      <c r="D158">
        <v>2</v>
      </c>
      <c r="F158">
        <v>5</v>
      </c>
    </row>
    <row r="159" spans="1:8" x14ac:dyDescent="0.2">
      <c r="A159" t="s">
        <v>742</v>
      </c>
      <c r="B159" s="10" t="s">
        <v>919</v>
      </c>
      <c r="D159">
        <v>2</v>
      </c>
    </row>
    <row r="160" spans="1:8" x14ac:dyDescent="0.2">
      <c r="A160" t="s">
        <v>207</v>
      </c>
      <c r="B160" s="10" t="s">
        <v>367</v>
      </c>
      <c r="D160">
        <v>2</v>
      </c>
      <c r="F160">
        <v>3</v>
      </c>
      <c r="H160" s="4">
        <v>9</v>
      </c>
    </row>
    <row r="161" spans="1:8" x14ac:dyDescent="0.2">
      <c r="A161" t="s">
        <v>419</v>
      </c>
      <c r="B161" s="10" t="s">
        <v>437</v>
      </c>
      <c r="D161">
        <v>1</v>
      </c>
      <c r="F161">
        <v>4</v>
      </c>
      <c r="H161" s="4">
        <v>3</v>
      </c>
    </row>
    <row r="162" spans="1:8" x14ac:dyDescent="0.2">
      <c r="A162" t="s">
        <v>280</v>
      </c>
      <c r="B162" s="10" t="s">
        <v>1036</v>
      </c>
      <c r="H162" s="4">
        <v>1</v>
      </c>
    </row>
    <row r="163" spans="1:8" x14ac:dyDescent="0.2">
      <c r="A163" t="s">
        <v>281</v>
      </c>
      <c r="B163" s="10" t="s">
        <v>463</v>
      </c>
      <c r="D163">
        <v>4</v>
      </c>
      <c r="F163">
        <v>3</v>
      </c>
      <c r="H163" s="4">
        <v>2</v>
      </c>
    </row>
    <row r="164" spans="1:8" x14ac:dyDescent="0.2">
      <c r="A164" t="s">
        <v>594</v>
      </c>
      <c r="B164" s="10" t="s">
        <v>626</v>
      </c>
      <c r="F164">
        <v>5</v>
      </c>
      <c r="H164" s="4">
        <v>11</v>
      </c>
    </row>
    <row r="165" spans="1:8" x14ac:dyDescent="0.2">
      <c r="A165" t="s">
        <v>268</v>
      </c>
      <c r="B165" s="10" t="s">
        <v>515</v>
      </c>
      <c r="H165" s="4">
        <v>1</v>
      </c>
    </row>
    <row r="166" spans="1:8" x14ac:dyDescent="0.2">
      <c r="A166" t="s">
        <v>596</v>
      </c>
      <c r="B166" s="10" t="s">
        <v>688</v>
      </c>
      <c r="D166">
        <v>7</v>
      </c>
      <c r="F166">
        <v>2</v>
      </c>
      <c r="H166" s="4">
        <v>1</v>
      </c>
    </row>
    <row r="167" spans="1:8" x14ac:dyDescent="0.2">
      <c r="A167" t="s">
        <v>1092</v>
      </c>
      <c r="B167" s="10" t="s">
        <v>1125</v>
      </c>
      <c r="F167">
        <v>1</v>
      </c>
    </row>
    <row r="168" spans="1:8" x14ac:dyDescent="0.2">
      <c r="A168" t="s">
        <v>598</v>
      </c>
      <c r="B168" s="10" t="s">
        <v>622</v>
      </c>
      <c r="D168">
        <v>3</v>
      </c>
      <c r="F168">
        <v>1</v>
      </c>
    </row>
    <row r="169" spans="1:8" x14ac:dyDescent="0.2">
      <c r="A169" t="s">
        <v>599</v>
      </c>
      <c r="B169" s="10" t="s">
        <v>619</v>
      </c>
      <c r="D169">
        <v>6</v>
      </c>
      <c r="F169">
        <v>4</v>
      </c>
    </row>
    <row r="170" spans="1:8" x14ac:dyDescent="0.2">
      <c r="A170" t="s">
        <v>1049</v>
      </c>
      <c r="B170" s="10" t="s">
        <v>918</v>
      </c>
      <c r="D170">
        <v>2</v>
      </c>
    </row>
    <row r="171" spans="1:8" x14ac:dyDescent="0.2">
      <c r="A171" t="s">
        <v>208</v>
      </c>
      <c r="B171" s="10" t="s">
        <v>743</v>
      </c>
      <c r="D171">
        <v>1</v>
      </c>
    </row>
    <row r="172" spans="1:8" x14ac:dyDescent="0.2">
      <c r="A172" t="s">
        <v>316</v>
      </c>
      <c r="B172" s="10" t="s">
        <v>514</v>
      </c>
      <c r="D172">
        <v>2</v>
      </c>
      <c r="F172">
        <v>6</v>
      </c>
      <c r="H172" s="4">
        <v>1</v>
      </c>
    </row>
    <row r="173" spans="1:8" x14ac:dyDescent="0.2">
      <c r="A173" t="s">
        <v>1244</v>
      </c>
      <c r="B173" s="10" t="s">
        <v>1245</v>
      </c>
      <c r="H173" s="4">
        <v>1</v>
      </c>
    </row>
    <row r="174" spans="1:8" x14ac:dyDescent="0.2">
      <c r="A174" t="s">
        <v>601</v>
      </c>
      <c r="B174" s="10" t="s">
        <v>621</v>
      </c>
      <c r="F174">
        <v>1</v>
      </c>
    </row>
    <row r="175" spans="1:8" x14ac:dyDescent="0.2">
      <c r="A175" t="s">
        <v>174</v>
      </c>
      <c r="B175" s="10" t="s">
        <v>441</v>
      </c>
      <c r="D175">
        <v>7</v>
      </c>
      <c r="F175">
        <v>5</v>
      </c>
      <c r="H175" s="4">
        <v>6</v>
      </c>
    </row>
    <row r="176" spans="1:8" x14ac:dyDescent="0.2">
      <c r="A176" t="s">
        <v>269</v>
      </c>
      <c r="B176" s="10" t="s">
        <v>668</v>
      </c>
      <c r="D176">
        <v>4</v>
      </c>
      <c r="F176">
        <v>6</v>
      </c>
      <c r="H176" s="4">
        <v>7</v>
      </c>
    </row>
    <row r="177" spans="1:8" x14ac:dyDescent="0.2">
      <c r="A177" t="s">
        <v>320</v>
      </c>
      <c r="B177" s="10" t="s">
        <v>402</v>
      </c>
      <c r="D177">
        <v>1</v>
      </c>
    </row>
    <row r="178" spans="1:8" x14ac:dyDescent="0.2">
      <c r="A178" t="s">
        <v>175</v>
      </c>
      <c r="B178" s="10" t="s">
        <v>401</v>
      </c>
      <c r="D178">
        <v>3</v>
      </c>
      <c r="F178">
        <v>4</v>
      </c>
      <c r="H178" s="4">
        <v>8</v>
      </c>
    </row>
    <row r="179" spans="1:8" x14ac:dyDescent="0.2">
      <c r="A179" t="s">
        <v>210</v>
      </c>
      <c r="B179" s="10" t="s">
        <v>400</v>
      </c>
      <c r="D179">
        <v>4</v>
      </c>
      <c r="E179" s="4">
        <v>1</v>
      </c>
      <c r="F179">
        <v>5</v>
      </c>
      <c r="H179" s="4">
        <v>1</v>
      </c>
    </row>
    <row r="180" spans="1:8" x14ac:dyDescent="0.2">
      <c r="A180" t="s">
        <v>846</v>
      </c>
      <c r="B180" s="10" t="s">
        <v>906</v>
      </c>
      <c r="D180">
        <v>1</v>
      </c>
    </row>
    <row r="181" spans="1:8" x14ac:dyDescent="0.2">
      <c r="A181" t="s">
        <v>421</v>
      </c>
      <c r="B181" s="10" t="s">
        <v>442</v>
      </c>
      <c r="D181">
        <v>7</v>
      </c>
      <c r="F181">
        <v>3</v>
      </c>
    </row>
    <row r="182" spans="1:8" x14ac:dyDescent="0.2">
      <c r="A182" t="s">
        <v>475</v>
      </c>
      <c r="B182" s="10" t="s">
        <v>462</v>
      </c>
      <c r="D182">
        <v>1</v>
      </c>
      <c r="F182">
        <v>1</v>
      </c>
      <c r="H182" s="4">
        <v>1</v>
      </c>
    </row>
    <row r="183" spans="1:8" x14ac:dyDescent="0.2">
      <c r="A183" t="s">
        <v>177</v>
      </c>
      <c r="B183" s="10" t="s">
        <v>398</v>
      </c>
      <c r="D183">
        <v>2</v>
      </c>
      <c r="F183">
        <v>5</v>
      </c>
      <c r="H183" s="4">
        <v>9</v>
      </c>
    </row>
    <row r="184" spans="1:8" x14ac:dyDescent="0.2">
      <c r="A184" t="s">
        <v>847</v>
      </c>
      <c r="B184" s="10" t="s">
        <v>905</v>
      </c>
      <c r="D184">
        <v>2</v>
      </c>
      <c r="F184">
        <v>1</v>
      </c>
    </row>
    <row r="185" spans="1:8" x14ac:dyDescent="0.2">
      <c r="A185" t="s">
        <v>605</v>
      </c>
      <c r="B185" s="10" t="s">
        <v>614</v>
      </c>
      <c r="F185">
        <v>1</v>
      </c>
    </row>
    <row r="186" spans="1:8" x14ac:dyDescent="0.2">
      <c r="A186" t="s">
        <v>214</v>
      </c>
      <c r="B186" s="10" t="s">
        <v>510</v>
      </c>
      <c r="C186">
        <v>1</v>
      </c>
      <c r="D186">
        <v>6</v>
      </c>
      <c r="F186">
        <v>9</v>
      </c>
      <c r="H186" s="4">
        <v>10</v>
      </c>
    </row>
    <row r="187" spans="1:8" x14ac:dyDescent="0.2">
      <c r="A187" t="s">
        <v>178</v>
      </c>
      <c r="B187" s="10" t="s">
        <v>443</v>
      </c>
      <c r="D187">
        <v>2</v>
      </c>
      <c r="F187">
        <v>3</v>
      </c>
    </row>
    <row r="188" spans="1:8" x14ac:dyDescent="0.2">
      <c r="A188" t="s">
        <v>283</v>
      </c>
      <c r="B188" s="10" t="s">
        <v>444</v>
      </c>
      <c r="D188">
        <v>6</v>
      </c>
      <c r="F188">
        <v>12</v>
      </c>
      <c r="H188" s="4">
        <v>11</v>
      </c>
    </row>
    <row r="189" spans="1:8" x14ac:dyDescent="0.2">
      <c r="A189" t="s">
        <v>270</v>
      </c>
      <c r="B189" s="10" t="s">
        <v>397</v>
      </c>
      <c r="D189">
        <v>2</v>
      </c>
      <c r="E189" s="4">
        <v>1</v>
      </c>
      <c r="F189">
        <v>14</v>
      </c>
      <c r="H189" s="4">
        <v>14</v>
      </c>
    </row>
    <row r="190" spans="1:8" x14ac:dyDescent="0.2">
      <c r="A190" t="s">
        <v>422</v>
      </c>
      <c r="B190" s="10" t="s">
        <v>445</v>
      </c>
      <c r="D190">
        <v>1</v>
      </c>
      <c r="F190">
        <v>2</v>
      </c>
      <c r="H190" s="4">
        <v>1</v>
      </c>
    </row>
    <row r="191" spans="1:8" x14ac:dyDescent="0.2">
      <c r="A191" t="s">
        <v>608</v>
      </c>
      <c r="B191" s="10" t="s">
        <v>611</v>
      </c>
      <c r="D191">
        <v>2</v>
      </c>
      <c r="F191">
        <v>3</v>
      </c>
    </row>
    <row r="192" spans="1:8" x14ac:dyDescent="0.2">
      <c r="B192" s="10"/>
    </row>
    <row r="193" spans="1:26" x14ac:dyDescent="0.2">
      <c r="A193" s="20" t="s">
        <v>63</v>
      </c>
      <c r="B193" s="10" t="s">
        <v>1248</v>
      </c>
      <c r="H193" s="4">
        <v>1</v>
      </c>
    </row>
    <row r="194" spans="1:26" x14ac:dyDescent="0.2">
      <c r="A194" t="s">
        <v>839</v>
      </c>
      <c r="B194" s="10" t="s">
        <v>927</v>
      </c>
      <c r="D194">
        <v>1</v>
      </c>
    </row>
    <row r="195" spans="1:26" x14ac:dyDescent="0.2">
      <c r="A195" s="20" t="s">
        <v>675</v>
      </c>
      <c r="B195" s="10" t="s">
        <v>682</v>
      </c>
      <c r="H195" s="4">
        <v>1</v>
      </c>
    </row>
    <row r="196" spans="1:26" x14ac:dyDescent="0.2">
      <c r="A196" s="20" t="s">
        <v>1029</v>
      </c>
      <c r="B196" s="56" t="s">
        <v>1113</v>
      </c>
      <c r="H196" s="4">
        <v>1</v>
      </c>
    </row>
    <row r="197" spans="1:26" x14ac:dyDescent="0.2">
      <c r="A197" s="20" t="s">
        <v>1012</v>
      </c>
      <c r="B197" s="56" t="s">
        <v>1017</v>
      </c>
      <c r="H197" s="4">
        <v>1</v>
      </c>
    </row>
    <row r="198" spans="1:26" x14ac:dyDescent="0.2">
      <c r="A198" s="20" t="s">
        <v>1030</v>
      </c>
      <c r="B198" s="56" t="s">
        <v>929</v>
      </c>
      <c r="H198" s="4">
        <v>1</v>
      </c>
    </row>
    <row r="199" spans="1:26" x14ac:dyDescent="0.2">
      <c r="A199" t="s">
        <v>58</v>
      </c>
      <c r="B199" s="10" t="s">
        <v>59</v>
      </c>
      <c r="F199">
        <v>1</v>
      </c>
    </row>
    <row r="200" spans="1:26" x14ac:dyDescent="0.2">
      <c r="B200" s="10"/>
    </row>
    <row r="201" spans="1:26" x14ac:dyDescent="0.2">
      <c r="B201" s="10"/>
    </row>
    <row r="202" spans="1:26" s="8" customFormat="1" x14ac:dyDescent="0.2"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R202" s="9"/>
      <c r="S202" s="9"/>
      <c r="T202" s="9"/>
      <c r="U202" s="9"/>
      <c r="V202" s="9"/>
      <c r="W202" s="9"/>
      <c r="X202" s="9"/>
      <c r="Y202" s="9"/>
      <c r="Z202" s="9"/>
    </row>
    <row r="203" spans="1:26" x14ac:dyDescent="0.2">
      <c r="B203" s="10"/>
    </row>
    <row r="204" spans="1:26" x14ac:dyDescent="0.2">
      <c r="B204" s="56"/>
    </row>
    <row r="205" spans="1:26" x14ac:dyDescent="0.2">
      <c r="A205" s="4"/>
      <c r="B205" s="56"/>
    </row>
    <row r="206" spans="1:26" x14ac:dyDescent="0.2">
      <c r="A206" s="4"/>
      <c r="B206" s="56"/>
    </row>
    <row r="208" spans="1:26" x14ac:dyDescent="0.2">
      <c r="B208" s="56"/>
    </row>
    <row r="209" spans="2:2" x14ac:dyDescent="0.2">
      <c r="B209" s="56"/>
    </row>
    <row r="211" spans="2:2" x14ac:dyDescent="0.2">
      <c r="B211" s="56"/>
    </row>
    <row r="212" spans="2:2" x14ac:dyDescent="0.2">
      <c r="B212" s="56"/>
    </row>
    <row r="213" spans="2:2" x14ac:dyDescent="0.2">
      <c r="B213" s="56"/>
    </row>
    <row r="214" spans="2:2" x14ac:dyDescent="0.2">
      <c r="B214" s="56"/>
    </row>
    <row r="215" spans="2:2" x14ac:dyDescent="0.2">
      <c r="B215" s="56"/>
    </row>
    <row r="216" spans="2:2" x14ac:dyDescent="0.2">
      <c r="B216" s="56"/>
    </row>
    <row r="217" spans="2:2" x14ac:dyDescent="0.2">
      <c r="B217" s="56"/>
    </row>
    <row r="218" spans="2:2" x14ac:dyDescent="0.2">
      <c r="B218" s="56"/>
    </row>
    <row r="219" spans="2:2" x14ac:dyDescent="0.2">
      <c r="B219" s="56"/>
    </row>
    <row r="220" spans="2:2" x14ac:dyDescent="0.2">
      <c r="B220" s="56"/>
    </row>
    <row r="221" spans="2:2" x14ac:dyDescent="0.2">
      <c r="B221" s="56"/>
    </row>
    <row r="222" spans="2:2" x14ac:dyDescent="0.2">
      <c r="B222" s="56"/>
    </row>
    <row r="223" spans="2:2" x14ac:dyDescent="0.2">
      <c r="B223" s="56"/>
    </row>
    <row r="224" spans="2:2" x14ac:dyDescent="0.2">
      <c r="B224" s="56"/>
    </row>
    <row r="225" spans="2:2" x14ac:dyDescent="0.2">
      <c r="B225" s="56"/>
    </row>
    <row r="226" spans="2:2" x14ac:dyDescent="0.2">
      <c r="B226" s="56"/>
    </row>
    <row r="227" spans="2:2" x14ac:dyDescent="0.2">
      <c r="B227" s="56"/>
    </row>
    <row r="228" spans="2:2" x14ac:dyDescent="0.2">
      <c r="B228" s="56"/>
    </row>
    <row r="229" spans="2:2" x14ac:dyDescent="0.2">
      <c r="B229" s="56"/>
    </row>
    <row r="230" spans="2:2" x14ac:dyDescent="0.2">
      <c r="B230" s="56"/>
    </row>
    <row r="231" spans="2:2" x14ac:dyDescent="0.2">
      <c r="B231" s="56"/>
    </row>
    <row r="232" spans="2:2" x14ac:dyDescent="0.2">
      <c r="B232" s="56"/>
    </row>
    <row r="233" spans="2:2" x14ac:dyDescent="0.2">
      <c r="B233" s="56"/>
    </row>
    <row r="234" spans="2:2" x14ac:dyDescent="0.2">
      <c r="B234" s="56"/>
    </row>
  </sheetData>
  <pageMargins left="0.7" right="0.7" top="0.75" bottom="0.75" header="0.3" footer="0.3"/>
  <pageSetup paperSize="9" orientation="portrait" horizontalDpi="4294967293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L204"/>
  <sheetViews>
    <sheetView zoomScale="70" zoomScaleNormal="70" workbookViewId="0"/>
  </sheetViews>
  <sheetFormatPr defaultColWidth="9" defaultRowHeight="15" x14ac:dyDescent="0.2"/>
  <cols>
    <col min="1" max="1" width="31.875" style="42" customWidth="1"/>
    <col min="2" max="2" width="31.75" style="84" customWidth="1"/>
    <col min="3" max="4" width="7.625" style="73" customWidth="1"/>
    <col min="5" max="8" width="7.625" style="72" customWidth="1"/>
    <col min="9" max="10" width="7.625" style="73" customWidth="1"/>
    <col min="11" max="11" width="7.625" style="72" customWidth="1"/>
    <col min="12" max="13" width="7.625" style="73" customWidth="1"/>
    <col min="14" max="15" width="7.625" style="72" customWidth="1"/>
    <col min="16" max="16" width="7.625" style="73" customWidth="1"/>
    <col min="17" max="18" width="7.625" style="72" customWidth="1"/>
    <col min="19" max="19" width="6.75" style="73" customWidth="1"/>
    <col min="20" max="28" width="6.75" style="72" customWidth="1"/>
    <col min="29" max="1026" width="10.75" style="42" customWidth="1"/>
    <col min="1027" max="16384" width="9" style="42"/>
  </cols>
  <sheetData>
    <row r="1" spans="1:1026" ht="15.75" x14ac:dyDescent="0.25">
      <c r="A1" s="42" t="s">
        <v>1318</v>
      </c>
      <c r="B1" s="43"/>
      <c r="N1" s="74"/>
      <c r="O1" s="74"/>
      <c r="Q1" s="74"/>
      <c r="R1" s="74"/>
      <c r="T1" s="74"/>
      <c r="U1" s="74"/>
      <c r="V1" s="74"/>
      <c r="W1" s="74"/>
      <c r="X1" s="74"/>
      <c r="Y1" s="74"/>
    </row>
    <row r="2" spans="1:1026" ht="15.75" x14ac:dyDescent="0.25">
      <c r="A2" s="43" t="s">
        <v>1306</v>
      </c>
      <c r="B2" s="43"/>
      <c r="N2" s="74"/>
      <c r="O2" s="74"/>
      <c r="Q2" s="74"/>
      <c r="R2" s="74"/>
      <c r="T2" s="74"/>
      <c r="U2" s="74"/>
      <c r="V2" s="74"/>
      <c r="W2" s="74"/>
      <c r="X2" s="74"/>
      <c r="Y2" s="74"/>
    </row>
    <row r="3" spans="1:1026" s="41" customFormat="1" x14ac:dyDescent="0.2">
      <c r="B3" s="108"/>
      <c r="C3" s="73"/>
      <c r="D3" s="73"/>
      <c r="E3" s="74"/>
      <c r="F3" s="74"/>
      <c r="G3" s="74"/>
      <c r="H3" s="74"/>
      <c r="I3" s="73"/>
      <c r="J3" s="73"/>
      <c r="K3" s="74"/>
      <c r="L3" s="73"/>
      <c r="M3" s="73"/>
      <c r="N3" s="74"/>
      <c r="O3" s="74"/>
      <c r="P3" s="73"/>
      <c r="Q3" s="74"/>
      <c r="R3" s="74"/>
      <c r="S3" s="73"/>
      <c r="T3" s="74"/>
      <c r="U3" s="74"/>
      <c r="V3" s="74"/>
      <c r="W3" s="74"/>
      <c r="X3" s="74"/>
      <c r="Y3" s="74"/>
      <c r="Z3" s="74"/>
      <c r="AA3" s="74"/>
      <c r="AB3" s="74"/>
    </row>
    <row r="4" spans="1:1026" s="40" customFormat="1" ht="15.75" x14ac:dyDescent="0.25">
      <c r="A4" s="40" t="s">
        <v>106</v>
      </c>
      <c r="C4" s="78">
        <v>2005</v>
      </c>
      <c r="D4" s="78">
        <v>2006</v>
      </c>
      <c r="E4" s="77">
        <v>2007</v>
      </c>
      <c r="F4" s="77">
        <v>2008</v>
      </c>
      <c r="G4" s="77">
        <v>2009</v>
      </c>
      <c r="H4" s="77">
        <v>2010</v>
      </c>
      <c r="I4" s="78">
        <v>2011</v>
      </c>
      <c r="J4" s="78">
        <v>2012</v>
      </c>
      <c r="K4" s="77">
        <v>2013</v>
      </c>
      <c r="L4" s="78">
        <v>2014</v>
      </c>
      <c r="M4" s="78">
        <v>2015</v>
      </c>
      <c r="N4" s="77">
        <v>2016</v>
      </c>
      <c r="O4" s="77">
        <v>2016</v>
      </c>
      <c r="P4" s="78">
        <v>2017</v>
      </c>
      <c r="Q4" s="77">
        <v>2018</v>
      </c>
      <c r="R4" s="77">
        <v>2018</v>
      </c>
      <c r="S4" s="78">
        <v>2019</v>
      </c>
      <c r="T4" s="77"/>
      <c r="U4" s="77"/>
      <c r="V4" s="77"/>
      <c r="W4" s="77"/>
      <c r="X4" s="77"/>
      <c r="Y4" s="77"/>
      <c r="Z4" s="77"/>
      <c r="AA4" s="77"/>
      <c r="AB4" s="77"/>
    </row>
    <row r="5" spans="1:1026" s="40" customFormat="1" ht="15.75" x14ac:dyDescent="0.25">
      <c r="C5" s="78"/>
      <c r="D5" s="78"/>
      <c r="E5" s="77"/>
      <c r="F5" s="77"/>
      <c r="G5" s="77"/>
      <c r="H5" s="77"/>
      <c r="I5" s="78"/>
      <c r="J5" s="78"/>
      <c r="K5" s="77"/>
      <c r="L5" s="78"/>
      <c r="M5" s="78"/>
      <c r="N5" s="95" t="s">
        <v>322</v>
      </c>
      <c r="O5" s="95" t="s">
        <v>822</v>
      </c>
      <c r="P5" s="78"/>
      <c r="Q5" s="77" t="s">
        <v>322</v>
      </c>
      <c r="R5" s="77" t="s">
        <v>822</v>
      </c>
      <c r="S5" s="78"/>
      <c r="T5" s="77"/>
      <c r="U5" s="77"/>
      <c r="V5" s="77"/>
      <c r="W5" s="77"/>
      <c r="X5" s="77"/>
      <c r="Y5" s="77"/>
      <c r="Z5" s="77"/>
      <c r="AA5" s="77"/>
      <c r="AB5" s="77"/>
    </row>
    <row r="6" spans="1:1026" s="40" customFormat="1" ht="15.75" x14ac:dyDescent="0.25">
      <c r="A6" s="40" t="s">
        <v>96</v>
      </c>
      <c r="C6" s="78"/>
      <c r="D6" s="73"/>
      <c r="E6" s="74">
        <v>20</v>
      </c>
      <c r="F6" s="74">
        <v>19</v>
      </c>
      <c r="G6" s="74">
        <v>20</v>
      </c>
      <c r="H6" s="74">
        <v>10</v>
      </c>
      <c r="I6" s="73"/>
      <c r="J6" s="73"/>
      <c r="K6" s="74">
        <v>20</v>
      </c>
      <c r="L6" s="73"/>
      <c r="M6" s="73"/>
      <c r="N6" s="74">
        <v>20</v>
      </c>
      <c r="O6" s="74">
        <v>20</v>
      </c>
      <c r="P6" s="73"/>
      <c r="Q6" s="77">
        <v>22</v>
      </c>
      <c r="R6" s="77">
        <v>22</v>
      </c>
      <c r="S6" s="78"/>
      <c r="T6" s="77"/>
      <c r="U6" s="77"/>
      <c r="V6" s="77"/>
      <c r="W6" s="77"/>
      <c r="X6" s="77"/>
      <c r="Y6" s="77"/>
      <c r="Z6" s="77"/>
      <c r="AA6" s="77"/>
      <c r="AB6" s="77"/>
    </row>
    <row r="7" spans="1:1026" ht="15.75" x14ac:dyDescent="0.25">
      <c r="A7" s="94" t="s">
        <v>107</v>
      </c>
      <c r="B7" s="110"/>
      <c r="C7" s="106"/>
      <c r="D7" s="106"/>
      <c r="E7" s="44"/>
      <c r="F7" s="44"/>
      <c r="G7" s="44"/>
      <c r="H7" s="44"/>
      <c r="I7" s="106"/>
      <c r="J7" s="106"/>
      <c r="K7" s="107"/>
      <c r="L7" s="112"/>
      <c r="M7" s="113"/>
      <c r="P7" s="113"/>
      <c r="Q7" s="107"/>
      <c r="R7" s="107"/>
      <c r="S7" s="113"/>
      <c r="T7" s="107"/>
      <c r="U7" s="107"/>
      <c r="V7" s="107"/>
      <c r="W7" s="107"/>
      <c r="X7" s="107"/>
      <c r="Y7" s="107"/>
      <c r="Z7" s="107"/>
      <c r="AA7" s="107"/>
      <c r="AB7" s="107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4"/>
      <c r="CW7" s="114"/>
      <c r="CX7" s="114"/>
      <c r="CY7" s="114"/>
      <c r="CZ7" s="114"/>
      <c r="DA7" s="114"/>
      <c r="DB7" s="114"/>
      <c r="DC7" s="114"/>
      <c r="DD7" s="114"/>
      <c r="DE7" s="114"/>
      <c r="DF7" s="114"/>
      <c r="DG7" s="114"/>
      <c r="DH7" s="114"/>
      <c r="DI7" s="114"/>
      <c r="DJ7" s="114"/>
      <c r="DK7" s="114"/>
      <c r="DL7" s="114"/>
      <c r="DM7" s="114"/>
      <c r="DN7" s="114"/>
      <c r="DO7" s="114"/>
      <c r="DP7" s="114"/>
      <c r="DQ7" s="114"/>
      <c r="DR7" s="114"/>
      <c r="DS7" s="114"/>
      <c r="DT7" s="114"/>
      <c r="DU7" s="114"/>
      <c r="DV7" s="114"/>
      <c r="DW7" s="114"/>
      <c r="DX7" s="114"/>
      <c r="DY7" s="114"/>
      <c r="DZ7" s="114"/>
      <c r="EA7" s="114"/>
      <c r="EB7" s="114"/>
      <c r="EC7" s="114"/>
      <c r="ED7" s="114"/>
      <c r="EE7" s="114"/>
      <c r="EF7" s="114"/>
      <c r="EG7" s="114"/>
      <c r="EH7" s="114"/>
      <c r="EI7" s="114"/>
      <c r="EJ7" s="114"/>
      <c r="EK7" s="114"/>
      <c r="EL7" s="114"/>
      <c r="EM7" s="114"/>
      <c r="EN7" s="114"/>
      <c r="EO7" s="114"/>
      <c r="EP7" s="114"/>
      <c r="EQ7" s="114"/>
      <c r="ER7" s="114"/>
      <c r="ES7" s="114"/>
      <c r="ET7" s="114"/>
      <c r="EU7" s="114"/>
      <c r="EV7" s="114"/>
      <c r="EW7" s="114"/>
      <c r="EX7" s="114"/>
      <c r="EY7" s="114"/>
      <c r="EZ7" s="114"/>
      <c r="FA7" s="114"/>
      <c r="FB7" s="114"/>
      <c r="FC7" s="114"/>
      <c r="FD7" s="114"/>
      <c r="FE7" s="114"/>
      <c r="FF7" s="114"/>
      <c r="FG7" s="114"/>
      <c r="FH7" s="114"/>
      <c r="FI7" s="114"/>
      <c r="FJ7" s="114"/>
      <c r="FK7" s="114"/>
      <c r="FL7" s="114"/>
      <c r="FM7" s="114"/>
      <c r="FN7" s="114"/>
      <c r="FO7" s="114"/>
      <c r="FP7" s="114"/>
      <c r="FQ7" s="114"/>
      <c r="FR7" s="114"/>
      <c r="FS7" s="114"/>
      <c r="FT7" s="114"/>
      <c r="FU7" s="114"/>
      <c r="FV7" s="114"/>
      <c r="FW7" s="114"/>
      <c r="FX7" s="114"/>
      <c r="FY7" s="114"/>
      <c r="FZ7" s="114"/>
      <c r="GA7" s="114"/>
      <c r="GB7" s="114"/>
      <c r="GC7" s="114"/>
      <c r="GD7" s="114"/>
      <c r="GE7" s="114"/>
      <c r="GF7" s="114"/>
      <c r="GG7" s="114"/>
      <c r="GH7" s="114"/>
      <c r="GI7" s="114"/>
      <c r="GJ7" s="114"/>
      <c r="GK7" s="114"/>
      <c r="GL7" s="114"/>
      <c r="GM7" s="114"/>
      <c r="GN7" s="114"/>
      <c r="GO7" s="114"/>
      <c r="GP7" s="114"/>
      <c r="GQ7" s="114"/>
      <c r="GR7" s="114"/>
      <c r="GS7" s="114"/>
      <c r="GT7" s="114"/>
      <c r="GU7" s="114"/>
      <c r="GV7" s="114"/>
      <c r="GW7" s="114"/>
      <c r="GX7" s="114"/>
      <c r="GY7" s="114"/>
      <c r="GZ7" s="114"/>
      <c r="HA7" s="114"/>
      <c r="HB7" s="114"/>
      <c r="HC7" s="114"/>
      <c r="HD7" s="114"/>
      <c r="HE7" s="114"/>
      <c r="HF7" s="114"/>
      <c r="HG7" s="114"/>
      <c r="HH7" s="114"/>
      <c r="HI7" s="114"/>
      <c r="HJ7" s="114"/>
      <c r="HK7" s="114"/>
      <c r="HL7" s="114"/>
      <c r="HM7" s="114"/>
      <c r="HN7" s="114"/>
      <c r="HO7" s="114"/>
      <c r="HP7" s="114"/>
      <c r="HQ7" s="114"/>
      <c r="HR7" s="114"/>
      <c r="HS7" s="114"/>
      <c r="HT7" s="114"/>
      <c r="HU7" s="114"/>
      <c r="HV7" s="114"/>
      <c r="HW7" s="114"/>
      <c r="HX7" s="114"/>
      <c r="HY7" s="114"/>
      <c r="HZ7" s="114"/>
      <c r="IA7" s="114"/>
      <c r="IB7" s="114"/>
      <c r="IC7" s="114"/>
      <c r="ID7" s="114"/>
      <c r="IE7" s="114"/>
      <c r="IF7" s="114"/>
      <c r="IG7" s="114"/>
      <c r="IH7" s="114"/>
      <c r="II7" s="114"/>
      <c r="IJ7" s="114"/>
      <c r="IK7" s="114"/>
      <c r="IL7" s="114"/>
      <c r="IM7" s="114"/>
      <c r="IN7" s="114"/>
      <c r="IO7" s="114"/>
      <c r="IP7" s="114"/>
      <c r="IQ7" s="114"/>
      <c r="IR7" s="114"/>
      <c r="IS7" s="114"/>
      <c r="IT7" s="114"/>
      <c r="IU7" s="114"/>
      <c r="IV7" s="114"/>
      <c r="IW7" s="114"/>
      <c r="IX7" s="114"/>
      <c r="IY7" s="114"/>
      <c r="IZ7" s="114"/>
      <c r="JA7" s="114"/>
      <c r="JB7" s="114"/>
      <c r="JC7" s="114"/>
      <c r="JD7" s="114"/>
      <c r="JE7" s="114"/>
      <c r="JF7" s="114"/>
      <c r="JG7" s="114"/>
      <c r="JH7" s="114"/>
      <c r="JI7" s="114"/>
      <c r="JJ7" s="114"/>
      <c r="JK7" s="114"/>
      <c r="JL7" s="114"/>
      <c r="JM7" s="114"/>
      <c r="JN7" s="114"/>
      <c r="JO7" s="114"/>
      <c r="JP7" s="114"/>
      <c r="JQ7" s="114"/>
      <c r="JR7" s="114"/>
      <c r="JS7" s="114"/>
      <c r="JT7" s="114"/>
      <c r="JU7" s="114"/>
      <c r="JV7" s="114"/>
      <c r="JW7" s="114"/>
      <c r="JX7" s="114"/>
      <c r="JY7" s="114"/>
      <c r="JZ7" s="114"/>
      <c r="KA7" s="114"/>
      <c r="KB7" s="114"/>
      <c r="KC7" s="114"/>
      <c r="KD7" s="114"/>
      <c r="KE7" s="114"/>
      <c r="KF7" s="114"/>
      <c r="KG7" s="114"/>
      <c r="KH7" s="114"/>
      <c r="KI7" s="114"/>
      <c r="KJ7" s="114"/>
      <c r="KK7" s="114"/>
      <c r="KL7" s="114"/>
      <c r="KM7" s="114"/>
      <c r="KN7" s="114"/>
      <c r="KO7" s="114"/>
      <c r="KP7" s="114"/>
      <c r="KQ7" s="114"/>
      <c r="KR7" s="114"/>
      <c r="KS7" s="114"/>
      <c r="KT7" s="114"/>
      <c r="KU7" s="114"/>
      <c r="KV7" s="114"/>
      <c r="KW7" s="114"/>
      <c r="KX7" s="114"/>
      <c r="KY7" s="114"/>
      <c r="KZ7" s="114"/>
      <c r="LA7" s="114"/>
      <c r="LB7" s="114"/>
      <c r="LC7" s="114"/>
      <c r="LD7" s="114"/>
      <c r="LE7" s="114"/>
      <c r="LF7" s="114"/>
      <c r="LG7" s="114"/>
      <c r="LH7" s="114"/>
      <c r="LI7" s="114"/>
      <c r="LJ7" s="114"/>
      <c r="LK7" s="114"/>
      <c r="LL7" s="114"/>
      <c r="LM7" s="114"/>
      <c r="LN7" s="114"/>
      <c r="LO7" s="114"/>
      <c r="LP7" s="114"/>
      <c r="LQ7" s="114"/>
      <c r="LR7" s="114"/>
      <c r="LS7" s="114"/>
      <c r="LT7" s="114"/>
      <c r="LU7" s="114"/>
      <c r="LV7" s="114"/>
      <c r="LW7" s="114"/>
      <c r="LX7" s="114"/>
      <c r="LY7" s="114"/>
      <c r="LZ7" s="114"/>
      <c r="MA7" s="114"/>
      <c r="MB7" s="114"/>
      <c r="MC7" s="114"/>
      <c r="MD7" s="114"/>
      <c r="ME7" s="114"/>
      <c r="MF7" s="114"/>
      <c r="MG7" s="114"/>
      <c r="MH7" s="114"/>
      <c r="MI7" s="114"/>
      <c r="MJ7" s="114"/>
      <c r="MK7" s="114"/>
      <c r="ML7" s="114"/>
      <c r="MM7" s="114"/>
      <c r="MN7" s="114"/>
      <c r="MO7" s="114"/>
      <c r="MP7" s="114"/>
      <c r="MQ7" s="114"/>
      <c r="MR7" s="114"/>
      <c r="MS7" s="114"/>
      <c r="MT7" s="114"/>
      <c r="MU7" s="114"/>
      <c r="MV7" s="114"/>
      <c r="MW7" s="114"/>
      <c r="MX7" s="114"/>
      <c r="MY7" s="114"/>
      <c r="MZ7" s="114"/>
      <c r="NA7" s="114"/>
      <c r="NB7" s="114"/>
      <c r="NC7" s="114"/>
      <c r="ND7" s="114"/>
      <c r="NE7" s="114"/>
      <c r="NF7" s="114"/>
      <c r="NG7" s="114"/>
      <c r="NH7" s="114"/>
      <c r="NI7" s="114"/>
      <c r="NJ7" s="114"/>
      <c r="NK7" s="114"/>
      <c r="NL7" s="114"/>
      <c r="NM7" s="114"/>
      <c r="NN7" s="114"/>
      <c r="NO7" s="114"/>
      <c r="NP7" s="114"/>
      <c r="NQ7" s="114"/>
      <c r="NR7" s="114"/>
      <c r="NS7" s="114"/>
      <c r="NT7" s="114"/>
      <c r="NU7" s="114"/>
      <c r="NV7" s="114"/>
      <c r="NW7" s="114"/>
      <c r="NX7" s="114"/>
      <c r="NY7" s="114"/>
      <c r="NZ7" s="114"/>
      <c r="OA7" s="114"/>
      <c r="OB7" s="114"/>
      <c r="OC7" s="114"/>
      <c r="OD7" s="114"/>
      <c r="OE7" s="114"/>
      <c r="OF7" s="114"/>
      <c r="OG7" s="114"/>
      <c r="OH7" s="114"/>
      <c r="OI7" s="114"/>
      <c r="OJ7" s="114"/>
      <c r="OK7" s="114"/>
      <c r="OL7" s="114"/>
      <c r="OM7" s="114"/>
      <c r="ON7" s="114"/>
      <c r="OO7" s="114"/>
      <c r="OP7" s="114"/>
      <c r="OQ7" s="114"/>
      <c r="OR7" s="114"/>
      <c r="OS7" s="114"/>
      <c r="OT7" s="114"/>
      <c r="OU7" s="114"/>
      <c r="OV7" s="114"/>
      <c r="OW7" s="114"/>
      <c r="OX7" s="114"/>
      <c r="OY7" s="114"/>
      <c r="OZ7" s="114"/>
      <c r="PA7" s="114"/>
      <c r="PB7" s="114"/>
      <c r="PC7" s="114"/>
      <c r="PD7" s="114"/>
      <c r="PE7" s="114"/>
      <c r="PF7" s="114"/>
      <c r="PG7" s="114"/>
      <c r="PH7" s="114"/>
      <c r="PI7" s="114"/>
      <c r="PJ7" s="114"/>
      <c r="PK7" s="114"/>
      <c r="PL7" s="114"/>
      <c r="PM7" s="114"/>
      <c r="PN7" s="114"/>
      <c r="PO7" s="114"/>
      <c r="PP7" s="114"/>
      <c r="PQ7" s="114"/>
      <c r="PR7" s="114"/>
      <c r="PS7" s="114"/>
      <c r="PT7" s="114"/>
      <c r="PU7" s="114"/>
      <c r="PV7" s="114"/>
      <c r="PW7" s="114"/>
      <c r="PX7" s="114"/>
      <c r="PY7" s="114"/>
      <c r="PZ7" s="114"/>
      <c r="QA7" s="114"/>
      <c r="QB7" s="114"/>
      <c r="QC7" s="114"/>
      <c r="QD7" s="114"/>
      <c r="QE7" s="114"/>
      <c r="QF7" s="114"/>
      <c r="QG7" s="114"/>
      <c r="QH7" s="114"/>
      <c r="QI7" s="114"/>
      <c r="QJ7" s="114"/>
      <c r="QK7" s="114"/>
      <c r="QL7" s="114"/>
      <c r="QM7" s="114"/>
      <c r="QN7" s="114"/>
      <c r="QO7" s="114"/>
      <c r="QP7" s="114"/>
      <c r="QQ7" s="114"/>
      <c r="QR7" s="114"/>
      <c r="QS7" s="114"/>
      <c r="QT7" s="114"/>
      <c r="QU7" s="114"/>
      <c r="QV7" s="114"/>
      <c r="QW7" s="114"/>
      <c r="QX7" s="114"/>
      <c r="QY7" s="114"/>
      <c r="QZ7" s="114"/>
      <c r="RA7" s="114"/>
      <c r="RB7" s="114"/>
      <c r="RC7" s="114"/>
      <c r="RD7" s="114"/>
      <c r="RE7" s="114"/>
      <c r="RF7" s="114"/>
      <c r="RG7" s="114"/>
      <c r="RH7" s="114"/>
      <c r="RI7" s="114"/>
      <c r="RJ7" s="114"/>
      <c r="RK7" s="114"/>
      <c r="RL7" s="114"/>
      <c r="RM7" s="114"/>
      <c r="RN7" s="114"/>
      <c r="RO7" s="114"/>
      <c r="RP7" s="114"/>
      <c r="RQ7" s="114"/>
      <c r="RR7" s="114"/>
      <c r="RS7" s="114"/>
      <c r="RT7" s="114"/>
      <c r="RU7" s="114"/>
      <c r="RV7" s="114"/>
      <c r="RW7" s="114"/>
      <c r="RX7" s="114"/>
      <c r="RY7" s="114"/>
      <c r="RZ7" s="114"/>
      <c r="SA7" s="114"/>
      <c r="SB7" s="114"/>
      <c r="SC7" s="114"/>
      <c r="SD7" s="114"/>
      <c r="SE7" s="114"/>
      <c r="SF7" s="114"/>
      <c r="SG7" s="114"/>
      <c r="SH7" s="114"/>
      <c r="SI7" s="114"/>
      <c r="SJ7" s="114"/>
      <c r="SK7" s="114"/>
      <c r="SL7" s="114"/>
      <c r="SM7" s="114"/>
      <c r="SN7" s="114"/>
      <c r="SO7" s="114"/>
      <c r="SP7" s="114"/>
      <c r="SQ7" s="114"/>
      <c r="SR7" s="114"/>
      <c r="SS7" s="114"/>
      <c r="ST7" s="114"/>
      <c r="SU7" s="114"/>
      <c r="SV7" s="114"/>
      <c r="SW7" s="114"/>
      <c r="SX7" s="114"/>
      <c r="SY7" s="114"/>
      <c r="SZ7" s="114"/>
      <c r="TA7" s="114"/>
      <c r="TB7" s="114"/>
      <c r="TC7" s="114"/>
      <c r="TD7" s="114"/>
      <c r="TE7" s="114"/>
      <c r="TF7" s="114"/>
      <c r="TG7" s="114"/>
      <c r="TH7" s="114"/>
      <c r="TI7" s="114"/>
      <c r="TJ7" s="114"/>
      <c r="TK7" s="114"/>
      <c r="TL7" s="114"/>
      <c r="TM7" s="114"/>
      <c r="TN7" s="114"/>
      <c r="TO7" s="114"/>
      <c r="TP7" s="114"/>
      <c r="TQ7" s="114"/>
      <c r="TR7" s="114"/>
      <c r="TS7" s="114"/>
      <c r="TT7" s="114"/>
      <c r="TU7" s="114"/>
      <c r="TV7" s="114"/>
      <c r="TW7" s="114"/>
      <c r="TX7" s="114"/>
      <c r="TY7" s="114"/>
      <c r="TZ7" s="114"/>
      <c r="UA7" s="114"/>
      <c r="UB7" s="114"/>
      <c r="UC7" s="114"/>
      <c r="UD7" s="114"/>
      <c r="UE7" s="114"/>
      <c r="UF7" s="114"/>
      <c r="UG7" s="114"/>
      <c r="UH7" s="114"/>
      <c r="UI7" s="114"/>
      <c r="UJ7" s="114"/>
      <c r="UK7" s="114"/>
      <c r="UL7" s="114"/>
      <c r="UM7" s="114"/>
      <c r="UN7" s="114"/>
      <c r="UO7" s="114"/>
      <c r="UP7" s="114"/>
      <c r="UQ7" s="114"/>
      <c r="UR7" s="114"/>
      <c r="US7" s="114"/>
      <c r="UT7" s="114"/>
      <c r="UU7" s="114"/>
      <c r="UV7" s="114"/>
      <c r="UW7" s="114"/>
      <c r="UX7" s="114"/>
      <c r="UY7" s="114"/>
      <c r="UZ7" s="114"/>
      <c r="VA7" s="114"/>
      <c r="VB7" s="114"/>
      <c r="VC7" s="114"/>
      <c r="VD7" s="114"/>
      <c r="VE7" s="114"/>
      <c r="VF7" s="114"/>
      <c r="VG7" s="114"/>
      <c r="VH7" s="114"/>
      <c r="VI7" s="114"/>
      <c r="VJ7" s="114"/>
      <c r="VK7" s="114"/>
      <c r="VL7" s="114"/>
      <c r="VM7" s="114"/>
      <c r="VN7" s="114"/>
      <c r="VO7" s="114"/>
      <c r="VP7" s="114"/>
      <c r="VQ7" s="114"/>
      <c r="VR7" s="114"/>
      <c r="VS7" s="114"/>
      <c r="VT7" s="114"/>
      <c r="VU7" s="114"/>
      <c r="VV7" s="114"/>
      <c r="VW7" s="114"/>
      <c r="VX7" s="114"/>
      <c r="VY7" s="114"/>
      <c r="VZ7" s="114"/>
      <c r="WA7" s="114"/>
      <c r="WB7" s="114"/>
      <c r="WC7" s="114"/>
      <c r="WD7" s="114"/>
      <c r="WE7" s="114"/>
      <c r="WF7" s="114"/>
      <c r="WG7" s="114"/>
      <c r="WH7" s="114"/>
      <c r="WI7" s="114"/>
      <c r="WJ7" s="114"/>
      <c r="WK7" s="114"/>
      <c r="WL7" s="114"/>
      <c r="WM7" s="114"/>
      <c r="WN7" s="114"/>
      <c r="WO7" s="114"/>
      <c r="WP7" s="114"/>
      <c r="WQ7" s="114"/>
      <c r="WR7" s="114"/>
      <c r="WS7" s="114"/>
      <c r="WT7" s="114"/>
      <c r="WU7" s="114"/>
      <c r="WV7" s="114"/>
      <c r="WW7" s="114"/>
      <c r="WX7" s="114"/>
      <c r="WY7" s="114"/>
      <c r="WZ7" s="114"/>
      <c r="XA7" s="114"/>
      <c r="XB7" s="114"/>
      <c r="XC7" s="114"/>
      <c r="XD7" s="114"/>
      <c r="XE7" s="114"/>
      <c r="XF7" s="114"/>
      <c r="XG7" s="114"/>
      <c r="XH7" s="114"/>
      <c r="XI7" s="114"/>
      <c r="XJ7" s="114"/>
      <c r="XK7" s="114"/>
      <c r="XL7" s="114"/>
      <c r="XM7" s="114"/>
      <c r="XN7" s="114"/>
      <c r="XO7" s="114"/>
      <c r="XP7" s="114"/>
      <c r="XQ7" s="114"/>
      <c r="XR7" s="114"/>
      <c r="XS7" s="114"/>
      <c r="XT7" s="114"/>
      <c r="XU7" s="114"/>
      <c r="XV7" s="114"/>
      <c r="XW7" s="114"/>
      <c r="XX7" s="114"/>
      <c r="XY7" s="114"/>
      <c r="XZ7" s="114"/>
      <c r="YA7" s="114"/>
      <c r="YB7" s="114"/>
      <c r="YC7" s="114"/>
      <c r="YD7" s="114"/>
      <c r="YE7" s="114"/>
      <c r="YF7" s="114"/>
      <c r="YG7" s="114"/>
      <c r="YH7" s="114"/>
      <c r="YI7" s="114"/>
      <c r="YJ7" s="114"/>
      <c r="YK7" s="114"/>
      <c r="YL7" s="114"/>
      <c r="YM7" s="114"/>
      <c r="YN7" s="114"/>
      <c r="YO7" s="114"/>
      <c r="YP7" s="114"/>
      <c r="YQ7" s="114"/>
      <c r="YR7" s="114"/>
      <c r="YS7" s="114"/>
      <c r="YT7" s="114"/>
      <c r="YU7" s="114"/>
      <c r="YV7" s="114"/>
      <c r="YW7" s="114"/>
      <c r="YX7" s="114"/>
      <c r="YY7" s="114"/>
      <c r="YZ7" s="114"/>
      <c r="ZA7" s="114"/>
      <c r="ZB7" s="114"/>
      <c r="ZC7" s="114"/>
      <c r="ZD7" s="114"/>
      <c r="ZE7" s="114"/>
      <c r="ZF7" s="114"/>
      <c r="ZG7" s="114"/>
      <c r="ZH7" s="114"/>
      <c r="ZI7" s="114"/>
      <c r="ZJ7" s="114"/>
      <c r="ZK7" s="114"/>
      <c r="ZL7" s="114"/>
      <c r="ZM7" s="114"/>
      <c r="ZN7" s="114"/>
      <c r="ZO7" s="114"/>
      <c r="ZP7" s="114"/>
      <c r="ZQ7" s="114"/>
      <c r="ZR7" s="114"/>
      <c r="ZS7" s="114"/>
      <c r="ZT7" s="114"/>
      <c r="ZU7" s="114"/>
      <c r="ZV7" s="114"/>
      <c r="ZW7" s="114"/>
      <c r="ZX7" s="114"/>
      <c r="ZY7" s="114"/>
      <c r="ZZ7" s="114"/>
      <c r="AAA7" s="114"/>
      <c r="AAB7" s="114"/>
      <c r="AAC7" s="114"/>
      <c r="AAD7" s="114"/>
      <c r="AAE7" s="114"/>
      <c r="AAF7" s="114"/>
      <c r="AAG7" s="114"/>
      <c r="AAH7" s="114"/>
      <c r="AAI7" s="114"/>
      <c r="AAJ7" s="114"/>
      <c r="AAK7" s="114"/>
      <c r="AAL7" s="114"/>
      <c r="AAM7" s="114"/>
      <c r="AAN7" s="114"/>
      <c r="AAO7" s="114"/>
      <c r="AAP7" s="114"/>
      <c r="AAQ7" s="114"/>
      <c r="AAR7" s="114"/>
      <c r="AAS7" s="114"/>
      <c r="AAT7" s="114"/>
      <c r="AAU7" s="114"/>
      <c r="AAV7" s="114"/>
      <c r="AAW7" s="114"/>
      <c r="AAX7" s="114"/>
      <c r="AAY7" s="114"/>
      <c r="AAZ7" s="114"/>
      <c r="ABA7" s="114"/>
      <c r="ABB7" s="114"/>
      <c r="ABC7" s="114"/>
      <c r="ABD7" s="114"/>
      <c r="ABE7" s="114"/>
      <c r="ABF7" s="114"/>
      <c r="ABG7" s="114"/>
      <c r="ABH7" s="114"/>
      <c r="ABI7" s="114"/>
      <c r="ABJ7" s="114"/>
      <c r="ABK7" s="114"/>
      <c r="ABL7" s="114"/>
      <c r="ABM7" s="114"/>
      <c r="ABN7" s="114"/>
      <c r="ABO7" s="114"/>
      <c r="ABP7" s="114"/>
      <c r="ABQ7" s="114"/>
      <c r="ABR7" s="114"/>
      <c r="ABS7" s="114"/>
      <c r="ABT7" s="114"/>
      <c r="ABU7" s="114"/>
      <c r="ABV7" s="114"/>
      <c r="ABW7" s="114"/>
      <c r="ABX7" s="114"/>
      <c r="ABY7" s="114"/>
      <c r="ABZ7" s="114"/>
      <c r="ACA7" s="114"/>
      <c r="ACB7" s="114"/>
      <c r="ACC7" s="114"/>
      <c r="ACD7" s="114"/>
      <c r="ACE7" s="114"/>
      <c r="ACF7" s="114"/>
      <c r="ACG7" s="114"/>
      <c r="ACH7" s="114"/>
      <c r="ACI7" s="114"/>
      <c r="ACJ7" s="114"/>
      <c r="ACK7" s="114"/>
      <c r="ACL7" s="114"/>
      <c r="ACM7" s="114"/>
      <c r="ACN7" s="114"/>
      <c r="ACO7" s="114"/>
      <c r="ACP7" s="114"/>
      <c r="ACQ7" s="114"/>
      <c r="ACR7" s="114"/>
      <c r="ACS7" s="114"/>
      <c r="ACT7" s="114"/>
      <c r="ACU7" s="114"/>
      <c r="ACV7" s="114"/>
      <c r="ACW7" s="114"/>
      <c r="ACX7" s="114"/>
      <c r="ACY7" s="114"/>
      <c r="ACZ7" s="114"/>
      <c r="ADA7" s="114"/>
      <c r="ADB7" s="114"/>
      <c r="ADC7" s="114"/>
      <c r="ADD7" s="114"/>
      <c r="ADE7" s="114"/>
      <c r="ADF7" s="114"/>
      <c r="ADG7" s="114"/>
      <c r="ADH7" s="114"/>
      <c r="ADI7" s="114"/>
      <c r="ADJ7" s="114"/>
      <c r="ADK7" s="114"/>
      <c r="ADL7" s="114"/>
      <c r="ADM7" s="114"/>
      <c r="ADN7" s="114"/>
      <c r="ADO7" s="114"/>
      <c r="ADP7" s="114"/>
      <c r="ADQ7" s="114"/>
      <c r="ADR7" s="114"/>
      <c r="ADS7" s="114"/>
      <c r="ADT7" s="114"/>
      <c r="ADU7" s="114"/>
      <c r="ADV7" s="114"/>
      <c r="ADW7" s="114"/>
      <c r="ADX7" s="114"/>
      <c r="ADY7" s="114"/>
      <c r="ADZ7" s="114"/>
      <c r="AEA7" s="114"/>
      <c r="AEB7" s="114"/>
      <c r="AEC7" s="114"/>
      <c r="AED7" s="114"/>
      <c r="AEE7" s="114"/>
      <c r="AEF7" s="114"/>
      <c r="AEG7" s="114"/>
      <c r="AEH7" s="114"/>
      <c r="AEI7" s="114"/>
      <c r="AEJ7" s="114"/>
      <c r="AEK7" s="114"/>
      <c r="AEL7" s="114"/>
      <c r="AEM7" s="114"/>
      <c r="AEN7" s="114"/>
      <c r="AEO7" s="114"/>
      <c r="AEP7" s="114"/>
      <c r="AEQ7" s="114"/>
      <c r="AER7" s="114"/>
      <c r="AES7" s="114"/>
      <c r="AET7" s="114"/>
      <c r="AEU7" s="114"/>
      <c r="AEV7" s="114"/>
      <c r="AEW7" s="114"/>
      <c r="AEX7" s="114"/>
      <c r="AEY7" s="114"/>
      <c r="AEZ7" s="114"/>
      <c r="AFA7" s="114"/>
      <c r="AFB7" s="114"/>
      <c r="AFC7" s="114"/>
      <c r="AFD7" s="114"/>
      <c r="AFE7" s="114"/>
      <c r="AFF7" s="114"/>
      <c r="AFG7" s="114"/>
      <c r="AFH7" s="114"/>
      <c r="AFI7" s="114"/>
      <c r="AFJ7" s="114"/>
      <c r="AFK7" s="114"/>
      <c r="AFL7" s="114"/>
      <c r="AFM7" s="114"/>
      <c r="AFN7" s="114"/>
      <c r="AFO7" s="114"/>
      <c r="AFP7" s="114"/>
      <c r="AFQ7" s="114"/>
      <c r="AFR7" s="114"/>
      <c r="AFS7" s="114"/>
      <c r="AFT7" s="114"/>
      <c r="AFU7" s="114"/>
      <c r="AFV7" s="114"/>
      <c r="AFW7" s="114"/>
      <c r="AFX7" s="114"/>
      <c r="AFY7" s="114"/>
      <c r="AFZ7" s="114"/>
      <c r="AGA7" s="114"/>
      <c r="AGB7" s="114"/>
      <c r="AGC7" s="114"/>
      <c r="AGD7" s="114"/>
      <c r="AGE7" s="114"/>
      <c r="AGF7" s="114"/>
      <c r="AGG7" s="114"/>
      <c r="AGH7" s="114"/>
      <c r="AGI7" s="114"/>
      <c r="AGJ7" s="114"/>
      <c r="AGK7" s="114"/>
      <c r="AGL7" s="114"/>
      <c r="AGM7" s="114"/>
      <c r="AGN7" s="114"/>
      <c r="AGO7" s="114"/>
      <c r="AGP7" s="114"/>
      <c r="AGQ7" s="114"/>
      <c r="AGR7" s="114"/>
      <c r="AGS7" s="114"/>
      <c r="AGT7" s="114"/>
      <c r="AGU7" s="114"/>
      <c r="AGV7" s="114"/>
      <c r="AGW7" s="114"/>
      <c r="AGX7" s="114"/>
      <c r="AGY7" s="114"/>
      <c r="AGZ7" s="114"/>
      <c r="AHA7" s="114"/>
      <c r="AHB7" s="114"/>
      <c r="AHC7" s="114"/>
      <c r="AHD7" s="114"/>
      <c r="AHE7" s="114"/>
      <c r="AHF7" s="114"/>
      <c r="AHG7" s="114"/>
      <c r="AHH7" s="114"/>
      <c r="AHI7" s="114"/>
      <c r="AHJ7" s="114"/>
      <c r="AHK7" s="114"/>
      <c r="AHL7" s="114"/>
      <c r="AHM7" s="114"/>
      <c r="AHN7" s="114"/>
      <c r="AHO7" s="114"/>
      <c r="AHP7" s="114"/>
      <c r="AHQ7" s="114"/>
      <c r="AHR7" s="114"/>
      <c r="AHS7" s="114"/>
      <c r="AHT7" s="114"/>
      <c r="AHU7" s="114"/>
      <c r="AHV7" s="114"/>
      <c r="AHW7" s="114"/>
      <c r="AHX7" s="114"/>
      <c r="AHY7" s="114"/>
      <c r="AHZ7" s="114"/>
      <c r="AIA7" s="114"/>
      <c r="AIB7" s="114"/>
      <c r="AIC7" s="114"/>
      <c r="AID7" s="114"/>
      <c r="AIE7" s="114"/>
      <c r="AIF7" s="114"/>
      <c r="AIG7" s="114"/>
      <c r="AIH7" s="114"/>
      <c r="AII7" s="114"/>
      <c r="AIJ7" s="114"/>
      <c r="AIK7" s="114"/>
      <c r="AIL7" s="114"/>
      <c r="AIM7" s="114"/>
      <c r="AIN7" s="114"/>
      <c r="AIO7" s="114"/>
      <c r="AIP7" s="114"/>
      <c r="AIQ7" s="114"/>
      <c r="AIR7" s="114"/>
      <c r="AIS7" s="114"/>
      <c r="AIT7" s="114"/>
      <c r="AIU7" s="114"/>
      <c r="AIV7" s="114"/>
      <c r="AIW7" s="114"/>
      <c r="AIX7" s="114"/>
      <c r="AIY7" s="114"/>
      <c r="AIZ7" s="114"/>
      <c r="AJA7" s="114"/>
      <c r="AJB7" s="114"/>
      <c r="AJC7" s="114"/>
      <c r="AJD7" s="114"/>
      <c r="AJE7" s="114"/>
      <c r="AJF7" s="114"/>
      <c r="AJG7" s="114"/>
      <c r="AJH7" s="114"/>
      <c r="AJI7" s="114"/>
      <c r="AJJ7" s="114"/>
      <c r="AJK7" s="114"/>
      <c r="AJL7" s="114"/>
      <c r="AJM7" s="114"/>
      <c r="AJN7" s="114"/>
      <c r="AJO7" s="114"/>
      <c r="AJP7" s="114"/>
      <c r="AJQ7" s="114"/>
      <c r="AJR7" s="114"/>
      <c r="AJS7" s="114"/>
      <c r="AJT7" s="114"/>
      <c r="AJU7" s="114"/>
      <c r="AJV7" s="114"/>
      <c r="AJW7" s="114"/>
      <c r="AJX7" s="114"/>
      <c r="AJY7" s="114"/>
      <c r="AJZ7" s="114"/>
      <c r="AKA7" s="114"/>
      <c r="AKB7" s="114"/>
      <c r="AKC7" s="114"/>
      <c r="AKD7" s="114"/>
      <c r="AKE7" s="114"/>
      <c r="AKF7" s="114"/>
      <c r="AKG7" s="114"/>
      <c r="AKH7" s="114"/>
      <c r="AKI7" s="114"/>
      <c r="AKJ7" s="114"/>
      <c r="AKK7" s="114"/>
      <c r="AKL7" s="114"/>
      <c r="AKM7" s="114"/>
      <c r="AKN7" s="114"/>
      <c r="AKO7" s="114"/>
      <c r="AKP7" s="114"/>
      <c r="AKQ7" s="114"/>
      <c r="AKR7" s="114"/>
      <c r="AKS7" s="114"/>
      <c r="AKT7" s="114"/>
      <c r="AKU7" s="114"/>
      <c r="AKV7" s="114"/>
      <c r="AKW7" s="114"/>
      <c r="AKX7" s="114"/>
      <c r="AKY7" s="114"/>
      <c r="AKZ7" s="114"/>
      <c r="ALA7" s="114"/>
      <c r="ALB7" s="114"/>
      <c r="ALC7" s="114"/>
      <c r="ALD7" s="114"/>
      <c r="ALE7" s="114"/>
      <c r="ALF7" s="114"/>
      <c r="ALG7" s="114"/>
      <c r="ALH7" s="114"/>
      <c r="ALI7" s="114"/>
      <c r="ALJ7" s="114"/>
      <c r="ALK7" s="114"/>
      <c r="ALL7" s="114"/>
      <c r="ALM7" s="114"/>
      <c r="ALN7" s="114"/>
      <c r="ALO7" s="114"/>
      <c r="ALP7" s="114"/>
      <c r="ALQ7" s="114"/>
      <c r="ALR7" s="114"/>
      <c r="ALS7" s="114"/>
      <c r="ALT7" s="114"/>
      <c r="ALU7" s="114"/>
      <c r="ALV7" s="114"/>
      <c r="ALW7" s="114"/>
      <c r="ALX7" s="114"/>
      <c r="ALY7" s="114"/>
      <c r="ALZ7" s="114"/>
      <c r="AMA7" s="114"/>
      <c r="AMB7" s="114"/>
      <c r="AMC7" s="114"/>
    </row>
    <row r="8" spans="1:1026" x14ac:dyDescent="0.2">
      <c r="A8" s="42" t="s">
        <v>26</v>
      </c>
      <c r="C8" s="106"/>
      <c r="D8" s="106"/>
      <c r="E8" s="44">
        <v>1.415</v>
      </c>
      <c r="F8" s="44">
        <v>6.7947368421052596</v>
      </c>
      <c r="G8" s="44">
        <v>0</v>
      </c>
      <c r="H8" s="44">
        <v>12.25</v>
      </c>
      <c r="I8" s="106"/>
      <c r="J8" s="106"/>
      <c r="K8" s="44">
        <v>5.83</v>
      </c>
      <c r="L8" s="83"/>
      <c r="N8" s="44">
        <v>19.809999999999999</v>
      </c>
      <c r="O8" s="44"/>
      <c r="P8" s="104"/>
      <c r="Q8" s="44">
        <v>14.1</v>
      </c>
      <c r="R8" s="44"/>
    </row>
    <row r="9" spans="1:1026" x14ac:dyDescent="0.2">
      <c r="A9" s="42" t="s">
        <v>27</v>
      </c>
      <c r="C9" s="106"/>
      <c r="D9" s="106"/>
      <c r="E9" s="44">
        <v>0</v>
      </c>
      <c r="F9" s="44">
        <v>0</v>
      </c>
      <c r="G9" s="44">
        <v>11.6</v>
      </c>
      <c r="H9" s="44">
        <v>0</v>
      </c>
      <c r="I9" s="106"/>
      <c r="J9" s="106"/>
      <c r="K9" s="44">
        <v>0</v>
      </c>
      <c r="L9" s="83"/>
      <c r="N9" s="44">
        <v>0</v>
      </c>
      <c r="O9" s="44"/>
      <c r="P9" s="104"/>
      <c r="Q9" s="44">
        <v>0</v>
      </c>
      <c r="R9" s="44"/>
    </row>
    <row r="10" spans="1:1026" x14ac:dyDescent="0.2">
      <c r="A10" s="42" t="s">
        <v>108</v>
      </c>
      <c r="C10" s="106"/>
      <c r="D10" s="106"/>
      <c r="E10" s="44">
        <v>1.0149999999999999</v>
      </c>
      <c r="F10" s="44">
        <v>0.157894736842105</v>
      </c>
      <c r="G10" s="44">
        <v>0.95</v>
      </c>
      <c r="H10" s="44">
        <v>0.3</v>
      </c>
      <c r="I10" s="106"/>
      <c r="J10" s="106"/>
      <c r="K10" s="44">
        <v>0</v>
      </c>
      <c r="L10" s="83"/>
      <c r="N10" s="44">
        <v>0.01</v>
      </c>
      <c r="O10" s="44"/>
      <c r="P10" s="104"/>
      <c r="Q10" s="44">
        <v>0.14000000000000001</v>
      </c>
      <c r="R10" s="44"/>
    </row>
    <row r="11" spans="1:1026" x14ac:dyDescent="0.2">
      <c r="A11" s="42" t="s">
        <v>330</v>
      </c>
      <c r="C11" s="106"/>
      <c r="D11" s="106"/>
      <c r="E11" s="44"/>
      <c r="F11" s="44"/>
      <c r="G11" s="44"/>
      <c r="H11" s="44"/>
      <c r="I11" s="106"/>
      <c r="J11" s="106"/>
      <c r="K11" s="44"/>
      <c r="L11" s="83"/>
      <c r="N11" s="44"/>
      <c r="O11" s="44"/>
      <c r="P11" s="104"/>
      <c r="Q11" s="44">
        <v>0</v>
      </c>
      <c r="R11" s="44"/>
    </row>
    <row r="12" spans="1:1026" x14ac:dyDescent="0.2">
      <c r="A12" s="42" t="s">
        <v>331</v>
      </c>
      <c r="C12" s="106"/>
      <c r="D12" s="106"/>
      <c r="E12" s="44"/>
      <c r="F12" s="44"/>
      <c r="G12" s="44"/>
      <c r="H12" s="44"/>
      <c r="I12" s="106"/>
      <c r="J12" s="106"/>
      <c r="K12" s="44"/>
      <c r="L12" s="83"/>
      <c r="N12" s="44"/>
      <c r="O12" s="44"/>
      <c r="P12" s="104"/>
      <c r="Q12" s="44">
        <v>9.9700000000000006</v>
      </c>
      <c r="R12" s="44"/>
    </row>
    <row r="13" spans="1:1026" x14ac:dyDescent="0.2">
      <c r="A13" s="42" t="s">
        <v>17</v>
      </c>
      <c r="C13" s="106"/>
      <c r="D13" s="106"/>
      <c r="E13" s="44">
        <v>2.2599999999999998</v>
      </c>
      <c r="F13" s="44">
        <v>6.8947368421052602</v>
      </c>
      <c r="G13" s="44">
        <v>12.5</v>
      </c>
      <c r="H13" s="44">
        <v>12.25</v>
      </c>
      <c r="I13" s="106"/>
      <c r="J13" s="106"/>
      <c r="K13" s="44">
        <v>5.83</v>
      </c>
      <c r="L13" s="83"/>
      <c r="N13" s="44">
        <v>19.760000000000002</v>
      </c>
      <c r="O13" s="44">
        <v>24.17</v>
      </c>
      <c r="P13" s="104"/>
      <c r="Q13" s="44">
        <v>14.1</v>
      </c>
      <c r="R13" s="44">
        <v>43.37</v>
      </c>
    </row>
    <row r="14" spans="1:1026" x14ac:dyDescent="0.2">
      <c r="A14" s="42" t="s">
        <v>109</v>
      </c>
      <c r="C14" s="106"/>
      <c r="D14" s="106"/>
      <c r="E14" s="44">
        <v>1.05</v>
      </c>
      <c r="F14" s="44">
        <v>0.86842105263157898</v>
      </c>
      <c r="G14" s="44">
        <v>4.8600000000000003</v>
      </c>
      <c r="H14" s="44">
        <v>16</v>
      </c>
      <c r="I14" s="106"/>
      <c r="J14" s="106"/>
      <c r="K14" s="44">
        <v>13.23</v>
      </c>
      <c r="L14" s="83"/>
      <c r="N14" s="44">
        <v>23.51</v>
      </c>
      <c r="O14" s="44"/>
      <c r="P14" s="104"/>
      <c r="Q14" s="44">
        <v>34.24</v>
      </c>
      <c r="R14" s="44"/>
    </row>
    <row r="15" spans="1:1026" x14ac:dyDescent="0.2">
      <c r="C15" s="106"/>
      <c r="D15" s="106"/>
      <c r="E15" s="44"/>
      <c r="F15" s="44"/>
      <c r="G15" s="44"/>
      <c r="H15" s="44"/>
      <c r="I15" s="106"/>
      <c r="J15" s="106"/>
      <c r="K15" s="44"/>
      <c r="L15" s="83"/>
    </row>
    <row r="16" spans="1:1026" ht="15.75" x14ac:dyDescent="0.25">
      <c r="A16" s="40" t="s">
        <v>112</v>
      </c>
      <c r="B16" s="40"/>
      <c r="C16" s="78"/>
      <c r="D16" s="78"/>
      <c r="E16" s="42"/>
      <c r="F16" s="42"/>
      <c r="G16" s="42"/>
      <c r="H16" s="42"/>
      <c r="I16" s="78"/>
      <c r="J16" s="78"/>
      <c r="K16" s="77"/>
      <c r="L16" s="98"/>
      <c r="M16" s="98"/>
      <c r="N16" s="116"/>
      <c r="O16" s="116"/>
      <c r="P16" s="98"/>
      <c r="Q16" s="116"/>
      <c r="R16" s="116"/>
      <c r="S16" s="98"/>
      <c r="T16" s="116"/>
      <c r="U16" s="116"/>
      <c r="V16" s="116"/>
      <c r="W16" s="116"/>
      <c r="X16" s="116"/>
      <c r="Y16" s="116"/>
      <c r="Z16" s="116"/>
      <c r="AA16" s="116"/>
      <c r="AB16" s="116"/>
      <c r="AC16" s="121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21"/>
      <c r="CE16" s="121"/>
      <c r="CF16" s="121"/>
      <c r="CG16" s="121"/>
      <c r="CH16" s="121"/>
      <c r="CI16" s="121"/>
      <c r="CJ16" s="121"/>
      <c r="CK16" s="121"/>
      <c r="CL16" s="121"/>
      <c r="CM16" s="121"/>
      <c r="CN16" s="121"/>
      <c r="CO16" s="121"/>
      <c r="CP16" s="121"/>
      <c r="CQ16" s="121"/>
      <c r="CR16" s="121"/>
      <c r="CS16" s="121"/>
      <c r="CT16" s="121"/>
      <c r="CU16" s="121"/>
      <c r="CV16" s="121"/>
      <c r="CW16" s="121"/>
      <c r="CX16" s="121"/>
      <c r="CY16" s="121"/>
      <c r="CZ16" s="121"/>
      <c r="DA16" s="121"/>
      <c r="DB16" s="121"/>
      <c r="DC16" s="121"/>
      <c r="DD16" s="121"/>
      <c r="DE16" s="121"/>
      <c r="DF16" s="121"/>
      <c r="DG16" s="121"/>
      <c r="DH16" s="121"/>
      <c r="DI16" s="121"/>
      <c r="DJ16" s="121"/>
      <c r="DK16" s="121"/>
      <c r="DL16" s="121"/>
      <c r="DM16" s="121"/>
      <c r="DN16" s="121"/>
      <c r="DO16" s="121"/>
      <c r="DP16" s="121"/>
      <c r="DQ16" s="121"/>
      <c r="DR16" s="121"/>
      <c r="DS16" s="121"/>
      <c r="DT16" s="121"/>
      <c r="DU16" s="121"/>
      <c r="DV16" s="121"/>
      <c r="DW16" s="121"/>
      <c r="DX16" s="121"/>
      <c r="DY16" s="121"/>
      <c r="DZ16" s="121"/>
      <c r="EA16" s="121"/>
      <c r="EB16" s="121"/>
      <c r="EC16" s="121"/>
      <c r="ED16" s="121"/>
      <c r="EE16" s="121"/>
      <c r="EF16" s="121"/>
      <c r="EG16" s="121"/>
      <c r="EH16" s="121"/>
      <c r="EI16" s="121"/>
      <c r="EJ16" s="121"/>
      <c r="EK16" s="121"/>
      <c r="EL16" s="121"/>
      <c r="EM16" s="121"/>
      <c r="EN16" s="121"/>
      <c r="EO16" s="121"/>
      <c r="EP16" s="121"/>
      <c r="EQ16" s="121"/>
      <c r="ER16" s="121"/>
      <c r="ES16" s="121"/>
      <c r="ET16" s="121"/>
      <c r="EU16" s="121"/>
      <c r="EV16" s="121"/>
      <c r="EW16" s="121"/>
      <c r="EX16" s="121"/>
      <c r="EY16" s="121"/>
      <c r="EZ16" s="121"/>
      <c r="FA16" s="121"/>
      <c r="FB16" s="121"/>
      <c r="FC16" s="121"/>
      <c r="FD16" s="121"/>
      <c r="FE16" s="121"/>
      <c r="FF16" s="121"/>
      <c r="FG16" s="121"/>
      <c r="FH16" s="121"/>
      <c r="FI16" s="121"/>
      <c r="FJ16" s="121"/>
      <c r="FK16" s="121"/>
      <c r="FL16" s="121"/>
      <c r="FM16" s="121"/>
      <c r="FN16" s="121"/>
      <c r="FO16" s="121"/>
      <c r="FP16" s="121"/>
      <c r="FQ16" s="121"/>
      <c r="FR16" s="121"/>
      <c r="FS16" s="121"/>
      <c r="FT16" s="121"/>
      <c r="FU16" s="121"/>
      <c r="FV16" s="121"/>
      <c r="FW16" s="121"/>
      <c r="FX16" s="121"/>
      <c r="FY16" s="121"/>
      <c r="FZ16" s="121"/>
      <c r="GA16" s="121"/>
      <c r="GB16" s="121"/>
      <c r="GC16" s="121"/>
      <c r="GD16" s="121"/>
      <c r="GE16" s="121"/>
      <c r="GF16" s="121"/>
      <c r="GG16" s="121"/>
      <c r="GH16" s="121"/>
      <c r="GI16" s="121"/>
      <c r="GJ16" s="121"/>
      <c r="GK16" s="121"/>
      <c r="GL16" s="121"/>
      <c r="GM16" s="121"/>
      <c r="GN16" s="121"/>
      <c r="GO16" s="121"/>
      <c r="GP16" s="121"/>
      <c r="GQ16" s="121"/>
      <c r="GR16" s="121"/>
      <c r="GS16" s="121"/>
      <c r="GT16" s="121"/>
      <c r="GU16" s="121"/>
      <c r="GV16" s="121"/>
      <c r="GW16" s="121"/>
      <c r="GX16" s="121"/>
      <c r="GY16" s="121"/>
      <c r="GZ16" s="121"/>
      <c r="HA16" s="121"/>
      <c r="HB16" s="121"/>
      <c r="HC16" s="121"/>
      <c r="HD16" s="121"/>
      <c r="HE16" s="121"/>
      <c r="HF16" s="121"/>
      <c r="HG16" s="121"/>
      <c r="HH16" s="121"/>
      <c r="HI16" s="121"/>
      <c r="HJ16" s="121"/>
      <c r="HK16" s="121"/>
      <c r="HL16" s="121"/>
      <c r="HM16" s="121"/>
      <c r="HN16" s="121"/>
      <c r="HO16" s="121"/>
      <c r="HP16" s="121"/>
      <c r="HQ16" s="121"/>
      <c r="HR16" s="121"/>
      <c r="HS16" s="121"/>
      <c r="HT16" s="121"/>
      <c r="HU16" s="121"/>
      <c r="HV16" s="121"/>
      <c r="HW16" s="121"/>
      <c r="HX16" s="121"/>
      <c r="HY16" s="121"/>
      <c r="HZ16" s="121"/>
      <c r="IA16" s="121"/>
      <c r="IB16" s="121"/>
      <c r="IC16" s="121"/>
      <c r="ID16" s="121"/>
      <c r="IE16" s="121"/>
      <c r="IF16" s="121"/>
      <c r="IG16" s="121"/>
      <c r="IH16" s="121"/>
      <c r="II16" s="121"/>
      <c r="IJ16" s="121"/>
      <c r="IK16" s="121"/>
      <c r="IL16" s="121"/>
      <c r="IM16" s="121"/>
      <c r="IN16" s="121"/>
      <c r="IO16" s="121"/>
      <c r="IP16" s="121"/>
      <c r="IQ16" s="121"/>
      <c r="IR16" s="121"/>
      <c r="IS16" s="121"/>
      <c r="IT16" s="121"/>
      <c r="IU16" s="121"/>
      <c r="IV16" s="121"/>
      <c r="IW16" s="121"/>
      <c r="IX16" s="121"/>
      <c r="IY16" s="121"/>
      <c r="IZ16" s="121"/>
      <c r="JA16" s="121"/>
      <c r="JB16" s="121"/>
      <c r="JC16" s="121"/>
      <c r="JD16" s="121"/>
      <c r="JE16" s="121"/>
      <c r="JF16" s="121"/>
      <c r="JG16" s="121"/>
      <c r="JH16" s="121"/>
      <c r="JI16" s="121"/>
      <c r="JJ16" s="121"/>
      <c r="JK16" s="121"/>
      <c r="JL16" s="121"/>
      <c r="JM16" s="121"/>
      <c r="JN16" s="121"/>
      <c r="JO16" s="121"/>
      <c r="JP16" s="121"/>
      <c r="JQ16" s="121"/>
      <c r="JR16" s="121"/>
      <c r="JS16" s="121"/>
      <c r="JT16" s="121"/>
      <c r="JU16" s="121"/>
      <c r="JV16" s="121"/>
      <c r="JW16" s="121"/>
      <c r="JX16" s="121"/>
      <c r="JY16" s="121"/>
      <c r="JZ16" s="121"/>
      <c r="KA16" s="121"/>
      <c r="KB16" s="121"/>
      <c r="KC16" s="121"/>
      <c r="KD16" s="121"/>
      <c r="KE16" s="121"/>
      <c r="KF16" s="121"/>
      <c r="KG16" s="121"/>
      <c r="KH16" s="121"/>
      <c r="KI16" s="121"/>
      <c r="KJ16" s="121"/>
      <c r="KK16" s="121"/>
      <c r="KL16" s="121"/>
      <c r="KM16" s="121"/>
      <c r="KN16" s="121"/>
      <c r="KO16" s="121"/>
      <c r="KP16" s="121"/>
      <c r="KQ16" s="121"/>
      <c r="KR16" s="121"/>
      <c r="KS16" s="121"/>
      <c r="KT16" s="121"/>
      <c r="KU16" s="121"/>
      <c r="KV16" s="121"/>
      <c r="KW16" s="121"/>
      <c r="KX16" s="121"/>
      <c r="KY16" s="121"/>
      <c r="KZ16" s="121"/>
      <c r="LA16" s="121"/>
      <c r="LB16" s="121"/>
      <c r="LC16" s="121"/>
      <c r="LD16" s="121"/>
      <c r="LE16" s="121"/>
      <c r="LF16" s="121"/>
      <c r="LG16" s="121"/>
      <c r="LH16" s="121"/>
      <c r="LI16" s="121"/>
      <c r="LJ16" s="121"/>
      <c r="LK16" s="121"/>
      <c r="LL16" s="121"/>
      <c r="LM16" s="121"/>
      <c r="LN16" s="121"/>
      <c r="LO16" s="121"/>
      <c r="LP16" s="121"/>
      <c r="LQ16" s="121"/>
      <c r="LR16" s="121"/>
      <c r="LS16" s="121"/>
      <c r="LT16" s="121"/>
      <c r="LU16" s="121"/>
      <c r="LV16" s="121"/>
      <c r="LW16" s="121"/>
      <c r="LX16" s="121"/>
      <c r="LY16" s="121"/>
      <c r="LZ16" s="121"/>
      <c r="MA16" s="121"/>
      <c r="MB16" s="121"/>
      <c r="MC16" s="121"/>
      <c r="MD16" s="121"/>
      <c r="ME16" s="121"/>
      <c r="MF16" s="121"/>
      <c r="MG16" s="121"/>
      <c r="MH16" s="121"/>
      <c r="MI16" s="121"/>
      <c r="MJ16" s="121"/>
      <c r="MK16" s="121"/>
      <c r="ML16" s="121"/>
      <c r="MM16" s="121"/>
      <c r="MN16" s="121"/>
      <c r="MO16" s="121"/>
      <c r="MP16" s="121"/>
      <c r="MQ16" s="121"/>
      <c r="MR16" s="121"/>
      <c r="MS16" s="121"/>
      <c r="MT16" s="121"/>
      <c r="MU16" s="121"/>
      <c r="MV16" s="121"/>
      <c r="MW16" s="121"/>
      <c r="MX16" s="121"/>
      <c r="MY16" s="121"/>
      <c r="MZ16" s="121"/>
      <c r="NA16" s="121"/>
      <c r="NB16" s="121"/>
      <c r="NC16" s="121"/>
      <c r="ND16" s="121"/>
      <c r="NE16" s="121"/>
      <c r="NF16" s="121"/>
      <c r="NG16" s="121"/>
      <c r="NH16" s="121"/>
      <c r="NI16" s="121"/>
      <c r="NJ16" s="121"/>
      <c r="NK16" s="121"/>
      <c r="NL16" s="121"/>
      <c r="NM16" s="121"/>
      <c r="NN16" s="121"/>
      <c r="NO16" s="121"/>
      <c r="NP16" s="121"/>
      <c r="NQ16" s="121"/>
      <c r="NR16" s="121"/>
      <c r="NS16" s="121"/>
      <c r="NT16" s="121"/>
      <c r="NU16" s="121"/>
      <c r="NV16" s="121"/>
      <c r="NW16" s="121"/>
      <c r="NX16" s="121"/>
      <c r="NY16" s="121"/>
      <c r="NZ16" s="121"/>
      <c r="OA16" s="121"/>
      <c r="OB16" s="121"/>
      <c r="OC16" s="121"/>
      <c r="OD16" s="121"/>
      <c r="OE16" s="121"/>
      <c r="OF16" s="121"/>
      <c r="OG16" s="121"/>
      <c r="OH16" s="121"/>
      <c r="OI16" s="121"/>
      <c r="OJ16" s="121"/>
      <c r="OK16" s="121"/>
      <c r="OL16" s="121"/>
      <c r="OM16" s="121"/>
      <c r="ON16" s="121"/>
      <c r="OO16" s="121"/>
      <c r="OP16" s="121"/>
      <c r="OQ16" s="121"/>
      <c r="OR16" s="121"/>
      <c r="OS16" s="121"/>
      <c r="OT16" s="121"/>
      <c r="OU16" s="121"/>
      <c r="OV16" s="121"/>
      <c r="OW16" s="121"/>
      <c r="OX16" s="121"/>
      <c r="OY16" s="121"/>
      <c r="OZ16" s="121"/>
      <c r="PA16" s="121"/>
      <c r="PB16" s="121"/>
      <c r="PC16" s="121"/>
      <c r="PD16" s="121"/>
      <c r="PE16" s="121"/>
      <c r="PF16" s="121"/>
      <c r="PG16" s="121"/>
      <c r="PH16" s="121"/>
      <c r="PI16" s="121"/>
      <c r="PJ16" s="121"/>
      <c r="PK16" s="121"/>
      <c r="PL16" s="121"/>
      <c r="PM16" s="121"/>
      <c r="PN16" s="121"/>
      <c r="PO16" s="121"/>
      <c r="PP16" s="121"/>
      <c r="PQ16" s="121"/>
      <c r="PR16" s="121"/>
      <c r="PS16" s="121"/>
      <c r="PT16" s="121"/>
      <c r="PU16" s="121"/>
      <c r="PV16" s="121"/>
      <c r="PW16" s="121"/>
      <c r="PX16" s="121"/>
      <c r="PY16" s="121"/>
      <c r="PZ16" s="121"/>
      <c r="QA16" s="121"/>
      <c r="QB16" s="121"/>
      <c r="QC16" s="121"/>
      <c r="QD16" s="121"/>
      <c r="QE16" s="121"/>
      <c r="QF16" s="121"/>
      <c r="QG16" s="121"/>
      <c r="QH16" s="121"/>
      <c r="QI16" s="121"/>
      <c r="QJ16" s="121"/>
      <c r="QK16" s="121"/>
      <c r="QL16" s="121"/>
      <c r="QM16" s="121"/>
      <c r="QN16" s="121"/>
      <c r="QO16" s="121"/>
      <c r="QP16" s="121"/>
      <c r="QQ16" s="121"/>
      <c r="QR16" s="121"/>
      <c r="QS16" s="121"/>
      <c r="QT16" s="121"/>
      <c r="QU16" s="121"/>
      <c r="QV16" s="121"/>
      <c r="QW16" s="121"/>
      <c r="QX16" s="121"/>
      <c r="QY16" s="121"/>
      <c r="QZ16" s="121"/>
      <c r="RA16" s="121"/>
      <c r="RB16" s="121"/>
      <c r="RC16" s="121"/>
      <c r="RD16" s="121"/>
      <c r="RE16" s="121"/>
      <c r="RF16" s="121"/>
      <c r="RG16" s="121"/>
      <c r="RH16" s="121"/>
      <c r="RI16" s="121"/>
      <c r="RJ16" s="121"/>
      <c r="RK16" s="121"/>
      <c r="RL16" s="121"/>
      <c r="RM16" s="121"/>
      <c r="RN16" s="121"/>
      <c r="RO16" s="121"/>
      <c r="RP16" s="121"/>
      <c r="RQ16" s="121"/>
      <c r="RR16" s="121"/>
      <c r="RS16" s="121"/>
      <c r="RT16" s="121"/>
      <c r="RU16" s="121"/>
      <c r="RV16" s="121"/>
      <c r="RW16" s="121"/>
      <c r="RX16" s="121"/>
      <c r="RY16" s="121"/>
      <c r="RZ16" s="121"/>
      <c r="SA16" s="121"/>
      <c r="SB16" s="121"/>
      <c r="SC16" s="121"/>
      <c r="SD16" s="121"/>
      <c r="SE16" s="121"/>
      <c r="SF16" s="121"/>
      <c r="SG16" s="121"/>
      <c r="SH16" s="121"/>
      <c r="SI16" s="121"/>
      <c r="SJ16" s="121"/>
      <c r="SK16" s="121"/>
      <c r="SL16" s="121"/>
      <c r="SM16" s="121"/>
      <c r="SN16" s="121"/>
      <c r="SO16" s="121"/>
      <c r="SP16" s="121"/>
      <c r="SQ16" s="121"/>
      <c r="SR16" s="121"/>
      <c r="SS16" s="121"/>
      <c r="ST16" s="121"/>
      <c r="SU16" s="121"/>
      <c r="SV16" s="121"/>
      <c r="SW16" s="121"/>
      <c r="SX16" s="121"/>
      <c r="SY16" s="121"/>
      <c r="SZ16" s="121"/>
      <c r="TA16" s="121"/>
      <c r="TB16" s="121"/>
      <c r="TC16" s="121"/>
      <c r="TD16" s="121"/>
      <c r="TE16" s="121"/>
      <c r="TF16" s="121"/>
      <c r="TG16" s="121"/>
      <c r="TH16" s="121"/>
      <c r="TI16" s="121"/>
      <c r="TJ16" s="121"/>
      <c r="TK16" s="121"/>
      <c r="TL16" s="121"/>
      <c r="TM16" s="121"/>
      <c r="TN16" s="121"/>
      <c r="TO16" s="121"/>
      <c r="TP16" s="121"/>
      <c r="TQ16" s="121"/>
      <c r="TR16" s="121"/>
      <c r="TS16" s="121"/>
      <c r="TT16" s="121"/>
      <c r="TU16" s="121"/>
      <c r="TV16" s="121"/>
      <c r="TW16" s="121"/>
      <c r="TX16" s="121"/>
      <c r="TY16" s="121"/>
      <c r="TZ16" s="121"/>
      <c r="UA16" s="121"/>
      <c r="UB16" s="121"/>
      <c r="UC16" s="121"/>
      <c r="UD16" s="121"/>
      <c r="UE16" s="121"/>
      <c r="UF16" s="121"/>
      <c r="UG16" s="121"/>
      <c r="UH16" s="121"/>
      <c r="UI16" s="121"/>
      <c r="UJ16" s="121"/>
      <c r="UK16" s="121"/>
      <c r="UL16" s="121"/>
      <c r="UM16" s="121"/>
      <c r="UN16" s="121"/>
      <c r="UO16" s="121"/>
      <c r="UP16" s="121"/>
      <c r="UQ16" s="121"/>
      <c r="UR16" s="121"/>
      <c r="US16" s="121"/>
      <c r="UT16" s="121"/>
      <c r="UU16" s="121"/>
      <c r="UV16" s="121"/>
      <c r="UW16" s="121"/>
      <c r="UX16" s="121"/>
      <c r="UY16" s="121"/>
      <c r="UZ16" s="121"/>
      <c r="VA16" s="121"/>
      <c r="VB16" s="121"/>
      <c r="VC16" s="121"/>
      <c r="VD16" s="121"/>
      <c r="VE16" s="121"/>
      <c r="VF16" s="121"/>
      <c r="VG16" s="121"/>
      <c r="VH16" s="121"/>
      <c r="VI16" s="121"/>
      <c r="VJ16" s="121"/>
      <c r="VK16" s="121"/>
      <c r="VL16" s="121"/>
      <c r="VM16" s="121"/>
      <c r="VN16" s="121"/>
      <c r="VO16" s="121"/>
      <c r="VP16" s="121"/>
      <c r="VQ16" s="121"/>
      <c r="VR16" s="121"/>
      <c r="VS16" s="121"/>
      <c r="VT16" s="121"/>
      <c r="VU16" s="121"/>
      <c r="VV16" s="121"/>
      <c r="VW16" s="121"/>
      <c r="VX16" s="121"/>
      <c r="VY16" s="121"/>
      <c r="VZ16" s="121"/>
      <c r="WA16" s="121"/>
      <c r="WB16" s="121"/>
      <c r="WC16" s="121"/>
      <c r="WD16" s="121"/>
      <c r="WE16" s="121"/>
      <c r="WF16" s="121"/>
      <c r="WG16" s="121"/>
      <c r="WH16" s="121"/>
      <c r="WI16" s="121"/>
      <c r="WJ16" s="121"/>
      <c r="WK16" s="121"/>
      <c r="WL16" s="121"/>
      <c r="WM16" s="121"/>
      <c r="WN16" s="121"/>
      <c r="WO16" s="121"/>
      <c r="WP16" s="121"/>
      <c r="WQ16" s="121"/>
      <c r="WR16" s="121"/>
      <c r="WS16" s="121"/>
      <c r="WT16" s="121"/>
      <c r="WU16" s="121"/>
      <c r="WV16" s="121"/>
      <c r="WW16" s="121"/>
      <c r="WX16" s="121"/>
      <c r="WY16" s="121"/>
      <c r="WZ16" s="121"/>
      <c r="XA16" s="121"/>
      <c r="XB16" s="121"/>
      <c r="XC16" s="121"/>
      <c r="XD16" s="121"/>
      <c r="XE16" s="121"/>
      <c r="XF16" s="121"/>
      <c r="XG16" s="121"/>
      <c r="XH16" s="121"/>
      <c r="XI16" s="121"/>
      <c r="XJ16" s="121"/>
      <c r="XK16" s="121"/>
      <c r="XL16" s="121"/>
      <c r="XM16" s="121"/>
      <c r="XN16" s="121"/>
      <c r="XO16" s="121"/>
      <c r="XP16" s="121"/>
      <c r="XQ16" s="121"/>
      <c r="XR16" s="121"/>
      <c r="XS16" s="121"/>
      <c r="XT16" s="121"/>
      <c r="XU16" s="121"/>
      <c r="XV16" s="121"/>
      <c r="XW16" s="121"/>
      <c r="XX16" s="121"/>
      <c r="XY16" s="121"/>
      <c r="XZ16" s="121"/>
      <c r="YA16" s="121"/>
      <c r="YB16" s="121"/>
      <c r="YC16" s="121"/>
      <c r="YD16" s="121"/>
      <c r="YE16" s="121"/>
      <c r="YF16" s="121"/>
      <c r="YG16" s="121"/>
      <c r="YH16" s="121"/>
      <c r="YI16" s="121"/>
      <c r="YJ16" s="121"/>
      <c r="YK16" s="121"/>
      <c r="YL16" s="121"/>
      <c r="YM16" s="121"/>
      <c r="YN16" s="121"/>
      <c r="YO16" s="121"/>
      <c r="YP16" s="121"/>
      <c r="YQ16" s="121"/>
      <c r="YR16" s="121"/>
      <c r="YS16" s="121"/>
      <c r="YT16" s="121"/>
      <c r="YU16" s="121"/>
      <c r="YV16" s="121"/>
      <c r="YW16" s="121"/>
      <c r="YX16" s="121"/>
      <c r="YY16" s="121"/>
      <c r="YZ16" s="121"/>
      <c r="ZA16" s="121"/>
      <c r="ZB16" s="121"/>
      <c r="ZC16" s="121"/>
      <c r="ZD16" s="121"/>
      <c r="ZE16" s="121"/>
      <c r="ZF16" s="121"/>
      <c r="ZG16" s="121"/>
      <c r="ZH16" s="121"/>
      <c r="ZI16" s="121"/>
      <c r="ZJ16" s="121"/>
      <c r="ZK16" s="121"/>
      <c r="ZL16" s="121"/>
      <c r="ZM16" s="121"/>
      <c r="ZN16" s="121"/>
      <c r="ZO16" s="121"/>
      <c r="ZP16" s="121"/>
      <c r="ZQ16" s="121"/>
      <c r="ZR16" s="121"/>
      <c r="ZS16" s="121"/>
      <c r="ZT16" s="121"/>
      <c r="ZU16" s="121"/>
      <c r="ZV16" s="121"/>
      <c r="ZW16" s="121"/>
      <c r="ZX16" s="121"/>
      <c r="ZY16" s="121"/>
      <c r="ZZ16" s="121"/>
      <c r="AAA16" s="121"/>
      <c r="AAB16" s="121"/>
      <c r="AAC16" s="121"/>
      <c r="AAD16" s="121"/>
      <c r="AAE16" s="121"/>
      <c r="AAF16" s="121"/>
      <c r="AAG16" s="121"/>
      <c r="AAH16" s="121"/>
      <c r="AAI16" s="121"/>
      <c r="AAJ16" s="121"/>
      <c r="AAK16" s="121"/>
      <c r="AAL16" s="121"/>
      <c r="AAM16" s="121"/>
      <c r="AAN16" s="121"/>
      <c r="AAO16" s="121"/>
      <c r="AAP16" s="121"/>
      <c r="AAQ16" s="121"/>
      <c r="AAR16" s="121"/>
      <c r="AAS16" s="121"/>
      <c r="AAT16" s="121"/>
      <c r="AAU16" s="121"/>
      <c r="AAV16" s="121"/>
      <c r="AAW16" s="121"/>
      <c r="AAX16" s="121"/>
      <c r="AAY16" s="121"/>
      <c r="AAZ16" s="121"/>
      <c r="ABA16" s="121"/>
      <c r="ABB16" s="121"/>
      <c r="ABC16" s="121"/>
      <c r="ABD16" s="121"/>
      <c r="ABE16" s="121"/>
      <c r="ABF16" s="121"/>
      <c r="ABG16" s="121"/>
      <c r="ABH16" s="121"/>
      <c r="ABI16" s="121"/>
      <c r="ABJ16" s="121"/>
      <c r="ABK16" s="121"/>
      <c r="ABL16" s="121"/>
      <c r="ABM16" s="121"/>
      <c r="ABN16" s="121"/>
      <c r="ABO16" s="121"/>
      <c r="ABP16" s="121"/>
      <c r="ABQ16" s="121"/>
      <c r="ABR16" s="121"/>
      <c r="ABS16" s="121"/>
      <c r="ABT16" s="121"/>
      <c r="ABU16" s="121"/>
      <c r="ABV16" s="121"/>
      <c r="ABW16" s="121"/>
      <c r="ABX16" s="121"/>
      <c r="ABY16" s="121"/>
      <c r="ABZ16" s="121"/>
      <c r="ACA16" s="121"/>
      <c r="ACB16" s="121"/>
      <c r="ACC16" s="121"/>
      <c r="ACD16" s="121"/>
      <c r="ACE16" s="121"/>
      <c r="ACF16" s="121"/>
      <c r="ACG16" s="121"/>
      <c r="ACH16" s="121"/>
      <c r="ACI16" s="121"/>
      <c r="ACJ16" s="121"/>
      <c r="ACK16" s="121"/>
      <c r="ACL16" s="121"/>
      <c r="ACM16" s="121"/>
      <c r="ACN16" s="121"/>
      <c r="ACO16" s="121"/>
      <c r="ACP16" s="121"/>
      <c r="ACQ16" s="121"/>
      <c r="ACR16" s="121"/>
      <c r="ACS16" s="121"/>
      <c r="ACT16" s="121"/>
      <c r="ACU16" s="121"/>
      <c r="ACV16" s="121"/>
      <c r="ACW16" s="121"/>
      <c r="ACX16" s="121"/>
      <c r="ACY16" s="121"/>
      <c r="ACZ16" s="121"/>
      <c r="ADA16" s="121"/>
      <c r="ADB16" s="121"/>
      <c r="ADC16" s="121"/>
      <c r="ADD16" s="121"/>
      <c r="ADE16" s="121"/>
      <c r="ADF16" s="121"/>
      <c r="ADG16" s="121"/>
      <c r="ADH16" s="121"/>
      <c r="ADI16" s="121"/>
      <c r="ADJ16" s="121"/>
      <c r="ADK16" s="121"/>
      <c r="ADL16" s="121"/>
      <c r="ADM16" s="121"/>
      <c r="ADN16" s="121"/>
      <c r="ADO16" s="121"/>
      <c r="ADP16" s="121"/>
      <c r="ADQ16" s="121"/>
      <c r="ADR16" s="121"/>
      <c r="ADS16" s="121"/>
      <c r="ADT16" s="121"/>
      <c r="ADU16" s="121"/>
      <c r="ADV16" s="121"/>
      <c r="ADW16" s="121"/>
      <c r="ADX16" s="121"/>
      <c r="ADY16" s="121"/>
      <c r="ADZ16" s="121"/>
      <c r="AEA16" s="121"/>
      <c r="AEB16" s="121"/>
      <c r="AEC16" s="121"/>
      <c r="AED16" s="121"/>
      <c r="AEE16" s="121"/>
      <c r="AEF16" s="121"/>
      <c r="AEG16" s="121"/>
      <c r="AEH16" s="121"/>
      <c r="AEI16" s="121"/>
      <c r="AEJ16" s="121"/>
      <c r="AEK16" s="121"/>
      <c r="AEL16" s="121"/>
      <c r="AEM16" s="121"/>
      <c r="AEN16" s="121"/>
      <c r="AEO16" s="121"/>
      <c r="AEP16" s="121"/>
      <c r="AEQ16" s="121"/>
      <c r="AER16" s="121"/>
      <c r="AES16" s="121"/>
      <c r="AET16" s="121"/>
      <c r="AEU16" s="121"/>
      <c r="AEV16" s="121"/>
      <c r="AEW16" s="121"/>
      <c r="AEX16" s="121"/>
      <c r="AEY16" s="121"/>
      <c r="AEZ16" s="121"/>
      <c r="AFA16" s="121"/>
      <c r="AFB16" s="121"/>
      <c r="AFC16" s="121"/>
      <c r="AFD16" s="121"/>
      <c r="AFE16" s="121"/>
      <c r="AFF16" s="121"/>
      <c r="AFG16" s="121"/>
      <c r="AFH16" s="121"/>
      <c r="AFI16" s="121"/>
      <c r="AFJ16" s="121"/>
      <c r="AFK16" s="121"/>
      <c r="AFL16" s="121"/>
      <c r="AFM16" s="121"/>
      <c r="AFN16" s="121"/>
      <c r="AFO16" s="121"/>
      <c r="AFP16" s="121"/>
      <c r="AFQ16" s="121"/>
      <c r="AFR16" s="121"/>
      <c r="AFS16" s="121"/>
      <c r="AFT16" s="121"/>
      <c r="AFU16" s="121"/>
      <c r="AFV16" s="121"/>
      <c r="AFW16" s="121"/>
      <c r="AFX16" s="121"/>
      <c r="AFY16" s="121"/>
      <c r="AFZ16" s="121"/>
      <c r="AGA16" s="121"/>
      <c r="AGB16" s="121"/>
      <c r="AGC16" s="121"/>
      <c r="AGD16" s="121"/>
      <c r="AGE16" s="121"/>
      <c r="AGF16" s="121"/>
      <c r="AGG16" s="121"/>
      <c r="AGH16" s="121"/>
      <c r="AGI16" s="121"/>
      <c r="AGJ16" s="121"/>
      <c r="AGK16" s="121"/>
      <c r="AGL16" s="121"/>
      <c r="AGM16" s="121"/>
      <c r="AGN16" s="121"/>
      <c r="AGO16" s="121"/>
      <c r="AGP16" s="121"/>
      <c r="AGQ16" s="121"/>
      <c r="AGR16" s="121"/>
      <c r="AGS16" s="121"/>
      <c r="AGT16" s="121"/>
      <c r="AGU16" s="121"/>
      <c r="AGV16" s="121"/>
      <c r="AGW16" s="121"/>
      <c r="AGX16" s="121"/>
      <c r="AGY16" s="121"/>
      <c r="AGZ16" s="121"/>
      <c r="AHA16" s="121"/>
      <c r="AHB16" s="121"/>
      <c r="AHC16" s="121"/>
      <c r="AHD16" s="121"/>
      <c r="AHE16" s="121"/>
      <c r="AHF16" s="121"/>
      <c r="AHG16" s="121"/>
      <c r="AHH16" s="121"/>
      <c r="AHI16" s="121"/>
      <c r="AHJ16" s="121"/>
      <c r="AHK16" s="121"/>
      <c r="AHL16" s="121"/>
      <c r="AHM16" s="121"/>
      <c r="AHN16" s="121"/>
      <c r="AHO16" s="121"/>
      <c r="AHP16" s="121"/>
      <c r="AHQ16" s="121"/>
      <c r="AHR16" s="121"/>
      <c r="AHS16" s="121"/>
      <c r="AHT16" s="121"/>
      <c r="AHU16" s="121"/>
      <c r="AHV16" s="121"/>
      <c r="AHW16" s="121"/>
      <c r="AHX16" s="121"/>
      <c r="AHY16" s="121"/>
      <c r="AHZ16" s="121"/>
      <c r="AIA16" s="121"/>
      <c r="AIB16" s="121"/>
      <c r="AIC16" s="121"/>
      <c r="AID16" s="121"/>
      <c r="AIE16" s="121"/>
      <c r="AIF16" s="121"/>
      <c r="AIG16" s="121"/>
      <c r="AIH16" s="121"/>
      <c r="AII16" s="121"/>
      <c r="AIJ16" s="121"/>
      <c r="AIK16" s="121"/>
      <c r="AIL16" s="121"/>
      <c r="AIM16" s="121"/>
      <c r="AIN16" s="121"/>
      <c r="AIO16" s="121"/>
      <c r="AIP16" s="121"/>
      <c r="AIQ16" s="121"/>
      <c r="AIR16" s="121"/>
      <c r="AIS16" s="121"/>
      <c r="AIT16" s="121"/>
      <c r="AIU16" s="121"/>
      <c r="AIV16" s="121"/>
      <c r="AIW16" s="121"/>
      <c r="AIX16" s="121"/>
      <c r="AIY16" s="121"/>
      <c r="AIZ16" s="121"/>
      <c r="AJA16" s="121"/>
      <c r="AJB16" s="121"/>
      <c r="AJC16" s="121"/>
      <c r="AJD16" s="121"/>
      <c r="AJE16" s="121"/>
      <c r="AJF16" s="121"/>
      <c r="AJG16" s="121"/>
      <c r="AJH16" s="121"/>
      <c r="AJI16" s="121"/>
      <c r="AJJ16" s="121"/>
      <c r="AJK16" s="121"/>
      <c r="AJL16" s="121"/>
      <c r="AJM16" s="121"/>
      <c r="AJN16" s="121"/>
      <c r="AJO16" s="121"/>
      <c r="AJP16" s="121"/>
      <c r="AJQ16" s="121"/>
      <c r="AJR16" s="121"/>
      <c r="AJS16" s="121"/>
      <c r="AJT16" s="121"/>
      <c r="AJU16" s="121"/>
      <c r="AJV16" s="121"/>
      <c r="AJW16" s="121"/>
      <c r="AJX16" s="121"/>
      <c r="AJY16" s="121"/>
      <c r="AJZ16" s="121"/>
      <c r="AKA16" s="121"/>
      <c r="AKB16" s="121"/>
      <c r="AKC16" s="121"/>
      <c r="AKD16" s="121"/>
      <c r="AKE16" s="121"/>
      <c r="AKF16" s="121"/>
      <c r="AKG16" s="121"/>
      <c r="AKH16" s="121"/>
      <c r="AKI16" s="121"/>
      <c r="AKJ16" s="121"/>
      <c r="AKK16" s="121"/>
      <c r="AKL16" s="121"/>
      <c r="AKM16" s="121"/>
      <c r="AKN16" s="121"/>
      <c r="AKO16" s="121"/>
      <c r="AKP16" s="121"/>
      <c r="AKQ16" s="121"/>
      <c r="AKR16" s="121"/>
      <c r="AKS16" s="121"/>
      <c r="AKT16" s="121"/>
      <c r="AKU16" s="121"/>
      <c r="AKV16" s="121"/>
      <c r="AKW16" s="121"/>
      <c r="AKX16" s="121"/>
      <c r="AKY16" s="121"/>
      <c r="AKZ16" s="121"/>
      <c r="ALA16" s="121"/>
      <c r="ALB16" s="121"/>
      <c r="ALC16" s="121"/>
      <c r="ALD16" s="121"/>
      <c r="ALE16" s="121"/>
      <c r="ALF16" s="121"/>
      <c r="ALG16" s="121"/>
      <c r="ALH16" s="121"/>
      <c r="ALI16" s="121"/>
      <c r="ALJ16" s="121"/>
      <c r="ALK16" s="121"/>
      <c r="ALL16" s="121"/>
      <c r="ALM16" s="121"/>
      <c r="ALN16" s="121"/>
      <c r="ALO16" s="121"/>
      <c r="ALP16" s="121"/>
      <c r="ALQ16" s="121"/>
      <c r="ALR16" s="121"/>
      <c r="ALS16" s="121"/>
      <c r="ALT16" s="121"/>
      <c r="ALU16" s="121"/>
      <c r="ALV16" s="121"/>
      <c r="ALW16" s="121"/>
      <c r="ALX16" s="121"/>
      <c r="ALY16" s="121"/>
      <c r="ALZ16" s="121"/>
      <c r="AMA16" s="121"/>
      <c r="AMB16" s="121"/>
      <c r="AMC16" s="121"/>
      <c r="AMD16" s="40"/>
      <c r="AME16" s="40"/>
      <c r="AMF16" s="40"/>
      <c r="AMG16" s="40"/>
      <c r="AMH16" s="40"/>
      <c r="AMI16" s="40"/>
      <c r="AMJ16" s="40"/>
      <c r="AMK16" s="40"/>
      <c r="AML16" s="40"/>
    </row>
    <row r="17" spans="1:1026" ht="15.75" x14ac:dyDescent="0.25">
      <c r="A17" s="40" t="s">
        <v>1141</v>
      </c>
      <c r="B17" s="40"/>
      <c r="C17" s="78"/>
      <c r="D17" s="78"/>
      <c r="E17" s="42">
        <v>9</v>
      </c>
      <c r="F17" s="42">
        <v>10</v>
      </c>
      <c r="G17" s="42">
        <v>10</v>
      </c>
      <c r="H17" s="42">
        <v>8</v>
      </c>
      <c r="I17" s="78"/>
      <c r="J17" s="78"/>
      <c r="K17" s="77">
        <v>9</v>
      </c>
      <c r="L17" s="98"/>
      <c r="M17" s="98"/>
      <c r="N17" s="116">
        <v>15</v>
      </c>
      <c r="O17" s="116"/>
      <c r="P17" s="98"/>
      <c r="Q17" s="116">
        <v>15</v>
      </c>
      <c r="R17" s="116"/>
      <c r="S17" s="98"/>
      <c r="T17" s="116"/>
      <c r="U17" s="116"/>
      <c r="V17" s="116"/>
      <c r="W17" s="116"/>
      <c r="X17" s="116"/>
      <c r="Y17" s="116"/>
      <c r="Z17" s="116"/>
      <c r="AA17" s="116"/>
      <c r="AB17" s="116"/>
      <c r="AC17" s="121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21"/>
      <c r="CE17" s="121"/>
      <c r="CF17" s="121"/>
      <c r="CG17" s="121"/>
      <c r="CH17" s="121"/>
      <c r="CI17" s="121"/>
      <c r="CJ17" s="121"/>
      <c r="CK17" s="121"/>
      <c r="CL17" s="121"/>
      <c r="CM17" s="121"/>
      <c r="CN17" s="121"/>
      <c r="CO17" s="121"/>
      <c r="CP17" s="121"/>
      <c r="CQ17" s="121"/>
      <c r="CR17" s="121"/>
      <c r="CS17" s="121"/>
      <c r="CT17" s="121"/>
      <c r="CU17" s="121"/>
      <c r="CV17" s="121"/>
      <c r="CW17" s="121"/>
      <c r="CX17" s="121"/>
      <c r="CY17" s="121"/>
      <c r="CZ17" s="121"/>
      <c r="DA17" s="121"/>
      <c r="DB17" s="121"/>
      <c r="DC17" s="121"/>
      <c r="DD17" s="121"/>
      <c r="DE17" s="121"/>
      <c r="DF17" s="121"/>
      <c r="DG17" s="121"/>
      <c r="DH17" s="121"/>
      <c r="DI17" s="121"/>
      <c r="DJ17" s="121"/>
      <c r="DK17" s="121"/>
      <c r="DL17" s="121"/>
      <c r="DM17" s="121"/>
      <c r="DN17" s="121"/>
      <c r="DO17" s="121"/>
      <c r="DP17" s="121"/>
      <c r="DQ17" s="121"/>
      <c r="DR17" s="121"/>
      <c r="DS17" s="121"/>
      <c r="DT17" s="121"/>
      <c r="DU17" s="121"/>
      <c r="DV17" s="121"/>
      <c r="DW17" s="121"/>
      <c r="DX17" s="121"/>
      <c r="DY17" s="121"/>
      <c r="DZ17" s="121"/>
      <c r="EA17" s="121"/>
      <c r="EB17" s="121"/>
      <c r="EC17" s="121"/>
      <c r="ED17" s="121"/>
      <c r="EE17" s="121"/>
      <c r="EF17" s="121"/>
      <c r="EG17" s="121"/>
      <c r="EH17" s="121"/>
      <c r="EI17" s="121"/>
      <c r="EJ17" s="121"/>
      <c r="EK17" s="121"/>
      <c r="EL17" s="121"/>
      <c r="EM17" s="121"/>
      <c r="EN17" s="121"/>
      <c r="EO17" s="121"/>
      <c r="EP17" s="121"/>
      <c r="EQ17" s="121"/>
      <c r="ER17" s="121"/>
      <c r="ES17" s="121"/>
      <c r="ET17" s="121"/>
      <c r="EU17" s="121"/>
      <c r="EV17" s="121"/>
      <c r="EW17" s="121"/>
      <c r="EX17" s="121"/>
      <c r="EY17" s="121"/>
      <c r="EZ17" s="121"/>
      <c r="FA17" s="121"/>
      <c r="FB17" s="121"/>
      <c r="FC17" s="121"/>
      <c r="FD17" s="121"/>
      <c r="FE17" s="121"/>
      <c r="FF17" s="121"/>
      <c r="FG17" s="121"/>
      <c r="FH17" s="121"/>
      <c r="FI17" s="121"/>
      <c r="FJ17" s="121"/>
      <c r="FK17" s="121"/>
      <c r="FL17" s="121"/>
      <c r="FM17" s="121"/>
      <c r="FN17" s="121"/>
      <c r="FO17" s="121"/>
      <c r="FP17" s="121"/>
      <c r="FQ17" s="121"/>
      <c r="FR17" s="121"/>
      <c r="FS17" s="121"/>
      <c r="FT17" s="121"/>
      <c r="FU17" s="121"/>
      <c r="FV17" s="121"/>
      <c r="FW17" s="121"/>
      <c r="FX17" s="121"/>
      <c r="FY17" s="121"/>
      <c r="FZ17" s="121"/>
      <c r="GA17" s="121"/>
      <c r="GB17" s="121"/>
      <c r="GC17" s="121"/>
      <c r="GD17" s="121"/>
      <c r="GE17" s="121"/>
      <c r="GF17" s="121"/>
      <c r="GG17" s="121"/>
      <c r="GH17" s="121"/>
      <c r="GI17" s="121"/>
      <c r="GJ17" s="121"/>
      <c r="GK17" s="121"/>
      <c r="GL17" s="121"/>
      <c r="GM17" s="121"/>
      <c r="GN17" s="121"/>
      <c r="GO17" s="121"/>
      <c r="GP17" s="121"/>
      <c r="GQ17" s="121"/>
      <c r="GR17" s="121"/>
      <c r="GS17" s="121"/>
      <c r="GT17" s="121"/>
      <c r="GU17" s="121"/>
      <c r="GV17" s="121"/>
      <c r="GW17" s="121"/>
      <c r="GX17" s="121"/>
      <c r="GY17" s="121"/>
      <c r="GZ17" s="121"/>
      <c r="HA17" s="121"/>
      <c r="HB17" s="121"/>
      <c r="HC17" s="121"/>
      <c r="HD17" s="121"/>
      <c r="HE17" s="121"/>
      <c r="HF17" s="121"/>
      <c r="HG17" s="121"/>
      <c r="HH17" s="121"/>
      <c r="HI17" s="121"/>
      <c r="HJ17" s="121"/>
      <c r="HK17" s="121"/>
      <c r="HL17" s="121"/>
      <c r="HM17" s="121"/>
      <c r="HN17" s="121"/>
      <c r="HO17" s="121"/>
      <c r="HP17" s="121"/>
      <c r="HQ17" s="121"/>
      <c r="HR17" s="121"/>
      <c r="HS17" s="121"/>
      <c r="HT17" s="121"/>
      <c r="HU17" s="121"/>
      <c r="HV17" s="121"/>
      <c r="HW17" s="121"/>
      <c r="HX17" s="121"/>
      <c r="HY17" s="121"/>
      <c r="HZ17" s="121"/>
      <c r="IA17" s="121"/>
      <c r="IB17" s="121"/>
      <c r="IC17" s="121"/>
      <c r="ID17" s="121"/>
      <c r="IE17" s="121"/>
      <c r="IF17" s="121"/>
      <c r="IG17" s="121"/>
      <c r="IH17" s="121"/>
      <c r="II17" s="121"/>
      <c r="IJ17" s="121"/>
      <c r="IK17" s="121"/>
      <c r="IL17" s="121"/>
      <c r="IM17" s="121"/>
      <c r="IN17" s="121"/>
      <c r="IO17" s="121"/>
      <c r="IP17" s="121"/>
      <c r="IQ17" s="121"/>
      <c r="IR17" s="121"/>
      <c r="IS17" s="121"/>
      <c r="IT17" s="121"/>
      <c r="IU17" s="121"/>
      <c r="IV17" s="121"/>
      <c r="IW17" s="121"/>
      <c r="IX17" s="121"/>
      <c r="IY17" s="121"/>
      <c r="IZ17" s="121"/>
      <c r="JA17" s="121"/>
      <c r="JB17" s="121"/>
      <c r="JC17" s="121"/>
      <c r="JD17" s="121"/>
      <c r="JE17" s="121"/>
      <c r="JF17" s="121"/>
      <c r="JG17" s="121"/>
      <c r="JH17" s="121"/>
      <c r="JI17" s="121"/>
      <c r="JJ17" s="121"/>
      <c r="JK17" s="121"/>
      <c r="JL17" s="121"/>
      <c r="JM17" s="121"/>
      <c r="JN17" s="121"/>
      <c r="JO17" s="121"/>
      <c r="JP17" s="121"/>
      <c r="JQ17" s="121"/>
      <c r="JR17" s="121"/>
      <c r="JS17" s="121"/>
      <c r="JT17" s="121"/>
      <c r="JU17" s="121"/>
      <c r="JV17" s="121"/>
      <c r="JW17" s="121"/>
      <c r="JX17" s="121"/>
      <c r="JY17" s="121"/>
      <c r="JZ17" s="121"/>
      <c r="KA17" s="121"/>
      <c r="KB17" s="121"/>
      <c r="KC17" s="121"/>
      <c r="KD17" s="121"/>
      <c r="KE17" s="121"/>
      <c r="KF17" s="121"/>
      <c r="KG17" s="121"/>
      <c r="KH17" s="121"/>
      <c r="KI17" s="121"/>
      <c r="KJ17" s="121"/>
      <c r="KK17" s="121"/>
      <c r="KL17" s="121"/>
      <c r="KM17" s="121"/>
      <c r="KN17" s="121"/>
      <c r="KO17" s="121"/>
      <c r="KP17" s="121"/>
      <c r="KQ17" s="121"/>
      <c r="KR17" s="121"/>
      <c r="KS17" s="121"/>
      <c r="KT17" s="121"/>
      <c r="KU17" s="121"/>
      <c r="KV17" s="121"/>
      <c r="KW17" s="121"/>
      <c r="KX17" s="121"/>
      <c r="KY17" s="121"/>
      <c r="KZ17" s="121"/>
      <c r="LA17" s="121"/>
      <c r="LB17" s="121"/>
      <c r="LC17" s="121"/>
      <c r="LD17" s="121"/>
      <c r="LE17" s="121"/>
      <c r="LF17" s="121"/>
      <c r="LG17" s="121"/>
      <c r="LH17" s="121"/>
      <c r="LI17" s="121"/>
      <c r="LJ17" s="121"/>
      <c r="LK17" s="121"/>
      <c r="LL17" s="121"/>
      <c r="LM17" s="121"/>
      <c r="LN17" s="121"/>
      <c r="LO17" s="121"/>
      <c r="LP17" s="121"/>
      <c r="LQ17" s="121"/>
      <c r="LR17" s="121"/>
      <c r="LS17" s="121"/>
      <c r="LT17" s="121"/>
      <c r="LU17" s="121"/>
      <c r="LV17" s="121"/>
      <c r="LW17" s="121"/>
      <c r="LX17" s="121"/>
      <c r="LY17" s="121"/>
      <c r="LZ17" s="121"/>
      <c r="MA17" s="121"/>
      <c r="MB17" s="121"/>
      <c r="MC17" s="121"/>
      <c r="MD17" s="121"/>
      <c r="ME17" s="121"/>
      <c r="MF17" s="121"/>
      <c r="MG17" s="121"/>
      <c r="MH17" s="121"/>
      <c r="MI17" s="121"/>
      <c r="MJ17" s="121"/>
      <c r="MK17" s="121"/>
      <c r="ML17" s="121"/>
      <c r="MM17" s="121"/>
      <c r="MN17" s="121"/>
      <c r="MO17" s="121"/>
      <c r="MP17" s="121"/>
      <c r="MQ17" s="121"/>
      <c r="MR17" s="121"/>
      <c r="MS17" s="121"/>
      <c r="MT17" s="121"/>
      <c r="MU17" s="121"/>
      <c r="MV17" s="121"/>
      <c r="MW17" s="121"/>
      <c r="MX17" s="121"/>
      <c r="MY17" s="121"/>
      <c r="MZ17" s="121"/>
      <c r="NA17" s="121"/>
      <c r="NB17" s="121"/>
      <c r="NC17" s="121"/>
      <c r="ND17" s="121"/>
      <c r="NE17" s="121"/>
      <c r="NF17" s="121"/>
      <c r="NG17" s="121"/>
      <c r="NH17" s="121"/>
      <c r="NI17" s="121"/>
      <c r="NJ17" s="121"/>
      <c r="NK17" s="121"/>
      <c r="NL17" s="121"/>
      <c r="NM17" s="121"/>
      <c r="NN17" s="121"/>
      <c r="NO17" s="121"/>
      <c r="NP17" s="121"/>
      <c r="NQ17" s="121"/>
      <c r="NR17" s="121"/>
      <c r="NS17" s="121"/>
      <c r="NT17" s="121"/>
      <c r="NU17" s="121"/>
      <c r="NV17" s="121"/>
      <c r="NW17" s="121"/>
      <c r="NX17" s="121"/>
      <c r="NY17" s="121"/>
      <c r="NZ17" s="121"/>
      <c r="OA17" s="121"/>
      <c r="OB17" s="121"/>
      <c r="OC17" s="121"/>
      <c r="OD17" s="121"/>
      <c r="OE17" s="121"/>
      <c r="OF17" s="121"/>
      <c r="OG17" s="121"/>
      <c r="OH17" s="121"/>
      <c r="OI17" s="121"/>
      <c r="OJ17" s="121"/>
      <c r="OK17" s="121"/>
      <c r="OL17" s="121"/>
      <c r="OM17" s="121"/>
      <c r="ON17" s="121"/>
      <c r="OO17" s="121"/>
      <c r="OP17" s="121"/>
      <c r="OQ17" s="121"/>
      <c r="OR17" s="121"/>
      <c r="OS17" s="121"/>
      <c r="OT17" s="121"/>
      <c r="OU17" s="121"/>
      <c r="OV17" s="121"/>
      <c r="OW17" s="121"/>
      <c r="OX17" s="121"/>
      <c r="OY17" s="121"/>
      <c r="OZ17" s="121"/>
      <c r="PA17" s="121"/>
      <c r="PB17" s="121"/>
      <c r="PC17" s="121"/>
      <c r="PD17" s="121"/>
      <c r="PE17" s="121"/>
      <c r="PF17" s="121"/>
      <c r="PG17" s="121"/>
      <c r="PH17" s="121"/>
      <c r="PI17" s="121"/>
      <c r="PJ17" s="121"/>
      <c r="PK17" s="121"/>
      <c r="PL17" s="121"/>
      <c r="PM17" s="121"/>
      <c r="PN17" s="121"/>
      <c r="PO17" s="121"/>
      <c r="PP17" s="121"/>
      <c r="PQ17" s="121"/>
      <c r="PR17" s="121"/>
      <c r="PS17" s="121"/>
      <c r="PT17" s="121"/>
      <c r="PU17" s="121"/>
      <c r="PV17" s="121"/>
      <c r="PW17" s="121"/>
      <c r="PX17" s="121"/>
      <c r="PY17" s="121"/>
      <c r="PZ17" s="121"/>
      <c r="QA17" s="121"/>
      <c r="QB17" s="121"/>
      <c r="QC17" s="121"/>
      <c r="QD17" s="121"/>
      <c r="QE17" s="121"/>
      <c r="QF17" s="121"/>
      <c r="QG17" s="121"/>
      <c r="QH17" s="121"/>
      <c r="QI17" s="121"/>
      <c r="QJ17" s="121"/>
      <c r="QK17" s="121"/>
      <c r="QL17" s="121"/>
      <c r="QM17" s="121"/>
      <c r="QN17" s="121"/>
      <c r="QO17" s="121"/>
      <c r="QP17" s="121"/>
      <c r="QQ17" s="121"/>
      <c r="QR17" s="121"/>
      <c r="QS17" s="121"/>
      <c r="QT17" s="121"/>
      <c r="QU17" s="121"/>
      <c r="QV17" s="121"/>
      <c r="QW17" s="121"/>
      <c r="QX17" s="121"/>
      <c r="QY17" s="121"/>
      <c r="QZ17" s="121"/>
      <c r="RA17" s="121"/>
      <c r="RB17" s="121"/>
      <c r="RC17" s="121"/>
      <c r="RD17" s="121"/>
      <c r="RE17" s="121"/>
      <c r="RF17" s="121"/>
      <c r="RG17" s="121"/>
      <c r="RH17" s="121"/>
      <c r="RI17" s="121"/>
      <c r="RJ17" s="121"/>
      <c r="RK17" s="121"/>
      <c r="RL17" s="121"/>
      <c r="RM17" s="121"/>
      <c r="RN17" s="121"/>
      <c r="RO17" s="121"/>
      <c r="RP17" s="121"/>
      <c r="RQ17" s="121"/>
      <c r="RR17" s="121"/>
      <c r="RS17" s="121"/>
      <c r="RT17" s="121"/>
      <c r="RU17" s="121"/>
      <c r="RV17" s="121"/>
      <c r="RW17" s="121"/>
      <c r="RX17" s="121"/>
      <c r="RY17" s="121"/>
      <c r="RZ17" s="121"/>
      <c r="SA17" s="121"/>
      <c r="SB17" s="121"/>
      <c r="SC17" s="121"/>
      <c r="SD17" s="121"/>
      <c r="SE17" s="121"/>
      <c r="SF17" s="121"/>
      <c r="SG17" s="121"/>
      <c r="SH17" s="121"/>
      <c r="SI17" s="121"/>
      <c r="SJ17" s="121"/>
      <c r="SK17" s="121"/>
      <c r="SL17" s="121"/>
      <c r="SM17" s="121"/>
      <c r="SN17" s="121"/>
      <c r="SO17" s="121"/>
      <c r="SP17" s="121"/>
      <c r="SQ17" s="121"/>
      <c r="SR17" s="121"/>
      <c r="SS17" s="121"/>
      <c r="ST17" s="121"/>
      <c r="SU17" s="121"/>
      <c r="SV17" s="121"/>
      <c r="SW17" s="121"/>
      <c r="SX17" s="121"/>
      <c r="SY17" s="121"/>
      <c r="SZ17" s="121"/>
      <c r="TA17" s="121"/>
      <c r="TB17" s="121"/>
      <c r="TC17" s="121"/>
      <c r="TD17" s="121"/>
      <c r="TE17" s="121"/>
      <c r="TF17" s="121"/>
      <c r="TG17" s="121"/>
      <c r="TH17" s="121"/>
      <c r="TI17" s="121"/>
      <c r="TJ17" s="121"/>
      <c r="TK17" s="121"/>
      <c r="TL17" s="121"/>
      <c r="TM17" s="121"/>
      <c r="TN17" s="121"/>
      <c r="TO17" s="121"/>
      <c r="TP17" s="121"/>
      <c r="TQ17" s="121"/>
      <c r="TR17" s="121"/>
      <c r="TS17" s="121"/>
      <c r="TT17" s="121"/>
      <c r="TU17" s="121"/>
      <c r="TV17" s="121"/>
      <c r="TW17" s="121"/>
      <c r="TX17" s="121"/>
      <c r="TY17" s="121"/>
      <c r="TZ17" s="121"/>
      <c r="UA17" s="121"/>
      <c r="UB17" s="121"/>
      <c r="UC17" s="121"/>
      <c r="UD17" s="121"/>
      <c r="UE17" s="121"/>
      <c r="UF17" s="121"/>
      <c r="UG17" s="121"/>
      <c r="UH17" s="121"/>
      <c r="UI17" s="121"/>
      <c r="UJ17" s="121"/>
      <c r="UK17" s="121"/>
      <c r="UL17" s="121"/>
      <c r="UM17" s="121"/>
      <c r="UN17" s="121"/>
      <c r="UO17" s="121"/>
      <c r="UP17" s="121"/>
      <c r="UQ17" s="121"/>
      <c r="UR17" s="121"/>
      <c r="US17" s="121"/>
      <c r="UT17" s="121"/>
      <c r="UU17" s="121"/>
      <c r="UV17" s="121"/>
      <c r="UW17" s="121"/>
      <c r="UX17" s="121"/>
      <c r="UY17" s="121"/>
      <c r="UZ17" s="121"/>
      <c r="VA17" s="121"/>
      <c r="VB17" s="121"/>
      <c r="VC17" s="121"/>
      <c r="VD17" s="121"/>
      <c r="VE17" s="121"/>
      <c r="VF17" s="121"/>
      <c r="VG17" s="121"/>
      <c r="VH17" s="121"/>
      <c r="VI17" s="121"/>
      <c r="VJ17" s="121"/>
      <c r="VK17" s="121"/>
      <c r="VL17" s="121"/>
      <c r="VM17" s="121"/>
      <c r="VN17" s="121"/>
      <c r="VO17" s="121"/>
      <c r="VP17" s="121"/>
      <c r="VQ17" s="121"/>
      <c r="VR17" s="121"/>
      <c r="VS17" s="121"/>
      <c r="VT17" s="121"/>
      <c r="VU17" s="121"/>
      <c r="VV17" s="121"/>
      <c r="VW17" s="121"/>
      <c r="VX17" s="121"/>
      <c r="VY17" s="121"/>
      <c r="VZ17" s="121"/>
      <c r="WA17" s="121"/>
      <c r="WB17" s="121"/>
      <c r="WC17" s="121"/>
      <c r="WD17" s="121"/>
      <c r="WE17" s="121"/>
      <c r="WF17" s="121"/>
      <c r="WG17" s="121"/>
      <c r="WH17" s="121"/>
      <c r="WI17" s="121"/>
      <c r="WJ17" s="121"/>
      <c r="WK17" s="121"/>
      <c r="WL17" s="121"/>
      <c r="WM17" s="121"/>
      <c r="WN17" s="121"/>
      <c r="WO17" s="121"/>
      <c r="WP17" s="121"/>
      <c r="WQ17" s="121"/>
      <c r="WR17" s="121"/>
      <c r="WS17" s="121"/>
      <c r="WT17" s="121"/>
      <c r="WU17" s="121"/>
      <c r="WV17" s="121"/>
      <c r="WW17" s="121"/>
      <c r="WX17" s="121"/>
      <c r="WY17" s="121"/>
      <c r="WZ17" s="121"/>
      <c r="XA17" s="121"/>
      <c r="XB17" s="121"/>
      <c r="XC17" s="121"/>
      <c r="XD17" s="121"/>
      <c r="XE17" s="121"/>
      <c r="XF17" s="121"/>
      <c r="XG17" s="121"/>
      <c r="XH17" s="121"/>
      <c r="XI17" s="121"/>
      <c r="XJ17" s="121"/>
      <c r="XK17" s="121"/>
      <c r="XL17" s="121"/>
      <c r="XM17" s="121"/>
      <c r="XN17" s="121"/>
      <c r="XO17" s="121"/>
      <c r="XP17" s="121"/>
      <c r="XQ17" s="121"/>
      <c r="XR17" s="121"/>
      <c r="XS17" s="121"/>
      <c r="XT17" s="121"/>
      <c r="XU17" s="121"/>
      <c r="XV17" s="121"/>
      <c r="XW17" s="121"/>
      <c r="XX17" s="121"/>
      <c r="XY17" s="121"/>
      <c r="XZ17" s="121"/>
      <c r="YA17" s="121"/>
      <c r="YB17" s="121"/>
      <c r="YC17" s="121"/>
      <c r="YD17" s="121"/>
      <c r="YE17" s="121"/>
      <c r="YF17" s="121"/>
      <c r="YG17" s="121"/>
      <c r="YH17" s="121"/>
      <c r="YI17" s="121"/>
      <c r="YJ17" s="121"/>
      <c r="YK17" s="121"/>
      <c r="YL17" s="121"/>
      <c r="YM17" s="121"/>
      <c r="YN17" s="121"/>
      <c r="YO17" s="121"/>
      <c r="YP17" s="121"/>
      <c r="YQ17" s="121"/>
      <c r="YR17" s="121"/>
      <c r="YS17" s="121"/>
      <c r="YT17" s="121"/>
      <c r="YU17" s="121"/>
      <c r="YV17" s="121"/>
      <c r="YW17" s="121"/>
      <c r="YX17" s="121"/>
      <c r="YY17" s="121"/>
      <c r="YZ17" s="121"/>
      <c r="ZA17" s="121"/>
      <c r="ZB17" s="121"/>
      <c r="ZC17" s="121"/>
      <c r="ZD17" s="121"/>
      <c r="ZE17" s="121"/>
      <c r="ZF17" s="121"/>
      <c r="ZG17" s="121"/>
      <c r="ZH17" s="121"/>
      <c r="ZI17" s="121"/>
      <c r="ZJ17" s="121"/>
      <c r="ZK17" s="121"/>
      <c r="ZL17" s="121"/>
      <c r="ZM17" s="121"/>
      <c r="ZN17" s="121"/>
      <c r="ZO17" s="121"/>
      <c r="ZP17" s="121"/>
      <c r="ZQ17" s="121"/>
      <c r="ZR17" s="121"/>
      <c r="ZS17" s="121"/>
      <c r="ZT17" s="121"/>
      <c r="ZU17" s="121"/>
      <c r="ZV17" s="121"/>
      <c r="ZW17" s="121"/>
      <c r="ZX17" s="121"/>
      <c r="ZY17" s="121"/>
      <c r="ZZ17" s="121"/>
      <c r="AAA17" s="121"/>
      <c r="AAB17" s="121"/>
      <c r="AAC17" s="121"/>
      <c r="AAD17" s="121"/>
      <c r="AAE17" s="121"/>
      <c r="AAF17" s="121"/>
      <c r="AAG17" s="121"/>
      <c r="AAH17" s="121"/>
      <c r="AAI17" s="121"/>
      <c r="AAJ17" s="121"/>
      <c r="AAK17" s="121"/>
      <c r="AAL17" s="121"/>
      <c r="AAM17" s="121"/>
      <c r="AAN17" s="121"/>
      <c r="AAO17" s="121"/>
      <c r="AAP17" s="121"/>
      <c r="AAQ17" s="121"/>
      <c r="AAR17" s="121"/>
      <c r="AAS17" s="121"/>
      <c r="AAT17" s="121"/>
      <c r="AAU17" s="121"/>
      <c r="AAV17" s="121"/>
      <c r="AAW17" s="121"/>
      <c r="AAX17" s="121"/>
      <c r="AAY17" s="121"/>
      <c r="AAZ17" s="121"/>
      <c r="ABA17" s="121"/>
      <c r="ABB17" s="121"/>
      <c r="ABC17" s="121"/>
      <c r="ABD17" s="121"/>
      <c r="ABE17" s="121"/>
      <c r="ABF17" s="121"/>
      <c r="ABG17" s="121"/>
      <c r="ABH17" s="121"/>
      <c r="ABI17" s="121"/>
      <c r="ABJ17" s="121"/>
      <c r="ABK17" s="121"/>
      <c r="ABL17" s="121"/>
      <c r="ABM17" s="121"/>
      <c r="ABN17" s="121"/>
      <c r="ABO17" s="121"/>
      <c r="ABP17" s="121"/>
      <c r="ABQ17" s="121"/>
      <c r="ABR17" s="121"/>
      <c r="ABS17" s="121"/>
      <c r="ABT17" s="121"/>
      <c r="ABU17" s="121"/>
      <c r="ABV17" s="121"/>
      <c r="ABW17" s="121"/>
      <c r="ABX17" s="121"/>
      <c r="ABY17" s="121"/>
      <c r="ABZ17" s="121"/>
      <c r="ACA17" s="121"/>
      <c r="ACB17" s="121"/>
      <c r="ACC17" s="121"/>
      <c r="ACD17" s="121"/>
      <c r="ACE17" s="121"/>
      <c r="ACF17" s="121"/>
      <c r="ACG17" s="121"/>
      <c r="ACH17" s="121"/>
      <c r="ACI17" s="121"/>
      <c r="ACJ17" s="121"/>
      <c r="ACK17" s="121"/>
      <c r="ACL17" s="121"/>
      <c r="ACM17" s="121"/>
      <c r="ACN17" s="121"/>
      <c r="ACO17" s="121"/>
      <c r="ACP17" s="121"/>
      <c r="ACQ17" s="121"/>
      <c r="ACR17" s="121"/>
      <c r="ACS17" s="121"/>
      <c r="ACT17" s="121"/>
      <c r="ACU17" s="121"/>
      <c r="ACV17" s="121"/>
      <c r="ACW17" s="121"/>
      <c r="ACX17" s="121"/>
      <c r="ACY17" s="121"/>
      <c r="ACZ17" s="121"/>
      <c r="ADA17" s="121"/>
      <c r="ADB17" s="121"/>
      <c r="ADC17" s="121"/>
      <c r="ADD17" s="121"/>
      <c r="ADE17" s="121"/>
      <c r="ADF17" s="121"/>
      <c r="ADG17" s="121"/>
      <c r="ADH17" s="121"/>
      <c r="ADI17" s="121"/>
      <c r="ADJ17" s="121"/>
      <c r="ADK17" s="121"/>
      <c r="ADL17" s="121"/>
      <c r="ADM17" s="121"/>
      <c r="ADN17" s="121"/>
      <c r="ADO17" s="121"/>
      <c r="ADP17" s="121"/>
      <c r="ADQ17" s="121"/>
      <c r="ADR17" s="121"/>
      <c r="ADS17" s="121"/>
      <c r="ADT17" s="121"/>
      <c r="ADU17" s="121"/>
      <c r="ADV17" s="121"/>
      <c r="ADW17" s="121"/>
      <c r="ADX17" s="121"/>
      <c r="ADY17" s="121"/>
      <c r="ADZ17" s="121"/>
      <c r="AEA17" s="121"/>
      <c r="AEB17" s="121"/>
      <c r="AEC17" s="121"/>
      <c r="AED17" s="121"/>
      <c r="AEE17" s="121"/>
      <c r="AEF17" s="121"/>
      <c r="AEG17" s="121"/>
      <c r="AEH17" s="121"/>
      <c r="AEI17" s="121"/>
      <c r="AEJ17" s="121"/>
      <c r="AEK17" s="121"/>
      <c r="AEL17" s="121"/>
      <c r="AEM17" s="121"/>
      <c r="AEN17" s="121"/>
      <c r="AEO17" s="121"/>
      <c r="AEP17" s="121"/>
      <c r="AEQ17" s="121"/>
      <c r="AER17" s="121"/>
      <c r="AES17" s="121"/>
      <c r="AET17" s="121"/>
      <c r="AEU17" s="121"/>
      <c r="AEV17" s="121"/>
      <c r="AEW17" s="121"/>
      <c r="AEX17" s="121"/>
      <c r="AEY17" s="121"/>
      <c r="AEZ17" s="121"/>
      <c r="AFA17" s="121"/>
      <c r="AFB17" s="121"/>
      <c r="AFC17" s="121"/>
      <c r="AFD17" s="121"/>
      <c r="AFE17" s="121"/>
      <c r="AFF17" s="121"/>
      <c r="AFG17" s="121"/>
      <c r="AFH17" s="121"/>
      <c r="AFI17" s="121"/>
      <c r="AFJ17" s="121"/>
      <c r="AFK17" s="121"/>
      <c r="AFL17" s="121"/>
      <c r="AFM17" s="121"/>
      <c r="AFN17" s="121"/>
      <c r="AFO17" s="121"/>
      <c r="AFP17" s="121"/>
      <c r="AFQ17" s="121"/>
      <c r="AFR17" s="121"/>
      <c r="AFS17" s="121"/>
      <c r="AFT17" s="121"/>
      <c r="AFU17" s="121"/>
      <c r="AFV17" s="121"/>
      <c r="AFW17" s="121"/>
      <c r="AFX17" s="121"/>
      <c r="AFY17" s="121"/>
      <c r="AFZ17" s="121"/>
      <c r="AGA17" s="121"/>
      <c r="AGB17" s="121"/>
      <c r="AGC17" s="121"/>
      <c r="AGD17" s="121"/>
      <c r="AGE17" s="121"/>
      <c r="AGF17" s="121"/>
      <c r="AGG17" s="121"/>
      <c r="AGH17" s="121"/>
      <c r="AGI17" s="121"/>
      <c r="AGJ17" s="121"/>
      <c r="AGK17" s="121"/>
      <c r="AGL17" s="121"/>
      <c r="AGM17" s="121"/>
      <c r="AGN17" s="121"/>
      <c r="AGO17" s="121"/>
      <c r="AGP17" s="121"/>
      <c r="AGQ17" s="121"/>
      <c r="AGR17" s="121"/>
      <c r="AGS17" s="121"/>
      <c r="AGT17" s="121"/>
      <c r="AGU17" s="121"/>
      <c r="AGV17" s="121"/>
      <c r="AGW17" s="121"/>
      <c r="AGX17" s="121"/>
      <c r="AGY17" s="121"/>
      <c r="AGZ17" s="121"/>
      <c r="AHA17" s="121"/>
      <c r="AHB17" s="121"/>
      <c r="AHC17" s="121"/>
      <c r="AHD17" s="121"/>
      <c r="AHE17" s="121"/>
      <c r="AHF17" s="121"/>
      <c r="AHG17" s="121"/>
      <c r="AHH17" s="121"/>
      <c r="AHI17" s="121"/>
      <c r="AHJ17" s="121"/>
      <c r="AHK17" s="121"/>
      <c r="AHL17" s="121"/>
      <c r="AHM17" s="121"/>
      <c r="AHN17" s="121"/>
      <c r="AHO17" s="121"/>
      <c r="AHP17" s="121"/>
      <c r="AHQ17" s="121"/>
      <c r="AHR17" s="121"/>
      <c r="AHS17" s="121"/>
      <c r="AHT17" s="121"/>
      <c r="AHU17" s="121"/>
      <c r="AHV17" s="121"/>
      <c r="AHW17" s="121"/>
      <c r="AHX17" s="121"/>
      <c r="AHY17" s="121"/>
      <c r="AHZ17" s="121"/>
      <c r="AIA17" s="121"/>
      <c r="AIB17" s="121"/>
      <c r="AIC17" s="121"/>
      <c r="AID17" s="121"/>
      <c r="AIE17" s="121"/>
      <c r="AIF17" s="121"/>
      <c r="AIG17" s="121"/>
      <c r="AIH17" s="121"/>
      <c r="AII17" s="121"/>
      <c r="AIJ17" s="121"/>
      <c r="AIK17" s="121"/>
      <c r="AIL17" s="121"/>
      <c r="AIM17" s="121"/>
      <c r="AIN17" s="121"/>
      <c r="AIO17" s="121"/>
      <c r="AIP17" s="121"/>
      <c r="AIQ17" s="121"/>
      <c r="AIR17" s="121"/>
      <c r="AIS17" s="121"/>
      <c r="AIT17" s="121"/>
      <c r="AIU17" s="121"/>
      <c r="AIV17" s="121"/>
      <c r="AIW17" s="121"/>
      <c r="AIX17" s="121"/>
      <c r="AIY17" s="121"/>
      <c r="AIZ17" s="121"/>
      <c r="AJA17" s="121"/>
      <c r="AJB17" s="121"/>
      <c r="AJC17" s="121"/>
      <c r="AJD17" s="121"/>
      <c r="AJE17" s="121"/>
      <c r="AJF17" s="121"/>
      <c r="AJG17" s="121"/>
      <c r="AJH17" s="121"/>
      <c r="AJI17" s="121"/>
      <c r="AJJ17" s="121"/>
      <c r="AJK17" s="121"/>
      <c r="AJL17" s="121"/>
      <c r="AJM17" s="121"/>
      <c r="AJN17" s="121"/>
      <c r="AJO17" s="121"/>
      <c r="AJP17" s="121"/>
      <c r="AJQ17" s="121"/>
      <c r="AJR17" s="121"/>
      <c r="AJS17" s="121"/>
      <c r="AJT17" s="121"/>
      <c r="AJU17" s="121"/>
      <c r="AJV17" s="121"/>
      <c r="AJW17" s="121"/>
      <c r="AJX17" s="121"/>
      <c r="AJY17" s="121"/>
      <c r="AJZ17" s="121"/>
      <c r="AKA17" s="121"/>
      <c r="AKB17" s="121"/>
      <c r="AKC17" s="121"/>
      <c r="AKD17" s="121"/>
      <c r="AKE17" s="121"/>
      <c r="AKF17" s="121"/>
      <c r="AKG17" s="121"/>
      <c r="AKH17" s="121"/>
      <c r="AKI17" s="121"/>
      <c r="AKJ17" s="121"/>
      <c r="AKK17" s="121"/>
      <c r="AKL17" s="121"/>
      <c r="AKM17" s="121"/>
      <c r="AKN17" s="121"/>
      <c r="AKO17" s="121"/>
      <c r="AKP17" s="121"/>
      <c r="AKQ17" s="121"/>
      <c r="AKR17" s="121"/>
      <c r="AKS17" s="121"/>
      <c r="AKT17" s="121"/>
      <c r="AKU17" s="121"/>
      <c r="AKV17" s="121"/>
      <c r="AKW17" s="121"/>
      <c r="AKX17" s="121"/>
      <c r="AKY17" s="121"/>
      <c r="AKZ17" s="121"/>
      <c r="ALA17" s="121"/>
      <c r="ALB17" s="121"/>
      <c r="ALC17" s="121"/>
      <c r="ALD17" s="121"/>
      <c r="ALE17" s="121"/>
      <c r="ALF17" s="121"/>
      <c r="ALG17" s="121"/>
      <c r="ALH17" s="121"/>
      <c r="ALI17" s="121"/>
      <c r="ALJ17" s="121"/>
      <c r="ALK17" s="121"/>
      <c r="ALL17" s="121"/>
      <c r="ALM17" s="121"/>
      <c r="ALN17" s="121"/>
      <c r="ALO17" s="121"/>
      <c r="ALP17" s="121"/>
      <c r="ALQ17" s="121"/>
      <c r="ALR17" s="121"/>
      <c r="ALS17" s="121"/>
      <c r="ALT17" s="121"/>
      <c r="ALU17" s="121"/>
      <c r="ALV17" s="121"/>
      <c r="ALW17" s="121"/>
      <c r="ALX17" s="121"/>
      <c r="ALY17" s="121"/>
      <c r="ALZ17" s="121"/>
      <c r="AMA17" s="121"/>
      <c r="AMB17" s="121"/>
      <c r="AMC17" s="121"/>
      <c r="AMD17" s="40"/>
      <c r="AME17" s="40"/>
      <c r="AMF17" s="40"/>
      <c r="AMG17" s="40"/>
      <c r="AMH17" s="40"/>
      <c r="AMI17" s="40"/>
      <c r="AMJ17" s="40"/>
      <c r="AMK17" s="40"/>
      <c r="AML17" s="40"/>
    </row>
    <row r="18" spans="1:1026" x14ac:dyDescent="0.2">
      <c r="A18" s="42" t="s">
        <v>114</v>
      </c>
      <c r="B18" s="84" t="s">
        <v>446</v>
      </c>
      <c r="C18" s="82"/>
      <c r="D18" s="82"/>
      <c r="E18" s="72">
        <v>3</v>
      </c>
      <c r="F18" s="72">
        <v>8</v>
      </c>
      <c r="G18" s="72">
        <v>8</v>
      </c>
      <c r="H18" s="72">
        <v>9</v>
      </c>
      <c r="I18" s="82"/>
      <c r="J18" s="82"/>
      <c r="K18" s="72">
        <v>6</v>
      </c>
      <c r="L18" s="83"/>
      <c r="N18" s="72">
        <v>6</v>
      </c>
      <c r="O18" s="72">
        <v>1</v>
      </c>
      <c r="Q18" s="72">
        <v>9</v>
      </c>
      <c r="R18" s="72">
        <v>1</v>
      </c>
    </row>
    <row r="19" spans="1:1026" x14ac:dyDescent="0.2">
      <c r="A19" s="114" t="s">
        <v>44</v>
      </c>
      <c r="B19" s="115" t="s">
        <v>45</v>
      </c>
      <c r="C19" s="82"/>
      <c r="D19" s="82"/>
      <c r="E19" s="107">
        <v>0</v>
      </c>
      <c r="F19" s="107">
        <v>4</v>
      </c>
      <c r="G19" s="107">
        <v>4</v>
      </c>
      <c r="H19" s="107">
        <v>10</v>
      </c>
      <c r="I19" s="82"/>
      <c r="J19" s="82"/>
      <c r="K19" s="72">
        <v>7</v>
      </c>
      <c r="L19" s="83"/>
      <c r="N19" s="72">
        <v>8</v>
      </c>
      <c r="Q19" s="72">
        <v>15</v>
      </c>
      <c r="R19" s="72">
        <v>2</v>
      </c>
    </row>
    <row r="20" spans="1:1026" x14ac:dyDescent="0.2">
      <c r="A20" s="114" t="s">
        <v>222</v>
      </c>
      <c r="B20" s="115" t="s">
        <v>503</v>
      </c>
      <c r="C20" s="82"/>
      <c r="D20" s="82"/>
      <c r="E20" s="107"/>
      <c r="F20" s="107"/>
      <c r="G20" s="107"/>
      <c r="H20" s="107"/>
      <c r="I20" s="82"/>
      <c r="J20" s="82"/>
      <c r="K20" s="72">
        <v>2</v>
      </c>
      <c r="L20" s="83"/>
      <c r="N20" s="72">
        <v>1</v>
      </c>
      <c r="O20" s="72">
        <v>4</v>
      </c>
      <c r="Q20" s="72">
        <v>5</v>
      </c>
      <c r="R20" s="72">
        <v>1</v>
      </c>
    </row>
    <row r="21" spans="1:1026" x14ac:dyDescent="0.2">
      <c r="A21" s="42" t="s">
        <v>1133</v>
      </c>
      <c r="C21" s="82"/>
      <c r="D21" s="82"/>
      <c r="E21" s="72">
        <v>15</v>
      </c>
      <c r="F21" s="72">
        <v>15</v>
      </c>
      <c r="G21" s="72">
        <v>15</v>
      </c>
      <c r="H21" s="72">
        <v>14</v>
      </c>
      <c r="I21" s="82"/>
      <c r="J21" s="82"/>
      <c r="K21" s="72">
        <v>17</v>
      </c>
      <c r="L21" s="83"/>
      <c r="N21" s="72">
        <v>13</v>
      </c>
      <c r="Q21" s="72">
        <v>20</v>
      </c>
      <c r="R21" s="72">
        <v>4</v>
      </c>
    </row>
    <row r="23" spans="1:1026" x14ac:dyDescent="0.2">
      <c r="A23" s="42" t="s">
        <v>15</v>
      </c>
      <c r="B23" s="108" t="s">
        <v>448</v>
      </c>
      <c r="C23" s="82"/>
      <c r="D23" s="82"/>
      <c r="E23" s="72">
        <v>5</v>
      </c>
      <c r="F23" s="72">
        <v>5</v>
      </c>
      <c r="G23" s="72">
        <v>7</v>
      </c>
      <c r="H23" s="72">
        <v>7</v>
      </c>
      <c r="I23" s="82"/>
      <c r="J23" s="82"/>
      <c r="K23" s="72">
        <v>7</v>
      </c>
      <c r="L23" s="83"/>
      <c r="N23" s="72">
        <v>11</v>
      </c>
      <c r="Q23" s="72">
        <v>11</v>
      </c>
    </row>
    <row r="24" spans="1:1026" x14ac:dyDescent="0.2">
      <c r="A24" s="42" t="s">
        <v>5</v>
      </c>
      <c r="B24" s="108" t="s">
        <v>89</v>
      </c>
      <c r="C24" s="82"/>
      <c r="D24" s="82"/>
      <c r="G24" s="72">
        <v>1</v>
      </c>
      <c r="I24" s="82"/>
      <c r="J24" s="82"/>
      <c r="K24" s="107"/>
      <c r="L24" s="112"/>
      <c r="M24" s="113"/>
      <c r="N24" s="107">
        <v>2</v>
      </c>
      <c r="O24" s="107"/>
      <c r="P24" s="113"/>
      <c r="Q24" s="107">
        <v>1</v>
      </c>
      <c r="R24" s="107"/>
      <c r="S24" s="113"/>
      <c r="T24" s="107"/>
      <c r="U24" s="107"/>
      <c r="V24" s="107"/>
      <c r="W24" s="107"/>
      <c r="X24" s="107"/>
      <c r="Y24" s="107"/>
      <c r="Z24" s="107"/>
      <c r="AA24" s="107"/>
      <c r="AB24" s="107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  <c r="AU24" s="114"/>
      <c r="AV24" s="114"/>
      <c r="AW24" s="114"/>
      <c r="AX24" s="114"/>
      <c r="AY24" s="114"/>
      <c r="AZ24" s="114"/>
      <c r="BA24" s="114"/>
      <c r="BB24" s="114"/>
      <c r="BC24" s="114"/>
      <c r="BD24" s="114"/>
      <c r="BE24" s="114"/>
      <c r="BF24" s="114"/>
      <c r="BG24" s="114"/>
      <c r="BH24" s="114"/>
      <c r="BI24" s="114"/>
      <c r="BJ24" s="114"/>
      <c r="BK24" s="114"/>
      <c r="BL24" s="114"/>
      <c r="BM24" s="114"/>
      <c r="BN24" s="114"/>
      <c r="BO24" s="114"/>
      <c r="BP24" s="114"/>
      <c r="BQ24" s="114"/>
      <c r="BR24" s="114"/>
      <c r="BS24" s="114"/>
      <c r="BT24" s="114"/>
      <c r="BU24" s="114"/>
      <c r="BV24" s="114"/>
      <c r="BW24" s="114"/>
      <c r="BX24" s="114"/>
      <c r="BY24" s="114"/>
      <c r="BZ24" s="114"/>
      <c r="CA24" s="114"/>
      <c r="CB24" s="114"/>
      <c r="CC24" s="114"/>
      <c r="CD24" s="114"/>
      <c r="CE24" s="114"/>
      <c r="CF24" s="114"/>
      <c r="CG24" s="114"/>
      <c r="CH24" s="114"/>
      <c r="CI24" s="114"/>
      <c r="CJ24" s="114"/>
      <c r="CK24" s="114"/>
      <c r="CL24" s="114"/>
      <c r="CM24" s="114"/>
      <c r="CN24" s="114"/>
      <c r="CO24" s="114"/>
      <c r="CP24" s="114"/>
      <c r="CQ24" s="114"/>
      <c r="CR24" s="114"/>
      <c r="CS24" s="114"/>
      <c r="CT24" s="114"/>
      <c r="CU24" s="114"/>
      <c r="CV24" s="114"/>
      <c r="CW24" s="114"/>
      <c r="CX24" s="114"/>
      <c r="CY24" s="114"/>
      <c r="CZ24" s="114"/>
      <c r="DA24" s="114"/>
      <c r="DB24" s="114"/>
      <c r="DC24" s="114"/>
      <c r="DD24" s="114"/>
      <c r="DE24" s="114"/>
      <c r="DF24" s="114"/>
      <c r="DG24" s="114"/>
      <c r="DH24" s="114"/>
      <c r="DI24" s="114"/>
      <c r="DJ24" s="114"/>
      <c r="DK24" s="114"/>
      <c r="DL24" s="114"/>
      <c r="DM24" s="114"/>
      <c r="DN24" s="114"/>
      <c r="DO24" s="114"/>
      <c r="DP24" s="114"/>
      <c r="DQ24" s="114"/>
      <c r="DR24" s="114"/>
      <c r="DS24" s="114"/>
      <c r="DT24" s="114"/>
      <c r="DU24" s="114"/>
      <c r="DV24" s="114"/>
      <c r="DW24" s="114"/>
      <c r="DX24" s="114"/>
      <c r="DY24" s="114"/>
      <c r="DZ24" s="114"/>
      <c r="EA24" s="114"/>
      <c r="EB24" s="114"/>
      <c r="EC24" s="114"/>
      <c r="ED24" s="114"/>
      <c r="EE24" s="114"/>
      <c r="EF24" s="114"/>
      <c r="EG24" s="114"/>
      <c r="EH24" s="114"/>
      <c r="EI24" s="114"/>
      <c r="EJ24" s="114"/>
      <c r="EK24" s="114"/>
      <c r="EL24" s="114"/>
      <c r="EM24" s="114"/>
      <c r="EN24" s="114"/>
      <c r="EO24" s="114"/>
      <c r="EP24" s="114"/>
      <c r="EQ24" s="114"/>
      <c r="ER24" s="114"/>
      <c r="ES24" s="114"/>
      <c r="ET24" s="114"/>
      <c r="EU24" s="114"/>
      <c r="EV24" s="114"/>
      <c r="EW24" s="114"/>
      <c r="EX24" s="114"/>
      <c r="EY24" s="114"/>
      <c r="EZ24" s="114"/>
      <c r="FA24" s="114"/>
      <c r="FB24" s="114"/>
      <c r="FC24" s="114"/>
      <c r="FD24" s="114"/>
      <c r="FE24" s="114"/>
      <c r="FF24" s="114"/>
      <c r="FG24" s="114"/>
      <c r="FH24" s="114"/>
      <c r="FI24" s="114"/>
      <c r="FJ24" s="114"/>
      <c r="FK24" s="114"/>
      <c r="FL24" s="114"/>
      <c r="FM24" s="114"/>
      <c r="FN24" s="114"/>
      <c r="FO24" s="114"/>
      <c r="FP24" s="114"/>
      <c r="FQ24" s="114"/>
      <c r="FR24" s="114"/>
      <c r="FS24" s="114"/>
      <c r="FT24" s="114"/>
      <c r="FU24" s="114"/>
      <c r="FV24" s="114"/>
      <c r="FW24" s="114"/>
      <c r="FX24" s="114"/>
      <c r="FY24" s="114"/>
      <c r="FZ24" s="114"/>
      <c r="GA24" s="114"/>
      <c r="GB24" s="114"/>
      <c r="GC24" s="114"/>
      <c r="GD24" s="114"/>
      <c r="GE24" s="114"/>
      <c r="GF24" s="114"/>
      <c r="GG24" s="114"/>
      <c r="GH24" s="114"/>
      <c r="GI24" s="114"/>
      <c r="GJ24" s="114"/>
      <c r="GK24" s="114"/>
      <c r="GL24" s="114"/>
      <c r="GM24" s="114"/>
      <c r="GN24" s="114"/>
      <c r="GO24" s="114"/>
      <c r="GP24" s="114"/>
      <c r="GQ24" s="114"/>
      <c r="GR24" s="114"/>
      <c r="GS24" s="114"/>
      <c r="GT24" s="114"/>
      <c r="GU24" s="114"/>
      <c r="GV24" s="114"/>
      <c r="GW24" s="114"/>
      <c r="GX24" s="114"/>
      <c r="GY24" s="114"/>
      <c r="GZ24" s="114"/>
      <c r="HA24" s="114"/>
      <c r="HB24" s="114"/>
      <c r="HC24" s="114"/>
      <c r="HD24" s="114"/>
      <c r="HE24" s="114"/>
      <c r="HF24" s="114"/>
      <c r="HG24" s="114"/>
      <c r="HH24" s="114"/>
      <c r="HI24" s="114"/>
      <c r="HJ24" s="114"/>
      <c r="HK24" s="114"/>
      <c r="HL24" s="114"/>
      <c r="HM24" s="114"/>
      <c r="HN24" s="114"/>
      <c r="HO24" s="114"/>
      <c r="HP24" s="114"/>
      <c r="HQ24" s="114"/>
      <c r="HR24" s="114"/>
      <c r="HS24" s="114"/>
      <c r="HT24" s="114"/>
      <c r="HU24" s="114"/>
      <c r="HV24" s="114"/>
      <c r="HW24" s="114"/>
      <c r="HX24" s="114"/>
      <c r="HY24" s="114"/>
      <c r="HZ24" s="114"/>
      <c r="IA24" s="114"/>
      <c r="IB24" s="114"/>
      <c r="IC24" s="114"/>
      <c r="ID24" s="114"/>
      <c r="IE24" s="114"/>
      <c r="IF24" s="114"/>
      <c r="IG24" s="114"/>
      <c r="IH24" s="114"/>
      <c r="II24" s="114"/>
      <c r="IJ24" s="114"/>
      <c r="IK24" s="114"/>
      <c r="IL24" s="114"/>
      <c r="IM24" s="114"/>
      <c r="IN24" s="114"/>
      <c r="IO24" s="114"/>
      <c r="IP24" s="114"/>
      <c r="IQ24" s="114"/>
      <c r="IR24" s="114"/>
      <c r="IS24" s="114"/>
      <c r="IT24" s="114"/>
      <c r="IU24" s="114"/>
      <c r="IV24" s="114"/>
      <c r="IW24" s="114"/>
      <c r="IX24" s="114"/>
      <c r="IY24" s="114"/>
      <c r="IZ24" s="114"/>
      <c r="JA24" s="114"/>
      <c r="JB24" s="114"/>
      <c r="JC24" s="114"/>
      <c r="JD24" s="114"/>
      <c r="JE24" s="114"/>
      <c r="JF24" s="114"/>
      <c r="JG24" s="114"/>
      <c r="JH24" s="114"/>
      <c r="JI24" s="114"/>
      <c r="JJ24" s="114"/>
      <c r="JK24" s="114"/>
      <c r="JL24" s="114"/>
      <c r="JM24" s="114"/>
      <c r="JN24" s="114"/>
      <c r="JO24" s="114"/>
      <c r="JP24" s="114"/>
      <c r="JQ24" s="114"/>
      <c r="JR24" s="114"/>
      <c r="JS24" s="114"/>
      <c r="JT24" s="114"/>
      <c r="JU24" s="114"/>
      <c r="JV24" s="114"/>
      <c r="JW24" s="114"/>
      <c r="JX24" s="114"/>
      <c r="JY24" s="114"/>
      <c r="JZ24" s="114"/>
      <c r="KA24" s="114"/>
      <c r="KB24" s="114"/>
      <c r="KC24" s="114"/>
      <c r="KD24" s="114"/>
      <c r="KE24" s="114"/>
      <c r="KF24" s="114"/>
      <c r="KG24" s="114"/>
      <c r="KH24" s="114"/>
      <c r="KI24" s="114"/>
      <c r="KJ24" s="114"/>
      <c r="KK24" s="114"/>
      <c r="KL24" s="114"/>
      <c r="KM24" s="114"/>
      <c r="KN24" s="114"/>
      <c r="KO24" s="114"/>
      <c r="KP24" s="114"/>
      <c r="KQ24" s="114"/>
      <c r="KR24" s="114"/>
      <c r="KS24" s="114"/>
      <c r="KT24" s="114"/>
      <c r="KU24" s="114"/>
      <c r="KV24" s="114"/>
      <c r="KW24" s="114"/>
      <c r="KX24" s="114"/>
      <c r="KY24" s="114"/>
      <c r="KZ24" s="114"/>
      <c r="LA24" s="114"/>
      <c r="LB24" s="114"/>
      <c r="LC24" s="114"/>
      <c r="LD24" s="114"/>
      <c r="LE24" s="114"/>
      <c r="LF24" s="114"/>
      <c r="LG24" s="114"/>
      <c r="LH24" s="114"/>
      <c r="LI24" s="114"/>
      <c r="LJ24" s="114"/>
      <c r="LK24" s="114"/>
      <c r="LL24" s="114"/>
      <c r="LM24" s="114"/>
      <c r="LN24" s="114"/>
      <c r="LO24" s="114"/>
      <c r="LP24" s="114"/>
      <c r="LQ24" s="114"/>
      <c r="LR24" s="114"/>
      <c r="LS24" s="114"/>
      <c r="LT24" s="114"/>
      <c r="LU24" s="114"/>
      <c r="LV24" s="114"/>
      <c r="LW24" s="114"/>
      <c r="LX24" s="114"/>
      <c r="LY24" s="114"/>
      <c r="LZ24" s="114"/>
      <c r="MA24" s="114"/>
      <c r="MB24" s="114"/>
      <c r="MC24" s="114"/>
      <c r="MD24" s="114"/>
      <c r="ME24" s="114"/>
      <c r="MF24" s="114"/>
      <c r="MG24" s="114"/>
      <c r="MH24" s="114"/>
      <c r="MI24" s="114"/>
      <c r="MJ24" s="114"/>
      <c r="MK24" s="114"/>
      <c r="ML24" s="114"/>
      <c r="MM24" s="114"/>
      <c r="MN24" s="114"/>
      <c r="MO24" s="114"/>
      <c r="MP24" s="114"/>
      <c r="MQ24" s="114"/>
      <c r="MR24" s="114"/>
      <c r="MS24" s="114"/>
      <c r="MT24" s="114"/>
      <c r="MU24" s="114"/>
      <c r="MV24" s="114"/>
      <c r="MW24" s="114"/>
      <c r="MX24" s="114"/>
      <c r="MY24" s="114"/>
      <c r="MZ24" s="114"/>
      <c r="NA24" s="114"/>
      <c r="NB24" s="114"/>
      <c r="NC24" s="114"/>
      <c r="ND24" s="114"/>
      <c r="NE24" s="114"/>
      <c r="NF24" s="114"/>
      <c r="NG24" s="114"/>
      <c r="NH24" s="114"/>
      <c r="NI24" s="114"/>
      <c r="NJ24" s="114"/>
      <c r="NK24" s="114"/>
      <c r="NL24" s="114"/>
      <c r="NM24" s="114"/>
      <c r="NN24" s="114"/>
      <c r="NO24" s="114"/>
      <c r="NP24" s="114"/>
      <c r="NQ24" s="114"/>
      <c r="NR24" s="114"/>
      <c r="NS24" s="114"/>
      <c r="NT24" s="114"/>
      <c r="NU24" s="114"/>
      <c r="NV24" s="114"/>
      <c r="NW24" s="114"/>
      <c r="NX24" s="114"/>
      <c r="NY24" s="114"/>
      <c r="NZ24" s="114"/>
      <c r="OA24" s="114"/>
      <c r="OB24" s="114"/>
      <c r="OC24" s="114"/>
      <c r="OD24" s="114"/>
      <c r="OE24" s="114"/>
      <c r="OF24" s="114"/>
      <c r="OG24" s="114"/>
      <c r="OH24" s="114"/>
      <c r="OI24" s="114"/>
      <c r="OJ24" s="114"/>
      <c r="OK24" s="114"/>
      <c r="OL24" s="114"/>
      <c r="OM24" s="114"/>
      <c r="ON24" s="114"/>
      <c r="OO24" s="114"/>
      <c r="OP24" s="114"/>
      <c r="OQ24" s="114"/>
      <c r="OR24" s="114"/>
      <c r="OS24" s="114"/>
      <c r="OT24" s="114"/>
      <c r="OU24" s="114"/>
      <c r="OV24" s="114"/>
      <c r="OW24" s="114"/>
      <c r="OX24" s="114"/>
      <c r="OY24" s="114"/>
      <c r="OZ24" s="114"/>
      <c r="PA24" s="114"/>
      <c r="PB24" s="114"/>
      <c r="PC24" s="114"/>
      <c r="PD24" s="114"/>
      <c r="PE24" s="114"/>
      <c r="PF24" s="114"/>
      <c r="PG24" s="114"/>
      <c r="PH24" s="114"/>
      <c r="PI24" s="114"/>
      <c r="PJ24" s="114"/>
      <c r="PK24" s="114"/>
      <c r="PL24" s="114"/>
      <c r="PM24" s="114"/>
      <c r="PN24" s="114"/>
      <c r="PO24" s="114"/>
      <c r="PP24" s="114"/>
      <c r="PQ24" s="114"/>
      <c r="PR24" s="114"/>
      <c r="PS24" s="114"/>
      <c r="PT24" s="114"/>
      <c r="PU24" s="114"/>
      <c r="PV24" s="114"/>
      <c r="PW24" s="114"/>
      <c r="PX24" s="114"/>
      <c r="PY24" s="114"/>
      <c r="PZ24" s="114"/>
      <c r="QA24" s="114"/>
      <c r="QB24" s="114"/>
      <c r="QC24" s="114"/>
      <c r="QD24" s="114"/>
      <c r="QE24" s="114"/>
      <c r="QF24" s="114"/>
      <c r="QG24" s="114"/>
      <c r="QH24" s="114"/>
      <c r="QI24" s="114"/>
      <c r="QJ24" s="114"/>
      <c r="QK24" s="114"/>
      <c r="QL24" s="114"/>
      <c r="QM24" s="114"/>
      <c r="QN24" s="114"/>
      <c r="QO24" s="114"/>
      <c r="QP24" s="114"/>
      <c r="QQ24" s="114"/>
      <c r="QR24" s="114"/>
      <c r="QS24" s="114"/>
      <c r="QT24" s="114"/>
      <c r="QU24" s="114"/>
      <c r="QV24" s="114"/>
      <c r="QW24" s="114"/>
      <c r="QX24" s="114"/>
      <c r="QY24" s="114"/>
      <c r="QZ24" s="114"/>
      <c r="RA24" s="114"/>
      <c r="RB24" s="114"/>
      <c r="RC24" s="114"/>
      <c r="RD24" s="114"/>
      <c r="RE24" s="114"/>
      <c r="RF24" s="114"/>
      <c r="RG24" s="114"/>
      <c r="RH24" s="114"/>
      <c r="RI24" s="114"/>
      <c r="RJ24" s="114"/>
      <c r="RK24" s="114"/>
      <c r="RL24" s="114"/>
      <c r="RM24" s="114"/>
      <c r="RN24" s="114"/>
      <c r="RO24" s="114"/>
      <c r="RP24" s="114"/>
      <c r="RQ24" s="114"/>
      <c r="RR24" s="114"/>
      <c r="RS24" s="114"/>
      <c r="RT24" s="114"/>
      <c r="RU24" s="114"/>
      <c r="RV24" s="114"/>
      <c r="RW24" s="114"/>
      <c r="RX24" s="114"/>
      <c r="RY24" s="114"/>
      <c r="RZ24" s="114"/>
      <c r="SA24" s="114"/>
      <c r="SB24" s="114"/>
      <c r="SC24" s="114"/>
      <c r="SD24" s="114"/>
      <c r="SE24" s="114"/>
      <c r="SF24" s="114"/>
      <c r="SG24" s="114"/>
      <c r="SH24" s="114"/>
      <c r="SI24" s="114"/>
      <c r="SJ24" s="114"/>
      <c r="SK24" s="114"/>
      <c r="SL24" s="114"/>
      <c r="SM24" s="114"/>
      <c r="SN24" s="114"/>
      <c r="SO24" s="114"/>
      <c r="SP24" s="114"/>
      <c r="SQ24" s="114"/>
      <c r="SR24" s="114"/>
      <c r="SS24" s="114"/>
      <c r="ST24" s="114"/>
      <c r="SU24" s="114"/>
      <c r="SV24" s="114"/>
      <c r="SW24" s="114"/>
      <c r="SX24" s="114"/>
      <c r="SY24" s="114"/>
      <c r="SZ24" s="114"/>
      <c r="TA24" s="114"/>
      <c r="TB24" s="114"/>
      <c r="TC24" s="114"/>
      <c r="TD24" s="114"/>
      <c r="TE24" s="114"/>
      <c r="TF24" s="114"/>
      <c r="TG24" s="114"/>
      <c r="TH24" s="114"/>
      <c r="TI24" s="114"/>
      <c r="TJ24" s="114"/>
      <c r="TK24" s="114"/>
      <c r="TL24" s="114"/>
      <c r="TM24" s="114"/>
      <c r="TN24" s="114"/>
      <c r="TO24" s="114"/>
      <c r="TP24" s="114"/>
      <c r="TQ24" s="114"/>
      <c r="TR24" s="114"/>
      <c r="TS24" s="114"/>
      <c r="TT24" s="114"/>
      <c r="TU24" s="114"/>
      <c r="TV24" s="114"/>
      <c r="TW24" s="114"/>
      <c r="TX24" s="114"/>
      <c r="TY24" s="114"/>
      <c r="TZ24" s="114"/>
      <c r="UA24" s="114"/>
      <c r="UB24" s="114"/>
      <c r="UC24" s="114"/>
      <c r="UD24" s="114"/>
      <c r="UE24" s="114"/>
      <c r="UF24" s="114"/>
      <c r="UG24" s="114"/>
      <c r="UH24" s="114"/>
      <c r="UI24" s="114"/>
      <c r="UJ24" s="114"/>
      <c r="UK24" s="114"/>
      <c r="UL24" s="114"/>
      <c r="UM24" s="114"/>
      <c r="UN24" s="114"/>
      <c r="UO24" s="114"/>
      <c r="UP24" s="114"/>
      <c r="UQ24" s="114"/>
      <c r="UR24" s="114"/>
      <c r="US24" s="114"/>
      <c r="UT24" s="114"/>
      <c r="UU24" s="114"/>
      <c r="UV24" s="114"/>
      <c r="UW24" s="114"/>
      <c r="UX24" s="114"/>
      <c r="UY24" s="114"/>
      <c r="UZ24" s="114"/>
      <c r="VA24" s="114"/>
      <c r="VB24" s="114"/>
      <c r="VC24" s="114"/>
      <c r="VD24" s="114"/>
      <c r="VE24" s="114"/>
      <c r="VF24" s="114"/>
      <c r="VG24" s="114"/>
      <c r="VH24" s="114"/>
      <c r="VI24" s="114"/>
      <c r="VJ24" s="114"/>
      <c r="VK24" s="114"/>
      <c r="VL24" s="114"/>
      <c r="VM24" s="114"/>
      <c r="VN24" s="114"/>
      <c r="VO24" s="114"/>
      <c r="VP24" s="114"/>
      <c r="VQ24" s="114"/>
      <c r="VR24" s="114"/>
      <c r="VS24" s="114"/>
      <c r="VT24" s="114"/>
      <c r="VU24" s="114"/>
      <c r="VV24" s="114"/>
      <c r="VW24" s="114"/>
      <c r="VX24" s="114"/>
      <c r="VY24" s="114"/>
      <c r="VZ24" s="114"/>
      <c r="WA24" s="114"/>
      <c r="WB24" s="114"/>
      <c r="WC24" s="114"/>
      <c r="WD24" s="114"/>
      <c r="WE24" s="114"/>
      <c r="WF24" s="114"/>
      <c r="WG24" s="114"/>
      <c r="WH24" s="114"/>
      <c r="WI24" s="114"/>
      <c r="WJ24" s="114"/>
      <c r="WK24" s="114"/>
      <c r="WL24" s="114"/>
      <c r="WM24" s="114"/>
      <c r="WN24" s="114"/>
      <c r="WO24" s="114"/>
      <c r="WP24" s="114"/>
      <c r="WQ24" s="114"/>
      <c r="WR24" s="114"/>
      <c r="WS24" s="114"/>
      <c r="WT24" s="114"/>
      <c r="WU24" s="114"/>
      <c r="WV24" s="114"/>
      <c r="WW24" s="114"/>
      <c r="WX24" s="114"/>
      <c r="WY24" s="114"/>
      <c r="WZ24" s="114"/>
      <c r="XA24" s="114"/>
      <c r="XB24" s="114"/>
      <c r="XC24" s="114"/>
      <c r="XD24" s="114"/>
      <c r="XE24" s="114"/>
      <c r="XF24" s="114"/>
      <c r="XG24" s="114"/>
      <c r="XH24" s="114"/>
      <c r="XI24" s="114"/>
      <c r="XJ24" s="114"/>
      <c r="XK24" s="114"/>
      <c r="XL24" s="114"/>
      <c r="XM24" s="114"/>
      <c r="XN24" s="114"/>
      <c r="XO24" s="114"/>
      <c r="XP24" s="114"/>
      <c r="XQ24" s="114"/>
      <c r="XR24" s="114"/>
      <c r="XS24" s="114"/>
      <c r="XT24" s="114"/>
      <c r="XU24" s="114"/>
      <c r="XV24" s="114"/>
      <c r="XW24" s="114"/>
      <c r="XX24" s="114"/>
      <c r="XY24" s="114"/>
      <c r="XZ24" s="114"/>
      <c r="YA24" s="114"/>
      <c r="YB24" s="114"/>
      <c r="YC24" s="114"/>
      <c r="YD24" s="114"/>
      <c r="YE24" s="114"/>
      <c r="YF24" s="114"/>
      <c r="YG24" s="114"/>
      <c r="YH24" s="114"/>
      <c r="YI24" s="114"/>
      <c r="YJ24" s="114"/>
      <c r="YK24" s="114"/>
      <c r="YL24" s="114"/>
      <c r="YM24" s="114"/>
      <c r="YN24" s="114"/>
      <c r="YO24" s="114"/>
      <c r="YP24" s="114"/>
      <c r="YQ24" s="114"/>
      <c r="YR24" s="114"/>
      <c r="YS24" s="114"/>
      <c r="YT24" s="114"/>
      <c r="YU24" s="114"/>
      <c r="YV24" s="114"/>
      <c r="YW24" s="114"/>
      <c r="YX24" s="114"/>
      <c r="YY24" s="114"/>
      <c r="YZ24" s="114"/>
      <c r="ZA24" s="114"/>
      <c r="ZB24" s="114"/>
      <c r="ZC24" s="114"/>
      <c r="ZD24" s="114"/>
      <c r="ZE24" s="114"/>
      <c r="ZF24" s="114"/>
      <c r="ZG24" s="114"/>
      <c r="ZH24" s="114"/>
      <c r="ZI24" s="114"/>
      <c r="ZJ24" s="114"/>
      <c r="ZK24" s="114"/>
      <c r="ZL24" s="114"/>
      <c r="ZM24" s="114"/>
      <c r="ZN24" s="114"/>
      <c r="ZO24" s="114"/>
      <c r="ZP24" s="114"/>
      <c r="ZQ24" s="114"/>
      <c r="ZR24" s="114"/>
      <c r="ZS24" s="114"/>
      <c r="ZT24" s="114"/>
      <c r="ZU24" s="114"/>
      <c r="ZV24" s="114"/>
      <c r="ZW24" s="114"/>
      <c r="ZX24" s="114"/>
      <c r="ZY24" s="114"/>
      <c r="ZZ24" s="114"/>
      <c r="AAA24" s="114"/>
      <c r="AAB24" s="114"/>
      <c r="AAC24" s="114"/>
      <c r="AAD24" s="114"/>
      <c r="AAE24" s="114"/>
      <c r="AAF24" s="114"/>
      <c r="AAG24" s="114"/>
      <c r="AAH24" s="114"/>
      <c r="AAI24" s="114"/>
      <c r="AAJ24" s="114"/>
      <c r="AAK24" s="114"/>
      <c r="AAL24" s="114"/>
      <c r="AAM24" s="114"/>
      <c r="AAN24" s="114"/>
      <c r="AAO24" s="114"/>
      <c r="AAP24" s="114"/>
      <c r="AAQ24" s="114"/>
      <c r="AAR24" s="114"/>
      <c r="AAS24" s="114"/>
      <c r="AAT24" s="114"/>
      <c r="AAU24" s="114"/>
      <c r="AAV24" s="114"/>
      <c r="AAW24" s="114"/>
      <c r="AAX24" s="114"/>
      <c r="AAY24" s="114"/>
      <c r="AAZ24" s="114"/>
      <c r="ABA24" s="114"/>
      <c r="ABB24" s="114"/>
      <c r="ABC24" s="114"/>
      <c r="ABD24" s="114"/>
      <c r="ABE24" s="114"/>
      <c r="ABF24" s="114"/>
      <c r="ABG24" s="114"/>
      <c r="ABH24" s="114"/>
      <c r="ABI24" s="114"/>
      <c r="ABJ24" s="114"/>
      <c r="ABK24" s="114"/>
      <c r="ABL24" s="114"/>
      <c r="ABM24" s="114"/>
      <c r="ABN24" s="114"/>
      <c r="ABO24" s="114"/>
      <c r="ABP24" s="114"/>
      <c r="ABQ24" s="114"/>
      <c r="ABR24" s="114"/>
      <c r="ABS24" s="114"/>
      <c r="ABT24" s="114"/>
      <c r="ABU24" s="114"/>
      <c r="ABV24" s="114"/>
      <c r="ABW24" s="114"/>
      <c r="ABX24" s="114"/>
      <c r="ABY24" s="114"/>
      <c r="ABZ24" s="114"/>
      <c r="ACA24" s="114"/>
      <c r="ACB24" s="114"/>
      <c r="ACC24" s="114"/>
      <c r="ACD24" s="114"/>
      <c r="ACE24" s="114"/>
      <c r="ACF24" s="114"/>
      <c r="ACG24" s="114"/>
      <c r="ACH24" s="114"/>
      <c r="ACI24" s="114"/>
      <c r="ACJ24" s="114"/>
      <c r="ACK24" s="114"/>
      <c r="ACL24" s="114"/>
      <c r="ACM24" s="114"/>
      <c r="ACN24" s="114"/>
      <c r="ACO24" s="114"/>
      <c r="ACP24" s="114"/>
      <c r="ACQ24" s="114"/>
      <c r="ACR24" s="114"/>
      <c r="ACS24" s="114"/>
      <c r="ACT24" s="114"/>
      <c r="ACU24" s="114"/>
      <c r="ACV24" s="114"/>
      <c r="ACW24" s="114"/>
      <c r="ACX24" s="114"/>
      <c r="ACY24" s="114"/>
      <c r="ACZ24" s="114"/>
      <c r="ADA24" s="114"/>
      <c r="ADB24" s="114"/>
      <c r="ADC24" s="114"/>
      <c r="ADD24" s="114"/>
      <c r="ADE24" s="114"/>
      <c r="ADF24" s="114"/>
      <c r="ADG24" s="114"/>
      <c r="ADH24" s="114"/>
      <c r="ADI24" s="114"/>
      <c r="ADJ24" s="114"/>
      <c r="ADK24" s="114"/>
      <c r="ADL24" s="114"/>
      <c r="ADM24" s="114"/>
      <c r="ADN24" s="114"/>
      <c r="ADO24" s="114"/>
      <c r="ADP24" s="114"/>
      <c r="ADQ24" s="114"/>
      <c r="ADR24" s="114"/>
      <c r="ADS24" s="114"/>
      <c r="ADT24" s="114"/>
      <c r="ADU24" s="114"/>
      <c r="ADV24" s="114"/>
      <c r="ADW24" s="114"/>
      <c r="ADX24" s="114"/>
      <c r="ADY24" s="114"/>
      <c r="ADZ24" s="114"/>
      <c r="AEA24" s="114"/>
      <c r="AEB24" s="114"/>
      <c r="AEC24" s="114"/>
      <c r="AED24" s="114"/>
      <c r="AEE24" s="114"/>
      <c r="AEF24" s="114"/>
      <c r="AEG24" s="114"/>
      <c r="AEH24" s="114"/>
      <c r="AEI24" s="114"/>
      <c r="AEJ24" s="114"/>
      <c r="AEK24" s="114"/>
      <c r="AEL24" s="114"/>
      <c r="AEM24" s="114"/>
      <c r="AEN24" s="114"/>
      <c r="AEO24" s="114"/>
      <c r="AEP24" s="114"/>
      <c r="AEQ24" s="114"/>
      <c r="AER24" s="114"/>
      <c r="AES24" s="114"/>
      <c r="AET24" s="114"/>
      <c r="AEU24" s="114"/>
      <c r="AEV24" s="114"/>
      <c r="AEW24" s="114"/>
      <c r="AEX24" s="114"/>
      <c r="AEY24" s="114"/>
      <c r="AEZ24" s="114"/>
      <c r="AFA24" s="114"/>
      <c r="AFB24" s="114"/>
      <c r="AFC24" s="114"/>
      <c r="AFD24" s="114"/>
      <c r="AFE24" s="114"/>
      <c r="AFF24" s="114"/>
      <c r="AFG24" s="114"/>
      <c r="AFH24" s="114"/>
      <c r="AFI24" s="114"/>
      <c r="AFJ24" s="114"/>
      <c r="AFK24" s="114"/>
      <c r="AFL24" s="114"/>
      <c r="AFM24" s="114"/>
      <c r="AFN24" s="114"/>
      <c r="AFO24" s="114"/>
      <c r="AFP24" s="114"/>
      <c r="AFQ24" s="114"/>
      <c r="AFR24" s="114"/>
      <c r="AFS24" s="114"/>
      <c r="AFT24" s="114"/>
      <c r="AFU24" s="114"/>
      <c r="AFV24" s="114"/>
      <c r="AFW24" s="114"/>
      <c r="AFX24" s="114"/>
      <c r="AFY24" s="114"/>
      <c r="AFZ24" s="114"/>
      <c r="AGA24" s="114"/>
      <c r="AGB24" s="114"/>
      <c r="AGC24" s="114"/>
      <c r="AGD24" s="114"/>
      <c r="AGE24" s="114"/>
      <c r="AGF24" s="114"/>
      <c r="AGG24" s="114"/>
      <c r="AGH24" s="114"/>
      <c r="AGI24" s="114"/>
      <c r="AGJ24" s="114"/>
      <c r="AGK24" s="114"/>
      <c r="AGL24" s="114"/>
      <c r="AGM24" s="114"/>
      <c r="AGN24" s="114"/>
      <c r="AGO24" s="114"/>
      <c r="AGP24" s="114"/>
      <c r="AGQ24" s="114"/>
      <c r="AGR24" s="114"/>
      <c r="AGS24" s="114"/>
      <c r="AGT24" s="114"/>
      <c r="AGU24" s="114"/>
      <c r="AGV24" s="114"/>
      <c r="AGW24" s="114"/>
      <c r="AGX24" s="114"/>
      <c r="AGY24" s="114"/>
      <c r="AGZ24" s="114"/>
      <c r="AHA24" s="114"/>
      <c r="AHB24" s="114"/>
      <c r="AHC24" s="114"/>
      <c r="AHD24" s="114"/>
      <c r="AHE24" s="114"/>
      <c r="AHF24" s="114"/>
      <c r="AHG24" s="114"/>
      <c r="AHH24" s="114"/>
      <c r="AHI24" s="114"/>
      <c r="AHJ24" s="114"/>
      <c r="AHK24" s="114"/>
      <c r="AHL24" s="114"/>
      <c r="AHM24" s="114"/>
      <c r="AHN24" s="114"/>
      <c r="AHO24" s="114"/>
      <c r="AHP24" s="114"/>
      <c r="AHQ24" s="114"/>
      <c r="AHR24" s="114"/>
      <c r="AHS24" s="114"/>
      <c r="AHT24" s="114"/>
      <c r="AHU24" s="114"/>
      <c r="AHV24" s="114"/>
      <c r="AHW24" s="114"/>
      <c r="AHX24" s="114"/>
      <c r="AHY24" s="114"/>
      <c r="AHZ24" s="114"/>
      <c r="AIA24" s="114"/>
      <c r="AIB24" s="114"/>
      <c r="AIC24" s="114"/>
      <c r="AID24" s="114"/>
      <c r="AIE24" s="114"/>
      <c r="AIF24" s="114"/>
      <c r="AIG24" s="114"/>
      <c r="AIH24" s="114"/>
      <c r="AII24" s="114"/>
      <c r="AIJ24" s="114"/>
      <c r="AIK24" s="114"/>
      <c r="AIL24" s="114"/>
      <c r="AIM24" s="114"/>
      <c r="AIN24" s="114"/>
      <c r="AIO24" s="114"/>
      <c r="AIP24" s="114"/>
      <c r="AIQ24" s="114"/>
      <c r="AIR24" s="114"/>
      <c r="AIS24" s="114"/>
      <c r="AIT24" s="114"/>
      <c r="AIU24" s="114"/>
      <c r="AIV24" s="114"/>
      <c r="AIW24" s="114"/>
      <c r="AIX24" s="114"/>
      <c r="AIY24" s="114"/>
      <c r="AIZ24" s="114"/>
      <c r="AJA24" s="114"/>
      <c r="AJB24" s="114"/>
      <c r="AJC24" s="114"/>
      <c r="AJD24" s="114"/>
      <c r="AJE24" s="114"/>
      <c r="AJF24" s="114"/>
      <c r="AJG24" s="114"/>
      <c r="AJH24" s="114"/>
      <c r="AJI24" s="114"/>
      <c r="AJJ24" s="114"/>
      <c r="AJK24" s="114"/>
      <c r="AJL24" s="114"/>
      <c r="AJM24" s="114"/>
      <c r="AJN24" s="114"/>
      <c r="AJO24" s="114"/>
      <c r="AJP24" s="114"/>
      <c r="AJQ24" s="114"/>
      <c r="AJR24" s="114"/>
      <c r="AJS24" s="114"/>
      <c r="AJT24" s="114"/>
      <c r="AJU24" s="114"/>
      <c r="AJV24" s="114"/>
      <c r="AJW24" s="114"/>
      <c r="AJX24" s="114"/>
      <c r="AJY24" s="114"/>
      <c r="AJZ24" s="114"/>
      <c r="AKA24" s="114"/>
      <c r="AKB24" s="114"/>
      <c r="AKC24" s="114"/>
      <c r="AKD24" s="114"/>
      <c r="AKE24" s="114"/>
      <c r="AKF24" s="114"/>
      <c r="AKG24" s="114"/>
      <c r="AKH24" s="114"/>
      <c r="AKI24" s="114"/>
      <c r="AKJ24" s="114"/>
      <c r="AKK24" s="114"/>
      <c r="AKL24" s="114"/>
      <c r="AKM24" s="114"/>
      <c r="AKN24" s="114"/>
      <c r="AKO24" s="114"/>
      <c r="AKP24" s="114"/>
      <c r="AKQ24" s="114"/>
      <c r="AKR24" s="114"/>
      <c r="AKS24" s="114"/>
      <c r="AKT24" s="114"/>
      <c r="AKU24" s="114"/>
      <c r="AKV24" s="114"/>
      <c r="AKW24" s="114"/>
      <c r="AKX24" s="114"/>
      <c r="AKY24" s="114"/>
      <c r="AKZ24" s="114"/>
      <c r="ALA24" s="114"/>
      <c r="ALB24" s="114"/>
      <c r="ALC24" s="114"/>
      <c r="ALD24" s="114"/>
      <c r="ALE24" s="114"/>
      <c r="ALF24" s="114"/>
      <c r="ALG24" s="114"/>
      <c r="ALH24" s="114"/>
      <c r="ALI24" s="114"/>
      <c r="ALJ24" s="114"/>
      <c r="ALK24" s="114"/>
      <c r="ALL24" s="114"/>
      <c r="ALM24" s="114"/>
      <c r="ALN24" s="114"/>
      <c r="ALO24" s="114"/>
      <c r="ALP24" s="114"/>
      <c r="ALQ24" s="114"/>
      <c r="ALR24" s="114"/>
      <c r="ALS24" s="114"/>
      <c r="ALT24" s="114"/>
      <c r="ALU24" s="114"/>
      <c r="ALV24" s="114"/>
      <c r="ALW24" s="114"/>
      <c r="ALX24" s="114"/>
      <c r="ALY24" s="114"/>
      <c r="ALZ24" s="114"/>
      <c r="AMA24" s="114"/>
      <c r="AMB24" s="114"/>
      <c r="AMC24" s="114"/>
    </row>
    <row r="25" spans="1:1026" x14ac:dyDescent="0.2">
      <c r="A25" s="42" t="s">
        <v>129</v>
      </c>
      <c r="B25" s="108" t="s">
        <v>325</v>
      </c>
      <c r="C25" s="82"/>
      <c r="D25" s="82"/>
      <c r="E25" s="72">
        <v>1</v>
      </c>
      <c r="I25" s="82"/>
      <c r="J25" s="82"/>
      <c r="L25" s="83"/>
    </row>
    <row r="26" spans="1:1026" x14ac:dyDescent="0.2">
      <c r="A26" s="42" t="s">
        <v>6</v>
      </c>
      <c r="B26" s="108" t="s">
        <v>449</v>
      </c>
      <c r="C26" s="82"/>
      <c r="D26" s="82"/>
      <c r="E26" s="72">
        <v>3</v>
      </c>
      <c r="F26" s="72">
        <v>3</v>
      </c>
      <c r="G26" s="72">
        <v>7</v>
      </c>
      <c r="H26" s="72">
        <v>9</v>
      </c>
      <c r="I26" s="82"/>
      <c r="J26" s="82"/>
      <c r="K26" s="72">
        <v>9</v>
      </c>
      <c r="L26" s="83"/>
      <c r="N26" s="72">
        <v>10</v>
      </c>
      <c r="Q26" s="72">
        <v>1</v>
      </c>
    </row>
    <row r="27" spans="1:1026" x14ac:dyDescent="0.2">
      <c r="A27" s="42" t="s">
        <v>51</v>
      </c>
      <c r="B27" s="108" t="s">
        <v>528</v>
      </c>
      <c r="C27" s="82"/>
      <c r="D27" s="82"/>
      <c r="I27" s="82"/>
      <c r="J27" s="82"/>
      <c r="K27" s="72">
        <v>1</v>
      </c>
      <c r="L27" s="83"/>
      <c r="O27" s="72">
        <v>1</v>
      </c>
      <c r="Q27" s="72">
        <v>1</v>
      </c>
    </row>
    <row r="28" spans="1:1026" x14ac:dyDescent="0.2">
      <c r="A28" s="42" t="s">
        <v>31</v>
      </c>
      <c r="B28" s="108" t="s">
        <v>335</v>
      </c>
      <c r="C28" s="82"/>
      <c r="D28" s="82"/>
      <c r="E28" s="72">
        <v>1</v>
      </c>
      <c r="F28" s="72">
        <v>1</v>
      </c>
      <c r="G28" s="72">
        <v>1</v>
      </c>
      <c r="H28" s="72">
        <v>1</v>
      </c>
      <c r="I28" s="82"/>
      <c r="J28" s="82"/>
      <c r="K28" s="72">
        <v>1</v>
      </c>
      <c r="L28" s="83"/>
      <c r="N28" s="72">
        <v>1</v>
      </c>
      <c r="Q28" s="72">
        <v>3</v>
      </c>
    </row>
    <row r="29" spans="1:1026" x14ac:dyDescent="0.2">
      <c r="A29" s="42" t="s">
        <v>140</v>
      </c>
      <c r="B29" s="108" t="s">
        <v>338</v>
      </c>
      <c r="C29" s="82"/>
      <c r="D29" s="82"/>
      <c r="I29" s="82"/>
      <c r="J29" s="82"/>
      <c r="L29" s="83"/>
      <c r="N29" s="72">
        <v>3</v>
      </c>
    </row>
    <row r="30" spans="1:1026" x14ac:dyDescent="0.2">
      <c r="A30" s="42" t="s">
        <v>28</v>
      </c>
      <c r="B30" s="108" t="s">
        <v>340</v>
      </c>
      <c r="C30" s="82"/>
      <c r="D30" s="82"/>
      <c r="I30" s="82"/>
      <c r="J30" s="82"/>
      <c r="L30" s="83"/>
      <c r="Q30" s="72">
        <v>1</v>
      </c>
    </row>
    <row r="31" spans="1:1026" x14ac:dyDescent="0.2">
      <c r="A31" s="42" t="s">
        <v>29</v>
      </c>
      <c r="B31" s="84" t="s">
        <v>341</v>
      </c>
      <c r="C31" s="82"/>
      <c r="D31" s="82"/>
      <c r="F31" s="72">
        <v>1</v>
      </c>
      <c r="G31" s="72">
        <v>2</v>
      </c>
      <c r="I31" s="82"/>
      <c r="J31" s="82"/>
      <c r="L31" s="83"/>
    </row>
    <row r="32" spans="1:1026" x14ac:dyDescent="0.2">
      <c r="A32" s="42" t="s">
        <v>24</v>
      </c>
      <c r="B32" s="84" t="s">
        <v>328</v>
      </c>
      <c r="C32" s="82"/>
      <c r="D32" s="82"/>
      <c r="H32" s="72">
        <v>1</v>
      </c>
      <c r="I32" s="82"/>
      <c r="J32" s="82"/>
      <c r="L32" s="83"/>
      <c r="N32" s="72">
        <v>1</v>
      </c>
    </row>
    <row r="33" spans="1:18" x14ac:dyDescent="0.2">
      <c r="A33" s="42" t="s">
        <v>132</v>
      </c>
      <c r="B33" s="120" t="s">
        <v>881</v>
      </c>
      <c r="C33" s="82"/>
      <c r="D33" s="82"/>
      <c r="I33" s="82"/>
      <c r="J33" s="82"/>
      <c r="L33" s="83"/>
      <c r="N33" s="72">
        <v>3</v>
      </c>
      <c r="Q33" s="72">
        <v>1</v>
      </c>
    </row>
    <row r="34" spans="1:18" x14ac:dyDescent="0.2">
      <c r="A34" s="42" t="s">
        <v>22</v>
      </c>
      <c r="B34" s="108" t="s">
        <v>95</v>
      </c>
      <c r="C34" s="82"/>
      <c r="D34" s="82"/>
      <c r="F34" s="72">
        <v>1</v>
      </c>
      <c r="I34" s="82"/>
      <c r="J34" s="82"/>
      <c r="K34" s="72">
        <v>1</v>
      </c>
      <c r="L34" s="83"/>
    </row>
    <row r="35" spans="1:18" x14ac:dyDescent="0.2">
      <c r="A35" s="42" t="s">
        <v>7</v>
      </c>
      <c r="B35" s="108" t="s">
        <v>343</v>
      </c>
      <c r="C35" s="82"/>
      <c r="D35" s="82"/>
      <c r="E35" s="72">
        <v>12</v>
      </c>
      <c r="F35" s="72">
        <v>12</v>
      </c>
      <c r="G35" s="72">
        <v>13</v>
      </c>
      <c r="H35" s="72">
        <v>17</v>
      </c>
      <c r="I35" s="82"/>
      <c r="J35" s="82"/>
      <c r="K35" s="72">
        <v>11</v>
      </c>
      <c r="L35" s="83"/>
      <c r="N35" s="72">
        <v>13</v>
      </c>
      <c r="Q35" s="72">
        <v>9</v>
      </c>
    </row>
    <row r="36" spans="1:18" x14ac:dyDescent="0.2">
      <c r="A36" s="42" t="s">
        <v>11</v>
      </c>
      <c r="B36" s="108" t="s">
        <v>55</v>
      </c>
      <c r="C36" s="82"/>
      <c r="D36" s="82"/>
      <c r="E36" s="72">
        <v>2</v>
      </c>
      <c r="F36" s="72">
        <v>3</v>
      </c>
      <c r="G36" s="72">
        <v>7</v>
      </c>
      <c r="H36" s="72">
        <v>6</v>
      </c>
      <c r="I36" s="82"/>
      <c r="J36" s="82"/>
      <c r="K36" s="72">
        <v>9</v>
      </c>
      <c r="L36" s="83"/>
      <c r="N36" s="72">
        <v>8</v>
      </c>
      <c r="Q36" s="72">
        <v>12</v>
      </c>
    </row>
    <row r="37" spans="1:18" x14ac:dyDescent="0.2">
      <c r="A37" s="42" t="s">
        <v>143</v>
      </c>
      <c r="B37" s="108" t="s">
        <v>326</v>
      </c>
      <c r="C37" s="82"/>
      <c r="D37" s="82"/>
      <c r="I37" s="82"/>
      <c r="J37" s="82"/>
      <c r="L37" s="83"/>
      <c r="Q37" s="72">
        <v>3</v>
      </c>
    </row>
    <row r="38" spans="1:18" x14ac:dyDescent="0.2">
      <c r="A38" s="42" t="s">
        <v>234</v>
      </c>
      <c r="B38" s="120" t="s">
        <v>345</v>
      </c>
      <c r="C38" s="82"/>
      <c r="D38" s="82"/>
      <c r="E38" s="72">
        <v>1</v>
      </c>
      <c r="F38" s="72">
        <v>2</v>
      </c>
      <c r="G38" s="72">
        <v>1</v>
      </c>
      <c r="I38" s="82"/>
      <c r="J38" s="82"/>
      <c r="L38" s="83"/>
    </row>
    <row r="39" spans="1:18" x14ac:dyDescent="0.2">
      <c r="A39" s="42" t="s">
        <v>144</v>
      </c>
      <c r="B39" s="108" t="s">
        <v>880</v>
      </c>
      <c r="C39" s="82"/>
      <c r="D39" s="82"/>
      <c r="I39" s="82"/>
      <c r="J39" s="82"/>
      <c r="L39" s="83"/>
      <c r="N39" s="72">
        <v>1</v>
      </c>
      <c r="O39" s="72">
        <v>1</v>
      </c>
    </row>
    <row r="40" spans="1:18" x14ac:dyDescent="0.2">
      <c r="A40" s="114" t="s">
        <v>8</v>
      </c>
      <c r="B40" s="108" t="s">
        <v>344</v>
      </c>
      <c r="C40" s="82"/>
      <c r="D40" s="82"/>
      <c r="E40" s="107">
        <v>9</v>
      </c>
      <c r="F40" s="107">
        <v>6</v>
      </c>
      <c r="G40" s="107">
        <v>8</v>
      </c>
      <c r="H40" s="107">
        <v>10</v>
      </c>
      <c r="I40" s="82"/>
      <c r="J40" s="82"/>
      <c r="K40" s="72">
        <v>8</v>
      </c>
      <c r="L40" s="83"/>
      <c r="N40" s="72">
        <v>11</v>
      </c>
      <c r="Q40" s="72">
        <v>12</v>
      </c>
    </row>
    <row r="41" spans="1:18" x14ac:dyDescent="0.2">
      <c r="A41" s="114" t="s">
        <v>479</v>
      </c>
      <c r="B41" s="108" t="s">
        <v>480</v>
      </c>
      <c r="C41" s="82"/>
      <c r="D41" s="82"/>
      <c r="E41" s="107"/>
      <c r="F41" s="107"/>
      <c r="G41" s="107"/>
      <c r="H41" s="107"/>
      <c r="I41" s="82"/>
      <c r="J41" s="82"/>
      <c r="L41" s="83"/>
      <c r="N41" s="72">
        <v>1</v>
      </c>
      <c r="Q41" s="72">
        <v>3</v>
      </c>
    </row>
    <row r="42" spans="1:18" x14ac:dyDescent="0.2">
      <c r="A42" s="114" t="s">
        <v>146</v>
      </c>
      <c r="B42" s="108" t="s">
        <v>347</v>
      </c>
      <c r="C42" s="82"/>
      <c r="D42" s="82"/>
      <c r="E42" s="107"/>
      <c r="F42" s="107"/>
      <c r="G42" s="107"/>
      <c r="H42" s="107"/>
      <c r="I42" s="82"/>
      <c r="J42" s="82"/>
      <c r="L42" s="83"/>
      <c r="Q42" s="72">
        <v>1</v>
      </c>
    </row>
    <row r="43" spans="1:18" x14ac:dyDescent="0.2">
      <c r="A43" s="42" t="s">
        <v>9</v>
      </c>
      <c r="B43" s="108" t="s">
        <v>450</v>
      </c>
      <c r="C43" s="82"/>
      <c r="D43" s="82"/>
      <c r="E43" s="72">
        <v>7</v>
      </c>
      <c r="F43" s="72">
        <v>8</v>
      </c>
      <c r="G43" s="72">
        <v>9</v>
      </c>
      <c r="H43" s="72">
        <v>11</v>
      </c>
      <c r="I43" s="82"/>
      <c r="J43" s="82"/>
      <c r="K43" s="72">
        <v>10</v>
      </c>
      <c r="L43" s="83"/>
      <c r="N43" s="72">
        <v>7</v>
      </c>
      <c r="Q43" s="72">
        <v>3</v>
      </c>
    </row>
    <row r="44" spans="1:18" x14ac:dyDescent="0.2">
      <c r="A44" s="42" t="s">
        <v>223</v>
      </c>
      <c r="B44" s="108" t="s">
        <v>329</v>
      </c>
      <c r="N44" s="72">
        <v>1</v>
      </c>
      <c r="Q44" s="72">
        <v>1</v>
      </c>
    </row>
    <row r="45" spans="1:18" x14ac:dyDescent="0.2">
      <c r="B45" s="108"/>
    </row>
    <row r="46" spans="1:18" x14ac:dyDescent="0.2">
      <c r="A46" s="42" t="s">
        <v>485</v>
      </c>
      <c r="B46" s="108" t="s">
        <v>541</v>
      </c>
      <c r="O46" s="72">
        <v>1</v>
      </c>
      <c r="R46" s="72">
        <v>10</v>
      </c>
    </row>
    <row r="47" spans="1:18" x14ac:dyDescent="0.2">
      <c r="A47" s="42" t="s">
        <v>163</v>
      </c>
      <c r="B47" s="108" t="s">
        <v>900</v>
      </c>
      <c r="O47" s="72">
        <v>1</v>
      </c>
      <c r="R47" s="72">
        <v>3</v>
      </c>
    </row>
    <row r="48" spans="1:18" x14ac:dyDescent="0.2">
      <c r="A48" s="42" t="s">
        <v>824</v>
      </c>
      <c r="B48" s="108" t="s">
        <v>901</v>
      </c>
      <c r="R48" s="72">
        <v>2</v>
      </c>
    </row>
    <row r="49" spans="1:18" x14ac:dyDescent="0.2">
      <c r="A49" s="42" t="s">
        <v>255</v>
      </c>
      <c r="B49" s="108" t="s">
        <v>542</v>
      </c>
      <c r="O49" s="72">
        <v>1</v>
      </c>
    </row>
    <row r="50" spans="1:18" x14ac:dyDescent="0.2">
      <c r="A50" s="42" t="s">
        <v>300</v>
      </c>
      <c r="B50" s="108" t="s">
        <v>350</v>
      </c>
      <c r="O50" s="72">
        <v>1</v>
      </c>
      <c r="R50" s="72">
        <v>1</v>
      </c>
    </row>
    <row r="51" spans="1:18" x14ac:dyDescent="0.2">
      <c r="A51" s="42" t="s">
        <v>256</v>
      </c>
      <c r="B51" s="108" t="s">
        <v>486</v>
      </c>
      <c r="R51" s="72">
        <v>3</v>
      </c>
    </row>
    <row r="52" spans="1:18" x14ac:dyDescent="0.2">
      <c r="A52" s="42" t="s">
        <v>257</v>
      </c>
      <c r="B52" s="108" t="s">
        <v>638</v>
      </c>
      <c r="R52" s="72">
        <v>1</v>
      </c>
    </row>
    <row r="53" spans="1:18" x14ac:dyDescent="0.2">
      <c r="A53" s="42" t="s">
        <v>487</v>
      </c>
      <c r="B53" s="108" t="s">
        <v>488</v>
      </c>
      <c r="R53" s="72">
        <v>1</v>
      </c>
    </row>
    <row r="54" spans="1:18" x14ac:dyDescent="0.2">
      <c r="A54" s="42" t="s">
        <v>181</v>
      </c>
      <c r="B54" s="108" t="s">
        <v>351</v>
      </c>
      <c r="O54" s="72">
        <v>3</v>
      </c>
      <c r="R54" s="72">
        <v>8</v>
      </c>
    </row>
    <row r="55" spans="1:18" x14ac:dyDescent="0.2">
      <c r="A55" s="42" t="s">
        <v>272</v>
      </c>
      <c r="B55" s="108" t="s">
        <v>639</v>
      </c>
      <c r="R55" s="72">
        <v>5</v>
      </c>
    </row>
    <row r="56" spans="1:18" x14ac:dyDescent="0.2">
      <c r="A56" s="42" t="s">
        <v>182</v>
      </c>
      <c r="B56" s="108" t="s">
        <v>349</v>
      </c>
      <c r="O56" s="72">
        <v>1</v>
      </c>
      <c r="R56" s="72">
        <v>2</v>
      </c>
    </row>
    <row r="57" spans="1:18" x14ac:dyDescent="0.2">
      <c r="A57" s="42" t="s">
        <v>277</v>
      </c>
      <c r="B57" s="108" t="s">
        <v>460</v>
      </c>
      <c r="O57" s="72">
        <v>3</v>
      </c>
      <c r="R57" s="72">
        <v>6</v>
      </c>
    </row>
    <row r="58" spans="1:18" x14ac:dyDescent="0.2">
      <c r="A58" s="42" t="s">
        <v>547</v>
      </c>
      <c r="B58" s="108" t="s">
        <v>558</v>
      </c>
      <c r="R58" s="72">
        <v>1</v>
      </c>
    </row>
    <row r="59" spans="1:18" x14ac:dyDescent="0.2">
      <c r="A59" s="42" t="s">
        <v>1200</v>
      </c>
      <c r="B59" s="108" t="s">
        <v>1206</v>
      </c>
      <c r="R59" s="72">
        <v>1</v>
      </c>
    </row>
    <row r="60" spans="1:18" x14ac:dyDescent="0.2">
      <c r="A60" s="42" t="s">
        <v>561</v>
      </c>
      <c r="B60" s="108" t="s">
        <v>636</v>
      </c>
      <c r="R60" s="72">
        <v>1</v>
      </c>
    </row>
    <row r="61" spans="1:18" x14ac:dyDescent="0.2">
      <c r="A61" s="42" t="s">
        <v>833</v>
      </c>
      <c r="B61" s="108" t="s">
        <v>915</v>
      </c>
      <c r="R61" s="72">
        <v>3</v>
      </c>
    </row>
    <row r="62" spans="1:18" x14ac:dyDescent="0.2">
      <c r="A62" s="42" t="s">
        <v>296</v>
      </c>
      <c r="B62" s="108" t="s">
        <v>348</v>
      </c>
      <c r="C62" s="82"/>
      <c r="D62" s="82"/>
      <c r="I62" s="82"/>
      <c r="J62" s="82"/>
      <c r="K62" s="72">
        <v>1</v>
      </c>
      <c r="L62" s="83"/>
      <c r="O62" s="72">
        <v>2</v>
      </c>
      <c r="R62" s="72">
        <v>5</v>
      </c>
    </row>
    <row r="63" spans="1:18" x14ac:dyDescent="0.2">
      <c r="A63" s="42" t="s">
        <v>309</v>
      </c>
      <c r="B63" s="108" t="s">
        <v>459</v>
      </c>
      <c r="C63" s="82"/>
      <c r="D63" s="82"/>
      <c r="I63" s="82"/>
      <c r="J63" s="82"/>
      <c r="L63" s="83"/>
      <c r="R63" s="72">
        <v>1</v>
      </c>
    </row>
    <row r="64" spans="1:18" x14ac:dyDescent="0.2">
      <c r="A64" s="42" t="s">
        <v>834</v>
      </c>
      <c r="B64" s="108" t="s">
        <v>916</v>
      </c>
      <c r="C64" s="82"/>
      <c r="D64" s="82"/>
      <c r="I64" s="82"/>
      <c r="J64" s="82"/>
      <c r="L64" s="83"/>
      <c r="R64" s="72">
        <v>1</v>
      </c>
    </row>
    <row r="65" spans="1:18" x14ac:dyDescent="0.2">
      <c r="A65" s="42" t="s">
        <v>1186</v>
      </c>
      <c r="B65" s="108" t="s">
        <v>1195</v>
      </c>
      <c r="C65" s="82"/>
      <c r="D65" s="82"/>
      <c r="I65" s="82"/>
      <c r="J65" s="82"/>
      <c r="L65" s="83"/>
      <c r="R65" s="72">
        <v>2</v>
      </c>
    </row>
    <row r="66" spans="1:18" x14ac:dyDescent="0.2">
      <c r="A66" s="42" t="s">
        <v>562</v>
      </c>
      <c r="B66" s="108" t="s">
        <v>926</v>
      </c>
      <c r="O66" s="72">
        <v>1</v>
      </c>
      <c r="R66" s="72">
        <v>1</v>
      </c>
    </row>
    <row r="67" spans="1:18" x14ac:dyDescent="0.2">
      <c r="A67" s="42" t="s">
        <v>301</v>
      </c>
      <c r="B67" s="108" t="s">
        <v>364</v>
      </c>
      <c r="O67" s="72">
        <v>3</v>
      </c>
      <c r="R67" s="72">
        <v>6</v>
      </c>
    </row>
    <row r="68" spans="1:18" x14ac:dyDescent="0.2">
      <c r="A68" s="42" t="s">
        <v>563</v>
      </c>
      <c r="B68" s="108" t="s">
        <v>637</v>
      </c>
      <c r="R68" s="72">
        <v>1</v>
      </c>
    </row>
    <row r="69" spans="1:18" x14ac:dyDescent="0.2">
      <c r="A69" s="42" t="s">
        <v>278</v>
      </c>
      <c r="B69" s="108" t="s">
        <v>363</v>
      </c>
      <c r="O69" s="72">
        <v>2</v>
      </c>
      <c r="R69" s="72">
        <v>9</v>
      </c>
    </row>
    <row r="70" spans="1:18" x14ac:dyDescent="0.2">
      <c r="A70" s="42" t="s">
        <v>413</v>
      </c>
      <c r="B70" s="108" t="s">
        <v>425</v>
      </c>
      <c r="O70" s="72">
        <v>1</v>
      </c>
      <c r="R70" s="72">
        <v>2</v>
      </c>
    </row>
    <row r="71" spans="1:18" x14ac:dyDescent="0.2">
      <c r="A71" s="42" t="s">
        <v>749</v>
      </c>
      <c r="B71" s="84" t="s">
        <v>789</v>
      </c>
      <c r="O71" s="72">
        <v>1</v>
      </c>
      <c r="R71" s="72">
        <v>4</v>
      </c>
    </row>
    <row r="72" spans="1:18" x14ac:dyDescent="0.2">
      <c r="A72" s="42" t="s">
        <v>564</v>
      </c>
      <c r="B72" s="84" t="s">
        <v>634</v>
      </c>
      <c r="R72" s="72">
        <v>4</v>
      </c>
    </row>
    <row r="73" spans="1:18" x14ac:dyDescent="0.2">
      <c r="A73" s="42" t="s">
        <v>252</v>
      </c>
      <c r="B73" s="108" t="s">
        <v>362</v>
      </c>
      <c r="C73" s="82"/>
      <c r="D73" s="82"/>
      <c r="E73" s="72">
        <v>1</v>
      </c>
      <c r="I73" s="82"/>
      <c r="J73" s="82"/>
      <c r="K73" s="72">
        <v>4</v>
      </c>
      <c r="L73" s="83"/>
      <c r="O73" s="72">
        <v>3</v>
      </c>
      <c r="R73" s="72">
        <v>6</v>
      </c>
    </row>
    <row r="74" spans="1:18" x14ac:dyDescent="0.2">
      <c r="A74" s="42" t="s">
        <v>184</v>
      </c>
      <c r="B74" s="108" t="s">
        <v>361</v>
      </c>
      <c r="O74" s="72">
        <v>1</v>
      </c>
      <c r="R74" s="72">
        <v>3</v>
      </c>
    </row>
    <row r="75" spans="1:18" x14ac:dyDescent="0.2">
      <c r="A75" s="42" t="s">
        <v>302</v>
      </c>
      <c r="B75" s="108" t="s">
        <v>458</v>
      </c>
      <c r="O75" s="72">
        <v>2</v>
      </c>
      <c r="R75" s="72">
        <v>1</v>
      </c>
    </row>
    <row r="76" spans="1:18" x14ac:dyDescent="0.2">
      <c r="A76" s="42" t="s">
        <v>415</v>
      </c>
      <c r="B76" s="108" t="s">
        <v>427</v>
      </c>
      <c r="O76" s="72">
        <v>1</v>
      </c>
      <c r="R76" s="72">
        <v>1</v>
      </c>
    </row>
    <row r="77" spans="1:18" x14ac:dyDescent="0.2">
      <c r="A77" s="42" t="s">
        <v>567</v>
      </c>
      <c r="B77" s="108" t="s">
        <v>657</v>
      </c>
      <c r="R77" s="72">
        <v>1</v>
      </c>
    </row>
    <row r="78" spans="1:18" x14ac:dyDescent="0.2">
      <c r="A78" s="42" t="s">
        <v>825</v>
      </c>
      <c r="B78" s="108" t="s">
        <v>529</v>
      </c>
      <c r="O78" s="72">
        <v>2</v>
      </c>
      <c r="R78" s="72">
        <v>3</v>
      </c>
    </row>
    <row r="79" spans="1:18" x14ac:dyDescent="0.2">
      <c r="A79" s="42" t="s">
        <v>568</v>
      </c>
      <c r="B79" s="108" t="s">
        <v>635</v>
      </c>
      <c r="R79" s="72">
        <v>3</v>
      </c>
    </row>
    <row r="80" spans="1:18" x14ac:dyDescent="0.2">
      <c r="A80" s="42" t="s">
        <v>303</v>
      </c>
      <c r="B80" s="108" t="s">
        <v>360</v>
      </c>
      <c r="O80" s="72">
        <v>1</v>
      </c>
      <c r="R80" s="72">
        <v>1</v>
      </c>
    </row>
    <row r="81" spans="1:18" x14ac:dyDescent="0.2">
      <c r="A81" s="42" t="s">
        <v>836</v>
      </c>
      <c r="B81" s="108" t="s">
        <v>914</v>
      </c>
      <c r="R81" s="72">
        <v>1</v>
      </c>
    </row>
    <row r="82" spans="1:18" x14ac:dyDescent="0.2">
      <c r="A82" s="42" t="s">
        <v>837</v>
      </c>
      <c r="B82" s="108" t="s">
        <v>924</v>
      </c>
      <c r="R82" s="72">
        <v>1</v>
      </c>
    </row>
    <row r="83" spans="1:18" x14ac:dyDescent="0.2">
      <c r="A83" s="42" t="s">
        <v>224</v>
      </c>
      <c r="B83" s="108" t="s">
        <v>359</v>
      </c>
      <c r="O83" s="72">
        <v>1</v>
      </c>
      <c r="R83" s="72">
        <v>3</v>
      </c>
    </row>
    <row r="84" spans="1:18" x14ac:dyDescent="0.2">
      <c r="A84" s="42" t="s">
        <v>185</v>
      </c>
      <c r="B84" s="108" t="s">
        <v>530</v>
      </c>
      <c r="O84" s="72">
        <v>2</v>
      </c>
      <c r="R84" s="72">
        <v>1</v>
      </c>
    </row>
    <row r="85" spans="1:18" x14ac:dyDescent="0.2">
      <c r="A85" s="42" t="s">
        <v>493</v>
      </c>
      <c r="B85" s="108" t="s">
        <v>532</v>
      </c>
      <c r="R85" s="72">
        <v>1</v>
      </c>
    </row>
    <row r="86" spans="1:18" x14ac:dyDescent="0.2">
      <c r="A86" s="42" t="s">
        <v>826</v>
      </c>
      <c r="B86" s="108" t="s">
        <v>854</v>
      </c>
      <c r="O86" s="72">
        <v>2</v>
      </c>
      <c r="R86" s="72">
        <v>1</v>
      </c>
    </row>
    <row r="87" spans="1:18" x14ac:dyDescent="0.2">
      <c r="A87" s="42" t="s">
        <v>164</v>
      </c>
      <c r="B87" s="108" t="s">
        <v>428</v>
      </c>
      <c r="O87" s="72">
        <v>2</v>
      </c>
      <c r="R87" s="72">
        <v>1</v>
      </c>
    </row>
    <row r="88" spans="1:18" x14ac:dyDescent="0.2">
      <c r="A88" s="42" t="s">
        <v>476</v>
      </c>
      <c r="B88" s="108" t="s">
        <v>457</v>
      </c>
      <c r="R88" s="72">
        <v>1</v>
      </c>
    </row>
    <row r="89" spans="1:18" x14ac:dyDescent="0.2">
      <c r="A89" s="42" t="s">
        <v>494</v>
      </c>
      <c r="B89" s="108" t="s">
        <v>533</v>
      </c>
      <c r="O89" s="72">
        <v>3</v>
      </c>
      <c r="R89" s="72">
        <v>6</v>
      </c>
    </row>
    <row r="90" spans="1:18" x14ac:dyDescent="0.2">
      <c r="A90" s="42" t="s">
        <v>187</v>
      </c>
      <c r="B90" s="108" t="s">
        <v>356</v>
      </c>
      <c r="O90" s="72">
        <v>4</v>
      </c>
      <c r="R90" s="72">
        <v>10</v>
      </c>
    </row>
    <row r="91" spans="1:18" x14ac:dyDescent="0.2">
      <c r="A91" s="42" t="s">
        <v>242</v>
      </c>
      <c r="B91" s="108" t="s">
        <v>456</v>
      </c>
      <c r="C91" s="82"/>
      <c r="D91" s="82"/>
      <c r="E91" s="72">
        <v>1</v>
      </c>
      <c r="G91" s="72">
        <v>4</v>
      </c>
      <c r="I91" s="82"/>
      <c r="J91" s="82"/>
      <c r="K91" s="72">
        <v>5</v>
      </c>
      <c r="L91" s="83"/>
      <c r="O91" s="72">
        <v>6</v>
      </c>
      <c r="R91" s="72">
        <v>12</v>
      </c>
    </row>
    <row r="92" spans="1:18" x14ac:dyDescent="0.2">
      <c r="A92" s="42" t="s">
        <v>311</v>
      </c>
      <c r="B92" s="108" t="s">
        <v>429</v>
      </c>
      <c r="C92" s="82"/>
      <c r="D92" s="82"/>
      <c r="I92" s="82"/>
      <c r="J92" s="82"/>
      <c r="L92" s="83"/>
      <c r="R92" s="72">
        <v>2</v>
      </c>
    </row>
    <row r="93" spans="1:18" x14ac:dyDescent="0.2">
      <c r="A93" s="42" t="s">
        <v>190</v>
      </c>
      <c r="B93" s="108" t="s">
        <v>534</v>
      </c>
      <c r="C93" s="82"/>
      <c r="D93" s="82"/>
      <c r="I93" s="82"/>
      <c r="J93" s="82"/>
      <c r="L93" s="83"/>
      <c r="R93" s="72">
        <v>1</v>
      </c>
    </row>
    <row r="94" spans="1:18" x14ac:dyDescent="0.2">
      <c r="A94" s="42" t="s">
        <v>1153</v>
      </c>
      <c r="B94" s="108" t="s">
        <v>1156</v>
      </c>
      <c r="C94" s="82"/>
      <c r="D94" s="82"/>
      <c r="I94" s="82"/>
      <c r="J94" s="82"/>
      <c r="L94" s="83"/>
      <c r="R94" s="72">
        <v>2</v>
      </c>
    </row>
    <row r="95" spans="1:18" x14ac:dyDescent="0.2">
      <c r="A95" s="42" t="s">
        <v>304</v>
      </c>
      <c r="B95" s="108" t="s">
        <v>555</v>
      </c>
      <c r="O95" s="72">
        <v>7</v>
      </c>
      <c r="R95" s="72">
        <v>14</v>
      </c>
    </row>
    <row r="96" spans="1:18" x14ac:dyDescent="0.2">
      <c r="A96" s="42" t="s">
        <v>312</v>
      </c>
      <c r="B96" s="108" t="s">
        <v>353</v>
      </c>
      <c r="O96" s="72">
        <v>3</v>
      </c>
      <c r="R96" s="72">
        <v>9</v>
      </c>
    </row>
    <row r="97" spans="1:18" x14ac:dyDescent="0.2">
      <c r="A97" s="42" t="s">
        <v>260</v>
      </c>
      <c r="B97" s="108" t="s">
        <v>536</v>
      </c>
      <c r="O97" s="72">
        <v>2</v>
      </c>
      <c r="R97" s="72">
        <v>7</v>
      </c>
    </row>
    <row r="98" spans="1:18" x14ac:dyDescent="0.2">
      <c r="A98" s="42" t="s">
        <v>827</v>
      </c>
      <c r="B98" s="84" t="s">
        <v>934</v>
      </c>
      <c r="O98" s="72">
        <v>1</v>
      </c>
      <c r="R98" s="72">
        <v>3</v>
      </c>
    </row>
    <row r="99" spans="1:18" x14ac:dyDescent="0.2">
      <c r="A99" s="42" t="s">
        <v>137</v>
      </c>
      <c r="B99" s="120" t="s">
        <v>352</v>
      </c>
      <c r="C99" s="82"/>
      <c r="D99" s="82"/>
      <c r="E99" s="72">
        <v>1</v>
      </c>
      <c r="G99" s="72">
        <v>1</v>
      </c>
      <c r="I99" s="82"/>
      <c r="J99" s="82"/>
      <c r="K99" s="72">
        <v>1</v>
      </c>
      <c r="L99" s="83"/>
      <c r="O99" s="72">
        <v>3</v>
      </c>
      <c r="R99" s="72">
        <v>2</v>
      </c>
    </row>
    <row r="100" spans="1:18" x14ac:dyDescent="0.2">
      <c r="A100" s="42" t="s">
        <v>495</v>
      </c>
      <c r="B100" s="120" t="s">
        <v>1208</v>
      </c>
      <c r="C100" s="82"/>
      <c r="D100" s="82"/>
      <c r="I100" s="82"/>
      <c r="J100" s="82"/>
      <c r="L100" s="83"/>
      <c r="R100" s="72">
        <v>2</v>
      </c>
    </row>
    <row r="101" spans="1:18" x14ac:dyDescent="0.2">
      <c r="A101" s="42" t="s">
        <v>192</v>
      </c>
      <c r="B101" s="120" t="s">
        <v>432</v>
      </c>
      <c r="C101" s="82"/>
      <c r="D101" s="82"/>
      <c r="I101" s="82"/>
      <c r="J101" s="82"/>
      <c r="L101" s="83"/>
      <c r="R101" s="72">
        <v>1</v>
      </c>
    </row>
    <row r="102" spans="1:18" x14ac:dyDescent="0.2">
      <c r="A102" s="42" t="s">
        <v>577</v>
      </c>
      <c r="B102" s="120" t="s">
        <v>642</v>
      </c>
      <c r="C102" s="82"/>
      <c r="D102" s="82"/>
      <c r="I102" s="82"/>
      <c r="J102" s="82"/>
      <c r="L102" s="83"/>
      <c r="R102" s="72">
        <v>4</v>
      </c>
    </row>
    <row r="103" spans="1:18" x14ac:dyDescent="0.2">
      <c r="A103" s="42" t="s">
        <v>842</v>
      </c>
      <c r="B103" s="120" t="s">
        <v>922</v>
      </c>
      <c r="C103" s="82"/>
      <c r="D103" s="82"/>
      <c r="I103" s="82"/>
      <c r="J103" s="82"/>
      <c r="L103" s="83"/>
      <c r="R103" s="72">
        <v>2</v>
      </c>
    </row>
    <row r="104" spans="1:18" x14ac:dyDescent="0.2">
      <c r="A104" s="42" t="s">
        <v>1204</v>
      </c>
      <c r="B104" s="120" t="s">
        <v>1207</v>
      </c>
      <c r="C104" s="82"/>
      <c r="D104" s="82"/>
      <c r="I104" s="82"/>
      <c r="J104" s="82"/>
      <c r="L104" s="83"/>
      <c r="R104" s="72">
        <v>1</v>
      </c>
    </row>
    <row r="105" spans="1:18" x14ac:dyDescent="0.2">
      <c r="A105" s="42" t="s">
        <v>497</v>
      </c>
      <c r="B105" s="108" t="s">
        <v>539</v>
      </c>
      <c r="O105" s="72">
        <v>2</v>
      </c>
      <c r="R105" s="72">
        <v>4</v>
      </c>
    </row>
    <row r="106" spans="1:18" x14ac:dyDescent="0.2">
      <c r="A106" s="42" t="s">
        <v>578</v>
      </c>
      <c r="B106" s="120" t="s">
        <v>641</v>
      </c>
      <c r="C106" s="82"/>
      <c r="D106" s="82"/>
      <c r="I106" s="82"/>
      <c r="J106" s="82"/>
      <c r="L106" s="83"/>
      <c r="R106" s="72">
        <v>1</v>
      </c>
    </row>
    <row r="107" spans="1:18" x14ac:dyDescent="0.2">
      <c r="A107" s="42" t="s">
        <v>290</v>
      </c>
      <c r="B107" s="84" t="s">
        <v>454</v>
      </c>
      <c r="R107" s="72">
        <v>4</v>
      </c>
    </row>
    <row r="108" spans="1:18" x14ac:dyDescent="0.2">
      <c r="A108" s="42" t="s">
        <v>1190</v>
      </c>
      <c r="B108" s="120" t="s">
        <v>1192</v>
      </c>
      <c r="C108" s="82"/>
      <c r="D108" s="82"/>
      <c r="I108" s="82"/>
      <c r="J108" s="82"/>
      <c r="L108" s="83"/>
      <c r="R108" s="72">
        <v>3</v>
      </c>
    </row>
    <row r="109" spans="1:18" x14ac:dyDescent="0.2">
      <c r="A109" s="42" t="s">
        <v>1203</v>
      </c>
      <c r="B109" s="84" t="s">
        <v>1212</v>
      </c>
      <c r="C109" s="82"/>
      <c r="D109" s="82"/>
      <c r="I109" s="82"/>
      <c r="J109" s="82"/>
      <c r="L109" s="83"/>
      <c r="R109" s="72">
        <v>1</v>
      </c>
    </row>
    <row r="110" spans="1:18" x14ac:dyDescent="0.2">
      <c r="A110" s="42" t="s">
        <v>194</v>
      </c>
      <c r="B110" s="108" t="s">
        <v>384</v>
      </c>
      <c r="O110" s="72">
        <v>4</v>
      </c>
      <c r="R110" s="72">
        <v>7</v>
      </c>
    </row>
    <row r="111" spans="1:18" x14ac:dyDescent="0.2">
      <c r="A111" s="42" t="s">
        <v>305</v>
      </c>
      <c r="B111" s="108" t="s">
        <v>527</v>
      </c>
      <c r="R111" s="72">
        <v>4</v>
      </c>
    </row>
    <row r="112" spans="1:18" x14ac:dyDescent="0.2">
      <c r="A112" s="42" t="s">
        <v>195</v>
      </c>
      <c r="B112" s="108" t="s">
        <v>383</v>
      </c>
      <c r="O112" s="72">
        <v>3</v>
      </c>
      <c r="R112" s="72">
        <v>5</v>
      </c>
    </row>
    <row r="113" spans="1:18" x14ac:dyDescent="0.2">
      <c r="A113" s="42" t="s">
        <v>262</v>
      </c>
      <c r="B113" s="108" t="s">
        <v>932</v>
      </c>
      <c r="O113" s="72">
        <v>1</v>
      </c>
    </row>
    <row r="114" spans="1:18" x14ac:dyDescent="0.2">
      <c r="A114" s="42" t="s">
        <v>165</v>
      </c>
      <c r="B114" s="108" t="s">
        <v>526</v>
      </c>
      <c r="R114" s="72">
        <v>4</v>
      </c>
    </row>
    <row r="115" spans="1:18" x14ac:dyDescent="0.2">
      <c r="A115" s="42" t="s">
        <v>581</v>
      </c>
      <c r="B115" s="108" t="s">
        <v>628</v>
      </c>
      <c r="R115" s="72">
        <v>2</v>
      </c>
    </row>
    <row r="116" spans="1:18" x14ac:dyDescent="0.2">
      <c r="A116" s="42" t="s">
        <v>226</v>
      </c>
      <c r="B116" s="108" t="s">
        <v>909</v>
      </c>
      <c r="O116" s="72">
        <v>5</v>
      </c>
      <c r="R116" s="72">
        <v>11</v>
      </c>
    </row>
    <row r="117" spans="1:18" x14ac:dyDescent="0.2">
      <c r="A117" s="42" t="s">
        <v>828</v>
      </c>
      <c r="B117" s="108" t="s">
        <v>920</v>
      </c>
      <c r="O117" s="72">
        <v>1</v>
      </c>
      <c r="R117" s="72">
        <v>3</v>
      </c>
    </row>
    <row r="118" spans="1:18" x14ac:dyDescent="0.2">
      <c r="A118" s="42" t="s">
        <v>829</v>
      </c>
      <c r="B118" s="108" t="s">
        <v>933</v>
      </c>
      <c r="O118" s="72">
        <v>1</v>
      </c>
    </row>
    <row r="119" spans="1:18" x14ac:dyDescent="0.2">
      <c r="A119" s="42" t="s">
        <v>13</v>
      </c>
      <c r="B119" s="108" t="s">
        <v>380</v>
      </c>
      <c r="C119" s="82"/>
      <c r="D119" s="82"/>
      <c r="E119" s="72">
        <v>3</v>
      </c>
      <c r="F119" s="72">
        <v>1</v>
      </c>
      <c r="H119" s="72">
        <v>1</v>
      </c>
      <c r="I119" s="82"/>
      <c r="J119" s="82"/>
      <c r="K119" s="72">
        <v>1</v>
      </c>
      <c r="L119" s="83"/>
      <c r="O119" s="72">
        <v>2</v>
      </c>
      <c r="R119" s="72">
        <v>2</v>
      </c>
    </row>
    <row r="120" spans="1:18" x14ac:dyDescent="0.2">
      <c r="A120" s="42" t="s">
        <v>678</v>
      </c>
      <c r="B120" s="84" t="s">
        <v>690</v>
      </c>
      <c r="O120" s="72">
        <v>1</v>
      </c>
    </row>
    <row r="121" spans="1:18" x14ac:dyDescent="0.2">
      <c r="A121" s="42" t="s">
        <v>198</v>
      </c>
      <c r="B121" s="108" t="s">
        <v>379</v>
      </c>
      <c r="O121" s="72">
        <v>2</v>
      </c>
      <c r="R121" s="72">
        <v>5</v>
      </c>
    </row>
    <row r="122" spans="1:18" x14ac:dyDescent="0.2">
      <c r="A122" s="42" t="s">
        <v>1202</v>
      </c>
      <c r="B122" s="84" t="s">
        <v>1209</v>
      </c>
      <c r="R122" s="72">
        <v>1</v>
      </c>
    </row>
    <row r="123" spans="1:18" x14ac:dyDescent="0.2">
      <c r="A123" s="42" t="s">
        <v>585</v>
      </c>
      <c r="B123" s="84" t="s">
        <v>728</v>
      </c>
      <c r="R123" s="72">
        <v>1</v>
      </c>
    </row>
    <row r="124" spans="1:18" x14ac:dyDescent="0.2">
      <c r="A124" s="42" t="s">
        <v>166</v>
      </c>
      <c r="B124" s="84" t="s">
        <v>378</v>
      </c>
      <c r="R124" s="72">
        <v>2</v>
      </c>
    </row>
    <row r="125" spans="1:18" x14ac:dyDescent="0.2">
      <c r="A125" s="42" t="s">
        <v>167</v>
      </c>
      <c r="B125" s="108" t="s">
        <v>921</v>
      </c>
      <c r="C125" s="82"/>
      <c r="D125" s="82"/>
      <c r="I125" s="82"/>
      <c r="J125" s="82"/>
      <c r="K125" s="72">
        <v>1</v>
      </c>
      <c r="L125" s="83"/>
      <c r="R125" s="72">
        <v>2</v>
      </c>
    </row>
    <row r="126" spans="1:18" x14ac:dyDescent="0.2">
      <c r="A126" s="42" t="s">
        <v>291</v>
      </c>
      <c r="B126" s="108" t="s">
        <v>377</v>
      </c>
      <c r="C126" s="82"/>
      <c r="D126" s="82"/>
      <c r="I126" s="82"/>
      <c r="J126" s="82"/>
      <c r="L126" s="83"/>
      <c r="R126" s="72">
        <v>1</v>
      </c>
    </row>
    <row r="127" spans="1:18" x14ac:dyDescent="0.2">
      <c r="A127" s="42" t="s">
        <v>404</v>
      </c>
      <c r="B127" s="108" t="s">
        <v>375</v>
      </c>
      <c r="C127" s="82"/>
      <c r="D127" s="82"/>
      <c r="I127" s="82"/>
      <c r="J127" s="82"/>
      <c r="K127" s="72">
        <v>9</v>
      </c>
      <c r="L127" s="83"/>
      <c r="O127" s="72">
        <v>4</v>
      </c>
      <c r="R127" s="72">
        <v>10</v>
      </c>
    </row>
    <row r="128" spans="1:18" x14ac:dyDescent="0.2">
      <c r="A128" s="42" t="s">
        <v>200</v>
      </c>
      <c r="B128" s="108" t="s">
        <v>374</v>
      </c>
      <c r="C128" s="82"/>
      <c r="D128" s="82"/>
      <c r="I128" s="82"/>
      <c r="J128" s="82"/>
      <c r="L128" s="83"/>
      <c r="R128" s="72">
        <v>1</v>
      </c>
    </row>
    <row r="129" spans="1:18" x14ac:dyDescent="0.2">
      <c r="A129" s="42" t="s">
        <v>227</v>
      </c>
      <c r="B129" s="108" t="s">
        <v>435</v>
      </c>
      <c r="C129" s="82"/>
      <c r="D129" s="82"/>
      <c r="I129" s="82"/>
      <c r="J129" s="82"/>
      <c r="L129" s="83"/>
      <c r="R129" s="72">
        <v>1</v>
      </c>
    </row>
    <row r="130" spans="1:18" x14ac:dyDescent="0.2">
      <c r="A130" s="42" t="s">
        <v>306</v>
      </c>
      <c r="B130" s="108" t="s">
        <v>709</v>
      </c>
      <c r="C130" s="82"/>
      <c r="D130" s="82"/>
      <c r="I130" s="82"/>
      <c r="J130" s="82"/>
      <c r="L130" s="83"/>
      <c r="R130" s="72">
        <v>1</v>
      </c>
    </row>
    <row r="131" spans="1:18" x14ac:dyDescent="0.2">
      <c r="A131" s="42" t="s">
        <v>697</v>
      </c>
      <c r="B131" s="108" t="s">
        <v>710</v>
      </c>
      <c r="C131" s="82"/>
      <c r="D131" s="82"/>
      <c r="I131" s="82"/>
      <c r="J131" s="82"/>
      <c r="L131" s="83"/>
      <c r="Q131" s="72">
        <v>1</v>
      </c>
      <c r="R131" s="72">
        <v>3</v>
      </c>
    </row>
    <row r="132" spans="1:18" x14ac:dyDescent="0.2">
      <c r="A132" s="42" t="s">
        <v>169</v>
      </c>
      <c r="B132" s="108" t="s">
        <v>373</v>
      </c>
      <c r="C132" s="82"/>
      <c r="D132" s="82"/>
      <c r="I132" s="82"/>
      <c r="J132" s="82"/>
      <c r="L132" s="83"/>
      <c r="O132" s="72">
        <v>1</v>
      </c>
      <c r="R132" s="72">
        <v>1</v>
      </c>
    </row>
    <row r="133" spans="1:18" x14ac:dyDescent="0.2">
      <c r="A133" s="42" t="s">
        <v>587</v>
      </c>
      <c r="B133" s="84" t="s">
        <v>627</v>
      </c>
      <c r="R133" s="72">
        <v>1</v>
      </c>
    </row>
    <row r="134" spans="1:18" x14ac:dyDescent="0.2">
      <c r="A134" s="42" t="s">
        <v>314</v>
      </c>
      <c r="B134" s="84" t="s">
        <v>520</v>
      </c>
      <c r="R134" s="72">
        <v>1</v>
      </c>
    </row>
    <row r="135" spans="1:18" x14ac:dyDescent="0.2">
      <c r="A135" s="42" t="s">
        <v>265</v>
      </c>
      <c r="B135" s="84" t="s">
        <v>669</v>
      </c>
      <c r="R135" s="72">
        <v>3</v>
      </c>
    </row>
    <row r="136" spans="1:18" x14ac:dyDescent="0.2">
      <c r="A136" s="42" t="s">
        <v>201</v>
      </c>
      <c r="B136" s="84" t="s">
        <v>372</v>
      </c>
      <c r="R136" s="72">
        <v>2</v>
      </c>
    </row>
    <row r="137" spans="1:18" x14ac:dyDescent="0.2">
      <c r="A137" s="42" t="s">
        <v>202</v>
      </c>
      <c r="B137" s="108" t="s">
        <v>711</v>
      </c>
      <c r="C137" s="82"/>
      <c r="D137" s="82"/>
      <c r="I137" s="82"/>
      <c r="J137" s="82"/>
      <c r="L137" s="83"/>
      <c r="O137" s="72">
        <v>1</v>
      </c>
      <c r="R137" s="72">
        <v>1</v>
      </c>
    </row>
    <row r="138" spans="1:18" x14ac:dyDescent="0.2">
      <c r="A138" s="42" t="s">
        <v>266</v>
      </c>
      <c r="B138" s="108" t="s">
        <v>469</v>
      </c>
      <c r="C138" s="82"/>
      <c r="D138" s="82"/>
      <c r="I138" s="82"/>
      <c r="J138" s="82"/>
      <c r="L138" s="83"/>
      <c r="O138" s="72">
        <v>2</v>
      </c>
      <c r="R138" s="72">
        <v>1</v>
      </c>
    </row>
    <row r="139" spans="1:18" x14ac:dyDescent="0.2">
      <c r="A139" s="42" t="s">
        <v>589</v>
      </c>
      <c r="B139" s="108" t="s">
        <v>647</v>
      </c>
      <c r="C139" s="82"/>
      <c r="D139" s="82"/>
      <c r="I139" s="82"/>
      <c r="J139" s="82"/>
      <c r="L139" s="83"/>
      <c r="O139" s="72">
        <v>1</v>
      </c>
      <c r="R139" s="72">
        <v>2</v>
      </c>
    </row>
    <row r="140" spans="1:18" x14ac:dyDescent="0.2">
      <c r="A140" s="42" t="s">
        <v>482</v>
      </c>
      <c r="B140" s="108" t="s">
        <v>545</v>
      </c>
      <c r="C140" s="82"/>
      <c r="D140" s="82"/>
      <c r="I140" s="82"/>
      <c r="J140" s="82"/>
      <c r="L140" s="83"/>
      <c r="O140" s="72">
        <v>2</v>
      </c>
      <c r="R140" s="72">
        <v>3</v>
      </c>
    </row>
    <row r="141" spans="1:18" x14ac:dyDescent="0.2">
      <c r="A141" s="42" t="s">
        <v>473</v>
      </c>
      <c r="B141" s="108" t="s">
        <v>468</v>
      </c>
      <c r="O141" s="72">
        <v>1</v>
      </c>
      <c r="R141" s="72">
        <v>2</v>
      </c>
    </row>
    <row r="142" spans="1:18" x14ac:dyDescent="0.2">
      <c r="A142" s="42" t="s">
        <v>307</v>
      </c>
      <c r="B142" s="108" t="s">
        <v>467</v>
      </c>
      <c r="R142" s="72">
        <v>3</v>
      </c>
    </row>
    <row r="143" spans="1:18" x14ac:dyDescent="0.2">
      <c r="A143" s="42" t="s">
        <v>117</v>
      </c>
      <c r="B143" s="108" t="s">
        <v>370</v>
      </c>
      <c r="C143" s="82"/>
      <c r="D143" s="82"/>
      <c r="E143" s="72">
        <v>7</v>
      </c>
      <c r="F143" s="72">
        <v>2</v>
      </c>
      <c r="G143" s="72">
        <v>5</v>
      </c>
      <c r="H143" s="72">
        <v>4</v>
      </c>
      <c r="I143" s="82"/>
      <c r="J143" s="82"/>
      <c r="K143" s="72">
        <v>12</v>
      </c>
      <c r="L143" s="83"/>
      <c r="N143" s="72">
        <v>2</v>
      </c>
      <c r="O143" s="72">
        <v>11</v>
      </c>
      <c r="Q143" s="72">
        <v>2</v>
      </c>
      <c r="R143" s="72">
        <v>13</v>
      </c>
    </row>
    <row r="144" spans="1:18" x14ac:dyDescent="0.2">
      <c r="A144" s="42" t="s">
        <v>203</v>
      </c>
      <c r="B144" s="108" t="s">
        <v>369</v>
      </c>
      <c r="C144" s="82"/>
      <c r="D144" s="82"/>
      <c r="I144" s="82"/>
      <c r="J144" s="82"/>
      <c r="K144" s="72">
        <v>1</v>
      </c>
      <c r="L144" s="83"/>
      <c r="O144" s="72">
        <v>2</v>
      </c>
      <c r="R144" s="72">
        <v>6</v>
      </c>
    </row>
    <row r="145" spans="1:18" x14ac:dyDescent="0.2">
      <c r="A145" s="42" t="s">
        <v>204</v>
      </c>
      <c r="B145" s="108" t="s">
        <v>368</v>
      </c>
      <c r="O145" s="72">
        <v>2</v>
      </c>
      <c r="R145" s="72">
        <v>5</v>
      </c>
    </row>
    <row r="146" spans="1:18" x14ac:dyDescent="0.2">
      <c r="A146" s="42" t="s">
        <v>205</v>
      </c>
      <c r="B146" s="108" t="s">
        <v>706</v>
      </c>
      <c r="O146" s="72">
        <v>1</v>
      </c>
      <c r="R146" s="72">
        <v>2</v>
      </c>
    </row>
    <row r="147" spans="1:18" x14ac:dyDescent="0.2">
      <c r="A147" s="42" t="s">
        <v>506</v>
      </c>
      <c r="B147" s="108" t="s">
        <v>518</v>
      </c>
      <c r="R147" s="72">
        <v>1</v>
      </c>
    </row>
    <row r="148" spans="1:18" x14ac:dyDescent="0.2">
      <c r="A148" s="42" t="s">
        <v>1091</v>
      </c>
      <c r="B148" s="108" t="s">
        <v>1210</v>
      </c>
      <c r="R148" s="72">
        <v>4</v>
      </c>
    </row>
    <row r="149" spans="1:18" x14ac:dyDescent="0.2">
      <c r="A149" s="42" t="s">
        <v>172</v>
      </c>
      <c r="B149" s="108" t="s">
        <v>465</v>
      </c>
      <c r="Q149" s="72">
        <v>1</v>
      </c>
      <c r="R149" s="72">
        <v>4</v>
      </c>
    </row>
    <row r="150" spans="1:18" x14ac:dyDescent="0.2">
      <c r="A150" s="42" t="s">
        <v>206</v>
      </c>
      <c r="B150" s="108" t="s">
        <v>516</v>
      </c>
      <c r="R150" s="72">
        <v>5</v>
      </c>
    </row>
    <row r="151" spans="1:18" x14ac:dyDescent="0.2">
      <c r="A151" s="42" t="s">
        <v>228</v>
      </c>
      <c r="B151" s="108" t="s">
        <v>436</v>
      </c>
      <c r="O151" s="72">
        <v>1</v>
      </c>
      <c r="R151" s="72">
        <v>1</v>
      </c>
    </row>
    <row r="152" spans="1:18" x14ac:dyDescent="0.2">
      <c r="A152" s="42" t="s">
        <v>474</v>
      </c>
      <c r="B152" s="84" t="s">
        <v>931</v>
      </c>
      <c r="C152" s="82"/>
      <c r="D152" s="82"/>
      <c r="I152" s="82"/>
      <c r="J152" s="82"/>
      <c r="K152" s="72">
        <v>1</v>
      </c>
      <c r="L152" s="83"/>
    </row>
    <row r="153" spans="1:18" x14ac:dyDescent="0.2">
      <c r="A153" s="42" t="s">
        <v>419</v>
      </c>
      <c r="B153" s="84" t="s">
        <v>437</v>
      </c>
      <c r="C153" s="82"/>
      <c r="D153" s="82"/>
      <c r="I153" s="82"/>
      <c r="J153" s="82"/>
      <c r="L153" s="83"/>
      <c r="R153" s="72">
        <v>1</v>
      </c>
    </row>
    <row r="154" spans="1:18" x14ac:dyDescent="0.2">
      <c r="A154" s="42" t="s">
        <v>594</v>
      </c>
      <c r="B154" s="84" t="s">
        <v>626</v>
      </c>
      <c r="C154" s="82"/>
      <c r="D154" s="82"/>
      <c r="I154" s="82"/>
      <c r="J154" s="82"/>
      <c r="K154" s="72">
        <v>3</v>
      </c>
      <c r="L154" s="83"/>
      <c r="O154" s="72">
        <v>2</v>
      </c>
      <c r="R154" s="72">
        <v>1</v>
      </c>
    </row>
    <row r="155" spans="1:18" x14ac:dyDescent="0.2">
      <c r="A155" s="42" t="s">
        <v>595</v>
      </c>
      <c r="B155" s="84" t="s">
        <v>649</v>
      </c>
      <c r="C155" s="82"/>
      <c r="D155" s="82"/>
      <c r="I155" s="82"/>
      <c r="J155" s="82"/>
      <c r="L155" s="83"/>
      <c r="R155" s="72">
        <v>1</v>
      </c>
    </row>
    <row r="156" spans="1:18" x14ac:dyDescent="0.2">
      <c r="A156" s="42" t="s">
        <v>268</v>
      </c>
      <c r="B156" s="84" t="s">
        <v>515</v>
      </c>
      <c r="C156" s="82"/>
      <c r="D156" s="82"/>
      <c r="I156" s="82"/>
      <c r="J156" s="82"/>
      <c r="L156" s="83"/>
      <c r="R156" s="72">
        <v>2</v>
      </c>
    </row>
    <row r="157" spans="1:18" x14ac:dyDescent="0.2">
      <c r="A157" s="42" t="s">
        <v>596</v>
      </c>
      <c r="B157" s="108" t="s">
        <v>688</v>
      </c>
      <c r="C157" s="82"/>
      <c r="D157" s="82"/>
      <c r="I157" s="82"/>
      <c r="J157" s="82"/>
      <c r="L157" s="83"/>
      <c r="R157" s="72">
        <v>5</v>
      </c>
    </row>
    <row r="158" spans="1:18" x14ac:dyDescent="0.2">
      <c r="A158" s="42" t="s">
        <v>1076</v>
      </c>
      <c r="B158" s="108" t="s">
        <v>778</v>
      </c>
      <c r="C158" s="82"/>
      <c r="D158" s="82"/>
      <c r="I158" s="82"/>
      <c r="J158" s="82"/>
      <c r="L158" s="83"/>
      <c r="R158" s="72">
        <v>1</v>
      </c>
    </row>
    <row r="159" spans="1:18" x14ac:dyDescent="0.2">
      <c r="A159" s="42" t="s">
        <v>599</v>
      </c>
      <c r="B159" s="108" t="s">
        <v>619</v>
      </c>
      <c r="C159" s="82"/>
      <c r="D159" s="82"/>
      <c r="I159" s="82"/>
      <c r="J159" s="82"/>
      <c r="L159" s="83"/>
      <c r="R159" s="72">
        <v>2</v>
      </c>
    </row>
    <row r="160" spans="1:18" x14ac:dyDescent="0.2">
      <c r="A160" s="42" t="s">
        <v>439</v>
      </c>
      <c r="B160" s="108" t="s">
        <v>440</v>
      </c>
      <c r="C160" s="82"/>
      <c r="D160" s="82"/>
      <c r="I160" s="82"/>
      <c r="J160" s="82"/>
      <c r="L160" s="83"/>
      <c r="R160" s="72">
        <v>1</v>
      </c>
    </row>
    <row r="161" spans="1:18" x14ac:dyDescent="0.2">
      <c r="A161" s="42" t="s">
        <v>208</v>
      </c>
      <c r="B161" s="108" t="s">
        <v>743</v>
      </c>
      <c r="C161" s="82"/>
      <c r="D161" s="82"/>
      <c r="I161" s="82"/>
      <c r="J161" s="82"/>
      <c r="L161" s="83"/>
      <c r="R161" s="72">
        <v>5</v>
      </c>
    </row>
    <row r="162" spans="1:18" x14ac:dyDescent="0.2">
      <c r="A162" s="42" t="s">
        <v>209</v>
      </c>
      <c r="B162" s="108" t="s">
        <v>366</v>
      </c>
      <c r="C162" s="82"/>
      <c r="D162" s="82"/>
      <c r="I162" s="82"/>
      <c r="J162" s="82"/>
      <c r="K162" s="72">
        <v>5</v>
      </c>
      <c r="L162" s="83"/>
      <c r="O162" s="72">
        <v>1</v>
      </c>
      <c r="R162" s="72">
        <v>2</v>
      </c>
    </row>
    <row r="163" spans="1:18" x14ac:dyDescent="0.2">
      <c r="A163" s="42" t="s">
        <v>316</v>
      </c>
      <c r="B163" s="108" t="s">
        <v>514</v>
      </c>
      <c r="O163" s="72">
        <v>1</v>
      </c>
      <c r="R163" s="72">
        <v>5</v>
      </c>
    </row>
    <row r="164" spans="1:18" x14ac:dyDescent="0.2">
      <c r="A164" s="42" t="s">
        <v>601</v>
      </c>
      <c r="B164" s="84" t="s">
        <v>621</v>
      </c>
      <c r="O164" s="72">
        <v>1</v>
      </c>
      <c r="R164" s="72">
        <v>2</v>
      </c>
    </row>
    <row r="165" spans="1:18" x14ac:dyDescent="0.2">
      <c r="A165" s="42" t="s">
        <v>269</v>
      </c>
      <c r="B165" s="108" t="s">
        <v>668</v>
      </c>
      <c r="O165" s="72">
        <v>1</v>
      </c>
      <c r="R165" s="72">
        <v>1</v>
      </c>
    </row>
    <row r="166" spans="1:18" x14ac:dyDescent="0.2">
      <c r="A166" s="42" t="s">
        <v>830</v>
      </c>
      <c r="B166" s="108" t="s">
        <v>856</v>
      </c>
      <c r="O166" s="72">
        <v>1</v>
      </c>
    </row>
    <row r="167" spans="1:18" x14ac:dyDescent="0.2">
      <c r="A167" s="42" t="s">
        <v>320</v>
      </c>
      <c r="B167" s="108" t="s">
        <v>402</v>
      </c>
      <c r="O167" s="72">
        <v>3</v>
      </c>
      <c r="R167" s="72">
        <v>1</v>
      </c>
    </row>
    <row r="168" spans="1:18" x14ac:dyDescent="0.2">
      <c r="A168" s="42" t="s">
        <v>175</v>
      </c>
      <c r="B168" s="108" t="s">
        <v>401</v>
      </c>
      <c r="C168" s="82"/>
      <c r="D168" s="82"/>
      <c r="F168" s="72">
        <v>1</v>
      </c>
      <c r="I168" s="82"/>
      <c r="J168" s="82"/>
      <c r="K168" s="72">
        <v>7</v>
      </c>
      <c r="L168" s="83"/>
      <c r="O168" s="72">
        <v>6</v>
      </c>
      <c r="R168" s="72">
        <v>16</v>
      </c>
    </row>
    <row r="169" spans="1:18" x14ac:dyDescent="0.2">
      <c r="A169" s="42" t="s">
        <v>210</v>
      </c>
      <c r="B169" s="108" t="s">
        <v>400</v>
      </c>
      <c r="O169" s="72">
        <v>3</v>
      </c>
      <c r="R169" s="72">
        <v>12</v>
      </c>
    </row>
    <row r="170" spans="1:18" x14ac:dyDescent="0.2">
      <c r="A170" s="42" t="s">
        <v>1201</v>
      </c>
      <c r="B170" s="108" t="s">
        <v>1211</v>
      </c>
      <c r="R170" s="72">
        <v>2</v>
      </c>
    </row>
    <row r="171" spans="1:18" x14ac:dyDescent="0.2">
      <c r="A171" s="42" t="s">
        <v>308</v>
      </c>
      <c r="B171" s="108" t="s">
        <v>511</v>
      </c>
      <c r="R171" s="72">
        <v>3</v>
      </c>
    </row>
    <row r="172" spans="1:18" x14ac:dyDescent="0.2">
      <c r="A172" s="42" t="s">
        <v>475</v>
      </c>
      <c r="B172" s="108" t="s">
        <v>917</v>
      </c>
      <c r="C172" s="82"/>
      <c r="D172" s="82"/>
      <c r="I172" s="82"/>
      <c r="J172" s="82"/>
      <c r="K172" s="72">
        <v>2</v>
      </c>
      <c r="L172" s="83"/>
      <c r="O172" s="72">
        <v>3</v>
      </c>
      <c r="R172" s="72">
        <v>5</v>
      </c>
    </row>
    <row r="173" spans="1:18" x14ac:dyDescent="0.2">
      <c r="A173" s="42" t="s">
        <v>177</v>
      </c>
      <c r="B173" s="108" t="s">
        <v>398</v>
      </c>
      <c r="O173" s="72">
        <v>7</v>
      </c>
      <c r="R173" s="72">
        <v>13</v>
      </c>
    </row>
    <row r="174" spans="1:18" x14ac:dyDescent="0.2">
      <c r="A174" s="42" t="s">
        <v>605</v>
      </c>
      <c r="B174" s="84" t="s">
        <v>614</v>
      </c>
      <c r="R174" s="72">
        <v>1</v>
      </c>
    </row>
    <row r="175" spans="1:18" x14ac:dyDescent="0.2">
      <c r="A175" s="42" t="s">
        <v>214</v>
      </c>
      <c r="B175" s="108" t="s">
        <v>510</v>
      </c>
      <c r="O175" s="72">
        <v>1</v>
      </c>
      <c r="R175" s="72">
        <v>4</v>
      </c>
    </row>
    <row r="176" spans="1:18" x14ac:dyDescent="0.2">
      <c r="A176" s="42" t="s">
        <v>229</v>
      </c>
      <c r="B176" s="84" t="s">
        <v>702</v>
      </c>
      <c r="R176" s="72">
        <v>2</v>
      </c>
    </row>
    <row r="177" spans="1:18" x14ac:dyDescent="0.2">
      <c r="A177" s="42" t="s">
        <v>178</v>
      </c>
      <c r="B177" s="108" t="s">
        <v>443</v>
      </c>
      <c r="O177" s="72">
        <v>3</v>
      </c>
      <c r="R177" s="72">
        <v>8</v>
      </c>
    </row>
    <row r="178" spans="1:18" x14ac:dyDescent="0.2">
      <c r="A178" s="42" t="s">
        <v>283</v>
      </c>
      <c r="B178" s="108" t="s">
        <v>444</v>
      </c>
      <c r="O178" s="72">
        <v>1</v>
      </c>
      <c r="R178" s="72">
        <v>2</v>
      </c>
    </row>
    <row r="179" spans="1:18" x14ac:dyDescent="0.2">
      <c r="A179" s="42" t="s">
        <v>831</v>
      </c>
      <c r="B179" s="108" t="s">
        <v>930</v>
      </c>
      <c r="O179" s="72">
        <v>1</v>
      </c>
      <c r="R179" s="72">
        <v>1</v>
      </c>
    </row>
    <row r="180" spans="1:18" x14ac:dyDescent="0.2">
      <c r="A180" s="42" t="s">
        <v>270</v>
      </c>
      <c r="B180" s="108" t="s">
        <v>397</v>
      </c>
      <c r="O180" s="72">
        <v>1</v>
      </c>
      <c r="R180" s="72">
        <v>3</v>
      </c>
    </row>
    <row r="181" spans="1:18" x14ac:dyDescent="0.2">
      <c r="A181" s="42" t="s">
        <v>609</v>
      </c>
      <c r="B181" s="108" t="s">
        <v>610</v>
      </c>
      <c r="R181" s="72">
        <v>1</v>
      </c>
    </row>
    <row r="183" spans="1:18" x14ac:dyDescent="0.2">
      <c r="A183" s="42" t="s">
        <v>63</v>
      </c>
      <c r="B183" s="84" t="s">
        <v>396</v>
      </c>
      <c r="R183" s="72">
        <v>5</v>
      </c>
    </row>
    <row r="184" spans="1:18" x14ac:dyDescent="0.2">
      <c r="A184" s="42" t="s">
        <v>1205</v>
      </c>
      <c r="B184" s="84" t="s">
        <v>1213</v>
      </c>
      <c r="R184" s="72">
        <v>1</v>
      </c>
    </row>
    <row r="185" spans="1:18" x14ac:dyDescent="0.2">
      <c r="A185" s="114" t="s">
        <v>285</v>
      </c>
      <c r="B185" s="115" t="s">
        <v>662</v>
      </c>
      <c r="C185" s="82"/>
      <c r="D185" s="82"/>
      <c r="E185" s="107"/>
      <c r="F185" s="107"/>
      <c r="G185" s="107"/>
      <c r="H185" s="107"/>
      <c r="I185" s="82"/>
      <c r="J185" s="82"/>
      <c r="L185" s="83"/>
      <c r="O185" s="72">
        <v>1</v>
      </c>
    </row>
    <row r="186" spans="1:18" x14ac:dyDescent="0.2">
      <c r="A186" s="114" t="s">
        <v>675</v>
      </c>
      <c r="B186" s="115" t="s">
        <v>682</v>
      </c>
      <c r="C186" s="82"/>
      <c r="D186" s="82"/>
      <c r="E186" s="107"/>
      <c r="F186" s="107"/>
      <c r="G186" s="107"/>
      <c r="H186" s="107"/>
      <c r="I186" s="82"/>
      <c r="J186" s="82"/>
      <c r="L186" s="83"/>
      <c r="R186" s="72">
        <v>1</v>
      </c>
    </row>
    <row r="187" spans="1:18" x14ac:dyDescent="0.2">
      <c r="A187" s="114" t="s">
        <v>1025</v>
      </c>
      <c r="B187" s="115" t="s">
        <v>1100</v>
      </c>
      <c r="C187" s="82"/>
      <c r="D187" s="82"/>
      <c r="E187" s="107"/>
      <c r="F187" s="107"/>
      <c r="G187" s="107"/>
      <c r="H187" s="107"/>
      <c r="I187" s="82"/>
      <c r="J187" s="82"/>
      <c r="L187" s="83"/>
      <c r="R187" s="72">
        <v>2</v>
      </c>
    </row>
    <row r="188" spans="1:18" x14ac:dyDescent="0.2">
      <c r="A188" s="114" t="s">
        <v>566</v>
      </c>
      <c r="B188" s="115" t="s">
        <v>658</v>
      </c>
      <c r="C188" s="82"/>
      <c r="D188" s="82"/>
      <c r="E188" s="107"/>
      <c r="F188" s="107"/>
      <c r="G188" s="107"/>
      <c r="H188" s="107"/>
      <c r="I188" s="82"/>
      <c r="J188" s="82"/>
      <c r="L188" s="83"/>
      <c r="R188" s="72">
        <v>2</v>
      </c>
    </row>
    <row r="189" spans="1:18" x14ac:dyDescent="0.2">
      <c r="A189" s="114" t="s">
        <v>158</v>
      </c>
      <c r="B189" s="115" t="s">
        <v>394</v>
      </c>
      <c r="C189" s="82"/>
      <c r="D189" s="82"/>
      <c r="E189" s="107"/>
      <c r="F189" s="107">
        <v>1</v>
      </c>
      <c r="G189" s="107">
        <v>1</v>
      </c>
      <c r="H189" s="107">
        <v>1</v>
      </c>
      <c r="I189" s="82"/>
      <c r="J189" s="82"/>
      <c r="K189" s="72">
        <v>2</v>
      </c>
      <c r="L189" s="83"/>
      <c r="O189" s="72">
        <v>4</v>
      </c>
      <c r="R189" s="72">
        <v>2</v>
      </c>
    </row>
    <row r="190" spans="1:18" x14ac:dyDescent="0.2">
      <c r="A190" s="114" t="s">
        <v>989</v>
      </c>
      <c r="B190" s="115" t="s">
        <v>950</v>
      </c>
      <c r="C190" s="82"/>
      <c r="D190" s="82"/>
      <c r="E190" s="107"/>
      <c r="F190" s="107"/>
      <c r="G190" s="107"/>
      <c r="H190" s="107"/>
      <c r="I190" s="82"/>
      <c r="J190" s="82"/>
      <c r="L190" s="83"/>
      <c r="R190" s="72">
        <v>4</v>
      </c>
    </row>
    <row r="191" spans="1:18" x14ac:dyDescent="0.2">
      <c r="A191" s="114" t="s">
        <v>56</v>
      </c>
      <c r="B191" s="115" t="s">
        <v>395</v>
      </c>
      <c r="C191" s="82"/>
      <c r="D191" s="82"/>
      <c r="E191" s="107"/>
      <c r="F191" s="107"/>
      <c r="G191" s="107"/>
      <c r="H191" s="107"/>
      <c r="I191" s="82"/>
      <c r="J191" s="82"/>
      <c r="K191" s="72">
        <v>3</v>
      </c>
      <c r="L191" s="83"/>
      <c r="O191" s="72">
        <v>6</v>
      </c>
      <c r="R191" s="72">
        <v>3</v>
      </c>
    </row>
    <row r="192" spans="1:18" x14ac:dyDescent="0.2">
      <c r="A192" s="114" t="s">
        <v>572</v>
      </c>
      <c r="B192" s="115" t="s">
        <v>551</v>
      </c>
      <c r="C192" s="82"/>
      <c r="D192" s="82"/>
      <c r="E192" s="107"/>
      <c r="F192" s="107"/>
      <c r="G192" s="107"/>
      <c r="H192" s="107"/>
      <c r="I192" s="82"/>
      <c r="J192" s="82"/>
      <c r="L192" s="83"/>
      <c r="R192" s="72">
        <v>1</v>
      </c>
    </row>
    <row r="193" spans="1:18" x14ac:dyDescent="0.2">
      <c r="A193" s="114" t="s">
        <v>492</v>
      </c>
      <c r="B193" s="115" t="s">
        <v>531</v>
      </c>
      <c r="C193" s="82"/>
      <c r="D193" s="82"/>
      <c r="E193" s="107"/>
      <c r="F193" s="107"/>
      <c r="G193" s="107"/>
      <c r="H193" s="107"/>
      <c r="I193" s="82"/>
      <c r="J193" s="82"/>
      <c r="L193" s="83"/>
      <c r="O193" s="72">
        <v>1</v>
      </c>
      <c r="R193" s="72">
        <v>1</v>
      </c>
    </row>
    <row r="194" spans="1:18" x14ac:dyDescent="0.2">
      <c r="A194" s="114" t="s">
        <v>231</v>
      </c>
      <c r="B194" s="115" t="s">
        <v>653</v>
      </c>
      <c r="C194" s="82"/>
      <c r="D194" s="82"/>
      <c r="E194" s="107"/>
      <c r="F194" s="107"/>
      <c r="G194" s="107"/>
      <c r="H194" s="107"/>
      <c r="I194" s="82"/>
      <c r="J194" s="82"/>
      <c r="L194" s="83"/>
      <c r="O194" s="72">
        <v>1</v>
      </c>
    </row>
    <row r="195" spans="1:18" x14ac:dyDescent="0.2">
      <c r="A195" s="114" t="s">
        <v>850</v>
      </c>
      <c r="B195" s="115" t="s">
        <v>929</v>
      </c>
      <c r="C195" s="82"/>
      <c r="D195" s="82"/>
      <c r="E195" s="107"/>
      <c r="F195" s="107"/>
      <c r="G195" s="107"/>
      <c r="H195" s="107"/>
      <c r="I195" s="82"/>
      <c r="J195" s="82"/>
      <c r="L195" s="83"/>
      <c r="R195" s="72">
        <v>4</v>
      </c>
    </row>
    <row r="196" spans="1:18" x14ac:dyDescent="0.2">
      <c r="A196" s="114" t="s">
        <v>993</v>
      </c>
      <c r="B196" s="115" t="s">
        <v>998</v>
      </c>
      <c r="C196" s="82"/>
      <c r="D196" s="82"/>
      <c r="E196" s="107"/>
      <c r="F196" s="107"/>
      <c r="G196" s="107"/>
      <c r="H196" s="107"/>
      <c r="I196" s="82"/>
      <c r="J196" s="82"/>
      <c r="L196" s="83"/>
      <c r="R196" s="72">
        <v>1</v>
      </c>
    </row>
    <row r="197" spans="1:18" x14ac:dyDescent="0.2">
      <c r="A197" s="114" t="s">
        <v>502</v>
      </c>
      <c r="B197" s="108" t="s">
        <v>524</v>
      </c>
      <c r="C197" s="82"/>
      <c r="D197" s="82"/>
      <c r="E197" s="107"/>
      <c r="F197" s="107"/>
      <c r="G197" s="107"/>
      <c r="H197" s="107"/>
      <c r="I197" s="82"/>
      <c r="J197" s="82"/>
      <c r="L197" s="83"/>
      <c r="O197" s="72">
        <v>1</v>
      </c>
    </row>
    <row r="198" spans="1:18" x14ac:dyDescent="0.2">
      <c r="A198" s="114" t="s">
        <v>58</v>
      </c>
      <c r="B198" s="115" t="s">
        <v>59</v>
      </c>
      <c r="C198" s="82"/>
      <c r="D198" s="82"/>
      <c r="E198" s="107"/>
      <c r="F198" s="107"/>
      <c r="G198" s="107"/>
      <c r="H198" s="107"/>
      <c r="I198" s="82"/>
      <c r="J198" s="82"/>
      <c r="K198" s="72">
        <v>4</v>
      </c>
      <c r="L198" s="83"/>
      <c r="N198" s="72">
        <v>1</v>
      </c>
      <c r="O198" s="72">
        <v>7</v>
      </c>
      <c r="R198" s="72">
        <v>1</v>
      </c>
    </row>
    <row r="199" spans="1:18" x14ac:dyDescent="0.2">
      <c r="A199" s="114" t="s">
        <v>271</v>
      </c>
      <c r="B199" s="115" t="s">
        <v>504</v>
      </c>
      <c r="C199" s="82"/>
      <c r="D199" s="82"/>
      <c r="E199" s="107"/>
      <c r="F199" s="107"/>
      <c r="G199" s="107"/>
      <c r="H199" s="107"/>
      <c r="I199" s="82"/>
      <c r="J199" s="82"/>
      <c r="L199" s="83"/>
      <c r="O199" s="72">
        <v>2</v>
      </c>
    </row>
    <row r="200" spans="1:18" x14ac:dyDescent="0.2">
      <c r="A200" s="114" t="s">
        <v>60</v>
      </c>
      <c r="B200" s="115" t="s">
        <v>391</v>
      </c>
      <c r="C200" s="82"/>
      <c r="D200" s="82"/>
      <c r="E200" s="107"/>
      <c r="F200" s="107"/>
      <c r="G200" s="107"/>
      <c r="H200" s="107"/>
      <c r="I200" s="82"/>
      <c r="J200" s="82"/>
      <c r="L200" s="83"/>
      <c r="R200" s="72">
        <v>2</v>
      </c>
    </row>
    <row r="201" spans="1:18" x14ac:dyDescent="0.2">
      <c r="A201" s="114" t="s">
        <v>61</v>
      </c>
      <c r="B201" s="115" t="s">
        <v>472</v>
      </c>
      <c r="C201" s="82"/>
      <c r="D201" s="82"/>
      <c r="E201" s="107"/>
      <c r="F201" s="107"/>
      <c r="G201" s="107"/>
      <c r="H201" s="107"/>
      <c r="I201" s="82"/>
      <c r="J201" s="82"/>
      <c r="L201" s="83"/>
      <c r="O201" s="72">
        <v>2</v>
      </c>
      <c r="R201" s="72">
        <v>2</v>
      </c>
    </row>
    <row r="202" spans="1:18" x14ac:dyDescent="0.2">
      <c r="A202" s="114" t="s">
        <v>509</v>
      </c>
      <c r="B202" s="115" t="s">
        <v>519</v>
      </c>
      <c r="C202" s="82"/>
      <c r="D202" s="82"/>
      <c r="E202" s="107"/>
      <c r="F202" s="107"/>
      <c r="G202" s="107"/>
      <c r="H202" s="107"/>
      <c r="I202" s="82"/>
      <c r="J202" s="82"/>
      <c r="L202" s="83"/>
      <c r="O202" s="72">
        <v>4</v>
      </c>
      <c r="R202" s="72">
        <v>1</v>
      </c>
    </row>
    <row r="203" spans="1:18" x14ac:dyDescent="0.2">
      <c r="A203" s="114" t="s">
        <v>180</v>
      </c>
      <c r="B203" s="115" t="s">
        <v>393</v>
      </c>
      <c r="C203" s="82"/>
      <c r="D203" s="82"/>
      <c r="E203" s="107"/>
      <c r="F203" s="107"/>
      <c r="G203" s="107"/>
      <c r="H203" s="107"/>
      <c r="I203" s="82"/>
      <c r="J203" s="82"/>
      <c r="L203" s="83"/>
      <c r="O203" s="72">
        <v>3</v>
      </c>
    </row>
    <row r="204" spans="1:18" x14ac:dyDescent="0.2">
      <c r="A204" s="114" t="s">
        <v>995</v>
      </c>
      <c r="B204" s="84" t="s">
        <v>996</v>
      </c>
      <c r="R204" s="72">
        <v>1</v>
      </c>
    </row>
  </sheetData>
  <sortState ref="A45:AMK119">
    <sortCondition ref="A45:A119"/>
  </sortState>
  <pageMargins left="0" right="0" top="0.39409448818897641" bottom="0.39409448818897641" header="0" footer="0"/>
  <headerFooter>
    <oddHeader>&amp;C&amp;A</oddHeader>
    <oddFooter>&amp;CPagina 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F88"/>
  <sheetViews>
    <sheetView zoomScale="85" zoomScaleNormal="85" workbookViewId="0"/>
  </sheetViews>
  <sheetFormatPr defaultRowHeight="14.25" x14ac:dyDescent="0.2"/>
  <cols>
    <col min="1" max="1" width="28.25" customWidth="1"/>
    <col min="2" max="3" width="7" style="22" customWidth="1"/>
    <col min="4" max="7" width="7" style="2" customWidth="1"/>
    <col min="8" max="9" width="7" style="22" customWidth="1"/>
    <col min="10" max="10" width="7" style="2" customWidth="1"/>
    <col min="11" max="16" width="7" style="22" customWidth="1"/>
    <col min="17" max="22" width="7" style="2" customWidth="1"/>
    <col min="23" max="1020" width="10.75" customWidth="1"/>
  </cols>
  <sheetData>
    <row r="1" spans="1:1020" ht="15" x14ac:dyDescent="0.25">
      <c r="A1" s="1" t="s">
        <v>869</v>
      </c>
    </row>
    <row r="2" spans="1:1020" ht="15" x14ac:dyDescent="0.25">
      <c r="A2" s="1" t="s">
        <v>249</v>
      </c>
    </row>
    <row r="4" spans="1:1020" s="8" customFormat="1" ht="15" x14ac:dyDescent="0.25">
      <c r="A4" s="3" t="s">
        <v>106</v>
      </c>
      <c r="B4" s="37">
        <v>2005</v>
      </c>
      <c r="C4" s="37">
        <v>2006</v>
      </c>
      <c r="D4" s="12">
        <v>2007</v>
      </c>
      <c r="E4" s="12">
        <v>2008</v>
      </c>
      <c r="F4" s="12">
        <v>2009</v>
      </c>
      <c r="G4" s="12">
        <v>2010</v>
      </c>
      <c r="H4" s="37">
        <v>2011</v>
      </c>
      <c r="I4" s="37">
        <v>2012</v>
      </c>
      <c r="J4" s="12">
        <v>2013</v>
      </c>
      <c r="K4" s="23">
        <v>2014</v>
      </c>
      <c r="L4" s="23">
        <v>2015</v>
      </c>
      <c r="M4" s="23">
        <v>2016</v>
      </c>
      <c r="N4" s="23">
        <v>2017</v>
      </c>
      <c r="O4" s="23">
        <v>2018</v>
      </c>
      <c r="P4" s="23">
        <v>2019</v>
      </c>
      <c r="Q4" s="9"/>
      <c r="R4" s="9"/>
      <c r="S4" s="9"/>
      <c r="T4" s="9"/>
      <c r="U4" s="9"/>
      <c r="V4" s="9"/>
    </row>
    <row r="5" spans="1:1020" ht="15" x14ac:dyDescent="0.25">
      <c r="A5" s="14" t="s">
        <v>107</v>
      </c>
      <c r="B5" s="28"/>
      <c r="C5" s="28"/>
      <c r="D5" s="6"/>
      <c r="E5" s="6"/>
      <c r="F5" s="6"/>
      <c r="G5" s="6"/>
      <c r="H5" s="28"/>
      <c r="I5" s="28"/>
      <c r="J5" s="13"/>
      <c r="K5" s="25"/>
      <c r="L5" s="25"/>
      <c r="M5" s="25"/>
      <c r="N5" s="25"/>
      <c r="O5" s="25"/>
      <c r="P5" s="25"/>
      <c r="Q5" s="13"/>
      <c r="R5" s="13"/>
      <c r="S5" s="13"/>
      <c r="T5" s="13"/>
      <c r="U5" s="13"/>
      <c r="V5" s="13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</row>
    <row r="6" spans="1:1020" x14ac:dyDescent="0.2">
      <c r="A6" t="s">
        <v>26</v>
      </c>
      <c r="B6" s="28"/>
      <c r="C6" s="28"/>
      <c r="D6" s="6">
        <v>0.7</v>
      </c>
      <c r="E6" s="6">
        <v>1.2050000000000001</v>
      </c>
      <c r="F6" s="6">
        <v>4.28</v>
      </c>
      <c r="G6" s="6">
        <v>12.9047619047619</v>
      </c>
      <c r="H6" s="28"/>
      <c r="I6" s="28"/>
      <c r="J6" s="6">
        <v>10.3</v>
      </c>
    </row>
    <row r="7" spans="1:1020" x14ac:dyDescent="0.2">
      <c r="A7" t="s">
        <v>27</v>
      </c>
      <c r="B7" s="28"/>
      <c r="C7" s="28"/>
      <c r="D7" s="6">
        <v>0</v>
      </c>
      <c r="E7" s="6">
        <v>0</v>
      </c>
      <c r="F7" s="6">
        <v>0</v>
      </c>
      <c r="G7" s="6">
        <v>0</v>
      </c>
      <c r="H7" s="28"/>
      <c r="I7" s="28"/>
      <c r="J7" s="6">
        <v>0</v>
      </c>
    </row>
    <row r="8" spans="1:1020" x14ac:dyDescent="0.2">
      <c r="A8" t="s">
        <v>108</v>
      </c>
      <c r="B8" s="28"/>
      <c r="C8" s="28"/>
      <c r="D8" s="6">
        <v>0.16500000000000001</v>
      </c>
      <c r="E8" s="6">
        <v>0.15</v>
      </c>
      <c r="F8" s="6">
        <v>0.85</v>
      </c>
      <c r="G8" s="6">
        <v>0</v>
      </c>
      <c r="H8" s="28"/>
      <c r="I8" s="28"/>
      <c r="J8" s="6">
        <v>0.05</v>
      </c>
    </row>
    <row r="9" spans="1:1020" x14ac:dyDescent="0.2">
      <c r="A9" t="s">
        <v>23</v>
      </c>
      <c r="B9" s="28"/>
      <c r="C9" s="28"/>
      <c r="D9" s="6">
        <v>0.94</v>
      </c>
      <c r="E9" s="6">
        <v>1.35</v>
      </c>
      <c r="F9" s="6">
        <v>5.15</v>
      </c>
      <c r="G9" s="6">
        <v>12.9047619047619</v>
      </c>
      <c r="H9" s="28"/>
      <c r="I9" s="28"/>
      <c r="J9" s="6">
        <v>10.78</v>
      </c>
    </row>
    <row r="10" spans="1:1020" x14ac:dyDescent="0.2">
      <c r="A10" t="s">
        <v>109</v>
      </c>
      <c r="B10" s="28"/>
      <c r="C10" s="28"/>
      <c r="D10" s="6">
        <v>0.90500000000000003</v>
      </c>
      <c r="E10" s="6">
        <v>1.97</v>
      </c>
      <c r="F10" s="6">
        <v>1.88</v>
      </c>
      <c r="G10" s="6">
        <v>13.285714285714301</v>
      </c>
      <c r="H10" s="28"/>
      <c r="I10" s="28"/>
      <c r="J10" s="6">
        <v>19.93</v>
      </c>
    </row>
    <row r="11" spans="1:1020" ht="15" x14ac:dyDescent="0.25">
      <c r="A11" s="3" t="s">
        <v>112</v>
      </c>
      <c r="B11" s="37"/>
      <c r="C11" s="37"/>
      <c r="D11" s="12">
        <v>20</v>
      </c>
      <c r="E11" s="12">
        <v>20</v>
      </c>
      <c r="F11" s="12">
        <v>20</v>
      </c>
      <c r="G11" s="12">
        <v>21</v>
      </c>
      <c r="H11" s="37"/>
      <c r="I11" s="37"/>
      <c r="J11" s="12">
        <v>21</v>
      </c>
      <c r="K11" s="46"/>
      <c r="L11" s="206"/>
      <c r="M11" s="206"/>
      <c r="N11" s="206"/>
      <c r="O11" s="206"/>
      <c r="P11" s="206"/>
      <c r="Q11" s="16"/>
      <c r="R11" s="16"/>
      <c r="S11" s="16"/>
      <c r="T11" s="16"/>
      <c r="U11" s="16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8"/>
      <c r="ALY11" s="8"/>
      <c r="ALZ11" s="8"/>
      <c r="AMA11" s="8"/>
      <c r="AMB11" s="8"/>
      <c r="AMC11" s="8"/>
      <c r="AMD11" s="8"/>
      <c r="AME11" s="8"/>
      <c r="AMF11" s="8"/>
    </row>
    <row r="12" spans="1:1020" x14ac:dyDescent="0.2">
      <c r="A12" t="s">
        <v>113</v>
      </c>
      <c r="B12" s="24"/>
      <c r="C12" s="24"/>
      <c r="D12" s="2">
        <v>18</v>
      </c>
      <c r="E12" s="2">
        <v>15</v>
      </c>
      <c r="F12" s="2">
        <v>17</v>
      </c>
      <c r="G12" s="2">
        <v>19</v>
      </c>
      <c r="H12" s="24"/>
      <c r="I12" s="24"/>
      <c r="J12" s="2">
        <v>19</v>
      </c>
    </row>
    <row r="13" spans="1:1020" x14ac:dyDescent="0.2">
      <c r="A13" t="s">
        <v>114</v>
      </c>
      <c r="B13" s="24"/>
      <c r="C13" s="24"/>
      <c r="D13" s="2">
        <v>6</v>
      </c>
      <c r="E13" s="2">
        <v>9</v>
      </c>
      <c r="F13" s="2">
        <v>8</v>
      </c>
      <c r="G13" s="2">
        <v>9</v>
      </c>
      <c r="H13" s="24"/>
      <c r="I13" s="24"/>
      <c r="J13" s="2">
        <v>10</v>
      </c>
    </row>
    <row r="14" spans="1:1020" x14ac:dyDescent="0.2">
      <c r="A14" s="15" t="s">
        <v>44</v>
      </c>
      <c r="B14" s="24"/>
      <c r="C14" s="24"/>
      <c r="D14" s="13">
        <v>6</v>
      </c>
      <c r="E14" s="13">
        <v>5</v>
      </c>
      <c r="F14" s="13">
        <v>3</v>
      </c>
      <c r="G14" s="13">
        <v>8</v>
      </c>
      <c r="H14" s="24"/>
      <c r="I14" s="24"/>
      <c r="J14" s="2">
        <v>4</v>
      </c>
    </row>
    <row r="15" spans="1:1020" x14ac:dyDescent="0.2">
      <c r="A15" t="s">
        <v>15</v>
      </c>
      <c r="B15" s="24"/>
      <c r="C15" s="24"/>
      <c r="D15" s="2">
        <v>1</v>
      </c>
      <c r="E15" s="2">
        <v>3</v>
      </c>
      <c r="F15" s="2">
        <v>5</v>
      </c>
      <c r="G15" s="2">
        <v>8</v>
      </c>
      <c r="H15" s="24"/>
      <c r="I15" s="24"/>
      <c r="J15" s="2">
        <v>7</v>
      </c>
    </row>
    <row r="16" spans="1:1020" x14ac:dyDescent="0.2">
      <c r="A16" t="s">
        <v>129</v>
      </c>
      <c r="B16" s="24"/>
      <c r="C16" s="24"/>
      <c r="E16" s="2">
        <v>2</v>
      </c>
      <c r="G16" s="2">
        <v>1</v>
      </c>
      <c r="H16" s="24"/>
      <c r="I16" s="24"/>
      <c r="J16" s="2">
        <v>1</v>
      </c>
    </row>
    <row r="17" spans="1:1011" x14ac:dyDescent="0.2">
      <c r="A17" t="s">
        <v>5</v>
      </c>
      <c r="B17" s="24"/>
      <c r="C17" s="24"/>
      <c r="H17" s="24"/>
      <c r="I17" s="24"/>
      <c r="J17" s="2">
        <v>1</v>
      </c>
    </row>
    <row r="18" spans="1:1011" x14ac:dyDescent="0.2">
      <c r="A18" t="s">
        <v>6</v>
      </c>
      <c r="B18" s="24"/>
      <c r="C18" s="24"/>
      <c r="E18" s="2">
        <v>1</v>
      </c>
      <c r="G18" s="2">
        <v>4</v>
      </c>
      <c r="H18" s="24"/>
      <c r="I18" s="24"/>
      <c r="J18" s="2">
        <v>4</v>
      </c>
    </row>
    <row r="19" spans="1:1011" x14ac:dyDescent="0.2">
      <c r="A19" t="s">
        <v>7</v>
      </c>
      <c r="B19" s="24"/>
      <c r="C19" s="24"/>
      <c r="D19" s="2">
        <v>13</v>
      </c>
      <c r="E19" s="2">
        <v>8</v>
      </c>
      <c r="F19" s="2">
        <v>11</v>
      </c>
      <c r="G19" s="2">
        <v>16</v>
      </c>
      <c r="H19" s="24"/>
      <c r="I19" s="24"/>
      <c r="J19" s="13">
        <v>15</v>
      </c>
      <c r="K19" s="25"/>
      <c r="L19" s="25"/>
      <c r="M19" s="25"/>
      <c r="N19" s="25"/>
      <c r="O19" s="25"/>
      <c r="P19" s="25"/>
      <c r="Q19" s="13"/>
      <c r="R19" s="13"/>
      <c r="S19" s="13"/>
      <c r="T19" s="13"/>
      <c r="U19" s="13"/>
      <c r="V19" s="13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</row>
    <row r="20" spans="1:1011" x14ac:dyDescent="0.2">
      <c r="A20" s="15" t="s">
        <v>11</v>
      </c>
      <c r="B20" s="24"/>
      <c r="C20" s="24"/>
      <c r="D20" s="13"/>
      <c r="E20" s="13">
        <v>1</v>
      </c>
      <c r="F20" s="13">
        <v>2</v>
      </c>
      <c r="G20" s="13">
        <v>2</v>
      </c>
      <c r="H20" s="24"/>
      <c r="I20" s="24"/>
      <c r="J20" s="2">
        <v>6</v>
      </c>
    </row>
    <row r="21" spans="1:1011" x14ac:dyDescent="0.2">
      <c r="A21" t="s">
        <v>8</v>
      </c>
      <c r="B21" s="24"/>
      <c r="C21" s="24"/>
      <c r="D21" s="2">
        <v>2</v>
      </c>
      <c r="E21" s="2">
        <v>3</v>
      </c>
      <c r="F21" s="2">
        <v>1</v>
      </c>
      <c r="G21" s="2">
        <v>4</v>
      </c>
      <c r="H21" s="24"/>
      <c r="I21" s="24"/>
      <c r="J21" s="2">
        <v>5</v>
      </c>
    </row>
    <row r="22" spans="1:1011" x14ac:dyDescent="0.2">
      <c r="A22" t="s">
        <v>9</v>
      </c>
      <c r="B22" s="24"/>
      <c r="C22" s="24"/>
      <c r="D22" s="2">
        <v>7</v>
      </c>
      <c r="E22" s="2">
        <v>12</v>
      </c>
      <c r="F22" s="2">
        <v>10</v>
      </c>
      <c r="G22" s="2">
        <v>15</v>
      </c>
      <c r="H22" s="24"/>
      <c r="I22" s="24"/>
      <c r="J22" s="2">
        <v>9</v>
      </c>
    </row>
    <row r="23" spans="1:1011" x14ac:dyDescent="0.2">
      <c r="A23" t="s">
        <v>245</v>
      </c>
      <c r="B23" s="24"/>
      <c r="C23" s="24"/>
      <c r="D23" s="2">
        <v>1</v>
      </c>
      <c r="H23" s="24"/>
      <c r="I23" s="24"/>
      <c r="J23" s="2">
        <v>2</v>
      </c>
    </row>
    <row r="24" spans="1:1011" x14ac:dyDescent="0.2">
      <c r="A24" t="s">
        <v>187</v>
      </c>
      <c r="B24" s="24"/>
      <c r="C24" s="24"/>
      <c r="F24" s="2">
        <v>2</v>
      </c>
      <c r="H24" s="24"/>
      <c r="I24" s="24"/>
      <c r="J24" s="2">
        <v>8</v>
      </c>
    </row>
    <row r="25" spans="1:1011" x14ac:dyDescent="0.2">
      <c r="A25" t="s">
        <v>242</v>
      </c>
      <c r="B25" s="24"/>
      <c r="C25" s="24"/>
      <c r="D25" s="2">
        <v>1</v>
      </c>
      <c r="F25" s="2">
        <v>2</v>
      </c>
      <c r="H25" s="24"/>
      <c r="I25" s="24"/>
      <c r="J25" s="2">
        <v>9</v>
      </c>
    </row>
    <row r="26" spans="1:1011" x14ac:dyDescent="0.2">
      <c r="A26" t="s">
        <v>137</v>
      </c>
      <c r="B26" s="24"/>
      <c r="C26" s="24"/>
      <c r="D26" s="2">
        <v>1</v>
      </c>
      <c r="H26" s="24"/>
      <c r="I26" s="24"/>
      <c r="J26" s="2">
        <v>9</v>
      </c>
    </row>
    <row r="27" spans="1:1011" x14ac:dyDescent="0.2">
      <c r="A27" t="s">
        <v>13</v>
      </c>
      <c r="B27" s="24"/>
      <c r="C27" s="24"/>
      <c r="D27" s="2">
        <v>1</v>
      </c>
      <c r="H27" s="24"/>
      <c r="I27" s="24"/>
      <c r="J27" s="2">
        <v>2</v>
      </c>
    </row>
    <row r="28" spans="1:1011" x14ac:dyDescent="0.2">
      <c r="A28" t="s">
        <v>117</v>
      </c>
      <c r="B28" s="24"/>
      <c r="C28" s="24"/>
      <c r="D28" s="2">
        <v>4</v>
      </c>
      <c r="E28" s="2">
        <v>3</v>
      </c>
      <c r="F28" s="2">
        <v>3</v>
      </c>
      <c r="H28" s="24"/>
      <c r="I28" s="24"/>
      <c r="J28" s="2">
        <v>8</v>
      </c>
    </row>
    <row r="29" spans="1:1011" x14ac:dyDescent="0.2">
      <c r="A29" t="s">
        <v>175</v>
      </c>
      <c r="B29" s="24"/>
      <c r="C29" s="24"/>
      <c r="F29" s="2">
        <v>2</v>
      </c>
      <c r="H29" s="24"/>
      <c r="I29" s="24"/>
      <c r="J29" s="2">
        <v>7</v>
      </c>
    </row>
    <row r="30" spans="1:1011" x14ac:dyDescent="0.2">
      <c r="A30" t="s">
        <v>250</v>
      </c>
      <c r="B30" s="24"/>
      <c r="C30" s="24"/>
      <c r="D30" s="2">
        <v>1</v>
      </c>
      <c r="H30" s="24"/>
      <c r="I30" s="24"/>
    </row>
    <row r="31" spans="1:1011" x14ac:dyDescent="0.2">
      <c r="A31" t="s">
        <v>251</v>
      </c>
      <c r="B31" s="24"/>
      <c r="C31" s="24"/>
      <c r="D31" s="2">
        <v>1</v>
      </c>
      <c r="H31" s="24"/>
      <c r="I31" s="24"/>
      <c r="J31" s="2">
        <v>7</v>
      </c>
    </row>
    <row r="32" spans="1:1011" x14ac:dyDescent="0.2">
      <c r="A32" t="s">
        <v>252</v>
      </c>
      <c r="B32" s="24"/>
      <c r="C32" s="24"/>
      <c r="H32" s="24"/>
      <c r="I32" s="24"/>
      <c r="J32" s="2">
        <v>3</v>
      </c>
    </row>
    <row r="33" spans="1:22" x14ac:dyDescent="0.2">
      <c r="A33" t="s">
        <v>246</v>
      </c>
      <c r="B33" s="24"/>
      <c r="C33" s="24"/>
      <c r="H33" s="24"/>
      <c r="I33" s="24"/>
      <c r="J33" s="2">
        <v>3</v>
      </c>
    </row>
    <row r="34" spans="1:22" x14ac:dyDescent="0.2">
      <c r="A34" t="s">
        <v>244</v>
      </c>
      <c r="B34" s="24"/>
      <c r="C34" s="24"/>
      <c r="H34" s="24"/>
      <c r="I34" s="24"/>
      <c r="J34" s="2">
        <v>1</v>
      </c>
    </row>
    <row r="35" spans="1:22" x14ac:dyDescent="0.2">
      <c r="A35" t="s">
        <v>189</v>
      </c>
      <c r="B35" s="24"/>
      <c r="C35" s="24"/>
      <c r="H35" s="24"/>
      <c r="I35" s="24"/>
      <c r="J35" s="2">
        <v>3</v>
      </c>
    </row>
    <row r="36" spans="1:22" x14ac:dyDescent="0.2">
      <c r="A36" t="s">
        <v>170</v>
      </c>
      <c r="B36" s="24"/>
      <c r="C36" s="24"/>
      <c r="H36" s="24"/>
      <c r="I36" s="24"/>
      <c r="J36" s="2">
        <v>1</v>
      </c>
    </row>
    <row r="37" spans="1:22" x14ac:dyDescent="0.2">
      <c r="A37" t="s">
        <v>247</v>
      </c>
      <c r="B37" s="24"/>
      <c r="C37" s="24"/>
      <c r="H37" s="24"/>
      <c r="I37" s="24"/>
      <c r="J37" s="2">
        <v>2</v>
      </c>
    </row>
    <row r="38" spans="1:22" x14ac:dyDescent="0.2">
      <c r="A38" t="s">
        <v>162</v>
      </c>
      <c r="B38" s="24"/>
      <c r="C38" s="24"/>
      <c r="H38" s="24"/>
      <c r="I38" s="24"/>
      <c r="J38" s="2">
        <v>8</v>
      </c>
    </row>
    <row r="39" spans="1:22" x14ac:dyDescent="0.2">
      <c r="A39" t="s">
        <v>243</v>
      </c>
      <c r="B39" s="24"/>
      <c r="C39" s="24"/>
      <c r="H39" s="24"/>
      <c r="I39" s="24"/>
      <c r="J39" s="2">
        <v>8</v>
      </c>
    </row>
    <row r="40" spans="1:22" x14ac:dyDescent="0.2">
      <c r="A40" t="s">
        <v>248</v>
      </c>
      <c r="B40" s="24"/>
      <c r="C40" s="24"/>
      <c r="H40" s="24"/>
      <c r="I40" s="24"/>
      <c r="J40" s="2">
        <v>7</v>
      </c>
    </row>
    <row r="41" spans="1:22" x14ac:dyDescent="0.2">
      <c r="A41" t="s">
        <v>173</v>
      </c>
      <c r="B41" s="24"/>
      <c r="C41" s="24"/>
      <c r="H41" s="24"/>
      <c r="I41" s="24"/>
      <c r="J41" s="2">
        <v>3</v>
      </c>
    </row>
    <row r="42" spans="1:22" x14ac:dyDescent="0.2">
      <c r="A42" t="s">
        <v>176</v>
      </c>
      <c r="B42" s="24"/>
      <c r="C42" s="24"/>
      <c r="H42" s="24"/>
      <c r="I42" s="24"/>
      <c r="J42" s="2">
        <v>3</v>
      </c>
    </row>
    <row r="43" spans="1:22" x14ac:dyDescent="0.2">
      <c r="A43" t="s">
        <v>158</v>
      </c>
      <c r="B43" s="24"/>
      <c r="C43" s="24"/>
      <c r="E43" s="2">
        <v>1</v>
      </c>
      <c r="H43" s="24"/>
      <c r="I43" s="24"/>
    </row>
    <row r="44" spans="1:22" x14ac:dyDescent="0.2">
      <c r="A44" t="s">
        <v>58</v>
      </c>
      <c r="B44" s="31"/>
      <c r="C44" s="31"/>
      <c r="D44"/>
      <c r="E44"/>
      <c r="F44"/>
      <c r="G44"/>
      <c r="H44" s="31"/>
      <c r="I44" s="31"/>
      <c r="J44" s="2">
        <v>1</v>
      </c>
      <c r="K44" s="26"/>
      <c r="L44" s="26"/>
      <c r="M44" s="26"/>
      <c r="N44" s="26"/>
      <c r="O44" s="26"/>
      <c r="P44" s="26"/>
      <c r="Q44"/>
      <c r="R44"/>
      <c r="S44"/>
      <c r="T44"/>
      <c r="U44"/>
      <c r="V44"/>
    </row>
    <row r="45" spans="1:22" s="8" customFormat="1" ht="15" x14ac:dyDescent="0.25">
      <c r="A45" s="3" t="s">
        <v>118</v>
      </c>
      <c r="B45" s="37"/>
      <c r="C45" s="37"/>
      <c r="D45" s="12"/>
      <c r="E45" s="12"/>
      <c r="F45" s="12"/>
      <c r="G45" s="12"/>
      <c r="H45" s="37"/>
      <c r="I45" s="37"/>
      <c r="J45" s="12"/>
      <c r="K45" s="37"/>
      <c r="L45" s="23"/>
      <c r="M45" s="23"/>
      <c r="N45" s="23"/>
      <c r="O45" s="23"/>
      <c r="P45" s="23"/>
      <c r="Q45" s="9"/>
      <c r="R45" s="9"/>
      <c r="S45" s="9"/>
      <c r="T45" s="9"/>
      <c r="U45" s="9"/>
      <c r="V45" s="9"/>
    </row>
    <row r="46" spans="1:22" x14ac:dyDescent="0.2">
      <c r="A46" t="s">
        <v>113</v>
      </c>
      <c r="B46" s="28"/>
      <c r="C46" s="28"/>
      <c r="D46" s="6">
        <v>0.9</v>
      </c>
      <c r="E46" s="6">
        <v>1.2649999999999999</v>
      </c>
      <c r="F46" s="6">
        <v>1.38</v>
      </c>
      <c r="G46" s="6">
        <v>9.6190476190476204</v>
      </c>
      <c r="H46" s="28"/>
      <c r="I46" s="28"/>
      <c r="J46" s="6">
        <v>18.309999999999999</v>
      </c>
    </row>
    <row r="47" spans="1:22" x14ac:dyDescent="0.2">
      <c r="A47" t="s">
        <v>114</v>
      </c>
      <c r="B47" s="28"/>
      <c r="C47" s="28"/>
      <c r="D47" s="6">
        <v>0.03</v>
      </c>
      <c r="E47" s="6">
        <v>0.42499999999999999</v>
      </c>
      <c r="F47" s="6">
        <v>0.47</v>
      </c>
      <c r="G47" s="6">
        <v>0.952380952380952</v>
      </c>
      <c r="H47" s="28"/>
      <c r="I47" s="28"/>
      <c r="J47" s="6">
        <v>0.7</v>
      </c>
    </row>
    <row r="48" spans="1:22" x14ac:dyDescent="0.2">
      <c r="A48" s="15" t="s">
        <v>44</v>
      </c>
      <c r="B48" s="28"/>
      <c r="C48" s="28"/>
      <c r="D48" s="6">
        <v>0.03</v>
      </c>
      <c r="E48" s="6">
        <v>0.16</v>
      </c>
      <c r="F48" s="6">
        <v>1.4999999999999999E-2</v>
      </c>
      <c r="G48" s="6">
        <v>6.3809523809523796</v>
      </c>
      <c r="H48" s="28"/>
      <c r="I48" s="28"/>
      <c r="J48" s="6">
        <v>0.15</v>
      </c>
    </row>
    <row r="49" spans="1:10" x14ac:dyDescent="0.2">
      <c r="A49" t="s">
        <v>15</v>
      </c>
      <c r="B49" s="28"/>
      <c r="C49" s="28"/>
      <c r="D49" s="6">
        <v>5.0000000000000001E-3</v>
      </c>
      <c r="E49" s="6">
        <v>0.105</v>
      </c>
      <c r="F49" s="6">
        <v>0.115</v>
      </c>
      <c r="G49" s="6">
        <v>0.86666666666666703</v>
      </c>
      <c r="H49" s="28"/>
      <c r="I49" s="28"/>
      <c r="J49" s="6">
        <v>0.4</v>
      </c>
    </row>
    <row r="50" spans="1:10" x14ac:dyDescent="0.2">
      <c r="A50" t="s">
        <v>129</v>
      </c>
      <c r="B50" s="28"/>
      <c r="C50" s="28"/>
      <c r="D50" s="6"/>
      <c r="E50" s="6">
        <v>0.01</v>
      </c>
      <c r="F50" s="6"/>
      <c r="G50" s="6">
        <v>4.7619047619047597E-3</v>
      </c>
      <c r="H50" s="28"/>
      <c r="I50" s="28"/>
      <c r="J50" s="6">
        <v>0.1</v>
      </c>
    </row>
    <row r="51" spans="1:10" x14ac:dyDescent="0.2">
      <c r="A51" t="s">
        <v>5</v>
      </c>
      <c r="B51" s="28"/>
      <c r="C51" s="28"/>
      <c r="D51" s="6"/>
      <c r="E51" s="6"/>
      <c r="F51" s="6"/>
      <c r="G51" s="6"/>
      <c r="H51" s="28"/>
      <c r="I51" s="28"/>
      <c r="J51" s="6">
        <v>0</v>
      </c>
    </row>
    <row r="52" spans="1:10" x14ac:dyDescent="0.2">
      <c r="A52" t="s">
        <v>6</v>
      </c>
      <c r="B52" s="28"/>
      <c r="C52" s="28"/>
      <c r="D52" s="6"/>
      <c r="E52" s="6">
        <v>5.0000000000000001E-3</v>
      </c>
      <c r="F52" s="6"/>
      <c r="G52" s="6">
        <v>0.580952380952381</v>
      </c>
      <c r="H52" s="28"/>
      <c r="I52" s="28"/>
      <c r="J52" s="6">
        <v>0.11</v>
      </c>
    </row>
    <row r="53" spans="1:10" x14ac:dyDescent="0.2">
      <c r="A53" t="s">
        <v>7</v>
      </c>
      <c r="B53" s="28"/>
      <c r="C53" s="28"/>
      <c r="D53" s="6">
        <v>0.64</v>
      </c>
      <c r="E53" s="6">
        <v>0.45500000000000002</v>
      </c>
      <c r="F53" s="6">
        <v>3.665</v>
      </c>
      <c r="G53" s="6">
        <v>10.347619047619</v>
      </c>
      <c r="H53" s="28"/>
      <c r="I53" s="28"/>
      <c r="J53" s="6">
        <v>7.26</v>
      </c>
    </row>
    <row r="54" spans="1:10" x14ac:dyDescent="0.2">
      <c r="A54" s="15" t="s">
        <v>11</v>
      </c>
      <c r="B54" s="28"/>
      <c r="C54" s="28"/>
      <c r="D54" s="6"/>
      <c r="E54" s="6">
        <v>5.0000000000000001E-3</v>
      </c>
      <c r="F54" s="6">
        <v>0.105</v>
      </c>
      <c r="G54" s="6">
        <v>0.476190476190476</v>
      </c>
      <c r="H54" s="28"/>
      <c r="I54" s="28"/>
      <c r="J54" s="6">
        <v>0.35</v>
      </c>
    </row>
    <row r="55" spans="1:10" x14ac:dyDescent="0.2">
      <c r="A55" t="s">
        <v>8</v>
      </c>
      <c r="B55" s="28"/>
      <c r="C55" s="28"/>
      <c r="D55" s="6">
        <v>0.01</v>
      </c>
      <c r="E55" s="6">
        <v>1.4999999999999999E-2</v>
      </c>
      <c r="F55" s="6">
        <v>5.0000000000000001E-3</v>
      </c>
      <c r="G55" s="6">
        <v>0.2</v>
      </c>
      <c r="H55" s="28"/>
      <c r="I55" s="28"/>
      <c r="J55" s="6">
        <v>7.0000000000000007E-2</v>
      </c>
    </row>
    <row r="56" spans="1:10" x14ac:dyDescent="0.2">
      <c r="A56" t="s">
        <v>9</v>
      </c>
      <c r="B56" s="28"/>
      <c r="C56" s="28"/>
      <c r="D56" s="6">
        <v>0.08</v>
      </c>
      <c r="E56" s="6">
        <v>0.48</v>
      </c>
      <c r="F56" s="6">
        <v>0.66500000000000004</v>
      </c>
      <c r="G56" s="6">
        <v>0.65714285714285703</v>
      </c>
      <c r="H56" s="28"/>
      <c r="I56" s="28"/>
      <c r="J56" s="6">
        <v>1.6</v>
      </c>
    </row>
    <row r="57" spans="1:10" x14ac:dyDescent="0.2">
      <c r="A57" t="s">
        <v>245</v>
      </c>
      <c r="B57" s="28"/>
      <c r="C57" s="28"/>
      <c r="D57" s="6">
        <v>5.0000000000000001E-3</v>
      </c>
      <c r="E57" s="6"/>
      <c r="F57" s="6"/>
      <c r="G57" s="6"/>
      <c r="H57" s="28"/>
      <c r="I57" s="28"/>
      <c r="J57" s="6">
        <v>0.01</v>
      </c>
    </row>
    <row r="58" spans="1:10" x14ac:dyDescent="0.2">
      <c r="A58" t="s">
        <v>187</v>
      </c>
      <c r="B58" s="28"/>
      <c r="C58" s="28"/>
      <c r="D58" s="6"/>
      <c r="E58" s="6"/>
      <c r="F58" s="6">
        <v>0.1</v>
      </c>
      <c r="G58" s="6"/>
      <c r="H58" s="28"/>
      <c r="I58" s="28"/>
      <c r="J58" s="6">
        <v>0.21</v>
      </c>
    </row>
    <row r="59" spans="1:10" x14ac:dyDescent="0.2">
      <c r="A59" t="s">
        <v>242</v>
      </c>
      <c r="B59" s="28"/>
      <c r="C59" s="28"/>
      <c r="D59" s="6">
        <v>0.05</v>
      </c>
      <c r="E59" s="6"/>
      <c r="F59" s="6">
        <v>0.2</v>
      </c>
      <c r="G59" s="6"/>
      <c r="H59" s="28"/>
      <c r="I59" s="28"/>
      <c r="J59" s="6">
        <v>0.22</v>
      </c>
    </row>
    <row r="60" spans="1:10" x14ac:dyDescent="0.2">
      <c r="A60" t="s">
        <v>137</v>
      </c>
      <c r="B60" s="28"/>
      <c r="C60" s="28"/>
      <c r="D60" s="6">
        <v>5.0000000000000001E-3</v>
      </c>
      <c r="E60" s="6"/>
      <c r="F60" s="6"/>
      <c r="G60" s="6"/>
      <c r="H60" s="28"/>
      <c r="I60" s="28"/>
      <c r="J60" s="6">
        <v>0.25</v>
      </c>
    </row>
    <row r="61" spans="1:10" x14ac:dyDescent="0.2">
      <c r="A61" t="s">
        <v>13</v>
      </c>
      <c r="B61" s="28"/>
      <c r="C61" s="28"/>
      <c r="D61" s="6">
        <v>5.0000000000000001E-3</v>
      </c>
      <c r="E61" s="6"/>
      <c r="F61" s="6"/>
      <c r="G61" s="6"/>
      <c r="H61" s="28"/>
      <c r="I61" s="28"/>
      <c r="J61" s="6">
        <v>0.01</v>
      </c>
    </row>
    <row r="62" spans="1:10" x14ac:dyDescent="0.2">
      <c r="A62" t="s">
        <v>117</v>
      </c>
      <c r="B62" s="28"/>
      <c r="C62" s="28"/>
      <c r="D62" s="6">
        <v>0.16</v>
      </c>
      <c r="E62" s="6">
        <v>0.15</v>
      </c>
      <c r="F62" s="6">
        <v>0.35</v>
      </c>
      <c r="G62" s="6"/>
      <c r="H62" s="28"/>
      <c r="I62" s="28"/>
      <c r="J62" s="6">
        <v>3.92</v>
      </c>
    </row>
    <row r="63" spans="1:10" x14ac:dyDescent="0.2">
      <c r="A63" t="s">
        <v>175</v>
      </c>
      <c r="B63" s="28"/>
      <c r="C63" s="28"/>
      <c r="D63" s="6"/>
      <c r="E63" s="6"/>
      <c r="F63" s="6">
        <v>0.2</v>
      </c>
      <c r="G63" s="6"/>
      <c r="H63" s="28"/>
      <c r="I63" s="28"/>
      <c r="J63" s="6">
        <v>0.49</v>
      </c>
    </row>
    <row r="64" spans="1:10" x14ac:dyDescent="0.2">
      <c r="A64" t="s">
        <v>250</v>
      </c>
      <c r="B64" s="28"/>
      <c r="C64" s="28"/>
      <c r="D64" s="6">
        <v>5.0000000000000001E-3</v>
      </c>
      <c r="E64" s="6"/>
      <c r="F64" s="6"/>
      <c r="G64" s="6"/>
      <c r="H64" s="28"/>
      <c r="I64" s="28"/>
      <c r="J64" s="6"/>
    </row>
    <row r="65" spans="1:22" x14ac:dyDescent="0.2">
      <c r="A65" t="s">
        <v>251</v>
      </c>
      <c r="B65" s="28"/>
      <c r="C65" s="28"/>
      <c r="D65" s="6">
        <v>5.0000000000000001E-3</v>
      </c>
      <c r="E65" s="6"/>
      <c r="F65" s="6"/>
      <c r="G65" s="6"/>
      <c r="H65" s="28"/>
      <c r="I65" s="28"/>
      <c r="J65" s="6">
        <v>0.28999999999999998</v>
      </c>
    </row>
    <row r="66" spans="1:22" x14ac:dyDescent="0.2">
      <c r="A66" t="s">
        <v>252</v>
      </c>
      <c r="B66" s="24"/>
      <c r="C66" s="24"/>
      <c r="H66" s="24"/>
      <c r="I66" s="24"/>
      <c r="J66" s="6">
        <v>0.01</v>
      </c>
    </row>
    <row r="67" spans="1:22" x14ac:dyDescent="0.2">
      <c r="A67" t="s">
        <v>246</v>
      </c>
      <c r="B67" s="24"/>
      <c r="C67" s="24"/>
      <c r="H67" s="24"/>
      <c r="I67" s="24"/>
      <c r="J67" s="6">
        <v>0.06</v>
      </c>
    </row>
    <row r="68" spans="1:22" x14ac:dyDescent="0.2">
      <c r="A68" t="s">
        <v>244</v>
      </c>
      <c r="B68" s="24"/>
      <c r="C68" s="24"/>
      <c r="H68" s="24"/>
      <c r="I68" s="24"/>
      <c r="J68" s="6">
        <v>0</v>
      </c>
    </row>
    <row r="69" spans="1:22" x14ac:dyDescent="0.2">
      <c r="A69" t="s">
        <v>189</v>
      </c>
      <c r="B69" s="24"/>
      <c r="C69" s="24"/>
      <c r="H69" s="24"/>
      <c r="I69" s="24"/>
      <c r="J69" s="6">
        <v>0.01</v>
      </c>
    </row>
    <row r="70" spans="1:22" x14ac:dyDescent="0.2">
      <c r="A70" t="s">
        <v>170</v>
      </c>
      <c r="B70" s="24"/>
      <c r="C70" s="24"/>
      <c r="H70" s="24"/>
      <c r="I70" s="24"/>
      <c r="J70" s="6">
        <v>0.24</v>
      </c>
    </row>
    <row r="71" spans="1:22" x14ac:dyDescent="0.2">
      <c r="A71" t="s">
        <v>247</v>
      </c>
      <c r="B71" s="24"/>
      <c r="C71" s="24"/>
      <c r="H71" s="24"/>
      <c r="I71" s="24"/>
      <c r="J71" s="6">
        <v>0.05</v>
      </c>
    </row>
    <row r="72" spans="1:22" x14ac:dyDescent="0.2">
      <c r="A72" t="s">
        <v>162</v>
      </c>
      <c r="B72" s="24"/>
      <c r="C72" s="24"/>
      <c r="H72" s="24"/>
      <c r="I72" s="24"/>
      <c r="J72" s="6">
        <v>0.13</v>
      </c>
    </row>
    <row r="73" spans="1:22" x14ac:dyDescent="0.2">
      <c r="A73" t="s">
        <v>243</v>
      </c>
      <c r="B73" s="24"/>
      <c r="C73" s="24"/>
      <c r="H73" s="24"/>
      <c r="I73" s="24"/>
      <c r="J73" s="6">
        <v>0.13</v>
      </c>
    </row>
    <row r="74" spans="1:22" x14ac:dyDescent="0.2">
      <c r="A74" t="s">
        <v>248</v>
      </c>
      <c r="B74" s="24"/>
      <c r="C74" s="24"/>
      <c r="H74" s="24"/>
      <c r="I74" s="24"/>
      <c r="J74" s="6">
        <v>0.73</v>
      </c>
    </row>
    <row r="75" spans="1:22" x14ac:dyDescent="0.2">
      <c r="A75" t="s">
        <v>173</v>
      </c>
      <c r="B75" s="24"/>
      <c r="C75" s="24"/>
      <c r="H75" s="24"/>
      <c r="I75" s="24"/>
      <c r="J75" s="6">
        <v>0.05</v>
      </c>
    </row>
    <row r="76" spans="1:22" x14ac:dyDescent="0.2">
      <c r="A76" t="s">
        <v>176</v>
      </c>
      <c r="B76" s="24"/>
      <c r="C76" s="24"/>
      <c r="H76" s="24"/>
      <c r="I76" s="24"/>
      <c r="J76" s="6">
        <v>0.01</v>
      </c>
    </row>
    <row r="77" spans="1:22" x14ac:dyDescent="0.2">
      <c r="A77" t="s">
        <v>158</v>
      </c>
      <c r="B77" s="28"/>
      <c r="C77" s="28"/>
      <c r="D77" s="6"/>
      <c r="E77" s="6">
        <v>0.05</v>
      </c>
      <c r="F77" s="6"/>
      <c r="G77" s="6"/>
      <c r="H77" s="28"/>
      <c r="I77" s="28"/>
      <c r="J77" s="6"/>
    </row>
    <row r="78" spans="1:22" x14ac:dyDescent="0.2">
      <c r="B78" s="26"/>
      <c r="C78" s="26"/>
      <c r="D78"/>
      <c r="E78"/>
      <c r="F78"/>
      <c r="G78"/>
      <c r="H78" s="26"/>
      <c r="I78" s="26"/>
      <c r="J78" s="5"/>
      <c r="K78" s="26"/>
      <c r="L78" s="26"/>
      <c r="M78" s="26"/>
      <c r="N78" s="26"/>
      <c r="O78" s="26"/>
      <c r="P78" s="26"/>
      <c r="Q78"/>
      <c r="R78"/>
      <c r="S78"/>
      <c r="T78"/>
      <c r="U78"/>
      <c r="V78"/>
    </row>
    <row r="88" spans="2:22" x14ac:dyDescent="0.2">
      <c r="B88" s="26"/>
      <c r="C88" s="26"/>
      <c r="D88"/>
      <c r="E88"/>
      <c r="F88"/>
      <c r="G88"/>
      <c r="H88" s="26"/>
      <c r="I88" s="26"/>
      <c r="J88"/>
      <c r="K88" s="26"/>
      <c r="L88" s="26"/>
      <c r="M88" s="26"/>
      <c r="N88" s="26"/>
      <c r="O88" s="26"/>
      <c r="P88" s="26"/>
      <c r="Q88"/>
      <c r="R88"/>
      <c r="S88"/>
      <c r="T88"/>
      <c r="U88"/>
      <c r="V88"/>
    </row>
  </sheetData>
  <pageMargins left="0" right="0" top="0.39409448818897641" bottom="0.39409448818897641" header="0" footer="0"/>
  <headerFooter>
    <oddHeader>&amp;C&amp;A</oddHeader>
    <oddFooter>&amp;CPagina 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Z214"/>
  <sheetViews>
    <sheetView zoomScale="85" zoomScaleNormal="85" workbookViewId="0"/>
  </sheetViews>
  <sheetFormatPr defaultColWidth="9" defaultRowHeight="14.25" x14ac:dyDescent="0.2"/>
  <cols>
    <col min="1" max="1" width="31.5" style="7" customWidth="1"/>
    <col min="2" max="2" width="24.125" style="10" customWidth="1"/>
    <col min="3" max="4" width="6.5" style="35" customWidth="1"/>
    <col min="5" max="9" width="6.5" style="34" customWidth="1"/>
    <col min="10" max="11" width="6.5" style="35" customWidth="1"/>
    <col min="12" max="12" width="6.5" style="34" customWidth="1"/>
    <col min="13" max="14" width="6.5" style="35" customWidth="1"/>
    <col min="15" max="16" width="6.5" style="34" customWidth="1"/>
    <col min="17" max="17" width="6.5" style="35" customWidth="1"/>
    <col min="18" max="19" width="6.5" style="19" customWidth="1"/>
    <col min="20" max="20" width="6.5" style="34" customWidth="1"/>
    <col min="21" max="27" width="8.125" style="34" customWidth="1"/>
    <col min="28" max="1025" width="10.75" style="7" customWidth="1"/>
    <col min="1026" max="16384" width="9" style="7"/>
  </cols>
  <sheetData>
    <row r="1" spans="1:1014" ht="15" x14ac:dyDescent="0.25">
      <c r="A1" s="7" t="s">
        <v>1318</v>
      </c>
      <c r="B1" s="1"/>
      <c r="O1" s="19"/>
      <c r="P1" s="19"/>
      <c r="T1" s="19"/>
      <c r="U1" s="19"/>
      <c r="V1" s="19"/>
      <c r="W1" s="19"/>
      <c r="X1" s="19"/>
      <c r="Y1" s="19"/>
      <c r="AB1" s="34"/>
    </row>
    <row r="2" spans="1:1014" ht="15" x14ac:dyDescent="0.25">
      <c r="A2" s="1" t="s">
        <v>1307</v>
      </c>
      <c r="B2" s="1"/>
      <c r="O2" s="19"/>
      <c r="P2" s="19"/>
      <c r="T2" s="19"/>
      <c r="U2" s="19"/>
      <c r="V2" s="19"/>
      <c r="W2" s="19"/>
      <c r="X2" s="19"/>
      <c r="Y2" s="19"/>
      <c r="AB2" s="34"/>
    </row>
    <row r="3" spans="1:1014" s="36" customFormat="1" x14ac:dyDescent="0.2">
      <c r="B3" s="56"/>
      <c r="C3" s="35"/>
      <c r="D3" s="35"/>
      <c r="E3" s="19"/>
      <c r="F3" s="19"/>
      <c r="G3" s="19"/>
      <c r="H3" s="19"/>
      <c r="I3" s="19"/>
      <c r="J3" s="35"/>
      <c r="K3" s="35"/>
      <c r="L3" s="19"/>
      <c r="M3" s="35"/>
      <c r="N3" s="35"/>
      <c r="O3" s="19"/>
      <c r="P3" s="19"/>
      <c r="Q3" s="35"/>
      <c r="R3" s="19"/>
      <c r="S3" s="19"/>
      <c r="T3" s="19"/>
      <c r="U3" s="19"/>
      <c r="V3" s="19"/>
      <c r="W3" s="19"/>
      <c r="X3" s="19"/>
      <c r="Y3" s="19"/>
      <c r="Z3" s="19"/>
      <c r="AA3" s="19"/>
    </row>
    <row r="4" spans="1:1014" s="8" customFormat="1" ht="15" x14ac:dyDescent="0.25">
      <c r="A4" s="3" t="s">
        <v>106</v>
      </c>
      <c r="C4" s="37">
        <v>2005</v>
      </c>
      <c r="D4" s="37">
        <v>2006</v>
      </c>
      <c r="E4" s="12">
        <v>2007</v>
      </c>
      <c r="F4" s="12">
        <v>2008</v>
      </c>
      <c r="G4" s="12">
        <v>2009</v>
      </c>
      <c r="H4" s="12">
        <v>2010</v>
      </c>
      <c r="I4" s="12">
        <v>2011</v>
      </c>
      <c r="J4" s="37">
        <v>2012</v>
      </c>
      <c r="K4" s="37">
        <v>2013</v>
      </c>
      <c r="L4" s="12">
        <v>2014</v>
      </c>
      <c r="M4" s="37">
        <v>2015</v>
      </c>
      <c r="N4" s="37">
        <v>2016</v>
      </c>
      <c r="O4" s="12">
        <v>2017</v>
      </c>
      <c r="P4" s="9">
        <v>2017</v>
      </c>
      <c r="Q4" s="37">
        <v>2018</v>
      </c>
      <c r="R4" s="12">
        <v>2019</v>
      </c>
      <c r="S4" s="12">
        <v>2019</v>
      </c>
      <c r="T4" s="12"/>
      <c r="U4" s="9"/>
      <c r="V4" s="9"/>
      <c r="W4" s="9"/>
      <c r="X4" s="9"/>
      <c r="Y4" s="9"/>
      <c r="Z4" s="9"/>
      <c r="AA4" s="9"/>
    </row>
    <row r="5" spans="1:1014" s="8" customFormat="1" ht="15" x14ac:dyDescent="0.25">
      <c r="A5" s="3"/>
      <c r="C5" s="37"/>
      <c r="D5" s="37"/>
      <c r="E5" s="12"/>
      <c r="F5" s="12"/>
      <c r="G5" s="12"/>
      <c r="H5" s="12"/>
      <c r="I5" s="12"/>
      <c r="J5" s="37"/>
      <c r="K5" s="37"/>
      <c r="L5" s="12"/>
      <c r="M5" s="37"/>
      <c r="N5" s="37"/>
      <c r="O5" s="12" t="s">
        <v>322</v>
      </c>
      <c r="P5" s="12" t="s">
        <v>822</v>
      </c>
      <c r="Q5" s="37"/>
      <c r="R5" s="12" t="s">
        <v>322</v>
      </c>
      <c r="S5" s="12" t="s">
        <v>822</v>
      </c>
      <c r="U5" s="9"/>
      <c r="V5" s="9"/>
      <c r="W5" s="9"/>
      <c r="X5" s="9"/>
      <c r="Y5" s="9"/>
      <c r="Z5" s="9"/>
      <c r="AA5" s="9"/>
    </row>
    <row r="6" spans="1:1014" ht="15" x14ac:dyDescent="0.25">
      <c r="A6" s="14" t="s">
        <v>107</v>
      </c>
      <c r="B6" s="57"/>
      <c r="C6" s="64"/>
      <c r="D6" s="64"/>
      <c r="E6" s="18">
        <v>6</v>
      </c>
      <c r="F6" s="18">
        <v>5</v>
      </c>
      <c r="G6" s="18">
        <v>6</v>
      </c>
      <c r="H6" s="18">
        <v>5</v>
      </c>
      <c r="I6" s="18">
        <v>6</v>
      </c>
      <c r="J6" s="27"/>
      <c r="K6" s="27"/>
      <c r="L6" s="18">
        <v>6</v>
      </c>
      <c r="M6" s="65"/>
      <c r="N6" s="65"/>
      <c r="O6" s="192">
        <v>6</v>
      </c>
      <c r="P6" s="32">
        <v>6</v>
      </c>
      <c r="Q6" s="48"/>
      <c r="R6" s="52">
        <v>7</v>
      </c>
      <c r="S6" s="52">
        <v>7</v>
      </c>
      <c r="T6" s="191"/>
      <c r="U6" s="191"/>
      <c r="V6" s="191"/>
      <c r="W6" s="191"/>
      <c r="X6" s="191"/>
      <c r="Y6" s="191"/>
      <c r="Z6" s="191"/>
      <c r="AA6" s="191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</row>
    <row r="7" spans="1:1014" x14ac:dyDescent="0.2">
      <c r="A7" s="7" t="s">
        <v>26</v>
      </c>
      <c r="C7" s="193"/>
      <c r="D7" s="193"/>
      <c r="E7" s="55">
        <v>18.350000000000001</v>
      </c>
      <c r="F7" s="55">
        <v>7.4</v>
      </c>
      <c r="G7" s="55">
        <v>26.6666666666667</v>
      </c>
      <c r="H7" s="55">
        <v>53</v>
      </c>
      <c r="I7" s="55">
        <v>14</v>
      </c>
      <c r="J7" s="193"/>
      <c r="K7" s="33"/>
      <c r="L7" s="34">
        <v>19.670000000000002</v>
      </c>
      <c r="O7" s="34">
        <v>34.17</v>
      </c>
      <c r="Q7" s="48"/>
      <c r="R7" s="19">
        <v>23.57</v>
      </c>
    </row>
    <row r="8" spans="1:1014" x14ac:dyDescent="0.2">
      <c r="A8" s="7" t="s">
        <v>27</v>
      </c>
      <c r="C8" s="193"/>
      <c r="D8" s="193"/>
      <c r="E8" s="55">
        <v>7.5166666666666702</v>
      </c>
      <c r="F8" s="55">
        <v>7.4</v>
      </c>
      <c r="G8" s="55">
        <v>14.1666666666667</v>
      </c>
      <c r="H8" s="55">
        <v>13.4</v>
      </c>
      <c r="I8" s="55">
        <v>3.68333333333333</v>
      </c>
      <c r="J8" s="193"/>
      <c r="K8" s="33"/>
      <c r="L8" s="34">
        <v>5.67</v>
      </c>
      <c r="O8" s="34">
        <v>4.83</v>
      </c>
      <c r="Q8" s="48"/>
      <c r="R8" s="19">
        <v>8.43</v>
      </c>
    </row>
    <row r="9" spans="1:1014" x14ac:dyDescent="0.2">
      <c r="A9" s="7" t="s">
        <v>108</v>
      </c>
      <c r="C9" s="193"/>
      <c r="D9" s="193"/>
      <c r="E9" s="55">
        <v>1.7</v>
      </c>
      <c r="F9" s="55">
        <v>3.8</v>
      </c>
      <c r="G9" s="55">
        <v>2.68333333333333</v>
      </c>
      <c r="H9" s="55">
        <v>1.22</v>
      </c>
      <c r="I9" s="55">
        <v>0.38333333333333303</v>
      </c>
      <c r="J9" s="193"/>
      <c r="K9" s="33"/>
      <c r="L9" s="34">
        <v>2.0499999999999998</v>
      </c>
      <c r="O9" s="34">
        <v>0.25</v>
      </c>
      <c r="Q9" s="48"/>
      <c r="R9" s="19">
        <v>0.06</v>
      </c>
    </row>
    <row r="10" spans="1:1014" x14ac:dyDescent="0.2">
      <c r="A10" s="7" t="s">
        <v>330</v>
      </c>
      <c r="C10" s="193"/>
      <c r="D10" s="193"/>
      <c r="E10" s="55"/>
      <c r="F10" s="55"/>
      <c r="G10" s="55"/>
      <c r="H10" s="55"/>
      <c r="I10" s="55"/>
      <c r="J10" s="193"/>
      <c r="K10" s="33"/>
      <c r="O10" s="34">
        <v>15.37</v>
      </c>
      <c r="Q10" s="48"/>
      <c r="R10" s="19">
        <v>1.17</v>
      </c>
    </row>
    <row r="11" spans="1:1014" x14ac:dyDescent="0.2">
      <c r="A11" s="7" t="s">
        <v>17</v>
      </c>
      <c r="C11" s="193"/>
      <c r="D11" s="193"/>
      <c r="E11" s="55">
        <v>21.683333333333302</v>
      </c>
      <c r="F11" s="55">
        <v>9</v>
      </c>
      <c r="G11" s="55">
        <v>36.6666666666667</v>
      </c>
      <c r="H11" s="55">
        <v>58</v>
      </c>
      <c r="I11" s="55">
        <v>14</v>
      </c>
      <c r="J11" s="193"/>
      <c r="K11" s="33"/>
      <c r="L11" s="34">
        <v>21.17</v>
      </c>
      <c r="O11" s="34">
        <v>38.33</v>
      </c>
      <c r="P11" s="34">
        <v>38.75</v>
      </c>
      <c r="Q11" s="48"/>
      <c r="R11" s="19">
        <v>32.86</v>
      </c>
      <c r="S11" s="19">
        <v>48.57</v>
      </c>
    </row>
    <row r="12" spans="1:1014" x14ac:dyDescent="0.2">
      <c r="A12" s="7" t="s">
        <v>109</v>
      </c>
      <c r="C12" s="193"/>
      <c r="D12" s="193"/>
      <c r="E12" s="55">
        <v>48.3333333333333</v>
      </c>
      <c r="F12" s="55">
        <v>1.64</v>
      </c>
      <c r="G12" s="55">
        <v>6.1666666666666696</v>
      </c>
      <c r="H12" s="55">
        <v>11.02</v>
      </c>
      <c r="I12" s="55">
        <v>1.6666666666666701</v>
      </c>
      <c r="J12" s="193"/>
      <c r="K12" s="33"/>
      <c r="L12" s="34">
        <v>0.17</v>
      </c>
      <c r="O12" s="34">
        <v>5.67</v>
      </c>
      <c r="Q12" s="48"/>
      <c r="R12" s="19">
        <v>12.86</v>
      </c>
    </row>
    <row r="13" spans="1:1014" x14ac:dyDescent="0.2">
      <c r="A13" s="7" t="s">
        <v>122</v>
      </c>
      <c r="C13" s="193"/>
      <c r="D13" s="193"/>
      <c r="E13" s="55"/>
      <c r="F13" s="55"/>
      <c r="G13" s="55"/>
      <c r="H13" s="55"/>
      <c r="I13" s="55"/>
      <c r="J13" s="193"/>
      <c r="K13" s="33"/>
      <c r="O13" s="34">
        <v>2.52</v>
      </c>
      <c r="Q13" s="48"/>
      <c r="R13" s="19">
        <v>2.71</v>
      </c>
    </row>
    <row r="14" spans="1:1014" x14ac:dyDescent="0.2">
      <c r="C14" s="193"/>
      <c r="D14" s="193"/>
      <c r="E14" s="55"/>
      <c r="F14" s="55"/>
      <c r="G14" s="55"/>
      <c r="H14" s="55"/>
      <c r="I14" s="55"/>
      <c r="J14" s="193"/>
      <c r="K14" s="33"/>
      <c r="Q14" s="48"/>
    </row>
    <row r="15" spans="1:1014" s="8" customFormat="1" ht="15" x14ac:dyDescent="0.25">
      <c r="A15" s="3" t="s">
        <v>112</v>
      </c>
      <c r="C15" s="37"/>
      <c r="D15" s="37"/>
      <c r="E15" s="12"/>
      <c r="F15" s="12"/>
      <c r="G15" s="12"/>
      <c r="H15" s="12"/>
      <c r="I15" s="12"/>
      <c r="J15" s="37"/>
      <c r="K15" s="37"/>
      <c r="L15" s="12"/>
      <c r="M15" s="37"/>
      <c r="N15" s="37"/>
      <c r="O15" s="12"/>
      <c r="P15" s="32"/>
      <c r="Q15" s="49"/>
      <c r="R15" s="9"/>
      <c r="S15" s="9"/>
      <c r="T15" s="9"/>
      <c r="U15" s="9"/>
      <c r="V15" s="9"/>
      <c r="W15" s="9"/>
      <c r="X15" s="9"/>
      <c r="Y15" s="9"/>
      <c r="Z15" s="9"/>
      <c r="AA15" s="9"/>
    </row>
    <row r="16" spans="1:1014" s="8" customFormat="1" ht="15" x14ac:dyDescent="0.25">
      <c r="A16" s="3" t="s">
        <v>1141</v>
      </c>
      <c r="C16" s="37"/>
      <c r="D16" s="37"/>
      <c r="E16" s="12">
        <v>12</v>
      </c>
      <c r="F16" s="12">
        <v>15</v>
      </c>
      <c r="G16" s="12">
        <v>14</v>
      </c>
      <c r="H16" s="12">
        <v>18</v>
      </c>
      <c r="I16" s="12">
        <v>14</v>
      </c>
      <c r="J16" s="37"/>
      <c r="K16" s="37"/>
      <c r="L16" s="12">
        <v>14</v>
      </c>
      <c r="M16" s="37"/>
      <c r="N16" s="37"/>
      <c r="O16" s="12">
        <v>17</v>
      </c>
      <c r="P16" s="32"/>
      <c r="Q16" s="49"/>
      <c r="R16" s="9">
        <v>20</v>
      </c>
      <c r="S16" s="9"/>
      <c r="T16" s="9"/>
      <c r="U16" s="9"/>
      <c r="V16" s="9"/>
      <c r="W16" s="9"/>
      <c r="X16" s="9"/>
      <c r="Y16" s="9"/>
      <c r="Z16" s="9"/>
      <c r="AA16" s="9"/>
    </row>
    <row r="17" spans="1:27" x14ac:dyDescent="0.2">
      <c r="A17" s="7" t="s">
        <v>113</v>
      </c>
      <c r="C17" s="33"/>
      <c r="D17" s="33"/>
      <c r="E17" s="34">
        <v>6</v>
      </c>
      <c r="F17" s="34">
        <v>5</v>
      </c>
      <c r="G17" s="34">
        <v>6</v>
      </c>
      <c r="H17" s="34">
        <v>5</v>
      </c>
      <c r="I17" s="34">
        <v>3</v>
      </c>
      <c r="J17" s="33"/>
      <c r="K17" s="33"/>
      <c r="L17" s="191">
        <v>1</v>
      </c>
      <c r="O17" s="34">
        <v>5</v>
      </c>
      <c r="P17" s="34">
        <v>3</v>
      </c>
      <c r="R17" s="19">
        <v>5</v>
      </c>
      <c r="AA17" s="7"/>
    </row>
    <row r="18" spans="1:27" x14ac:dyDescent="0.2">
      <c r="A18" s="7" t="s">
        <v>114</v>
      </c>
      <c r="B18" s="10" t="s">
        <v>446</v>
      </c>
      <c r="R18" s="19">
        <v>2</v>
      </c>
    </row>
    <row r="20" spans="1:27" x14ac:dyDescent="0.2">
      <c r="A20" s="7" t="s">
        <v>15</v>
      </c>
      <c r="B20" s="10" t="s">
        <v>448</v>
      </c>
      <c r="C20" s="33"/>
      <c r="D20" s="33"/>
      <c r="F20" s="34">
        <v>1</v>
      </c>
      <c r="G20" s="34">
        <v>1</v>
      </c>
      <c r="H20" s="34">
        <v>2</v>
      </c>
      <c r="I20" s="34">
        <v>2</v>
      </c>
      <c r="J20" s="33"/>
      <c r="K20" s="33"/>
      <c r="L20" s="34">
        <v>5</v>
      </c>
      <c r="O20" s="34">
        <v>5</v>
      </c>
      <c r="R20" s="19">
        <v>7</v>
      </c>
      <c r="AA20" s="7"/>
    </row>
    <row r="21" spans="1:27" x14ac:dyDescent="0.2">
      <c r="A21" s="7" t="s">
        <v>485</v>
      </c>
      <c r="B21" s="10" t="s">
        <v>541</v>
      </c>
      <c r="C21" s="33"/>
      <c r="D21" s="33"/>
      <c r="J21" s="33"/>
      <c r="K21" s="33"/>
      <c r="N21" s="48"/>
      <c r="P21" s="34">
        <v>1</v>
      </c>
      <c r="S21" s="19">
        <v>1</v>
      </c>
      <c r="AA21" s="7"/>
    </row>
    <row r="22" spans="1:27" x14ac:dyDescent="0.2">
      <c r="A22" s="7" t="s">
        <v>163</v>
      </c>
      <c r="B22" s="10" t="s">
        <v>452</v>
      </c>
      <c r="C22" s="33"/>
      <c r="D22" s="33"/>
      <c r="J22" s="33"/>
      <c r="K22" s="33"/>
      <c r="N22" s="48"/>
      <c r="P22" s="34">
        <v>1</v>
      </c>
      <c r="S22" s="19">
        <v>4</v>
      </c>
      <c r="AA22" s="7"/>
    </row>
    <row r="23" spans="1:27" x14ac:dyDescent="0.2">
      <c r="A23" s="7" t="s">
        <v>255</v>
      </c>
      <c r="B23" s="10" t="s">
        <v>542</v>
      </c>
      <c r="C23" s="33"/>
      <c r="D23" s="33"/>
      <c r="J23" s="33"/>
      <c r="K23" s="33"/>
      <c r="L23" s="34">
        <v>1</v>
      </c>
      <c r="N23" s="48"/>
      <c r="S23" s="19">
        <v>3</v>
      </c>
      <c r="AA23" s="7"/>
    </row>
    <row r="24" spans="1:27" x14ac:dyDescent="0.2">
      <c r="A24" s="194" t="s">
        <v>300</v>
      </c>
      <c r="B24" s="60" t="s">
        <v>350</v>
      </c>
      <c r="C24" s="33"/>
      <c r="D24" s="33"/>
      <c r="F24" s="34">
        <v>1</v>
      </c>
      <c r="H24" s="34">
        <v>1</v>
      </c>
      <c r="J24" s="33"/>
      <c r="K24" s="33"/>
      <c r="L24" s="34">
        <v>1</v>
      </c>
      <c r="N24" s="48"/>
      <c r="P24" s="34">
        <v>1</v>
      </c>
      <c r="S24" s="19">
        <v>2</v>
      </c>
      <c r="AA24" s="7"/>
    </row>
    <row r="25" spans="1:27" x14ac:dyDescent="0.2">
      <c r="A25" s="194" t="s">
        <v>256</v>
      </c>
      <c r="B25" s="60" t="s">
        <v>486</v>
      </c>
      <c r="C25" s="33"/>
      <c r="D25" s="33"/>
      <c r="J25" s="33"/>
      <c r="K25" s="33"/>
      <c r="L25" s="34">
        <v>1</v>
      </c>
      <c r="N25" s="48"/>
      <c r="S25" s="19">
        <v>2</v>
      </c>
      <c r="AA25" s="7"/>
    </row>
    <row r="26" spans="1:27" x14ac:dyDescent="0.2">
      <c r="A26" s="194" t="s">
        <v>257</v>
      </c>
      <c r="B26" s="60" t="s">
        <v>638</v>
      </c>
      <c r="C26" s="33"/>
      <c r="D26" s="33"/>
      <c r="J26" s="33"/>
      <c r="K26" s="33"/>
      <c r="L26" s="34">
        <v>2</v>
      </c>
      <c r="N26" s="48"/>
      <c r="P26" s="34">
        <v>2</v>
      </c>
      <c r="S26" s="19">
        <v>3</v>
      </c>
      <c r="AA26" s="7"/>
    </row>
    <row r="27" spans="1:27" x14ac:dyDescent="0.2">
      <c r="A27" s="194" t="s">
        <v>181</v>
      </c>
      <c r="B27" s="60" t="s">
        <v>351</v>
      </c>
      <c r="C27" s="33"/>
      <c r="D27" s="33"/>
      <c r="H27" s="34">
        <v>2</v>
      </c>
      <c r="I27" s="34">
        <v>1</v>
      </c>
      <c r="J27" s="33"/>
      <c r="K27" s="33"/>
      <c r="L27" s="34">
        <v>4</v>
      </c>
      <c r="N27" s="48"/>
      <c r="P27" s="34">
        <v>4</v>
      </c>
      <c r="S27" s="19">
        <v>5</v>
      </c>
      <c r="AA27" s="7"/>
    </row>
    <row r="28" spans="1:27" x14ac:dyDescent="0.2">
      <c r="A28" s="194" t="s">
        <v>272</v>
      </c>
      <c r="B28" s="60" t="s">
        <v>639</v>
      </c>
      <c r="C28" s="33"/>
      <c r="D28" s="33"/>
      <c r="J28" s="33"/>
      <c r="K28" s="33"/>
      <c r="N28" s="48"/>
      <c r="P28" s="34">
        <v>1</v>
      </c>
      <c r="S28" s="19">
        <v>1</v>
      </c>
      <c r="AA28" s="7"/>
    </row>
    <row r="29" spans="1:27" x14ac:dyDescent="0.2">
      <c r="A29" s="194" t="s">
        <v>182</v>
      </c>
      <c r="B29" s="60" t="s">
        <v>349</v>
      </c>
      <c r="C29" s="33"/>
      <c r="D29" s="33"/>
      <c r="J29" s="33"/>
      <c r="K29" s="33"/>
      <c r="L29" s="34">
        <v>2</v>
      </c>
      <c r="N29" s="48"/>
      <c r="P29" s="34">
        <v>4</v>
      </c>
      <c r="S29" s="19">
        <v>3</v>
      </c>
      <c r="AA29" s="7"/>
    </row>
    <row r="30" spans="1:27" x14ac:dyDescent="0.2">
      <c r="A30" s="194" t="s">
        <v>277</v>
      </c>
      <c r="B30" s="60" t="s">
        <v>460</v>
      </c>
      <c r="C30" s="33"/>
      <c r="D30" s="33"/>
      <c r="J30" s="33"/>
      <c r="K30" s="33"/>
      <c r="N30" s="48"/>
      <c r="P30" s="34">
        <v>1</v>
      </c>
      <c r="S30" s="19">
        <v>1</v>
      </c>
      <c r="AA30" s="7"/>
    </row>
    <row r="31" spans="1:27" x14ac:dyDescent="0.2">
      <c r="A31" s="7" t="s">
        <v>65</v>
      </c>
      <c r="B31" s="10" t="s">
        <v>66</v>
      </c>
      <c r="C31" s="33"/>
      <c r="D31" s="33"/>
      <c r="E31" s="34">
        <v>1</v>
      </c>
      <c r="J31" s="33"/>
      <c r="K31" s="33"/>
      <c r="AA31" s="7"/>
    </row>
    <row r="32" spans="1:27" x14ac:dyDescent="0.2">
      <c r="A32" s="7" t="s">
        <v>286</v>
      </c>
      <c r="B32" s="10" t="s">
        <v>957</v>
      </c>
      <c r="C32" s="33"/>
      <c r="D32" s="33"/>
      <c r="J32" s="33"/>
      <c r="K32" s="33"/>
      <c r="O32" s="34">
        <v>1</v>
      </c>
      <c r="AA32" s="7"/>
    </row>
    <row r="33" spans="1:27" x14ac:dyDescent="0.2">
      <c r="A33" s="194" t="s">
        <v>833</v>
      </c>
      <c r="B33" s="60" t="s">
        <v>915</v>
      </c>
      <c r="C33" s="33"/>
      <c r="D33" s="33"/>
      <c r="J33" s="33"/>
      <c r="K33" s="33"/>
      <c r="N33" s="48"/>
      <c r="S33" s="19">
        <v>3</v>
      </c>
      <c r="AA33" s="7"/>
    </row>
    <row r="34" spans="1:27" x14ac:dyDescent="0.2">
      <c r="A34" s="7" t="s">
        <v>5</v>
      </c>
      <c r="B34" s="10" t="s">
        <v>89</v>
      </c>
      <c r="C34" s="33"/>
      <c r="D34" s="33"/>
      <c r="H34" s="34">
        <v>1</v>
      </c>
      <c r="J34" s="33"/>
      <c r="K34" s="33"/>
      <c r="O34" s="34">
        <v>3</v>
      </c>
      <c r="R34" s="19">
        <v>3</v>
      </c>
      <c r="AA34" s="7"/>
    </row>
    <row r="35" spans="1:27" x14ac:dyDescent="0.2">
      <c r="A35" s="7" t="s">
        <v>62</v>
      </c>
      <c r="B35" s="10" t="s">
        <v>878</v>
      </c>
      <c r="C35" s="33"/>
      <c r="D35" s="33"/>
      <c r="H35" s="34">
        <v>2</v>
      </c>
      <c r="J35" s="33"/>
      <c r="K35" s="33"/>
      <c r="L35" s="34">
        <v>5</v>
      </c>
      <c r="O35" s="34">
        <v>5</v>
      </c>
      <c r="P35" s="34">
        <v>2</v>
      </c>
      <c r="AA35" s="7"/>
    </row>
    <row r="36" spans="1:27" x14ac:dyDescent="0.2">
      <c r="A36" s="194" t="s">
        <v>301</v>
      </c>
      <c r="B36" s="60" t="s">
        <v>364</v>
      </c>
      <c r="C36" s="33"/>
      <c r="D36" s="33"/>
      <c r="J36" s="33"/>
      <c r="K36" s="33"/>
      <c r="N36" s="48"/>
      <c r="P36" s="34">
        <v>2</v>
      </c>
      <c r="S36" s="19">
        <v>2</v>
      </c>
      <c r="AA36" s="7"/>
    </row>
    <row r="37" spans="1:27" x14ac:dyDescent="0.2">
      <c r="A37" s="194" t="s">
        <v>258</v>
      </c>
      <c r="B37" s="60" t="s">
        <v>962</v>
      </c>
      <c r="C37" s="33"/>
      <c r="D37" s="33"/>
      <c r="J37" s="33"/>
      <c r="K37" s="33"/>
      <c r="L37" s="34">
        <v>1</v>
      </c>
      <c r="N37" s="48"/>
      <c r="AA37" s="7"/>
    </row>
    <row r="38" spans="1:27" x14ac:dyDescent="0.2">
      <c r="A38" s="194" t="s">
        <v>278</v>
      </c>
      <c r="B38" s="60" t="s">
        <v>363</v>
      </c>
      <c r="C38" s="33"/>
      <c r="D38" s="33"/>
      <c r="J38" s="33"/>
      <c r="K38" s="33"/>
      <c r="N38" s="48"/>
      <c r="P38" s="34">
        <v>1</v>
      </c>
      <c r="S38" s="19">
        <v>4</v>
      </c>
      <c r="AA38" s="7"/>
    </row>
    <row r="39" spans="1:27" x14ac:dyDescent="0.2">
      <c r="A39" s="7" t="s">
        <v>294</v>
      </c>
      <c r="B39" s="10" t="s">
        <v>944</v>
      </c>
      <c r="C39" s="33"/>
      <c r="D39" s="33"/>
      <c r="J39" s="33"/>
      <c r="K39" s="33"/>
      <c r="L39" s="34">
        <v>1</v>
      </c>
      <c r="N39" s="48"/>
      <c r="O39" s="34">
        <v>3</v>
      </c>
      <c r="R39" s="19">
        <v>3</v>
      </c>
      <c r="AA39" s="7"/>
    </row>
    <row r="40" spans="1:27" x14ac:dyDescent="0.2">
      <c r="A40" s="7" t="s">
        <v>6</v>
      </c>
      <c r="B40" s="10" t="s">
        <v>449</v>
      </c>
      <c r="C40" s="33"/>
      <c r="D40" s="33"/>
      <c r="E40" s="34">
        <v>1</v>
      </c>
      <c r="H40" s="34">
        <v>3</v>
      </c>
      <c r="I40" s="34">
        <v>1</v>
      </c>
      <c r="J40" s="33"/>
      <c r="K40" s="33"/>
      <c r="O40" s="34">
        <v>2</v>
      </c>
      <c r="R40" s="19">
        <v>5</v>
      </c>
      <c r="AA40" s="7"/>
    </row>
    <row r="41" spans="1:27" x14ac:dyDescent="0.2">
      <c r="A41" s="194" t="s">
        <v>252</v>
      </c>
      <c r="B41" s="60" t="s">
        <v>362</v>
      </c>
      <c r="C41" s="33"/>
      <c r="D41" s="33"/>
      <c r="F41" s="34">
        <v>5</v>
      </c>
      <c r="G41" s="34">
        <v>1</v>
      </c>
      <c r="H41" s="34">
        <v>3</v>
      </c>
      <c r="J41" s="33"/>
      <c r="K41" s="33"/>
      <c r="L41" s="34">
        <v>6</v>
      </c>
      <c r="N41" s="48"/>
      <c r="P41" s="34">
        <v>3</v>
      </c>
      <c r="S41" s="19">
        <v>7</v>
      </c>
      <c r="AA41" s="7"/>
    </row>
    <row r="42" spans="1:27" x14ac:dyDescent="0.2">
      <c r="A42" s="7" t="s">
        <v>20</v>
      </c>
      <c r="B42" s="10" t="s">
        <v>327</v>
      </c>
      <c r="C42" s="33"/>
      <c r="D42" s="33"/>
      <c r="E42" s="34">
        <v>4</v>
      </c>
      <c r="F42" s="34">
        <v>5</v>
      </c>
      <c r="G42" s="34">
        <v>6</v>
      </c>
      <c r="H42" s="34">
        <v>5</v>
      </c>
      <c r="I42" s="34">
        <v>6</v>
      </c>
      <c r="J42" s="33"/>
      <c r="K42" s="33"/>
      <c r="L42" s="34">
        <v>6</v>
      </c>
      <c r="O42" s="34">
        <v>6</v>
      </c>
      <c r="R42" s="19">
        <v>7</v>
      </c>
      <c r="AA42" s="7"/>
    </row>
    <row r="43" spans="1:27" x14ac:dyDescent="0.2">
      <c r="A43" s="194" t="s">
        <v>184</v>
      </c>
      <c r="B43" s="60" t="s">
        <v>361</v>
      </c>
      <c r="C43" s="33"/>
      <c r="D43" s="33"/>
      <c r="F43" s="34">
        <v>1</v>
      </c>
      <c r="H43" s="34">
        <v>2</v>
      </c>
      <c r="I43" s="34">
        <v>2</v>
      </c>
      <c r="J43" s="33"/>
      <c r="K43" s="33"/>
      <c r="L43" s="34">
        <v>2</v>
      </c>
      <c r="N43" s="48"/>
      <c r="P43" s="34">
        <v>4</v>
      </c>
      <c r="S43" s="19">
        <v>4</v>
      </c>
      <c r="AA43" s="7"/>
    </row>
    <row r="44" spans="1:27" x14ac:dyDescent="0.2">
      <c r="A44" s="194" t="s">
        <v>414</v>
      </c>
      <c r="B44" s="60" t="s">
        <v>426</v>
      </c>
      <c r="C44" s="33"/>
      <c r="D44" s="33"/>
      <c r="J44" s="33"/>
      <c r="K44" s="33"/>
      <c r="N44" s="48"/>
      <c r="P44" s="34">
        <v>3</v>
      </c>
      <c r="S44" s="19">
        <v>4</v>
      </c>
      <c r="AA44" s="7"/>
    </row>
    <row r="45" spans="1:27" x14ac:dyDescent="0.2">
      <c r="A45" s="194" t="s">
        <v>297</v>
      </c>
      <c r="B45" s="60" t="s">
        <v>948</v>
      </c>
      <c r="C45" s="33"/>
      <c r="D45" s="33"/>
      <c r="H45" s="34">
        <v>1</v>
      </c>
      <c r="J45" s="33"/>
      <c r="K45" s="33"/>
      <c r="L45" s="34">
        <v>4</v>
      </c>
      <c r="N45" s="48"/>
      <c r="AA45" s="7"/>
    </row>
    <row r="46" spans="1:27" x14ac:dyDescent="0.2">
      <c r="A46" s="194" t="s">
        <v>303</v>
      </c>
      <c r="B46" s="60" t="s">
        <v>360</v>
      </c>
      <c r="C46" s="33"/>
      <c r="D46" s="33"/>
      <c r="H46" s="34">
        <v>1</v>
      </c>
      <c r="J46" s="33"/>
      <c r="K46" s="33"/>
      <c r="N46" s="48"/>
      <c r="P46" s="34">
        <v>1</v>
      </c>
      <c r="S46" s="19">
        <v>4</v>
      </c>
      <c r="AA46" s="7"/>
    </row>
    <row r="47" spans="1:27" x14ac:dyDescent="0.2">
      <c r="A47" s="194" t="s">
        <v>224</v>
      </c>
      <c r="B47" s="60" t="s">
        <v>359</v>
      </c>
      <c r="C47" s="33"/>
      <c r="D47" s="33"/>
      <c r="J47" s="33"/>
      <c r="K47" s="33"/>
      <c r="N47" s="48"/>
      <c r="P47" s="34">
        <v>1</v>
      </c>
      <c r="S47" s="19">
        <v>1</v>
      </c>
      <c r="AA47" s="7"/>
    </row>
    <row r="48" spans="1:27" x14ac:dyDescent="0.2">
      <c r="A48" s="194" t="s">
        <v>185</v>
      </c>
      <c r="B48" s="60" t="s">
        <v>530</v>
      </c>
      <c r="C48" s="33"/>
      <c r="D48" s="33"/>
      <c r="J48" s="33"/>
      <c r="K48" s="33"/>
      <c r="N48" s="48"/>
      <c r="S48" s="19">
        <v>1</v>
      </c>
      <c r="AA48" s="7"/>
    </row>
    <row r="49" spans="1:27" x14ac:dyDescent="0.2">
      <c r="A49" s="194" t="s">
        <v>259</v>
      </c>
      <c r="B49" s="60" t="s">
        <v>358</v>
      </c>
      <c r="C49" s="33"/>
      <c r="D49" s="33"/>
      <c r="J49" s="33"/>
      <c r="K49" s="33"/>
      <c r="L49" s="34">
        <v>1</v>
      </c>
      <c r="N49" s="48"/>
      <c r="AA49" s="7"/>
    </row>
    <row r="50" spans="1:27" x14ac:dyDescent="0.2">
      <c r="A50" s="194" t="s">
        <v>164</v>
      </c>
      <c r="B50" s="60" t="s">
        <v>428</v>
      </c>
      <c r="C50" s="33"/>
      <c r="D50" s="33"/>
      <c r="J50" s="33"/>
      <c r="K50" s="33"/>
      <c r="L50" s="34">
        <v>1</v>
      </c>
      <c r="N50" s="48"/>
      <c r="S50" s="19">
        <v>3</v>
      </c>
      <c r="AA50" s="7"/>
    </row>
    <row r="51" spans="1:27" x14ac:dyDescent="0.2">
      <c r="A51" s="7" t="s">
        <v>253</v>
      </c>
      <c r="B51" s="10" t="s">
        <v>335</v>
      </c>
      <c r="C51" s="33"/>
      <c r="D51" s="33"/>
      <c r="E51" s="34">
        <v>4</v>
      </c>
      <c r="F51" s="34">
        <v>4</v>
      </c>
      <c r="G51" s="34">
        <v>4</v>
      </c>
      <c r="H51" s="34">
        <v>5</v>
      </c>
      <c r="I51" s="34">
        <v>3</v>
      </c>
      <c r="J51" s="33"/>
      <c r="K51" s="33"/>
      <c r="L51" s="34">
        <v>4</v>
      </c>
      <c r="O51" s="34">
        <v>5</v>
      </c>
      <c r="P51" s="34">
        <v>2</v>
      </c>
      <c r="R51" s="19">
        <v>5</v>
      </c>
      <c r="AA51" s="7"/>
    </row>
    <row r="52" spans="1:27" x14ac:dyDescent="0.2">
      <c r="A52" s="194" t="s">
        <v>476</v>
      </c>
      <c r="B52" s="60" t="s">
        <v>457</v>
      </c>
      <c r="C52" s="33"/>
      <c r="D52" s="33"/>
      <c r="J52" s="33"/>
      <c r="K52" s="33"/>
      <c r="N52" s="48"/>
      <c r="S52" s="19">
        <v>1</v>
      </c>
      <c r="AA52" s="7"/>
    </row>
    <row r="53" spans="1:27" x14ac:dyDescent="0.2">
      <c r="A53" s="7" t="s">
        <v>130</v>
      </c>
      <c r="B53" s="10" t="s">
        <v>1345</v>
      </c>
      <c r="C53" s="33"/>
      <c r="D53" s="33"/>
      <c r="J53" s="33"/>
      <c r="K53" s="33"/>
      <c r="R53" s="19">
        <v>1</v>
      </c>
      <c r="AA53" s="7"/>
    </row>
    <row r="54" spans="1:27" x14ac:dyDescent="0.2">
      <c r="A54" s="194" t="s">
        <v>494</v>
      </c>
      <c r="B54" s="60" t="s">
        <v>533</v>
      </c>
      <c r="C54" s="33"/>
      <c r="D54" s="33"/>
      <c r="J54" s="33"/>
      <c r="K54" s="33"/>
      <c r="N54" s="48"/>
      <c r="P54" s="34">
        <v>2</v>
      </c>
      <c r="S54" s="19">
        <v>6</v>
      </c>
      <c r="AA54" s="7"/>
    </row>
    <row r="55" spans="1:27" x14ac:dyDescent="0.2">
      <c r="A55" s="194" t="s">
        <v>186</v>
      </c>
      <c r="B55" s="60" t="s">
        <v>357</v>
      </c>
      <c r="C55" s="33"/>
      <c r="D55" s="33"/>
      <c r="H55" s="34">
        <v>2</v>
      </c>
      <c r="J55" s="33"/>
      <c r="K55" s="33"/>
      <c r="N55" s="48"/>
      <c r="P55" s="34">
        <v>2</v>
      </c>
      <c r="S55" s="19">
        <v>1</v>
      </c>
      <c r="AA55" s="7"/>
    </row>
    <row r="56" spans="1:27" x14ac:dyDescent="0.2">
      <c r="A56" s="194" t="s">
        <v>187</v>
      </c>
      <c r="B56" s="60" t="s">
        <v>356</v>
      </c>
      <c r="C56" s="33"/>
      <c r="D56" s="33"/>
      <c r="J56" s="33"/>
      <c r="K56" s="33"/>
      <c r="L56" s="34">
        <v>3</v>
      </c>
      <c r="N56" s="48"/>
      <c r="P56" s="34">
        <v>3</v>
      </c>
      <c r="S56" s="19">
        <v>1</v>
      </c>
      <c r="AA56" s="7"/>
    </row>
    <row r="57" spans="1:27" x14ac:dyDescent="0.2">
      <c r="A57" s="194" t="s">
        <v>242</v>
      </c>
      <c r="B57" s="60" t="s">
        <v>456</v>
      </c>
      <c r="C57" s="33"/>
      <c r="D57" s="33"/>
      <c r="F57" s="34">
        <v>4</v>
      </c>
      <c r="H57" s="34">
        <v>2</v>
      </c>
      <c r="I57" s="34">
        <v>1</v>
      </c>
      <c r="J57" s="33"/>
      <c r="K57" s="33"/>
      <c r="L57" s="34">
        <v>2</v>
      </c>
      <c r="N57" s="48"/>
      <c r="P57" s="34">
        <v>4</v>
      </c>
      <c r="S57" s="19">
        <v>5</v>
      </c>
      <c r="AA57" s="7"/>
    </row>
    <row r="58" spans="1:27" x14ac:dyDescent="0.2">
      <c r="A58" s="194" t="s">
        <v>576</v>
      </c>
      <c r="B58" s="60" t="s">
        <v>630</v>
      </c>
      <c r="C58" s="33"/>
      <c r="D58" s="33"/>
      <c r="J58" s="33"/>
      <c r="K58" s="33"/>
      <c r="N58" s="48"/>
      <c r="S58" s="19">
        <v>2</v>
      </c>
      <c r="AA58" s="7"/>
    </row>
    <row r="59" spans="1:27" x14ac:dyDescent="0.2">
      <c r="A59" s="194" t="s">
        <v>311</v>
      </c>
      <c r="B59" s="60" t="s">
        <v>429</v>
      </c>
      <c r="C59" s="33"/>
      <c r="D59" s="33"/>
      <c r="E59" s="34">
        <v>1</v>
      </c>
      <c r="F59" s="34">
        <v>1</v>
      </c>
      <c r="H59" s="34">
        <v>1</v>
      </c>
      <c r="I59" s="34">
        <v>1</v>
      </c>
      <c r="J59" s="33"/>
      <c r="K59" s="33"/>
      <c r="N59" s="48"/>
      <c r="P59" s="34">
        <v>1</v>
      </c>
      <c r="S59" s="19">
        <v>1</v>
      </c>
      <c r="AA59" s="7"/>
    </row>
    <row r="60" spans="1:27" x14ac:dyDescent="0.2">
      <c r="A60" s="194" t="s">
        <v>190</v>
      </c>
      <c r="B60" s="60" t="s">
        <v>534</v>
      </c>
      <c r="C60" s="33"/>
      <c r="D60" s="33"/>
      <c r="H60" s="34">
        <v>1</v>
      </c>
      <c r="J60" s="33"/>
      <c r="K60" s="33"/>
      <c r="L60" s="34">
        <v>3</v>
      </c>
      <c r="N60" s="48"/>
      <c r="P60" s="34">
        <v>4</v>
      </c>
      <c r="S60" s="19">
        <v>4</v>
      </c>
      <c r="AA60" s="7"/>
    </row>
    <row r="61" spans="1:27" x14ac:dyDescent="0.2">
      <c r="A61" s="194" t="s">
        <v>304</v>
      </c>
      <c r="B61" s="60" t="s">
        <v>555</v>
      </c>
      <c r="C61" s="33"/>
      <c r="D61" s="33"/>
      <c r="H61" s="34">
        <v>1</v>
      </c>
      <c r="J61" s="33"/>
      <c r="K61" s="33"/>
      <c r="L61" s="34">
        <v>4</v>
      </c>
      <c r="N61" s="48"/>
      <c r="P61" s="34">
        <v>6</v>
      </c>
      <c r="S61" s="19">
        <v>5</v>
      </c>
      <c r="AA61" s="7"/>
    </row>
    <row r="62" spans="1:27" x14ac:dyDescent="0.2">
      <c r="A62" s="7" t="s">
        <v>140</v>
      </c>
      <c r="B62" s="10" t="s">
        <v>338</v>
      </c>
      <c r="C62" s="33"/>
      <c r="D62" s="33"/>
      <c r="H62" s="34">
        <v>3</v>
      </c>
      <c r="J62" s="33"/>
      <c r="K62" s="33"/>
      <c r="R62" s="19">
        <v>1</v>
      </c>
      <c r="AA62" s="7"/>
    </row>
    <row r="63" spans="1:27" x14ac:dyDescent="0.2">
      <c r="A63" s="194" t="s">
        <v>191</v>
      </c>
      <c r="B63" s="60" t="s">
        <v>353</v>
      </c>
      <c r="C63" s="33"/>
      <c r="D63" s="33"/>
      <c r="H63" s="34">
        <v>3</v>
      </c>
      <c r="J63" s="33"/>
      <c r="K63" s="33"/>
      <c r="L63" s="34">
        <v>4</v>
      </c>
      <c r="N63" s="48"/>
      <c r="P63" s="34">
        <v>3</v>
      </c>
      <c r="S63" s="19">
        <v>5</v>
      </c>
      <c r="AA63" s="7"/>
    </row>
    <row r="64" spans="1:27" x14ac:dyDescent="0.2">
      <c r="A64" s="194" t="s">
        <v>260</v>
      </c>
      <c r="B64" s="60" t="s">
        <v>536</v>
      </c>
      <c r="C64" s="33"/>
      <c r="D64" s="33"/>
      <c r="J64" s="33"/>
      <c r="K64" s="33"/>
      <c r="L64" s="34">
        <v>1</v>
      </c>
      <c r="N64" s="48"/>
      <c r="P64" s="34">
        <v>1</v>
      </c>
      <c r="S64" s="19">
        <v>1</v>
      </c>
      <c r="AA64" s="7"/>
    </row>
    <row r="65" spans="1:27" x14ac:dyDescent="0.2">
      <c r="A65" s="194" t="s">
        <v>405</v>
      </c>
      <c r="B65" s="60" t="s">
        <v>387</v>
      </c>
      <c r="C65" s="33"/>
      <c r="D65" s="33"/>
      <c r="J65" s="33"/>
      <c r="K65" s="33"/>
      <c r="N65" s="48"/>
      <c r="P65" s="34">
        <v>1</v>
      </c>
      <c r="S65" s="19">
        <v>2</v>
      </c>
      <c r="AA65" s="7"/>
    </row>
    <row r="66" spans="1:27" x14ac:dyDescent="0.2">
      <c r="A66" s="194" t="s">
        <v>417</v>
      </c>
      <c r="B66" s="60" t="s">
        <v>431</v>
      </c>
      <c r="C66" s="33"/>
      <c r="D66" s="33"/>
      <c r="J66" s="33"/>
      <c r="K66" s="33"/>
      <c r="N66" s="48"/>
      <c r="S66" s="19">
        <v>3</v>
      </c>
      <c r="AA66" s="7"/>
    </row>
    <row r="67" spans="1:27" x14ac:dyDescent="0.2">
      <c r="A67" s="194" t="s">
        <v>192</v>
      </c>
      <c r="B67" s="60" t="s">
        <v>432</v>
      </c>
      <c r="C67" s="33"/>
      <c r="D67" s="33"/>
      <c r="J67" s="33"/>
      <c r="K67" s="33"/>
      <c r="N67" s="48"/>
      <c r="P67" s="34">
        <v>1</v>
      </c>
      <c r="S67" s="19">
        <v>4</v>
      </c>
      <c r="AA67" s="7"/>
    </row>
    <row r="68" spans="1:27" x14ac:dyDescent="0.2">
      <c r="A68" s="194" t="s">
        <v>753</v>
      </c>
      <c r="B68" s="60" t="s">
        <v>772</v>
      </c>
      <c r="C68" s="33"/>
      <c r="D68" s="33"/>
      <c r="J68" s="33"/>
      <c r="K68" s="33"/>
      <c r="N68" s="48"/>
      <c r="P68" s="34">
        <v>2</v>
      </c>
      <c r="S68" s="19">
        <v>1</v>
      </c>
      <c r="AA68" s="7"/>
    </row>
    <row r="69" spans="1:27" x14ac:dyDescent="0.2">
      <c r="A69" s="194" t="s">
        <v>577</v>
      </c>
      <c r="B69" s="60" t="s">
        <v>642</v>
      </c>
      <c r="C69" s="33"/>
      <c r="D69" s="33"/>
      <c r="J69" s="33"/>
      <c r="K69" s="33"/>
      <c r="N69" s="48"/>
      <c r="P69" s="34">
        <v>1</v>
      </c>
      <c r="AA69" s="7"/>
    </row>
    <row r="70" spans="1:27" x14ac:dyDescent="0.2">
      <c r="A70" s="194" t="s">
        <v>193</v>
      </c>
      <c r="B70" s="60" t="s">
        <v>388</v>
      </c>
      <c r="C70" s="33"/>
      <c r="D70" s="33"/>
      <c r="E70" s="34">
        <v>1</v>
      </c>
      <c r="F70" s="34">
        <v>1</v>
      </c>
      <c r="G70" s="34">
        <v>1</v>
      </c>
      <c r="H70" s="34">
        <v>1</v>
      </c>
      <c r="J70" s="33"/>
      <c r="K70" s="33"/>
      <c r="L70" s="34">
        <v>1</v>
      </c>
      <c r="P70" s="34">
        <v>1</v>
      </c>
      <c r="S70" s="19">
        <v>1</v>
      </c>
      <c r="AA70" s="7"/>
    </row>
    <row r="71" spans="1:27" x14ac:dyDescent="0.2">
      <c r="A71" s="194" t="s">
        <v>497</v>
      </c>
      <c r="B71" s="60" t="s">
        <v>539</v>
      </c>
      <c r="C71" s="33"/>
      <c r="D71" s="33"/>
      <c r="J71" s="33"/>
      <c r="K71" s="33"/>
      <c r="P71" s="34">
        <v>1</v>
      </c>
      <c r="S71" s="19">
        <v>2</v>
      </c>
      <c r="AA71" s="7"/>
    </row>
    <row r="72" spans="1:27" x14ac:dyDescent="0.2">
      <c r="A72" s="7" t="s">
        <v>28</v>
      </c>
      <c r="B72" s="10" t="s">
        <v>340</v>
      </c>
      <c r="C72" s="33"/>
      <c r="D72" s="33"/>
      <c r="F72" s="34">
        <v>5</v>
      </c>
      <c r="G72" s="34">
        <v>6</v>
      </c>
      <c r="H72" s="34">
        <v>2</v>
      </c>
      <c r="I72" s="34">
        <v>1</v>
      </c>
      <c r="J72" s="33"/>
      <c r="K72" s="33"/>
      <c r="L72" s="19">
        <v>6</v>
      </c>
      <c r="N72" s="48"/>
      <c r="O72" s="34">
        <v>6</v>
      </c>
      <c r="P72" s="34">
        <v>2</v>
      </c>
      <c r="R72" s="19">
        <v>5</v>
      </c>
      <c r="AA72" s="7"/>
    </row>
    <row r="73" spans="1:27" x14ac:dyDescent="0.2">
      <c r="A73" s="7" t="s">
        <v>29</v>
      </c>
      <c r="B73" s="10" t="s">
        <v>341</v>
      </c>
      <c r="C73" s="33"/>
      <c r="D73" s="33"/>
      <c r="F73" s="34">
        <v>2</v>
      </c>
      <c r="G73" s="34">
        <v>3</v>
      </c>
      <c r="H73" s="34">
        <v>2</v>
      </c>
      <c r="I73" s="34">
        <v>1</v>
      </c>
      <c r="J73" s="33"/>
      <c r="K73" s="33"/>
      <c r="L73" s="34">
        <v>6</v>
      </c>
      <c r="N73" s="48"/>
      <c r="O73" s="34">
        <v>6</v>
      </c>
      <c r="P73" s="34">
        <v>2</v>
      </c>
      <c r="R73" s="19">
        <v>6</v>
      </c>
      <c r="AA73" s="7"/>
    </row>
    <row r="74" spans="1:27" x14ac:dyDescent="0.2">
      <c r="A74" s="194" t="s">
        <v>261</v>
      </c>
      <c r="B74" s="60" t="s">
        <v>385</v>
      </c>
      <c r="C74" s="33"/>
      <c r="D74" s="33"/>
      <c r="J74" s="33"/>
      <c r="K74" s="33"/>
      <c r="L74" s="34">
        <v>1</v>
      </c>
      <c r="AA74" s="7"/>
    </row>
    <row r="75" spans="1:27" x14ac:dyDescent="0.2">
      <c r="A75" s="194" t="s">
        <v>194</v>
      </c>
      <c r="B75" s="60" t="s">
        <v>384</v>
      </c>
      <c r="C75" s="33"/>
      <c r="D75" s="33"/>
      <c r="H75" s="34">
        <v>2</v>
      </c>
      <c r="J75" s="33"/>
      <c r="K75" s="33"/>
      <c r="L75" s="34">
        <v>1</v>
      </c>
      <c r="N75" s="48"/>
      <c r="P75" s="34">
        <v>4</v>
      </c>
      <c r="S75" s="19">
        <v>6</v>
      </c>
      <c r="AA75" s="7"/>
    </row>
    <row r="76" spans="1:27" x14ac:dyDescent="0.2">
      <c r="A76" s="194" t="s">
        <v>305</v>
      </c>
      <c r="B76" s="60" t="s">
        <v>671</v>
      </c>
      <c r="C76" s="33"/>
      <c r="D76" s="33"/>
      <c r="J76" s="33"/>
      <c r="K76" s="33"/>
      <c r="N76" s="48"/>
      <c r="S76" s="19">
        <v>1</v>
      </c>
      <c r="AA76" s="7"/>
    </row>
    <row r="77" spans="1:27" x14ac:dyDescent="0.2">
      <c r="A77" s="7" t="s">
        <v>1336</v>
      </c>
      <c r="B77" s="10" t="s">
        <v>1344</v>
      </c>
      <c r="C77" s="33"/>
      <c r="D77" s="33"/>
      <c r="J77" s="33"/>
      <c r="K77" s="33"/>
      <c r="N77" s="48"/>
      <c r="R77" s="19">
        <v>1</v>
      </c>
      <c r="AA77" s="7"/>
    </row>
    <row r="78" spans="1:27" x14ac:dyDescent="0.2">
      <c r="A78" s="194" t="s">
        <v>195</v>
      </c>
      <c r="B78" s="60" t="s">
        <v>383</v>
      </c>
      <c r="C78" s="33"/>
      <c r="D78" s="33"/>
      <c r="F78" s="34">
        <v>2</v>
      </c>
      <c r="J78" s="33"/>
      <c r="K78" s="33"/>
      <c r="L78" s="34">
        <v>2</v>
      </c>
      <c r="N78" s="48"/>
      <c r="P78" s="34">
        <v>3</v>
      </c>
      <c r="S78" s="19">
        <v>3</v>
      </c>
      <c r="AA78" s="7"/>
    </row>
    <row r="79" spans="1:27" x14ac:dyDescent="0.2">
      <c r="A79" s="194" t="s">
        <v>262</v>
      </c>
      <c r="B79" s="60" t="s">
        <v>932</v>
      </c>
      <c r="C79" s="33"/>
      <c r="D79" s="33"/>
      <c r="J79" s="33"/>
      <c r="K79" s="33"/>
      <c r="L79" s="34">
        <v>1</v>
      </c>
      <c r="N79" s="48"/>
      <c r="S79" s="19">
        <v>1</v>
      </c>
      <c r="AA79" s="7"/>
    </row>
    <row r="80" spans="1:27" x14ac:dyDescent="0.2">
      <c r="A80" s="194" t="s">
        <v>299</v>
      </c>
      <c r="B80" s="60" t="s">
        <v>434</v>
      </c>
      <c r="C80" s="33"/>
      <c r="D80" s="33"/>
      <c r="J80" s="33"/>
      <c r="K80" s="33"/>
      <c r="N80" s="48"/>
      <c r="P80" s="34">
        <v>1</v>
      </c>
      <c r="S80" s="19">
        <v>3</v>
      </c>
      <c r="AA80" s="7"/>
    </row>
    <row r="81" spans="1:27" x14ac:dyDescent="0.2">
      <c r="A81" s="194" t="s">
        <v>165</v>
      </c>
      <c r="B81" s="60" t="s">
        <v>526</v>
      </c>
      <c r="C81" s="33"/>
      <c r="D81" s="33"/>
      <c r="J81" s="33"/>
      <c r="K81" s="33"/>
      <c r="L81" s="34">
        <v>1</v>
      </c>
      <c r="N81" s="48"/>
      <c r="S81" s="19">
        <v>1</v>
      </c>
      <c r="AA81" s="7"/>
    </row>
    <row r="82" spans="1:27" x14ac:dyDescent="0.2">
      <c r="A82" s="194" t="s">
        <v>197</v>
      </c>
      <c r="B82" s="60" t="s">
        <v>381</v>
      </c>
      <c r="C82" s="33"/>
      <c r="D82" s="33"/>
      <c r="J82" s="33"/>
      <c r="K82" s="33"/>
      <c r="N82" s="48"/>
      <c r="P82" s="34">
        <v>2</v>
      </c>
      <c r="S82" s="19">
        <v>3</v>
      </c>
      <c r="AA82" s="7"/>
    </row>
    <row r="83" spans="1:27" x14ac:dyDescent="0.2">
      <c r="A83" s="194" t="s">
        <v>828</v>
      </c>
      <c r="B83" s="60" t="s">
        <v>920</v>
      </c>
      <c r="C83" s="33"/>
      <c r="D83" s="33"/>
      <c r="J83" s="33"/>
      <c r="K83" s="33"/>
      <c r="N83" s="48"/>
      <c r="S83" s="19">
        <v>1</v>
      </c>
      <c r="AA83" s="7"/>
    </row>
    <row r="84" spans="1:27" x14ac:dyDescent="0.2">
      <c r="A84" s="194" t="s">
        <v>522</v>
      </c>
      <c r="B84" s="60" t="s">
        <v>523</v>
      </c>
      <c r="C84" s="33"/>
      <c r="D84" s="33"/>
      <c r="J84" s="33"/>
      <c r="K84" s="33"/>
      <c r="N84" s="48"/>
      <c r="P84" s="34">
        <v>1</v>
      </c>
      <c r="AA84" s="7"/>
    </row>
    <row r="85" spans="1:27" x14ac:dyDescent="0.2">
      <c r="A85" s="194" t="s">
        <v>13</v>
      </c>
      <c r="B85" s="60" t="s">
        <v>380</v>
      </c>
      <c r="C85" s="33"/>
      <c r="D85" s="33"/>
      <c r="G85" s="34">
        <v>1</v>
      </c>
      <c r="J85" s="33"/>
      <c r="K85" s="33"/>
      <c r="L85" s="34">
        <v>1</v>
      </c>
      <c r="N85" s="48"/>
      <c r="O85" s="34">
        <v>1</v>
      </c>
      <c r="R85" s="19">
        <v>1</v>
      </c>
      <c r="AA85" s="7"/>
    </row>
    <row r="86" spans="1:27" x14ac:dyDescent="0.2">
      <c r="A86" s="194" t="s">
        <v>583</v>
      </c>
      <c r="B86" s="60" t="s">
        <v>767</v>
      </c>
      <c r="C86" s="33"/>
      <c r="D86" s="33"/>
      <c r="J86" s="33"/>
      <c r="K86" s="33"/>
      <c r="N86" s="48"/>
      <c r="P86" s="34">
        <v>1</v>
      </c>
      <c r="AA86" s="7"/>
    </row>
    <row r="87" spans="1:27" x14ac:dyDescent="0.2">
      <c r="A87" s="194" t="s">
        <v>198</v>
      </c>
      <c r="B87" s="60" t="s">
        <v>379</v>
      </c>
      <c r="C87" s="33"/>
      <c r="D87" s="33"/>
      <c r="F87" s="34">
        <v>2</v>
      </c>
      <c r="H87" s="34">
        <v>4</v>
      </c>
      <c r="I87" s="34">
        <v>1</v>
      </c>
      <c r="J87" s="33"/>
      <c r="K87" s="33"/>
      <c r="L87" s="34">
        <v>5</v>
      </c>
      <c r="P87" s="34">
        <v>5</v>
      </c>
      <c r="S87" s="19">
        <v>6</v>
      </c>
      <c r="AA87" s="7"/>
    </row>
    <row r="88" spans="1:27" x14ac:dyDescent="0.2">
      <c r="A88" s="194" t="s">
        <v>263</v>
      </c>
      <c r="B88" s="60" t="s">
        <v>670</v>
      </c>
      <c r="C88" s="33"/>
      <c r="D88" s="33"/>
      <c r="J88" s="33"/>
      <c r="K88" s="33"/>
      <c r="L88" s="34">
        <v>1</v>
      </c>
      <c r="AA88" s="7"/>
    </row>
    <row r="89" spans="1:27" x14ac:dyDescent="0.2">
      <c r="A89" s="194" t="s">
        <v>264</v>
      </c>
      <c r="B89" s="60" t="s">
        <v>376</v>
      </c>
      <c r="C89" s="33"/>
      <c r="D89" s="33"/>
      <c r="J89" s="33"/>
      <c r="K89" s="33"/>
      <c r="L89" s="34">
        <v>2</v>
      </c>
      <c r="P89" s="34">
        <v>3</v>
      </c>
      <c r="S89" s="19">
        <v>4</v>
      </c>
      <c r="AA89" s="7"/>
    </row>
    <row r="90" spans="1:27" x14ac:dyDescent="0.2">
      <c r="A90" s="194" t="s">
        <v>404</v>
      </c>
      <c r="B90" s="60" t="s">
        <v>375</v>
      </c>
      <c r="C90" s="33"/>
      <c r="D90" s="33"/>
      <c r="J90" s="33"/>
      <c r="K90" s="33"/>
      <c r="P90" s="34">
        <v>2</v>
      </c>
      <c r="S90" s="19">
        <v>3</v>
      </c>
      <c r="AA90" s="7"/>
    </row>
    <row r="91" spans="1:27" x14ac:dyDescent="0.2">
      <c r="A91" s="194" t="s">
        <v>587</v>
      </c>
      <c r="B91" s="60" t="s">
        <v>683</v>
      </c>
      <c r="C91" s="33"/>
      <c r="D91" s="33"/>
      <c r="J91" s="33"/>
      <c r="K91" s="33"/>
      <c r="P91" s="34">
        <v>2</v>
      </c>
      <c r="AA91" s="7"/>
    </row>
    <row r="92" spans="1:27" x14ac:dyDescent="0.2">
      <c r="A92" s="7" t="s">
        <v>275</v>
      </c>
      <c r="B92" s="10" t="s">
        <v>942</v>
      </c>
      <c r="C92" s="33"/>
      <c r="D92" s="33"/>
      <c r="E92" s="34">
        <v>1</v>
      </c>
      <c r="G92" s="34">
        <v>1</v>
      </c>
      <c r="J92" s="33"/>
      <c r="K92" s="33"/>
      <c r="N92" s="48"/>
      <c r="AA92" s="7"/>
    </row>
    <row r="93" spans="1:27" x14ac:dyDescent="0.2">
      <c r="A93" s="194" t="s">
        <v>265</v>
      </c>
      <c r="B93" s="60" t="s">
        <v>669</v>
      </c>
      <c r="C93" s="33"/>
      <c r="D93" s="33"/>
      <c r="J93" s="33"/>
      <c r="K93" s="33"/>
      <c r="L93" s="34">
        <v>3</v>
      </c>
      <c r="P93" s="34">
        <v>2</v>
      </c>
      <c r="Q93" s="48"/>
      <c r="S93" s="19">
        <v>1</v>
      </c>
      <c r="AA93" s="7"/>
    </row>
    <row r="94" spans="1:27" x14ac:dyDescent="0.2">
      <c r="A94" s="7" t="s">
        <v>24</v>
      </c>
      <c r="B94" s="10" t="s">
        <v>328</v>
      </c>
      <c r="C94" s="33"/>
      <c r="D94" s="33"/>
      <c r="E94" s="34">
        <v>5</v>
      </c>
      <c r="F94" s="34">
        <v>2</v>
      </c>
      <c r="G94" s="34">
        <v>4</v>
      </c>
      <c r="H94" s="34">
        <v>3</v>
      </c>
      <c r="I94" s="34">
        <v>5</v>
      </c>
      <c r="J94" s="33"/>
      <c r="K94" s="33"/>
      <c r="L94" s="34">
        <v>5</v>
      </c>
      <c r="N94" s="48"/>
      <c r="O94" s="34">
        <v>6</v>
      </c>
      <c r="R94" s="19">
        <v>7</v>
      </c>
      <c r="S94" s="19">
        <v>1</v>
      </c>
      <c r="AA94" s="7"/>
    </row>
    <row r="95" spans="1:27" x14ac:dyDescent="0.2">
      <c r="A95" s="194" t="s">
        <v>201</v>
      </c>
      <c r="B95" s="60" t="s">
        <v>372</v>
      </c>
      <c r="C95" s="33"/>
      <c r="D95" s="33"/>
      <c r="J95" s="33"/>
      <c r="K95" s="33"/>
      <c r="Q95" s="48"/>
      <c r="S95" s="19">
        <v>3</v>
      </c>
      <c r="AA95" s="7"/>
    </row>
    <row r="96" spans="1:27" x14ac:dyDescent="0.2">
      <c r="A96" s="194" t="s">
        <v>202</v>
      </c>
      <c r="B96" s="60" t="s">
        <v>711</v>
      </c>
      <c r="C96" s="33"/>
      <c r="D96" s="33"/>
      <c r="J96" s="33"/>
      <c r="K96" s="33"/>
      <c r="Q96" s="48"/>
      <c r="S96" s="19">
        <v>2</v>
      </c>
      <c r="AA96" s="7"/>
    </row>
    <row r="97" spans="1:27" x14ac:dyDescent="0.2">
      <c r="A97" s="194" t="s">
        <v>315</v>
      </c>
      <c r="B97" s="60" t="s">
        <v>371</v>
      </c>
      <c r="C97" s="33"/>
      <c r="D97" s="33"/>
      <c r="E97" s="34">
        <v>1</v>
      </c>
      <c r="J97" s="33"/>
      <c r="K97" s="33"/>
      <c r="Q97" s="48"/>
      <c r="S97" s="19">
        <v>1</v>
      </c>
      <c r="AA97" s="7"/>
    </row>
    <row r="98" spans="1:27" x14ac:dyDescent="0.2">
      <c r="A98" s="194" t="s">
        <v>266</v>
      </c>
      <c r="B98" s="60" t="s">
        <v>469</v>
      </c>
      <c r="C98" s="33"/>
      <c r="D98" s="33"/>
      <c r="J98" s="33"/>
      <c r="K98" s="33"/>
      <c r="L98" s="34">
        <v>3</v>
      </c>
      <c r="P98" s="34">
        <v>2</v>
      </c>
      <c r="Q98" s="48"/>
      <c r="S98" s="19">
        <v>1</v>
      </c>
      <c r="AA98" s="7"/>
    </row>
    <row r="99" spans="1:27" x14ac:dyDescent="0.2">
      <c r="A99" s="7" t="s">
        <v>132</v>
      </c>
      <c r="B99" s="10" t="s">
        <v>881</v>
      </c>
      <c r="C99" s="33"/>
      <c r="D99" s="33"/>
      <c r="F99" s="34">
        <v>1</v>
      </c>
      <c r="J99" s="33"/>
      <c r="K99" s="33"/>
      <c r="N99" s="48"/>
      <c r="R99" s="19">
        <v>2</v>
      </c>
      <c r="AA99" s="7"/>
    </row>
    <row r="100" spans="1:27" x14ac:dyDescent="0.2">
      <c r="A100" s="7" t="s">
        <v>142</v>
      </c>
      <c r="B100" s="10" t="s">
        <v>342</v>
      </c>
      <c r="C100" s="33"/>
      <c r="D100" s="33"/>
      <c r="F100" s="34">
        <v>1</v>
      </c>
      <c r="J100" s="33"/>
      <c r="K100" s="33"/>
      <c r="N100" s="48"/>
      <c r="O100" s="34">
        <v>2</v>
      </c>
      <c r="AA100" s="7"/>
    </row>
    <row r="101" spans="1:27" x14ac:dyDescent="0.2">
      <c r="A101" s="194" t="s">
        <v>482</v>
      </c>
      <c r="B101" s="60" t="s">
        <v>545</v>
      </c>
      <c r="C101" s="33"/>
      <c r="D101" s="33"/>
      <c r="J101" s="33"/>
      <c r="K101" s="33"/>
      <c r="P101" s="34">
        <v>4</v>
      </c>
      <c r="Q101" s="48"/>
      <c r="S101" s="19">
        <v>5</v>
      </c>
      <c r="AA101" s="7"/>
    </row>
    <row r="102" spans="1:27" x14ac:dyDescent="0.2">
      <c r="A102" s="194" t="s">
        <v>307</v>
      </c>
      <c r="B102" s="60" t="s">
        <v>467</v>
      </c>
      <c r="C102" s="33"/>
      <c r="D102" s="33"/>
      <c r="H102" s="34">
        <v>1</v>
      </c>
      <c r="J102" s="33"/>
      <c r="K102" s="33"/>
      <c r="L102" s="34">
        <v>2</v>
      </c>
      <c r="P102" s="34">
        <v>2</v>
      </c>
      <c r="Q102" s="48"/>
      <c r="S102" s="19">
        <v>4</v>
      </c>
      <c r="AA102" s="7"/>
    </row>
    <row r="103" spans="1:27" x14ac:dyDescent="0.2">
      <c r="A103" s="194" t="s">
        <v>117</v>
      </c>
      <c r="B103" s="60" t="s">
        <v>370</v>
      </c>
      <c r="C103" s="33"/>
      <c r="D103" s="33"/>
      <c r="F103" s="34">
        <v>2</v>
      </c>
      <c r="G103" s="34">
        <v>1</v>
      </c>
      <c r="H103" s="34">
        <v>2</v>
      </c>
      <c r="I103" s="34">
        <v>1</v>
      </c>
      <c r="J103" s="33"/>
      <c r="K103" s="33"/>
      <c r="L103" s="34">
        <v>1</v>
      </c>
      <c r="P103" s="34">
        <v>1</v>
      </c>
      <c r="Q103" s="48"/>
      <c r="R103" s="19">
        <v>3</v>
      </c>
      <c r="S103" s="19">
        <v>4</v>
      </c>
      <c r="AA103" s="7"/>
    </row>
    <row r="104" spans="1:27" x14ac:dyDescent="0.2">
      <c r="A104" s="194" t="s">
        <v>203</v>
      </c>
      <c r="B104" s="60" t="s">
        <v>369</v>
      </c>
      <c r="C104" s="33"/>
      <c r="D104" s="33"/>
      <c r="E104" s="34">
        <v>3</v>
      </c>
      <c r="F104" s="34">
        <v>3</v>
      </c>
      <c r="G104" s="34">
        <v>2</v>
      </c>
      <c r="H104" s="34">
        <v>3</v>
      </c>
      <c r="I104" s="34">
        <v>2</v>
      </c>
      <c r="J104" s="33"/>
      <c r="K104" s="33"/>
      <c r="L104" s="34">
        <v>6</v>
      </c>
      <c r="P104" s="34">
        <v>5</v>
      </c>
      <c r="Q104" s="48"/>
      <c r="S104" s="19">
        <v>7</v>
      </c>
      <c r="AA104" s="7"/>
    </row>
    <row r="105" spans="1:27" x14ac:dyDescent="0.2">
      <c r="A105" s="194" t="s">
        <v>204</v>
      </c>
      <c r="B105" s="60" t="s">
        <v>368</v>
      </c>
      <c r="C105" s="33"/>
      <c r="D105" s="33"/>
      <c r="J105" s="33"/>
      <c r="K105" s="33"/>
      <c r="Q105" s="48"/>
      <c r="S105" s="19">
        <v>1</v>
      </c>
      <c r="AA105" s="7"/>
    </row>
    <row r="106" spans="1:27" x14ac:dyDescent="0.2">
      <c r="A106" s="194" t="s">
        <v>67</v>
      </c>
      <c r="B106" s="60" t="s">
        <v>68</v>
      </c>
      <c r="C106" s="33"/>
      <c r="D106" s="33"/>
      <c r="J106" s="33"/>
      <c r="K106" s="33"/>
      <c r="P106" s="34">
        <v>1</v>
      </c>
      <c r="Q106" s="48"/>
      <c r="S106" s="19">
        <v>1</v>
      </c>
      <c r="AA106" s="7"/>
    </row>
    <row r="107" spans="1:27" x14ac:dyDescent="0.2">
      <c r="A107" s="7" t="s">
        <v>22</v>
      </c>
      <c r="B107" s="10" t="s">
        <v>943</v>
      </c>
      <c r="C107" s="33"/>
      <c r="D107" s="33"/>
      <c r="E107" s="34">
        <v>1</v>
      </c>
      <c r="F107" s="34">
        <v>1</v>
      </c>
      <c r="G107" s="34">
        <v>1</v>
      </c>
      <c r="H107" s="34">
        <v>2</v>
      </c>
      <c r="I107" s="34">
        <v>1</v>
      </c>
      <c r="J107" s="33"/>
      <c r="K107" s="33"/>
      <c r="L107" s="34">
        <v>2</v>
      </c>
      <c r="N107" s="48"/>
      <c r="O107" s="34">
        <v>5</v>
      </c>
      <c r="R107" s="19">
        <v>6</v>
      </c>
      <c r="AA107" s="7"/>
    </row>
    <row r="108" spans="1:27" x14ac:dyDescent="0.2">
      <c r="A108" s="194" t="s">
        <v>206</v>
      </c>
      <c r="B108" s="60" t="s">
        <v>516</v>
      </c>
      <c r="C108" s="33"/>
      <c r="D108" s="33"/>
      <c r="J108" s="33"/>
      <c r="K108" s="33"/>
      <c r="P108" s="34">
        <v>1</v>
      </c>
      <c r="Q108" s="48"/>
      <c r="S108" s="19">
        <v>4</v>
      </c>
      <c r="AA108" s="7"/>
    </row>
    <row r="109" spans="1:27" x14ac:dyDescent="0.2">
      <c r="A109" s="194" t="s">
        <v>988</v>
      </c>
      <c r="B109" s="60" t="s">
        <v>1002</v>
      </c>
      <c r="C109" s="33"/>
      <c r="D109" s="33"/>
      <c r="J109" s="33"/>
      <c r="K109" s="33"/>
      <c r="P109" s="34">
        <v>1</v>
      </c>
      <c r="Q109" s="48"/>
      <c r="AA109" s="7"/>
    </row>
    <row r="110" spans="1:27" x14ac:dyDescent="0.2">
      <c r="A110" s="7" t="s">
        <v>7</v>
      </c>
      <c r="B110" s="10" t="s">
        <v>343</v>
      </c>
      <c r="C110" s="33"/>
      <c r="D110" s="33"/>
      <c r="E110" s="34">
        <v>5</v>
      </c>
      <c r="F110" s="34">
        <v>5</v>
      </c>
      <c r="G110" s="34">
        <v>6</v>
      </c>
      <c r="H110" s="34">
        <v>5</v>
      </c>
      <c r="I110" s="34">
        <v>6</v>
      </c>
      <c r="J110" s="33"/>
      <c r="K110" s="33"/>
      <c r="L110" s="34">
        <v>2</v>
      </c>
      <c r="N110" s="48"/>
      <c r="O110" s="34">
        <v>6</v>
      </c>
      <c r="R110" s="19">
        <v>6</v>
      </c>
      <c r="AA110" s="7"/>
    </row>
    <row r="111" spans="1:27" x14ac:dyDescent="0.2">
      <c r="A111" s="194" t="s">
        <v>207</v>
      </c>
      <c r="B111" s="60" t="s">
        <v>367</v>
      </c>
      <c r="C111" s="33"/>
      <c r="D111" s="33"/>
      <c r="F111" s="34">
        <v>1</v>
      </c>
      <c r="G111" s="34">
        <v>1</v>
      </c>
      <c r="H111" s="34">
        <v>1</v>
      </c>
      <c r="J111" s="33"/>
      <c r="K111" s="33"/>
      <c r="L111" s="34">
        <v>4</v>
      </c>
      <c r="P111" s="34">
        <v>2</v>
      </c>
      <c r="Q111" s="48"/>
      <c r="S111" s="19">
        <v>4</v>
      </c>
      <c r="AA111" s="7"/>
    </row>
    <row r="112" spans="1:27" x14ac:dyDescent="0.2">
      <c r="A112" s="194" t="s">
        <v>267</v>
      </c>
      <c r="B112" s="60" t="s">
        <v>648</v>
      </c>
      <c r="C112" s="33"/>
      <c r="D112" s="33"/>
      <c r="J112" s="33"/>
      <c r="K112" s="33"/>
      <c r="L112" s="34">
        <v>1</v>
      </c>
      <c r="Q112" s="48"/>
      <c r="AA112" s="7"/>
    </row>
    <row r="113" spans="1:27" x14ac:dyDescent="0.2">
      <c r="A113" s="194" t="s">
        <v>268</v>
      </c>
      <c r="B113" s="60" t="s">
        <v>795</v>
      </c>
      <c r="C113" s="33"/>
      <c r="D113" s="33"/>
      <c r="J113" s="33"/>
      <c r="K113" s="33"/>
      <c r="L113" s="34">
        <v>1</v>
      </c>
      <c r="P113" s="34">
        <v>1</v>
      </c>
      <c r="Q113" s="48"/>
      <c r="S113" s="19">
        <v>2</v>
      </c>
      <c r="AA113" s="7"/>
    </row>
    <row r="114" spans="1:27" x14ac:dyDescent="0.2">
      <c r="A114" s="7" t="s">
        <v>11</v>
      </c>
      <c r="B114" s="10" t="s">
        <v>55</v>
      </c>
      <c r="C114" s="33"/>
      <c r="D114" s="33"/>
      <c r="E114" s="34">
        <v>3</v>
      </c>
      <c r="F114" s="34">
        <v>3</v>
      </c>
      <c r="G114" s="34">
        <v>3</v>
      </c>
      <c r="H114" s="34">
        <v>2</v>
      </c>
      <c r="I114" s="34">
        <v>1</v>
      </c>
      <c r="J114" s="33"/>
      <c r="K114" s="33"/>
      <c r="L114" s="34">
        <v>5</v>
      </c>
      <c r="N114" s="48"/>
      <c r="O114" s="34">
        <v>6</v>
      </c>
      <c r="R114" s="19">
        <v>5</v>
      </c>
      <c r="AA114" s="7"/>
    </row>
    <row r="115" spans="1:27" x14ac:dyDescent="0.2">
      <c r="A115" s="194" t="s">
        <v>143</v>
      </c>
      <c r="B115" s="60" t="s">
        <v>326</v>
      </c>
      <c r="C115" s="33"/>
      <c r="D115" s="33"/>
      <c r="G115" s="34">
        <v>1</v>
      </c>
      <c r="H115" s="34">
        <v>2</v>
      </c>
      <c r="J115" s="33"/>
      <c r="K115" s="33"/>
      <c r="Q115" s="48"/>
      <c r="AA115" s="7"/>
    </row>
    <row r="116" spans="1:27" x14ac:dyDescent="0.2">
      <c r="A116" s="194" t="s">
        <v>598</v>
      </c>
      <c r="B116" s="60" t="s">
        <v>622</v>
      </c>
      <c r="C116" s="33"/>
      <c r="D116" s="33"/>
      <c r="J116" s="33"/>
      <c r="K116" s="33"/>
      <c r="Q116" s="48"/>
      <c r="S116" s="19">
        <v>1</v>
      </c>
      <c r="AA116" s="7"/>
    </row>
    <row r="117" spans="1:27" x14ac:dyDescent="0.2">
      <c r="A117" s="7" t="s">
        <v>234</v>
      </c>
      <c r="B117" s="10" t="s">
        <v>345</v>
      </c>
      <c r="C117" s="33"/>
      <c r="D117" s="33"/>
      <c r="E117" s="34">
        <v>1</v>
      </c>
      <c r="F117" s="34">
        <v>1</v>
      </c>
      <c r="J117" s="33"/>
      <c r="K117" s="33"/>
      <c r="N117" s="48"/>
      <c r="AA117" s="7"/>
    </row>
    <row r="118" spans="1:27" x14ac:dyDescent="0.2">
      <c r="A118" s="194" t="s">
        <v>599</v>
      </c>
      <c r="B118" s="60" t="s">
        <v>619</v>
      </c>
      <c r="C118" s="33"/>
      <c r="D118" s="33"/>
      <c r="J118" s="33"/>
      <c r="K118" s="33"/>
      <c r="Q118" s="48"/>
      <c r="S118" s="19">
        <v>1</v>
      </c>
      <c r="AA118" s="7"/>
    </row>
    <row r="119" spans="1:27" x14ac:dyDescent="0.2">
      <c r="A119" s="7" t="s">
        <v>8</v>
      </c>
      <c r="B119" s="10" t="s">
        <v>344</v>
      </c>
      <c r="C119" s="33"/>
      <c r="D119" s="33"/>
      <c r="J119" s="33"/>
      <c r="K119" s="33"/>
      <c r="N119" s="48"/>
      <c r="R119" s="19">
        <v>2</v>
      </c>
      <c r="AA119" s="7"/>
    </row>
    <row r="120" spans="1:27" x14ac:dyDescent="0.2">
      <c r="A120" s="194" t="s">
        <v>208</v>
      </c>
      <c r="B120" s="60" t="s">
        <v>743</v>
      </c>
      <c r="C120" s="33"/>
      <c r="D120" s="33"/>
      <c r="J120" s="33"/>
      <c r="K120" s="33"/>
      <c r="L120" s="34">
        <v>2</v>
      </c>
      <c r="P120" s="34">
        <v>3</v>
      </c>
      <c r="Q120" s="48"/>
      <c r="S120" s="19">
        <v>3</v>
      </c>
      <c r="AA120" s="7"/>
    </row>
    <row r="121" spans="1:27" x14ac:dyDescent="0.2">
      <c r="A121" s="7" t="s">
        <v>146</v>
      </c>
      <c r="B121" s="10" t="s">
        <v>347</v>
      </c>
      <c r="C121" s="33"/>
      <c r="D121" s="33"/>
      <c r="E121" s="34">
        <v>3</v>
      </c>
      <c r="F121" s="34">
        <v>2</v>
      </c>
      <c r="G121" s="34">
        <v>6</v>
      </c>
      <c r="H121" s="34">
        <v>1</v>
      </c>
      <c r="I121" s="34">
        <v>1</v>
      </c>
      <c r="J121" s="33"/>
      <c r="K121" s="33"/>
      <c r="L121" s="34">
        <v>4</v>
      </c>
      <c r="N121" s="48"/>
      <c r="O121" s="34">
        <v>5</v>
      </c>
      <c r="R121" s="19">
        <v>5</v>
      </c>
      <c r="AA121" s="7"/>
    </row>
    <row r="122" spans="1:27" x14ac:dyDescent="0.2">
      <c r="A122" s="194" t="s">
        <v>209</v>
      </c>
      <c r="B122" s="60" t="s">
        <v>366</v>
      </c>
      <c r="C122" s="33"/>
      <c r="D122" s="33"/>
      <c r="G122" s="34">
        <v>1</v>
      </c>
      <c r="H122" s="34">
        <v>1</v>
      </c>
      <c r="J122" s="33"/>
      <c r="K122" s="33"/>
      <c r="L122" s="34">
        <v>2</v>
      </c>
      <c r="P122" s="34">
        <v>3</v>
      </c>
      <c r="Q122" s="48"/>
      <c r="R122" s="19">
        <v>1</v>
      </c>
      <c r="S122" s="19">
        <v>6</v>
      </c>
      <c r="AA122" s="7"/>
    </row>
    <row r="123" spans="1:27" x14ac:dyDescent="0.2">
      <c r="A123" s="194" t="s">
        <v>316</v>
      </c>
      <c r="B123" s="60" t="s">
        <v>514</v>
      </c>
      <c r="C123" s="33"/>
      <c r="D123" s="33"/>
      <c r="F123" s="34">
        <v>2</v>
      </c>
      <c r="J123" s="33"/>
      <c r="K123" s="33"/>
      <c r="Q123" s="48"/>
      <c r="AA123" s="7"/>
    </row>
    <row r="124" spans="1:27" x14ac:dyDescent="0.2">
      <c r="A124" s="7" t="s">
        <v>1337</v>
      </c>
      <c r="B124" s="10" t="s">
        <v>1342</v>
      </c>
      <c r="C124" s="33"/>
      <c r="D124" s="33"/>
      <c r="J124" s="33"/>
      <c r="K124" s="33"/>
      <c r="N124" s="48"/>
      <c r="R124" s="19">
        <v>1</v>
      </c>
      <c r="AA124" s="7"/>
    </row>
    <row r="125" spans="1:27" x14ac:dyDescent="0.2">
      <c r="A125" s="194" t="s">
        <v>269</v>
      </c>
      <c r="B125" s="60" t="s">
        <v>947</v>
      </c>
      <c r="C125" s="33"/>
      <c r="D125" s="33"/>
      <c r="J125" s="33"/>
      <c r="K125" s="33"/>
      <c r="L125" s="34">
        <v>1</v>
      </c>
      <c r="P125" s="34">
        <v>1</v>
      </c>
      <c r="Q125" s="48"/>
      <c r="S125" s="19">
        <v>1</v>
      </c>
      <c r="AA125" s="7"/>
    </row>
    <row r="126" spans="1:27" x14ac:dyDescent="0.2">
      <c r="A126" s="7" t="s">
        <v>276</v>
      </c>
      <c r="B126" s="10" t="s">
        <v>478</v>
      </c>
      <c r="C126" s="33"/>
      <c r="D126" s="33"/>
      <c r="H126" s="34">
        <v>1</v>
      </c>
      <c r="J126" s="33"/>
      <c r="K126" s="33"/>
      <c r="L126" s="34">
        <v>2</v>
      </c>
      <c r="N126" s="48"/>
      <c r="R126" s="19">
        <v>1</v>
      </c>
      <c r="AA126" s="7"/>
    </row>
    <row r="127" spans="1:27" x14ac:dyDescent="0.2">
      <c r="A127" s="194" t="s">
        <v>175</v>
      </c>
      <c r="B127" s="60" t="s">
        <v>401</v>
      </c>
      <c r="C127" s="33"/>
      <c r="D127" s="33"/>
      <c r="F127" s="34">
        <v>1</v>
      </c>
      <c r="H127" s="34">
        <v>2</v>
      </c>
      <c r="I127" s="34">
        <v>1</v>
      </c>
      <c r="J127" s="33"/>
      <c r="K127" s="33"/>
      <c r="L127" s="34">
        <v>4</v>
      </c>
      <c r="P127" s="34">
        <v>4</v>
      </c>
      <c r="Q127" s="48"/>
      <c r="S127" s="19">
        <v>6</v>
      </c>
      <c r="AA127" s="7"/>
    </row>
    <row r="128" spans="1:27" x14ac:dyDescent="0.2">
      <c r="A128" s="7" t="s">
        <v>317</v>
      </c>
      <c r="B128" s="10" t="s">
        <v>512</v>
      </c>
      <c r="C128" s="33"/>
      <c r="D128" s="33"/>
      <c r="H128" s="34">
        <v>1</v>
      </c>
      <c r="J128" s="33"/>
      <c r="K128" s="33"/>
      <c r="Q128" s="48"/>
      <c r="AA128" s="7"/>
    </row>
    <row r="129" spans="1:27" x14ac:dyDescent="0.2">
      <c r="A129" s="7" t="s">
        <v>210</v>
      </c>
      <c r="B129" s="10" t="s">
        <v>400</v>
      </c>
      <c r="C129" s="33"/>
      <c r="D129" s="33"/>
      <c r="G129" s="34">
        <v>1</v>
      </c>
      <c r="H129" s="34">
        <v>2</v>
      </c>
      <c r="I129" s="34">
        <v>1</v>
      </c>
      <c r="J129" s="33"/>
      <c r="K129" s="33"/>
      <c r="L129" s="34">
        <v>3</v>
      </c>
      <c r="P129" s="34">
        <v>2</v>
      </c>
      <c r="Q129" s="48"/>
      <c r="S129" s="19">
        <v>2</v>
      </c>
      <c r="AA129" s="7"/>
    </row>
    <row r="130" spans="1:27" x14ac:dyDescent="0.2">
      <c r="A130" s="7" t="s">
        <v>211</v>
      </c>
      <c r="B130" s="10" t="s">
        <v>399</v>
      </c>
      <c r="C130" s="33"/>
      <c r="D130" s="33"/>
      <c r="F130" s="34">
        <v>1</v>
      </c>
      <c r="H130" s="34">
        <v>2</v>
      </c>
      <c r="I130" s="34">
        <v>1</v>
      </c>
      <c r="J130" s="33"/>
      <c r="K130" s="33"/>
      <c r="L130" s="34">
        <v>4</v>
      </c>
      <c r="P130" s="34">
        <v>3</v>
      </c>
      <c r="Q130" s="48"/>
      <c r="S130" s="19">
        <v>2</v>
      </c>
      <c r="AA130" s="7"/>
    </row>
    <row r="131" spans="1:27" x14ac:dyDescent="0.2">
      <c r="A131" s="7" t="s">
        <v>308</v>
      </c>
      <c r="B131" s="10" t="s">
        <v>511</v>
      </c>
      <c r="C131" s="33"/>
      <c r="D131" s="33"/>
      <c r="J131" s="33"/>
      <c r="K131" s="33"/>
      <c r="P131" s="34">
        <v>1</v>
      </c>
      <c r="Q131" s="48"/>
      <c r="AA131" s="7"/>
    </row>
    <row r="132" spans="1:27" x14ac:dyDescent="0.2">
      <c r="A132" s="7" t="s">
        <v>1338</v>
      </c>
      <c r="B132" s="10" t="s">
        <v>1343</v>
      </c>
      <c r="C132" s="33"/>
      <c r="D132" s="33"/>
      <c r="J132" s="33"/>
      <c r="K132" s="33"/>
      <c r="Q132" s="48"/>
      <c r="S132" s="19">
        <v>1</v>
      </c>
      <c r="AA132" s="7"/>
    </row>
    <row r="133" spans="1:27" x14ac:dyDescent="0.2">
      <c r="A133" s="7" t="s">
        <v>212</v>
      </c>
      <c r="B133" s="10" t="s">
        <v>917</v>
      </c>
      <c r="C133" s="33"/>
      <c r="D133" s="33"/>
      <c r="G133" s="34">
        <v>1</v>
      </c>
      <c r="J133" s="33"/>
      <c r="K133" s="33"/>
      <c r="Q133" s="48"/>
      <c r="AA133" s="7"/>
    </row>
    <row r="134" spans="1:27" x14ac:dyDescent="0.2">
      <c r="A134" s="7" t="s">
        <v>177</v>
      </c>
      <c r="B134" s="10" t="s">
        <v>398</v>
      </c>
      <c r="C134" s="33"/>
      <c r="D134" s="33"/>
      <c r="F134" s="34">
        <v>4</v>
      </c>
      <c r="H134" s="34">
        <v>5</v>
      </c>
      <c r="I134" s="34">
        <v>2</v>
      </c>
      <c r="J134" s="33"/>
      <c r="K134" s="33"/>
      <c r="L134" s="34">
        <v>5</v>
      </c>
      <c r="P134" s="34">
        <v>5</v>
      </c>
      <c r="Q134" s="48"/>
      <c r="S134" s="19">
        <v>7</v>
      </c>
      <c r="AA134" s="7"/>
    </row>
    <row r="135" spans="1:27" x14ac:dyDescent="0.2">
      <c r="A135" s="7" t="s">
        <v>847</v>
      </c>
      <c r="B135" s="10" t="s">
        <v>905</v>
      </c>
      <c r="C135" s="33"/>
      <c r="D135" s="33"/>
      <c r="J135" s="33"/>
      <c r="K135" s="33"/>
      <c r="P135" s="34">
        <v>1</v>
      </c>
      <c r="Q135" s="48"/>
      <c r="S135" s="19">
        <v>1</v>
      </c>
      <c r="AA135" s="7"/>
    </row>
    <row r="136" spans="1:27" x14ac:dyDescent="0.2">
      <c r="A136" s="7" t="s">
        <v>9</v>
      </c>
      <c r="B136" s="10" t="s">
        <v>450</v>
      </c>
      <c r="C136" s="33"/>
      <c r="D136" s="33"/>
      <c r="I136" s="34">
        <v>1</v>
      </c>
      <c r="J136" s="33"/>
      <c r="K136" s="33"/>
      <c r="N136" s="48"/>
      <c r="AA136" s="7"/>
    </row>
    <row r="137" spans="1:27" x14ac:dyDescent="0.2">
      <c r="A137" s="7" t="s">
        <v>214</v>
      </c>
      <c r="B137" s="10" t="s">
        <v>510</v>
      </c>
      <c r="C137" s="33"/>
      <c r="D137" s="33"/>
      <c r="J137" s="33"/>
      <c r="K137" s="33"/>
      <c r="Q137" s="48"/>
      <c r="S137" s="19">
        <v>2</v>
      </c>
      <c r="AA137" s="7"/>
    </row>
    <row r="138" spans="1:27" x14ac:dyDescent="0.2">
      <c r="A138" s="7" t="s">
        <v>283</v>
      </c>
      <c r="B138" s="10" t="s">
        <v>444</v>
      </c>
      <c r="C138" s="33"/>
      <c r="D138" s="33"/>
      <c r="J138" s="33"/>
      <c r="K138" s="33"/>
      <c r="Q138" s="48"/>
      <c r="S138" s="19">
        <v>2</v>
      </c>
      <c r="AA138" s="7"/>
    </row>
    <row r="139" spans="1:27" x14ac:dyDescent="0.2">
      <c r="A139" s="7" t="s">
        <v>270</v>
      </c>
      <c r="B139" s="10" t="s">
        <v>397</v>
      </c>
      <c r="C139" s="33"/>
      <c r="D139" s="33"/>
      <c r="H139" s="34">
        <v>3</v>
      </c>
      <c r="I139" s="34">
        <v>2</v>
      </c>
      <c r="J139" s="33"/>
      <c r="K139" s="33"/>
      <c r="L139" s="34">
        <v>3</v>
      </c>
      <c r="P139" s="34">
        <v>3</v>
      </c>
      <c r="Q139" s="48"/>
      <c r="S139" s="19">
        <v>4</v>
      </c>
      <c r="AA139" s="7"/>
    </row>
    <row r="140" spans="1:27" x14ac:dyDescent="0.2">
      <c r="A140" s="7" t="s">
        <v>422</v>
      </c>
      <c r="B140" s="10" t="s">
        <v>445</v>
      </c>
      <c r="C140" s="33"/>
      <c r="D140" s="33"/>
      <c r="J140" s="33"/>
      <c r="K140" s="33"/>
      <c r="Q140" s="48"/>
      <c r="S140" s="19">
        <v>1</v>
      </c>
      <c r="AA140" s="7"/>
    </row>
    <row r="141" spans="1:27" x14ac:dyDescent="0.2">
      <c r="C141" s="33"/>
      <c r="D141" s="33"/>
      <c r="J141" s="33"/>
      <c r="K141" s="33"/>
      <c r="Q141" s="48"/>
      <c r="AA141" s="7"/>
    </row>
    <row r="142" spans="1:27" x14ac:dyDescent="0.2">
      <c r="A142" s="7" t="s">
        <v>63</v>
      </c>
      <c r="B142" s="10" t="s">
        <v>396</v>
      </c>
      <c r="C142" s="33"/>
      <c r="D142" s="33"/>
      <c r="F142" s="34">
        <v>1</v>
      </c>
      <c r="J142" s="33"/>
      <c r="K142" s="33"/>
      <c r="L142" s="34">
        <v>2</v>
      </c>
      <c r="N142" s="48"/>
      <c r="P142" s="34">
        <v>1</v>
      </c>
      <c r="Q142" s="48"/>
      <c r="S142" s="19">
        <v>1</v>
      </c>
      <c r="AA142" s="7"/>
    </row>
    <row r="143" spans="1:27" x14ac:dyDescent="0.2">
      <c r="A143" s="7" t="s">
        <v>216</v>
      </c>
      <c r="B143" s="10" t="s">
        <v>791</v>
      </c>
      <c r="C143" s="33"/>
      <c r="D143" s="33"/>
      <c r="J143" s="33"/>
      <c r="K143" s="33"/>
      <c r="N143" s="48"/>
      <c r="Q143" s="48"/>
      <c r="S143" s="19">
        <v>1</v>
      </c>
      <c r="AA143" s="7"/>
    </row>
    <row r="144" spans="1:27" x14ac:dyDescent="0.2">
      <c r="A144" s="7" t="s">
        <v>675</v>
      </c>
      <c r="B144" s="10" t="s">
        <v>682</v>
      </c>
      <c r="C144" s="33"/>
      <c r="D144" s="33"/>
      <c r="J144" s="33"/>
      <c r="K144" s="33"/>
      <c r="N144" s="48"/>
      <c r="P144" s="34">
        <v>1</v>
      </c>
      <c r="Q144" s="48"/>
      <c r="AA144" s="7"/>
    </row>
    <row r="145" spans="1:27" x14ac:dyDescent="0.2">
      <c r="A145" s="7" t="s">
        <v>1026</v>
      </c>
      <c r="B145" s="10" t="s">
        <v>1340</v>
      </c>
      <c r="C145" s="33"/>
      <c r="D145" s="33"/>
      <c r="J145" s="33"/>
      <c r="K145" s="33"/>
      <c r="N145" s="48"/>
      <c r="Q145" s="48"/>
      <c r="S145" s="19">
        <v>1</v>
      </c>
      <c r="AA145" s="7"/>
    </row>
    <row r="146" spans="1:27" x14ac:dyDescent="0.2">
      <c r="A146" s="194" t="s">
        <v>46</v>
      </c>
      <c r="B146" s="60" t="s">
        <v>660</v>
      </c>
      <c r="C146" s="33"/>
      <c r="D146" s="33"/>
      <c r="J146" s="33"/>
      <c r="K146" s="33"/>
      <c r="L146" s="34">
        <v>1</v>
      </c>
      <c r="P146" s="34">
        <v>1</v>
      </c>
      <c r="Q146" s="48"/>
      <c r="AA146" s="7"/>
    </row>
    <row r="147" spans="1:27" x14ac:dyDescent="0.2">
      <c r="A147" s="194" t="s">
        <v>569</v>
      </c>
      <c r="B147" s="60" t="s">
        <v>656</v>
      </c>
      <c r="C147" s="33"/>
      <c r="D147" s="33"/>
      <c r="J147" s="33"/>
      <c r="K147" s="33"/>
      <c r="Q147" s="48"/>
      <c r="S147" s="19">
        <v>1</v>
      </c>
      <c r="AA147" s="7"/>
    </row>
    <row r="148" spans="1:27" x14ac:dyDescent="0.2">
      <c r="A148" s="7" t="s">
        <v>217</v>
      </c>
      <c r="B148" s="10" t="s">
        <v>394</v>
      </c>
      <c r="C148" s="33"/>
      <c r="D148" s="33"/>
      <c r="I148" s="34">
        <v>1</v>
      </c>
      <c r="J148" s="33"/>
      <c r="K148" s="33"/>
      <c r="N148" s="48"/>
      <c r="Q148" s="48"/>
      <c r="AA148" s="7"/>
    </row>
    <row r="149" spans="1:27" x14ac:dyDescent="0.2">
      <c r="A149" s="7" t="s">
        <v>989</v>
      </c>
      <c r="B149" s="10" t="s">
        <v>950</v>
      </c>
      <c r="C149" s="33"/>
      <c r="D149" s="33"/>
      <c r="J149" s="33"/>
      <c r="K149" s="33"/>
      <c r="N149" s="48"/>
      <c r="P149" s="34">
        <v>2</v>
      </c>
      <c r="Q149" s="48"/>
      <c r="S149" s="19">
        <v>1</v>
      </c>
      <c r="AA149" s="7"/>
    </row>
    <row r="150" spans="1:27" x14ac:dyDescent="0.2">
      <c r="A150" s="7" t="s">
        <v>570</v>
      </c>
      <c r="B150" s="10" t="s">
        <v>655</v>
      </c>
      <c r="C150" s="33"/>
      <c r="D150" s="33"/>
      <c r="J150" s="33"/>
      <c r="K150" s="33"/>
      <c r="N150" s="48"/>
      <c r="Q150" s="48"/>
      <c r="S150" s="19">
        <v>1</v>
      </c>
      <c r="AA150" s="7"/>
    </row>
    <row r="151" spans="1:27" x14ac:dyDescent="0.2">
      <c r="A151" s="7" t="s">
        <v>56</v>
      </c>
      <c r="B151" s="10" t="s">
        <v>395</v>
      </c>
      <c r="C151" s="33"/>
      <c r="D151" s="33"/>
      <c r="F151" s="34">
        <v>1</v>
      </c>
      <c r="J151" s="33"/>
      <c r="K151" s="33"/>
      <c r="N151" s="48"/>
      <c r="Q151" s="48"/>
      <c r="AA151" s="7"/>
    </row>
    <row r="152" spans="1:27" x14ac:dyDescent="0.2">
      <c r="A152" s="7" t="s">
        <v>571</v>
      </c>
      <c r="B152" s="10" t="s">
        <v>654</v>
      </c>
      <c r="P152" s="34">
        <v>1</v>
      </c>
    </row>
    <row r="153" spans="1:27" x14ac:dyDescent="0.2">
      <c r="A153" s="7" t="s">
        <v>990</v>
      </c>
      <c r="B153" s="10" t="s">
        <v>1001</v>
      </c>
      <c r="P153" s="34">
        <v>1</v>
      </c>
    </row>
    <row r="154" spans="1:27" x14ac:dyDescent="0.2">
      <c r="A154" s="7" t="s">
        <v>991</v>
      </c>
      <c r="B154" s="10" t="s">
        <v>1000</v>
      </c>
      <c r="P154" s="34">
        <v>1</v>
      </c>
      <c r="S154" s="19">
        <v>1</v>
      </c>
    </row>
    <row r="155" spans="1:27" x14ac:dyDescent="0.2">
      <c r="A155" s="7" t="s">
        <v>220</v>
      </c>
      <c r="B155" s="10" t="s">
        <v>703</v>
      </c>
      <c r="P155" s="34">
        <v>1</v>
      </c>
    </row>
    <row r="156" spans="1:27" x14ac:dyDescent="0.2">
      <c r="A156" s="7" t="s">
        <v>1028</v>
      </c>
      <c r="B156" s="10" t="s">
        <v>1116</v>
      </c>
      <c r="S156" s="19">
        <v>2</v>
      </c>
    </row>
    <row r="157" spans="1:27" x14ac:dyDescent="0.2">
      <c r="A157" s="7" t="s">
        <v>992</v>
      </c>
      <c r="B157" s="10" t="s">
        <v>999</v>
      </c>
      <c r="P157" s="34">
        <v>1</v>
      </c>
    </row>
    <row r="158" spans="1:27" x14ac:dyDescent="0.2">
      <c r="A158" s="7" t="s">
        <v>1012</v>
      </c>
      <c r="B158" s="10" t="s">
        <v>1017</v>
      </c>
      <c r="S158" s="19">
        <v>1</v>
      </c>
    </row>
    <row r="159" spans="1:27" x14ac:dyDescent="0.2">
      <c r="A159" s="7" t="s">
        <v>850</v>
      </c>
      <c r="B159" s="10" t="s">
        <v>929</v>
      </c>
      <c r="P159" s="34">
        <v>1</v>
      </c>
      <c r="S159" s="19">
        <v>1</v>
      </c>
    </row>
    <row r="160" spans="1:27" x14ac:dyDescent="0.2">
      <c r="A160" s="7" t="s">
        <v>1031</v>
      </c>
      <c r="B160" s="10" t="s">
        <v>550</v>
      </c>
      <c r="S160" s="19">
        <v>1</v>
      </c>
    </row>
    <row r="161" spans="1:27" x14ac:dyDescent="0.2">
      <c r="A161" s="194" t="s">
        <v>47</v>
      </c>
      <c r="B161" s="60" t="s">
        <v>945</v>
      </c>
      <c r="C161" s="33"/>
      <c r="D161" s="33"/>
      <c r="J161" s="33"/>
      <c r="K161" s="33"/>
      <c r="L161" s="34">
        <v>1</v>
      </c>
      <c r="Q161" s="48"/>
      <c r="AA161" s="7"/>
    </row>
    <row r="162" spans="1:27" x14ac:dyDescent="0.2">
      <c r="A162" s="194" t="s">
        <v>501</v>
      </c>
      <c r="B162" s="10" t="s">
        <v>525</v>
      </c>
      <c r="C162" s="33"/>
      <c r="D162" s="33"/>
      <c r="J162" s="33"/>
      <c r="K162" s="33"/>
      <c r="Q162" s="48"/>
      <c r="S162" s="19">
        <v>1</v>
      </c>
      <c r="AA162" s="7"/>
    </row>
    <row r="163" spans="1:27" x14ac:dyDescent="0.2">
      <c r="A163" s="194" t="s">
        <v>993</v>
      </c>
      <c r="B163" s="60" t="s">
        <v>998</v>
      </c>
      <c r="C163" s="33"/>
      <c r="D163" s="33"/>
      <c r="J163" s="33"/>
      <c r="K163" s="33"/>
      <c r="P163" s="34">
        <v>1</v>
      </c>
      <c r="Q163" s="48"/>
      <c r="AA163" s="7"/>
    </row>
    <row r="164" spans="1:27" x14ac:dyDescent="0.2">
      <c r="A164" s="194" t="s">
        <v>502</v>
      </c>
      <c r="B164" s="60" t="s">
        <v>524</v>
      </c>
      <c r="C164" s="33"/>
      <c r="D164" s="33"/>
      <c r="J164" s="33"/>
      <c r="K164" s="33"/>
      <c r="P164" s="34">
        <v>1</v>
      </c>
      <c r="Q164" s="48"/>
      <c r="AA164" s="7"/>
    </row>
    <row r="165" spans="1:27" x14ac:dyDescent="0.2">
      <c r="A165" s="194" t="s">
        <v>994</v>
      </c>
      <c r="B165" s="60" t="s">
        <v>997</v>
      </c>
      <c r="C165" s="33"/>
      <c r="D165" s="33"/>
      <c r="J165" s="33"/>
      <c r="K165" s="33"/>
      <c r="P165" s="34">
        <v>1</v>
      </c>
      <c r="Q165" s="48"/>
      <c r="AA165" s="7"/>
    </row>
    <row r="166" spans="1:27" x14ac:dyDescent="0.2">
      <c r="A166" s="7" t="s">
        <v>58</v>
      </c>
      <c r="B166" s="10" t="s">
        <v>59</v>
      </c>
      <c r="C166" s="33"/>
      <c r="D166" s="33"/>
      <c r="H166" s="34">
        <v>1</v>
      </c>
      <c r="J166" s="33"/>
      <c r="K166" s="33"/>
      <c r="P166" s="34">
        <v>1</v>
      </c>
      <c r="Q166" s="48"/>
      <c r="S166" s="19">
        <v>1</v>
      </c>
      <c r="AA166" s="7"/>
    </row>
    <row r="167" spans="1:27" x14ac:dyDescent="0.2">
      <c r="A167" s="194" t="s">
        <v>271</v>
      </c>
      <c r="B167" s="60" t="s">
        <v>504</v>
      </c>
      <c r="C167" s="33"/>
      <c r="D167" s="33"/>
      <c r="J167" s="33"/>
      <c r="K167" s="33"/>
      <c r="L167" s="34">
        <v>1</v>
      </c>
      <c r="P167" s="34">
        <v>1</v>
      </c>
      <c r="Q167" s="48"/>
      <c r="AA167" s="7"/>
    </row>
    <row r="168" spans="1:27" x14ac:dyDescent="0.2">
      <c r="A168" s="7" t="s">
        <v>60</v>
      </c>
      <c r="B168" s="10" t="s">
        <v>391</v>
      </c>
      <c r="C168" s="33"/>
      <c r="D168" s="33"/>
      <c r="H168" s="34">
        <v>1</v>
      </c>
      <c r="I168" s="34">
        <v>1</v>
      </c>
      <c r="J168" s="33"/>
      <c r="K168" s="33"/>
      <c r="L168" s="34">
        <v>1</v>
      </c>
      <c r="N168" s="48"/>
      <c r="P168" s="34">
        <v>1</v>
      </c>
      <c r="Q168" s="48"/>
    </row>
    <row r="169" spans="1:27" x14ac:dyDescent="0.2">
      <c r="A169" s="7" t="s">
        <v>1339</v>
      </c>
      <c r="B169" s="10" t="s">
        <v>1341</v>
      </c>
      <c r="C169" s="33"/>
      <c r="D169" s="33"/>
      <c r="J169" s="33"/>
      <c r="K169" s="33"/>
      <c r="N169" s="48"/>
      <c r="Q169" s="48"/>
      <c r="S169" s="19">
        <v>1</v>
      </c>
    </row>
    <row r="170" spans="1:27" x14ac:dyDescent="0.2">
      <c r="A170" s="7" t="s">
        <v>509</v>
      </c>
      <c r="B170" s="10" t="s">
        <v>519</v>
      </c>
      <c r="C170" s="33"/>
      <c r="D170" s="33"/>
      <c r="J170" s="33"/>
      <c r="K170" s="33"/>
      <c r="N170" s="48"/>
      <c r="Q170" s="48"/>
      <c r="S170" s="19">
        <v>1</v>
      </c>
    </row>
    <row r="171" spans="1:27" x14ac:dyDescent="0.2">
      <c r="A171" s="194" t="s">
        <v>180</v>
      </c>
      <c r="B171" s="10" t="s">
        <v>393</v>
      </c>
      <c r="C171" s="33"/>
      <c r="D171" s="33"/>
      <c r="J171" s="33"/>
      <c r="K171" s="33"/>
      <c r="N171" s="48"/>
      <c r="P171" s="34">
        <v>1</v>
      </c>
      <c r="Q171" s="48"/>
      <c r="S171" s="19">
        <v>1</v>
      </c>
    </row>
    <row r="172" spans="1:27" x14ac:dyDescent="0.2">
      <c r="A172" s="194" t="s">
        <v>48</v>
      </c>
      <c r="B172" s="60" t="s">
        <v>946</v>
      </c>
      <c r="C172" s="33"/>
      <c r="D172" s="33"/>
      <c r="J172" s="33"/>
      <c r="K172" s="33"/>
      <c r="L172" s="34">
        <v>1</v>
      </c>
      <c r="Q172" s="48"/>
      <c r="AA172" s="7"/>
    </row>
    <row r="173" spans="1:27" x14ac:dyDescent="0.2">
      <c r="A173" s="195" t="s">
        <v>49</v>
      </c>
      <c r="B173" s="61" t="s">
        <v>50</v>
      </c>
      <c r="C173" s="33"/>
      <c r="D173" s="33"/>
      <c r="J173" s="33"/>
      <c r="K173" s="33"/>
      <c r="L173" s="34">
        <v>2</v>
      </c>
      <c r="Q173" s="48"/>
      <c r="AA173" s="7"/>
    </row>
    <row r="174" spans="1:27" x14ac:dyDescent="0.2">
      <c r="A174" s="195" t="s">
        <v>995</v>
      </c>
      <c r="B174" s="10" t="s">
        <v>996</v>
      </c>
      <c r="P174" s="34">
        <v>1</v>
      </c>
    </row>
    <row r="175" spans="1:27" x14ac:dyDescent="0.2">
      <c r="C175" s="33"/>
      <c r="D175" s="33"/>
      <c r="J175" s="33"/>
      <c r="K175" s="33"/>
      <c r="N175" s="48"/>
      <c r="Q175" s="48"/>
    </row>
    <row r="176" spans="1:27" s="8" customFormat="1" ht="15" x14ac:dyDescent="0.25">
      <c r="A176" s="3" t="s">
        <v>1003</v>
      </c>
      <c r="C176" s="37"/>
      <c r="D176" s="37"/>
      <c r="E176" s="12"/>
      <c r="F176" s="12"/>
      <c r="G176" s="12"/>
      <c r="H176" s="12"/>
      <c r="I176" s="12"/>
      <c r="J176" s="37"/>
      <c r="K176" s="37"/>
      <c r="L176" s="12"/>
      <c r="M176" s="37"/>
      <c r="N176" s="48"/>
      <c r="O176" s="34"/>
      <c r="P176" s="34"/>
      <c r="Q176" s="48"/>
      <c r="R176" s="9"/>
      <c r="S176" s="9"/>
      <c r="T176" s="9"/>
      <c r="U176" s="9"/>
      <c r="V176" s="9"/>
      <c r="W176" s="9"/>
      <c r="X176" s="9"/>
      <c r="Y176" s="9"/>
      <c r="Z176" s="9"/>
      <c r="AA176" s="9"/>
    </row>
    <row r="177" spans="1:18" x14ac:dyDescent="0.2">
      <c r="A177" s="7" t="s">
        <v>113</v>
      </c>
      <c r="C177" s="193"/>
      <c r="D177" s="193"/>
      <c r="E177" s="55">
        <v>48.3333333333333</v>
      </c>
      <c r="F177" s="55">
        <v>1.64</v>
      </c>
      <c r="G177" s="55">
        <v>6.1666666666666696</v>
      </c>
      <c r="H177" s="55">
        <v>11.02</v>
      </c>
      <c r="I177" s="55">
        <v>1.3333333333333299</v>
      </c>
      <c r="J177" s="33"/>
      <c r="K177" s="33"/>
      <c r="L177" s="55">
        <v>0.16666666666666699</v>
      </c>
      <c r="M177" s="65"/>
      <c r="O177" s="34">
        <v>5.67</v>
      </c>
      <c r="Q177" s="48"/>
      <c r="R177" s="19">
        <v>12.86</v>
      </c>
    </row>
    <row r="178" spans="1:18" x14ac:dyDescent="0.2">
      <c r="A178" s="7" t="s">
        <v>114</v>
      </c>
      <c r="B178" s="10" t="s">
        <v>446</v>
      </c>
      <c r="C178" s="193"/>
      <c r="D178" s="193"/>
      <c r="E178" s="55"/>
      <c r="F178" s="55"/>
      <c r="G178" s="55"/>
      <c r="H178" s="55"/>
      <c r="I178" s="55"/>
      <c r="J178" s="33"/>
      <c r="K178" s="33"/>
      <c r="L178" s="55"/>
      <c r="M178" s="65"/>
      <c r="Q178" s="48"/>
      <c r="R178" s="19">
        <v>0.3</v>
      </c>
    </row>
    <row r="179" spans="1:18" x14ac:dyDescent="0.2">
      <c r="A179" s="7" t="s">
        <v>15</v>
      </c>
      <c r="B179" s="10" t="s">
        <v>448</v>
      </c>
      <c r="C179" s="193"/>
      <c r="D179" s="193"/>
      <c r="E179" s="55"/>
      <c r="F179" s="55">
        <v>0.2</v>
      </c>
      <c r="G179" s="55">
        <v>0.33333333333333298</v>
      </c>
      <c r="H179" s="55">
        <v>0.04</v>
      </c>
      <c r="I179" s="55">
        <v>0.18333333333333299</v>
      </c>
      <c r="J179" s="33"/>
      <c r="K179" s="33"/>
      <c r="L179" s="55">
        <v>1.6666666666666701</v>
      </c>
      <c r="O179" s="34">
        <v>2</v>
      </c>
      <c r="Q179" s="48"/>
      <c r="R179" s="19">
        <v>0.64</v>
      </c>
    </row>
    <row r="180" spans="1:18" x14ac:dyDescent="0.2">
      <c r="A180" s="7" t="s">
        <v>65</v>
      </c>
      <c r="B180" s="10" t="s">
        <v>66</v>
      </c>
      <c r="C180" s="193"/>
      <c r="D180" s="193"/>
      <c r="E180" s="55">
        <v>1.6666666666666701E-2</v>
      </c>
      <c r="F180" s="55"/>
      <c r="G180" s="55"/>
      <c r="H180" s="55"/>
      <c r="I180" s="55"/>
      <c r="J180" s="33"/>
      <c r="K180" s="33"/>
      <c r="L180" s="55"/>
      <c r="O180" s="34">
        <v>0.02</v>
      </c>
      <c r="Q180" s="48"/>
    </row>
    <row r="181" spans="1:18" x14ac:dyDescent="0.2">
      <c r="A181" s="7" t="s">
        <v>286</v>
      </c>
      <c r="B181" s="10" t="s">
        <v>957</v>
      </c>
      <c r="C181" s="193"/>
      <c r="D181" s="193"/>
      <c r="E181" s="55"/>
      <c r="F181" s="55"/>
      <c r="G181" s="55"/>
      <c r="H181" s="55"/>
      <c r="I181" s="55"/>
      <c r="J181" s="33"/>
      <c r="K181" s="33"/>
      <c r="L181" s="55"/>
      <c r="Q181" s="48"/>
    </row>
    <row r="182" spans="1:18" x14ac:dyDescent="0.2">
      <c r="A182" s="7" t="s">
        <v>5</v>
      </c>
      <c r="B182" s="10" t="s">
        <v>89</v>
      </c>
      <c r="C182" s="193"/>
      <c r="D182" s="193"/>
      <c r="E182" s="55"/>
      <c r="F182" s="55"/>
      <c r="G182" s="55"/>
      <c r="H182" s="55">
        <v>0.02</v>
      </c>
      <c r="I182" s="55"/>
      <c r="J182" s="33"/>
      <c r="K182" s="33"/>
      <c r="L182" s="55"/>
      <c r="O182" s="34">
        <v>1.02</v>
      </c>
      <c r="Q182" s="48"/>
      <c r="R182" s="19">
        <v>0.44</v>
      </c>
    </row>
    <row r="183" spans="1:18" x14ac:dyDescent="0.2">
      <c r="A183" s="7" t="s">
        <v>62</v>
      </c>
      <c r="B183" s="10" t="s">
        <v>878</v>
      </c>
      <c r="C183" s="193"/>
      <c r="D183" s="193"/>
      <c r="E183" s="55"/>
      <c r="F183" s="55"/>
      <c r="G183" s="55"/>
      <c r="H183" s="55">
        <v>0.04</v>
      </c>
      <c r="I183" s="55"/>
      <c r="J183" s="33"/>
      <c r="K183" s="33"/>
      <c r="L183" s="55">
        <v>0.4</v>
      </c>
      <c r="O183" s="34">
        <v>0.08</v>
      </c>
      <c r="Q183" s="48"/>
    </row>
    <row r="184" spans="1:18" x14ac:dyDescent="0.2">
      <c r="A184" s="7" t="s">
        <v>294</v>
      </c>
      <c r="B184" s="10" t="s">
        <v>944</v>
      </c>
      <c r="C184" s="193"/>
      <c r="D184" s="193"/>
      <c r="E184" s="55"/>
      <c r="F184" s="55"/>
      <c r="G184" s="55"/>
      <c r="H184" s="55"/>
      <c r="I184" s="55"/>
      <c r="J184" s="33"/>
      <c r="K184" s="33"/>
      <c r="L184" s="55">
        <v>0.33333333333333298</v>
      </c>
      <c r="O184" s="34">
        <v>0.52</v>
      </c>
      <c r="Q184" s="48"/>
      <c r="R184" s="19">
        <v>0.3</v>
      </c>
    </row>
    <row r="185" spans="1:18" x14ac:dyDescent="0.2">
      <c r="A185" s="7" t="s">
        <v>6</v>
      </c>
      <c r="B185" s="10" t="s">
        <v>449</v>
      </c>
      <c r="C185" s="193"/>
      <c r="D185" s="193"/>
      <c r="E185" s="55">
        <v>0.33333333333333298</v>
      </c>
      <c r="F185" s="55"/>
      <c r="G185" s="55"/>
      <c r="H185" s="55">
        <v>0.06</v>
      </c>
      <c r="I185" s="55">
        <v>1.6666666666666701E-2</v>
      </c>
      <c r="J185" s="33"/>
      <c r="K185" s="33"/>
      <c r="L185" s="55"/>
      <c r="O185" s="34">
        <v>0.03</v>
      </c>
      <c r="Q185" s="48"/>
      <c r="R185" s="19">
        <v>1.17</v>
      </c>
    </row>
    <row r="186" spans="1:18" x14ac:dyDescent="0.2">
      <c r="A186" s="7" t="s">
        <v>20</v>
      </c>
      <c r="B186" s="10" t="s">
        <v>327</v>
      </c>
      <c r="C186" s="193"/>
      <c r="D186" s="193"/>
      <c r="E186" s="55">
        <v>2.68333333333333</v>
      </c>
      <c r="F186" s="55">
        <v>7.4</v>
      </c>
      <c r="G186" s="55">
        <v>4.3333333333333304</v>
      </c>
      <c r="H186" s="55">
        <v>8.4</v>
      </c>
      <c r="I186" s="55">
        <v>8.3333333333333304</v>
      </c>
      <c r="J186" s="33"/>
      <c r="K186" s="33"/>
      <c r="L186" s="55">
        <v>2</v>
      </c>
      <c r="O186" s="34">
        <v>3</v>
      </c>
      <c r="Q186" s="48"/>
      <c r="R186" s="19">
        <v>5.59</v>
      </c>
    </row>
    <row r="187" spans="1:18" x14ac:dyDescent="0.2">
      <c r="A187" s="7" t="s">
        <v>253</v>
      </c>
      <c r="B187" s="10" t="s">
        <v>335</v>
      </c>
      <c r="C187" s="193"/>
      <c r="D187" s="193"/>
      <c r="E187" s="55">
        <v>6</v>
      </c>
      <c r="F187" s="55">
        <v>0.64</v>
      </c>
      <c r="G187" s="55">
        <v>2.85</v>
      </c>
      <c r="H187" s="55">
        <v>24.24</v>
      </c>
      <c r="I187" s="55">
        <v>0.51666666666666705</v>
      </c>
      <c r="J187" s="33"/>
      <c r="K187" s="33"/>
      <c r="L187" s="55">
        <v>0.66666666666666696</v>
      </c>
      <c r="O187" s="34">
        <v>3.72</v>
      </c>
      <c r="Q187" s="48"/>
      <c r="R187" s="19">
        <v>1.44</v>
      </c>
    </row>
    <row r="188" spans="1:18" x14ac:dyDescent="0.2">
      <c r="A188" s="7" t="s">
        <v>130</v>
      </c>
      <c r="B188" s="10" t="s">
        <v>892</v>
      </c>
      <c r="C188" s="193"/>
      <c r="D188" s="193"/>
      <c r="E188" s="55"/>
      <c r="F188" s="55"/>
      <c r="G188" s="55"/>
      <c r="H188" s="55"/>
      <c r="I188" s="55"/>
      <c r="J188" s="33"/>
      <c r="K188" s="33"/>
      <c r="L188" s="55"/>
      <c r="Q188" s="48"/>
      <c r="R188" s="19">
        <v>0.01</v>
      </c>
    </row>
    <row r="189" spans="1:18" x14ac:dyDescent="0.2">
      <c r="A189" s="194" t="s">
        <v>186</v>
      </c>
      <c r="B189" s="60" t="s">
        <v>357</v>
      </c>
      <c r="C189" s="193"/>
      <c r="D189" s="193"/>
      <c r="E189" s="55"/>
      <c r="F189" s="55"/>
      <c r="G189" s="55"/>
      <c r="H189" s="55">
        <v>0.22</v>
      </c>
      <c r="I189" s="55"/>
      <c r="J189" s="33"/>
      <c r="K189" s="33"/>
      <c r="L189" s="55"/>
      <c r="O189" s="34">
        <v>0.02</v>
      </c>
    </row>
    <row r="190" spans="1:18" x14ac:dyDescent="0.2">
      <c r="A190" s="7" t="s">
        <v>140</v>
      </c>
      <c r="B190" s="10" t="s">
        <v>338</v>
      </c>
      <c r="C190" s="193"/>
      <c r="D190" s="193"/>
      <c r="E190" s="55"/>
      <c r="F190" s="55"/>
      <c r="G190" s="55"/>
      <c r="H190" s="55">
        <v>1.4</v>
      </c>
      <c r="I190" s="55"/>
      <c r="J190" s="33"/>
      <c r="K190" s="33"/>
      <c r="L190" s="55"/>
      <c r="Q190" s="48"/>
      <c r="R190" s="19">
        <v>0.14000000000000001</v>
      </c>
    </row>
    <row r="191" spans="1:18" x14ac:dyDescent="0.2">
      <c r="A191" s="194" t="s">
        <v>193</v>
      </c>
      <c r="B191" s="60" t="s">
        <v>388</v>
      </c>
      <c r="C191" s="193"/>
      <c r="D191" s="193"/>
      <c r="E191" s="55">
        <v>1.6666666666666701E-2</v>
      </c>
      <c r="F191" s="55">
        <v>0.02</v>
      </c>
      <c r="G191" s="55">
        <v>1.6666666666666701E-2</v>
      </c>
      <c r="H191" s="55">
        <v>0.2</v>
      </c>
      <c r="I191" s="55"/>
      <c r="J191" s="33"/>
      <c r="K191" s="33"/>
      <c r="L191" s="55">
        <v>1.6666666666666701E-2</v>
      </c>
      <c r="O191" s="34">
        <v>0.02</v>
      </c>
      <c r="Q191" s="48"/>
    </row>
    <row r="192" spans="1:18" x14ac:dyDescent="0.2">
      <c r="A192" s="7" t="s">
        <v>28</v>
      </c>
      <c r="B192" s="10" t="s">
        <v>340</v>
      </c>
      <c r="C192" s="193"/>
      <c r="D192" s="193"/>
      <c r="E192" s="55"/>
      <c r="F192" s="55">
        <v>0.48</v>
      </c>
      <c r="G192" s="55">
        <v>2.31666666666667</v>
      </c>
      <c r="H192" s="55">
        <v>0.04</v>
      </c>
      <c r="I192" s="55">
        <v>0.33333333333333298</v>
      </c>
      <c r="J192" s="33"/>
      <c r="K192" s="33"/>
      <c r="L192" s="21">
        <v>0.56666666666666698</v>
      </c>
      <c r="M192" s="23"/>
      <c r="O192" s="34">
        <v>6.88</v>
      </c>
      <c r="Q192" s="48"/>
      <c r="R192" s="19">
        <v>1.03</v>
      </c>
    </row>
    <row r="193" spans="1:18" x14ac:dyDescent="0.2">
      <c r="A193" s="7" t="s">
        <v>29</v>
      </c>
      <c r="B193" s="10" t="s">
        <v>341</v>
      </c>
      <c r="C193" s="193"/>
      <c r="D193" s="193"/>
      <c r="E193" s="55"/>
      <c r="F193" s="55">
        <v>1.2</v>
      </c>
      <c r="G193" s="55">
        <v>0.68333333333333302</v>
      </c>
      <c r="H193" s="55">
        <v>0.42</v>
      </c>
      <c r="I193" s="55">
        <v>1.6666666666666701E-2</v>
      </c>
      <c r="J193" s="33"/>
      <c r="K193" s="33"/>
      <c r="L193" s="55">
        <v>3</v>
      </c>
      <c r="O193" s="34">
        <v>4.5</v>
      </c>
      <c r="Q193" s="48"/>
      <c r="R193" s="19">
        <v>3.86</v>
      </c>
    </row>
    <row r="194" spans="1:18" x14ac:dyDescent="0.2">
      <c r="A194" s="7" t="s">
        <v>1336</v>
      </c>
      <c r="B194" s="10" t="s">
        <v>1344</v>
      </c>
      <c r="C194" s="193"/>
      <c r="D194" s="193"/>
      <c r="E194" s="55"/>
      <c r="F194" s="55"/>
      <c r="G194" s="55"/>
      <c r="H194" s="55"/>
      <c r="I194" s="55"/>
      <c r="J194" s="33"/>
      <c r="K194" s="33"/>
      <c r="L194" s="55"/>
      <c r="Q194" s="48"/>
      <c r="R194" s="36">
        <v>0.01</v>
      </c>
    </row>
    <row r="195" spans="1:18" x14ac:dyDescent="0.2">
      <c r="A195" s="7" t="s">
        <v>3</v>
      </c>
      <c r="B195" s="10" t="s">
        <v>334</v>
      </c>
      <c r="C195" s="193"/>
      <c r="D195" s="193"/>
      <c r="E195" s="55"/>
      <c r="F195" s="55"/>
      <c r="G195" s="55"/>
      <c r="H195" s="55"/>
      <c r="I195" s="55"/>
      <c r="J195" s="33"/>
      <c r="K195" s="33"/>
      <c r="L195" s="55"/>
      <c r="Q195" s="48"/>
      <c r="R195" s="36"/>
    </row>
    <row r="196" spans="1:18" x14ac:dyDescent="0.2">
      <c r="A196" s="7" t="s">
        <v>197</v>
      </c>
      <c r="B196" s="10" t="s">
        <v>381</v>
      </c>
      <c r="C196" s="193"/>
      <c r="D196" s="193"/>
      <c r="E196" s="55"/>
      <c r="F196" s="55"/>
      <c r="G196" s="55"/>
      <c r="H196" s="55"/>
      <c r="I196" s="55"/>
      <c r="J196" s="33"/>
      <c r="K196" s="33"/>
      <c r="L196" s="55"/>
      <c r="Q196" s="48"/>
      <c r="R196" s="36"/>
    </row>
    <row r="197" spans="1:18" x14ac:dyDescent="0.2">
      <c r="A197" s="194" t="s">
        <v>13</v>
      </c>
      <c r="B197" s="60" t="s">
        <v>380</v>
      </c>
      <c r="C197" s="193"/>
      <c r="D197" s="193"/>
      <c r="E197" s="55"/>
      <c r="F197" s="55"/>
      <c r="G197" s="55">
        <v>1.6666666666666701E-2</v>
      </c>
      <c r="H197" s="55"/>
      <c r="I197" s="55"/>
      <c r="J197" s="33"/>
      <c r="K197" s="33"/>
      <c r="L197" s="55">
        <v>1.6666666666666701E-2</v>
      </c>
      <c r="O197" s="34">
        <v>0.17</v>
      </c>
      <c r="Q197" s="48"/>
      <c r="R197" s="36">
        <v>0.14000000000000001</v>
      </c>
    </row>
    <row r="198" spans="1:18" x14ac:dyDescent="0.2">
      <c r="A198" s="194" t="s">
        <v>198</v>
      </c>
      <c r="B198" s="60" t="s">
        <v>379</v>
      </c>
      <c r="C198" s="193"/>
      <c r="D198" s="193"/>
      <c r="E198" s="55"/>
      <c r="F198" s="55"/>
      <c r="G198" s="55"/>
      <c r="H198" s="55"/>
      <c r="I198" s="55"/>
      <c r="J198" s="33"/>
      <c r="K198" s="33"/>
      <c r="L198" s="55"/>
      <c r="O198" s="34">
        <v>0.03</v>
      </c>
      <c r="Q198" s="48"/>
      <c r="R198" s="36"/>
    </row>
    <row r="199" spans="1:18" x14ac:dyDescent="0.2">
      <c r="A199" s="7" t="s">
        <v>275</v>
      </c>
      <c r="B199" s="10" t="s">
        <v>942</v>
      </c>
      <c r="C199" s="193"/>
      <c r="D199" s="193"/>
      <c r="E199" s="55">
        <v>1.6666666666666701E-2</v>
      </c>
      <c r="F199" s="55"/>
      <c r="G199" s="55">
        <v>1.6666666666666701E-2</v>
      </c>
      <c r="H199" s="55"/>
      <c r="I199" s="55"/>
      <c r="J199" s="33"/>
      <c r="K199" s="33"/>
      <c r="L199" s="55"/>
      <c r="Q199" s="48"/>
      <c r="R199" s="36"/>
    </row>
    <row r="200" spans="1:18" x14ac:dyDescent="0.2">
      <c r="A200" s="7" t="s">
        <v>24</v>
      </c>
      <c r="B200" s="10" t="s">
        <v>328</v>
      </c>
      <c r="C200" s="193"/>
      <c r="D200" s="193"/>
      <c r="E200" s="55">
        <v>0.86666666666666703</v>
      </c>
      <c r="F200" s="55">
        <v>2</v>
      </c>
      <c r="G200" s="55">
        <v>1.86666666666667</v>
      </c>
      <c r="H200" s="55">
        <v>1.42</v>
      </c>
      <c r="I200" s="55">
        <v>2.5499999999999998</v>
      </c>
      <c r="J200" s="33"/>
      <c r="K200" s="33"/>
      <c r="L200" s="55">
        <v>2</v>
      </c>
      <c r="O200" s="34">
        <v>6.18</v>
      </c>
      <c r="Q200" s="48"/>
      <c r="R200" s="36">
        <v>3.17</v>
      </c>
    </row>
    <row r="201" spans="1:18" x14ac:dyDescent="0.2">
      <c r="A201" s="7" t="s">
        <v>132</v>
      </c>
      <c r="B201" s="10" t="s">
        <v>881</v>
      </c>
      <c r="C201" s="193"/>
      <c r="D201" s="193"/>
      <c r="E201" s="55"/>
      <c r="F201" s="55">
        <v>0.02</v>
      </c>
      <c r="G201" s="55"/>
      <c r="H201" s="55"/>
      <c r="I201" s="55"/>
      <c r="J201" s="33"/>
      <c r="K201" s="33"/>
      <c r="L201" s="55"/>
      <c r="Q201" s="48"/>
      <c r="R201" s="36">
        <v>0.28999999999999998</v>
      </c>
    </row>
    <row r="202" spans="1:18" x14ac:dyDescent="0.2">
      <c r="A202" s="7" t="s">
        <v>142</v>
      </c>
      <c r="B202" s="10" t="s">
        <v>342</v>
      </c>
      <c r="C202" s="193"/>
      <c r="D202" s="193"/>
      <c r="E202" s="55"/>
      <c r="F202" s="55">
        <v>0.02</v>
      </c>
      <c r="G202" s="55"/>
      <c r="H202" s="55"/>
      <c r="I202" s="55"/>
      <c r="J202" s="33"/>
      <c r="K202" s="33"/>
      <c r="L202" s="55"/>
      <c r="O202" s="34">
        <v>0.03</v>
      </c>
      <c r="Q202" s="48"/>
      <c r="R202" s="36"/>
    </row>
    <row r="203" spans="1:18" x14ac:dyDescent="0.2">
      <c r="A203" s="194" t="s">
        <v>117</v>
      </c>
      <c r="B203" s="60" t="s">
        <v>370</v>
      </c>
      <c r="C203" s="193"/>
      <c r="D203" s="193"/>
      <c r="E203" s="55"/>
      <c r="F203" s="55">
        <v>2.02</v>
      </c>
      <c r="G203" s="55">
        <v>0.33333333333333298</v>
      </c>
      <c r="H203" s="55">
        <v>2.02</v>
      </c>
      <c r="I203" s="55">
        <v>0.16666666666666699</v>
      </c>
      <c r="J203" s="33"/>
      <c r="K203" s="33"/>
      <c r="L203" s="55">
        <v>3.3333333333333299</v>
      </c>
      <c r="O203" s="34">
        <v>0.02</v>
      </c>
      <c r="Q203" s="48"/>
      <c r="R203" s="36">
        <v>0.04</v>
      </c>
    </row>
    <row r="204" spans="1:18" x14ac:dyDescent="0.2">
      <c r="A204" s="7" t="s">
        <v>22</v>
      </c>
      <c r="B204" s="10" t="s">
        <v>943</v>
      </c>
      <c r="C204" s="193"/>
      <c r="D204" s="193"/>
      <c r="E204" s="55">
        <v>3.3333333333333299</v>
      </c>
      <c r="F204" s="55">
        <v>2</v>
      </c>
      <c r="G204" s="55">
        <v>1.6666666666666701</v>
      </c>
      <c r="H204" s="55">
        <v>10.02</v>
      </c>
      <c r="I204" s="55">
        <v>3.3333333333333299</v>
      </c>
      <c r="J204" s="33"/>
      <c r="K204" s="33"/>
      <c r="L204" s="55">
        <v>5.1666666666666696</v>
      </c>
      <c r="O204" s="34">
        <v>3.18</v>
      </c>
      <c r="Q204" s="48"/>
      <c r="R204" s="36">
        <v>5.44</v>
      </c>
    </row>
    <row r="205" spans="1:18" x14ac:dyDescent="0.2">
      <c r="A205" s="7" t="s">
        <v>7</v>
      </c>
      <c r="B205" s="10" t="s">
        <v>343</v>
      </c>
      <c r="C205" s="193"/>
      <c r="D205" s="193"/>
      <c r="E205" s="55">
        <v>10</v>
      </c>
      <c r="F205" s="55">
        <v>4.2</v>
      </c>
      <c r="G205" s="55">
        <v>8.5166666666666693</v>
      </c>
      <c r="H205" s="55">
        <v>9.2200000000000006</v>
      </c>
      <c r="I205" s="55">
        <v>0.55000000000000004</v>
      </c>
      <c r="J205" s="33"/>
      <c r="K205" s="33"/>
      <c r="L205" s="55">
        <v>0.18333333333333299</v>
      </c>
      <c r="O205" s="34">
        <v>2.68</v>
      </c>
      <c r="Q205" s="48"/>
      <c r="R205" s="36">
        <v>3.87</v>
      </c>
    </row>
    <row r="206" spans="1:18" x14ac:dyDescent="0.2">
      <c r="A206" s="7" t="s">
        <v>11</v>
      </c>
      <c r="B206" s="10" t="s">
        <v>55</v>
      </c>
      <c r="C206" s="193"/>
      <c r="D206" s="193"/>
      <c r="E206" s="55">
        <v>0.2</v>
      </c>
      <c r="F206" s="55">
        <v>0.06</v>
      </c>
      <c r="G206" s="55">
        <v>4.5</v>
      </c>
      <c r="H206" s="55">
        <v>7</v>
      </c>
      <c r="I206" s="55">
        <v>1.6666666666666701E-2</v>
      </c>
      <c r="J206" s="33"/>
      <c r="K206" s="33"/>
      <c r="L206" s="55">
        <v>12.016666666666699</v>
      </c>
      <c r="O206" s="34">
        <v>11.88</v>
      </c>
      <c r="Q206" s="48"/>
      <c r="R206" s="36">
        <v>4.5999999999999996</v>
      </c>
    </row>
    <row r="207" spans="1:18" x14ac:dyDescent="0.2">
      <c r="A207" s="7" t="s">
        <v>234</v>
      </c>
      <c r="B207" s="10" t="s">
        <v>345</v>
      </c>
      <c r="C207" s="193"/>
      <c r="D207" s="193"/>
      <c r="E207" s="55">
        <v>1.6666666666666701E-2</v>
      </c>
      <c r="F207" s="55">
        <v>0.02</v>
      </c>
      <c r="G207" s="55"/>
      <c r="H207" s="55"/>
      <c r="I207" s="55"/>
      <c r="J207" s="33"/>
      <c r="K207" s="33"/>
      <c r="L207" s="55"/>
      <c r="Q207" s="48"/>
      <c r="R207" s="36"/>
    </row>
    <row r="208" spans="1:18" x14ac:dyDescent="0.2">
      <c r="A208" s="7" t="s">
        <v>8</v>
      </c>
      <c r="B208" s="10" t="s">
        <v>344</v>
      </c>
      <c r="C208" s="193"/>
      <c r="D208" s="193"/>
      <c r="E208" s="55"/>
      <c r="F208" s="55"/>
      <c r="G208" s="55"/>
      <c r="H208" s="55"/>
      <c r="I208" s="55"/>
      <c r="J208" s="33"/>
      <c r="K208" s="33"/>
      <c r="L208" s="55"/>
      <c r="Q208" s="48"/>
      <c r="R208" s="36">
        <v>0.3</v>
      </c>
    </row>
    <row r="209" spans="1:18" x14ac:dyDescent="0.2">
      <c r="A209" s="7" t="s">
        <v>146</v>
      </c>
      <c r="B209" s="10" t="s">
        <v>347</v>
      </c>
      <c r="C209" s="193"/>
      <c r="D209" s="193"/>
      <c r="E209" s="55">
        <v>0.2</v>
      </c>
      <c r="F209" s="55">
        <v>0.42</v>
      </c>
      <c r="G209" s="55">
        <v>1.75</v>
      </c>
      <c r="H209" s="55">
        <v>0.02</v>
      </c>
      <c r="I209" s="55">
        <v>1.6666666666666701E-2</v>
      </c>
      <c r="J209" s="33"/>
      <c r="K209" s="33"/>
      <c r="L209" s="55">
        <v>0.21666666666666701</v>
      </c>
      <c r="O209" s="34">
        <v>8.5299999999999994</v>
      </c>
      <c r="Q209" s="48"/>
      <c r="R209" s="36">
        <v>0.33</v>
      </c>
    </row>
    <row r="210" spans="1:18" x14ac:dyDescent="0.2">
      <c r="A210" s="7" t="s">
        <v>209</v>
      </c>
      <c r="C210" s="193"/>
      <c r="D210" s="193"/>
      <c r="E210" s="55"/>
      <c r="F210" s="55"/>
      <c r="G210" s="55"/>
      <c r="H210" s="55"/>
      <c r="I210" s="55"/>
      <c r="J210" s="33"/>
      <c r="K210" s="33"/>
      <c r="L210" s="55"/>
      <c r="Q210" s="48"/>
      <c r="R210" s="36">
        <v>0.01</v>
      </c>
    </row>
    <row r="211" spans="1:18" x14ac:dyDescent="0.2">
      <c r="A211" s="7" t="s">
        <v>1337</v>
      </c>
      <c r="C211" s="193"/>
      <c r="D211" s="193"/>
      <c r="E211" s="55"/>
      <c r="F211" s="55"/>
      <c r="G211" s="55"/>
      <c r="H211" s="55"/>
      <c r="I211" s="55"/>
      <c r="J211" s="33"/>
      <c r="K211" s="33"/>
      <c r="L211" s="55"/>
      <c r="Q211" s="48"/>
      <c r="R211" s="36">
        <v>0.01</v>
      </c>
    </row>
    <row r="212" spans="1:18" x14ac:dyDescent="0.2">
      <c r="A212" s="7" t="s">
        <v>276</v>
      </c>
      <c r="B212" s="10" t="s">
        <v>478</v>
      </c>
      <c r="C212" s="193"/>
      <c r="D212" s="193"/>
      <c r="E212" s="55"/>
      <c r="F212" s="55"/>
      <c r="G212" s="55"/>
      <c r="H212" s="55">
        <v>0.02</v>
      </c>
      <c r="I212" s="55"/>
      <c r="J212" s="33"/>
      <c r="K212" s="33"/>
      <c r="L212" s="55">
        <v>3.3333333333333298E-2</v>
      </c>
      <c r="Q212" s="48"/>
      <c r="R212" s="36">
        <v>0.01</v>
      </c>
    </row>
    <row r="213" spans="1:18" x14ac:dyDescent="0.2">
      <c r="A213" s="7" t="s">
        <v>9</v>
      </c>
      <c r="B213" s="10" t="s">
        <v>450</v>
      </c>
      <c r="C213" s="193"/>
      <c r="D213" s="193"/>
      <c r="E213" s="55"/>
      <c r="F213" s="55"/>
      <c r="G213" s="55"/>
      <c r="H213" s="55"/>
      <c r="I213" s="55">
        <v>1.6666666666666701E-2</v>
      </c>
      <c r="J213" s="33"/>
      <c r="K213" s="33"/>
      <c r="L213" s="55"/>
      <c r="Q213" s="48"/>
      <c r="R213" s="36"/>
    </row>
    <row r="214" spans="1:18" x14ac:dyDescent="0.2">
      <c r="A214" s="7" t="s">
        <v>223</v>
      </c>
      <c r="B214" s="10" t="s">
        <v>329</v>
      </c>
      <c r="C214" s="193"/>
      <c r="D214" s="193"/>
      <c r="E214" s="55"/>
      <c r="F214" s="7"/>
      <c r="G214" s="55"/>
      <c r="H214" s="55"/>
      <c r="I214" s="55"/>
      <c r="J214" s="33"/>
      <c r="K214" s="33"/>
      <c r="L214" s="55"/>
      <c r="O214" s="7"/>
      <c r="P214" s="7"/>
      <c r="Q214" s="48"/>
      <c r="R214" s="36"/>
    </row>
  </sheetData>
  <sortState ref="A178:ALZ205">
    <sortCondition ref="A178:A205"/>
  </sortState>
  <conditionalFormatting sqref="B20:B32 B34:B47">
    <cfRule type="duplicateValues" dxfId="8" priority="24"/>
  </conditionalFormatting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Y302"/>
  <sheetViews>
    <sheetView zoomScale="85" zoomScaleNormal="85" workbookViewId="0"/>
  </sheetViews>
  <sheetFormatPr defaultColWidth="9" defaultRowHeight="14.25" x14ac:dyDescent="0.2"/>
  <cols>
    <col min="1" max="1" width="21.125" style="7" customWidth="1"/>
    <col min="2" max="2" width="23.625" style="10" customWidth="1"/>
    <col min="3" max="4" width="5.125" style="48" customWidth="1"/>
    <col min="5" max="9" width="6" style="34" customWidth="1"/>
    <col min="10" max="11" width="5.25" style="35" customWidth="1"/>
    <col min="12" max="12" width="6" style="34" customWidth="1"/>
    <col min="13" max="14" width="5" style="35" customWidth="1"/>
    <col min="15" max="16" width="6" style="34" customWidth="1"/>
    <col min="17" max="17" width="5.125" style="35" customWidth="1"/>
    <col min="18" max="19" width="6" style="19" customWidth="1"/>
    <col min="20" max="26" width="7.625" style="7" customWidth="1"/>
    <col min="27" max="1024" width="10.75" style="7" customWidth="1"/>
    <col min="1025" max="16384" width="9" style="7"/>
  </cols>
  <sheetData>
    <row r="1" spans="1:27" ht="15" x14ac:dyDescent="0.25">
      <c r="A1" s="7" t="s">
        <v>1318</v>
      </c>
      <c r="B1" s="1"/>
      <c r="C1" s="35"/>
      <c r="D1" s="35"/>
      <c r="O1" s="19"/>
      <c r="P1" s="19"/>
      <c r="T1" s="19"/>
      <c r="U1" s="19"/>
      <c r="V1" s="19"/>
      <c r="W1" s="19"/>
      <c r="X1" s="19"/>
      <c r="Y1" s="34"/>
      <c r="Z1" s="34"/>
      <c r="AA1" s="34"/>
    </row>
    <row r="2" spans="1:27" ht="15" x14ac:dyDescent="0.25">
      <c r="A2" s="1" t="s">
        <v>1308</v>
      </c>
      <c r="B2" s="1"/>
      <c r="C2" s="35"/>
      <c r="D2" s="35"/>
      <c r="O2" s="19"/>
      <c r="P2" s="19"/>
      <c r="T2" s="19"/>
      <c r="U2" s="19"/>
      <c r="V2" s="19"/>
      <c r="W2" s="19"/>
      <c r="X2" s="19"/>
      <c r="Y2" s="34"/>
      <c r="Z2" s="34"/>
      <c r="AA2" s="34"/>
    </row>
    <row r="3" spans="1:27" s="36" customFormat="1" x14ac:dyDescent="0.2">
      <c r="B3" s="56"/>
      <c r="C3" s="48"/>
      <c r="D3" s="48"/>
      <c r="E3" s="19"/>
      <c r="F3" s="19"/>
      <c r="G3" s="19"/>
      <c r="H3" s="19"/>
      <c r="I3" s="19"/>
      <c r="J3" s="35"/>
      <c r="K3" s="35"/>
      <c r="L3" s="19"/>
      <c r="M3" s="35"/>
      <c r="N3" s="35"/>
      <c r="O3" s="19"/>
      <c r="P3" s="19"/>
      <c r="Q3" s="35"/>
      <c r="R3" s="19"/>
      <c r="S3" s="19"/>
    </row>
    <row r="4" spans="1:27" s="3" customFormat="1" ht="15" x14ac:dyDescent="0.25">
      <c r="A4" s="3" t="s">
        <v>106</v>
      </c>
      <c r="B4" s="8"/>
      <c r="C4" s="49">
        <v>2005</v>
      </c>
      <c r="D4" s="49">
        <v>2006</v>
      </c>
      <c r="E4" s="12">
        <v>2007</v>
      </c>
      <c r="F4" s="12">
        <v>2008</v>
      </c>
      <c r="G4" s="12">
        <v>2009</v>
      </c>
      <c r="H4" s="12">
        <v>2010</v>
      </c>
      <c r="I4" s="12">
        <v>2011</v>
      </c>
      <c r="J4" s="37">
        <v>2012</v>
      </c>
      <c r="K4" s="37">
        <v>2013</v>
      </c>
      <c r="L4" s="12">
        <v>2014</v>
      </c>
      <c r="M4" s="37">
        <v>2015</v>
      </c>
      <c r="N4" s="37">
        <v>2016</v>
      </c>
      <c r="O4" s="12">
        <v>2017</v>
      </c>
      <c r="P4" s="12">
        <v>2017</v>
      </c>
      <c r="Q4" s="37">
        <v>2018</v>
      </c>
      <c r="R4" s="12">
        <v>2019</v>
      </c>
      <c r="S4" s="12">
        <v>2019</v>
      </c>
    </row>
    <row r="5" spans="1:27" ht="15" x14ac:dyDescent="0.25">
      <c r="A5" s="14"/>
      <c r="B5" s="57"/>
      <c r="C5" s="196"/>
      <c r="D5" s="196"/>
      <c r="E5" s="191"/>
      <c r="F5" s="191"/>
      <c r="G5" s="191"/>
      <c r="H5" s="191"/>
      <c r="I5" s="191"/>
      <c r="J5" s="64"/>
      <c r="K5" s="33"/>
      <c r="O5" s="32" t="s">
        <v>322</v>
      </c>
      <c r="P5" s="32" t="s">
        <v>822</v>
      </c>
      <c r="R5" s="12" t="s">
        <v>322</v>
      </c>
      <c r="S5" s="12" t="s">
        <v>822</v>
      </c>
    </row>
    <row r="6" spans="1:27" ht="15" x14ac:dyDescent="0.25">
      <c r="A6" s="14" t="s">
        <v>17</v>
      </c>
      <c r="B6" s="57"/>
      <c r="C6" s="196"/>
      <c r="D6" s="196"/>
      <c r="E6" s="191"/>
      <c r="F6" s="191"/>
      <c r="G6" s="191"/>
      <c r="H6" s="191"/>
      <c r="I6" s="191"/>
      <c r="J6" s="64"/>
      <c r="K6" s="33"/>
    </row>
    <row r="7" spans="1:27" x14ac:dyDescent="0.2">
      <c r="A7" s="7" t="s">
        <v>26</v>
      </c>
      <c r="C7" s="197"/>
      <c r="D7" s="197"/>
      <c r="E7" s="34">
        <v>2.9449999999999998</v>
      </c>
      <c r="F7" s="34">
        <v>2.46</v>
      </c>
      <c r="G7" s="34">
        <v>3.88</v>
      </c>
      <c r="H7" s="34">
        <v>15.734999999999999</v>
      </c>
      <c r="I7" s="34">
        <v>9.7149999999999999</v>
      </c>
      <c r="J7" s="193"/>
      <c r="K7" s="33"/>
      <c r="L7" s="34">
        <v>13.794</v>
      </c>
      <c r="O7" s="55">
        <v>15.71</v>
      </c>
      <c r="P7" s="55"/>
      <c r="R7" s="19">
        <v>12.59</v>
      </c>
    </row>
    <row r="8" spans="1:27" x14ac:dyDescent="0.2">
      <c r="A8" s="7" t="s">
        <v>27</v>
      </c>
      <c r="C8" s="197"/>
      <c r="D8" s="197"/>
      <c r="E8" s="34">
        <v>2.2549999999999999</v>
      </c>
      <c r="F8" s="34">
        <v>6.06</v>
      </c>
      <c r="G8" s="34">
        <v>7.75</v>
      </c>
      <c r="H8" s="34">
        <v>13.32</v>
      </c>
      <c r="I8" s="34">
        <v>4.0650000000000004</v>
      </c>
      <c r="J8" s="193"/>
      <c r="K8" s="33"/>
      <c r="L8" s="34">
        <v>8.4109999999999996</v>
      </c>
      <c r="O8" s="55">
        <v>3.3</v>
      </c>
      <c r="P8" s="55"/>
      <c r="R8" s="19">
        <v>6.58</v>
      </c>
    </row>
    <row r="9" spans="1:27" x14ac:dyDescent="0.2">
      <c r="A9" s="7" t="s">
        <v>108</v>
      </c>
      <c r="C9" s="197"/>
      <c r="D9" s="197"/>
      <c r="E9" s="34">
        <v>0.83499999999999996</v>
      </c>
      <c r="F9" s="34">
        <v>0.24</v>
      </c>
      <c r="G9" s="34">
        <v>0.39</v>
      </c>
      <c r="H9" s="34">
        <v>3.57</v>
      </c>
      <c r="I9" s="34">
        <v>0.6</v>
      </c>
      <c r="J9" s="193"/>
      <c r="K9" s="33"/>
      <c r="L9" s="34">
        <v>0.23300000000000001</v>
      </c>
      <c r="O9" s="55">
        <v>0.03</v>
      </c>
      <c r="P9" s="55"/>
      <c r="R9" s="19">
        <v>0.4</v>
      </c>
    </row>
    <row r="10" spans="1:27" x14ac:dyDescent="0.2">
      <c r="A10" s="7" t="s">
        <v>330</v>
      </c>
      <c r="C10" s="197"/>
      <c r="D10" s="197"/>
      <c r="J10" s="193"/>
      <c r="K10" s="33"/>
      <c r="L10" s="34">
        <v>0.17</v>
      </c>
      <c r="O10" s="55">
        <v>0.27</v>
      </c>
      <c r="P10" s="55"/>
      <c r="R10" s="19">
        <v>0.1</v>
      </c>
    </row>
    <row r="11" spans="1:27" x14ac:dyDescent="0.2">
      <c r="C11" s="197"/>
      <c r="D11" s="197"/>
      <c r="J11" s="193"/>
      <c r="K11" s="33"/>
      <c r="O11" s="55"/>
      <c r="P11" s="55"/>
    </row>
    <row r="12" spans="1:27" x14ac:dyDescent="0.2">
      <c r="A12" s="7" t="s">
        <v>17</v>
      </c>
      <c r="C12" s="197"/>
      <c r="D12" s="197"/>
      <c r="E12" s="34">
        <v>5.84</v>
      </c>
      <c r="F12" s="34">
        <v>8.1850000000000005</v>
      </c>
      <c r="G12" s="34">
        <v>10.68</v>
      </c>
      <c r="H12" s="34">
        <v>32.755000000000003</v>
      </c>
      <c r="I12" s="34">
        <v>9.9250000000000007</v>
      </c>
      <c r="J12" s="193"/>
      <c r="K12" s="33"/>
      <c r="L12" s="34">
        <v>14.961</v>
      </c>
      <c r="O12" s="55">
        <v>15.75</v>
      </c>
      <c r="P12" s="55">
        <v>58.26</v>
      </c>
      <c r="R12" s="19">
        <v>19.46</v>
      </c>
      <c r="S12" s="19">
        <v>45.96</v>
      </c>
    </row>
    <row r="13" spans="1:27" x14ac:dyDescent="0.2">
      <c r="A13" s="7" t="s">
        <v>109</v>
      </c>
      <c r="C13" s="197"/>
      <c r="D13" s="197"/>
      <c r="E13" s="34">
        <v>13.71</v>
      </c>
      <c r="F13" s="34">
        <v>4.03</v>
      </c>
      <c r="G13" s="34">
        <v>10.81</v>
      </c>
      <c r="H13" s="34">
        <v>47.85</v>
      </c>
      <c r="I13" s="34">
        <v>14.31</v>
      </c>
      <c r="J13" s="193"/>
      <c r="K13" s="33"/>
      <c r="L13" s="34">
        <v>10.833</v>
      </c>
      <c r="O13" s="55">
        <v>9.32</v>
      </c>
      <c r="P13" s="55"/>
      <c r="R13" s="19">
        <v>28.65</v>
      </c>
    </row>
    <row r="14" spans="1:27" x14ac:dyDescent="0.2">
      <c r="A14" s="7" t="s">
        <v>122</v>
      </c>
      <c r="C14" s="197"/>
      <c r="D14" s="197"/>
      <c r="J14" s="193"/>
      <c r="K14" s="33"/>
      <c r="L14" s="34">
        <v>4.0599999999999996</v>
      </c>
      <c r="O14" s="55">
        <v>1.67</v>
      </c>
      <c r="P14" s="55"/>
      <c r="R14" s="19">
        <v>9.07</v>
      </c>
    </row>
    <row r="15" spans="1:27" x14ac:dyDescent="0.2">
      <c r="A15" s="7" t="s">
        <v>410</v>
      </c>
      <c r="C15" s="197"/>
      <c r="D15" s="197"/>
      <c r="J15" s="193"/>
      <c r="K15" s="33"/>
      <c r="L15" s="34">
        <v>40.799999999999997</v>
      </c>
      <c r="O15" s="55"/>
      <c r="P15" s="55"/>
    </row>
    <row r="16" spans="1:27" x14ac:dyDescent="0.2">
      <c r="C16" s="197"/>
      <c r="D16" s="197"/>
      <c r="J16" s="193"/>
      <c r="K16" s="33"/>
    </row>
    <row r="17" spans="1:1013" s="8" customFormat="1" x14ac:dyDescent="0.2">
      <c r="A17" s="8" t="s">
        <v>112</v>
      </c>
      <c r="C17" s="30"/>
      <c r="D17" s="30"/>
      <c r="E17" s="9">
        <v>20</v>
      </c>
      <c r="F17" s="9">
        <v>20</v>
      </c>
      <c r="G17" s="9">
        <v>20</v>
      </c>
      <c r="H17" s="9">
        <v>20</v>
      </c>
      <c r="I17" s="9">
        <v>20</v>
      </c>
      <c r="J17" s="23"/>
      <c r="K17" s="23"/>
      <c r="L17" s="9">
        <v>18</v>
      </c>
      <c r="M17" s="23"/>
      <c r="N17" s="23"/>
      <c r="O17" s="9">
        <v>23</v>
      </c>
      <c r="P17" s="9">
        <v>23</v>
      </c>
      <c r="Q17" s="23"/>
      <c r="R17" s="9">
        <v>23</v>
      </c>
      <c r="S17" s="9">
        <v>23</v>
      </c>
    </row>
    <row r="18" spans="1:1013" x14ac:dyDescent="0.2">
      <c r="A18" s="36" t="s">
        <v>114</v>
      </c>
      <c r="B18" s="10" t="s">
        <v>446</v>
      </c>
      <c r="C18" s="198"/>
      <c r="D18" s="198"/>
      <c r="E18" s="19"/>
      <c r="F18" s="19"/>
      <c r="G18" s="19"/>
      <c r="H18" s="19">
        <v>2</v>
      </c>
      <c r="I18" s="19">
        <v>8</v>
      </c>
      <c r="J18" s="33"/>
      <c r="K18" s="33"/>
      <c r="L18" s="34">
        <v>1</v>
      </c>
      <c r="O18" s="34">
        <v>8</v>
      </c>
      <c r="R18" s="19">
        <v>11</v>
      </c>
    </row>
    <row r="19" spans="1:1013" x14ac:dyDescent="0.2">
      <c r="A19" s="7" t="s">
        <v>44</v>
      </c>
      <c r="B19" s="10" t="s">
        <v>45</v>
      </c>
      <c r="C19" s="198"/>
      <c r="D19" s="198"/>
      <c r="F19" s="34">
        <v>1</v>
      </c>
      <c r="H19" s="34">
        <v>13</v>
      </c>
      <c r="J19" s="33"/>
      <c r="K19" s="33"/>
      <c r="L19" s="34">
        <v>1</v>
      </c>
      <c r="O19" s="34">
        <v>8</v>
      </c>
      <c r="R19" s="19">
        <v>17</v>
      </c>
    </row>
    <row r="20" spans="1:1013" x14ac:dyDescent="0.2">
      <c r="A20" s="7" t="s">
        <v>222</v>
      </c>
      <c r="B20" s="10" t="s">
        <v>503</v>
      </c>
      <c r="C20" s="198"/>
      <c r="D20" s="198"/>
      <c r="F20" s="34">
        <v>5</v>
      </c>
      <c r="J20" s="33"/>
      <c r="K20" s="33"/>
      <c r="O20" s="34">
        <v>3</v>
      </c>
      <c r="P20" s="34">
        <v>1</v>
      </c>
      <c r="R20" s="19">
        <v>1</v>
      </c>
      <c r="S20" s="19">
        <v>2</v>
      </c>
    </row>
    <row r="21" spans="1:1013" x14ac:dyDescent="0.2">
      <c r="A21" s="7" t="s">
        <v>1133</v>
      </c>
      <c r="C21" s="198"/>
      <c r="D21" s="198"/>
      <c r="E21" s="34">
        <v>15</v>
      </c>
      <c r="F21" s="34">
        <v>20</v>
      </c>
      <c r="G21" s="34">
        <v>19</v>
      </c>
      <c r="H21" s="34">
        <v>19</v>
      </c>
      <c r="I21" s="34">
        <v>16</v>
      </c>
      <c r="J21" s="33"/>
      <c r="K21" s="33"/>
      <c r="L21" s="19">
        <v>6</v>
      </c>
      <c r="O21" s="19">
        <v>14</v>
      </c>
      <c r="P21" s="19">
        <v>11</v>
      </c>
      <c r="R21" s="19">
        <v>23</v>
      </c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  <c r="JC21" s="36"/>
      <c r="JD21" s="36"/>
      <c r="JE21" s="36"/>
      <c r="JF21" s="36"/>
      <c r="JG21" s="36"/>
      <c r="JH21" s="36"/>
      <c r="JI21" s="36"/>
      <c r="JJ21" s="36"/>
      <c r="JK21" s="36"/>
      <c r="JL21" s="36"/>
      <c r="JM21" s="36"/>
      <c r="JN21" s="36"/>
      <c r="JO21" s="36"/>
      <c r="JP21" s="36"/>
      <c r="JQ21" s="36"/>
      <c r="JR21" s="36"/>
      <c r="JS21" s="36"/>
      <c r="JT21" s="36"/>
      <c r="JU21" s="36"/>
      <c r="JV21" s="36"/>
      <c r="JW21" s="36"/>
      <c r="JX21" s="36"/>
      <c r="JY21" s="36"/>
      <c r="JZ21" s="36"/>
      <c r="KA21" s="36"/>
      <c r="KB21" s="36"/>
      <c r="KC21" s="36"/>
      <c r="KD21" s="36"/>
      <c r="KE21" s="36"/>
      <c r="KF21" s="36"/>
      <c r="KG21" s="36"/>
      <c r="KH21" s="36"/>
      <c r="KI21" s="36"/>
      <c r="KJ21" s="36"/>
      <c r="KK21" s="36"/>
      <c r="KL21" s="36"/>
      <c r="KM21" s="36"/>
      <c r="KN21" s="36"/>
      <c r="KO21" s="36"/>
      <c r="KP21" s="36"/>
      <c r="KQ21" s="36"/>
      <c r="KR21" s="36"/>
      <c r="KS21" s="36"/>
      <c r="KT21" s="36"/>
      <c r="KU21" s="36"/>
      <c r="KV21" s="36"/>
      <c r="KW21" s="36"/>
      <c r="KX21" s="36"/>
      <c r="KY21" s="36"/>
      <c r="KZ21" s="36"/>
      <c r="LA21" s="36"/>
      <c r="LB21" s="36"/>
      <c r="LC21" s="36"/>
      <c r="LD21" s="36"/>
      <c r="LE21" s="36"/>
      <c r="LF21" s="36"/>
      <c r="LG21" s="36"/>
      <c r="LH21" s="36"/>
      <c r="LI21" s="36"/>
      <c r="LJ21" s="36"/>
      <c r="LK21" s="36"/>
      <c r="LL21" s="36"/>
      <c r="LM21" s="36"/>
      <c r="LN21" s="36"/>
      <c r="LO21" s="36"/>
      <c r="LP21" s="36"/>
      <c r="LQ21" s="36"/>
      <c r="LR21" s="36"/>
      <c r="LS21" s="36"/>
      <c r="LT21" s="36"/>
      <c r="LU21" s="36"/>
      <c r="LV21" s="36"/>
      <c r="LW21" s="36"/>
      <c r="LX21" s="36"/>
      <c r="LY21" s="36"/>
      <c r="LZ21" s="36"/>
      <c r="MA21" s="36"/>
      <c r="MB21" s="36"/>
      <c r="MC21" s="36"/>
      <c r="MD21" s="36"/>
      <c r="ME21" s="36"/>
      <c r="MF21" s="36"/>
      <c r="MG21" s="36"/>
      <c r="MH21" s="36"/>
      <c r="MI21" s="36"/>
      <c r="MJ21" s="36"/>
      <c r="MK21" s="36"/>
      <c r="ML21" s="36"/>
      <c r="MM21" s="36"/>
      <c r="MN21" s="36"/>
      <c r="MO21" s="36"/>
      <c r="MP21" s="36"/>
      <c r="MQ21" s="36"/>
      <c r="MR21" s="36"/>
      <c r="MS21" s="36"/>
      <c r="MT21" s="36"/>
      <c r="MU21" s="36"/>
      <c r="MV21" s="36"/>
      <c r="MW21" s="36"/>
      <c r="MX21" s="36"/>
      <c r="MY21" s="36"/>
      <c r="MZ21" s="36"/>
      <c r="NA21" s="36"/>
      <c r="NB21" s="36"/>
      <c r="NC21" s="36"/>
      <c r="ND21" s="36"/>
      <c r="NE21" s="36"/>
      <c r="NF21" s="36"/>
      <c r="NG21" s="36"/>
      <c r="NH21" s="36"/>
      <c r="NI21" s="36"/>
      <c r="NJ21" s="36"/>
      <c r="NK21" s="36"/>
      <c r="NL21" s="36"/>
      <c r="NM21" s="36"/>
      <c r="NN21" s="36"/>
      <c r="NO21" s="36"/>
      <c r="NP21" s="36"/>
      <c r="NQ21" s="36"/>
      <c r="NR21" s="36"/>
      <c r="NS21" s="36"/>
      <c r="NT21" s="36"/>
      <c r="NU21" s="36"/>
      <c r="NV21" s="36"/>
      <c r="NW21" s="36"/>
      <c r="NX21" s="36"/>
      <c r="NY21" s="36"/>
      <c r="NZ21" s="36"/>
      <c r="OA21" s="36"/>
      <c r="OB21" s="36"/>
      <c r="OC21" s="36"/>
      <c r="OD21" s="36"/>
      <c r="OE21" s="36"/>
      <c r="OF21" s="36"/>
      <c r="OG21" s="36"/>
      <c r="OH21" s="36"/>
      <c r="OI21" s="36"/>
      <c r="OJ21" s="36"/>
      <c r="OK21" s="36"/>
      <c r="OL21" s="36"/>
      <c r="OM21" s="36"/>
      <c r="ON21" s="36"/>
      <c r="OO21" s="36"/>
      <c r="OP21" s="36"/>
      <c r="OQ21" s="36"/>
      <c r="OR21" s="36"/>
      <c r="OS21" s="36"/>
      <c r="OT21" s="36"/>
      <c r="OU21" s="36"/>
      <c r="OV21" s="36"/>
      <c r="OW21" s="36"/>
      <c r="OX21" s="36"/>
      <c r="OY21" s="36"/>
      <c r="OZ21" s="36"/>
      <c r="PA21" s="36"/>
      <c r="PB21" s="36"/>
      <c r="PC21" s="36"/>
      <c r="PD21" s="36"/>
      <c r="PE21" s="36"/>
      <c r="PF21" s="36"/>
      <c r="PG21" s="36"/>
      <c r="PH21" s="36"/>
      <c r="PI21" s="36"/>
      <c r="PJ21" s="36"/>
      <c r="PK21" s="36"/>
      <c r="PL21" s="36"/>
      <c r="PM21" s="36"/>
      <c r="PN21" s="36"/>
      <c r="PO21" s="36"/>
      <c r="PP21" s="36"/>
      <c r="PQ21" s="36"/>
      <c r="PR21" s="36"/>
      <c r="PS21" s="36"/>
      <c r="PT21" s="36"/>
      <c r="PU21" s="36"/>
      <c r="PV21" s="36"/>
      <c r="PW21" s="36"/>
      <c r="PX21" s="36"/>
      <c r="PY21" s="36"/>
      <c r="PZ21" s="36"/>
      <c r="QA21" s="36"/>
      <c r="QB21" s="36"/>
      <c r="QC21" s="36"/>
      <c r="QD21" s="36"/>
      <c r="QE21" s="36"/>
      <c r="QF21" s="36"/>
      <c r="QG21" s="36"/>
      <c r="QH21" s="36"/>
      <c r="QI21" s="36"/>
      <c r="QJ21" s="36"/>
      <c r="QK21" s="36"/>
      <c r="QL21" s="36"/>
      <c r="QM21" s="36"/>
      <c r="QN21" s="36"/>
      <c r="QO21" s="36"/>
      <c r="QP21" s="36"/>
      <c r="QQ21" s="36"/>
      <c r="QR21" s="36"/>
      <c r="QS21" s="36"/>
      <c r="QT21" s="36"/>
      <c r="QU21" s="36"/>
      <c r="QV21" s="36"/>
      <c r="QW21" s="36"/>
      <c r="QX21" s="36"/>
      <c r="QY21" s="36"/>
      <c r="QZ21" s="36"/>
      <c r="RA21" s="36"/>
      <c r="RB21" s="36"/>
      <c r="RC21" s="36"/>
      <c r="RD21" s="36"/>
      <c r="RE21" s="36"/>
      <c r="RF21" s="36"/>
      <c r="RG21" s="36"/>
      <c r="RH21" s="36"/>
      <c r="RI21" s="36"/>
      <c r="RJ21" s="36"/>
      <c r="RK21" s="36"/>
      <c r="RL21" s="36"/>
      <c r="RM21" s="36"/>
      <c r="RN21" s="36"/>
      <c r="RO21" s="36"/>
      <c r="RP21" s="36"/>
      <c r="RQ21" s="36"/>
      <c r="RR21" s="36"/>
      <c r="RS21" s="36"/>
      <c r="RT21" s="36"/>
      <c r="RU21" s="36"/>
      <c r="RV21" s="36"/>
      <c r="RW21" s="36"/>
      <c r="RX21" s="36"/>
      <c r="RY21" s="36"/>
      <c r="RZ21" s="36"/>
      <c r="SA21" s="36"/>
      <c r="SB21" s="36"/>
      <c r="SC21" s="36"/>
      <c r="SD21" s="36"/>
      <c r="SE21" s="36"/>
      <c r="SF21" s="36"/>
      <c r="SG21" s="36"/>
      <c r="SH21" s="36"/>
      <c r="SI21" s="36"/>
      <c r="SJ21" s="36"/>
      <c r="SK21" s="36"/>
      <c r="SL21" s="36"/>
      <c r="SM21" s="36"/>
      <c r="SN21" s="36"/>
      <c r="SO21" s="36"/>
      <c r="SP21" s="36"/>
      <c r="SQ21" s="36"/>
      <c r="SR21" s="36"/>
      <c r="SS21" s="36"/>
      <c r="ST21" s="36"/>
      <c r="SU21" s="36"/>
      <c r="SV21" s="36"/>
      <c r="SW21" s="36"/>
      <c r="SX21" s="36"/>
      <c r="SY21" s="36"/>
      <c r="SZ21" s="36"/>
      <c r="TA21" s="36"/>
      <c r="TB21" s="36"/>
      <c r="TC21" s="36"/>
      <c r="TD21" s="36"/>
      <c r="TE21" s="36"/>
      <c r="TF21" s="36"/>
      <c r="TG21" s="36"/>
      <c r="TH21" s="36"/>
      <c r="TI21" s="36"/>
      <c r="TJ21" s="36"/>
      <c r="TK21" s="36"/>
      <c r="TL21" s="36"/>
      <c r="TM21" s="36"/>
      <c r="TN21" s="36"/>
      <c r="TO21" s="36"/>
      <c r="TP21" s="36"/>
      <c r="TQ21" s="36"/>
      <c r="TR21" s="36"/>
      <c r="TS21" s="36"/>
      <c r="TT21" s="36"/>
      <c r="TU21" s="36"/>
      <c r="TV21" s="36"/>
      <c r="TW21" s="36"/>
      <c r="TX21" s="36"/>
      <c r="TY21" s="36"/>
      <c r="TZ21" s="36"/>
      <c r="UA21" s="36"/>
      <c r="UB21" s="36"/>
      <c r="UC21" s="36"/>
      <c r="UD21" s="36"/>
      <c r="UE21" s="36"/>
      <c r="UF21" s="36"/>
      <c r="UG21" s="36"/>
      <c r="UH21" s="36"/>
      <c r="UI21" s="36"/>
      <c r="UJ21" s="36"/>
      <c r="UK21" s="36"/>
      <c r="UL21" s="36"/>
      <c r="UM21" s="36"/>
      <c r="UN21" s="36"/>
      <c r="UO21" s="36"/>
      <c r="UP21" s="36"/>
      <c r="UQ21" s="36"/>
      <c r="UR21" s="36"/>
      <c r="US21" s="36"/>
      <c r="UT21" s="36"/>
      <c r="UU21" s="36"/>
      <c r="UV21" s="36"/>
      <c r="UW21" s="36"/>
      <c r="UX21" s="36"/>
      <c r="UY21" s="36"/>
      <c r="UZ21" s="36"/>
      <c r="VA21" s="36"/>
      <c r="VB21" s="36"/>
      <c r="VC21" s="36"/>
      <c r="VD21" s="36"/>
      <c r="VE21" s="36"/>
      <c r="VF21" s="36"/>
      <c r="VG21" s="36"/>
      <c r="VH21" s="36"/>
      <c r="VI21" s="36"/>
      <c r="VJ21" s="36"/>
      <c r="VK21" s="36"/>
      <c r="VL21" s="36"/>
      <c r="VM21" s="36"/>
      <c r="VN21" s="36"/>
      <c r="VO21" s="36"/>
      <c r="VP21" s="36"/>
      <c r="VQ21" s="36"/>
      <c r="VR21" s="36"/>
      <c r="VS21" s="36"/>
      <c r="VT21" s="36"/>
      <c r="VU21" s="36"/>
      <c r="VV21" s="36"/>
      <c r="VW21" s="36"/>
      <c r="VX21" s="36"/>
      <c r="VY21" s="36"/>
      <c r="VZ21" s="36"/>
      <c r="WA21" s="36"/>
      <c r="WB21" s="36"/>
      <c r="WC21" s="36"/>
      <c r="WD21" s="36"/>
      <c r="WE21" s="36"/>
      <c r="WF21" s="36"/>
      <c r="WG21" s="36"/>
      <c r="WH21" s="36"/>
      <c r="WI21" s="36"/>
      <c r="WJ21" s="36"/>
      <c r="WK21" s="36"/>
      <c r="WL21" s="36"/>
      <c r="WM21" s="36"/>
      <c r="WN21" s="36"/>
      <c r="WO21" s="36"/>
      <c r="WP21" s="36"/>
      <c r="WQ21" s="36"/>
      <c r="WR21" s="36"/>
      <c r="WS21" s="36"/>
      <c r="WT21" s="36"/>
      <c r="WU21" s="36"/>
      <c r="WV21" s="36"/>
      <c r="WW21" s="36"/>
      <c r="WX21" s="36"/>
      <c r="WY21" s="36"/>
      <c r="WZ21" s="36"/>
      <c r="XA21" s="36"/>
      <c r="XB21" s="36"/>
      <c r="XC21" s="36"/>
      <c r="XD21" s="36"/>
      <c r="XE21" s="36"/>
      <c r="XF21" s="36"/>
      <c r="XG21" s="36"/>
      <c r="XH21" s="36"/>
      <c r="XI21" s="36"/>
      <c r="XJ21" s="36"/>
      <c r="XK21" s="36"/>
      <c r="XL21" s="36"/>
      <c r="XM21" s="36"/>
      <c r="XN21" s="36"/>
      <c r="XO21" s="36"/>
      <c r="XP21" s="36"/>
      <c r="XQ21" s="36"/>
      <c r="XR21" s="36"/>
      <c r="XS21" s="36"/>
      <c r="XT21" s="36"/>
      <c r="XU21" s="36"/>
      <c r="XV21" s="36"/>
      <c r="XW21" s="36"/>
      <c r="XX21" s="36"/>
      <c r="XY21" s="36"/>
      <c r="XZ21" s="36"/>
      <c r="YA21" s="36"/>
      <c r="YB21" s="36"/>
      <c r="YC21" s="36"/>
      <c r="YD21" s="36"/>
      <c r="YE21" s="36"/>
      <c r="YF21" s="36"/>
      <c r="YG21" s="36"/>
      <c r="YH21" s="36"/>
      <c r="YI21" s="36"/>
      <c r="YJ21" s="36"/>
      <c r="YK21" s="36"/>
      <c r="YL21" s="36"/>
      <c r="YM21" s="36"/>
      <c r="YN21" s="36"/>
      <c r="YO21" s="36"/>
      <c r="YP21" s="36"/>
      <c r="YQ21" s="36"/>
      <c r="YR21" s="36"/>
      <c r="YS21" s="36"/>
      <c r="YT21" s="36"/>
      <c r="YU21" s="36"/>
      <c r="YV21" s="36"/>
      <c r="YW21" s="36"/>
      <c r="YX21" s="36"/>
      <c r="YY21" s="36"/>
      <c r="YZ21" s="36"/>
      <c r="ZA21" s="36"/>
      <c r="ZB21" s="36"/>
      <c r="ZC21" s="36"/>
      <c r="ZD21" s="36"/>
      <c r="ZE21" s="36"/>
      <c r="ZF21" s="36"/>
      <c r="ZG21" s="36"/>
      <c r="ZH21" s="36"/>
      <c r="ZI21" s="36"/>
      <c r="ZJ21" s="36"/>
      <c r="ZK21" s="36"/>
      <c r="ZL21" s="36"/>
      <c r="ZM21" s="36"/>
      <c r="ZN21" s="36"/>
      <c r="ZO21" s="36"/>
      <c r="ZP21" s="36"/>
      <c r="ZQ21" s="36"/>
      <c r="ZR21" s="36"/>
      <c r="ZS21" s="36"/>
      <c r="ZT21" s="36"/>
      <c r="ZU21" s="36"/>
      <c r="ZV21" s="36"/>
      <c r="ZW21" s="36"/>
      <c r="ZX21" s="36"/>
      <c r="ZY21" s="36"/>
      <c r="ZZ21" s="36"/>
      <c r="AAA21" s="36"/>
      <c r="AAB21" s="36"/>
      <c r="AAC21" s="36"/>
      <c r="AAD21" s="36"/>
      <c r="AAE21" s="36"/>
      <c r="AAF21" s="36"/>
      <c r="AAG21" s="36"/>
      <c r="AAH21" s="36"/>
      <c r="AAI21" s="36"/>
      <c r="AAJ21" s="36"/>
      <c r="AAK21" s="36"/>
      <c r="AAL21" s="36"/>
      <c r="AAM21" s="36"/>
      <c r="AAN21" s="36"/>
      <c r="AAO21" s="36"/>
      <c r="AAP21" s="36"/>
      <c r="AAQ21" s="36"/>
      <c r="AAR21" s="36"/>
      <c r="AAS21" s="36"/>
      <c r="AAT21" s="36"/>
      <c r="AAU21" s="36"/>
      <c r="AAV21" s="36"/>
      <c r="AAW21" s="36"/>
      <c r="AAX21" s="36"/>
      <c r="AAY21" s="36"/>
      <c r="AAZ21" s="36"/>
      <c r="ABA21" s="36"/>
      <c r="ABB21" s="36"/>
      <c r="ABC21" s="36"/>
      <c r="ABD21" s="36"/>
      <c r="ABE21" s="36"/>
      <c r="ABF21" s="36"/>
      <c r="ABG21" s="36"/>
      <c r="ABH21" s="36"/>
      <c r="ABI21" s="36"/>
      <c r="ABJ21" s="36"/>
      <c r="ABK21" s="36"/>
      <c r="ABL21" s="36"/>
      <c r="ABM21" s="36"/>
      <c r="ABN21" s="36"/>
      <c r="ABO21" s="36"/>
      <c r="ABP21" s="36"/>
      <c r="ABQ21" s="36"/>
      <c r="ABR21" s="36"/>
      <c r="ABS21" s="36"/>
      <c r="ABT21" s="36"/>
      <c r="ABU21" s="36"/>
      <c r="ABV21" s="36"/>
      <c r="ABW21" s="36"/>
      <c r="ABX21" s="36"/>
      <c r="ABY21" s="36"/>
      <c r="ABZ21" s="36"/>
      <c r="ACA21" s="36"/>
      <c r="ACB21" s="36"/>
      <c r="ACC21" s="36"/>
      <c r="ACD21" s="36"/>
      <c r="ACE21" s="36"/>
      <c r="ACF21" s="36"/>
      <c r="ACG21" s="36"/>
      <c r="ACH21" s="36"/>
      <c r="ACI21" s="36"/>
      <c r="ACJ21" s="36"/>
      <c r="ACK21" s="36"/>
      <c r="ACL21" s="36"/>
      <c r="ACM21" s="36"/>
      <c r="ACN21" s="36"/>
      <c r="ACO21" s="36"/>
      <c r="ACP21" s="36"/>
      <c r="ACQ21" s="36"/>
      <c r="ACR21" s="36"/>
      <c r="ACS21" s="36"/>
      <c r="ACT21" s="36"/>
      <c r="ACU21" s="36"/>
      <c r="ACV21" s="36"/>
      <c r="ACW21" s="36"/>
      <c r="ACX21" s="36"/>
      <c r="ACY21" s="36"/>
      <c r="ACZ21" s="36"/>
      <c r="ADA21" s="36"/>
      <c r="ADB21" s="36"/>
      <c r="ADC21" s="36"/>
      <c r="ADD21" s="36"/>
      <c r="ADE21" s="36"/>
      <c r="ADF21" s="36"/>
      <c r="ADG21" s="36"/>
      <c r="ADH21" s="36"/>
      <c r="ADI21" s="36"/>
      <c r="ADJ21" s="36"/>
      <c r="ADK21" s="36"/>
      <c r="ADL21" s="36"/>
      <c r="ADM21" s="36"/>
      <c r="ADN21" s="36"/>
      <c r="ADO21" s="36"/>
      <c r="ADP21" s="36"/>
      <c r="ADQ21" s="36"/>
      <c r="ADR21" s="36"/>
      <c r="ADS21" s="36"/>
      <c r="ADT21" s="36"/>
      <c r="ADU21" s="36"/>
      <c r="ADV21" s="36"/>
      <c r="ADW21" s="36"/>
      <c r="ADX21" s="36"/>
      <c r="ADY21" s="36"/>
      <c r="ADZ21" s="36"/>
      <c r="AEA21" s="36"/>
      <c r="AEB21" s="36"/>
      <c r="AEC21" s="36"/>
      <c r="AED21" s="36"/>
      <c r="AEE21" s="36"/>
      <c r="AEF21" s="36"/>
      <c r="AEG21" s="36"/>
      <c r="AEH21" s="36"/>
      <c r="AEI21" s="36"/>
      <c r="AEJ21" s="36"/>
      <c r="AEK21" s="36"/>
      <c r="AEL21" s="36"/>
      <c r="AEM21" s="36"/>
      <c r="AEN21" s="36"/>
      <c r="AEO21" s="36"/>
      <c r="AEP21" s="36"/>
      <c r="AEQ21" s="36"/>
      <c r="AER21" s="36"/>
      <c r="AES21" s="36"/>
      <c r="AET21" s="36"/>
      <c r="AEU21" s="36"/>
      <c r="AEV21" s="36"/>
      <c r="AEW21" s="36"/>
      <c r="AEX21" s="36"/>
      <c r="AEY21" s="36"/>
      <c r="AEZ21" s="36"/>
      <c r="AFA21" s="36"/>
      <c r="AFB21" s="36"/>
      <c r="AFC21" s="36"/>
      <c r="AFD21" s="36"/>
      <c r="AFE21" s="36"/>
      <c r="AFF21" s="36"/>
      <c r="AFG21" s="36"/>
      <c r="AFH21" s="36"/>
      <c r="AFI21" s="36"/>
      <c r="AFJ21" s="36"/>
      <c r="AFK21" s="36"/>
      <c r="AFL21" s="36"/>
      <c r="AFM21" s="36"/>
      <c r="AFN21" s="36"/>
      <c r="AFO21" s="36"/>
      <c r="AFP21" s="36"/>
      <c r="AFQ21" s="36"/>
      <c r="AFR21" s="36"/>
      <c r="AFS21" s="36"/>
      <c r="AFT21" s="36"/>
      <c r="AFU21" s="36"/>
      <c r="AFV21" s="36"/>
      <c r="AFW21" s="36"/>
      <c r="AFX21" s="36"/>
      <c r="AFY21" s="36"/>
      <c r="AFZ21" s="36"/>
      <c r="AGA21" s="36"/>
      <c r="AGB21" s="36"/>
      <c r="AGC21" s="36"/>
      <c r="AGD21" s="36"/>
      <c r="AGE21" s="36"/>
      <c r="AGF21" s="36"/>
      <c r="AGG21" s="36"/>
      <c r="AGH21" s="36"/>
      <c r="AGI21" s="36"/>
      <c r="AGJ21" s="36"/>
      <c r="AGK21" s="36"/>
      <c r="AGL21" s="36"/>
      <c r="AGM21" s="36"/>
      <c r="AGN21" s="36"/>
      <c r="AGO21" s="36"/>
      <c r="AGP21" s="36"/>
      <c r="AGQ21" s="36"/>
      <c r="AGR21" s="36"/>
      <c r="AGS21" s="36"/>
      <c r="AGT21" s="36"/>
      <c r="AGU21" s="36"/>
      <c r="AGV21" s="36"/>
      <c r="AGW21" s="36"/>
      <c r="AGX21" s="36"/>
      <c r="AGY21" s="36"/>
      <c r="AGZ21" s="36"/>
      <c r="AHA21" s="36"/>
      <c r="AHB21" s="36"/>
      <c r="AHC21" s="36"/>
      <c r="AHD21" s="36"/>
      <c r="AHE21" s="36"/>
      <c r="AHF21" s="36"/>
      <c r="AHG21" s="36"/>
      <c r="AHH21" s="36"/>
      <c r="AHI21" s="36"/>
      <c r="AHJ21" s="36"/>
      <c r="AHK21" s="36"/>
      <c r="AHL21" s="36"/>
      <c r="AHM21" s="36"/>
      <c r="AHN21" s="36"/>
      <c r="AHO21" s="36"/>
      <c r="AHP21" s="36"/>
      <c r="AHQ21" s="36"/>
      <c r="AHR21" s="36"/>
      <c r="AHS21" s="36"/>
      <c r="AHT21" s="36"/>
      <c r="AHU21" s="36"/>
      <c r="AHV21" s="36"/>
      <c r="AHW21" s="36"/>
      <c r="AHX21" s="36"/>
      <c r="AHY21" s="36"/>
      <c r="AHZ21" s="36"/>
      <c r="AIA21" s="36"/>
      <c r="AIB21" s="36"/>
      <c r="AIC21" s="36"/>
      <c r="AID21" s="36"/>
      <c r="AIE21" s="36"/>
      <c r="AIF21" s="36"/>
      <c r="AIG21" s="36"/>
      <c r="AIH21" s="36"/>
      <c r="AII21" s="36"/>
      <c r="AIJ21" s="36"/>
      <c r="AIK21" s="36"/>
      <c r="AIL21" s="36"/>
      <c r="AIM21" s="36"/>
      <c r="AIN21" s="36"/>
      <c r="AIO21" s="36"/>
      <c r="AIP21" s="36"/>
      <c r="AIQ21" s="36"/>
      <c r="AIR21" s="36"/>
      <c r="AIS21" s="36"/>
      <c r="AIT21" s="36"/>
      <c r="AIU21" s="36"/>
      <c r="AIV21" s="36"/>
      <c r="AIW21" s="36"/>
      <c r="AIX21" s="36"/>
      <c r="AIY21" s="36"/>
      <c r="AIZ21" s="36"/>
      <c r="AJA21" s="36"/>
      <c r="AJB21" s="36"/>
      <c r="AJC21" s="36"/>
      <c r="AJD21" s="36"/>
      <c r="AJE21" s="36"/>
      <c r="AJF21" s="36"/>
      <c r="AJG21" s="36"/>
      <c r="AJH21" s="36"/>
      <c r="AJI21" s="36"/>
      <c r="AJJ21" s="36"/>
      <c r="AJK21" s="36"/>
      <c r="AJL21" s="36"/>
      <c r="AJM21" s="36"/>
      <c r="AJN21" s="36"/>
      <c r="AJO21" s="36"/>
      <c r="AJP21" s="36"/>
      <c r="AJQ21" s="36"/>
      <c r="AJR21" s="36"/>
      <c r="AJS21" s="36"/>
      <c r="AJT21" s="36"/>
      <c r="AJU21" s="36"/>
      <c r="AJV21" s="36"/>
      <c r="AJW21" s="36"/>
      <c r="AJX21" s="36"/>
      <c r="AJY21" s="36"/>
      <c r="AJZ21" s="36"/>
      <c r="AKA21" s="36"/>
      <c r="AKB21" s="36"/>
      <c r="AKC21" s="36"/>
      <c r="AKD21" s="36"/>
      <c r="AKE21" s="36"/>
      <c r="AKF21" s="36"/>
      <c r="AKG21" s="36"/>
      <c r="AKH21" s="36"/>
      <c r="AKI21" s="36"/>
      <c r="AKJ21" s="36"/>
      <c r="AKK21" s="36"/>
      <c r="AKL21" s="36"/>
      <c r="AKM21" s="36"/>
      <c r="AKN21" s="36"/>
      <c r="AKO21" s="36"/>
      <c r="AKP21" s="36"/>
      <c r="AKQ21" s="36"/>
      <c r="AKR21" s="36"/>
      <c r="AKS21" s="36"/>
      <c r="AKT21" s="36"/>
      <c r="AKU21" s="36"/>
      <c r="AKV21" s="36"/>
      <c r="AKW21" s="36"/>
      <c r="AKX21" s="36"/>
      <c r="AKY21" s="36"/>
      <c r="AKZ21" s="36"/>
      <c r="ALA21" s="36"/>
      <c r="ALB21" s="36"/>
      <c r="ALC21" s="36"/>
      <c r="ALD21" s="36"/>
      <c r="ALE21" s="36"/>
      <c r="ALF21" s="36"/>
      <c r="ALG21" s="36"/>
      <c r="ALH21" s="36"/>
      <c r="ALI21" s="36"/>
      <c r="ALJ21" s="36"/>
      <c r="ALK21" s="36"/>
      <c r="ALL21" s="36"/>
      <c r="ALM21" s="36"/>
      <c r="ALN21" s="36"/>
      <c r="ALO21" s="36"/>
      <c r="ALP21" s="36"/>
      <c r="ALQ21" s="36"/>
      <c r="ALR21" s="36"/>
      <c r="ALS21" s="36"/>
      <c r="ALT21" s="36"/>
      <c r="ALU21" s="36"/>
      <c r="ALV21" s="36"/>
      <c r="ALW21" s="36"/>
      <c r="ALX21" s="36"/>
      <c r="ALY21" s="36"/>
    </row>
    <row r="23" spans="1:1013" x14ac:dyDescent="0.2">
      <c r="A23" s="7" t="s">
        <v>15</v>
      </c>
      <c r="B23" s="10" t="s">
        <v>448</v>
      </c>
      <c r="C23" s="198"/>
      <c r="D23" s="198"/>
      <c r="E23" s="34">
        <v>12</v>
      </c>
      <c r="F23" s="34">
        <v>14</v>
      </c>
      <c r="G23" s="34">
        <v>6</v>
      </c>
      <c r="H23" s="34">
        <v>12</v>
      </c>
      <c r="I23" s="34">
        <v>16</v>
      </c>
      <c r="J23" s="33"/>
      <c r="K23" s="33"/>
      <c r="L23" s="34">
        <v>8</v>
      </c>
      <c r="O23" s="34">
        <v>17</v>
      </c>
      <c r="R23" s="19">
        <v>14</v>
      </c>
    </row>
    <row r="24" spans="1:1013" x14ac:dyDescent="0.2">
      <c r="A24" s="7" t="s">
        <v>485</v>
      </c>
      <c r="B24" s="10" t="s">
        <v>541</v>
      </c>
      <c r="C24" s="199"/>
      <c r="D24" s="199"/>
      <c r="J24" s="33"/>
      <c r="K24" s="33"/>
      <c r="P24" s="34">
        <v>8</v>
      </c>
      <c r="S24" s="19">
        <v>8</v>
      </c>
    </row>
    <row r="25" spans="1:1013" x14ac:dyDescent="0.2">
      <c r="A25" s="7" t="s">
        <v>163</v>
      </c>
      <c r="B25" s="60" t="s">
        <v>900</v>
      </c>
      <c r="C25" s="199"/>
      <c r="D25" s="199"/>
      <c r="F25" s="34">
        <v>0</v>
      </c>
      <c r="H25" s="34">
        <v>6</v>
      </c>
      <c r="I25" s="34">
        <v>1</v>
      </c>
      <c r="J25" s="33"/>
      <c r="K25" s="33"/>
      <c r="L25" s="34">
        <v>12</v>
      </c>
      <c r="P25" s="34">
        <v>17</v>
      </c>
      <c r="S25" s="19">
        <v>15</v>
      </c>
    </row>
    <row r="26" spans="1:1013" x14ac:dyDescent="0.2">
      <c r="A26" s="7" t="s">
        <v>824</v>
      </c>
      <c r="B26" s="60" t="s">
        <v>901</v>
      </c>
      <c r="C26" s="199"/>
      <c r="D26" s="199"/>
      <c r="J26" s="33"/>
      <c r="K26" s="33"/>
      <c r="P26" s="34">
        <v>1</v>
      </c>
    </row>
    <row r="27" spans="1:1013" x14ac:dyDescent="0.2">
      <c r="A27" s="7" t="s">
        <v>255</v>
      </c>
      <c r="B27" s="10" t="s">
        <v>542</v>
      </c>
      <c r="C27" s="199"/>
      <c r="D27" s="199"/>
      <c r="H27" s="34">
        <v>2</v>
      </c>
      <c r="J27" s="33"/>
      <c r="K27" s="33"/>
      <c r="L27" s="34">
        <v>2</v>
      </c>
      <c r="P27" s="34">
        <v>4</v>
      </c>
      <c r="S27" s="19">
        <v>9</v>
      </c>
    </row>
    <row r="28" spans="1:1013" x14ac:dyDescent="0.2">
      <c r="A28" s="7" t="s">
        <v>1005</v>
      </c>
      <c r="B28" s="10" t="s">
        <v>691</v>
      </c>
      <c r="C28" s="199"/>
      <c r="D28" s="199"/>
      <c r="J28" s="33"/>
      <c r="K28" s="33"/>
      <c r="P28" s="34">
        <v>5</v>
      </c>
      <c r="S28" s="19">
        <v>10</v>
      </c>
    </row>
    <row r="29" spans="1:1013" x14ac:dyDescent="0.2">
      <c r="A29" s="7" t="s">
        <v>300</v>
      </c>
      <c r="B29" s="60" t="s">
        <v>350</v>
      </c>
      <c r="C29" s="199"/>
      <c r="D29" s="199"/>
      <c r="H29" s="34">
        <v>2</v>
      </c>
      <c r="J29" s="200"/>
      <c r="K29" s="200"/>
      <c r="L29" s="34">
        <v>3</v>
      </c>
      <c r="P29" s="34">
        <v>2</v>
      </c>
    </row>
    <row r="30" spans="1:1013" x14ac:dyDescent="0.2">
      <c r="A30" s="7" t="s">
        <v>257</v>
      </c>
      <c r="B30" s="60" t="s">
        <v>638</v>
      </c>
      <c r="C30" s="199"/>
      <c r="D30" s="199"/>
      <c r="H30" s="34">
        <v>12</v>
      </c>
      <c r="J30" s="200"/>
      <c r="K30" s="200"/>
      <c r="L30" s="34">
        <v>10</v>
      </c>
      <c r="P30" s="34">
        <v>20</v>
      </c>
      <c r="S30" s="19">
        <v>15</v>
      </c>
    </row>
    <row r="31" spans="1:1013" x14ac:dyDescent="0.2">
      <c r="A31" s="7" t="s">
        <v>295</v>
      </c>
      <c r="B31" s="60" t="s">
        <v>461</v>
      </c>
      <c r="C31" s="199"/>
      <c r="D31" s="199"/>
      <c r="J31" s="200"/>
      <c r="K31" s="200"/>
      <c r="L31" s="34">
        <v>1</v>
      </c>
      <c r="S31" s="19">
        <v>3</v>
      </c>
    </row>
    <row r="32" spans="1:1013" x14ac:dyDescent="0.2">
      <c r="A32" s="7" t="s">
        <v>560</v>
      </c>
      <c r="B32" s="60" t="s">
        <v>640</v>
      </c>
      <c r="C32" s="199"/>
      <c r="D32" s="199"/>
      <c r="J32" s="200"/>
      <c r="K32" s="200"/>
      <c r="P32" s="34">
        <v>6</v>
      </c>
      <c r="S32" s="19">
        <v>1</v>
      </c>
    </row>
    <row r="33" spans="1:19" x14ac:dyDescent="0.2">
      <c r="A33" s="7" t="s">
        <v>487</v>
      </c>
      <c r="B33" s="60" t="s">
        <v>488</v>
      </c>
      <c r="C33" s="199"/>
      <c r="D33" s="199"/>
      <c r="J33" s="200"/>
      <c r="K33" s="200"/>
      <c r="P33" s="34">
        <v>10</v>
      </c>
      <c r="S33" s="19">
        <v>4</v>
      </c>
    </row>
    <row r="34" spans="1:19" x14ac:dyDescent="0.2">
      <c r="A34" s="7" t="s">
        <v>489</v>
      </c>
      <c r="B34" s="60" t="s">
        <v>543</v>
      </c>
      <c r="C34" s="199"/>
      <c r="D34" s="199"/>
      <c r="F34" s="34">
        <v>1</v>
      </c>
      <c r="J34" s="200"/>
      <c r="K34" s="200"/>
    </row>
    <row r="35" spans="1:19" x14ac:dyDescent="0.2">
      <c r="A35" s="7" t="s">
        <v>181</v>
      </c>
      <c r="B35" s="60" t="s">
        <v>351</v>
      </c>
      <c r="C35" s="199"/>
      <c r="D35" s="199"/>
      <c r="H35" s="34">
        <v>5</v>
      </c>
      <c r="J35" s="33"/>
      <c r="K35" s="33"/>
      <c r="L35" s="34">
        <v>4</v>
      </c>
      <c r="P35" s="34">
        <v>2</v>
      </c>
      <c r="S35" s="19">
        <v>9</v>
      </c>
    </row>
    <row r="36" spans="1:19" x14ac:dyDescent="0.2">
      <c r="A36" s="7" t="s">
        <v>272</v>
      </c>
      <c r="B36" s="60" t="s">
        <v>639</v>
      </c>
      <c r="C36" s="198"/>
      <c r="D36" s="198"/>
      <c r="H36" s="34">
        <v>3</v>
      </c>
      <c r="I36" s="34">
        <v>2</v>
      </c>
      <c r="J36" s="33"/>
      <c r="K36" s="33"/>
      <c r="L36" s="34">
        <v>1</v>
      </c>
      <c r="P36" s="34">
        <v>13</v>
      </c>
      <c r="S36" s="19">
        <v>8</v>
      </c>
    </row>
    <row r="37" spans="1:19" x14ac:dyDescent="0.2">
      <c r="A37" s="7" t="s">
        <v>182</v>
      </c>
      <c r="B37" s="60" t="s">
        <v>349</v>
      </c>
      <c r="C37" s="198"/>
      <c r="D37" s="198"/>
      <c r="H37" s="34">
        <v>1</v>
      </c>
      <c r="J37" s="33"/>
      <c r="K37" s="33"/>
      <c r="S37" s="19">
        <v>3</v>
      </c>
    </row>
    <row r="38" spans="1:19" x14ac:dyDescent="0.2">
      <c r="A38" s="7" t="s">
        <v>277</v>
      </c>
      <c r="B38" s="10" t="s">
        <v>460</v>
      </c>
      <c r="C38" s="198"/>
      <c r="D38" s="198"/>
      <c r="H38" s="34">
        <v>8</v>
      </c>
      <c r="I38" s="34">
        <v>6</v>
      </c>
      <c r="J38" s="33"/>
      <c r="K38" s="33"/>
      <c r="O38" s="34">
        <v>1</v>
      </c>
      <c r="P38" s="34">
        <v>14</v>
      </c>
      <c r="S38" s="19">
        <v>7</v>
      </c>
    </row>
    <row r="39" spans="1:19" x14ac:dyDescent="0.2">
      <c r="A39" s="7" t="s">
        <v>547</v>
      </c>
      <c r="B39" s="10" t="s">
        <v>558</v>
      </c>
      <c r="C39" s="198"/>
      <c r="D39" s="198"/>
      <c r="J39" s="33"/>
      <c r="K39" s="33"/>
      <c r="P39" s="34">
        <v>8</v>
      </c>
    </row>
    <row r="40" spans="1:19" x14ac:dyDescent="0.2">
      <c r="A40" s="7" t="s">
        <v>411</v>
      </c>
      <c r="B40" s="10" t="s">
        <v>423</v>
      </c>
      <c r="C40" s="198"/>
      <c r="D40" s="198"/>
      <c r="H40" s="34">
        <v>1</v>
      </c>
      <c r="J40" s="33"/>
      <c r="K40" s="33"/>
    </row>
    <row r="41" spans="1:19" x14ac:dyDescent="0.2">
      <c r="A41" s="7" t="s">
        <v>65</v>
      </c>
      <c r="B41" s="10" t="s">
        <v>66</v>
      </c>
      <c r="C41" s="198"/>
      <c r="D41" s="198"/>
      <c r="E41" s="34">
        <v>1</v>
      </c>
      <c r="J41" s="33"/>
      <c r="K41" s="33"/>
      <c r="R41" s="19">
        <v>2</v>
      </c>
    </row>
    <row r="42" spans="1:19" x14ac:dyDescent="0.2">
      <c r="A42" s="7" t="s">
        <v>694</v>
      </c>
      <c r="B42" s="10" t="s">
        <v>1021</v>
      </c>
      <c r="C42" s="198"/>
      <c r="D42" s="198"/>
      <c r="J42" s="33"/>
      <c r="K42" s="33"/>
      <c r="P42" s="34">
        <v>2</v>
      </c>
      <c r="S42" s="19">
        <v>3</v>
      </c>
    </row>
    <row r="43" spans="1:19" x14ac:dyDescent="0.2">
      <c r="A43" s="7" t="s">
        <v>561</v>
      </c>
      <c r="B43" s="10" t="s">
        <v>636</v>
      </c>
      <c r="C43" s="198"/>
      <c r="D43" s="198"/>
      <c r="J43" s="33"/>
      <c r="K43" s="33"/>
      <c r="P43" s="34">
        <v>4</v>
      </c>
    </row>
    <row r="44" spans="1:19" x14ac:dyDescent="0.2">
      <c r="A44" s="7" t="s">
        <v>833</v>
      </c>
      <c r="B44" s="10" t="s">
        <v>915</v>
      </c>
      <c r="C44" s="198"/>
      <c r="D44" s="198"/>
      <c r="J44" s="33"/>
      <c r="K44" s="33"/>
      <c r="P44" s="34">
        <v>4</v>
      </c>
      <c r="S44" s="19">
        <v>9</v>
      </c>
    </row>
    <row r="45" spans="1:19" x14ac:dyDescent="0.2">
      <c r="A45" s="7" t="s">
        <v>5</v>
      </c>
      <c r="B45" s="10" t="s">
        <v>89</v>
      </c>
      <c r="C45" s="198"/>
      <c r="D45" s="198"/>
      <c r="H45" s="34">
        <v>1</v>
      </c>
      <c r="I45" s="34">
        <v>2</v>
      </c>
      <c r="J45" s="33"/>
      <c r="K45" s="33"/>
      <c r="L45" s="34">
        <v>1</v>
      </c>
      <c r="O45" s="34">
        <v>4</v>
      </c>
      <c r="R45" s="19">
        <v>9</v>
      </c>
    </row>
    <row r="46" spans="1:19" x14ac:dyDescent="0.2">
      <c r="A46" s="7" t="s">
        <v>62</v>
      </c>
      <c r="B46" s="10" t="s">
        <v>878</v>
      </c>
      <c r="C46" s="198"/>
      <c r="D46" s="198"/>
      <c r="G46" s="34">
        <v>2</v>
      </c>
      <c r="H46" s="34">
        <v>1</v>
      </c>
      <c r="I46" s="34">
        <v>1</v>
      </c>
      <c r="J46" s="33"/>
      <c r="K46" s="33"/>
      <c r="L46" s="34">
        <v>4</v>
      </c>
      <c r="O46" s="34">
        <v>6</v>
      </c>
    </row>
    <row r="47" spans="1:19" x14ac:dyDescent="0.2">
      <c r="A47" s="7" t="s">
        <v>695</v>
      </c>
      <c r="B47" s="10" t="s">
        <v>713</v>
      </c>
      <c r="C47" s="198"/>
      <c r="D47" s="198"/>
      <c r="J47" s="33"/>
      <c r="K47" s="33"/>
      <c r="P47" s="34">
        <v>1</v>
      </c>
      <c r="S47" s="19">
        <v>2</v>
      </c>
    </row>
    <row r="48" spans="1:19" x14ac:dyDescent="0.2">
      <c r="A48" s="7" t="s">
        <v>1020</v>
      </c>
      <c r="B48" s="10" t="s">
        <v>535</v>
      </c>
      <c r="C48" s="198"/>
      <c r="D48" s="198"/>
      <c r="J48" s="33"/>
      <c r="K48" s="33"/>
      <c r="P48" s="34">
        <v>12</v>
      </c>
      <c r="S48" s="19">
        <v>12</v>
      </c>
    </row>
    <row r="49" spans="1:1013" x14ac:dyDescent="0.2">
      <c r="A49" s="7" t="s">
        <v>278</v>
      </c>
      <c r="B49" s="60" t="s">
        <v>363</v>
      </c>
      <c r="C49" s="198"/>
      <c r="D49" s="198"/>
      <c r="H49" s="34">
        <v>6</v>
      </c>
      <c r="J49" s="33"/>
      <c r="K49" s="33"/>
      <c r="L49" s="34">
        <v>13</v>
      </c>
      <c r="P49" s="34">
        <v>10</v>
      </c>
      <c r="S49" s="19">
        <v>18</v>
      </c>
    </row>
    <row r="50" spans="1:1013" x14ac:dyDescent="0.2">
      <c r="A50" s="63" t="s">
        <v>294</v>
      </c>
      <c r="B50" s="10" t="s">
        <v>944</v>
      </c>
      <c r="C50" s="199"/>
      <c r="D50" s="199"/>
      <c r="J50" s="33"/>
      <c r="K50" s="33"/>
      <c r="R50" s="19">
        <v>1</v>
      </c>
    </row>
    <row r="51" spans="1:1013" x14ac:dyDescent="0.2">
      <c r="A51" s="63" t="s">
        <v>1346</v>
      </c>
      <c r="B51" s="10" t="s">
        <v>1364</v>
      </c>
      <c r="C51" s="199"/>
      <c r="D51" s="199"/>
      <c r="J51" s="33"/>
      <c r="K51" s="33"/>
      <c r="S51" s="19">
        <v>1</v>
      </c>
    </row>
    <row r="52" spans="1:1013" x14ac:dyDescent="0.2">
      <c r="A52" s="7" t="s">
        <v>6</v>
      </c>
      <c r="B52" s="10" t="s">
        <v>449</v>
      </c>
      <c r="C52" s="198"/>
      <c r="D52" s="198"/>
      <c r="H52" s="34">
        <v>3</v>
      </c>
      <c r="I52" s="34">
        <v>7</v>
      </c>
      <c r="J52" s="33"/>
      <c r="K52" s="64"/>
      <c r="L52" s="34">
        <v>1</v>
      </c>
      <c r="O52" s="34">
        <v>13</v>
      </c>
      <c r="R52" s="19">
        <v>12</v>
      </c>
      <c r="S52" s="52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  <c r="IX52" s="63"/>
      <c r="IY52" s="63"/>
      <c r="IZ52" s="63"/>
      <c r="JA52" s="63"/>
      <c r="JB52" s="63"/>
      <c r="JC52" s="63"/>
      <c r="JD52" s="63"/>
      <c r="JE52" s="63"/>
      <c r="JF52" s="63"/>
      <c r="JG52" s="63"/>
      <c r="JH52" s="63"/>
      <c r="JI52" s="63"/>
      <c r="JJ52" s="63"/>
      <c r="JK52" s="63"/>
      <c r="JL52" s="63"/>
      <c r="JM52" s="63"/>
      <c r="JN52" s="63"/>
      <c r="JO52" s="63"/>
      <c r="JP52" s="63"/>
      <c r="JQ52" s="63"/>
      <c r="JR52" s="63"/>
      <c r="JS52" s="63"/>
      <c r="JT52" s="63"/>
      <c r="JU52" s="63"/>
      <c r="JV52" s="63"/>
      <c r="JW52" s="63"/>
      <c r="JX52" s="63"/>
      <c r="JY52" s="63"/>
      <c r="JZ52" s="63"/>
      <c r="KA52" s="63"/>
      <c r="KB52" s="63"/>
      <c r="KC52" s="63"/>
      <c r="KD52" s="63"/>
      <c r="KE52" s="63"/>
      <c r="KF52" s="63"/>
      <c r="KG52" s="63"/>
      <c r="KH52" s="63"/>
      <c r="KI52" s="63"/>
      <c r="KJ52" s="63"/>
      <c r="KK52" s="63"/>
      <c r="KL52" s="63"/>
      <c r="KM52" s="63"/>
      <c r="KN52" s="63"/>
      <c r="KO52" s="63"/>
      <c r="KP52" s="63"/>
      <c r="KQ52" s="63"/>
      <c r="KR52" s="63"/>
      <c r="KS52" s="63"/>
      <c r="KT52" s="63"/>
      <c r="KU52" s="63"/>
      <c r="KV52" s="63"/>
      <c r="KW52" s="63"/>
      <c r="KX52" s="63"/>
      <c r="KY52" s="63"/>
      <c r="KZ52" s="63"/>
      <c r="LA52" s="63"/>
      <c r="LB52" s="63"/>
      <c r="LC52" s="63"/>
      <c r="LD52" s="63"/>
      <c r="LE52" s="63"/>
      <c r="LF52" s="63"/>
      <c r="LG52" s="63"/>
      <c r="LH52" s="63"/>
      <c r="LI52" s="63"/>
      <c r="LJ52" s="63"/>
      <c r="LK52" s="63"/>
      <c r="LL52" s="63"/>
      <c r="LM52" s="63"/>
      <c r="LN52" s="63"/>
      <c r="LO52" s="63"/>
      <c r="LP52" s="63"/>
      <c r="LQ52" s="63"/>
      <c r="LR52" s="63"/>
      <c r="LS52" s="63"/>
      <c r="LT52" s="63"/>
      <c r="LU52" s="63"/>
      <c r="LV52" s="63"/>
      <c r="LW52" s="63"/>
      <c r="LX52" s="63"/>
      <c r="LY52" s="63"/>
      <c r="LZ52" s="63"/>
      <c r="MA52" s="63"/>
      <c r="MB52" s="63"/>
      <c r="MC52" s="63"/>
      <c r="MD52" s="63"/>
      <c r="ME52" s="63"/>
      <c r="MF52" s="63"/>
      <c r="MG52" s="63"/>
      <c r="MH52" s="63"/>
      <c r="MI52" s="63"/>
      <c r="MJ52" s="63"/>
      <c r="MK52" s="63"/>
      <c r="ML52" s="63"/>
      <c r="MM52" s="63"/>
      <c r="MN52" s="63"/>
      <c r="MO52" s="63"/>
      <c r="MP52" s="63"/>
      <c r="MQ52" s="63"/>
      <c r="MR52" s="63"/>
      <c r="MS52" s="63"/>
      <c r="MT52" s="63"/>
      <c r="MU52" s="63"/>
      <c r="MV52" s="63"/>
      <c r="MW52" s="63"/>
      <c r="MX52" s="63"/>
      <c r="MY52" s="63"/>
      <c r="MZ52" s="63"/>
      <c r="NA52" s="63"/>
      <c r="NB52" s="63"/>
      <c r="NC52" s="63"/>
      <c r="ND52" s="63"/>
      <c r="NE52" s="63"/>
      <c r="NF52" s="63"/>
      <c r="NG52" s="63"/>
      <c r="NH52" s="63"/>
      <c r="NI52" s="63"/>
      <c r="NJ52" s="63"/>
      <c r="NK52" s="63"/>
      <c r="NL52" s="63"/>
      <c r="NM52" s="63"/>
      <c r="NN52" s="63"/>
      <c r="NO52" s="63"/>
      <c r="NP52" s="63"/>
      <c r="NQ52" s="63"/>
      <c r="NR52" s="63"/>
      <c r="NS52" s="63"/>
      <c r="NT52" s="63"/>
      <c r="NU52" s="63"/>
      <c r="NV52" s="63"/>
      <c r="NW52" s="63"/>
      <c r="NX52" s="63"/>
      <c r="NY52" s="63"/>
      <c r="NZ52" s="63"/>
      <c r="OA52" s="63"/>
      <c r="OB52" s="63"/>
      <c r="OC52" s="63"/>
      <c r="OD52" s="63"/>
      <c r="OE52" s="63"/>
      <c r="OF52" s="63"/>
      <c r="OG52" s="63"/>
      <c r="OH52" s="63"/>
      <c r="OI52" s="63"/>
      <c r="OJ52" s="63"/>
      <c r="OK52" s="63"/>
      <c r="OL52" s="63"/>
      <c r="OM52" s="63"/>
      <c r="ON52" s="63"/>
      <c r="OO52" s="63"/>
      <c r="OP52" s="63"/>
      <c r="OQ52" s="63"/>
      <c r="OR52" s="63"/>
      <c r="OS52" s="63"/>
      <c r="OT52" s="63"/>
      <c r="OU52" s="63"/>
      <c r="OV52" s="63"/>
      <c r="OW52" s="63"/>
      <c r="OX52" s="63"/>
      <c r="OY52" s="63"/>
      <c r="OZ52" s="63"/>
      <c r="PA52" s="63"/>
      <c r="PB52" s="63"/>
      <c r="PC52" s="63"/>
      <c r="PD52" s="63"/>
      <c r="PE52" s="63"/>
      <c r="PF52" s="63"/>
      <c r="PG52" s="63"/>
      <c r="PH52" s="63"/>
      <c r="PI52" s="63"/>
      <c r="PJ52" s="63"/>
      <c r="PK52" s="63"/>
      <c r="PL52" s="63"/>
      <c r="PM52" s="63"/>
      <c r="PN52" s="63"/>
      <c r="PO52" s="63"/>
      <c r="PP52" s="63"/>
      <c r="PQ52" s="63"/>
      <c r="PR52" s="63"/>
      <c r="PS52" s="63"/>
      <c r="PT52" s="63"/>
      <c r="PU52" s="63"/>
      <c r="PV52" s="63"/>
      <c r="PW52" s="63"/>
      <c r="PX52" s="63"/>
      <c r="PY52" s="63"/>
      <c r="PZ52" s="63"/>
      <c r="QA52" s="63"/>
      <c r="QB52" s="63"/>
      <c r="QC52" s="63"/>
      <c r="QD52" s="63"/>
      <c r="QE52" s="63"/>
      <c r="QF52" s="63"/>
      <c r="QG52" s="63"/>
      <c r="QH52" s="63"/>
      <c r="QI52" s="63"/>
      <c r="QJ52" s="63"/>
      <c r="QK52" s="63"/>
      <c r="QL52" s="63"/>
      <c r="QM52" s="63"/>
      <c r="QN52" s="63"/>
      <c r="QO52" s="63"/>
      <c r="QP52" s="63"/>
      <c r="QQ52" s="63"/>
      <c r="QR52" s="63"/>
      <c r="QS52" s="63"/>
      <c r="QT52" s="63"/>
      <c r="QU52" s="63"/>
      <c r="QV52" s="63"/>
      <c r="QW52" s="63"/>
      <c r="QX52" s="63"/>
      <c r="QY52" s="63"/>
      <c r="QZ52" s="63"/>
      <c r="RA52" s="63"/>
      <c r="RB52" s="63"/>
      <c r="RC52" s="63"/>
      <c r="RD52" s="63"/>
      <c r="RE52" s="63"/>
      <c r="RF52" s="63"/>
      <c r="RG52" s="63"/>
      <c r="RH52" s="63"/>
      <c r="RI52" s="63"/>
      <c r="RJ52" s="63"/>
      <c r="RK52" s="63"/>
      <c r="RL52" s="63"/>
      <c r="RM52" s="63"/>
      <c r="RN52" s="63"/>
      <c r="RO52" s="63"/>
      <c r="RP52" s="63"/>
      <c r="RQ52" s="63"/>
      <c r="RR52" s="63"/>
      <c r="RS52" s="63"/>
      <c r="RT52" s="63"/>
      <c r="RU52" s="63"/>
      <c r="RV52" s="63"/>
      <c r="RW52" s="63"/>
      <c r="RX52" s="63"/>
      <c r="RY52" s="63"/>
      <c r="RZ52" s="63"/>
      <c r="SA52" s="63"/>
      <c r="SB52" s="63"/>
      <c r="SC52" s="63"/>
      <c r="SD52" s="63"/>
      <c r="SE52" s="63"/>
      <c r="SF52" s="63"/>
      <c r="SG52" s="63"/>
      <c r="SH52" s="63"/>
      <c r="SI52" s="63"/>
      <c r="SJ52" s="63"/>
      <c r="SK52" s="63"/>
      <c r="SL52" s="63"/>
      <c r="SM52" s="63"/>
      <c r="SN52" s="63"/>
      <c r="SO52" s="63"/>
      <c r="SP52" s="63"/>
      <c r="SQ52" s="63"/>
      <c r="SR52" s="63"/>
      <c r="SS52" s="63"/>
      <c r="ST52" s="63"/>
      <c r="SU52" s="63"/>
      <c r="SV52" s="63"/>
      <c r="SW52" s="63"/>
      <c r="SX52" s="63"/>
      <c r="SY52" s="63"/>
      <c r="SZ52" s="63"/>
      <c r="TA52" s="63"/>
      <c r="TB52" s="63"/>
      <c r="TC52" s="63"/>
      <c r="TD52" s="63"/>
      <c r="TE52" s="63"/>
      <c r="TF52" s="63"/>
      <c r="TG52" s="63"/>
      <c r="TH52" s="63"/>
      <c r="TI52" s="63"/>
      <c r="TJ52" s="63"/>
      <c r="TK52" s="63"/>
      <c r="TL52" s="63"/>
      <c r="TM52" s="63"/>
      <c r="TN52" s="63"/>
      <c r="TO52" s="63"/>
      <c r="TP52" s="63"/>
      <c r="TQ52" s="63"/>
      <c r="TR52" s="63"/>
      <c r="TS52" s="63"/>
      <c r="TT52" s="63"/>
      <c r="TU52" s="63"/>
      <c r="TV52" s="63"/>
      <c r="TW52" s="63"/>
      <c r="TX52" s="63"/>
      <c r="TY52" s="63"/>
      <c r="TZ52" s="63"/>
      <c r="UA52" s="63"/>
      <c r="UB52" s="63"/>
      <c r="UC52" s="63"/>
      <c r="UD52" s="63"/>
      <c r="UE52" s="63"/>
      <c r="UF52" s="63"/>
      <c r="UG52" s="63"/>
      <c r="UH52" s="63"/>
      <c r="UI52" s="63"/>
      <c r="UJ52" s="63"/>
      <c r="UK52" s="63"/>
      <c r="UL52" s="63"/>
      <c r="UM52" s="63"/>
      <c r="UN52" s="63"/>
      <c r="UO52" s="63"/>
      <c r="UP52" s="63"/>
      <c r="UQ52" s="63"/>
      <c r="UR52" s="63"/>
      <c r="US52" s="63"/>
      <c r="UT52" s="63"/>
      <c r="UU52" s="63"/>
      <c r="UV52" s="63"/>
      <c r="UW52" s="63"/>
      <c r="UX52" s="63"/>
      <c r="UY52" s="63"/>
      <c r="UZ52" s="63"/>
      <c r="VA52" s="63"/>
      <c r="VB52" s="63"/>
      <c r="VC52" s="63"/>
      <c r="VD52" s="63"/>
      <c r="VE52" s="63"/>
      <c r="VF52" s="63"/>
      <c r="VG52" s="63"/>
      <c r="VH52" s="63"/>
      <c r="VI52" s="63"/>
      <c r="VJ52" s="63"/>
      <c r="VK52" s="63"/>
      <c r="VL52" s="63"/>
      <c r="VM52" s="63"/>
      <c r="VN52" s="63"/>
      <c r="VO52" s="63"/>
      <c r="VP52" s="63"/>
      <c r="VQ52" s="63"/>
      <c r="VR52" s="63"/>
      <c r="VS52" s="63"/>
      <c r="VT52" s="63"/>
      <c r="VU52" s="63"/>
      <c r="VV52" s="63"/>
      <c r="VW52" s="63"/>
      <c r="VX52" s="63"/>
      <c r="VY52" s="63"/>
      <c r="VZ52" s="63"/>
      <c r="WA52" s="63"/>
      <c r="WB52" s="63"/>
      <c r="WC52" s="63"/>
      <c r="WD52" s="63"/>
      <c r="WE52" s="63"/>
      <c r="WF52" s="63"/>
      <c r="WG52" s="63"/>
      <c r="WH52" s="63"/>
      <c r="WI52" s="63"/>
      <c r="WJ52" s="63"/>
      <c r="WK52" s="63"/>
      <c r="WL52" s="63"/>
      <c r="WM52" s="63"/>
      <c r="WN52" s="63"/>
      <c r="WO52" s="63"/>
      <c r="WP52" s="63"/>
      <c r="WQ52" s="63"/>
      <c r="WR52" s="63"/>
      <c r="WS52" s="63"/>
      <c r="WT52" s="63"/>
      <c r="WU52" s="63"/>
      <c r="WV52" s="63"/>
      <c r="WW52" s="63"/>
      <c r="WX52" s="63"/>
      <c r="WY52" s="63"/>
      <c r="WZ52" s="63"/>
      <c r="XA52" s="63"/>
      <c r="XB52" s="63"/>
      <c r="XC52" s="63"/>
      <c r="XD52" s="63"/>
      <c r="XE52" s="63"/>
      <c r="XF52" s="63"/>
      <c r="XG52" s="63"/>
      <c r="XH52" s="63"/>
      <c r="XI52" s="63"/>
      <c r="XJ52" s="63"/>
      <c r="XK52" s="63"/>
      <c r="XL52" s="63"/>
      <c r="XM52" s="63"/>
      <c r="XN52" s="63"/>
      <c r="XO52" s="63"/>
      <c r="XP52" s="63"/>
      <c r="XQ52" s="63"/>
      <c r="XR52" s="63"/>
      <c r="XS52" s="63"/>
      <c r="XT52" s="63"/>
      <c r="XU52" s="63"/>
      <c r="XV52" s="63"/>
      <c r="XW52" s="63"/>
      <c r="XX52" s="63"/>
      <c r="XY52" s="63"/>
      <c r="XZ52" s="63"/>
      <c r="YA52" s="63"/>
      <c r="YB52" s="63"/>
      <c r="YC52" s="63"/>
      <c r="YD52" s="63"/>
      <c r="YE52" s="63"/>
      <c r="YF52" s="63"/>
      <c r="YG52" s="63"/>
      <c r="YH52" s="63"/>
      <c r="YI52" s="63"/>
      <c r="YJ52" s="63"/>
      <c r="YK52" s="63"/>
      <c r="YL52" s="63"/>
      <c r="YM52" s="63"/>
      <c r="YN52" s="63"/>
      <c r="YO52" s="63"/>
      <c r="YP52" s="63"/>
      <c r="YQ52" s="63"/>
      <c r="YR52" s="63"/>
      <c r="YS52" s="63"/>
      <c r="YT52" s="63"/>
      <c r="YU52" s="63"/>
      <c r="YV52" s="63"/>
      <c r="YW52" s="63"/>
      <c r="YX52" s="63"/>
      <c r="YY52" s="63"/>
      <c r="YZ52" s="63"/>
      <c r="ZA52" s="63"/>
      <c r="ZB52" s="63"/>
      <c r="ZC52" s="63"/>
      <c r="ZD52" s="63"/>
      <c r="ZE52" s="63"/>
      <c r="ZF52" s="63"/>
      <c r="ZG52" s="63"/>
      <c r="ZH52" s="63"/>
      <c r="ZI52" s="63"/>
      <c r="ZJ52" s="63"/>
      <c r="ZK52" s="63"/>
      <c r="ZL52" s="63"/>
      <c r="ZM52" s="63"/>
      <c r="ZN52" s="63"/>
      <c r="ZO52" s="63"/>
      <c r="ZP52" s="63"/>
      <c r="ZQ52" s="63"/>
      <c r="ZR52" s="63"/>
      <c r="ZS52" s="63"/>
      <c r="ZT52" s="63"/>
      <c r="ZU52" s="63"/>
      <c r="ZV52" s="63"/>
      <c r="ZW52" s="63"/>
      <c r="ZX52" s="63"/>
      <c r="ZY52" s="63"/>
      <c r="ZZ52" s="63"/>
      <c r="AAA52" s="63"/>
      <c r="AAB52" s="63"/>
      <c r="AAC52" s="63"/>
      <c r="AAD52" s="63"/>
      <c r="AAE52" s="63"/>
      <c r="AAF52" s="63"/>
      <c r="AAG52" s="63"/>
      <c r="AAH52" s="63"/>
      <c r="AAI52" s="63"/>
      <c r="AAJ52" s="63"/>
      <c r="AAK52" s="63"/>
      <c r="AAL52" s="63"/>
      <c r="AAM52" s="63"/>
      <c r="AAN52" s="63"/>
      <c r="AAO52" s="63"/>
      <c r="AAP52" s="63"/>
      <c r="AAQ52" s="63"/>
      <c r="AAR52" s="63"/>
      <c r="AAS52" s="63"/>
      <c r="AAT52" s="63"/>
      <c r="AAU52" s="63"/>
      <c r="AAV52" s="63"/>
      <c r="AAW52" s="63"/>
      <c r="AAX52" s="63"/>
      <c r="AAY52" s="63"/>
      <c r="AAZ52" s="63"/>
      <c r="ABA52" s="63"/>
      <c r="ABB52" s="63"/>
      <c r="ABC52" s="63"/>
      <c r="ABD52" s="63"/>
      <c r="ABE52" s="63"/>
      <c r="ABF52" s="63"/>
      <c r="ABG52" s="63"/>
      <c r="ABH52" s="63"/>
      <c r="ABI52" s="63"/>
      <c r="ABJ52" s="63"/>
      <c r="ABK52" s="63"/>
      <c r="ABL52" s="63"/>
      <c r="ABM52" s="63"/>
      <c r="ABN52" s="63"/>
      <c r="ABO52" s="63"/>
      <c r="ABP52" s="63"/>
      <c r="ABQ52" s="63"/>
      <c r="ABR52" s="63"/>
      <c r="ABS52" s="63"/>
      <c r="ABT52" s="63"/>
      <c r="ABU52" s="63"/>
      <c r="ABV52" s="63"/>
      <c r="ABW52" s="63"/>
      <c r="ABX52" s="63"/>
      <c r="ABY52" s="63"/>
      <c r="ABZ52" s="63"/>
      <c r="ACA52" s="63"/>
      <c r="ACB52" s="63"/>
      <c r="ACC52" s="63"/>
      <c r="ACD52" s="63"/>
      <c r="ACE52" s="63"/>
      <c r="ACF52" s="63"/>
      <c r="ACG52" s="63"/>
      <c r="ACH52" s="63"/>
      <c r="ACI52" s="63"/>
      <c r="ACJ52" s="63"/>
      <c r="ACK52" s="63"/>
      <c r="ACL52" s="63"/>
      <c r="ACM52" s="63"/>
      <c r="ACN52" s="63"/>
      <c r="ACO52" s="63"/>
      <c r="ACP52" s="63"/>
      <c r="ACQ52" s="63"/>
      <c r="ACR52" s="63"/>
      <c r="ACS52" s="63"/>
      <c r="ACT52" s="63"/>
      <c r="ACU52" s="63"/>
      <c r="ACV52" s="63"/>
      <c r="ACW52" s="63"/>
      <c r="ACX52" s="63"/>
      <c r="ACY52" s="63"/>
      <c r="ACZ52" s="63"/>
      <c r="ADA52" s="63"/>
      <c r="ADB52" s="63"/>
      <c r="ADC52" s="63"/>
      <c r="ADD52" s="63"/>
      <c r="ADE52" s="63"/>
      <c r="ADF52" s="63"/>
      <c r="ADG52" s="63"/>
      <c r="ADH52" s="63"/>
      <c r="ADI52" s="63"/>
      <c r="ADJ52" s="63"/>
      <c r="ADK52" s="63"/>
      <c r="ADL52" s="63"/>
      <c r="ADM52" s="63"/>
      <c r="ADN52" s="63"/>
      <c r="ADO52" s="63"/>
      <c r="ADP52" s="63"/>
      <c r="ADQ52" s="63"/>
      <c r="ADR52" s="63"/>
      <c r="ADS52" s="63"/>
      <c r="ADT52" s="63"/>
      <c r="ADU52" s="63"/>
      <c r="ADV52" s="63"/>
      <c r="ADW52" s="63"/>
      <c r="ADX52" s="63"/>
      <c r="ADY52" s="63"/>
      <c r="ADZ52" s="63"/>
      <c r="AEA52" s="63"/>
      <c r="AEB52" s="63"/>
      <c r="AEC52" s="63"/>
      <c r="AED52" s="63"/>
      <c r="AEE52" s="63"/>
      <c r="AEF52" s="63"/>
      <c r="AEG52" s="63"/>
      <c r="AEH52" s="63"/>
      <c r="AEI52" s="63"/>
      <c r="AEJ52" s="63"/>
      <c r="AEK52" s="63"/>
      <c r="AEL52" s="63"/>
      <c r="AEM52" s="63"/>
      <c r="AEN52" s="63"/>
      <c r="AEO52" s="63"/>
      <c r="AEP52" s="63"/>
      <c r="AEQ52" s="63"/>
      <c r="AER52" s="63"/>
      <c r="AES52" s="63"/>
      <c r="AET52" s="63"/>
      <c r="AEU52" s="63"/>
      <c r="AEV52" s="63"/>
      <c r="AEW52" s="63"/>
      <c r="AEX52" s="63"/>
      <c r="AEY52" s="63"/>
      <c r="AEZ52" s="63"/>
      <c r="AFA52" s="63"/>
      <c r="AFB52" s="63"/>
      <c r="AFC52" s="63"/>
      <c r="AFD52" s="63"/>
      <c r="AFE52" s="63"/>
      <c r="AFF52" s="63"/>
      <c r="AFG52" s="63"/>
      <c r="AFH52" s="63"/>
      <c r="AFI52" s="63"/>
      <c r="AFJ52" s="63"/>
      <c r="AFK52" s="63"/>
      <c r="AFL52" s="63"/>
      <c r="AFM52" s="63"/>
      <c r="AFN52" s="63"/>
      <c r="AFO52" s="63"/>
      <c r="AFP52" s="63"/>
      <c r="AFQ52" s="63"/>
      <c r="AFR52" s="63"/>
      <c r="AFS52" s="63"/>
      <c r="AFT52" s="63"/>
      <c r="AFU52" s="63"/>
      <c r="AFV52" s="63"/>
      <c r="AFW52" s="63"/>
      <c r="AFX52" s="63"/>
      <c r="AFY52" s="63"/>
      <c r="AFZ52" s="63"/>
      <c r="AGA52" s="63"/>
      <c r="AGB52" s="63"/>
      <c r="AGC52" s="63"/>
      <c r="AGD52" s="63"/>
      <c r="AGE52" s="63"/>
      <c r="AGF52" s="63"/>
      <c r="AGG52" s="63"/>
      <c r="AGH52" s="63"/>
      <c r="AGI52" s="63"/>
      <c r="AGJ52" s="63"/>
      <c r="AGK52" s="63"/>
      <c r="AGL52" s="63"/>
      <c r="AGM52" s="63"/>
      <c r="AGN52" s="63"/>
      <c r="AGO52" s="63"/>
      <c r="AGP52" s="63"/>
      <c r="AGQ52" s="63"/>
      <c r="AGR52" s="63"/>
      <c r="AGS52" s="63"/>
      <c r="AGT52" s="63"/>
      <c r="AGU52" s="63"/>
      <c r="AGV52" s="63"/>
      <c r="AGW52" s="63"/>
      <c r="AGX52" s="63"/>
      <c r="AGY52" s="63"/>
      <c r="AGZ52" s="63"/>
      <c r="AHA52" s="63"/>
      <c r="AHB52" s="63"/>
      <c r="AHC52" s="63"/>
      <c r="AHD52" s="63"/>
      <c r="AHE52" s="63"/>
      <c r="AHF52" s="63"/>
      <c r="AHG52" s="63"/>
      <c r="AHH52" s="63"/>
      <c r="AHI52" s="63"/>
      <c r="AHJ52" s="63"/>
      <c r="AHK52" s="63"/>
      <c r="AHL52" s="63"/>
      <c r="AHM52" s="63"/>
      <c r="AHN52" s="63"/>
      <c r="AHO52" s="63"/>
      <c r="AHP52" s="63"/>
      <c r="AHQ52" s="63"/>
      <c r="AHR52" s="63"/>
      <c r="AHS52" s="63"/>
      <c r="AHT52" s="63"/>
      <c r="AHU52" s="63"/>
      <c r="AHV52" s="63"/>
      <c r="AHW52" s="63"/>
      <c r="AHX52" s="63"/>
      <c r="AHY52" s="63"/>
      <c r="AHZ52" s="63"/>
      <c r="AIA52" s="63"/>
      <c r="AIB52" s="63"/>
      <c r="AIC52" s="63"/>
      <c r="AID52" s="63"/>
      <c r="AIE52" s="63"/>
      <c r="AIF52" s="63"/>
      <c r="AIG52" s="63"/>
      <c r="AIH52" s="63"/>
      <c r="AII52" s="63"/>
      <c r="AIJ52" s="63"/>
      <c r="AIK52" s="63"/>
      <c r="AIL52" s="63"/>
      <c r="AIM52" s="63"/>
      <c r="AIN52" s="63"/>
      <c r="AIO52" s="63"/>
      <c r="AIP52" s="63"/>
      <c r="AIQ52" s="63"/>
      <c r="AIR52" s="63"/>
      <c r="AIS52" s="63"/>
      <c r="AIT52" s="63"/>
      <c r="AIU52" s="63"/>
      <c r="AIV52" s="63"/>
      <c r="AIW52" s="63"/>
      <c r="AIX52" s="63"/>
      <c r="AIY52" s="63"/>
      <c r="AIZ52" s="63"/>
      <c r="AJA52" s="63"/>
      <c r="AJB52" s="63"/>
      <c r="AJC52" s="63"/>
      <c r="AJD52" s="63"/>
      <c r="AJE52" s="63"/>
      <c r="AJF52" s="63"/>
      <c r="AJG52" s="63"/>
      <c r="AJH52" s="63"/>
      <c r="AJI52" s="63"/>
      <c r="AJJ52" s="63"/>
      <c r="AJK52" s="63"/>
      <c r="AJL52" s="63"/>
      <c r="AJM52" s="63"/>
      <c r="AJN52" s="63"/>
      <c r="AJO52" s="63"/>
      <c r="AJP52" s="63"/>
      <c r="AJQ52" s="63"/>
      <c r="AJR52" s="63"/>
      <c r="AJS52" s="63"/>
      <c r="AJT52" s="63"/>
      <c r="AJU52" s="63"/>
      <c r="AJV52" s="63"/>
      <c r="AJW52" s="63"/>
      <c r="AJX52" s="63"/>
      <c r="AJY52" s="63"/>
      <c r="AJZ52" s="63"/>
      <c r="AKA52" s="63"/>
      <c r="AKB52" s="63"/>
      <c r="AKC52" s="63"/>
      <c r="AKD52" s="63"/>
      <c r="AKE52" s="63"/>
      <c r="AKF52" s="63"/>
      <c r="AKG52" s="63"/>
      <c r="AKH52" s="63"/>
      <c r="AKI52" s="63"/>
      <c r="AKJ52" s="63"/>
      <c r="AKK52" s="63"/>
      <c r="AKL52" s="63"/>
      <c r="AKM52" s="63"/>
      <c r="AKN52" s="63"/>
      <c r="AKO52" s="63"/>
      <c r="AKP52" s="63"/>
      <c r="AKQ52" s="63"/>
      <c r="AKR52" s="63"/>
      <c r="AKS52" s="63"/>
      <c r="AKT52" s="63"/>
      <c r="AKU52" s="63"/>
      <c r="AKV52" s="63"/>
      <c r="AKW52" s="63"/>
      <c r="AKX52" s="63"/>
      <c r="AKY52" s="63"/>
      <c r="AKZ52" s="63"/>
      <c r="ALA52" s="63"/>
      <c r="ALB52" s="63"/>
      <c r="ALC52" s="63"/>
      <c r="ALD52" s="63"/>
      <c r="ALE52" s="63"/>
      <c r="ALF52" s="63"/>
      <c r="ALG52" s="63"/>
      <c r="ALH52" s="63"/>
      <c r="ALI52" s="63"/>
      <c r="ALJ52" s="63"/>
      <c r="ALK52" s="63"/>
      <c r="ALL52" s="63"/>
      <c r="ALM52" s="63"/>
      <c r="ALN52" s="63"/>
      <c r="ALO52" s="63"/>
      <c r="ALP52" s="63"/>
      <c r="ALQ52" s="63"/>
      <c r="ALR52" s="63"/>
      <c r="ALS52" s="63"/>
      <c r="ALT52" s="63"/>
      <c r="ALU52" s="63"/>
      <c r="ALV52" s="63"/>
      <c r="ALW52" s="63"/>
      <c r="ALX52" s="63"/>
      <c r="ALY52" s="63"/>
    </row>
    <row r="53" spans="1:1013" x14ac:dyDescent="0.2">
      <c r="A53" s="7" t="s">
        <v>564</v>
      </c>
      <c r="B53" s="60" t="s">
        <v>634</v>
      </c>
      <c r="C53" s="198"/>
      <c r="D53" s="198"/>
      <c r="J53" s="33"/>
      <c r="K53" s="33"/>
      <c r="P53" s="34">
        <v>10</v>
      </c>
    </row>
    <row r="54" spans="1:1013" x14ac:dyDescent="0.2">
      <c r="A54" s="7" t="s">
        <v>252</v>
      </c>
      <c r="B54" s="60" t="s">
        <v>362</v>
      </c>
      <c r="C54" s="198"/>
      <c r="D54" s="198"/>
      <c r="E54" s="34">
        <v>4</v>
      </c>
      <c r="F54" s="34">
        <v>2</v>
      </c>
      <c r="G54" s="34">
        <v>3</v>
      </c>
      <c r="H54" s="34">
        <v>5</v>
      </c>
      <c r="J54" s="33"/>
      <c r="K54" s="33"/>
      <c r="L54" s="34">
        <v>5</v>
      </c>
      <c r="P54" s="34">
        <v>6</v>
      </c>
      <c r="S54" s="19">
        <v>6</v>
      </c>
    </row>
    <row r="55" spans="1:1013" x14ac:dyDescent="0.2">
      <c r="A55" s="7" t="s">
        <v>20</v>
      </c>
      <c r="B55" s="10" t="s">
        <v>327</v>
      </c>
      <c r="C55" s="198"/>
      <c r="D55" s="198"/>
      <c r="E55" s="34">
        <v>3</v>
      </c>
      <c r="F55" s="34">
        <v>3</v>
      </c>
      <c r="G55" s="34">
        <v>3</v>
      </c>
      <c r="H55" s="34">
        <v>3</v>
      </c>
      <c r="I55" s="34">
        <v>2</v>
      </c>
      <c r="J55" s="33"/>
      <c r="K55" s="33"/>
      <c r="L55" s="34">
        <v>2</v>
      </c>
      <c r="O55" s="34">
        <v>4</v>
      </c>
      <c r="R55" s="19">
        <v>4</v>
      </c>
    </row>
    <row r="56" spans="1:1013" x14ac:dyDescent="0.2">
      <c r="A56" s="7" t="s">
        <v>184</v>
      </c>
      <c r="B56" s="60" t="s">
        <v>361</v>
      </c>
      <c r="C56" s="198"/>
      <c r="D56" s="198"/>
      <c r="F56" s="34">
        <v>2</v>
      </c>
      <c r="G56" s="34">
        <v>5</v>
      </c>
      <c r="H56" s="34">
        <v>11</v>
      </c>
      <c r="I56" s="34">
        <v>4</v>
      </c>
      <c r="J56" s="33"/>
      <c r="K56" s="33"/>
      <c r="L56" s="34">
        <v>11</v>
      </c>
      <c r="O56" s="34">
        <v>1</v>
      </c>
      <c r="P56" s="34">
        <v>12</v>
      </c>
      <c r="S56" s="19">
        <v>14</v>
      </c>
    </row>
    <row r="57" spans="1:1013" x14ac:dyDescent="0.2">
      <c r="A57" s="7" t="s">
        <v>414</v>
      </c>
      <c r="B57" s="60" t="s">
        <v>426</v>
      </c>
      <c r="C57" s="198"/>
      <c r="D57" s="198"/>
      <c r="J57" s="33"/>
      <c r="K57" s="33"/>
      <c r="P57" s="34">
        <v>1</v>
      </c>
      <c r="S57" s="19">
        <v>3</v>
      </c>
    </row>
    <row r="58" spans="1:1013" x14ac:dyDescent="0.2">
      <c r="A58" s="7" t="s">
        <v>302</v>
      </c>
      <c r="B58" s="10" t="s">
        <v>458</v>
      </c>
      <c r="C58" s="198"/>
      <c r="D58" s="198"/>
      <c r="J58" s="33"/>
      <c r="K58" s="33"/>
      <c r="L58" s="34">
        <v>5</v>
      </c>
      <c r="P58" s="34">
        <v>9</v>
      </c>
    </row>
    <row r="59" spans="1:1013" x14ac:dyDescent="0.2">
      <c r="A59" s="7" t="s">
        <v>51</v>
      </c>
      <c r="B59" s="10" t="s">
        <v>528</v>
      </c>
      <c r="C59" s="198"/>
      <c r="D59" s="198"/>
      <c r="J59" s="33"/>
      <c r="K59" s="33"/>
      <c r="L59" s="34">
        <v>1</v>
      </c>
    </row>
    <row r="60" spans="1:1013" x14ac:dyDescent="0.2">
      <c r="A60" s="7" t="s">
        <v>303</v>
      </c>
      <c r="B60" s="60" t="s">
        <v>360</v>
      </c>
      <c r="C60" s="198"/>
      <c r="D60" s="198"/>
      <c r="J60" s="33"/>
      <c r="K60" s="33"/>
      <c r="L60" s="34">
        <v>1</v>
      </c>
      <c r="P60" s="34">
        <v>1</v>
      </c>
      <c r="S60" s="19">
        <v>2</v>
      </c>
    </row>
    <row r="61" spans="1:1013" x14ac:dyDescent="0.2">
      <c r="A61" s="7" t="s">
        <v>1347</v>
      </c>
      <c r="B61" s="60" t="s">
        <v>1363</v>
      </c>
      <c r="C61" s="198"/>
      <c r="D61" s="198"/>
      <c r="J61" s="33"/>
      <c r="K61" s="33"/>
      <c r="S61" s="19">
        <v>1</v>
      </c>
    </row>
    <row r="62" spans="1:1013" x14ac:dyDescent="0.2">
      <c r="A62" s="7" t="s">
        <v>224</v>
      </c>
      <c r="B62" s="10" t="s">
        <v>359</v>
      </c>
      <c r="C62" s="198"/>
      <c r="D62" s="198"/>
      <c r="J62" s="33"/>
      <c r="K62" s="33"/>
      <c r="L62" s="34">
        <v>2</v>
      </c>
      <c r="P62" s="34">
        <v>1</v>
      </c>
      <c r="S62" s="19">
        <v>1</v>
      </c>
    </row>
    <row r="63" spans="1:1013" x14ac:dyDescent="0.2">
      <c r="A63" s="7" t="s">
        <v>720</v>
      </c>
      <c r="B63" s="10" t="s">
        <v>736</v>
      </c>
      <c r="C63" s="198"/>
      <c r="D63" s="198"/>
      <c r="J63" s="33"/>
      <c r="K63" s="33"/>
      <c r="P63" s="34">
        <v>3</v>
      </c>
      <c r="S63" s="19">
        <v>6</v>
      </c>
    </row>
    <row r="64" spans="1:1013" x14ac:dyDescent="0.2">
      <c r="A64" s="7" t="s">
        <v>185</v>
      </c>
      <c r="B64" s="10" t="s">
        <v>530</v>
      </c>
      <c r="C64" s="198"/>
      <c r="D64" s="198"/>
      <c r="H64" s="34">
        <v>1</v>
      </c>
      <c r="I64" s="34">
        <v>1</v>
      </c>
      <c r="J64" s="33"/>
      <c r="K64" s="33"/>
      <c r="L64" s="34">
        <v>2</v>
      </c>
      <c r="P64" s="34">
        <v>4</v>
      </c>
      <c r="S64" s="19">
        <v>3</v>
      </c>
    </row>
    <row r="65" spans="1:1013" x14ac:dyDescent="0.2">
      <c r="A65" s="7" t="s">
        <v>259</v>
      </c>
      <c r="B65" s="60" t="s">
        <v>358</v>
      </c>
      <c r="C65" s="198"/>
      <c r="D65" s="198"/>
      <c r="J65" s="33"/>
      <c r="K65" s="33"/>
      <c r="L65" s="34">
        <v>4</v>
      </c>
      <c r="P65" s="34">
        <v>1</v>
      </c>
    </row>
    <row r="66" spans="1:1013" x14ac:dyDescent="0.2">
      <c r="A66" s="7" t="s">
        <v>1348</v>
      </c>
      <c r="B66" s="60" t="s">
        <v>1362</v>
      </c>
      <c r="C66" s="198"/>
      <c r="D66" s="198"/>
      <c r="J66" s="33"/>
      <c r="K66" s="33"/>
      <c r="S66" s="19">
        <v>1</v>
      </c>
    </row>
    <row r="67" spans="1:1013" x14ac:dyDescent="0.2">
      <c r="A67" s="63" t="s">
        <v>25</v>
      </c>
      <c r="B67" s="10" t="s">
        <v>882</v>
      </c>
      <c r="C67" s="198"/>
      <c r="D67" s="198"/>
      <c r="E67" s="191">
        <v>1</v>
      </c>
      <c r="F67" s="191">
        <v>1</v>
      </c>
      <c r="G67" s="191">
        <v>1</v>
      </c>
      <c r="H67" s="191">
        <v>1</v>
      </c>
      <c r="I67" s="191"/>
      <c r="J67" s="33"/>
      <c r="K67" s="33"/>
    </row>
    <row r="68" spans="1:1013" x14ac:dyDescent="0.2">
      <c r="A68" s="63" t="s">
        <v>573</v>
      </c>
      <c r="B68" s="10" t="s">
        <v>632</v>
      </c>
      <c r="C68" s="198"/>
      <c r="D68" s="198"/>
      <c r="E68" s="191"/>
      <c r="F68" s="191"/>
      <c r="G68" s="191"/>
      <c r="H68" s="191"/>
      <c r="I68" s="191"/>
      <c r="J68" s="33"/>
      <c r="K68" s="33"/>
      <c r="S68" s="19">
        <v>5</v>
      </c>
    </row>
    <row r="69" spans="1:1013" x14ac:dyDescent="0.2">
      <c r="A69" s="63" t="s">
        <v>799</v>
      </c>
      <c r="B69" s="10" t="s">
        <v>811</v>
      </c>
      <c r="C69" s="198"/>
      <c r="D69" s="198"/>
      <c r="E69" s="191"/>
      <c r="F69" s="191"/>
      <c r="G69" s="191"/>
      <c r="H69" s="191"/>
      <c r="I69" s="191"/>
      <c r="J69" s="33"/>
      <c r="K69" s="33"/>
      <c r="S69" s="19">
        <v>1</v>
      </c>
    </row>
    <row r="70" spans="1:1013" x14ac:dyDescent="0.2">
      <c r="A70" s="7" t="s">
        <v>323</v>
      </c>
      <c r="B70" s="60" t="s">
        <v>633</v>
      </c>
      <c r="C70" s="198"/>
      <c r="D70" s="198"/>
      <c r="J70" s="33"/>
      <c r="K70" s="33"/>
      <c r="P70" s="34">
        <v>6</v>
      </c>
      <c r="S70" s="19">
        <v>2</v>
      </c>
    </row>
    <row r="71" spans="1:1013" x14ac:dyDescent="0.2">
      <c r="A71" s="63" t="s">
        <v>721</v>
      </c>
      <c r="B71" s="60" t="s">
        <v>730</v>
      </c>
      <c r="C71" s="198"/>
      <c r="D71" s="198"/>
      <c r="J71" s="33"/>
      <c r="K71" s="33"/>
      <c r="S71" s="19">
        <v>2</v>
      </c>
    </row>
    <row r="72" spans="1:1013" x14ac:dyDescent="0.2">
      <c r="A72" s="7" t="s">
        <v>164</v>
      </c>
      <c r="B72" s="60" t="s">
        <v>428</v>
      </c>
      <c r="C72" s="198"/>
      <c r="D72" s="198"/>
      <c r="I72" s="34">
        <v>1</v>
      </c>
      <c r="J72" s="33"/>
      <c r="K72" s="33"/>
      <c r="L72" s="34">
        <v>1</v>
      </c>
      <c r="P72" s="34">
        <v>3</v>
      </c>
      <c r="S72" s="19">
        <v>2</v>
      </c>
    </row>
    <row r="73" spans="1:1013" x14ac:dyDescent="0.2">
      <c r="A73" s="7" t="s">
        <v>31</v>
      </c>
      <c r="B73" s="10" t="s">
        <v>335</v>
      </c>
      <c r="C73" s="198"/>
      <c r="D73" s="198"/>
      <c r="F73" s="34">
        <v>4</v>
      </c>
      <c r="G73" s="34">
        <v>4</v>
      </c>
      <c r="H73" s="34">
        <v>14</v>
      </c>
      <c r="I73" s="34">
        <v>12</v>
      </c>
      <c r="J73" s="33"/>
      <c r="K73" s="33"/>
      <c r="L73" s="34">
        <v>3</v>
      </c>
      <c r="O73" s="34">
        <v>18</v>
      </c>
      <c r="R73" s="19">
        <v>17</v>
      </c>
    </row>
    <row r="74" spans="1:1013" x14ac:dyDescent="0.2">
      <c r="A74" s="7" t="s">
        <v>130</v>
      </c>
      <c r="B74" s="10" t="s">
        <v>892</v>
      </c>
      <c r="C74" s="198"/>
      <c r="D74" s="198"/>
      <c r="I74" s="34">
        <v>1</v>
      </c>
      <c r="J74" s="33"/>
      <c r="K74" s="64"/>
      <c r="R74" s="19">
        <v>1</v>
      </c>
      <c r="S74" s="52"/>
      <c r="T74" s="63"/>
      <c r="U74" s="63"/>
      <c r="V74" s="63"/>
      <c r="W74" s="63"/>
      <c r="X74" s="63"/>
      <c r="Y74" s="63"/>
      <c r="Z74" s="63"/>
      <c r="AA74" s="63"/>
      <c r="AB74" s="63"/>
      <c r="AC74" s="63"/>
      <c r="AD74" s="63"/>
      <c r="AE74" s="63"/>
      <c r="AF74" s="63"/>
      <c r="AG74" s="63"/>
      <c r="AH74" s="63"/>
      <c r="AI74" s="63"/>
      <c r="AJ74" s="63"/>
      <c r="AK74" s="63"/>
      <c r="AL74" s="63"/>
      <c r="AM74" s="63"/>
      <c r="AN74" s="63"/>
      <c r="AO74" s="63"/>
      <c r="AP74" s="63"/>
      <c r="AQ74" s="63"/>
      <c r="AR74" s="63"/>
      <c r="AS74" s="63"/>
      <c r="AT74" s="63"/>
      <c r="AU74" s="63"/>
      <c r="AV74" s="63"/>
      <c r="AW74" s="63"/>
      <c r="AX74" s="63"/>
      <c r="AY74" s="63"/>
      <c r="AZ74" s="63"/>
      <c r="BA74" s="63"/>
      <c r="BB74" s="63"/>
      <c r="BC74" s="63"/>
      <c r="BD74" s="63"/>
      <c r="BE74" s="63"/>
      <c r="BF74" s="63"/>
      <c r="BG74" s="63"/>
      <c r="BH74" s="63"/>
      <c r="BI74" s="63"/>
      <c r="BJ74" s="63"/>
      <c r="BK74" s="63"/>
      <c r="BL74" s="63"/>
      <c r="BM74" s="63"/>
      <c r="BN74" s="63"/>
      <c r="BO74" s="63"/>
      <c r="BP74" s="63"/>
      <c r="BQ74" s="63"/>
      <c r="BR74" s="63"/>
      <c r="BS74" s="63"/>
      <c r="BT74" s="63"/>
      <c r="BU74" s="63"/>
      <c r="BV74" s="63"/>
      <c r="BW74" s="63"/>
      <c r="BX74" s="63"/>
      <c r="BY74" s="63"/>
      <c r="BZ74" s="63"/>
      <c r="CA74" s="63"/>
      <c r="CB74" s="63"/>
      <c r="CC74" s="63"/>
      <c r="CD74" s="63"/>
      <c r="CE74" s="63"/>
      <c r="CF74" s="63"/>
      <c r="CG74" s="63"/>
      <c r="CH74" s="63"/>
      <c r="CI74" s="63"/>
      <c r="CJ74" s="63"/>
      <c r="CK74" s="63"/>
      <c r="CL74" s="63"/>
      <c r="CM74" s="63"/>
      <c r="CN74" s="63"/>
      <c r="CO74" s="63"/>
      <c r="CP74" s="63"/>
      <c r="CQ74" s="63"/>
      <c r="CR74" s="63"/>
      <c r="CS74" s="63"/>
      <c r="CT74" s="63"/>
      <c r="CU74" s="63"/>
      <c r="CV74" s="63"/>
      <c r="CW74" s="63"/>
      <c r="CX74" s="63"/>
      <c r="CY74" s="63"/>
      <c r="CZ74" s="63"/>
      <c r="DA74" s="63"/>
      <c r="DB74" s="63"/>
      <c r="DC74" s="63"/>
      <c r="DD74" s="63"/>
      <c r="DE74" s="63"/>
      <c r="DF74" s="63"/>
      <c r="DG74" s="63"/>
      <c r="DH74" s="63"/>
      <c r="DI74" s="63"/>
      <c r="DJ74" s="63"/>
      <c r="DK74" s="63"/>
      <c r="DL74" s="63"/>
      <c r="DM74" s="63"/>
      <c r="DN74" s="63"/>
      <c r="DO74" s="63"/>
      <c r="DP74" s="63"/>
      <c r="DQ74" s="63"/>
      <c r="DR74" s="63"/>
      <c r="DS74" s="63"/>
      <c r="DT74" s="63"/>
      <c r="DU74" s="63"/>
      <c r="DV74" s="63"/>
      <c r="DW74" s="63"/>
      <c r="DX74" s="63"/>
      <c r="DY74" s="63"/>
      <c r="DZ74" s="63"/>
      <c r="EA74" s="63"/>
      <c r="EB74" s="63"/>
      <c r="EC74" s="63"/>
      <c r="ED74" s="63"/>
      <c r="EE74" s="63"/>
      <c r="EF74" s="63"/>
      <c r="EG74" s="63"/>
      <c r="EH74" s="63"/>
      <c r="EI74" s="63"/>
      <c r="EJ74" s="63"/>
      <c r="EK74" s="63"/>
      <c r="EL74" s="63"/>
      <c r="EM74" s="63"/>
      <c r="EN74" s="63"/>
      <c r="EO74" s="63"/>
      <c r="EP74" s="63"/>
      <c r="EQ74" s="63"/>
      <c r="ER74" s="63"/>
      <c r="ES74" s="63"/>
      <c r="ET74" s="63"/>
      <c r="EU74" s="63"/>
      <c r="EV74" s="63"/>
      <c r="EW74" s="63"/>
      <c r="EX74" s="63"/>
      <c r="EY74" s="63"/>
      <c r="EZ74" s="63"/>
      <c r="FA74" s="63"/>
      <c r="FB74" s="63"/>
      <c r="FC74" s="63"/>
      <c r="FD74" s="63"/>
      <c r="FE74" s="63"/>
      <c r="FF74" s="63"/>
      <c r="FG74" s="63"/>
      <c r="FH74" s="63"/>
      <c r="FI74" s="63"/>
      <c r="FJ74" s="63"/>
      <c r="FK74" s="63"/>
      <c r="FL74" s="63"/>
      <c r="FM74" s="63"/>
      <c r="FN74" s="63"/>
      <c r="FO74" s="63"/>
      <c r="FP74" s="63"/>
      <c r="FQ74" s="63"/>
      <c r="FR74" s="63"/>
      <c r="FS74" s="63"/>
      <c r="FT74" s="63"/>
      <c r="FU74" s="63"/>
      <c r="FV74" s="63"/>
      <c r="FW74" s="63"/>
      <c r="FX74" s="63"/>
      <c r="FY74" s="63"/>
      <c r="FZ74" s="63"/>
      <c r="GA74" s="63"/>
      <c r="GB74" s="63"/>
      <c r="GC74" s="63"/>
      <c r="GD74" s="63"/>
      <c r="GE74" s="63"/>
      <c r="GF74" s="63"/>
      <c r="GG74" s="63"/>
      <c r="GH74" s="63"/>
      <c r="GI74" s="63"/>
      <c r="GJ74" s="63"/>
      <c r="GK74" s="63"/>
      <c r="GL74" s="63"/>
      <c r="GM74" s="63"/>
      <c r="GN74" s="63"/>
      <c r="GO74" s="63"/>
      <c r="GP74" s="63"/>
      <c r="GQ74" s="63"/>
      <c r="GR74" s="63"/>
      <c r="GS74" s="63"/>
      <c r="GT74" s="63"/>
      <c r="GU74" s="63"/>
      <c r="GV74" s="63"/>
      <c r="GW74" s="63"/>
      <c r="GX74" s="63"/>
      <c r="GY74" s="63"/>
      <c r="GZ74" s="63"/>
      <c r="HA74" s="63"/>
      <c r="HB74" s="63"/>
      <c r="HC74" s="63"/>
      <c r="HD74" s="63"/>
      <c r="HE74" s="63"/>
      <c r="HF74" s="63"/>
      <c r="HG74" s="63"/>
      <c r="HH74" s="63"/>
      <c r="HI74" s="63"/>
      <c r="HJ74" s="63"/>
      <c r="HK74" s="63"/>
      <c r="HL74" s="63"/>
      <c r="HM74" s="63"/>
      <c r="HN74" s="63"/>
      <c r="HO74" s="63"/>
      <c r="HP74" s="63"/>
      <c r="HQ74" s="63"/>
      <c r="HR74" s="63"/>
      <c r="HS74" s="63"/>
      <c r="HT74" s="63"/>
      <c r="HU74" s="63"/>
      <c r="HV74" s="63"/>
      <c r="HW74" s="63"/>
      <c r="HX74" s="63"/>
      <c r="HY74" s="63"/>
      <c r="HZ74" s="63"/>
      <c r="IA74" s="63"/>
      <c r="IB74" s="63"/>
      <c r="IC74" s="63"/>
      <c r="ID74" s="63"/>
      <c r="IE74" s="63"/>
      <c r="IF74" s="63"/>
      <c r="IG74" s="63"/>
      <c r="IH74" s="63"/>
      <c r="II74" s="63"/>
      <c r="IJ74" s="63"/>
      <c r="IK74" s="63"/>
      <c r="IL74" s="63"/>
      <c r="IM74" s="63"/>
      <c r="IN74" s="63"/>
      <c r="IO74" s="63"/>
      <c r="IP74" s="63"/>
      <c r="IQ74" s="63"/>
      <c r="IR74" s="63"/>
      <c r="IS74" s="63"/>
      <c r="IT74" s="63"/>
      <c r="IU74" s="63"/>
      <c r="IV74" s="63"/>
      <c r="IW74" s="63"/>
      <c r="IX74" s="63"/>
      <c r="IY74" s="63"/>
      <c r="IZ74" s="63"/>
      <c r="JA74" s="63"/>
      <c r="JB74" s="63"/>
      <c r="JC74" s="63"/>
      <c r="JD74" s="63"/>
      <c r="JE74" s="63"/>
      <c r="JF74" s="63"/>
      <c r="JG74" s="63"/>
      <c r="JH74" s="63"/>
      <c r="JI74" s="63"/>
      <c r="JJ74" s="63"/>
      <c r="JK74" s="63"/>
      <c r="JL74" s="63"/>
      <c r="JM74" s="63"/>
      <c r="JN74" s="63"/>
      <c r="JO74" s="63"/>
      <c r="JP74" s="63"/>
      <c r="JQ74" s="63"/>
      <c r="JR74" s="63"/>
      <c r="JS74" s="63"/>
      <c r="JT74" s="63"/>
      <c r="JU74" s="63"/>
      <c r="JV74" s="63"/>
      <c r="JW74" s="63"/>
      <c r="JX74" s="63"/>
      <c r="JY74" s="63"/>
      <c r="JZ74" s="63"/>
      <c r="KA74" s="63"/>
      <c r="KB74" s="63"/>
      <c r="KC74" s="63"/>
      <c r="KD74" s="63"/>
      <c r="KE74" s="63"/>
      <c r="KF74" s="63"/>
      <c r="KG74" s="63"/>
      <c r="KH74" s="63"/>
      <c r="KI74" s="63"/>
      <c r="KJ74" s="63"/>
      <c r="KK74" s="63"/>
      <c r="KL74" s="63"/>
      <c r="KM74" s="63"/>
      <c r="KN74" s="63"/>
      <c r="KO74" s="63"/>
      <c r="KP74" s="63"/>
      <c r="KQ74" s="63"/>
      <c r="KR74" s="63"/>
      <c r="KS74" s="63"/>
      <c r="KT74" s="63"/>
      <c r="KU74" s="63"/>
      <c r="KV74" s="63"/>
      <c r="KW74" s="63"/>
      <c r="KX74" s="63"/>
      <c r="KY74" s="63"/>
      <c r="KZ74" s="63"/>
      <c r="LA74" s="63"/>
      <c r="LB74" s="63"/>
      <c r="LC74" s="63"/>
      <c r="LD74" s="63"/>
      <c r="LE74" s="63"/>
      <c r="LF74" s="63"/>
      <c r="LG74" s="63"/>
      <c r="LH74" s="63"/>
      <c r="LI74" s="63"/>
      <c r="LJ74" s="63"/>
      <c r="LK74" s="63"/>
      <c r="LL74" s="63"/>
      <c r="LM74" s="63"/>
      <c r="LN74" s="63"/>
      <c r="LO74" s="63"/>
      <c r="LP74" s="63"/>
      <c r="LQ74" s="63"/>
      <c r="LR74" s="63"/>
      <c r="LS74" s="63"/>
      <c r="LT74" s="63"/>
      <c r="LU74" s="63"/>
      <c r="LV74" s="63"/>
      <c r="LW74" s="63"/>
      <c r="LX74" s="63"/>
      <c r="LY74" s="63"/>
      <c r="LZ74" s="63"/>
      <c r="MA74" s="63"/>
      <c r="MB74" s="63"/>
      <c r="MC74" s="63"/>
      <c r="MD74" s="63"/>
      <c r="ME74" s="63"/>
      <c r="MF74" s="63"/>
      <c r="MG74" s="63"/>
      <c r="MH74" s="63"/>
      <c r="MI74" s="63"/>
      <c r="MJ74" s="63"/>
      <c r="MK74" s="63"/>
      <c r="ML74" s="63"/>
      <c r="MM74" s="63"/>
      <c r="MN74" s="63"/>
      <c r="MO74" s="63"/>
      <c r="MP74" s="63"/>
      <c r="MQ74" s="63"/>
      <c r="MR74" s="63"/>
      <c r="MS74" s="63"/>
      <c r="MT74" s="63"/>
      <c r="MU74" s="63"/>
      <c r="MV74" s="63"/>
      <c r="MW74" s="63"/>
      <c r="MX74" s="63"/>
      <c r="MY74" s="63"/>
      <c r="MZ74" s="63"/>
      <c r="NA74" s="63"/>
      <c r="NB74" s="63"/>
      <c r="NC74" s="63"/>
      <c r="ND74" s="63"/>
      <c r="NE74" s="63"/>
      <c r="NF74" s="63"/>
      <c r="NG74" s="63"/>
      <c r="NH74" s="63"/>
      <c r="NI74" s="63"/>
      <c r="NJ74" s="63"/>
      <c r="NK74" s="63"/>
      <c r="NL74" s="63"/>
      <c r="NM74" s="63"/>
      <c r="NN74" s="63"/>
      <c r="NO74" s="63"/>
      <c r="NP74" s="63"/>
      <c r="NQ74" s="63"/>
      <c r="NR74" s="63"/>
      <c r="NS74" s="63"/>
      <c r="NT74" s="63"/>
      <c r="NU74" s="63"/>
      <c r="NV74" s="63"/>
      <c r="NW74" s="63"/>
      <c r="NX74" s="63"/>
      <c r="NY74" s="63"/>
      <c r="NZ74" s="63"/>
      <c r="OA74" s="63"/>
      <c r="OB74" s="63"/>
      <c r="OC74" s="63"/>
      <c r="OD74" s="63"/>
      <c r="OE74" s="63"/>
      <c r="OF74" s="63"/>
      <c r="OG74" s="63"/>
      <c r="OH74" s="63"/>
      <c r="OI74" s="63"/>
      <c r="OJ74" s="63"/>
      <c r="OK74" s="63"/>
      <c r="OL74" s="63"/>
      <c r="OM74" s="63"/>
      <c r="ON74" s="63"/>
      <c r="OO74" s="63"/>
      <c r="OP74" s="63"/>
      <c r="OQ74" s="63"/>
      <c r="OR74" s="63"/>
      <c r="OS74" s="63"/>
      <c r="OT74" s="63"/>
      <c r="OU74" s="63"/>
      <c r="OV74" s="63"/>
      <c r="OW74" s="63"/>
      <c r="OX74" s="63"/>
      <c r="OY74" s="63"/>
      <c r="OZ74" s="63"/>
      <c r="PA74" s="63"/>
      <c r="PB74" s="63"/>
      <c r="PC74" s="63"/>
      <c r="PD74" s="63"/>
      <c r="PE74" s="63"/>
      <c r="PF74" s="63"/>
      <c r="PG74" s="63"/>
      <c r="PH74" s="63"/>
      <c r="PI74" s="63"/>
      <c r="PJ74" s="63"/>
      <c r="PK74" s="63"/>
      <c r="PL74" s="63"/>
      <c r="PM74" s="63"/>
      <c r="PN74" s="63"/>
      <c r="PO74" s="63"/>
      <c r="PP74" s="63"/>
      <c r="PQ74" s="63"/>
      <c r="PR74" s="63"/>
      <c r="PS74" s="63"/>
      <c r="PT74" s="63"/>
      <c r="PU74" s="63"/>
      <c r="PV74" s="63"/>
      <c r="PW74" s="63"/>
      <c r="PX74" s="63"/>
      <c r="PY74" s="63"/>
      <c r="PZ74" s="63"/>
      <c r="QA74" s="63"/>
      <c r="QB74" s="63"/>
      <c r="QC74" s="63"/>
      <c r="QD74" s="63"/>
      <c r="QE74" s="63"/>
      <c r="QF74" s="63"/>
      <c r="QG74" s="63"/>
      <c r="QH74" s="63"/>
      <c r="QI74" s="63"/>
      <c r="QJ74" s="63"/>
      <c r="QK74" s="63"/>
      <c r="QL74" s="63"/>
      <c r="QM74" s="63"/>
      <c r="QN74" s="63"/>
      <c r="QO74" s="63"/>
      <c r="QP74" s="63"/>
      <c r="QQ74" s="63"/>
      <c r="QR74" s="63"/>
      <c r="QS74" s="63"/>
      <c r="QT74" s="63"/>
      <c r="QU74" s="63"/>
      <c r="QV74" s="63"/>
      <c r="QW74" s="63"/>
      <c r="QX74" s="63"/>
      <c r="QY74" s="63"/>
      <c r="QZ74" s="63"/>
      <c r="RA74" s="63"/>
      <c r="RB74" s="63"/>
      <c r="RC74" s="63"/>
      <c r="RD74" s="63"/>
      <c r="RE74" s="63"/>
      <c r="RF74" s="63"/>
      <c r="RG74" s="63"/>
      <c r="RH74" s="63"/>
      <c r="RI74" s="63"/>
      <c r="RJ74" s="63"/>
      <c r="RK74" s="63"/>
      <c r="RL74" s="63"/>
      <c r="RM74" s="63"/>
      <c r="RN74" s="63"/>
      <c r="RO74" s="63"/>
      <c r="RP74" s="63"/>
      <c r="RQ74" s="63"/>
      <c r="RR74" s="63"/>
      <c r="RS74" s="63"/>
      <c r="RT74" s="63"/>
      <c r="RU74" s="63"/>
      <c r="RV74" s="63"/>
      <c r="RW74" s="63"/>
      <c r="RX74" s="63"/>
      <c r="RY74" s="63"/>
      <c r="RZ74" s="63"/>
      <c r="SA74" s="63"/>
      <c r="SB74" s="63"/>
      <c r="SC74" s="63"/>
      <c r="SD74" s="63"/>
      <c r="SE74" s="63"/>
      <c r="SF74" s="63"/>
      <c r="SG74" s="63"/>
      <c r="SH74" s="63"/>
      <c r="SI74" s="63"/>
      <c r="SJ74" s="63"/>
      <c r="SK74" s="63"/>
      <c r="SL74" s="63"/>
      <c r="SM74" s="63"/>
      <c r="SN74" s="63"/>
      <c r="SO74" s="63"/>
      <c r="SP74" s="63"/>
      <c r="SQ74" s="63"/>
      <c r="SR74" s="63"/>
      <c r="SS74" s="63"/>
      <c r="ST74" s="63"/>
      <c r="SU74" s="63"/>
      <c r="SV74" s="63"/>
      <c r="SW74" s="63"/>
      <c r="SX74" s="63"/>
      <c r="SY74" s="63"/>
      <c r="SZ74" s="63"/>
      <c r="TA74" s="63"/>
      <c r="TB74" s="63"/>
      <c r="TC74" s="63"/>
      <c r="TD74" s="63"/>
      <c r="TE74" s="63"/>
      <c r="TF74" s="63"/>
      <c r="TG74" s="63"/>
      <c r="TH74" s="63"/>
      <c r="TI74" s="63"/>
      <c r="TJ74" s="63"/>
      <c r="TK74" s="63"/>
      <c r="TL74" s="63"/>
      <c r="TM74" s="63"/>
      <c r="TN74" s="63"/>
      <c r="TO74" s="63"/>
      <c r="TP74" s="63"/>
      <c r="TQ74" s="63"/>
      <c r="TR74" s="63"/>
      <c r="TS74" s="63"/>
      <c r="TT74" s="63"/>
      <c r="TU74" s="63"/>
      <c r="TV74" s="63"/>
      <c r="TW74" s="63"/>
      <c r="TX74" s="63"/>
      <c r="TY74" s="63"/>
      <c r="TZ74" s="63"/>
      <c r="UA74" s="63"/>
      <c r="UB74" s="63"/>
      <c r="UC74" s="63"/>
      <c r="UD74" s="63"/>
      <c r="UE74" s="63"/>
      <c r="UF74" s="63"/>
      <c r="UG74" s="63"/>
      <c r="UH74" s="63"/>
      <c r="UI74" s="63"/>
      <c r="UJ74" s="63"/>
      <c r="UK74" s="63"/>
      <c r="UL74" s="63"/>
      <c r="UM74" s="63"/>
      <c r="UN74" s="63"/>
      <c r="UO74" s="63"/>
      <c r="UP74" s="63"/>
      <c r="UQ74" s="63"/>
      <c r="UR74" s="63"/>
      <c r="US74" s="63"/>
      <c r="UT74" s="63"/>
      <c r="UU74" s="63"/>
      <c r="UV74" s="63"/>
      <c r="UW74" s="63"/>
      <c r="UX74" s="63"/>
      <c r="UY74" s="63"/>
      <c r="UZ74" s="63"/>
      <c r="VA74" s="63"/>
      <c r="VB74" s="63"/>
      <c r="VC74" s="63"/>
      <c r="VD74" s="63"/>
      <c r="VE74" s="63"/>
      <c r="VF74" s="63"/>
      <c r="VG74" s="63"/>
      <c r="VH74" s="63"/>
      <c r="VI74" s="63"/>
      <c r="VJ74" s="63"/>
      <c r="VK74" s="63"/>
      <c r="VL74" s="63"/>
      <c r="VM74" s="63"/>
      <c r="VN74" s="63"/>
      <c r="VO74" s="63"/>
      <c r="VP74" s="63"/>
      <c r="VQ74" s="63"/>
      <c r="VR74" s="63"/>
      <c r="VS74" s="63"/>
      <c r="VT74" s="63"/>
      <c r="VU74" s="63"/>
      <c r="VV74" s="63"/>
      <c r="VW74" s="63"/>
      <c r="VX74" s="63"/>
      <c r="VY74" s="63"/>
      <c r="VZ74" s="63"/>
      <c r="WA74" s="63"/>
      <c r="WB74" s="63"/>
      <c r="WC74" s="63"/>
      <c r="WD74" s="63"/>
      <c r="WE74" s="63"/>
      <c r="WF74" s="63"/>
      <c r="WG74" s="63"/>
      <c r="WH74" s="63"/>
      <c r="WI74" s="63"/>
      <c r="WJ74" s="63"/>
      <c r="WK74" s="63"/>
      <c r="WL74" s="63"/>
      <c r="WM74" s="63"/>
      <c r="WN74" s="63"/>
      <c r="WO74" s="63"/>
      <c r="WP74" s="63"/>
      <c r="WQ74" s="63"/>
      <c r="WR74" s="63"/>
      <c r="WS74" s="63"/>
      <c r="WT74" s="63"/>
      <c r="WU74" s="63"/>
      <c r="WV74" s="63"/>
      <c r="WW74" s="63"/>
      <c r="WX74" s="63"/>
      <c r="WY74" s="63"/>
      <c r="WZ74" s="63"/>
      <c r="XA74" s="63"/>
      <c r="XB74" s="63"/>
      <c r="XC74" s="63"/>
      <c r="XD74" s="63"/>
      <c r="XE74" s="63"/>
      <c r="XF74" s="63"/>
      <c r="XG74" s="63"/>
      <c r="XH74" s="63"/>
      <c r="XI74" s="63"/>
      <c r="XJ74" s="63"/>
      <c r="XK74" s="63"/>
      <c r="XL74" s="63"/>
      <c r="XM74" s="63"/>
      <c r="XN74" s="63"/>
      <c r="XO74" s="63"/>
      <c r="XP74" s="63"/>
      <c r="XQ74" s="63"/>
      <c r="XR74" s="63"/>
      <c r="XS74" s="63"/>
      <c r="XT74" s="63"/>
      <c r="XU74" s="63"/>
      <c r="XV74" s="63"/>
      <c r="XW74" s="63"/>
      <c r="XX74" s="63"/>
      <c r="XY74" s="63"/>
      <c r="XZ74" s="63"/>
      <c r="YA74" s="63"/>
      <c r="YB74" s="63"/>
      <c r="YC74" s="63"/>
      <c r="YD74" s="63"/>
      <c r="YE74" s="63"/>
      <c r="YF74" s="63"/>
      <c r="YG74" s="63"/>
      <c r="YH74" s="63"/>
      <c r="YI74" s="63"/>
      <c r="YJ74" s="63"/>
      <c r="YK74" s="63"/>
      <c r="YL74" s="63"/>
      <c r="YM74" s="63"/>
      <c r="YN74" s="63"/>
      <c r="YO74" s="63"/>
      <c r="YP74" s="63"/>
      <c r="YQ74" s="63"/>
      <c r="YR74" s="63"/>
      <c r="YS74" s="63"/>
      <c r="YT74" s="63"/>
      <c r="YU74" s="63"/>
      <c r="YV74" s="63"/>
      <c r="YW74" s="63"/>
      <c r="YX74" s="63"/>
      <c r="YY74" s="63"/>
      <c r="YZ74" s="63"/>
      <c r="ZA74" s="63"/>
      <c r="ZB74" s="63"/>
      <c r="ZC74" s="63"/>
      <c r="ZD74" s="63"/>
      <c r="ZE74" s="63"/>
      <c r="ZF74" s="63"/>
      <c r="ZG74" s="63"/>
      <c r="ZH74" s="63"/>
      <c r="ZI74" s="63"/>
      <c r="ZJ74" s="63"/>
      <c r="ZK74" s="63"/>
      <c r="ZL74" s="63"/>
      <c r="ZM74" s="63"/>
      <c r="ZN74" s="63"/>
      <c r="ZO74" s="63"/>
      <c r="ZP74" s="63"/>
      <c r="ZQ74" s="63"/>
      <c r="ZR74" s="63"/>
      <c r="ZS74" s="63"/>
      <c r="ZT74" s="63"/>
      <c r="ZU74" s="63"/>
      <c r="ZV74" s="63"/>
      <c r="ZW74" s="63"/>
      <c r="ZX74" s="63"/>
      <c r="ZY74" s="63"/>
      <c r="ZZ74" s="63"/>
      <c r="AAA74" s="63"/>
      <c r="AAB74" s="63"/>
      <c r="AAC74" s="63"/>
      <c r="AAD74" s="63"/>
      <c r="AAE74" s="63"/>
      <c r="AAF74" s="63"/>
      <c r="AAG74" s="63"/>
      <c r="AAH74" s="63"/>
      <c r="AAI74" s="63"/>
      <c r="AAJ74" s="63"/>
      <c r="AAK74" s="63"/>
      <c r="AAL74" s="63"/>
      <c r="AAM74" s="63"/>
      <c r="AAN74" s="63"/>
      <c r="AAO74" s="63"/>
      <c r="AAP74" s="63"/>
      <c r="AAQ74" s="63"/>
      <c r="AAR74" s="63"/>
      <c r="AAS74" s="63"/>
      <c r="AAT74" s="63"/>
      <c r="AAU74" s="63"/>
      <c r="AAV74" s="63"/>
      <c r="AAW74" s="63"/>
      <c r="AAX74" s="63"/>
      <c r="AAY74" s="63"/>
      <c r="AAZ74" s="63"/>
      <c r="ABA74" s="63"/>
      <c r="ABB74" s="63"/>
      <c r="ABC74" s="63"/>
      <c r="ABD74" s="63"/>
      <c r="ABE74" s="63"/>
      <c r="ABF74" s="63"/>
      <c r="ABG74" s="63"/>
      <c r="ABH74" s="63"/>
      <c r="ABI74" s="63"/>
      <c r="ABJ74" s="63"/>
      <c r="ABK74" s="63"/>
      <c r="ABL74" s="63"/>
      <c r="ABM74" s="63"/>
      <c r="ABN74" s="63"/>
      <c r="ABO74" s="63"/>
      <c r="ABP74" s="63"/>
      <c r="ABQ74" s="63"/>
      <c r="ABR74" s="63"/>
      <c r="ABS74" s="63"/>
      <c r="ABT74" s="63"/>
      <c r="ABU74" s="63"/>
      <c r="ABV74" s="63"/>
      <c r="ABW74" s="63"/>
      <c r="ABX74" s="63"/>
      <c r="ABY74" s="63"/>
      <c r="ABZ74" s="63"/>
      <c r="ACA74" s="63"/>
      <c r="ACB74" s="63"/>
      <c r="ACC74" s="63"/>
      <c r="ACD74" s="63"/>
      <c r="ACE74" s="63"/>
      <c r="ACF74" s="63"/>
      <c r="ACG74" s="63"/>
      <c r="ACH74" s="63"/>
      <c r="ACI74" s="63"/>
      <c r="ACJ74" s="63"/>
      <c r="ACK74" s="63"/>
      <c r="ACL74" s="63"/>
      <c r="ACM74" s="63"/>
      <c r="ACN74" s="63"/>
      <c r="ACO74" s="63"/>
      <c r="ACP74" s="63"/>
      <c r="ACQ74" s="63"/>
      <c r="ACR74" s="63"/>
      <c r="ACS74" s="63"/>
      <c r="ACT74" s="63"/>
      <c r="ACU74" s="63"/>
      <c r="ACV74" s="63"/>
      <c r="ACW74" s="63"/>
      <c r="ACX74" s="63"/>
      <c r="ACY74" s="63"/>
      <c r="ACZ74" s="63"/>
      <c r="ADA74" s="63"/>
      <c r="ADB74" s="63"/>
      <c r="ADC74" s="63"/>
      <c r="ADD74" s="63"/>
      <c r="ADE74" s="63"/>
      <c r="ADF74" s="63"/>
      <c r="ADG74" s="63"/>
      <c r="ADH74" s="63"/>
      <c r="ADI74" s="63"/>
      <c r="ADJ74" s="63"/>
      <c r="ADK74" s="63"/>
      <c r="ADL74" s="63"/>
      <c r="ADM74" s="63"/>
      <c r="ADN74" s="63"/>
      <c r="ADO74" s="63"/>
      <c r="ADP74" s="63"/>
      <c r="ADQ74" s="63"/>
      <c r="ADR74" s="63"/>
      <c r="ADS74" s="63"/>
      <c r="ADT74" s="63"/>
      <c r="ADU74" s="63"/>
      <c r="ADV74" s="63"/>
      <c r="ADW74" s="63"/>
      <c r="ADX74" s="63"/>
      <c r="ADY74" s="63"/>
      <c r="ADZ74" s="63"/>
      <c r="AEA74" s="63"/>
      <c r="AEB74" s="63"/>
      <c r="AEC74" s="63"/>
      <c r="AED74" s="63"/>
      <c r="AEE74" s="63"/>
      <c r="AEF74" s="63"/>
      <c r="AEG74" s="63"/>
      <c r="AEH74" s="63"/>
      <c r="AEI74" s="63"/>
      <c r="AEJ74" s="63"/>
      <c r="AEK74" s="63"/>
      <c r="AEL74" s="63"/>
      <c r="AEM74" s="63"/>
      <c r="AEN74" s="63"/>
      <c r="AEO74" s="63"/>
      <c r="AEP74" s="63"/>
      <c r="AEQ74" s="63"/>
      <c r="AER74" s="63"/>
      <c r="AES74" s="63"/>
      <c r="AET74" s="63"/>
      <c r="AEU74" s="63"/>
      <c r="AEV74" s="63"/>
      <c r="AEW74" s="63"/>
      <c r="AEX74" s="63"/>
      <c r="AEY74" s="63"/>
      <c r="AEZ74" s="63"/>
      <c r="AFA74" s="63"/>
      <c r="AFB74" s="63"/>
      <c r="AFC74" s="63"/>
      <c r="AFD74" s="63"/>
      <c r="AFE74" s="63"/>
      <c r="AFF74" s="63"/>
      <c r="AFG74" s="63"/>
      <c r="AFH74" s="63"/>
      <c r="AFI74" s="63"/>
      <c r="AFJ74" s="63"/>
      <c r="AFK74" s="63"/>
      <c r="AFL74" s="63"/>
      <c r="AFM74" s="63"/>
      <c r="AFN74" s="63"/>
      <c r="AFO74" s="63"/>
      <c r="AFP74" s="63"/>
      <c r="AFQ74" s="63"/>
      <c r="AFR74" s="63"/>
      <c r="AFS74" s="63"/>
      <c r="AFT74" s="63"/>
      <c r="AFU74" s="63"/>
      <c r="AFV74" s="63"/>
      <c r="AFW74" s="63"/>
      <c r="AFX74" s="63"/>
      <c r="AFY74" s="63"/>
      <c r="AFZ74" s="63"/>
      <c r="AGA74" s="63"/>
      <c r="AGB74" s="63"/>
      <c r="AGC74" s="63"/>
      <c r="AGD74" s="63"/>
      <c r="AGE74" s="63"/>
      <c r="AGF74" s="63"/>
      <c r="AGG74" s="63"/>
      <c r="AGH74" s="63"/>
      <c r="AGI74" s="63"/>
      <c r="AGJ74" s="63"/>
      <c r="AGK74" s="63"/>
      <c r="AGL74" s="63"/>
      <c r="AGM74" s="63"/>
      <c r="AGN74" s="63"/>
      <c r="AGO74" s="63"/>
      <c r="AGP74" s="63"/>
      <c r="AGQ74" s="63"/>
      <c r="AGR74" s="63"/>
      <c r="AGS74" s="63"/>
      <c r="AGT74" s="63"/>
      <c r="AGU74" s="63"/>
      <c r="AGV74" s="63"/>
      <c r="AGW74" s="63"/>
      <c r="AGX74" s="63"/>
      <c r="AGY74" s="63"/>
      <c r="AGZ74" s="63"/>
      <c r="AHA74" s="63"/>
      <c r="AHB74" s="63"/>
      <c r="AHC74" s="63"/>
      <c r="AHD74" s="63"/>
      <c r="AHE74" s="63"/>
      <c r="AHF74" s="63"/>
      <c r="AHG74" s="63"/>
      <c r="AHH74" s="63"/>
      <c r="AHI74" s="63"/>
      <c r="AHJ74" s="63"/>
      <c r="AHK74" s="63"/>
      <c r="AHL74" s="63"/>
      <c r="AHM74" s="63"/>
      <c r="AHN74" s="63"/>
      <c r="AHO74" s="63"/>
      <c r="AHP74" s="63"/>
      <c r="AHQ74" s="63"/>
      <c r="AHR74" s="63"/>
      <c r="AHS74" s="63"/>
      <c r="AHT74" s="63"/>
      <c r="AHU74" s="63"/>
      <c r="AHV74" s="63"/>
      <c r="AHW74" s="63"/>
      <c r="AHX74" s="63"/>
      <c r="AHY74" s="63"/>
      <c r="AHZ74" s="63"/>
      <c r="AIA74" s="63"/>
      <c r="AIB74" s="63"/>
      <c r="AIC74" s="63"/>
      <c r="AID74" s="63"/>
      <c r="AIE74" s="63"/>
      <c r="AIF74" s="63"/>
      <c r="AIG74" s="63"/>
      <c r="AIH74" s="63"/>
      <c r="AII74" s="63"/>
      <c r="AIJ74" s="63"/>
      <c r="AIK74" s="63"/>
      <c r="AIL74" s="63"/>
      <c r="AIM74" s="63"/>
      <c r="AIN74" s="63"/>
      <c r="AIO74" s="63"/>
      <c r="AIP74" s="63"/>
      <c r="AIQ74" s="63"/>
      <c r="AIR74" s="63"/>
      <c r="AIS74" s="63"/>
      <c r="AIT74" s="63"/>
      <c r="AIU74" s="63"/>
      <c r="AIV74" s="63"/>
      <c r="AIW74" s="63"/>
      <c r="AIX74" s="63"/>
      <c r="AIY74" s="63"/>
      <c r="AIZ74" s="63"/>
      <c r="AJA74" s="63"/>
      <c r="AJB74" s="63"/>
      <c r="AJC74" s="63"/>
      <c r="AJD74" s="63"/>
      <c r="AJE74" s="63"/>
      <c r="AJF74" s="63"/>
      <c r="AJG74" s="63"/>
      <c r="AJH74" s="63"/>
      <c r="AJI74" s="63"/>
      <c r="AJJ74" s="63"/>
      <c r="AJK74" s="63"/>
      <c r="AJL74" s="63"/>
      <c r="AJM74" s="63"/>
      <c r="AJN74" s="63"/>
      <c r="AJO74" s="63"/>
      <c r="AJP74" s="63"/>
      <c r="AJQ74" s="63"/>
      <c r="AJR74" s="63"/>
      <c r="AJS74" s="63"/>
      <c r="AJT74" s="63"/>
      <c r="AJU74" s="63"/>
      <c r="AJV74" s="63"/>
      <c r="AJW74" s="63"/>
      <c r="AJX74" s="63"/>
      <c r="AJY74" s="63"/>
      <c r="AJZ74" s="63"/>
      <c r="AKA74" s="63"/>
      <c r="AKB74" s="63"/>
      <c r="AKC74" s="63"/>
      <c r="AKD74" s="63"/>
      <c r="AKE74" s="63"/>
      <c r="AKF74" s="63"/>
      <c r="AKG74" s="63"/>
      <c r="AKH74" s="63"/>
      <c r="AKI74" s="63"/>
      <c r="AKJ74" s="63"/>
      <c r="AKK74" s="63"/>
      <c r="AKL74" s="63"/>
      <c r="AKM74" s="63"/>
      <c r="AKN74" s="63"/>
      <c r="AKO74" s="63"/>
      <c r="AKP74" s="63"/>
      <c r="AKQ74" s="63"/>
      <c r="AKR74" s="63"/>
      <c r="AKS74" s="63"/>
      <c r="AKT74" s="63"/>
      <c r="AKU74" s="63"/>
      <c r="AKV74" s="63"/>
      <c r="AKW74" s="63"/>
      <c r="AKX74" s="63"/>
      <c r="AKY74" s="63"/>
      <c r="AKZ74" s="63"/>
      <c r="ALA74" s="63"/>
      <c r="ALB74" s="63"/>
      <c r="ALC74" s="63"/>
      <c r="ALD74" s="63"/>
      <c r="ALE74" s="63"/>
      <c r="ALF74" s="63"/>
      <c r="ALG74" s="63"/>
      <c r="ALH74" s="63"/>
      <c r="ALI74" s="63"/>
      <c r="ALJ74" s="63"/>
      <c r="ALK74" s="63"/>
      <c r="ALL74" s="63"/>
      <c r="ALM74" s="63"/>
      <c r="ALN74" s="63"/>
      <c r="ALO74" s="63"/>
      <c r="ALP74" s="63"/>
      <c r="ALQ74" s="63"/>
      <c r="ALR74" s="63"/>
      <c r="ALS74" s="63"/>
      <c r="ALT74" s="63"/>
      <c r="ALU74" s="63"/>
      <c r="ALV74" s="63"/>
      <c r="ALW74" s="63"/>
      <c r="ALX74" s="63"/>
      <c r="ALY74" s="63"/>
    </row>
    <row r="75" spans="1:1013" x14ac:dyDescent="0.2">
      <c r="A75" s="7" t="s">
        <v>494</v>
      </c>
      <c r="B75" s="60" t="s">
        <v>533</v>
      </c>
      <c r="C75" s="198"/>
      <c r="D75" s="198"/>
      <c r="J75" s="33"/>
      <c r="K75" s="33"/>
      <c r="P75" s="34">
        <v>16</v>
      </c>
      <c r="S75" s="19">
        <v>11</v>
      </c>
    </row>
    <row r="76" spans="1:1013" x14ac:dyDescent="0.2">
      <c r="A76" s="7" t="s">
        <v>138</v>
      </c>
      <c r="B76" s="10" t="s">
        <v>357</v>
      </c>
      <c r="C76" s="198"/>
      <c r="D76" s="198"/>
      <c r="G76" s="34">
        <v>1</v>
      </c>
      <c r="I76" s="34">
        <v>1</v>
      </c>
      <c r="J76" s="33"/>
      <c r="K76" s="33"/>
      <c r="R76" s="19">
        <v>1</v>
      </c>
    </row>
    <row r="77" spans="1:1013" x14ac:dyDescent="0.2">
      <c r="A77" s="7" t="s">
        <v>187</v>
      </c>
      <c r="B77" s="10" t="s">
        <v>356</v>
      </c>
      <c r="C77" s="198"/>
      <c r="D77" s="198"/>
      <c r="J77" s="33"/>
      <c r="K77" s="33"/>
      <c r="S77" s="19">
        <v>1</v>
      </c>
    </row>
    <row r="78" spans="1:1013" x14ac:dyDescent="0.2">
      <c r="A78" s="7" t="s">
        <v>242</v>
      </c>
      <c r="B78" s="60" t="s">
        <v>456</v>
      </c>
      <c r="C78" s="198"/>
      <c r="D78" s="198"/>
      <c r="F78" s="34">
        <v>4</v>
      </c>
      <c r="H78" s="34">
        <v>14</v>
      </c>
      <c r="I78" s="34">
        <v>5</v>
      </c>
      <c r="J78" s="33"/>
      <c r="K78" s="33"/>
      <c r="L78" s="34">
        <v>17</v>
      </c>
      <c r="P78" s="34">
        <v>21</v>
      </c>
      <c r="R78" s="19">
        <v>5</v>
      </c>
      <c r="S78" s="19">
        <v>23</v>
      </c>
    </row>
    <row r="79" spans="1:1013" x14ac:dyDescent="0.2">
      <c r="A79" s="7" t="s">
        <v>131</v>
      </c>
      <c r="B79" s="10" t="s">
        <v>355</v>
      </c>
      <c r="C79" s="198"/>
      <c r="D79" s="198"/>
      <c r="J79" s="33"/>
      <c r="K79" s="33"/>
      <c r="L79" s="34">
        <v>1</v>
      </c>
      <c r="P79" s="34">
        <v>2</v>
      </c>
      <c r="S79" s="19">
        <v>1</v>
      </c>
    </row>
    <row r="80" spans="1:1013" x14ac:dyDescent="0.2">
      <c r="A80" s="7" t="s">
        <v>407</v>
      </c>
      <c r="B80" s="10" t="s">
        <v>54</v>
      </c>
      <c r="C80" s="198"/>
      <c r="D80" s="198"/>
      <c r="J80" s="33"/>
      <c r="K80" s="33"/>
      <c r="P80" s="34">
        <v>1</v>
      </c>
      <c r="R80" s="19">
        <v>3</v>
      </c>
      <c r="S80" s="19">
        <v>1</v>
      </c>
    </row>
    <row r="81" spans="1:1013" x14ac:dyDescent="0.2">
      <c r="A81" s="7" t="s">
        <v>311</v>
      </c>
      <c r="B81" s="10" t="s">
        <v>429</v>
      </c>
      <c r="C81" s="198"/>
      <c r="D81" s="198"/>
      <c r="J81" s="33"/>
      <c r="K81" s="33"/>
      <c r="P81" s="34">
        <v>1</v>
      </c>
      <c r="S81" s="19">
        <v>2</v>
      </c>
    </row>
    <row r="82" spans="1:1013" x14ac:dyDescent="0.2">
      <c r="A82" s="7" t="s">
        <v>190</v>
      </c>
      <c r="B82" s="60" t="s">
        <v>534</v>
      </c>
      <c r="C82" s="198"/>
      <c r="D82" s="198"/>
      <c r="H82" s="34">
        <v>6</v>
      </c>
      <c r="J82" s="33"/>
      <c r="K82" s="33"/>
      <c r="L82" s="34">
        <v>4</v>
      </c>
      <c r="P82" s="34">
        <v>8</v>
      </c>
      <c r="S82" s="19">
        <v>13</v>
      </c>
    </row>
    <row r="83" spans="1:1013" x14ac:dyDescent="0.2">
      <c r="A83" s="7" t="s">
        <v>416</v>
      </c>
      <c r="B83" s="60" t="s">
        <v>430</v>
      </c>
      <c r="C83" s="198"/>
      <c r="D83" s="198"/>
      <c r="J83" s="33"/>
      <c r="K83" s="33"/>
      <c r="P83" s="34">
        <v>8</v>
      </c>
      <c r="S83" s="19">
        <v>17</v>
      </c>
    </row>
    <row r="84" spans="1:1013" x14ac:dyDescent="0.2">
      <c r="A84" s="7" t="s">
        <v>304</v>
      </c>
      <c r="B84" s="60" t="s">
        <v>555</v>
      </c>
      <c r="C84" s="198"/>
      <c r="D84" s="198"/>
      <c r="H84" s="34">
        <v>7</v>
      </c>
      <c r="J84" s="33"/>
      <c r="K84" s="33"/>
      <c r="L84" s="34">
        <v>10</v>
      </c>
      <c r="P84" s="34">
        <v>13</v>
      </c>
      <c r="S84" s="19">
        <v>16</v>
      </c>
    </row>
    <row r="85" spans="1:1013" x14ac:dyDescent="0.2">
      <c r="A85" s="7" t="s">
        <v>953</v>
      </c>
      <c r="B85" s="10" t="s">
        <v>956</v>
      </c>
      <c r="C85" s="198"/>
      <c r="D85" s="198"/>
      <c r="G85" s="34">
        <v>1</v>
      </c>
      <c r="J85" s="33"/>
      <c r="K85" s="64"/>
      <c r="S85" s="52"/>
      <c r="T85" s="63"/>
      <c r="U85" s="63"/>
      <c r="V85" s="63"/>
      <c r="W85" s="63"/>
      <c r="X85" s="63"/>
      <c r="Y85" s="63"/>
      <c r="Z85" s="63"/>
      <c r="AA85" s="63"/>
      <c r="AB85" s="63"/>
      <c r="AC85" s="63"/>
      <c r="AD85" s="63"/>
      <c r="AE85" s="63"/>
      <c r="AF85" s="63"/>
      <c r="AG85" s="63"/>
      <c r="AH85" s="63"/>
      <c r="AI85" s="63"/>
      <c r="AJ85" s="63"/>
      <c r="AK85" s="63"/>
      <c r="AL85" s="63"/>
      <c r="AM85" s="63"/>
      <c r="AN85" s="63"/>
      <c r="AO85" s="63"/>
      <c r="AP85" s="63"/>
      <c r="AQ85" s="63"/>
      <c r="AR85" s="63"/>
      <c r="AS85" s="63"/>
      <c r="AT85" s="63"/>
      <c r="AU85" s="63"/>
      <c r="AV85" s="63"/>
      <c r="AW85" s="63"/>
      <c r="AX85" s="63"/>
      <c r="AY85" s="63"/>
      <c r="AZ85" s="63"/>
      <c r="BA85" s="63"/>
      <c r="BB85" s="63"/>
      <c r="BC85" s="63"/>
      <c r="BD85" s="63"/>
      <c r="BE85" s="63"/>
      <c r="BF85" s="63"/>
      <c r="BG85" s="63"/>
      <c r="BH85" s="63"/>
      <c r="BI85" s="63"/>
      <c r="BJ85" s="63"/>
      <c r="BK85" s="63"/>
      <c r="BL85" s="63"/>
      <c r="BM85" s="63"/>
      <c r="BN85" s="63"/>
      <c r="BO85" s="63"/>
      <c r="BP85" s="63"/>
      <c r="BQ85" s="63"/>
      <c r="BR85" s="63"/>
      <c r="BS85" s="63"/>
      <c r="BT85" s="63"/>
      <c r="BU85" s="63"/>
      <c r="BV85" s="63"/>
      <c r="BW85" s="63"/>
      <c r="BX85" s="63"/>
      <c r="BY85" s="63"/>
      <c r="BZ85" s="63"/>
      <c r="CA85" s="63"/>
      <c r="CB85" s="63"/>
      <c r="CC85" s="63"/>
      <c r="CD85" s="63"/>
      <c r="CE85" s="63"/>
      <c r="CF85" s="63"/>
      <c r="CG85" s="63"/>
      <c r="CH85" s="63"/>
      <c r="CI85" s="63"/>
      <c r="CJ85" s="63"/>
      <c r="CK85" s="63"/>
      <c r="CL85" s="63"/>
      <c r="CM85" s="63"/>
      <c r="CN85" s="63"/>
      <c r="CO85" s="63"/>
      <c r="CP85" s="63"/>
      <c r="CQ85" s="63"/>
      <c r="CR85" s="63"/>
      <c r="CS85" s="63"/>
      <c r="CT85" s="63"/>
      <c r="CU85" s="63"/>
      <c r="CV85" s="63"/>
      <c r="CW85" s="63"/>
      <c r="CX85" s="63"/>
      <c r="CY85" s="63"/>
      <c r="CZ85" s="63"/>
      <c r="DA85" s="63"/>
      <c r="DB85" s="63"/>
      <c r="DC85" s="63"/>
      <c r="DD85" s="63"/>
      <c r="DE85" s="63"/>
      <c r="DF85" s="63"/>
      <c r="DG85" s="63"/>
      <c r="DH85" s="63"/>
      <c r="DI85" s="63"/>
      <c r="DJ85" s="63"/>
      <c r="DK85" s="63"/>
      <c r="DL85" s="63"/>
      <c r="DM85" s="63"/>
      <c r="DN85" s="63"/>
      <c r="DO85" s="63"/>
      <c r="DP85" s="63"/>
      <c r="DQ85" s="63"/>
      <c r="DR85" s="63"/>
      <c r="DS85" s="63"/>
      <c r="DT85" s="63"/>
      <c r="DU85" s="63"/>
      <c r="DV85" s="63"/>
      <c r="DW85" s="63"/>
      <c r="DX85" s="63"/>
      <c r="DY85" s="63"/>
      <c r="DZ85" s="63"/>
      <c r="EA85" s="63"/>
      <c r="EB85" s="63"/>
      <c r="EC85" s="63"/>
      <c r="ED85" s="63"/>
      <c r="EE85" s="63"/>
      <c r="EF85" s="63"/>
      <c r="EG85" s="63"/>
      <c r="EH85" s="63"/>
      <c r="EI85" s="63"/>
      <c r="EJ85" s="63"/>
      <c r="EK85" s="63"/>
      <c r="EL85" s="63"/>
      <c r="EM85" s="63"/>
      <c r="EN85" s="63"/>
      <c r="EO85" s="63"/>
      <c r="EP85" s="63"/>
      <c r="EQ85" s="63"/>
      <c r="ER85" s="63"/>
      <c r="ES85" s="63"/>
      <c r="ET85" s="63"/>
      <c r="EU85" s="63"/>
      <c r="EV85" s="63"/>
      <c r="EW85" s="63"/>
      <c r="EX85" s="63"/>
      <c r="EY85" s="63"/>
      <c r="EZ85" s="63"/>
      <c r="FA85" s="63"/>
      <c r="FB85" s="63"/>
      <c r="FC85" s="63"/>
      <c r="FD85" s="63"/>
      <c r="FE85" s="63"/>
      <c r="FF85" s="63"/>
      <c r="FG85" s="63"/>
      <c r="FH85" s="63"/>
      <c r="FI85" s="63"/>
      <c r="FJ85" s="63"/>
      <c r="FK85" s="63"/>
      <c r="FL85" s="63"/>
      <c r="FM85" s="63"/>
      <c r="FN85" s="63"/>
      <c r="FO85" s="63"/>
      <c r="FP85" s="63"/>
      <c r="FQ85" s="63"/>
      <c r="FR85" s="63"/>
      <c r="FS85" s="63"/>
      <c r="FT85" s="63"/>
      <c r="FU85" s="63"/>
      <c r="FV85" s="63"/>
      <c r="FW85" s="63"/>
      <c r="FX85" s="63"/>
      <c r="FY85" s="63"/>
      <c r="FZ85" s="63"/>
      <c r="GA85" s="63"/>
      <c r="GB85" s="63"/>
      <c r="GC85" s="63"/>
      <c r="GD85" s="63"/>
      <c r="GE85" s="63"/>
      <c r="GF85" s="63"/>
      <c r="GG85" s="63"/>
      <c r="GH85" s="63"/>
      <c r="GI85" s="63"/>
      <c r="GJ85" s="63"/>
      <c r="GK85" s="63"/>
      <c r="GL85" s="63"/>
      <c r="GM85" s="63"/>
      <c r="GN85" s="63"/>
      <c r="GO85" s="63"/>
      <c r="GP85" s="63"/>
      <c r="GQ85" s="63"/>
      <c r="GR85" s="63"/>
      <c r="GS85" s="63"/>
      <c r="GT85" s="63"/>
      <c r="GU85" s="63"/>
      <c r="GV85" s="63"/>
      <c r="GW85" s="63"/>
      <c r="GX85" s="63"/>
      <c r="GY85" s="63"/>
      <c r="GZ85" s="63"/>
      <c r="HA85" s="63"/>
      <c r="HB85" s="63"/>
      <c r="HC85" s="63"/>
      <c r="HD85" s="63"/>
      <c r="HE85" s="63"/>
      <c r="HF85" s="63"/>
      <c r="HG85" s="63"/>
      <c r="HH85" s="63"/>
      <c r="HI85" s="63"/>
      <c r="HJ85" s="63"/>
      <c r="HK85" s="63"/>
      <c r="HL85" s="63"/>
      <c r="HM85" s="63"/>
      <c r="HN85" s="63"/>
      <c r="HO85" s="63"/>
      <c r="HP85" s="63"/>
      <c r="HQ85" s="63"/>
      <c r="HR85" s="63"/>
      <c r="HS85" s="63"/>
      <c r="HT85" s="63"/>
      <c r="HU85" s="63"/>
      <c r="HV85" s="63"/>
      <c r="HW85" s="63"/>
      <c r="HX85" s="63"/>
      <c r="HY85" s="63"/>
      <c r="HZ85" s="63"/>
      <c r="IA85" s="63"/>
      <c r="IB85" s="63"/>
      <c r="IC85" s="63"/>
      <c r="ID85" s="63"/>
      <c r="IE85" s="63"/>
      <c r="IF85" s="63"/>
      <c r="IG85" s="63"/>
      <c r="IH85" s="63"/>
      <c r="II85" s="63"/>
      <c r="IJ85" s="63"/>
      <c r="IK85" s="63"/>
      <c r="IL85" s="63"/>
      <c r="IM85" s="63"/>
      <c r="IN85" s="63"/>
      <c r="IO85" s="63"/>
      <c r="IP85" s="63"/>
      <c r="IQ85" s="63"/>
      <c r="IR85" s="63"/>
      <c r="IS85" s="63"/>
      <c r="IT85" s="63"/>
      <c r="IU85" s="63"/>
      <c r="IV85" s="63"/>
      <c r="IW85" s="63"/>
      <c r="IX85" s="63"/>
      <c r="IY85" s="63"/>
      <c r="IZ85" s="63"/>
      <c r="JA85" s="63"/>
      <c r="JB85" s="63"/>
      <c r="JC85" s="63"/>
      <c r="JD85" s="63"/>
      <c r="JE85" s="63"/>
      <c r="JF85" s="63"/>
      <c r="JG85" s="63"/>
      <c r="JH85" s="63"/>
      <c r="JI85" s="63"/>
      <c r="JJ85" s="63"/>
      <c r="JK85" s="63"/>
      <c r="JL85" s="63"/>
      <c r="JM85" s="63"/>
      <c r="JN85" s="63"/>
      <c r="JO85" s="63"/>
      <c r="JP85" s="63"/>
      <c r="JQ85" s="63"/>
      <c r="JR85" s="63"/>
      <c r="JS85" s="63"/>
      <c r="JT85" s="63"/>
      <c r="JU85" s="63"/>
      <c r="JV85" s="63"/>
      <c r="JW85" s="63"/>
      <c r="JX85" s="63"/>
      <c r="JY85" s="63"/>
      <c r="JZ85" s="63"/>
      <c r="KA85" s="63"/>
      <c r="KB85" s="63"/>
      <c r="KC85" s="63"/>
      <c r="KD85" s="63"/>
      <c r="KE85" s="63"/>
      <c r="KF85" s="63"/>
      <c r="KG85" s="63"/>
      <c r="KH85" s="63"/>
      <c r="KI85" s="63"/>
      <c r="KJ85" s="63"/>
      <c r="KK85" s="63"/>
      <c r="KL85" s="63"/>
      <c r="KM85" s="63"/>
      <c r="KN85" s="63"/>
      <c r="KO85" s="63"/>
      <c r="KP85" s="63"/>
      <c r="KQ85" s="63"/>
      <c r="KR85" s="63"/>
      <c r="KS85" s="63"/>
      <c r="KT85" s="63"/>
      <c r="KU85" s="63"/>
      <c r="KV85" s="63"/>
      <c r="KW85" s="63"/>
      <c r="KX85" s="63"/>
      <c r="KY85" s="63"/>
      <c r="KZ85" s="63"/>
      <c r="LA85" s="63"/>
      <c r="LB85" s="63"/>
      <c r="LC85" s="63"/>
      <c r="LD85" s="63"/>
      <c r="LE85" s="63"/>
      <c r="LF85" s="63"/>
      <c r="LG85" s="63"/>
      <c r="LH85" s="63"/>
      <c r="LI85" s="63"/>
      <c r="LJ85" s="63"/>
      <c r="LK85" s="63"/>
      <c r="LL85" s="63"/>
      <c r="LM85" s="63"/>
      <c r="LN85" s="63"/>
      <c r="LO85" s="63"/>
      <c r="LP85" s="63"/>
      <c r="LQ85" s="63"/>
      <c r="LR85" s="63"/>
      <c r="LS85" s="63"/>
      <c r="LT85" s="63"/>
      <c r="LU85" s="63"/>
      <c r="LV85" s="63"/>
      <c r="LW85" s="63"/>
      <c r="LX85" s="63"/>
      <c r="LY85" s="63"/>
      <c r="LZ85" s="63"/>
      <c r="MA85" s="63"/>
      <c r="MB85" s="63"/>
      <c r="MC85" s="63"/>
      <c r="MD85" s="63"/>
      <c r="ME85" s="63"/>
      <c r="MF85" s="63"/>
      <c r="MG85" s="63"/>
      <c r="MH85" s="63"/>
      <c r="MI85" s="63"/>
      <c r="MJ85" s="63"/>
      <c r="MK85" s="63"/>
      <c r="ML85" s="63"/>
      <c r="MM85" s="63"/>
      <c r="MN85" s="63"/>
      <c r="MO85" s="63"/>
      <c r="MP85" s="63"/>
      <c r="MQ85" s="63"/>
      <c r="MR85" s="63"/>
      <c r="MS85" s="63"/>
      <c r="MT85" s="63"/>
      <c r="MU85" s="63"/>
      <c r="MV85" s="63"/>
      <c r="MW85" s="63"/>
      <c r="MX85" s="63"/>
      <c r="MY85" s="63"/>
      <c r="MZ85" s="63"/>
      <c r="NA85" s="63"/>
      <c r="NB85" s="63"/>
      <c r="NC85" s="63"/>
      <c r="ND85" s="63"/>
      <c r="NE85" s="63"/>
      <c r="NF85" s="63"/>
      <c r="NG85" s="63"/>
      <c r="NH85" s="63"/>
      <c r="NI85" s="63"/>
      <c r="NJ85" s="63"/>
      <c r="NK85" s="63"/>
      <c r="NL85" s="63"/>
      <c r="NM85" s="63"/>
      <c r="NN85" s="63"/>
      <c r="NO85" s="63"/>
      <c r="NP85" s="63"/>
      <c r="NQ85" s="63"/>
      <c r="NR85" s="63"/>
      <c r="NS85" s="63"/>
      <c r="NT85" s="63"/>
      <c r="NU85" s="63"/>
      <c r="NV85" s="63"/>
      <c r="NW85" s="63"/>
      <c r="NX85" s="63"/>
      <c r="NY85" s="63"/>
      <c r="NZ85" s="63"/>
      <c r="OA85" s="63"/>
      <c r="OB85" s="63"/>
      <c r="OC85" s="63"/>
      <c r="OD85" s="63"/>
      <c r="OE85" s="63"/>
      <c r="OF85" s="63"/>
      <c r="OG85" s="63"/>
      <c r="OH85" s="63"/>
      <c r="OI85" s="63"/>
      <c r="OJ85" s="63"/>
      <c r="OK85" s="63"/>
      <c r="OL85" s="63"/>
      <c r="OM85" s="63"/>
      <c r="ON85" s="63"/>
      <c r="OO85" s="63"/>
      <c r="OP85" s="63"/>
      <c r="OQ85" s="63"/>
      <c r="OR85" s="63"/>
      <c r="OS85" s="63"/>
      <c r="OT85" s="63"/>
      <c r="OU85" s="63"/>
      <c r="OV85" s="63"/>
      <c r="OW85" s="63"/>
      <c r="OX85" s="63"/>
      <c r="OY85" s="63"/>
      <c r="OZ85" s="63"/>
      <c r="PA85" s="63"/>
      <c r="PB85" s="63"/>
      <c r="PC85" s="63"/>
      <c r="PD85" s="63"/>
      <c r="PE85" s="63"/>
      <c r="PF85" s="63"/>
      <c r="PG85" s="63"/>
      <c r="PH85" s="63"/>
      <c r="PI85" s="63"/>
      <c r="PJ85" s="63"/>
      <c r="PK85" s="63"/>
      <c r="PL85" s="63"/>
      <c r="PM85" s="63"/>
      <c r="PN85" s="63"/>
      <c r="PO85" s="63"/>
      <c r="PP85" s="63"/>
      <c r="PQ85" s="63"/>
      <c r="PR85" s="63"/>
      <c r="PS85" s="63"/>
      <c r="PT85" s="63"/>
      <c r="PU85" s="63"/>
      <c r="PV85" s="63"/>
      <c r="PW85" s="63"/>
      <c r="PX85" s="63"/>
      <c r="PY85" s="63"/>
      <c r="PZ85" s="63"/>
      <c r="QA85" s="63"/>
      <c r="QB85" s="63"/>
      <c r="QC85" s="63"/>
      <c r="QD85" s="63"/>
      <c r="QE85" s="63"/>
      <c r="QF85" s="63"/>
      <c r="QG85" s="63"/>
      <c r="QH85" s="63"/>
      <c r="QI85" s="63"/>
      <c r="QJ85" s="63"/>
      <c r="QK85" s="63"/>
      <c r="QL85" s="63"/>
      <c r="QM85" s="63"/>
      <c r="QN85" s="63"/>
      <c r="QO85" s="63"/>
      <c r="QP85" s="63"/>
      <c r="QQ85" s="63"/>
      <c r="QR85" s="63"/>
      <c r="QS85" s="63"/>
      <c r="QT85" s="63"/>
      <c r="QU85" s="63"/>
      <c r="QV85" s="63"/>
      <c r="QW85" s="63"/>
      <c r="QX85" s="63"/>
      <c r="QY85" s="63"/>
      <c r="QZ85" s="63"/>
      <c r="RA85" s="63"/>
      <c r="RB85" s="63"/>
      <c r="RC85" s="63"/>
      <c r="RD85" s="63"/>
      <c r="RE85" s="63"/>
      <c r="RF85" s="63"/>
      <c r="RG85" s="63"/>
      <c r="RH85" s="63"/>
      <c r="RI85" s="63"/>
      <c r="RJ85" s="63"/>
      <c r="RK85" s="63"/>
      <c r="RL85" s="63"/>
      <c r="RM85" s="63"/>
      <c r="RN85" s="63"/>
      <c r="RO85" s="63"/>
      <c r="RP85" s="63"/>
      <c r="RQ85" s="63"/>
      <c r="RR85" s="63"/>
      <c r="RS85" s="63"/>
      <c r="RT85" s="63"/>
      <c r="RU85" s="63"/>
      <c r="RV85" s="63"/>
      <c r="RW85" s="63"/>
      <c r="RX85" s="63"/>
      <c r="RY85" s="63"/>
      <c r="RZ85" s="63"/>
      <c r="SA85" s="63"/>
      <c r="SB85" s="63"/>
      <c r="SC85" s="63"/>
      <c r="SD85" s="63"/>
      <c r="SE85" s="63"/>
      <c r="SF85" s="63"/>
      <c r="SG85" s="63"/>
      <c r="SH85" s="63"/>
      <c r="SI85" s="63"/>
      <c r="SJ85" s="63"/>
      <c r="SK85" s="63"/>
      <c r="SL85" s="63"/>
      <c r="SM85" s="63"/>
      <c r="SN85" s="63"/>
      <c r="SO85" s="63"/>
      <c r="SP85" s="63"/>
      <c r="SQ85" s="63"/>
      <c r="SR85" s="63"/>
      <c r="SS85" s="63"/>
      <c r="ST85" s="63"/>
      <c r="SU85" s="63"/>
      <c r="SV85" s="63"/>
      <c r="SW85" s="63"/>
      <c r="SX85" s="63"/>
      <c r="SY85" s="63"/>
      <c r="SZ85" s="63"/>
      <c r="TA85" s="63"/>
      <c r="TB85" s="63"/>
      <c r="TC85" s="63"/>
      <c r="TD85" s="63"/>
      <c r="TE85" s="63"/>
      <c r="TF85" s="63"/>
      <c r="TG85" s="63"/>
      <c r="TH85" s="63"/>
      <c r="TI85" s="63"/>
      <c r="TJ85" s="63"/>
      <c r="TK85" s="63"/>
      <c r="TL85" s="63"/>
      <c r="TM85" s="63"/>
      <c r="TN85" s="63"/>
      <c r="TO85" s="63"/>
      <c r="TP85" s="63"/>
      <c r="TQ85" s="63"/>
      <c r="TR85" s="63"/>
      <c r="TS85" s="63"/>
      <c r="TT85" s="63"/>
      <c r="TU85" s="63"/>
      <c r="TV85" s="63"/>
      <c r="TW85" s="63"/>
      <c r="TX85" s="63"/>
      <c r="TY85" s="63"/>
      <c r="TZ85" s="63"/>
      <c r="UA85" s="63"/>
      <c r="UB85" s="63"/>
      <c r="UC85" s="63"/>
      <c r="UD85" s="63"/>
      <c r="UE85" s="63"/>
      <c r="UF85" s="63"/>
      <c r="UG85" s="63"/>
      <c r="UH85" s="63"/>
      <c r="UI85" s="63"/>
      <c r="UJ85" s="63"/>
      <c r="UK85" s="63"/>
      <c r="UL85" s="63"/>
      <c r="UM85" s="63"/>
      <c r="UN85" s="63"/>
      <c r="UO85" s="63"/>
      <c r="UP85" s="63"/>
      <c r="UQ85" s="63"/>
      <c r="UR85" s="63"/>
      <c r="US85" s="63"/>
      <c r="UT85" s="63"/>
      <c r="UU85" s="63"/>
      <c r="UV85" s="63"/>
      <c r="UW85" s="63"/>
      <c r="UX85" s="63"/>
      <c r="UY85" s="63"/>
      <c r="UZ85" s="63"/>
      <c r="VA85" s="63"/>
      <c r="VB85" s="63"/>
      <c r="VC85" s="63"/>
      <c r="VD85" s="63"/>
      <c r="VE85" s="63"/>
      <c r="VF85" s="63"/>
      <c r="VG85" s="63"/>
      <c r="VH85" s="63"/>
      <c r="VI85" s="63"/>
      <c r="VJ85" s="63"/>
      <c r="VK85" s="63"/>
      <c r="VL85" s="63"/>
      <c r="VM85" s="63"/>
      <c r="VN85" s="63"/>
      <c r="VO85" s="63"/>
      <c r="VP85" s="63"/>
      <c r="VQ85" s="63"/>
      <c r="VR85" s="63"/>
      <c r="VS85" s="63"/>
      <c r="VT85" s="63"/>
      <c r="VU85" s="63"/>
      <c r="VV85" s="63"/>
      <c r="VW85" s="63"/>
      <c r="VX85" s="63"/>
      <c r="VY85" s="63"/>
      <c r="VZ85" s="63"/>
      <c r="WA85" s="63"/>
      <c r="WB85" s="63"/>
      <c r="WC85" s="63"/>
      <c r="WD85" s="63"/>
      <c r="WE85" s="63"/>
      <c r="WF85" s="63"/>
      <c r="WG85" s="63"/>
      <c r="WH85" s="63"/>
      <c r="WI85" s="63"/>
      <c r="WJ85" s="63"/>
      <c r="WK85" s="63"/>
      <c r="WL85" s="63"/>
      <c r="WM85" s="63"/>
      <c r="WN85" s="63"/>
      <c r="WO85" s="63"/>
      <c r="WP85" s="63"/>
      <c r="WQ85" s="63"/>
      <c r="WR85" s="63"/>
      <c r="WS85" s="63"/>
      <c r="WT85" s="63"/>
      <c r="WU85" s="63"/>
      <c r="WV85" s="63"/>
      <c r="WW85" s="63"/>
      <c r="WX85" s="63"/>
      <c r="WY85" s="63"/>
      <c r="WZ85" s="63"/>
      <c r="XA85" s="63"/>
      <c r="XB85" s="63"/>
      <c r="XC85" s="63"/>
      <c r="XD85" s="63"/>
      <c r="XE85" s="63"/>
      <c r="XF85" s="63"/>
      <c r="XG85" s="63"/>
      <c r="XH85" s="63"/>
      <c r="XI85" s="63"/>
      <c r="XJ85" s="63"/>
      <c r="XK85" s="63"/>
      <c r="XL85" s="63"/>
      <c r="XM85" s="63"/>
      <c r="XN85" s="63"/>
      <c r="XO85" s="63"/>
      <c r="XP85" s="63"/>
      <c r="XQ85" s="63"/>
      <c r="XR85" s="63"/>
      <c r="XS85" s="63"/>
      <c r="XT85" s="63"/>
      <c r="XU85" s="63"/>
      <c r="XV85" s="63"/>
      <c r="XW85" s="63"/>
      <c r="XX85" s="63"/>
      <c r="XY85" s="63"/>
      <c r="XZ85" s="63"/>
      <c r="YA85" s="63"/>
      <c r="YB85" s="63"/>
      <c r="YC85" s="63"/>
      <c r="YD85" s="63"/>
      <c r="YE85" s="63"/>
      <c r="YF85" s="63"/>
      <c r="YG85" s="63"/>
      <c r="YH85" s="63"/>
      <c r="YI85" s="63"/>
      <c r="YJ85" s="63"/>
      <c r="YK85" s="63"/>
      <c r="YL85" s="63"/>
      <c r="YM85" s="63"/>
      <c r="YN85" s="63"/>
      <c r="YO85" s="63"/>
      <c r="YP85" s="63"/>
      <c r="YQ85" s="63"/>
      <c r="YR85" s="63"/>
      <c r="YS85" s="63"/>
      <c r="YT85" s="63"/>
      <c r="YU85" s="63"/>
      <c r="YV85" s="63"/>
      <c r="YW85" s="63"/>
      <c r="YX85" s="63"/>
      <c r="YY85" s="63"/>
      <c r="YZ85" s="63"/>
      <c r="ZA85" s="63"/>
      <c r="ZB85" s="63"/>
      <c r="ZC85" s="63"/>
      <c r="ZD85" s="63"/>
      <c r="ZE85" s="63"/>
      <c r="ZF85" s="63"/>
      <c r="ZG85" s="63"/>
      <c r="ZH85" s="63"/>
      <c r="ZI85" s="63"/>
      <c r="ZJ85" s="63"/>
      <c r="ZK85" s="63"/>
      <c r="ZL85" s="63"/>
      <c r="ZM85" s="63"/>
      <c r="ZN85" s="63"/>
      <c r="ZO85" s="63"/>
      <c r="ZP85" s="63"/>
      <c r="ZQ85" s="63"/>
      <c r="ZR85" s="63"/>
      <c r="ZS85" s="63"/>
      <c r="ZT85" s="63"/>
      <c r="ZU85" s="63"/>
      <c r="ZV85" s="63"/>
      <c r="ZW85" s="63"/>
      <c r="ZX85" s="63"/>
      <c r="ZY85" s="63"/>
      <c r="ZZ85" s="63"/>
      <c r="AAA85" s="63"/>
      <c r="AAB85" s="63"/>
      <c r="AAC85" s="63"/>
      <c r="AAD85" s="63"/>
      <c r="AAE85" s="63"/>
      <c r="AAF85" s="63"/>
      <c r="AAG85" s="63"/>
      <c r="AAH85" s="63"/>
      <c r="AAI85" s="63"/>
      <c r="AAJ85" s="63"/>
      <c r="AAK85" s="63"/>
      <c r="AAL85" s="63"/>
      <c r="AAM85" s="63"/>
      <c r="AAN85" s="63"/>
      <c r="AAO85" s="63"/>
      <c r="AAP85" s="63"/>
      <c r="AAQ85" s="63"/>
      <c r="AAR85" s="63"/>
      <c r="AAS85" s="63"/>
      <c r="AAT85" s="63"/>
      <c r="AAU85" s="63"/>
      <c r="AAV85" s="63"/>
      <c r="AAW85" s="63"/>
      <c r="AAX85" s="63"/>
      <c r="AAY85" s="63"/>
      <c r="AAZ85" s="63"/>
      <c r="ABA85" s="63"/>
      <c r="ABB85" s="63"/>
      <c r="ABC85" s="63"/>
      <c r="ABD85" s="63"/>
      <c r="ABE85" s="63"/>
      <c r="ABF85" s="63"/>
      <c r="ABG85" s="63"/>
      <c r="ABH85" s="63"/>
      <c r="ABI85" s="63"/>
      <c r="ABJ85" s="63"/>
      <c r="ABK85" s="63"/>
      <c r="ABL85" s="63"/>
      <c r="ABM85" s="63"/>
      <c r="ABN85" s="63"/>
      <c r="ABO85" s="63"/>
      <c r="ABP85" s="63"/>
      <c r="ABQ85" s="63"/>
      <c r="ABR85" s="63"/>
      <c r="ABS85" s="63"/>
      <c r="ABT85" s="63"/>
      <c r="ABU85" s="63"/>
      <c r="ABV85" s="63"/>
      <c r="ABW85" s="63"/>
      <c r="ABX85" s="63"/>
      <c r="ABY85" s="63"/>
      <c r="ABZ85" s="63"/>
      <c r="ACA85" s="63"/>
      <c r="ACB85" s="63"/>
      <c r="ACC85" s="63"/>
      <c r="ACD85" s="63"/>
      <c r="ACE85" s="63"/>
      <c r="ACF85" s="63"/>
      <c r="ACG85" s="63"/>
      <c r="ACH85" s="63"/>
      <c r="ACI85" s="63"/>
      <c r="ACJ85" s="63"/>
      <c r="ACK85" s="63"/>
      <c r="ACL85" s="63"/>
      <c r="ACM85" s="63"/>
      <c r="ACN85" s="63"/>
      <c r="ACO85" s="63"/>
      <c r="ACP85" s="63"/>
      <c r="ACQ85" s="63"/>
      <c r="ACR85" s="63"/>
      <c r="ACS85" s="63"/>
      <c r="ACT85" s="63"/>
      <c r="ACU85" s="63"/>
      <c r="ACV85" s="63"/>
      <c r="ACW85" s="63"/>
      <c r="ACX85" s="63"/>
      <c r="ACY85" s="63"/>
      <c r="ACZ85" s="63"/>
      <c r="ADA85" s="63"/>
      <c r="ADB85" s="63"/>
      <c r="ADC85" s="63"/>
      <c r="ADD85" s="63"/>
      <c r="ADE85" s="63"/>
      <c r="ADF85" s="63"/>
      <c r="ADG85" s="63"/>
      <c r="ADH85" s="63"/>
      <c r="ADI85" s="63"/>
      <c r="ADJ85" s="63"/>
      <c r="ADK85" s="63"/>
      <c r="ADL85" s="63"/>
      <c r="ADM85" s="63"/>
      <c r="ADN85" s="63"/>
      <c r="ADO85" s="63"/>
      <c r="ADP85" s="63"/>
      <c r="ADQ85" s="63"/>
      <c r="ADR85" s="63"/>
      <c r="ADS85" s="63"/>
      <c r="ADT85" s="63"/>
      <c r="ADU85" s="63"/>
      <c r="ADV85" s="63"/>
      <c r="ADW85" s="63"/>
      <c r="ADX85" s="63"/>
      <c r="ADY85" s="63"/>
      <c r="ADZ85" s="63"/>
      <c r="AEA85" s="63"/>
      <c r="AEB85" s="63"/>
      <c r="AEC85" s="63"/>
      <c r="AED85" s="63"/>
      <c r="AEE85" s="63"/>
      <c r="AEF85" s="63"/>
      <c r="AEG85" s="63"/>
      <c r="AEH85" s="63"/>
      <c r="AEI85" s="63"/>
      <c r="AEJ85" s="63"/>
      <c r="AEK85" s="63"/>
      <c r="AEL85" s="63"/>
      <c r="AEM85" s="63"/>
      <c r="AEN85" s="63"/>
      <c r="AEO85" s="63"/>
      <c r="AEP85" s="63"/>
      <c r="AEQ85" s="63"/>
      <c r="AER85" s="63"/>
      <c r="AES85" s="63"/>
      <c r="AET85" s="63"/>
      <c r="AEU85" s="63"/>
      <c r="AEV85" s="63"/>
      <c r="AEW85" s="63"/>
      <c r="AEX85" s="63"/>
      <c r="AEY85" s="63"/>
      <c r="AEZ85" s="63"/>
      <c r="AFA85" s="63"/>
      <c r="AFB85" s="63"/>
      <c r="AFC85" s="63"/>
      <c r="AFD85" s="63"/>
      <c r="AFE85" s="63"/>
      <c r="AFF85" s="63"/>
      <c r="AFG85" s="63"/>
      <c r="AFH85" s="63"/>
      <c r="AFI85" s="63"/>
      <c r="AFJ85" s="63"/>
      <c r="AFK85" s="63"/>
      <c r="AFL85" s="63"/>
      <c r="AFM85" s="63"/>
      <c r="AFN85" s="63"/>
      <c r="AFO85" s="63"/>
      <c r="AFP85" s="63"/>
      <c r="AFQ85" s="63"/>
      <c r="AFR85" s="63"/>
      <c r="AFS85" s="63"/>
      <c r="AFT85" s="63"/>
      <c r="AFU85" s="63"/>
      <c r="AFV85" s="63"/>
      <c r="AFW85" s="63"/>
      <c r="AFX85" s="63"/>
      <c r="AFY85" s="63"/>
      <c r="AFZ85" s="63"/>
      <c r="AGA85" s="63"/>
      <c r="AGB85" s="63"/>
      <c r="AGC85" s="63"/>
      <c r="AGD85" s="63"/>
      <c r="AGE85" s="63"/>
      <c r="AGF85" s="63"/>
      <c r="AGG85" s="63"/>
      <c r="AGH85" s="63"/>
      <c r="AGI85" s="63"/>
      <c r="AGJ85" s="63"/>
      <c r="AGK85" s="63"/>
      <c r="AGL85" s="63"/>
      <c r="AGM85" s="63"/>
      <c r="AGN85" s="63"/>
      <c r="AGO85" s="63"/>
      <c r="AGP85" s="63"/>
      <c r="AGQ85" s="63"/>
      <c r="AGR85" s="63"/>
      <c r="AGS85" s="63"/>
      <c r="AGT85" s="63"/>
      <c r="AGU85" s="63"/>
      <c r="AGV85" s="63"/>
      <c r="AGW85" s="63"/>
      <c r="AGX85" s="63"/>
      <c r="AGY85" s="63"/>
      <c r="AGZ85" s="63"/>
      <c r="AHA85" s="63"/>
      <c r="AHB85" s="63"/>
      <c r="AHC85" s="63"/>
      <c r="AHD85" s="63"/>
      <c r="AHE85" s="63"/>
      <c r="AHF85" s="63"/>
      <c r="AHG85" s="63"/>
      <c r="AHH85" s="63"/>
      <c r="AHI85" s="63"/>
      <c r="AHJ85" s="63"/>
      <c r="AHK85" s="63"/>
      <c r="AHL85" s="63"/>
      <c r="AHM85" s="63"/>
      <c r="AHN85" s="63"/>
      <c r="AHO85" s="63"/>
      <c r="AHP85" s="63"/>
      <c r="AHQ85" s="63"/>
      <c r="AHR85" s="63"/>
      <c r="AHS85" s="63"/>
      <c r="AHT85" s="63"/>
      <c r="AHU85" s="63"/>
      <c r="AHV85" s="63"/>
      <c r="AHW85" s="63"/>
      <c r="AHX85" s="63"/>
      <c r="AHY85" s="63"/>
      <c r="AHZ85" s="63"/>
      <c r="AIA85" s="63"/>
      <c r="AIB85" s="63"/>
      <c r="AIC85" s="63"/>
      <c r="AID85" s="63"/>
      <c r="AIE85" s="63"/>
      <c r="AIF85" s="63"/>
      <c r="AIG85" s="63"/>
      <c r="AIH85" s="63"/>
      <c r="AII85" s="63"/>
      <c r="AIJ85" s="63"/>
      <c r="AIK85" s="63"/>
      <c r="AIL85" s="63"/>
      <c r="AIM85" s="63"/>
      <c r="AIN85" s="63"/>
      <c r="AIO85" s="63"/>
      <c r="AIP85" s="63"/>
      <c r="AIQ85" s="63"/>
      <c r="AIR85" s="63"/>
      <c r="AIS85" s="63"/>
      <c r="AIT85" s="63"/>
      <c r="AIU85" s="63"/>
      <c r="AIV85" s="63"/>
      <c r="AIW85" s="63"/>
      <c r="AIX85" s="63"/>
      <c r="AIY85" s="63"/>
      <c r="AIZ85" s="63"/>
      <c r="AJA85" s="63"/>
      <c r="AJB85" s="63"/>
      <c r="AJC85" s="63"/>
      <c r="AJD85" s="63"/>
      <c r="AJE85" s="63"/>
      <c r="AJF85" s="63"/>
      <c r="AJG85" s="63"/>
      <c r="AJH85" s="63"/>
      <c r="AJI85" s="63"/>
      <c r="AJJ85" s="63"/>
      <c r="AJK85" s="63"/>
      <c r="AJL85" s="63"/>
      <c r="AJM85" s="63"/>
      <c r="AJN85" s="63"/>
      <c r="AJO85" s="63"/>
      <c r="AJP85" s="63"/>
      <c r="AJQ85" s="63"/>
      <c r="AJR85" s="63"/>
      <c r="AJS85" s="63"/>
      <c r="AJT85" s="63"/>
      <c r="AJU85" s="63"/>
      <c r="AJV85" s="63"/>
      <c r="AJW85" s="63"/>
      <c r="AJX85" s="63"/>
      <c r="AJY85" s="63"/>
      <c r="AJZ85" s="63"/>
      <c r="AKA85" s="63"/>
      <c r="AKB85" s="63"/>
      <c r="AKC85" s="63"/>
      <c r="AKD85" s="63"/>
      <c r="AKE85" s="63"/>
      <c r="AKF85" s="63"/>
      <c r="AKG85" s="63"/>
      <c r="AKH85" s="63"/>
      <c r="AKI85" s="63"/>
      <c r="AKJ85" s="63"/>
      <c r="AKK85" s="63"/>
      <c r="AKL85" s="63"/>
      <c r="AKM85" s="63"/>
      <c r="AKN85" s="63"/>
      <c r="AKO85" s="63"/>
      <c r="AKP85" s="63"/>
      <c r="AKQ85" s="63"/>
      <c r="AKR85" s="63"/>
      <c r="AKS85" s="63"/>
      <c r="AKT85" s="63"/>
      <c r="AKU85" s="63"/>
      <c r="AKV85" s="63"/>
      <c r="AKW85" s="63"/>
      <c r="AKX85" s="63"/>
      <c r="AKY85" s="63"/>
      <c r="AKZ85" s="63"/>
      <c r="ALA85" s="63"/>
      <c r="ALB85" s="63"/>
      <c r="ALC85" s="63"/>
      <c r="ALD85" s="63"/>
      <c r="ALE85" s="63"/>
      <c r="ALF85" s="63"/>
      <c r="ALG85" s="63"/>
      <c r="ALH85" s="63"/>
      <c r="ALI85" s="63"/>
      <c r="ALJ85" s="63"/>
      <c r="ALK85" s="63"/>
      <c r="ALL85" s="63"/>
      <c r="ALM85" s="63"/>
      <c r="ALN85" s="63"/>
      <c r="ALO85" s="63"/>
      <c r="ALP85" s="63"/>
      <c r="ALQ85" s="63"/>
      <c r="ALR85" s="63"/>
      <c r="ALS85" s="63"/>
      <c r="ALT85" s="63"/>
      <c r="ALU85" s="63"/>
      <c r="ALV85" s="63"/>
      <c r="ALW85" s="63"/>
      <c r="ALX85" s="63"/>
      <c r="ALY85" s="63"/>
    </row>
    <row r="86" spans="1:1013" x14ac:dyDescent="0.2">
      <c r="A86" s="7" t="s">
        <v>140</v>
      </c>
      <c r="B86" s="10" t="s">
        <v>338</v>
      </c>
      <c r="C86" s="198"/>
      <c r="D86" s="198"/>
      <c r="J86" s="33"/>
      <c r="K86" s="64"/>
      <c r="O86" s="34">
        <v>3</v>
      </c>
      <c r="S86" s="52"/>
      <c r="T86" s="63"/>
      <c r="U86" s="63"/>
      <c r="V86" s="63"/>
      <c r="W86" s="63"/>
      <c r="X86" s="63"/>
      <c r="Y86" s="63"/>
      <c r="Z86" s="63"/>
      <c r="AA86" s="63"/>
      <c r="AB86" s="63"/>
      <c r="AC86" s="63"/>
      <c r="AD86" s="63"/>
      <c r="AE86" s="63"/>
      <c r="AF86" s="63"/>
      <c r="AG86" s="63"/>
      <c r="AH86" s="63"/>
      <c r="AI86" s="63"/>
      <c r="AJ86" s="63"/>
      <c r="AK86" s="63"/>
      <c r="AL86" s="63"/>
      <c r="AM86" s="63"/>
      <c r="AN86" s="63"/>
      <c r="AO86" s="63"/>
      <c r="AP86" s="63"/>
      <c r="AQ86" s="63"/>
      <c r="AR86" s="63"/>
      <c r="AS86" s="63"/>
      <c r="AT86" s="63"/>
      <c r="AU86" s="63"/>
      <c r="AV86" s="63"/>
      <c r="AW86" s="63"/>
      <c r="AX86" s="63"/>
      <c r="AY86" s="63"/>
      <c r="AZ86" s="63"/>
      <c r="BA86" s="63"/>
      <c r="BB86" s="63"/>
      <c r="BC86" s="63"/>
      <c r="BD86" s="63"/>
      <c r="BE86" s="63"/>
      <c r="BF86" s="63"/>
      <c r="BG86" s="63"/>
      <c r="BH86" s="63"/>
      <c r="BI86" s="63"/>
      <c r="BJ86" s="63"/>
      <c r="BK86" s="63"/>
      <c r="BL86" s="63"/>
      <c r="BM86" s="63"/>
      <c r="BN86" s="63"/>
      <c r="BO86" s="63"/>
      <c r="BP86" s="63"/>
      <c r="BQ86" s="63"/>
      <c r="BR86" s="63"/>
      <c r="BS86" s="63"/>
      <c r="BT86" s="63"/>
      <c r="BU86" s="63"/>
      <c r="BV86" s="63"/>
      <c r="BW86" s="63"/>
      <c r="BX86" s="63"/>
      <c r="BY86" s="63"/>
      <c r="BZ86" s="63"/>
      <c r="CA86" s="63"/>
      <c r="CB86" s="63"/>
      <c r="CC86" s="63"/>
      <c r="CD86" s="63"/>
      <c r="CE86" s="63"/>
      <c r="CF86" s="63"/>
      <c r="CG86" s="63"/>
      <c r="CH86" s="63"/>
      <c r="CI86" s="63"/>
      <c r="CJ86" s="63"/>
      <c r="CK86" s="63"/>
      <c r="CL86" s="63"/>
      <c r="CM86" s="63"/>
      <c r="CN86" s="63"/>
      <c r="CO86" s="63"/>
      <c r="CP86" s="63"/>
      <c r="CQ86" s="63"/>
      <c r="CR86" s="63"/>
      <c r="CS86" s="63"/>
      <c r="CT86" s="63"/>
      <c r="CU86" s="63"/>
      <c r="CV86" s="63"/>
      <c r="CW86" s="63"/>
      <c r="CX86" s="63"/>
      <c r="CY86" s="63"/>
      <c r="CZ86" s="63"/>
      <c r="DA86" s="63"/>
      <c r="DB86" s="63"/>
      <c r="DC86" s="63"/>
      <c r="DD86" s="63"/>
      <c r="DE86" s="63"/>
      <c r="DF86" s="63"/>
      <c r="DG86" s="63"/>
      <c r="DH86" s="63"/>
      <c r="DI86" s="63"/>
      <c r="DJ86" s="63"/>
      <c r="DK86" s="63"/>
      <c r="DL86" s="63"/>
      <c r="DM86" s="63"/>
      <c r="DN86" s="63"/>
      <c r="DO86" s="63"/>
      <c r="DP86" s="63"/>
      <c r="DQ86" s="63"/>
      <c r="DR86" s="63"/>
      <c r="DS86" s="63"/>
      <c r="DT86" s="63"/>
      <c r="DU86" s="63"/>
      <c r="DV86" s="63"/>
      <c r="DW86" s="63"/>
      <c r="DX86" s="63"/>
      <c r="DY86" s="63"/>
      <c r="DZ86" s="63"/>
      <c r="EA86" s="63"/>
      <c r="EB86" s="63"/>
      <c r="EC86" s="63"/>
      <c r="ED86" s="63"/>
      <c r="EE86" s="63"/>
      <c r="EF86" s="63"/>
      <c r="EG86" s="63"/>
      <c r="EH86" s="63"/>
      <c r="EI86" s="63"/>
      <c r="EJ86" s="63"/>
      <c r="EK86" s="63"/>
      <c r="EL86" s="63"/>
      <c r="EM86" s="63"/>
      <c r="EN86" s="63"/>
      <c r="EO86" s="63"/>
      <c r="EP86" s="63"/>
      <c r="EQ86" s="63"/>
      <c r="ER86" s="63"/>
      <c r="ES86" s="63"/>
      <c r="ET86" s="63"/>
      <c r="EU86" s="63"/>
      <c r="EV86" s="63"/>
      <c r="EW86" s="63"/>
      <c r="EX86" s="63"/>
      <c r="EY86" s="63"/>
      <c r="EZ86" s="63"/>
      <c r="FA86" s="63"/>
      <c r="FB86" s="63"/>
      <c r="FC86" s="63"/>
      <c r="FD86" s="63"/>
      <c r="FE86" s="63"/>
      <c r="FF86" s="63"/>
      <c r="FG86" s="63"/>
      <c r="FH86" s="63"/>
      <c r="FI86" s="63"/>
      <c r="FJ86" s="63"/>
      <c r="FK86" s="63"/>
      <c r="FL86" s="63"/>
      <c r="FM86" s="63"/>
      <c r="FN86" s="63"/>
      <c r="FO86" s="63"/>
      <c r="FP86" s="63"/>
      <c r="FQ86" s="63"/>
      <c r="FR86" s="63"/>
      <c r="FS86" s="63"/>
      <c r="FT86" s="63"/>
      <c r="FU86" s="63"/>
      <c r="FV86" s="63"/>
      <c r="FW86" s="63"/>
      <c r="FX86" s="63"/>
      <c r="FY86" s="63"/>
      <c r="FZ86" s="63"/>
      <c r="GA86" s="63"/>
      <c r="GB86" s="63"/>
      <c r="GC86" s="63"/>
      <c r="GD86" s="63"/>
      <c r="GE86" s="63"/>
      <c r="GF86" s="63"/>
      <c r="GG86" s="63"/>
      <c r="GH86" s="63"/>
      <c r="GI86" s="63"/>
      <c r="GJ86" s="63"/>
      <c r="GK86" s="63"/>
      <c r="GL86" s="63"/>
      <c r="GM86" s="63"/>
      <c r="GN86" s="63"/>
      <c r="GO86" s="63"/>
      <c r="GP86" s="63"/>
      <c r="GQ86" s="63"/>
      <c r="GR86" s="63"/>
      <c r="GS86" s="63"/>
      <c r="GT86" s="63"/>
      <c r="GU86" s="63"/>
      <c r="GV86" s="63"/>
      <c r="GW86" s="63"/>
      <c r="GX86" s="63"/>
      <c r="GY86" s="63"/>
      <c r="GZ86" s="63"/>
      <c r="HA86" s="63"/>
      <c r="HB86" s="63"/>
      <c r="HC86" s="63"/>
      <c r="HD86" s="63"/>
      <c r="HE86" s="63"/>
      <c r="HF86" s="63"/>
      <c r="HG86" s="63"/>
      <c r="HH86" s="63"/>
      <c r="HI86" s="63"/>
      <c r="HJ86" s="63"/>
      <c r="HK86" s="63"/>
      <c r="HL86" s="63"/>
      <c r="HM86" s="63"/>
      <c r="HN86" s="63"/>
      <c r="HO86" s="63"/>
      <c r="HP86" s="63"/>
      <c r="HQ86" s="63"/>
      <c r="HR86" s="63"/>
      <c r="HS86" s="63"/>
      <c r="HT86" s="63"/>
      <c r="HU86" s="63"/>
      <c r="HV86" s="63"/>
      <c r="HW86" s="63"/>
      <c r="HX86" s="63"/>
      <c r="HY86" s="63"/>
      <c r="HZ86" s="63"/>
      <c r="IA86" s="63"/>
      <c r="IB86" s="63"/>
      <c r="IC86" s="63"/>
      <c r="ID86" s="63"/>
      <c r="IE86" s="63"/>
      <c r="IF86" s="63"/>
      <c r="IG86" s="63"/>
      <c r="IH86" s="63"/>
      <c r="II86" s="63"/>
      <c r="IJ86" s="63"/>
      <c r="IK86" s="63"/>
      <c r="IL86" s="63"/>
      <c r="IM86" s="63"/>
      <c r="IN86" s="63"/>
      <c r="IO86" s="63"/>
      <c r="IP86" s="63"/>
      <c r="IQ86" s="63"/>
      <c r="IR86" s="63"/>
      <c r="IS86" s="63"/>
      <c r="IT86" s="63"/>
      <c r="IU86" s="63"/>
      <c r="IV86" s="63"/>
      <c r="IW86" s="63"/>
      <c r="IX86" s="63"/>
      <c r="IY86" s="63"/>
      <c r="IZ86" s="63"/>
      <c r="JA86" s="63"/>
      <c r="JB86" s="63"/>
      <c r="JC86" s="63"/>
      <c r="JD86" s="63"/>
      <c r="JE86" s="63"/>
      <c r="JF86" s="63"/>
      <c r="JG86" s="63"/>
      <c r="JH86" s="63"/>
      <c r="JI86" s="63"/>
      <c r="JJ86" s="63"/>
      <c r="JK86" s="63"/>
      <c r="JL86" s="63"/>
      <c r="JM86" s="63"/>
      <c r="JN86" s="63"/>
      <c r="JO86" s="63"/>
      <c r="JP86" s="63"/>
      <c r="JQ86" s="63"/>
      <c r="JR86" s="63"/>
      <c r="JS86" s="63"/>
      <c r="JT86" s="63"/>
      <c r="JU86" s="63"/>
      <c r="JV86" s="63"/>
      <c r="JW86" s="63"/>
      <c r="JX86" s="63"/>
      <c r="JY86" s="63"/>
      <c r="JZ86" s="63"/>
      <c r="KA86" s="63"/>
      <c r="KB86" s="63"/>
      <c r="KC86" s="63"/>
      <c r="KD86" s="63"/>
      <c r="KE86" s="63"/>
      <c r="KF86" s="63"/>
      <c r="KG86" s="63"/>
      <c r="KH86" s="63"/>
      <c r="KI86" s="63"/>
      <c r="KJ86" s="63"/>
      <c r="KK86" s="63"/>
      <c r="KL86" s="63"/>
      <c r="KM86" s="63"/>
      <c r="KN86" s="63"/>
      <c r="KO86" s="63"/>
      <c r="KP86" s="63"/>
      <c r="KQ86" s="63"/>
      <c r="KR86" s="63"/>
      <c r="KS86" s="63"/>
      <c r="KT86" s="63"/>
      <c r="KU86" s="63"/>
      <c r="KV86" s="63"/>
      <c r="KW86" s="63"/>
      <c r="KX86" s="63"/>
      <c r="KY86" s="63"/>
      <c r="KZ86" s="63"/>
      <c r="LA86" s="63"/>
      <c r="LB86" s="63"/>
      <c r="LC86" s="63"/>
      <c r="LD86" s="63"/>
      <c r="LE86" s="63"/>
      <c r="LF86" s="63"/>
      <c r="LG86" s="63"/>
      <c r="LH86" s="63"/>
      <c r="LI86" s="63"/>
      <c r="LJ86" s="63"/>
      <c r="LK86" s="63"/>
      <c r="LL86" s="63"/>
      <c r="LM86" s="63"/>
      <c r="LN86" s="63"/>
      <c r="LO86" s="63"/>
      <c r="LP86" s="63"/>
      <c r="LQ86" s="63"/>
      <c r="LR86" s="63"/>
      <c r="LS86" s="63"/>
      <c r="LT86" s="63"/>
      <c r="LU86" s="63"/>
      <c r="LV86" s="63"/>
      <c r="LW86" s="63"/>
      <c r="LX86" s="63"/>
      <c r="LY86" s="63"/>
      <c r="LZ86" s="63"/>
      <c r="MA86" s="63"/>
      <c r="MB86" s="63"/>
      <c r="MC86" s="63"/>
      <c r="MD86" s="63"/>
      <c r="ME86" s="63"/>
      <c r="MF86" s="63"/>
      <c r="MG86" s="63"/>
      <c r="MH86" s="63"/>
      <c r="MI86" s="63"/>
      <c r="MJ86" s="63"/>
      <c r="MK86" s="63"/>
      <c r="ML86" s="63"/>
      <c r="MM86" s="63"/>
      <c r="MN86" s="63"/>
      <c r="MO86" s="63"/>
      <c r="MP86" s="63"/>
      <c r="MQ86" s="63"/>
      <c r="MR86" s="63"/>
      <c r="MS86" s="63"/>
      <c r="MT86" s="63"/>
      <c r="MU86" s="63"/>
      <c r="MV86" s="63"/>
      <c r="MW86" s="63"/>
      <c r="MX86" s="63"/>
      <c r="MY86" s="63"/>
      <c r="MZ86" s="63"/>
      <c r="NA86" s="63"/>
      <c r="NB86" s="63"/>
      <c r="NC86" s="63"/>
      <c r="ND86" s="63"/>
      <c r="NE86" s="63"/>
      <c r="NF86" s="63"/>
      <c r="NG86" s="63"/>
      <c r="NH86" s="63"/>
      <c r="NI86" s="63"/>
      <c r="NJ86" s="63"/>
      <c r="NK86" s="63"/>
      <c r="NL86" s="63"/>
      <c r="NM86" s="63"/>
      <c r="NN86" s="63"/>
      <c r="NO86" s="63"/>
      <c r="NP86" s="63"/>
      <c r="NQ86" s="63"/>
      <c r="NR86" s="63"/>
      <c r="NS86" s="63"/>
      <c r="NT86" s="63"/>
      <c r="NU86" s="63"/>
      <c r="NV86" s="63"/>
      <c r="NW86" s="63"/>
      <c r="NX86" s="63"/>
      <c r="NY86" s="63"/>
      <c r="NZ86" s="63"/>
      <c r="OA86" s="63"/>
      <c r="OB86" s="63"/>
      <c r="OC86" s="63"/>
      <c r="OD86" s="63"/>
      <c r="OE86" s="63"/>
      <c r="OF86" s="63"/>
      <c r="OG86" s="63"/>
      <c r="OH86" s="63"/>
      <c r="OI86" s="63"/>
      <c r="OJ86" s="63"/>
      <c r="OK86" s="63"/>
      <c r="OL86" s="63"/>
      <c r="OM86" s="63"/>
      <c r="ON86" s="63"/>
      <c r="OO86" s="63"/>
      <c r="OP86" s="63"/>
      <c r="OQ86" s="63"/>
      <c r="OR86" s="63"/>
      <c r="OS86" s="63"/>
      <c r="OT86" s="63"/>
      <c r="OU86" s="63"/>
      <c r="OV86" s="63"/>
      <c r="OW86" s="63"/>
      <c r="OX86" s="63"/>
      <c r="OY86" s="63"/>
      <c r="OZ86" s="63"/>
      <c r="PA86" s="63"/>
      <c r="PB86" s="63"/>
      <c r="PC86" s="63"/>
      <c r="PD86" s="63"/>
      <c r="PE86" s="63"/>
      <c r="PF86" s="63"/>
      <c r="PG86" s="63"/>
      <c r="PH86" s="63"/>
      <c r="PI86" s="63"/>
      <c r="PJ86" s="63"/>
      <c r="PK86" s="63"/>
      <c r="PL86" s="63"/>
      <c r="PM86" s="63"/>
      <c r="PN86" s="63"/>
      <c r="PO86" s="63"/>
      <c r="PP86" s="63"/>
      <c r="PQ86" s="63"/>
      <c r="PR86" s="63"/>
      <c r="PS86" s="63"/>
      <c r="PT86" s="63"/>
      <c r="PU86" s="63"/>
      <c r="PV86" s="63"/>
      <c r="PW86" s="63"/>
      <c r="PX86" s="63"/>
      <c r="PY86" s="63"/>
      <c r="PZ86" s="63"/>
      <c r="QA86" s="63"/>
      <c r="QB86" s="63"/>
      <c r="QC86" s="63"/>
      <c r="QD86" s="63"/>
      <c r="QE86" s="63"/>
      <c r="QF86" s="63"/>
      <c r="QG86" s="63"/>
      <c r="QH86" s="63"/>
      <c r="QI86" s="63"/>
      <c r="QJ86" s="63"/>
      <c r="QK86" s="63"/>
      <c r="QL86" s="63"/>
      <c r="QM86" s="63"/>
      <c r="QN86" s="63"/>
      <c r="QO86" s="63"/>
      <c r="QP86" s="63"/>
      <c r="QQ86" s="63"/>
      <c r="QR86" s="63"/>
      <c r="QS86" s="63"/>
      <c r="QT86" s="63"/>
      <c r="QU86" s="63"/>
      <c r="QV86" s="63"/>
      <c r="QW86" s="63"/>
      <c r="QX86" s="63"/>
      <c r="QY86" s="63"/>
      <c r="QZ86" s="63"/>
      <c r="RA86" s="63"/>
      <c r="RB86" s="63"/>
      <c r="RC86" s="63"/>
      <c r="RD86" s="63"/>
      <c r="RE86" s="63"/>
      <c r="RF86" s="63"/>
      <c r="RG86" s="63"/>
      <c r="RH86" s="63"/>
      <c r="RI86" s="63"/>
      <c r="RJ86" s="63"/>
      <c r="RK86" s="63"/>
      <c r="RL86" s="63"/>
      <c r="RM86" s="63"/>
      <c r="RN86" s="63"/>
      <c r="RO86" s="63"/>
      <c r="RP86" s="63"/>
      <c r="RQ86" s="63"/>
      <c r="RR86" s="63"/>
      <c r="RS86" s="63"/>
      <c r="RT86" s="63"/>
      <c r="RU86" s="63"/>
      <c r="RV86" s="63"/>
      <c r="RW86" s="63"/>
      <c r="RX86" s="63"/>
      <c r="RY86" s="63"/>
      <c r="RZ86" s="63"/>
      <c r="SA86" s="63"/>
      <c r="SB86" s="63"/>
      <c r="SC86" s="63"/>
      <c r="SD86" s="63"/>
      <c r="SE86" s="63"/>
      <c r="SF86" s="63"/>
      <c r="SG86" s="63"/>
      <c r="SH86" s="63"/>
      <c r="SI86" s="63"/>
      <c r="SJ86" s="63"/>
      <c r="SK86" s="63"/>
      <c r="SL86" s="63"/>
      <c r="SM86" s="63"/>
      <c r="SN86" s="63"/>
      <c r="SO86" s="63"/>
      <c r="SP86" s="63"/>
      <c r="SQ86" s="63"/>
      <c r="SR86" s="63"/>
      <c r="SS86" s="63"/>
      <c r="ST86" s="63"/>
      <c r="SU86" s="63"/>
      <c r="SV86" s="63"/>
      <c r="SW86" s="63"/>
      <c r="SX86" s="63"/>
      <c r="SY86" s="63"/>
      <c r="SZ86" s="63"/>
      <c r="TA86" s="63"/>
      <c r="TB86" s="63"/>
      <c r="TC86" s="63"/>
      <c r="TD86" s="63"/>
      <c r="TE86" s="63"/>
      <c r="TF86" s="63"/>
      <c r="TG86" s="63"/>
      <c r="TH86" s="63"/>
      <c r="TI86" s="63"/>
      <c r="TJ86" s="63"/>
      <c r="TK86" s="63"/>
      <c r="TL86" s="63"/>
      <c r="TM86" s="63"/>
      <c r="TN86" s="63"/>
      <c r="TO86" s="63"/>
      <c r="TP86" s="63"/>
      <c r="TQ86" s="63"/>
      <c r="TR86" s="63"/>
      <c r="TS86" s="63"/>
      <c r="TT86" s="63"/>
      <c r="TU86" s="63"/>
      <c r="TV86" s="63"/>
      <c r="TW86" s="63"/>
      <c r="TX86" s="63"/>
      <c r="TY86" s="63"/>
      <c r="TZ86" s="63"/>
      <c r="UA86" s="63"/>
      <c r="UB86" s="63"/>
      <c r="UC86" s="63"/>
      <c r="UD86" s="63"/>
      <c r="UE86" s="63"/>
      <c r="UF86" s="63"/>
      <c r="UG86" s="63"/>
      <c r="UH86" s="63"/>
      <c r="UI86" s="63"/>
      <c r="UJ86" s="63"/>
      <c r="UK86" s="63"/>
      <c r="UL86" s="63"/>
      <c r="UM86" s="63"/>
      <c r="UN86" s="63"/>
      <c r="UO86" s="63"/>
      <c r="UP86" s="63"/>
      <c r="UQ86" s="63"/>
      <c r="UR86" s="63"/>
      <c r="US86" s="63"/>
      <c r="UT86" s="63"/>
      <c r="UU86" s="63"/>
      <c r="UV86" s="63"/>
      <c r="UW86" s="63"/>
      <c r="UX86" s="63"/>
      <c r="UY86" s="63"/>
      <c r="UZ86" s="63"/>
      <c r="VA86" s="63"/>
      <c r="VB86" s="63"/>
      <c r="VC86" s="63"/>
      <c r="VD86" s="63"/>
      <c r="VE86" s="63"/>
      <c r="VF86" s="63"/>
      <c r="VG86" s="63"/>
      <c r="VH86" s="63"/>
      <c r="VI86" s="63"/>
      <c r="VJ86" s="63"/>
      <c r="VK86" s="63"/>
      <c r="VL86" s="63"/>
      <c r="VM86" s="63"/>
      <c r="VN86" s="63"/>
      <c r="VO86" s="63"/>
      <c r="VP86" s="63"/>
      <c r="VQ86" s="63"/>
      <c r="VR86" s="63"/>
      <c r="VS86" s="63"/>
      <c r="VT86" s="63"/>
      <c r="VU86" s="63"/>
      <c r="VV86" s="63"/>
      <c r="VW86" s="63"/>
      <c r="VX86" s="63"/>
      <c r="VY86" s="63"/>
      <c r="VZ86" s="63"/>
      <c r="WA86" s="63"/>
      <c r="WB86" s="63"/>
      <c r="WC86" s="63"/>
      <c r="WD86" s="63"/>
      <c r="WE86" s="63"/>
      <c r="WF86" s="63"/>
      <c r="WG86" s="63"/>
      <c r="WH86" s="63"/>
      <c r="WI86" s="63"/>
      <c r="WJ86" s="63"/>
      <c r="WK86" s="63"/>
      <c r="WL86" s="63"/>
      <c r="WM86" s="63"/>
      <c r="WN86" s="63"/>
      <c r="WO86" s="63"/>
      <c r="WP86" s="63"/>
      <c r="WQ86" s="63"/>
      <c r="WR86" s="63"/>
      <c r="WS86" s="63"/>
      <c r="WT86" s="63"/>
      <c r="WU86" s="63"/>
      <c r="WV86" s="63"/>
      <c r="WW86" s="63"/>
      <c r="WX86" s="63"/>
      <c r="WY86" s="63"/>
      <c r="WZ86" s="63"/>
      <c r="XA86" s="63"/>
      <c r="XB86" s="63"/>
      <c r="XC86" s="63"/>
      <c r="XD86" s="63"/>
      <c r="XE86" s="63"/>
      <c r="XF86" s="63"/>
      <c r="XG86" s="63"/>
      <c r="XH86" s="63"/>
      <c r="XI86" s="63"/>
      <c r="XJ86" s="63"/>
      <c r="XK86" s="63"/>
      <c r="XL86" s="63"/>
      <c r="XM86" s="63"/>
      <c r="XN86" s="63"/>
      <c r="XO86" s="63"/>
      <c r="XP86" s="63"/>
      <c r="XQ86" s="63"/>
      <c r="XR86" s="63"/>
      <c r="XS86" s="63"/>
      <c r="XT86" s="63"/>
      <c r="XU86" s="63"/>
      <c r="XV86" s="63"/>
      <c r="XW86" s="63"/>
      <c r="XX86" s="63"/>
      <c r="XY86" s="63"/>
      <c r="XZ86" s="63"/>
      <c r="YA86" s="63"/>
      <c r="YB86" s="63"/>
      <c r="YC86" s="63"/>
      <c r="YD86" s="63"/>
      <c r="YE86" s="63"/>
      <c r="YF86" s="63"/>
      <c r="YG86" s="63"/>
      <c r="YH86" s="63"/>
      <c r="YI86" s="63"/>
      <c r="YJ86" s="63"/>
      <c r="YK86" s="63"/>
      <c r="YL86" s="63"/>
      <c r="YM86" s="63"/>
      <c r="YN86" s="63"/>
      <c r="YO86" s="63"/>
      <c r="YP86" s="63"/>
      <c r="YQ86" s="63"/>
      <c r="YR86" s="63"/>
      <c r="YS86" s="63"/>
      <c r="YT86" s="63"/>
      <c r="YU86" s="63"/>
      <c r="YV86" s="63"/>
      <c r="YW86" s="63"/>
      <c r="YX86" s="63"/>
      <c r="YY86" s="63"/>
      <c r="YZ86" s="63"/>
      <c r="ZA86" s="63"/>
      <c r="ZB86" s="63"/>
      <c r="ZC86" s="63"/>
      <c r="ZD86" s="63"/>
      <c r="ZE86" s="63"/>
      <c r="ZF86" s="63"/>
      <c r="ZG86" s="63"/>
      <c r="ZH86" s="63"/>
      <c r="ZI86" s="63"/>
      <c r="ZJ86" s="63"/>
      <c r="ZK86" s="63"/>
      <c r="ZL86" s="63"/>
      <c r="ZM86" s="63"/>
      <c r="ZN86" s="63"/>
      <c r="ZO86" s="63"/>
      <c r="ZP86" s="63"/>
      <c r="ZQ86" s="63"/>
      <c r="ZR86" s="63"/>
      <c r="ZS86" s="63"/>
      <c r="ZT86" s="63"/>
      <c r="ZU86" s="63"/>
      <c r="ZV86" s="63"/>
      <c r="ZW86" s="63"/>
      <c r="ZX86" s="63"/>
      <c r="ZY86" s="63"/>
      <c r="ZZ86" s="63"/>
      <c r="AAA86" s="63"/>
      <c r="AAB86" s="63"/>
      <c r="AAC86" s="63"/>
      <c r="AAD86" s="63"/>
      <c r="AAE86" s="63"/>
      <c r="AAF86" s="63"/>
      <c r="AAG86" s="63"/>
      <c r="AAH86" s="63"/>
      <c r="AAI86" s="63"/>
      <c r="AAJ86" s="63"/>
      <c r="AAK86" s="63"/>
      <c r="AAL86" s="63"/>
      <c r="AAM86" s="63"/>
      <c r="AAN86" s="63"/>
      <c r="AAO86" s="63"/>
      <c r="AAP86" s="63"/>
      <c r="AAQ86" s="63"/>
      <c r="AAR86" s="63"/>
      <c r="AAS86" s="63"/>
      <c r="AAT86" s="63"/>
      <c r="AAU86" s="63"/>
      <c r="AAV86" s="63"/>
      <c r="AAW86" s="63"/>
      <c r="AAX86" s="63"/>
      <c r="AAY86" s="63"/>
      <c r="AAZ86" s="63"/>
      <c r="ABA86" s="63"/>
      <c r="ABB86" s="63"/>
      <c r="ABC86" s="63"/>
      <c r="ABD86" s="63"/>
      <c r="ABE86" s="63"/>
      <c r="ABF86" s="63"/>
      <c r="ABG86" s="63"/>
      <c r="ABH86" s="63"/>
      <c r="ABI86" s="63"/>
      <c r="ABJ86" s="63"/>
      <c r="ABK86" s="63"/>
      <c r="ABL86" s="63"/>
      <c r="ABM86" s="63"/>
      <c r="ABN86" s="63"/>
      <c r="ABO86" s="63"/>
      <c r="ABP86" s="63"/>
      <c r="ABQ86" s="63"/>
      <c r="ABR86" s="63"/>
      <c r="ABS86" s="63"/>
      <c r="ABT86" s="63"/>
      <c r="ABU86" s="63"/>
      <c r="ABV86" s="63"/>
      <c r="ABW86" s="63"/>
      <c r="ABX86" s="63"/>
      <c r="ABY86" s="63"/>
      <c r="ABZ86" s="63"/>
      <c r="ACA86" s="63"/>
      <c r="ACB86" s="63"/>
      <c r="ACC86" s="63"/>
      <c r="ACD86" s="63"/>
      <c r="ACE86" s="63"/>
      <c r="ACF86" s="63"/>
      <c r="ACG86" s="63"/>
      <c r="ACH86" s="63"/>
      <c r="ACI86" s="63"/>
      <c r="ACJ86" s="63"/>
      <c r="ACK86" s="63"/>
      <c r="ACL86" s="63"/>
      <c r="ACM86" s="63"/>
      <c r="ACN86" s="63"/>
      <c r="ACO86" s="63"/>
      <c r="ACP86" s="63"/>
      <c r="ACQ86" s="63"/>
      <c r="ACR86" s="63"/>
      <c r="ACS86" s="63"/>
      <c r="ACT86" s="63"/>
      <c r="ACU86" s="63"/>
      <c r="ACV86" s="63"/>
      <c r="ACW86" s="63"/>
      <c r="ACX86" s="63"/>
      <c r="ACY86" s="63"/>
      <c r="ACZ86" s="63"/>
      <c r="ADA86" s="63"/>
      <c r="ADB86" s="63"/>
      <c r="ADC86" s="63"/>
      <c r="ADD86" s="63"/>
      <c r="ADE86" s="63"/>
      <c r="ADF86" s="63"/>
      <c r="ADG86" s="63"/>
      <c r="ADH86" s="63"/>
      <c r="ADI86" s="63"/>
      <c r="ADJ86" s="63"/>
      <c r="ADK86" s="63"/>
      <c r="ADL86" s="63"/>
      <c r="ADM86" s="63"/>
      <c r="ADN86" s="63"/>
      <c r="ADO86" s="63"/>
      <c r="ADP86" s="63"/>
      <c r="ADQ86" s="63"/>
      <c r="ADR86" s="63"/>
      <c r="ADS86" s="63"/>
      <c r="ADT86" s="63"/>
      <c r="ADU86" s="63"/>
      <c r="ADV86" s="63"/>
      <c r="ADW86" s="63"/>
      <c r="ADX86" s="63"/>
      <c r="ADY86" s="63"/>
      <c r="ADZ86" s="63"/>
      <c r="AEA86" s="63"/>
      <c r="AEB86" s="63"/>
      <c r="AEC86" s="63"/>
      <c r="AED86" s="63"/>
      <c r="AEE86" s="63"/>
      <c r="AEF86" s="63"/>
      <c r="AEG86" s="63"/>
      <c r="AEH86" s="63"/>
      <c r="AEI86" s="63"/>
      <c r="AEJ86" s="63"/>
      <c r="AEK86" s="63"/>
      <c r="AEL86" s="63"/>
      <c r="AEM86" s="63"/>
      <c r="AEN86" s="63"/>
      <c r="AEO86" s="63"/>
      <c r="AEP86" s="63"/>
      <c r="AEQ86" s="63"/>
      <c r="AER86" s="63"/>
      <c r="AES86" s="63"/>
      <c r="AET86" s="63"/>
      <c r="AEU86" s="63"/>
      <c r="AEV86" s="63"/>
      <c r="AEW86" s="63"/>
      <c r="AEX86" s="63"/>
      <c r="AEY86" s="63"/>
      <c r="AEZ86" s="63"/>
      <c r="AFA86" s="63"/>
      <c r="AFB86" s="63"/>
      <c r="AFC86" s="63"/>
      <c r="AFD86" s="63"/>
      <c r="AFE86" s="63"/>
      <c r="AFF86" s="63"/>
      <c r="AFG86" s="63"/>
      <c r="AFH86" s="63"/>
      <c r="AFI86" s="63"/>
      <c r="AFJ86" s="63"/>
      <c r="AFK86" s="63"/>
      <c r="AFL86" s="63"/>
      <c r="AFM86" s="63"/>
      <c r="AFN86" s="63"/>
      <c r="AFO86" s="63"/>
      <c r="AFP86" s="63"/>
      <c r="AFQ86" s="63"/>
      <c r="AFR86" s="63"/>
      <c r="AFS86" s="63"/>
      <c r="AFT86" s="63"/>
      <c r="AFU86" s="63"/>
      <c r="AFV86" s="63"/>
      <c r="AFW86" s="63"/>
      <c r="AFX86" s="63"/>
      <c r="AFY86" s="63"/>
      <c r="AFZ86" s="63"/>
      <c r="AGA86" s="63"/>
      <c r="AGB86" s="63"/>
      <c r="AGC86" s="63"/>
      <c r="AGD86" s="63"/>
      <c r="AGE86" s="63"/>
      <c r="AGF86" s="63"/>
      <c r="AGG86" s="63"/>
      <c r="AGH86" s="63"/>
      <c r="AGI86" s="63"/>
      <c r="AGJ86" s="63"/>
      <c r="AGK86" s="63"/>
      <c r="AGL86" s="63"/>
      <c r="AGM86" s="63"/>
      <c r="AGN86" s="63"/>
      <c r="AGO86" s="63"/>
      <c r="AGP86" s="63"/>
      <c r="AGQ86" s="63"/>
      <c r="AGR86" s="63"/>
      <c r="AGS86" s="63"/>
      <c r="AGT86" s="63"/>
      <c r="AGU86" s="63"/>
      <c r="AGV86" s="63"/>
      <c r="AGW86" s="63"/>
      <c r="AGX86" s="63"/>
      <c r="AGY86" s="63"/>
      <c r="AGZ86" s="63"/>
      <c r="AHA86" s="63"/>
      <c r="AHB86" s="63"/>
      <c r="AHC86" s="63"/>
      <c r="AHD86" s="63"/>
      <c r="AHE86" s="63"/>
      <c r="AHF86" s="63"/>
      <c r="AHG86" s="63"/>
      <c r="AHH86" s="63"/>
      <c r="AHI86" s="63"/>
      <c r="AHJ86" s="63"/>
      <c r="AHK86" s="63"/>
      <c r="AHL86" s="63"/>
      <c r="AHM86" s="63"/>
      <c r="AHN86" s="63"/>
      <c r="AHO86" s="63"/>
      <c r="AHP86" s="63"/>
      <c r="AHQ86" s="63"/>
      <c r="AHR86" s="63"/>
      <c r="AHS86" s="63"/>
      <c r="AHT86" s="63"/>
      <c r="AHU86" s="63"/>
      <c r="AHV86" s="63"/>
      <c r="AHW86" s="63"/>
      <c r="AHX86" s="63"/>
      <c r="AHY86" s="63"/>
      <c r="AHZ86" s="63"/>
      <c r="AIA86" s="63"/>
      <c r="AIB86" s="63"/>
      <c r="AIC86" s="63"/>
      <c r="AID86" s="63"/>
      <c r="AIE86" s="63"/>
      <c r="AIF86" s="63"/>
      <c r="AIG86" s="63"/>
      <c r="AIH86" s="63"/>
      <c r="AII86" s="63"/>
      <c r="AIJ86" s="63"/>
      <c r="AIK86" s="63"/>
      <c r="AIL86" s="63"/>
      <c r="AIM86" s="63"/>
      <c r="AIN86" s="63"/>
      <c r="AIO86" s="63"/>
      <c r="AIP86" s="63"/>
      <c r="AIQ86" s="63"/>
      <c r="AIR86" s="63"/>
      <c r="AIS86" s="63"/>
      <c r="AIT86" s="63"/>
      <c r="AIU86" s="63"/>
      <c r="AIV86" s="63"/>
      <c r="AIW86" s="63"/>
      <c r="AIX86" s="63"/>
      <c r="AIY86" s="63"/>
      <c r="AIZ86" s="63"/>
      <c r="AJA86" s="63"/>
      <c r="AJB86" s="63"/>
      <c r="AJC86" s="63"/>
      <c r="AJD86" s="63"/>
      <c r="AJE86" s="63"/>
      <c r="AJF86" s="63"/>
      <c r="AJG86" s="63"/>
      <c r="AJH86" s="63"/>
      <c r="AJI86" s="63"/>
      <c r="AJJ86" s="63"/>
      <c r="AJK86" s="63"/>
      <c r="AJL86" s="63"/>
      <c r="AJM86" s="63"/>
      <c r="AJN86" s="63"/>
      <c r="AJO86" s="63"/>
      <c r="AJP86" s="63"/>
      <c r="AJQ86" s="63"/>
      <c r="AJR86" s="63"/>
      <c r="AJS86" s="63"/>
      <c r="AJT86" s="63"/>
      <c r="AJU86" s="63"/>
      <c r="AJV86" s="63"/>
      <c r="AJW86" s="63"/>
      <c r="AJX86" s="63"/>
      <c r="AJY86" s="63"/>
      <c r="AJZ86" s="63"/>
      <c r="AKA86" s="63"/>
      <c r="AKB86" s="63"/>
      <c r="AKC86" s="63"/>
      <c r="AKD86" s="63"/>
      <c r="AKE86" s="63"/>
      <c r="AKF86" s="63"/>
      <c r="AKG86" s="63"/>
      <c r="AKH86" s="63"/>
      <c r="AKI86" s="63"/>
      <c r="AKJ86" s="63"/>
      <c r="AKK86" s="63"/>
      <c r="AKL86" s="63"/>
      <c r="AKM86" s="63"/>
      <c r="AKN86" s="63"/>
      <c r="AKO86" s="63"/>
      <c r="AKP86" s="63"/>
      <c r="AKQ86" s="63"/>
      <c r="AKR86" s="63"/>
      <c r="AKS86" s="63"/>
      <c r="AKT86" s="63"/>
      <c r="AKU86" s="63"/>
      <c r="AKV86" s="63"/>
      <c r="AKW86" s="63"/>
      <c r="AKX86" s="63"/>
      <c r="AKY86" s="63"/>
      <c r="AKZ86" s="63"/>
      <c r="ALA86" s="63"/>
      <c r="ALB86" s="63"/>
      <c r="ALC86" s="63"/>
      <c r="ALD86" s="63"/>
      <c r="ALE86" s="63"/>
      <c r="ALF86" s="63"/>
      <c r="ALG86" s="63"/>
      <c r="ALH86" s="63"/>
      <c r="ALI86" s="63"/>
      <c r="ALJ86" s="63"/>
      <c r="ALK86" s="63"/>
      <c r="ALL86" s="63"/>
      <c r="ALM86" s="63"/>
      <c r="ALN86" s="63"/>
      <c r="ALO86" s="63"/>
      <c r="ALP86" s="63"/>
      <c r="ALQ86" s="63"/>
      <c r="ALR86" s="63"/>
      <c r="ALS86" s="63"/>
      <c r="ALT86" s="63"/>
      <c r="ALU86" s="63"/>
      <c r="ALV86" s="63"/>
      <c r="ALW86" s="63"/>
      <c r="ALX86" s="63"/>
      <c r="ALY86" s="63"/>
    </row>
    <row r="87" spans="1:1013" x14ac:dyDescent="0.2">
      <c r="A87" s="7" t="s">
        <v>676</v>
      </c>
      <c r="B87" s="60" t="s">
        <v>1194</v>
      </c>
      <c r="C87" s="198"/>
      <c r="D87" s="198"/>
      <c r="J87" s="33"/>
      <c r="K87" s="33"/>
      <c r="P87" s="34">
        <v>5</v>
      </c>
      <c r="S87" s="19">
        <v>6</v>
      </c>
    </row>
    <row r="88" spans="1:1013" x14ac:dyDescent="0.2">
      <c r="A88" s="7" t="s">
        <v>191</v>
      </c>
      <c r="B88" s="60" t="s">
        <v>353</v>
      </c>
      <c r="C88" s="198"/>
      <c r="D88" s="198"/>
      <c r="H88" s="34">
        <v>1</v>
      </c>
      <c r="J88" s="33"/>
      <c r="K88" s="33"/>
      <c r="L88" s="34">
        <v>2</v>
      </c>
      <c r="P88" s="34">
        <v>3</v>
      </c>
      <c r="S88" s="19">
        <v>1</v>
      </c>
    </row>
    <row r="89" spans="1:1013" x14ac:dyDescent="0.2">
      <c r="A89" s="7" t="s">
        <v>260</v>
      </c>
      <c r="B89" s="60" t="s">
        <v>536</v>
      </c>
      <c r="C89" s="198"/>
      <c r="D89" s="198"/>
      <c r="J89" s="33"/>
      <c r="K89" s="33"/>
      <c r="P89" s="34">
        <v>1</v>
      </c>
    </row>
    <row r="90" spans="1:1013" x14ac:dyDescent="0.2">
      <c r="A90" s="7" t="s">
        <v>137</v>
      </c>
      <c r="B90" s="10" t="s">
        <v>352</v>
      </c>
      <c r="C90" s="198"/>
      <c r="D90" s="198"/>
      <c r="G90" s="34">
        <v>1</v>
      </c>
      <c r="J90" s="33"/>
      <c r="K90" s="33"/>
      <c r="L90" s="34">
        <v>1</v>
      </c>
      <c r="O90" s="34">
        <v>1</v>
      </c>
      <c r="P90" s="34">
        <v>5</v>
      </c>
      <c r="S90" s="19">
        <v>6</v>
      </c>
    </row>
    <row r="91" spans="1:1013" x14ac:dyDescent="0.2">
      <c r="A91" s="7" t="s">
        <v>1349</v>
      </c>
      <c r="B91" s="10" t="s">
        <v>1360</v>
      </c>
      <c r="C91" s="198"/>
      <c r="D91" s="198"/>
      <c r="J91" s="33"/>
      <c r="K91" s="33"/>
      <c r="S91" s="19">
        <v>1</v>
      </c>
    </row>
    <row r="92" spans="1:1013" x14ac:dyDescent="0.2">
      <c r="A92" s="7" t="s">
        <v>1350</v>
      </c>
      <c r="B92" s="10" t="s">
        <v>1361</v>
      </c>
      <c r="C92" s="198"/>
      <c r="D92" s="198"/>
      <c r="J92" s="33"/>
      <c r="K92" s="33"/>
      <c r="S92" s="19">
        <v>1</v>
      </c>
    </row>
    <row r="93" spans="1:1013" x14ac:dyDescent="0.2">
      <c r="A93" s="7" t="s">
        <v>750</v>
      </c>
      <c r="B93" s="10" t="s">
        <v>788</v>
      </c>
      <c r="C93" s="198"/>
      <c r="D93" s="198"/>
      <c r="J93" s="33"/>
      <c r="K93" s="33"/>
      <c r="S93" s="19">
        <v>2</v>
      </c>
    </row>
    <row r="94" spans="1:1013" x14ac:dyDescent="0.2">
      <c r="A94" s="7" t="s">
        <v>405</v>
      </c>
      <c r="B94" s="10" t="s">
        <v>387</v>
      </c>
      <c r="C94" s="198"/>
      <c r="D94" s="198"/>
      <c r="J94" s="33"/>
      <c r="K94" s="33"/>
      <c r="P94" s="34">
        <v>1</v>
      </c>
    </row>
    <row r="95" spans="1:1013" x14ac:dyDescent="0.2">
      <c r="A95" s="7" t="s">
        <v>752</v>
      </c>
      <c r="B95" s="10" t="s">
        <v>787</v>
      </c>
      <c r="C95" s="198"/>
      <c r="D95" s="198"/>
      <c r="J95" s="33"/>
      <c r="K95" s="33"/>
      <c r="S95" s="19">
        <v>1</v>
      </c>
    </row>
    <row r="96" spans="1:1013" x14ac:dyDescent="0.2">
      <c r="A96" s="7" t="s">
        <v>192</v>
      </c>
      <c r="B96" s="10" t="s">
        <v>432</v>
      </c>
      <c r="C96" s="198"/>
      <c r="D96" s="198"/>
      <c r="J96" s="33"/>
      <c r="K96" s="33"/>
      <c r="S96" s="19">
        <v>1</v>
      </c>
    </row>
    <row r="97" spans="1:19" x14ac:dyDescent="0.2">
      <c r="A97" s="7" t="s">
        <v>577</v>
      </c>
      <c r="B97" s="10" t="s">
        <v>642</v>
      </c>
      <c r="C97" s="198"/>
      <c r="D97" s="198"/>
      <c r="J97" s="33"/>
      <c r="K97" s="33"/>
      <c r="S97" s="19">
        <v>2</v>
      </c>
    </row>
    <row r="98" spans="1:19" x14ac:dyDescent="0.2">
      <c r="A98" s="7" t="s">
        <v>193</v>
      </c>
      <c r="B98" s="60" t="s">
        <v>388</v>
      </c>
      <c r="C98" s="198"/>
      <c r="D98" s="198"/>
      <c r="J98" s="33"/>
      <c r="K98" s="33"/>
      <c r="L98" s="34">
        <v>1</v>
      </c>
      <c r="P98" s="34">
        <v>2</v>
      </c>
    </row>
    <row r="99" spans="1:19" x14ac:dyDescent="0.2">
      <c r="A99" s="7" t="s">
        <v>842</v>
      </c>
      <c r="B99" s="10" t="s">
        <v>922</v>
      </c>
      <c r="C99" s="198"/>
      <c r="D99" s="198"/>
      <c r="J99" s="33"/>
      <c r="K99" s="33"/>
      <c r="L99" s="34">
        <v>1</v>
      </c>
      <c r="P99" s="34">
        <v>6</v>
      </c>
    </row>
    <row r="100" spans="1:19" x14ac:dyDescent="0.2">
      <c r="A100" s="7" t="s">
        <v>722</v>
      </c>
      <c r="B100" s="10" t="s">
        <v>729</v>
      </c>
      <c r="C100" s="198"/>
      <c r="D100" s="198"/>
      <c r="J100" s="33"/>
      <c r="K100" s="33"/>
      <c r="S100" s="19">
        <v>2</v>
      </c>
    </row>
    <row r="101" spans="1:19" x14ac:dyDescent="0.2">
      <c r="A101" s="7" t="s">
        <v>497</v>
      </c>
      <c r="B101" s="10" t="s">
        <v>539</v>
      </c>
      <c r="C101" s="198"/>
      <c r="D101" s="198"/>
      <c r="J101" s="33"/>
      <c r="K101" s="33"/>
      <c r="S101" s="19">
        <v>2</v>
      </c>
    </row>
    <row r="102" spans="1:19" x14ac:dyDescent="0.2">
      <c r="A102" s="7" t="s">
        <v>28</v>
      </c>
      <c r="B102" s="10" t="s">
        <v>340</v>
      </c>
      <c r="C102" s="198"/>
      <c r="D102" s="198"/>
      <c r="F102" s="34">
        <v>1</v>
      </c>
      <c r="G102" s="34">
        <v>20</v>
      </c>
      <c r="H102" s="34">
        <v>13</v>
      </c>
      <c r="I102" s="34">
        <v>5</v>
      </c>
      <c r="J102" s="33"/>
      <c r="K102" s="33"/>
      <c r="L102" s="34">
        <v>4</v>
      </c>
      <c r="O102" s="34">
        <v>14</v>
      </c>
      <c r="R102" s="19">
        <v>13</v>
      </c>
    </row>
    <row r="103" spans="1:19" x14ac:dyDescent="0.2">
      <c r="A103" s="7" t="s">
        <v>578</v>
      </c>
      <c r="B103" s="10" t="s">
        <v>641</v>
      </c>
      <c r="C103" s="198"/>
      <c r="D103" s="198"/>
      <c r="J103" s="33"/>
      <c r="K103" s="33"/>
      <c r="P103" s="34">
        <v>3</v>
      </c>
      <c r="S103" s="19">
        <v>4</v>
      </c>
    </row>
    <row r="104" spans="1:19" x14ac:dyDescent="0.2">
      <c r="A104" s="7" t="s">
        <v>498</v>
      </c>
      <c r="B104" s="10" t="s">
        <v>540</v>
      </c>
      <c r="C104" s="198"/>
      <c r="D104" s="198"/>
      <c r="J104" s="33"/>
      <c r="K104" s="33"/>
      <c r="S104" s="19">
        <v>1</v>
      </c>
    </row>
    <row r="105" spans="1:19" x14ac:dyDescent="0.2">
      <c r="A105" s="7" t="s">
        <v>290</v>
      </c>
      <c r="B105" s="10" t="s">
        <v>454</v>
      </c>
      <c r="C105" s="198"/>
      <c r="D105" s="198"/>
      <c r="J105" s="33"/>
      <c r="K105" s="33"/>
      <c r="P105" s="34">
        <v>1</v>
      </c>
    </row>
    <row r="106" spans="1:19" x14ac:dyDescent="0.2">
      <c r="A106" s="7" t="s">
        <v>29</v>
      </c>
      <c r="B106" s="10" t="s">
        <v>341</v>
      </c>
      <c r="C106" s="198"/>
      <c r="D106" s="198"/>
      <c r="F106" s="34">
        <v>9</v>
      </c>
      <c r="G106" s="34">
        <v>7</v>
      </c>
      <c r="H106" s="34">
        <v>13</v>
      </c>
      <c r="I106" s="34">
        <v>10</v>
      </c>
      <c r="J106" s="33"/>
      <c r="K106" s="33"/>
      <c r="L106" s="34">
        <v>8</v>
      </c>
      <c r="O106" s="34">
        <v>9</v>
      </c>
      <c r="P106" s="34">
        <v>1</v>
      </c>
      <c r="R106" s="19">
        <v>13</v>
      </c>
      <c r="S106" s="19">
        <v>7</v>
      </c>
    </row>
    <row r="107" spans="1:19" x14ac:dyDescent="0.2">
      <c r="A107" s="7" t="s">
        <v>116</v>
      </c>
      <c r="B107" s="10" t="s">
        <v>389</v>
      </c>
      <c r="C107" s="198"/>
      <c r="D107" s="198"/>
      <c r="J107" s="33"/>
      <c r="K107" s="33"/>
      <c r="P107" s="34">
        <v>1</v>
      </c>
      <c r="R107" s="19">
        <v>1</v>
      </c>
    </row>
    <row r="108" spans="1:19" x14ac:dyDescent="0.2">
      <c r="A108" s="7" t="s">
        <v>579</v>
      </c>
      <c r="B108" s="10" t="s">
        <v>643</v>
      </c>
      <c r="C108" s="198"/>
      <c r="D108" s="198"/>
      <c r="J108" s="33"/>
      <c r="K108" s="33"/>
      <c r="P108" s="34">
        <v>1</v>
      </c>
      <c r="S108" s="19">
        <v>7</v>
      </c>
    </row>
    <row r="109" spans="1:19" x14ac:dyDescent="0.2">
      <c r="A109" s="7" t="s">
        <v>261</v>
      </c>
      <c r="B109" s="60" t="s">
        <v>385</v>
      </c>
      <c r="C109" s="198"/>
      <c r="D109" s="198"/>
      <c r="I109" s="34">
        <v>2</v>
      </c>
      <c r="J109" s="33"/>
      <c r="K109" s="33"/>
      <c r="P109" s="34">
        <v>5</v>
      </c>
    </row>
    <row r="110" spans="1:19" x14ac:dyDescent="0.2">
      <c r="A110" s="7" t="s">
        <v>194</v>
      </c>
      <c r="B110" s="60" t="s">
        <v>384</v>
      </c>
      <c r="C110" s="198"/>
      <c r="D110" s="198"/>
      <c r="H110" s="34">
        <v>2</v>
      </c>
      <c r="J110" s="33"/>
      <c r="K110" s="33"/>
      <c r="L110" s="34">
        <v>1</v>
      </c>
      <c r="P110" s="34">
        <v>6</v>
      </c>
      <c r="S110" s="19">
        <v>10</v>
      </c>
    </row>
    <row r="111" spans="1:19" x14ac:dyDescent="0.2">
      <c r="A111" s="7" t="s">
        <v>305</v>
      </c>
      <c r="B111" s="60" t="s">
        <v>527</v>
      </c>
      <c r="C111" s="198"/>
      <c r="D111" s="198"/>
      <c r="J111" s="33"/>
      <c r="K111" s="33"/>
      <c r="P111" s="34">
        <v>12</v>
      </c>
      <c r="S111" s="19">
        <v>8</v>
      </c>
    </row>
    <row r="112" spans="1:19" x14ac:dyDescent="0.2">
      <c r="A112" s="7" t="s">
        <v>195</v>
      </c>
      <c r="B112" s="60" t="s">
        <v>383</v>
      </c>
      <c r="C112" s="198"/>
      <c r="D112" s="198"/>
      <c r="F112" s="34">
        <v>1</v>
      </c>
      <c r="H112" s="34">
        <v>5</v>
      </c>
      <c r="J112" s="33"/>
      <c r="K112" s="33"/>
      <c r="P112" s="34">
        <v>5</v>
      </c>
      <c r="S112" s="19">
        <v>1</v>
      </c>
    </row>
    <row r="113" spans="1:19" x14ac:dyDescent="0.2">
      <c r="A113" s="7" t="s">
        <v>580</v>
      </c>
      <c r="B113" s="60" t="s">
        <v>631</v>
      </c>
      <c r="C113" s="198"/>
      <c r="D113" s="198"/>
      <c r="J113" s="33"/>
      <c r="K113" s="33"/>
      <c r="P113" s="34">
        <v>1</v>
      </c>
      <c r="S113" s="19">
        <v>8</v>
      </c>
    </row>
    <row r="114" spans="1:19" x14ac:dyDescent="0.2">
      <c r="A114" s="7" t="s">
        <v>418</v>
      </c>
      <c r="B114" s="60" t="s">
        <v>433</v>
      </c>
      <c r="C114" s="198"/>
      <c r="D114" s="198"/>
      <c r="J114" s="33"/>
      <c r="K114" s="33"/>
      <c r="S114" s="19">
        <v>1</v>
      </c>
    </row>
    <row r="115" spans="1:19" x14ac:dyDescent="0.2">
      <c r="A115" s="7" t="s">
        <v>262</v>
      </c>
      <c r="B115" s="60" t="s">
        <v>932</v>
      </c>
      <c r="C115" s="198"/>
      <c r="D115" s="198"/>
      <c r="H115" s="34">
        <v>1</v>
      </c>
      <c r="J115" s="33"/>
      <c r="K115" s="33"/>
      <c r="L115" s="34">
        <v>1</v>
      </c>
      <c r="S115" s="19">
        <v>3</v>
      </c>
    </row>
    <row r="116" spans="1:19" x14ac:dyDescent="0.2">
      <c r="A116" s="7" t="s">
        <v>16</v>
      </c>
      <c r="B116" s="10" t="s">
        <v>334</v>
      </c>
      <c r="C116" s="198"/>
      <c r="D116" s="198"/>
      <c r="G116" s="34">
        <v>1</v>
      </c>
      <c r="I116" s="34">
        <v>1</v>
      </c>
      <c r="J116" s="33"/>
      <c r="K116" s="33"/>
    </row>
    <row r="117" spans="1:19" x14ac:dyDescent="0.2">
      <c r="A117" s="7" t="s">
        <v>1004</v>
      </c>
      <c r="B117" s="10" t="s">
        <v>1013</v>
      </c>
      <c r="C117" s="198"/>
      <c r="D117" s="198"/>
      <c r="J117" s="33"/>
      <c r="K117" s="33"/>
      <c r="O117" s="34">
        <v>1</v>
      </c>
    </row>
    <row r="118" spans="1:19" x14ac:dyDescent="0.2">
      <c r="A118" s="7" t="s">
        <v>299</v>
      </c>
      <c r="B118" s="60" t="s">
        <v>434</v>
      </c>
      <c r="C118" s="198"/>
      <c r="D118" s="198"/>
      <c r="H118" s="34">
        <v>2</v>
      </c>
      <c r="J118" s="33"/>
      <c r="K118" s="33"/>
      <c r="P118" s="34">
        <v>1</v>
      </c>
      <c r="S118" s="19">
        <v>3</v>
      </c>
    </row>
    <row r="119" spans="1:19" x14ac:dyDescent="0.2">
      <c r="A119" s="7" t="s">
        <v>165</v>
      </c>
      <c r="B119" s="60" t="s">
        <v>526</v>
      </c>
      <c r="C119" s="198"/>
      <c r="D119" s="198"/>
      <c r="H119" s="34">
        <v>3</v>
      </c>
      <c r="J119" s="33"/>
      <c r="K119" s="33"/>
      <c r="L119" s="34">
        <v>9</v>
      </c>
      <c r="P119" s="34">
        <v>11</v>
      </c>
      <c r="S119" s="19">
        <v>11</v>
      </c>
    </row>
    <row r="120" spans="1:19" x14ac:dyDescent="0.2">
      <c r="A120" s="7" t="s">
        <v>226</v>
      </c>
      <c r="B120" s="60" t="s">
        <v>453</v>
      </c>
      <c r="C120" s="198"/>
      <c r="D120" s="198"/>
      <c r="J120" s="33"/>
      <c r="K120" s="33"/>
      <c r="S120" s="19">
        <v>1</v>
      </c>
    </row>
    <row r="121" spans="1:19" x14ac:dyDescent="0.2">
      <c r="A121" s="7" t="s">
        <v>677</v>
      </c>
      <c r="B121" s="60" t="s">
        <v>689</v>
      </c>
      <c r="C121" s="198"/>
      <c r="D121" s="198"/>
      <c r="J121" s="33"/>
      <c r="K121" s="33"/>
      <c r="P121" s="34">
        <v>12</v>
      </c>
      <c r="S121" s="19">
        <v>19</v>
      </c>
    </row>
    <row r="122" spans="1:19" x14ac:dyDescent="0.2">
      <c r="A122" s="7" t="s">
        <v>196</v>
      </c>
      <c r="B122" s="10" t="s">
        <v>382</v>
      </c>
      <c r="C122" s="198"/>
      <c r="D122" s="198"/>
      <c r="I122" s="34">
        <v>1</v>
      </c>
      <c r="J122" s="33"/>
      <c r="K122" s="33"/>
      <c r="P122" s="34">
        <v>3</v>
      </c>
      <c r="S122" s="19">
        <v>3</v>
      </c>
    </row>
    <row r="123" spans="1:19" x14ac:dyDescent="0.2">
      <c r="A123" s="7" t="s">
        <v>279</v>
      </c>
      <c r="B123" s="60" t="s">
        <v>952</v>
      </c>
      <c r="C123" s="198"/>
      <c r="D123" s="198"/>
      <c r="H123" s="34">
        <v>3</v>
      </c>
      <c r="J123" s="33"/>
      <c r="K123" s="33"/>
    </row>
    <row r="124" spans="1:19" x14ac:dyDescent="0.2">
      <c r="A124" s="7" t="s">
        <v>13</v>
      </c>
      <c r="B124" s="10" t="s">
        <v>380</v>
      </c>
      <c r="C124" s="198"/>
      <c r="D124" s="198"/>
      <c r="E124" s="34">
        <v>3</v>
      </c>
      <c r="F124" s="34">
        <v>7</v>
      </c>
      <c r="G124" s="34">
        <v>6</v>
      </c>
      <c r="H124" s="34">
        <v>7</v>
      </c>
      <c r="I124" s="34">
        <v>3</v>
      </c>
      <c r="J124" s="33"/>
      <c r="K124" s="33"/>
      <c r="L124" s="34">
        <v>4</v>
      </c>
      <c r="O124" s="34">
        <v>2</v>
      </c>
      <c r="P124" s="34">
        <v>1</v>
      </c>
      <c r="R124" s="19">
        <v>6</v>
      </c>
      <c r="S124" s="19">
        <v>1</v>
      </c>
    </row>
    <row r="125" spans="1:19" x14ac:dyDescent="0.2">
      <c r="A125" s="7" t="s">
        <v>583</v>
      </c>
      <c r="B125" s="60" t="s">
        <v>767</v>
      </c>
      <c r="C125" s="198"/>
      <c r="D125" s="198"/>
      <c r="J125" s="33"/>
      <c r="K125" s="33"/>
      <c r="P125" s="34">
        <v>1</v>
      </c>
      <c r="S125" s="19">
        <v>6</v>
      </c>
    </row>
    <row r="126" spans="1:19" x14ac:dyDescent="0.2">
      <c r="A126" s="7" t="s">
        <v>584</v>
      </c>
      <c r="B126" s="60" t="s">
        <v>646</v>
      </c>
      <c r="C126" s="198"/>
      <c r="D126" s="198"/>
      <c r="J126" s="33"/>
      <c r="K126" s="33"/>
      <c r="S126" s="19">
        <v>1</v>
      </c>
    </row>
    <row r="127" spans="1:19" x14ac:dyDescent="0.2">
      <c r="A127" s="7" t="s">
        <v>198</v>
      </c>
      <c r="B127" s="60" t="s">
        <v>379</v>
      </c>
      <c r="C127" s="198"/>
      <c r="D127" s="198"/>
      <c r="F127" s="34">
        <v>2</v>
      </c>
      <c r="H127" s="34">
        <v>6</v>
      </c>
      <c r="I127" s="34">
        <v>4</v>
      </c>
      <c r="J127" s="33"/>
      <c r="K127" s="33"/>
      <c r="L127" s="34">
        <v>9</v>
      </c>
      <c r="P127" s="34">
        <v>10</v>
      </c>
      <c r="S127" s="19">
        <v>13</v>
      </c>
    </row>
    <row r="128" spans="1:19" x14ac:dyDescent="0.2">
      <c r="A128" s="7" t="s">
        <v>585</v>
      </c>
      <c r="B128" s="60" t="s">
        <v>728</v>
      </c>
      <c r="C128" s="198"/>
      <c r="D128" s="198"/>
      <c r="J128" s="33"/>
      <c r="K128" s="33"/>
      <c r="S128" s="19">
        <v>7</v>
      </c>
    </row>
    <row r="129" spans="1:19" x14ac:dyDescent="0.2">
      <c r="A129" s="7" t="s">
        <v>166</v>
      </c>
      <c r="B129" s="10" t="s">
        <v>378</v>
      </c>
      <c r="C129" s="198"/>
      <c r="D129" s="198"/>
      <c r="H129" s="34">
        <v>11</v>
      </c>
      <c r="I129" s="34">
        <v>4</v>
      </c>
      <c r="J129" s="33"/>
      <c r="K129" s="33"/>
      <c r="L129" s="34">
        <v>1</v>
      </c>
      <c r="P129" s="34">
        <v>10</v>
      </c>
      <c r="S129" s="19">
        <v>7</v>
      </c>
    </row>
    <row r="130" spans="1:19" x14ac:dyDescent="0.2">
      <c r="A130" s="7" t="s">
        <v>167</v>
      </c>
      <c r="B130" s="10" t="s">
        <v>921</v>
      </c>
      <c r="C130" s="198"/>
      <c r="D130" s="198"/>
      <c r="J130" s="33"/>
      <c r="K130" s="33"/>
      <c r="S130" s="19">
        <v>1</v>
      </c>
    </row>
    <row r="131" spans="1:19" x14ac:dyDescent="0.2">
      <c r="A131" s="7" t="s">
        <v>264</v>
      </c>
      <c r="B131" s="60" t="s">
        <v>376</v>
      </c>
      <c r="C131" s="198"/>
      <c r="D131" s="198"/>
      <c r="H131" s="34">
        <v>1</v>
      </c>
      <c r="J131" s="33"/>
      <c r="K131" s="33"/>
      <c r="L131" s="34">
        <v>1</v>
      </c>
    </row>
    <row r="132" spans="1:19" x14ac:dyDescent="0.2">
      <c r="A132" s="7" t="s">
        <v>168</v>
      </c>
      <c r="B132" s="10" t="s">
        <v>375</v>
      </c>
      <c r="C132" s="198"/>
      <c r="D132" s="198"/>
      <c r="H132" s="34">
        <v>2</v>
      </c>
      <c r="J132" s="33"/>
      <c r="K132" s="33"/>
      <c r="L132" s="34">
        <v>1</v>
      </c>
      <c r="P132" s="34">
        <v>1</v>
      </c>
      <c r="S132" s="19">
        <v>4</v>
      </c>
    </row>
    <row r="133" spans="1:19" x14ac:dyDescent="0.2">
      <c r="A133" s="7" t="s">
        <v>200</v>
      </c>
      <c r="B133" s="10" t="s">
        <v>374</v>
      </c>
      <c r="C133" s="198"/>
      <c r="D133" s="198"/>
      <c r="H133" s="34">
        <v>2</v>
      </c>
      <c r="J133" s="33"/>
      <c r="K133" s="33"/>
      <c r="L133" s="34">
        <v>1</v>
      </c>
      <c r="P133" s="34">
        <v>1</v>
      </c>
    </row>
    <row r="134" spans="1:19" x14ac:dyDescent="0.2">
      <c r="A134" s="7" t="s">
        <v>227</v>
      </c>
      <c r="B134" s="10" t="s">
        <v>435</v>
      </c>
      <c r="C134" s="198"/>
      <c r="D134" s="198"/>
      <c r="E134" s="34">
        <v>6</v>
      </c>
      <c r="J134" s="33"/>
      <c r="K134" s="33"/>
      <c r="P134" s="34">
        <v>2</v>
      </c>
    </row>
    <row r="135" spans="1:19" x14ac:dyDescent="0.2">
      <c r="A135" s="7" t="s">
        <v>306</v>
      </c>
      <c r="B135" s="10" t="s">
        <v>709</v>
      </c>
      <c r="C135" s="198"/>
      <c r="D135" s="198"/>
      <c r="J135" s="33"/>
      <c r="K135" s="33"/>
      <c r="L135" s="34">
        <v>1</v>
      </c>
      <c r="P135" s="34">
        <v>4</v>
      </c>
      <c r="S135" s="19">
        <v>8</v>
      </c>
    </row>
    <row r="136" spans="1:19" x14ac:dyDescent="0.2">
      <c r="A136" s="7" t="s">
        <v>697</v>
      </c>
      <c r="B136" s="10" t="s">
        <v>710</v>
      </c>
      <c r="C136" s="198"/>
      <c r="D136" s="198"/>
      <c r="J136" s="33"/>
      <c r="K136" s="33"/>
      <c r="P136" s="34">
        <v>1</v>
      </c>
    </row>
    <row r="137" spans="1:19" x14ac:dyDescent="0.2">
      <c r="A137" s="7" t="s">
        <v>169</v>
      </c>
      <c r="B137" s="10" t="s">
        <v>373</v>
      </c>
      <c r="C137" s="198"/>
      <c r="D137" s="198"/>
      <c r="H137" s="34">
        <v>2</v>
      </c>
      <c r="J137" s="33"/>
      <c r="K137" s="33"/>
    </row>
    <row r="138" spans="1:19" x14ac:dyDescent="0.2">
      <c r="A138" s="7" t="s">
        <v>587</v>
      </c>
      <c r="B138" s="10" t="s">
        <v>683</v>
      </c>
      <c r="C138" s="198"/>
      <c r="D138" s="198"/>
      <c r="J138" s="33"/>
      <c r="K138" s="33"/>
      <c r="P138" s="34">
        <v>9</v>
      </c>
      <c r="S138" s="19">
        <v>1</v>
      </c>
    </row>
    <row r="139" spans="1:19" x14ac:dyDescent="0.2">
      <c r="A139" s="7" t="s">
        <v>805</v>
      </c>
      <c r="B139" s="10" t="s">
        <v>815</v>
      </c>
      <c r="C139" s="198"/>
      <c r="D139" s="198"/>
      <c r="J139" s="33"/>
      <c r="K139" s="33"/>
      <c r="S139" s="19">
        <v>1</v>
      </c>
    </row>
    <row r="140" spans="1:19" x14ac:dyDescent="0.2">
      <c r="A140" s="7" t="s">
        <v>275</v>
      </c>
      <c r="B140" s="10" t="s">
        <v>942</v>
      </c>
      <c r="C140" s="198"/>
      <c r="D140" s="198"/>
      <c r="F140" s="34">
        <v>2</v>
      </c>
      <c r="G140" s="34">
        <v>2</v>
      </c>
      <c r="H140" s="34">
        <v>1</v>
      </c>
      <c r="J140" s="33"/>
      <c r="K140" s="33"/>
    </row>
    <row r="141" spans="1:19" x14ac:dyDescent="0.2">
      <c r="A141" s="7" t="s">
        <v>1351</v>
      </c>
      <c r="B141" s="10" t="s">
        <v>1359</v>
      </c>
      <c r="C141" s="198"/>
      <c r="D141" s="198"/>
      <c r="J141" s="33"/>
      <c r="K141" s="33"/>
      <c r="S141" s="19">
        <v>1</v>
      </c>
    </row>
    <row r="142" spans="1:19" x14ac:dyDescent="0.2">
      <c r="A142" s="7" t="s">
        <v>265</v>
      </c>
      <c r="B142" s="10" t="s">
        <v>669</v>
      </c>
      <c r="C142" s="198"/>
      <c r="D142" s="198"/>
      <c r="J142" s="33"/>
      <c r="K142" s="33"/>
      <c r="S142" s="19">
        <v>7</v>
      </c>
    </row>
    <row r="143" spans="1:19" x14ac:dyDescent="0.2">
      <c r="A143" s="7" t="s">
        <v>24</v>
      </c>
      <c r="B143" s="10" t="s">
        <v>328</v>
      </c>
      <c r="C143" s="198"/>
      <c r="D143" s="198"/>
      <c r="E143" s="34">
        <v>9</v>
      </c>
      <c r="F143" s="34">
        <v>7</v>
      </c>
      <c r="G143" s="34">
        <v>6</v>
      </c>
      <c r="H143" s="34">
        <v>6</v>
      </c>
      <c r="I143" s="34">
        <v>5</v>
      </c>
      <c r="J143" s="33"/>
      <c r="K143" s="33"/>
      <c r="L143" s="34">
        <v>2</v>
      </c>
      <c r="O143" s="34">
        <v>5</v>
      </c>
      <c r="P143" s="34">
        <v>1</v>
      </c>
      <c r="R143" s="19">
        <v>5</v>
      </c>
      <c r="S143" s="19">
        <v>3</v>
      </c>
    </row>
    <row r="144" spans="1:19" x14ac:dyDescent="0.2">
      <c r="A144" s="7" t="s">
        <v>201</v>
      </c>
      <c r="B144" s="10" t="s">
        <v>372</v>
      </c>
      <c r="C144" s="198"/>
      <c r="D144" s="198"/>
      <c r="I144" s="34">
        <v>1</v>
      </c>
      <c r="J144" s="33"/>
      <c r="K144" s="33"/>
      <c r="L144" s="34">
        <v>1</v>
      </c>
    </row>
    <row r="145" spans="1:19" x14ac:dyDescent="0.2">
      <c r="A145" s="7" t="s">
        <v>202</v>
      </c>
      <c r="B145" s="10" t="s">
        <v>711</v>
      </c>
      <c r="C145" s="198"/>
      <c r="D145" s="198"/>
      <c r="J145" s="33"/>
      <c r="K145" s="33"/>
      <c r="L145" s="34">
        <v>1</v>
      </c>
      <c r="P145" s="34">
        <v>1</v>
      </c>
      <c r="S145" s="19">
        <v>2</v>
      </c>
    </row>
    <row r="146" spans="1:19" x14ac:dyDescent="0.2">
      <c r="A146" s="7" t="s">
        <v>315</v>
      </c>
      <c r="B146" s="60" t="s">
        <v>371</v>
      </c>
      <c r="C146" s="198"/>
      <c r="D146" s="198"/>
      <c r="E146" s="34">
        <v>1</v>
      </c>
      <c r="J146" s="33"/>
      <c r="K146" s="33"/>
    </row>
    <row r="147" spans="1:19" x14ac:dyDescent="0.2">
      <c r="A147" s="7" t="s">
        <v>266</v>
      </c>
      <c r="B147" s="60" t="s">
        <v>469</v>
      </c>
      <c r="C147" s="198"/>
      <c r="D147" s="198"/>
      <c r="H147" s="34">
        <v>1</v>
      </c>
      <c r="J147" s="33"/>
      <c r="K147" s="33"/>
      <c r="L147" s="34">
        <v>2</v>
      </c>
      <c r="P147" s="34">
        <v>1</v>
      </c>
      <c r="S147" s="19">
        <v>2</v>
      </c>
    </row>
    <row r="148" spans="1:19" x14ac:dyDescent="0.2">
      <c r="A148" s="7" t="s">
        <v>1326</v>
      </c>
      <c r="B148" s="60" t="s">
        <v>1333</v>
      </c>
      <c r="C148" s="198"/>
      <c r="D148" s="198"/>
      <c r="J148" s="33"/>
      <c r="K148" s="33"/>
      <c r="S148" s="19">
        <v>2</v>
      </c>
    </row>
    <row r="149" spans="1:19" x14ac:dyDescent="0.2">
      <c r="A149" s="7" t="s">
        <v>132</v>
      </c>
      <c r="B149" s="10" t="s">
        <v>881</v>
      </c>
      <c r="C149" s="198"/>
      <c r="D149" s="198"/>
      <c r="J149" s="33"/>
      <c r="K149" s="33"/>
      <c r="R149" s="19">
        <v>3</v>
      </c>
    </row>
    <row r="150" spans="1:19" x14ac:dyDescent="0.2">
      <c r="A150" s="7" t="s">
        <v>1006</v>
      </c>
      <c r="B150" s="60" t="s">
        <v>779</v>
      </c>
      <c r="C150" s="198"/>
      <c r="D150" s="198"/>
      <c r="J150" s="33"/>
      <c r="K150" s="33"/>
      <c r="P150" s="34">
        <v>2</v>
      </c>
      <c r="S150" s="19">
        <v>10</v>
      </c>
    </row>
    <row r="151" spans="1:19" x14ac:dyDescent="0.2">
      <c r="A151" s="7" t="s">
        <v>589</v>
      </c>
      <c r="B151" s="60" t="s">
        <v>647</v>
      </c>
      <c r="C151" s="198"/>
      <c r="D151" s="198"/>
      <c r="J151" s="33"/>
      <c r="K151" s="33"/>
      <c r="P151" s="34">
        <v>1</v>
      </c>
      <c r="S151" s="19">
        <v>5</v>
      </c>
    </row>
    <row r="152" spans="1:19" x14ac:dyDescent="0.2">
      <c r="A152" s="7" t="s">
        <v>482</v>
      </c>
      <c r="B152" s="60" t="s">
        <v>545</v>
      </c>
      <c r="C152" s="198"/>
      <c r="D152" s="198"/>
      <c r="J152" s="33"/>
      <c r="K152" s="33"/>
      <c r="P152" s="34">
        <v>2</v>
      </c>
      <c r="S152" s="19">
        <v>1</v>
      </c>
    </row>
    <row r="153" spans="1:19" x14ac:dyDescent="0.2">
      <c r="A153" s="7" t="s">
        <v>307</v>
      </c>
      <c r="B153" s="60" t="s">
        <v>467</v>
      </c>
      <c r="C153" s="198"/>
      <c r="D153" s="198"/>
      <c r="H153" s="34">
        <v>5</v>
      </c>
      <c r="J153" s="33"/>
      <c r="K153" s="33"/>
      <c r="L153" s="34">
        <v>9</v>
      </c>
      <c r="P153" s="34">
        <v>16</v>
      </c>
      <c r="S153" s="19">
        <v>5</v>
      </c>
    </row>
    <row r="154" spans="1:19" x14ac:dyDescent="0.2">
      <c r="A154" s="7" t="s">
        <v>117</v>
      </c>
      <c r="B154" s="60" t="s">
        <v>370</v>
      </c>
      <c r="C154" s="198"/>
      <c r="D154" s="198"/>
      <c r="J154" s="33"/>
      <c r="K154" s="33"/>
      <c r="P154" s="34">
        <v>1</v>
      </c>
      <c r="R154" s="19">
        <v>2</v>
      </c>
      <c r="S154" s="19">
        <v>2</v>
      </c>
    </row>
    <row r="155" spans="1:19" x14ac:dyDescent="0.2">
      <c r="A155" s="7" t="s">
        <v>203</v>
      </c>
      <c r="B155" s="60" t="s">
        <v>369</v>
      </c>
      <c r="C155" s="198"/>
      <c r="D155" s="198"/>
      <c r="E155" s="34">
        <v>17</v>
      </c>
      <c r="F155" s="34">
        <v>13</v>
      </c>
      <c r="G155" s="34">
        <v>8</v>
      </c>
      <c r="H155" s="34">
        <v>19</v>
      </c>
      <c r="I155" s="34">
        <v>8</v>
      </c>
      <c r="J155" s="33"/>
      <c r="K155" s="33"/>
      <c r="L155" s="34">
        <v>17</v>
      </c>
      <c r="P155" s="34">
        <v>22</v>
      </c>
      <c r="S155" s="19">
        <v>19</v>
      </c>
    </row>
    <row r="156" spans="1:19" x14ac:dyDescent="0.2">
      <c r="A156" s="7" t="s">
        <v>204</v>
      </c>
      <c r="B156" s="10" t="s">
        <v>368</v>
      </c>
      <c r="C156" s="198"/>
      <c r="D156" s="198"/>
      <c r="I156" s="34">
        <v>2</v>
      </c>
      <c r="J156" s="33"/>
      <c r="K156" s="33"/>
      <c r="L156" s="34">
        <v>4</v>
      </c>
      <c r="P156" s="34">
        <v>1</v>
      </c>
      <c r="S156" s="19">
        <v>3</v>
      </c>
    </row>
    <row r="157" spans="1:19" x14ac:dyDescent="0.2">
      <c r="A157" s="7" t="s">
        <v>67</v>
      </c>
      <c r="B157" s="10" t="s">
        <v>68</v>
      </c>
      <c r="C157" s="198"/>
      <c r="D157" s="198"/>
      <c r="J157" s="33"/>
      <c r="K157" s="33"/>
      <c r="L157" s="34">
        <v>5</v>
      </c>
      <c r="P157" s="34">
        <v>2</v>
      </c>
      <c r="S157" s="19">
        <v>2</v>
      </c>
    </row>
    <row r="158" spans="1:19" x14ac:dyDescent="0.2">
      <c r="A158" s="7" t="s">
        <v>22</v>
      </c>
      <c r="B158" s="10" t="s">
        <v>943</v>
      </c>
      <c r="C158" s="198"/>
      <c r="D158" s="198"/>
      <c r="E158" s="34">
        <v>7</v>
      </c>
      <c r="F158" s="34">
        <v>7</v>
      </c>
      <c r="G158" s="34">
        <v>7</v>
      </c>
      <c r="H158" s="34">
        <v>12</v>
      </c>
      <c r="I158" s="34">
        <v>12</v>
      </c>
      <c r="J158" s="33"/>
      <c r="K158" s="33"/>
      <c r="L158" s="34">
        <v>11</v>
      </c>
      <c r="O158" s="34">
        <v>19</v>
      </c>
      <c r="R158" s="19">
        <v>18</v>
      </c>
    </row>
    <row r="159" spans="1:19" x14ac:dyDescent="0.2">
      <c r="A159" s="7" t="s">
        <v>506</v>
      </c>
      <c r="B159" s="10" t="s">
        <v>518</v>
      </c>
      <c r="C159" s="198"/>
      <c r="D159" s="198"/>
      <c r="J159" s="33"/>
      <c r="K159" s="33"/>
      <c r="P159" s="34">
        <v>18</v>
      </c>
      <c r="S159" s="19">
        <v>14</v>
      </c>
    </row>
    <row r="160" spans="1:19" x14ac:dyDescent="0.2">
      <c r="A160" s="7" t="s">
        <v>172</v>
      </c>
      <c r="B160" s="10" t="s">
        <v>465</v>
      </c>
      <c r="C160" s="198"/>
      <c r="D160" s="198"/>
      <c r="H160" s="34">
        <v>1</v>
      </c>
      <c r="J160" s="33"/>
      <c r="K160" s="33"/>
      <c r="O160" s="34">
        <v>1</v>
      </c>
      <c r="P160" s="34">
        <v>6</v>
      </c>
      <c r="R160" s="19">
        <v>4</v>
      </c>
      <c r="S160" s="19">
        <v>13</v>
      </c>
    </row>
    <row r="161" spans="1:19" x14ac:dyDescent="0.2">
      <c r="A161" s="7" t="s">
        <v>206</v>
      </c>
      <c r="B161" s="10" t="s">
        <v>516</v>
      </c>
      <c r="C161" s="198"/>
      <c r="D161" s="198"/>
      <c r="J161" s="33"/>
      <c r="K161" s="33"/>
      <c r="P161" s="34">
        <v>3</v>
      </c>
      <c r="S161" s="19">
        <v>3</v>
      </c>
    </row>
    <row r="162" spans="1:19" x14ac:dyDescent="0.2">
      <c r="A162" s="7" t="s">
        <v>228</v>
      </c>
      <c r="B162" s="10" t="s">
        <v>436</v>
      </c>
      <c r="C162" s="198"/>
      <c r="D162" s="198"/>
      <c r="J162" s="33"/>
      <c r="K162" s="33"/>
      <c r="P162" s="34">
        <v>1</v>
      </c>
      <c r="S162" s="19">
        <v>1</v>
      </c>
    </row>
    <row r="163" spans="1:19" x14ac:dyDescent="0.2">
      <c r="A163" s="7" t="s">
        <v>7</v>
      </c>
      <c r="B163" s="10" t="s">
        <v>343</v>
      </c>
      <c r="C163" s="198"/>
      <c r="D163" s="198"/>
      <c r="E163" s="34">
        <v>8</v>
      </c>
      <c r="F163" s="34">
        <v>11</v>
      </c>
      <c r="G163" s="34">
        <v>8</v>
      </c>
      <c r="H163" s="34">
        <v>11</v>
      </c>
      <c r="I163" s="34">
        <v>16</v>
      </c>
      <c r="J163" s="33"/>
      <c r="K163" s="33"/>
      <c r="L163" s="34">
        <v>4</v>
      </c>
      <c r="O163" s="34">
        <v>21</v>
      </c>
      <c r="R163" s="19">
        <v>18</v>
      </c>
    </row>
    <row r="164" spans="1:19" x14ac:dyDescent="0.2">
      <c r="A164" s="7" t="s">
        <v>207</v>
      </c>
      <c r="B164" s="60" t="s">
        <v>367</v>
      </c>
      <c r="C164" s="198"/>
      <c r="D164" s="198"/>
      <c r="F164" s="34">
        <v>9</v>
      </c>
      <c r="G164" s="34">
        <v>6</v>
      </c>
      <c r="H164" s="34">
        <v>6</v>
      </c>
      <c r="J164" s="33"/>
      <c r="K164" s="33"/>
      <c r="L164" s="34">
        <v>10</v>
      </c>
      <c r="P164" s="34">
        <v>8</v>
      </c>
      <c r="S164" s="19">
        <v>14</v>
      </c>
    </row>
    <row r="165" spans="1:19" x14ac:dyDescent="0.2">
      <c r="A165" s="7" t="s">
        <v>419</v>
      </c>
      <c r="B165" s="60" t="s">
        <v>437</v>
      </c>
      <c r="C165" s="198"/>
      <c r="D165" s="198"/>
      <c r="J165" s="33"/>
      <c r="K165" s="33"/>
      <c r="S165" s="19">
        <v>5</v>
      </c>
    </row>
    <row r="166" spans="1:19" x14ac:dyDescent="0.2">
      <c r="A166" s="7" t="s">
        <v>1352</v>
      </c>
      <c r="B166" s="60" t="s">
        <v>1358</v>
      </c>
      <c r="C166" s="198"/>
      <c r="D166" s="198"/>
      <c r="J166" s="33"/>
      <c r="K166" s="33"/>
      <c r="S166" s="19">
        <v>5</v>
      </c>
    </row>
    <row r="167" spans="1:19" x14ac:dyDescent="0.2">
      <c r="A167" s="7" t="s">
        <v>267</v>
      </c>
      <c r="B167" s="60" t="s">
        <v>648</v>
      </c>
      <c r="C167" s="198"/>
      <c r="D167" s="198"/>
      <c r="H167" s="34">
        <v>4</v>
      </c>
      <c r="J167" s="33"/>
      <c r="K167" s="33"/>
      <c r="S167" s="19">
        <v>2</v>
      </c>
    </row>
    <row r="168" spans="1:19" x14ac:dyDescent="0.2">
      <c r="A168" s="7" t="s">
        <v>280</v>
      </c>
      <c r="B168" s="60" t="s">
        <v>1036</v>
      </c>
      <c r="C168" s="198"/>
      <c r="D168" s="198"/>
      <c r="F168" s="34">
        <v>1</v>
      </c>
      <c r="G168" s="34">
        <v>1</v>
      </c>
      <c r="H168" s="34">
        <v>1</v>
      </c>
      <c r="I168" s="34">
        <v>2</v>
      </c>
      <c r="J168" s="33"/>
      <c r="K168" s="33"/>
      <c r="L168" s="34">
        <v>1</v>
      </c>
      <c r="P168" s="34">
        <v>8</v>
      </c>
    </row>
    <row r="169" spans="1:19" x14ac:dyDescent="0.2">
      <c r="A169" s="7" t="s">
        <v>281</v>
      </c>
      <c r="B169" s="10" t="s">
        <v>463</v>
      </c>
      <c r="C169" s="198"/>
      <c r="D169" s="198"/>
      <c r="E169" s="34">
        <v>1</v>
      </c>
      <c r="H169" s="34">
        <v>1</v>
      </c>
      <c r="J169" s="33"/>
      <c r="K169" s="33"/>
      <c r="L169" s="34">
        <v>4</v>
      </c>
      <c r="P169" s="34">
        <v>3</v>
      </c>
      <c r="R169" s="19">
        <v>1</v>
      </c>
      <c r="S169" s="19">
        <v>6</v>
      </c>
    </row>
    <row r="170" spans="1:19" x14ac:dyDescent="0.2">
      <c r="A170" s="7" t="s">
        <v>594</v>
      </c>
      <c r="B170" s="10" t="s">
        <v>626</v>
      </c>
      <c r="C170" s="198"/>
      <c r="D170" s="198"/>
      <c r="J170" s="33"/>
      <c r="K170" s="33"/>
      <c r="S170" s="19">
        <v>1</v>
      </c>
    </row>
    <row r="171" spans="1:19" x14ac:dyDescent="0.2">
      <c r="A171" s="7" t="s">
        <v>268</v>
      </c>
      <c r="B171" s="10" t="s">
        <v>795</v>
      </c>
      <c r="C171" s="198"/>
      <c r="D171" s="198"/>
      <c r="J171" s="33"/>
      <c r="K171" s="33"/>
      <c r="P171" s="34">
        <v>5</v>
      </c>
      <c r="S171" s="19">
        <v>8</v>
      </c>
    </row>
    <row r="172" spans="1:19" x14ac:dyDescent="0.2">
      <c r="A172" s="7" t="s">
        <v>11</v>
      </c>
      <c r="B172" s="10" t="s">
        <v>55</v>
      </c>
      <c r="C172" s="198"/>
      <c r="D172" s="198"/>
      <c r="F172" s="34">
        <v>6</v>
      </c>
      <c r="G172" s="34">
        <v>6</v>
      </c>
      <c r="H172" s="34">
        <v>6</v>
      </c>
      <c r="I172" s="34">
        <v>10</v>
      </c>
      <c r="J172" s="33"/>
      <c r="K172" s="33"/>
      <c r="L172" s="34">
        <v>7</v>
      </c>
      <c r="O172" s="34">
        <v>17</v>
      </c>
      <c r="R172" s="19">
        <v>16</v>
      </c>
    </row>
    <row r="173" spans="1:19" x14ac:dyDescent="0.2">
      <c r="A173" s="7" t="s">
        <v>143</v>
      </c>
      <c r="B173" s="60" t="s">
        <v>326</v>
      </c>
      <c r="C173" s="198"/>
      <c r="D173" s="198"/>
      <c r="I173" s="34">
        <v>3</v>
      </c>
      <c r="J173" s="33"/>
      <c r="K173" s="33"/>
      <c r="R173" s="19">
        <v>1</v>
      </c>
    </row>
    <row r="174" spans="1:19" x14ac:dyDescent="0.2">
      <c r="A174" s="7" t="s">
        <v>143</v>
      </c>
      <c r="B174" s="10" t="s">
        <v>708</v>
      </c>
      <c r="C174" s="198"/>
      <c r="D174" s="198"/>
      <c r="J174" s="33"/>
      <c r="K174" s="33"/>
      <c r="P174" s="34">
        <v>1</v>
      </c>
    </row>
    <row r="175" spans="1:19" x14ac:dyDescent="0.2">
      <c r="A175" s="7" t="s">
        <v>596</v>
      </c>
      <c r="B175" s="10" t="s">
        <v>688</v>
      </c>
      <c r="C175" s="198"/>
      <c r="D175" s="198"/>
      <c r="J175" s="33"/>
      <c r="K175" s="33"/>
      <c r="P175" s="34">
        <v>3</v>
      </c>
      <c r="S175" s="19">
        <v>1</v>
      </c>
    </row>
    <row r="176" spans="1:19" x14ac:dyDescent="0.2">
      <c r="A176" s="7" t="s">
        <v>598</v>
      </c>
      <c r="B176" s="10" t="s">
        <v>622</v>
      </c>
      <c r="C176" s="198"/>
      <c r="D176" s="198"/>
      <c r="J176" s="33"/>
      <c r="K176" s="33"/>
      <c r="P176" s="34">
        <v>13</v>
      </c>
      <c r="S176" s="19">
        <v>16</v>
      </c>
    </row>
    <row r="177" spans="1:19" x14ac:dyDescent="0.2">
      <c r="A177" s="7" t="s">
        <v>954</v>
      </c>
      <c r="B177" s="10" t="s">
        <v>955</v>
      </c>
      <c r="C177" s="198"/>
      <c r="D177" s="198"/>
      <c r="F177" s="34">
        <v>2</v>
      </c>
      <c r="J177" s="33"/>
      <c r="K177" s="33"/>
    </row>
    <row r="178" spans="1:19" x14ac:dyDescent="0.2">
      <c r="A178" s="7" t="s">
        <v>447</v>
      </c>
      <c r="B178" s="10" t="s">
        <v>345</v>
      </c>
      <c r="C178" s="198"/>
      <c r="D178" s="198"/>
      <c r="J178" s="33"/>
      <c r="K178" s="33"/>
      <c r="O178" s="34">
        <v>6</v>
      </c>
      <c r="P178" s="34">
        <v>1</v>
      </c>
      <c r="R178" s="19">
        <v>5</v>
      </c>
      <c r="S178" s="19">
        <v>1</v>
      </c>
    </row>
    <row r="179" spans="1:19" x14ac:dyDescent="0.2">
      <c r="A179" s="7" t="s">
        <v>1076</v>
      </c>
      <c r="B179" s="10" t="s">
        <v>778</v>
      </c>
      <c r="C179" s="198"/>
      <c r="D179" s="198"/>
      <c r="J179" s="33"/>
      <c r="K179" s="33"/>
      <c r="S179" s="19">
        <v>8</v>
      </c>
    </row>
    <row r="180" spans="1:19" x14ac:dyDescent="0.2">
      <c r="A180" s="7" t="s">
        <v>599</v>
      </c>
      <c r="B180" s="10" t="s">
        <v>619</v>
      </c>
      <c r="C180" s="198"/>
      <c r="D180" s="198"/>
      <c r="J180" s="33"/>
      <c r="K180" s="33"/>
      <c r="S180" s="19">
        <v>1</v>
      </c>
    </row>
    <row r="181" spans="1:19" x14ac:dyDescent="0.2">
      <c r="A181" s="7" t="s">
        <v>8</v>
      </c>
      <c r="B181" s="10" t="s">
        <v>344</v>
      </c>
      <c r="C181" s="198"/>
      <c r="D181" s="198"/>
      <c r="F181" s="34">
        <v>2</v>
      </c>
      <c r="H181" s="34">
        <v>2</v>
      </c>
      <c r="J181" s="33"/>
      <c r="K181" s="33"/>
      <c r="O181" s="34">
        <v>11</v>
      </c>
      <c r="R181" s="19">
        <v>5</v>
      </c>
    </row>
    <row r="182" spans="1:19" x14ac:dyDescent="0.2">
      <c r="A182" s="7" t="s">
        <v>1007</v>
      </c>
      <c r="B182" s="10" t="s">
        <v>1019</v>
      </c>
      <c r="C182" s="198"/>
      <c r="D182" s="198"/>
      <c r="J182" s="33"/>
      <c r="K182" s="33"/>
      <c r="P182" s="34">
        <v>1</v>
      </c>
      <c r="S182" s="19">
        <v>2</v>
      </c>
    </row>
    <row r="183" spans="1:19" x14ac:dyDescent="0.2">
      <c r="A183" s="7" t="s">
        <v>208</v>
      </c>
      <c r="B183" s="60" t="s">
        <v>743</v>
      </c>
      <c r="C183" s="198"/>
      <c r="D183" s="198"/>
      <c r="J183" s="33"/>
      <c r="K183" s="33"/>
      <c r="L183" s="34">
        <v>2</v>
      </c>
    </row>
    <row r="184" spans="1:19" x14ac:dyDescent="0.2">
      <c r="A184" s="63" t="s">
        <v>146</v>
      </c>
      <c r="B184" s="10" t="s">
        <v>347</v>
      </c>
      <c r="C184" s="198"/>
      <c r="D184" s="198"/>
      <c r="E184" s="191"/>
      <c r="F184" s="191"/>
      <c r="G184" s="191">
        <v>2</v>
      </c>
      <c r="H184" s="191">
        <v>6</v>
      </c>
      <c r="I184" s="191"/>
      <c r="J184" s="33"/>
      <c r="K184" s="33"/>
      <c r="L184" s="34">
        <v>3</v>
      </c>
      <c r="O184" s="34">
        <v>7</v>
      </c>
      <c r="R184" s="19">
        <v>8</v>
      </c>
    </row>
    <row r="185" spans="1:19" x14ac:dyDescent="0.2">
      <c r="A185" s="7" t="s">
        <v>209</v>
      </c>
      <c r="B185" s="60" t="s">
        <v>366</v>
      </c>
      <c r="C185" s="198"/>
      <c r="D185" s="198"/>
      <c r="F185" s="34">
        <v>2</v>
      </c>
      <c r="H185" s="34">
        <v>3</v>
      </c>
      <c r="I185" s="34">
        <v>2</v>
      </c>
      <c r="J185" s="33"/>
      <c r="K185" s="33"/>
      <c r="L185" s="34">
        <v>4</v>
      </c>
      <c r="O185" s="34">
        <v>1</v>
      </c>
      <c r="P185" s="34">
        <v>2</v>
      </c>
      <c r="S185" s="19">
        <v>2</v>
      </c>
    </row>
    <row r="186" spans="1:19" x14ac:dyDescent="0.2">
      <c r="A186" s="7" t="s">
        <v>316</v>
      </c>
      <c r="B186" s="60" t="s">
        <v>514</v>
      </c>
      <c r="C186" s="198"/>
      <c r="D186" s="198"/>
      <c r="F186" s="34">
        <v>0.01</v>
      </c>
      <c r="H186" s="34">
        <v>1</v>
      </c>
      <c r="J186" s="33"/>
      <c r="K186" s="33"/>
      <c r="L186" s="34">
        <v>1</v>
      </c>
      <c r="P186" s="34">
        <v>14</v>
      </c>
      <c r="S186" s="19">
        <v>13</v>
      </c>
    </row>
    <row r="187" spans="1:19" x14ac:dyDescent="0.2">
      <c r="A187" s="7" t="s">
        <v>601</v>
      </c>
      <c r="B187" s="60" t="s">
        <v>621</v>
      </c>
      <c r="C187" s="198"/>
      <c r="D187" s="198"/>
      <c r="J187" s="33"/>
      <c r="K187" s="33"/>
      <c r="P187" s="34">
        <v>1</v>
      </c>
    </row>
    <row r="188" spans="1:19" x14ac:dyDescent="0.2">
      <c r="A188" s="7" t="s">
        <v>174</v>
      </c>
      <c r="B188" s="60" t="s">
        <v>441</v>
      </c>
      <c r="C188" s="198"/>
      <c r="D188" s="198"/>
      <c r="J188" s="33"/>
      <c r="K188" s="33"/>
      <c r="P188" s="34">
        <v>7</v>
      </c>
      <c r="S188" s="19">
        <v>8</v>
      </c>
    </row>
    <row r="189" spans="1:19" x14ac:dyDescent="0.2">
      <c r="A189" s="7" t="s">
        <v>1353</v>
      </c>
      <c r="B189" s="60" t="s">
        <v>1357</v>
      </c>
      <c r="C189" s="198"/>
      <c r="D189" s="198"/>
      <c r="J189" s="33"/>
      <c r="K189" s="33"/>
      <c r="S189" s="19">
        <v>1</v>
      </c>
    </row>
    <row r="190" spans="1:19" x14ac:dyDescent="0.2">
      <c r="A190" s="7" t="s">
        <v>1354</v>
      </c>
      <c r="B190" s="60" t="s">
        <v>1356</v>
      </c>
      <c r="C190" s="198"/>
      <c r="D190" s="198"/>
      <c r="J190" s="33"/>
      <c r="K190" s="33"/>
      <c r="S190" s="19">
        <v>1</v>
      </c>
    </row>
    <row r="191" spans="1:19" x14ac:dyDescent="0.2">
      <c r="A191" s="7" t="s">
        <v>276</v>
      </c>
      <c r="B191" s="10" t="s">
        <v>478</v>
      </c>
      <c r="C191" s="198"/>
      <c r="D191" s="198"/>
      <c r="E191" s="34">
        <v>1</v>
      </c>
      <c r="F191" s="34">
        <v>1</v>
      </c>
      <c r="H191" s="34">
        <v>1</v>
      </c>
      <c r="I191" s="34">
        <v>10</v>
      </c>
      <c r="J191" s="33"/>
      <c r="K191" s="33"/>
      <c r="L191" s="34">
        <v>1</v>
      </c>
      <c r="O191" s="34">
        <v>5</v>
      </c>
      <c r="R191" s="19">
        <v>6</v>
      </c>
    </row>
    <row r="192" spans="1:19" x14ac:dyDescent="0.2">
      <c r="A192" s="7" t="s">
        <v>175</v>
      </c>
      <c r="B192" s="60" t="s">
        <v>401</v>
      </c>
      <c r="C192" s="198"/>
      <c r="D192" s="198"/>
      <c r="H192" s="34">
        <v>6</v>
      </c>
      <c r="I192" s="34">
        <v>2</v>
      </c>
      <c r="J192" s="33"/>
      <c r="K192" s="33"/>
      <c r="L192" s="34">
        <v>8</v>
      </c>
      <c r="P192" s="34">
        <v>18</v>
      </c>
      <c r="R192" s="19">
        <v>2</v>
      </c>
      <c r="S192" s="19">
        <v>7</v>
      </c>
    </row>
    <row r="193" spans="1:19" x14ac:dyDescent="0.2">
      <c r="A193" s="7" t="s">
        <v>317</v>
      </c>
      <c r="B193" s="10" t="s">
        <v>512</v>
      </c>
      <c r="C193" s="198"/>
      <c r="D193" s="198"/>
      <c r="H193" s="34">
        <v>3</v>
      </c>
      <c r="J193" s="33"/>
      <c r="K193" s="33"/>
      <c r="L193" s="34">
        <v>10</v>
      </c>
      <c r="P193" s="34">
        <v>11</v>
      </c>
      <c r="S193" s="19">
        <v>5</v>
      </c>
    </row>
    <row r="194" spans="1:19" x14ac:dyDescent="0.2">
      <c r="A194" s="7" t="s">
        <v>210</v>
      </c>
      <c r="B194" s="10" t="s">
        <v>400</v>
      </c>
      <c r="C194" s="198"/>
      <c r="D194" s="198"/>
      <c r="F194" s="34">
        <v>3</v>
      </c>
      <c r="G194" s="34">
        <v>1</v>
      </c>
      <c r="H194" s="34">
        <v>13</v>
      </c>
      <c r="I194" s="34">
        <v>10</v>
      </c>
      <c r="J194" s="33"/>
      <c r="K194" s="33"/>
      <c r="L194" s="34">
        <v>13</v>
      </c>
      <c r="P194" s="34">
        <v>22</v>
      </c>
      <c r="R194" s="19">
        <v>4</v>
      </c>
      <c r="S194" s="19">
        <v>19</v>
      </c>
    </row>
    <row r="195" spans="1:19" x14ac:dyDescent="0.2">
      <c r="A195" s="7" t="s">
        <v>282</v>
      </c>
      <c r="B195" s="10" t="s">
        <v>941</v>
      </c>
      <c r="C195" s="198"/>
      <c r="D195" s="198"/>
      <c r="H195" s="34">
        <v>1</v>
      </c>
      <c r="I195" s="34">
        <v>1</v>
      </c>
      <c r="J195" s="33"/>
      <c r="K195" s="33"/>
    </row>
    <row r="196" spans="1:19" x14ac:dyDescent="0.2">
      <c r="A196" s="7" t="s">
        <v>211</v>
      </c>
      <c r="B196" s="10" t="s">
        <v>399</v>
      </c>
      <c r="C196" s="198"/>
      <c r="D196" s="198"/>
      <c r="E196" s="34">
        <v>6</v>
      </c>
      <c r="F196" s="34">
        <v>2</v>
      </c>
      <c r="G196" s="34">
        <v>2</v>
      </c>
      <c r="H196" s="34">
        <v>6</v>
      </c>
      <c r="I196" s="34">
        <v>3</v>
      </c>
      <c r="J196" s="33"/>
      <c r="K196" s="33"/>
      <c r="L196" s="34">
        <v>8</v>
      </c>
      <c r="P196" s="34">
        <v>12</v>
      </c>
      <c r="S196" s="19">
        <v>8</v>
      </c>
    </row>
    <row r="197" spans="1:19" x14ac:dyDescent="0.2">
      <c r="A197" s="7" t="s">
        <v>602</v>
      </c>
      <c r="B197" s="10" t="s">
        <v>617</v>
      </c>
      <c r="C197" s="198"/>
      <c r="D197" s="198"/>
      <c r="J197" s="33"/>
      <c r="K197" s="33"/>
      <c r="P197" s="34">
        <v>2</v>
      </c>
      <c r="S197" s="19">
        <v>2</v>
      </c>
    </row>
    <row r="198" spans="1:19" x14ac:dyDescent="0.2">
      <c r="A198" s="7" t="s">
        <v>308</v>
      </c>
      <c r="B198" s="10" t="s">
        <v>511</v>
      </c>
      <c r="C198" s="198"/>
      <c r="D198" s="198"/>
      <c r="H198" s="34">
        <v>9</v>
      </c>
      <c r="I198" s="34">
        <v>1</v>
      </c>
      <c r="J198" s="33"/>
      <c r="K198" s="33"/>
      <c r="L198" s="34">
        <v>13</v>
      </c>
      <c r="P198" s="34">
        <v>12</v>
      </c>
      <c r="S198" s="19">
        <v>15</v>
      </c>
    </row>
    <row r="199" spans="1:19" x14ac:dyDescent="0.2">
      <c r="A199" s="7" t="s">
        <v>1338</v>
      </c>
      <c r="B199" s="10" t="s">
        <v>1343</v>
      </c>
      <c r="C199" s="198"/>
      <c r="D199" s="198"/>
      <c r="J199" s="33"/>
      <c r="K199" s="33"/>
      <c r="S199" s="19">
        <v>1</v>
      </c>
    </row>
    <row r="200" spans="1:19" x14ac:dyDescent="0.2">
      <c r="A200" s="7" t="s">
        <v>177</v>
      </c>
      <c r="B200" s="10" t="s">
        <v>398</v>
      </c>
      <c r="C200" s="198"/>
      <c r="D200" s="198"/>
      <c r="F200" s="34">
        <v>1</v>
      </c>
      <c r="H200" s="34">
        <v>9</v>
      </c>
      <c r="I200" s="34">
        <v>3</v>
      </c>
      <c r="J200" s="33"/>
      <c r="K200" s="33"/>
      <c r="L200" s="34">
        <v>9</v>
      </c>
      <c r="P200" s="34">
        <v>15</v>
      </c>
      <c r="S200" s="19">
        <v>16</v>
      </c>
    </row>
    <row r="201" spans="1:19" x14ac:dyDescent="0.2">
      <c r="A201" s="7" t="s">
        <v>213</v>
      </c>
      <c r="B201" s="10" t="s">
        <v>951</v>
      </c>
      <c r="C201" s="198"/>
      <c r="D201" s="198"/>
      <c r="H201" s="34">
        <v>1</v>
      </c>
      <c r="J201" s="33"/>
      <c r="K201" s="33"/>
      <c r="L201" s="34">
        <v>1</v>
      </c>
    </row>
    <row r="202" spans="1:19" x14ac:dyDescent="0.2">
      <c r="A202" s="7" t="s">
        <v>847</v>
      </c>
      <c r="B202" s="10" t="s">
        <v>905</v>
      </c>
      <c r="C202" s="198"/>
      <c r="D202" s="198"/>
      <c r="J202" s="33"/>
      <c r="K202" s="33"/>
      <c r="P202" s="34">
        <v>12</v>
      </c>
      <c r="S202" s="19">
        <v>11</v>
      </c>
    </row>
    <row r="203" spans="1:19" x14ac:dyDescent="0.2">
      <c r="A203" s="63" t="s">
        <v>9</v>
      </c>
      <c r="B203" s="10" t="s">
        <v>450</v>
      </c>
      <c r="C203" s="199"/>
      <c r="D203" s="199"/>
      <c r="E203" s="191"/>
      <c r="F203" s="191"/>
      <c r="G203" s="191"/>
      <c r="H203" s="191"/>
      <c r="I203" s="191">
        <v>1</v>
      </c>
      <c r="J203" s="33"/>
      <c r="K203" s="33"/>
      <c r="O203" s="34">
        <v>5</v>
      </c>
      <c r="P203" s="34">
        <v>2</v>
      </c>
    </row>
    <row r="204" spans="1:19" x14ac:dyDescent="0.2">
      <c r="A204" s="7" t="s">
        <v>605</v>
      </c>
      <c r="B204" s="10" t="s">
        <v>614</v>
      </c>
      <c r="C204" s="198"/>
      <c r="D204" s="198"/>
      <c r="J204" s="33"/>
      <c r="K204" s="33"/>
      <c r="P204" s="34">
        <v>1</v>
      </c>
      <c r="S204" s="19">
        <v>10</v>
      </c>
    </row>
    <row r="205" spans="1:19" x14ac:dyDescent="0.2">
      <c r="A205" s="7" t="s">
        <v>214</v>
      </c>
      <c r="B205" s="10" t="s">
        <v>510</v>
      </c>
      <c r="C205" s="198"/>
      <c r="D205" s="198"/>
      <c r="J205" s="33"/>
      <c r="K205" s="33"/>
      <c r="S205" s="19">
        <v>2</v>
      </c>
    </row>
    <row r="206" spans="1:19" x14ac:dyDescent="0.2">
      <c r="A206" s="7" t="s">
        <v>178</v>
      </c>
      <c r="B206" s="10" t="s">
        <v>443</v>
      </c>
      <c r="C206" s="198"/>
      <c r="D206" s="198"/>
      <c r="J206" s="33"/>
      <c r="K206" s="33"/>
      <c r="P206" s="34">
        <v>10</v>
      </c>
      <c r="S206" s="19">
        <v>12</v>
      </c>
    </row>
    <row r="207" spans="1:19" x14ac:dyDescent="0.2">
      <c r="A207" s="7" t="s">
        <v>283</v>
      </c>
      <c r="B207" s="10" t="s">
        <v>444</v>
      </c>
      <c r="C207" s="198"/>
      <c r="D207" s="198"/>
      <c r="I207" s="34">
        <v>1</v>
      </c>
      <c r="J207" s="33"/>
      <c r="K207" s="33"/>
      <c r="L207" s="34">
        <v>1</v>
      </c>
    </row>
    <row r="208" spans="1:19" x14ac:dyDescent="0.2">
      <c r="A208" s="7" t="s">
        <v>223</v>
      </c>
      <c r="B208" s="10" t="s">
        <v>329</v>
      </c>
      <c r="C208" s="199"/>
      <c r="D208" s="199"/>
      <c r="H208" s="34">
        <v>3</v>
      </c>
      <c r="I208" s="34">
        <v>1</v>
      </c>
      <c r="J208" s="33"/>
      <c r="K208" s="33"/>
      <c r="O208" s="34">
        <v>3</v>
      </c>
      <c r="P208" s="34">
        <v>1</v>
      </c>
      <c r="R208" s="19">
        <v>4</v>
      </c>
      <c r="S208" s="19">
        <v>3</v>
      </c>
    </row>
    <row r="209" spans="1:19" x14ac:dyDescent="0.2">
      <c r="A209" s="7" t="s">
        <v>270</v>
      </c>
      <c r="B209" s="10" t="s">
        <v>397</v>
      </c>
      <c r="C209" s="198"/>
      <c r="D209" s="198"/>
      <c r="H209" s="34">
        <v>14</v>
      </c>
      <c r="I209" s="34">
        <v>4</v>
      </c>
      <c r="J209" s="33"/>
      <c r="K209" s="33"/>
      <c r="L209" s="34">
        <v>12</v>
      </c>
      <c r="P209" s="34">
        <v>21</v>
      </c>
      <c r="S209" s="19">
        <v>16</v>
      </c>
    </row>
    <row r="210" spans="1:19" x14ac:dyDescent="0.2">
      <c r="A210" s="7" t="s">
        <v>422</v>
      </c>
      <c r="B210" s="10" t="s">
        <v>445</v>
      </c>
      <c r="S210" s="19">
        <v>2</v>
      </c>
    </row>
    <row r="211" spans="1:19" x14ac:dyDescent="0.2">
      <c r="A211" s="7" t="s">
        <v>609</v>
      </c>
      <c r="B211" s="10" t="s">
        <v>610</v>
      </c>
      <c r="C211" s="198"/>
      <c r="D211" s="198"/>
      <c r="J211" s="33"/>
      <c r="K211" s="33"/>
      <c r="P211" s="34">
        <v>1</v>
      </c>
      <c r="S211" s="19">
        <v>1</v>
      </c>
    </row>
    <row r="212" spans="1:19" x14ac:dyDescent="0.2">
      <c r="C212" s="198"/>
      <c r="D212" s="198"/>
      <c r="J212" s="33"/>
      <c r="K212" s="33"/>
    </row>
    <row r="213" spans="1:19" x14ac:dyDescent="0.2">
      <c r="A213" s="7" t="s">
        <v>63</v>
      </c>
      <c r="B213" s="10" t="s">
        <v>396</v>
      </c>
      <c r="C213" s="198"/>
      <c r="D213" s="198"/>
      <c r="F213" s="34">
        <v>3</v>
      </c>
      <c r="H213" s="34">
        <v>3</v>
      </c>
      <c r="J213" s="33"/>
      <c r="K213" s="33"/>
      <c r="L213" s="34">
        <v>1</v>
      </c>
      <c r="P213" s="34">
        <v>2</v>
      </c>
    </row>
    <row r="214" spans="1:19" x14ac:dyDescent="0.2">
      <c r="A214" s="7" t="s">
        <v>412</v>
      </c>
      <c r="B214" s="10" t="s">
        <v>424</v>
      </c>
      <c r="C214" s="198"/>
      <c r="D214" s="198"/>
      <c r="J214" s="33"/>
      <c r="K214" s="33"/>
      <c r="S214" s="19">
        <v>1</v>
      </c>
    </row>
    <row r="215" spans="1:19" x14ac:dyDescent="0.2">
      <c r="A215" s="7" t="s">
        <v>285</v>
      </c>
      <c r="B215" s="10" t="s">
        <v>662</v>
      </c>
      <c r="C215" s="198"/>
      <c r="D215" s="198"/>
      <c r="J215" s="33"/>
      <c r="K215" s="33"/>
      <c r="L215" s="34">
        <v>1</v>
      </c>
    </row>
    <row r="216" spans="1:19" x14ac:dyDescent="0.2">
      <c r="A216" s="7" t="s">
        <v>675</v>
      </c>
      <c r="B216" s="10" t="s">
        <v>682</v>
      </c>
      <c r="C216" s="198"/>
      <c r="D216" s="198"/>
      <c r="J216" s="33"/>
      <c r="K216" s="33"/>
      <c r="P216" s="34">
        <v>1</v>
      </c>
    </row>
    <row r="217" spans="1:19" x14ac:dyDescent="0.2">
      <c r="A217" s="7" t="s">
        <v>1025</v>
      </c>
      <c r="B217" s="10" t="s">
        <v>424</v>
      </c>
      <c r="C217" s="198"/>
      <c r="D217" s="198"/>
      <c r="J217" s="33"/>
      <c r="K217" s="33"/>
      <c r="S217" s="19">
        <v>1</v>
      </c>
    </row>
    <row r="218" spans="1:19" x14ac:dyDescent="0.2">
      <c r="A218" s="7" t="s">
        <v>158</v>
      </c>
      <c r="B218" s="10" t="s">
        <v>394</v>
      </c>
      <c r="C218" s="198"/>
      <c r="D218" s="198"/>
      <c r="E218" s="34">
        <v>1</v>
      </c>
      <c r="F218" s="34">
        <v>7</v>
      </c>
      <c r="H218" s="34">
        <v>3</v>
      </c>
      <c r="I218" s="34">
        <v>2</v>
      </c>
      <c r="J218" s="33"/>
      <c r="K218" s="33"/>
      <c r="L218" s="34">
        <v>8</v>
      </c>
      <c r="O218" s="34">
        <v>11</v>
      </c>
      <c r="P218" s="34">
        <v>2</v>
      </c>
      <c r="R218" s="19">
        <v>5</v>
      </c>
      <c r="S218" s="19">
        <v>3</v>
      </c>
    </row>
    <row r="219" spans="1:19" x14ac:dyDescent="0.2">
      <c r="A219" s="7" t="s">
        <v>284</v>
      </c>
      <c r="B219" s="10" t="s">
        <v>950</v>
      </c>
      <c r="C219" s="198"/>
      <c r="D219" s="198"/>
      <c r="I219" s="34">
        <v>1</v>
      </c>
      <c r="J219" s="33"/>
      <c r="K219" s="33"/>
      <c r="P219" s="34">
        <v>6</v>
      </c>
      <c r="S219" s="19">
        <v>2</v>
      </c>
    </row>
    <row r="220" spans="1:19" x14ac:dyDescent="0.2">
      <c r="A220" s="7" t="s">
        <v>218</v>
      </c>
      <c r="B220" s="10" t="s">
        <v>790</v>
      </c>
      <c r="C220" s="198"/>
      <c r="D220" s="198"/>
      <c r="J220" s="33"/>
      <c r="K220" s="33"/>
      <c r="P220" s="34">
        <v>1</v>
      </c>
    </row>
    <row r="221" spans="1:19" x14ac:dyDescent="0.2">
      <c r="A221" s="7" t="s">
        <v>56</v>
      </c>
      <c r="B221" s="10" t="s">
        <v>395</v>
      </c>
      <c r="C221" s="198"/>
      <c r="D221" s="198"/>
      <c r="H221" s="34">
        <v>7</v>
      </c>
      <c r="J221" s="33"/>
      <c r="K221" s="33"/>
      <c r="L221" s="34">
        <v>6</v>
      </c>
      <c r="P221" s="34">
        <v>1</v>
      </c>
      <c r="S221" s="19">
        <v>3</v>
      </c>
    </row>
    <row r="222" spans="1:19" x14ac:dyDescent="0.2">
      <c r="A222" s="7" t="s">
        <v>220</v>
      </c>
      <c r="B222" s="10" t="s">
        <v>703</v>
      </c>
      <c r="C222" s="198"/>
      <c r="D222" s="198"/>
      <c r="J222" s="33"/>
      <c r="K222" s="33"/>
      <c r="P222" s="34">
        <v>1</v>
      </c>
    </row>
    <row r="223" spans="1:19" x14ac:dyDescent="0.2">
      <c r="A223" s="7" t="s">
        <v>1011</v>
      </c>
      <c r="B223" s="10" t="s">
        <v>1018</v>
      </c>
      <c r="C223" s="198"/>
      <c r="D223" s="198"/>
      <c r="J223" s="33"/>
      <c r="K223" s="33"/>
      <c r="P223" s="34">
        <v>1</v>
      </c>
    </row>
    <row r="224" spans="1:19" x14ac:dyDescent="0.2">
      <c r="A224" s="7" t="s">
        <v>992</v>
      </c>
      <c r="B224" s="10" t="s">
        <v>999</v>
      </c>
      <c r="S224" s="19">
        <v>1</v>
      </c>
    </row>
    <row r="225" spans="1:19" x14ac:dyDescent="0.2">
      <c r="A225" s="7" t="s">
        <v>1029</v>
      </c>
      <c r="B225" s="10" t="s">
        <v>1113</v>
      </c>
      <c r="S225" s="19">
        <v>1</v>
      </c>
    </row>
    <row r="226" spans="1:19" x14ac:dyDescent="0.2">
      <c r="A226" s="7" t="s">
        <v>1012</v>
      </c>
      <c r="B226" s="10" t="s">
        <v>1017</v>
      </c>
      <c r="C226" s="198"/>
      <c r="D226" s="198"/>
      <c r="J226" s="33"/>
      <c r="K226" s="33"/>
      <c r="P226" s="34">
        <v>1</v>
      </c>
      <c r="S226" s="19">
        <v>1</v>
      </c>
    </row>
    <row r="227" spans="1:19" x14ac:dyDescent="0.2">
      <c r="A227" s="7" t="s">
        <v>850</v>
      </c>
      <c r="B227" s="10" t="s">
        <v>929</v>
      </c>
      <c r="P227" s="34">
        <v>3</v>
      </c>
      <c r="S227" s="19">
        <v>1</v>
      </c>
    </row>
    <row r="228" spans="1:19" x14ac:dyDescent="0.2">
      <c r="A228" s="7" t="s">
        <v>949</v>
      </c>
      <c r="B228" s="60" t="s">
        <v>550</v>
      </c>
      <c r="C228" s="198"/>
      <c r="D228" s="198"/>
      <c r="H228" s="34">
        <v>1</v>
      </c>
      <c r="J228" s="33"/>
      <c r="K228" s="33"/>
      <c r="P228" s="34">
        <v>1</v>
      </c>
    </row>
    <row r="229" spans="1:19" x14ac:dyDescent="0.2">
      <c r="A229" s="7" t="s">
        <v>47</v>
      </c>
      <c r="B229" s="60" t="s">
        <v>945</v>
      </c>
      <c r="C229" s="198"/>
      <c r="D229" s="198"/>
      <c r="H229" s="34">
        <v>1</v>
      </c>
      <c r="J229" s="33"/>
      <c r="K229" s="33"/>
    </row>
    <row r="230" spans="1:19" x14ac:dyDescent="0.2">
      <c r="A230" s="7" t="s">
        <v>238</v>
      </c>
      <c r="B230" s="10" t="s">
        <v>525</v>
      </c>
      <c r="C230" s="198"/>
      <c r="D230" s="198"/>
      <c r="H230" s="34">
        <v>1</v>
      </c>
      <c r="J230" s="33"/>
      <c r="K230" s="33"/>
      <c r="P230" s="34">
        <v>7</v>
      </c>
      <c r="S230" s="19">
        <v>2</v>
      </c>
    </row>
    <row r="231" spans="1:19" x14ac:dyDescent="0.2">
      <c r="A231" s="7" t="s">
        <v>993</v>
      </c>
      <c r="B231" s="60" t="s">
        <v>998</v>
      </c>
      <c r="S231" s="19">
        <v>1</v>
      </c>
    </row>
    <row r="232" spans="1:19" x14ac:dyDescent="0.2">
      <c r="A232" s="7" t="s">
        <v>502</v>
      </c>
      <c r="B232" s="10" t="s">
        <v>524</v>
      </c>
      <c r="C232" s="198"/>
      <c r="D232" s="198"/>
      <c r="J232" s="33"/>
      <c r="K232" s="33"/>
      <c r="P232" s="34">
        <v>1</v>
      </c>
    </row>
    <row r="233" spans="1:19" x14ac:dyDescent="0.2">
      <c r="A233" s="7" t="s">
        <v>58</v>
      </c>
      <c r="B233" s="10" t="s">
        <v>59</v>
      </c>
      <c r="C233" s="198"/>
      <c r="D233" s="198"/>
      <c r="H233" s="34">
        <v>3</v>
      </c>
      <c r="J233" s="33"/>
      <c r="K233" s="33"/>
      <c r="P233" s="34">
        <v>2</v>
      </c>
      <c r="S233" s="19">
        <v>2</v>
      </c>
    </row>
    <row r="234" spans="1:19" x14ac:dyDescent="0.2">
      <c r="A234" s="7" t="s">
        <v>271</v>
      </c>
      <c r="B234" s="10" t="s">
        <v>504</v>
      </c>
      <c r="S234" s="19">
        <v>1</v>
      </c>
    </row>
    <row r="235" spans="1:19" x14ac:dyDescent="0.2">
      <c r="A235" s="7" t="s">
        <v>60</v>
      </c>
      <c r="B235" s="10" t="s">
        <v>391</v>
      </c>
      <c r="P235" s="34">
        <v>2</v>
      </c>
    </row>
    <row r="236" spans="1:19" x14ac:dyDescent="0.2">
      <c r="A236" s="7" t="s">
        <v>1009</v>
      </c>
      <c r="B236" s="61" t="s">
        <v>1015</v>
      </c>
      <c r="C236" s="198"/>
      <c r="D236" s="198"/>
      <c r="J236" s="33"/>
      <c r="K236" s="33"/>
      <c r="P236" s="34">
        <v>1</v>
      </c>
    </row>
    <row r="237" spans="1:19" x14ac:dyDescent="0.2">
      <c r="A237" s="7" t="s">
        <v>61</v>
      </c>
      <c r="B237" s="61" t="s">
        <v>472</v>
      </c>
      <c r="C237" s="198"/>
      <c r="D237" s="198"/>
      <c r="J237" s="33"/>
      <c r="K237" s="33"/>
      <c r="P237" s="34">
        <v>2</v>
      </c>
    </row>
    <row r="238" spans="1:19" x14ac:dyDescent="0.2">
      <c r="A238" s="7" t="s">
        <v>1008</v>
      </c>
      <c r="B238" s="61" t="s">
        <v>1014</v>
      </c>
      <c r="C238" s="198"/>
      <c r="D238" s="198"/>
      <c r="J238" s="33"/>
      <c r="K238" s="33"/>
      <c r="P238" s="34">
        <v>1</v>
      </c>
    </row>
    <row r="239" spans="1:19" x14ac:dyDescent="0.2">
      <c r="A239" s="7" t="s">
        <v>509</v>
      </c>
      <c r="B239" s="10" t="s">
        <v>519</v>
      </c>
      <c r="S239" s="19">
        <v>1</v>
      </c>
    </row>
    <row r="240" spans="1:19" x14ac:dyDescent="0.2">
      <c r="A240" s="7" t="s">
        <v>180</v>
      </c>
      <c r="B240" s="10" t="s">
        <v>391</v>
      </c>
      <c r="C240" s="198"/>
      <c r="D240" s="198"/>
      <c r="H240" s="34">
        <v>1</v>
      </c>
      <c r="J240" s="33"/>
      <c r="K240" s="33"/>
      <c r="S240" s="19">
        <v>1</v>
      </c>
    </row>
    <row r="241" spans="1:19" x14ac:dyDescent="0.2">
      <c r="A241" s="7" t="s">
        <v>49</v>
      </c>
      <c r="B241" s="61" t="s">
        <v>50</v>
      </c>
      <c r="C241" s="198"/>
      <c r="D241" s="198"/>
      <c r="E241" s="34">
        <v>1</v>
      </c>
      <c r="H241" s="34">
        <v>3</v>
      </c>
      <c r="J241" s="33"/>
      <c r="K241" s="33"/>
    </row>
    <row r="243" spans="1:19" x14ac:dyDescent="0.2">
      <c r="C243" s="198"/>
      <c r="D243" s="198"/>
      <c r="J243" s="33"/>
      <c r="K243" s="33"/>
    </row>
    <row r="244" spans="1:19" s="3" customFormat="1" ht="15" x14ac:dyDescent="0.25">
      <c r="A244" s="3" t="s">
        <v>118</v>
      </c>
      <c r="B244" s="8"/>
      <c r="C244" s="49"/>
      <c r="D244" s="49"/>
      <c r="E244" s="12"/>
      <c r="F244" s="12"/>
      <c r="G244" s="12"/>
      <c r="H244" s="12"/>
      <c r="I244" s="12"/>
      <c r="J244" s="37"/>
      <c r="K244" s="37"/>
      <c r="L244" s="12"/>
      <c r="M244" s="37"/>
      <c r="N244" s="37"/>
      <c r="O244" s="12"/>
      <c r="P244" s="12"/>
      <c r="Q244" s="37"/>
      <c r="R244" s="12"/>
      <c r="S244" s="12"/>
    </row>
    <row r="245" spans="1:19" x14ac:dyDescent="0.2">
      <c r="A245" s="7" t="s">
        <v>147</v>
      </c>
      <c r="C245" s="198"/>
      <c r="D245" s="198"/>
      <c r="E245" s="34">
        <v>13.71</v>
      </c>
      <c r="F245" s="34">
        <v>3.7349999999999999</v>
      </c>
      <c r="G245" s="34">
        <v>10.76</v>
      </c>
      <c r="H245" s="34">
        <v>42.6</v>
      </c>
      <c r="I245" s="34">
        <v>12.81</v>
      </c>
      <c r="J245" s="33"/>
      <c r="K245" s="33"/>
      <c r="L245" s="34">
        <v>10.8</v>
      </c>
      <c r="O245" s="55">
        <v>9</v>
      </c>
      <c r="P245" s="55"/>
      <c r="R245" s="19">
        <v>17.3</v>
      </c>
    </row>
    <row r="246" spans="1:19" x14ac:dyDescent="0.2">
      <c r="A246" s="36" t="s">
        <v>114</v>
      </c>
      <c r="B246" s="10" t="s">
        <v>446</v>
      </c>
      <c r="C246" s="198"/>
      <c r="D246" s="198"/>
      <c r="E246" s="19"/>
      <c r="F246" s="19"/>
      <c r="G246" s="19"/>
      <c r="H246" s="19">
        <v>0.01</v>
      </c>
      <c r="I246" s="19">
        <v>0.56000000000000005</v>
      </c>
      <c r="J246" s="33"/>
      <c r="K246" s="33"/>
      <c r="L246" s="34">
        <v>0.01</v>
      </c>
      <c r="O246" s="55">
        <v>0.12</v>
      </c>
      <c r="P246" s="55"/>
      <c r="R246" s="19">
        <v>0.49</v>
      </c>
    </row>
    <row r="247" spans="1:19" x14ac:dyDescent="0.2">
      <c r="A247" s="7" t="s">
        <v>159</v>
      </c>
      <c r="B247" s="10" t="s">
        <v>45</v>
      </c>
      <c r="C247" s="198"/>
      <c r="D247" s="198"/>
      <c r="F247" s="34">
        <v>5.0000000000000001E-3</v>
      </c>
      <c r="H247" s="34">
        <v>6.95</v>
      </c>
      <c r="J247" s="33"/>
      <c r="K247" s="33"/>
      <c r="L247" s="34">
        <v>0.06</v>
      </c>
      <c r="O247" s="55">
        <v>0.46</v>
      </c>
      <c r="P247" s="55"/>
      <c r="R247" s="19">
        <v>10.96</v>
      </c>
    </row>
    <row r="248" spans="1:19" x14ac:dyDescent="0.2">
      <c r="A248" s="7" t="s">
        <v>274</v>
      </c>
      <c r="B248" s="10" t="s">
        <v>503</v>
      </c>
      <c r="C248" s="198"/>
      <c r="D248" s="198"/>
      <c r="F248" s="34">
        <v>0.36</v>
      </c>
      <c r="J248" s="33"/>
      <c r="K248" s="33"/>
      <c r="O248" s="55">
        <v>0.09</v>
      </c>
      <c r="P248" s="55"/>
      <c r="R248" s="19">
        <v>0.01</v>
      </c>
    </row>
    <row r="249" spans="1:19" x14ac:dyDescent="0.2">
      <c r="A249" s="7" t="s">
        <v>16</v>
      </c>
      <c r="B249" s="10" t="s">
        <v>334</v>
      </c>
      <c r="C249" s="198"/>
      <c r="D249" s="198"/>
      <c r="G249" s="34">
        <v>5.0000000000000001E-3</v>
      </c>
      <c r="I249" s="34">
        <v>5.0000000000000001E-3</v>
      </c>
      <c r="J249" s="33"/>
      <c r="K249" s="33"/>
      <c r="O249" s="55"/>
      <c r="P249" s="55"/>
    </row>
    <row r="250" spans="1:19" x14ac:dyDescent="0.2">
      <c r="A250" s="7" t="s">
        <v>15</v>
      </c>
      <c r="B250" s="10" t="s">
        <v>448</v>
      </c>
      <c r="C250" s="198"/>
      <c r="D250" s="198"/>
      <c r="E250" s="34">
        <v>0.69499999999999995</v>
      </c>
      <c r="F250" s="34">
        <v>0.255</v>
      </c>
      <c r="G250" s="34">
        <v>0.125</v>
      </c>
      <c r="H250" s="34">
        <v>0.24</v>
      </c>
      <c r="I250" s="34">
        <v>0.88</v>
      </c>
      <c r="J250" s="33"/>
      <c r="K250" s="33"/>
      <c r="L250" s="34">
        <v>0.46700000000000003</v>
      </c>
      <c r="O250" s="55">
        <v>0.95</v>
      </c>
      <c r="P250" s="55"/>
      <c r="R250" s="19">
        <v>1.99</v>
      </c>
    </row>
    <row r="251" spans="1:19" x14ac:dyDescent="0.2">
      <c r="A251" s="7" t="s">
        <v>277</v>
      </c>
      <c r="B251" s="10" t="s">
        <v>460</v>
      </c>
      <c r="C251" s="198"/>
      <c r="D251" s="198"/>
      <c r="J251" s="33"/>
      <c r="K251" s="33"/>
      <c r="O251" s="55">
        <v>0</v>
      </c>
      <c r="P251" s="55"/>
    </row>
    <row r="252" spans="1:19" x14ac:dyDescent="0.2">
      <c r="A252" s="7" t="s">
        <v>65</v>
      </c>
      <c r="B252" s="10" t="s">
        <v>66</v>
      </c>
      <c r="C252" s="198"/>
      <c r="D252" s="198"/>
      <c r="E252" s="34">
        <v>5.0000000000000001E-3</v>
      </c>
      <c r="J252" s="33"/>
      <c r="K252" s="33"/>
      <c r="O252" s="55"/>
      <c r="P252" s="55"/>
      <c r="R252" s="19">
        <v>0.01</v>
      </c>
    </row>
    <row r="253" spans="1:19" x14ac:dyDescent="0.2">
      <c r="A253" s="7" t="s">
        <v>5</v>
      </c>
      <c r="B253" s="10" t="s">
        <v>89</v>
      </c>
      <c r="C253" s="198"/>
      <c r="D253" s="198"/>
      <c r="H253" s="34">
        <v>5.0000000000000001E-3</v>
      </c>
      <c r="I253" s="34">
        <v>0.01</v>
      </c>
      <c r="J253" s="33"/>
      <c r="K253" s="33"/>
      <c r="L253" s="34">
        <v>5.6000000000000001E-2</v>
      </c>
      <c r="O253" s="55">
        <v>0.02</v>
      </c>
      <c r="P253" s="55"/>
      <c r="R253" s="19">
        <v>0.33</v>
      </c>
    </row>
    <row r="254" spans="1:19" x14ac:dyDescent="0.2">
      <c r="A254" s="7" t="s">
        <v>62</v>
      </c>
      <c r="B254" s="10" t="s">
        <v>878</v>
      </c>
      <c r="C254" s="198"/>
      <c r="D254" s="198"/>
      <c r="G254" s="34">
        <v>0.505</v>
      </c>
      <c r="H254" s="34">
        <v>5.0000000000000001E-3</v>
      </c>
      <c r="I254" s="34">
        <v>5.0000000000000001E-3</v>
      </c>
      <c r="J254" s="33"/>
      <c r="K254" s="33"/>
      <c r="L254" s="34">
        <v>0</v>
      </c>
      <c r="O254" s="55">
        <v>7.0000000000000007E-2</v>
      </c>
      <c r="P254" s="55"/>
    </row>
    <row r="255" spans="1:19" x14ac:dyDescent="0.2">
      <c r="A255" s="7" t="s">
        <v>6</v>
      </c>
      <c r="B255" s="10" t="s">
        <v>449</v>
      </c>
      <c r="C255" s="198"/>
      <c r="D255" s="198"/>
      <c r="H255" s="34">
        <v>0.06</v>
      </c>
      <c r="I255" s="34">
        <v>3.5000000000000003E-2</v>
      </c>
      <c r="J255" s="33"/>
      <c r="K255" s="33"/>
      <c r="L255" s="34">
        <v>5.6000000000000001E-2</v>
      </c>
      <c r="O255" s="55">
        <v>0.35</v>
      </c>
      <c r="P255" s="55"/>
      <c r="R255" s="19">
        <v>0.43</v>
      </c>
    </row>
    <row r="256" spans="1:19" x14ac:dyDescent="0.2">
      <c r="A256" s="7" t="s">
        <v>20</v>
      </c>
      <c r="B256" s="10" t="s">
        <v>327</v>
      </c>
      <c r="C256" s="198"/>
      <c r="D256" s="198"/>
      <c r="E256" s="34">
        <v>0.11</v>
      </c>
      <c r="F256" s="34">
        <v>0.105</v>
      </c>
      <c r="G256" s="34">
        <v>0.35499999999999998</v>
      </c>
      <c r="H256" s="34">
        <v>0.06</v>
      </c>
      <c r="I256" s="34">
        <v>0.1</v>
      </c>
      <c r="J256" s="33"/>
      <c r="K256" s="33"/>
      <c r="L256" s="34">
        <v>0.16700000000000001</v>
      </c>
      <c r="O256" s="55">
        <v>0.02</v>
      </c>
      <c r="P256" s="55"/>
      <c r="R256" s="19">
        <v>0.27</v>
      </c>
    </row>
    <row r="257" spans="1:18" x14ac:dyDescent="0.2">
      <c r="A257" s="7" t="s">
        <v>184</v>
      </c>
      <c r="B257" s="10" t="s">
        <v>361</v>
      </c>
      <c r="C257" s="198"/>
      <c r="D257" s="198"/>
      <c r="J257" s="33"/>
      <c r="K257" s="33"/>
      <c r="O257" s="55">
        <v>0</v>
      </c>
      <c r="P257" s="55"/>
    </row>
    <row r="258" spans="1:18" x14ac:dyDescent="0.2">
      <c r="A258" s="7" t="s">
        <v>51</v>
      </c>
      <c r="B258" s="10" t="s">
        <v>528</v>
      </c>
      <c r="C258" s="198"/>
      <c r="D258" s="198"/>
      <c r="J258" s="33"/>
      <c r="K258" s="33"/>
      <c r="L258" s="34">
        <v>0</v>
      </c>
      <c r="O258" s="55"/>
      <c r="P258" s="55"/>
    </row>
    <row r="259" spans="1:18" x14ac:dyDescent="0.2">
      <c r="A259" s="7" t="s">
        <v>185</v>
      </c>
      <c r="B259" s="10" t="s">
        <v>530</v>
      </c>
      <c r="C259" s="198"/>
      <c r="D259" s="198"/>
      <c r="H259" s="34">
        <v>0.05</v>
      </c>
      <c r="I259" s="34">
        <v>5.0000000000000001E-3</v>
      </c>
      <c r="J259" s="33"/>
      <c r="K259" s="33"/>
      <c r="L259" s="34">
        <v>0.1</v>
      </c>
      <c r="O259" s="55"/>
      <c r="P259" s="55"/>
    </row>
    <row r="260" spans="1:18" x14ac:dyDescent="0.2">
      <c r="A260" s="63" t="s">
        <v>158</v>
      </c>
      <c r="B260" s="10" t="s">
        <v>394</v>
      </c>
      <c r="C260" s="198"/>
      <c r="D260" s="198"/>
      <c r="J260" s="33"/>
      <c r="K260" s="33"/>
      <c r="O260" s="55">
        <v>1.07</v>
      </c>
      <c r="P260" s="55"/>
      <c r="R260" s="19">
        <v>0.61</v>
      </c>
    </row>
    <row r="261" spans="1:18" x14ac:dyDescent="0.2">
      <c r="A261" s="63" t="s">
        <v>25</v>
      </c>
      <c r="B261" s="10" t="s">
        <v>882</v>
      </c>
      <c r="C261" s="198"/>
      <c r="D261" s="198"/>
      <c r="E261" s="191">
        <v>5.0000000000000001E-3</v>
      </c>
      <c r="F261" s="191">
        <v>5.0000000000000001E-3</v>
      </c>
      <c r="G261" s="191">
        <v>5.0000000000000001E-3</v>
      </c>
      <c r="H261" s="191">
        <v>5.0000000000000001E-3</v>
      </c>
      <c r="I261" s="191"/>
      <c r="J261" s="33"/>
      <c r="K261" s="33"/>
      <c r="M261" s="65"/>
      <c r="O261" s="55"/>
      <c r="P261" s="55"/>
    </row>
    <row r="262" spans="1:18" x14ac:dyDescent="0.2">
      <c r="A262" s="7" t="s">
        <v>31</v>
      </c>
      <c r="B262" s="10" t="s">
        <v>335</v>
      </c>
      <c r="C262" s="198"/>
      <c r="D262" s="198"/>
      <c r="F262" s="34">
        <v>0.02</v>
      </c>
      <c r="G262" s="34">
        <v>0.16</v>
      </c>
      <c r="H262" s="34">
        <v>0.16</v>
      </c>
      <c r="I262" s="34">
        <v>0.64500000000000002</v>
      </c>
      <c r="J262" s="33"/>
      <c r="K262" s="33"/>
      <c r="L262" s="34">
        <v>1.728</v>
      </c>
      <c r="O262" s="55">
        <v>1.96</v>
      </c>
      <c r="P262" s="55"/>
      <c r="R262" s="19">
        <v>4.26</v>
      </c>
    </row>
    <row r="263" spans="1:18" x14ac:dyDescent="0.2">
      <c r="A263" s="7" t="s">
        <v>130</v>
      </c>
      <c r="B263" s="10" t="s">
        <v>892</v>
      </c>
      <c r="C263" s="198"/>
      <c r="D263" s="198"/>
      <c r="I263" s="34">
        <v>5.0000000000000001E-3</v>
      </c>
      <c r="J263" s="33"/>
      <c r="K263" s="33"/>
      <c r="O263" s="55"/>
      <c r="P263" s="55"/>
      <c r="R263" s="19">
        <v>0.01</v>
      </c>
    </row>
    <row r="264" spans="1:18" x14ac:dyDescent="0.2">
      <c r="A264" s="7" t="s">
        <v>138</v>
      </c>
      <c r="B264" s="10" t="s">
        <v>357</v>
      </c>
      <c r="C264" s="198"/>
      <c r="D264" s="198"/>
      <c r="G264" s="34">
        <v>5.0000000000000001E-3</v>
      </c>
      <c r="I264" s="34">
        <v>5.0000000000000001E-3</v>
      </c>
      <c r="J264" s="33"/>
      <c r="K264" s="33"/>
      <c r="O264" s="55"/>
      <c r="P264" s="55"/>
      <c r="R264" s="19">
        <v>0.04</v>
      </c>
    </row>
    <row r="265" spans="1:18" x14ac:dyDescent="0.2">
      <c r="A265" s="7" t="s">
        <v>407</v>
      </c>
      <c r="B265" s="10" t="s">
        <v>54</v>
      </c>
      <c r="C265" s="198"/>
      <c r="D265" s="198"/>
      <c r="J265" s="33"/>
      <c r="K265" s="33"/>
      <c r="O265" s="55"/>
      <c r="P265" s="55"/>
      <c r="R265" s="19">
        <v>0.01</v>
      </c>
    </row>
    <row r="266" spans="1:18" x14ac:dyDescent="0.2">
      <c r="A266" s="7" t="s">
        <v>953</v>
      </c>
      <c r="B266" s="10" t="s">
        <v>956</v>
      </c>
      <c r="C266" s="198"/>
      <c r="D266" s="198"/>
      <c r="G266" s="34">
        <v>5.0000000000000001E-3</v>
      </c>
      <c r="J266" s="33"/>
      <c r="K266" s="33"/>
      <c r="O266" s="55"/>
      <c r="P266" s="55"/>
    </row>
    <row r="267" spans="1:18" x14ac:dyDescent="0.2">
      <c r="A267" s="7" t="s">
        <v>140</v>
      </c>
      <c r="B267" s="10" t="s">
        <v>338</v>
      </c>
      <c r="C267" s="198"/>
      <c r="D267" s="198"/>
      <c r="J267" s="33"/>
      <c r="K267" s="33"/>
      <c r="O267" s="55">
        <v>0.01</v>
      </c>
      <c r="P267" s="55"/>
    </row>
    <row r="268" spans="1:18" x14ac:dyDescent="0.2">
      <c r="A268" s="7" t="s">
        <v>137</v>
      </c>
      <c r="B268" s="10" t="s">
        <v>352</v>
      </c>
      <c r="C268" s="198"/>
      <c r="D268" s="198"/>
      <c r="G268" s="34">
        <v>5.0000000000000001E-3</v>
      </c>
      <c r="J268" s="33"/>
      <c r="K268" s="33"/>
      <c r="L268" s="34">
        <v>0.1</v>
      </c>
      <c r="O268" s="55">
        <v>0</v>
      </c>
      <c r="P268" s="55"/>
    </row>
    <row r="269" spans="1:18" x14ac:dyDescent="0.2">
      <c r="A269" s="7" t="s">
        <v>193</v>
      </c>
      <c r="B269" s="60" t="s">
        <v>388</v>
      </c>
      <c r="C269" s="198"/>
      <c r="D269" s="198"/>
      <c r="J269" s="33"/>
      <c r="K269" s="33"/>
      <c r="L269" s="34">
        <v>0.1</v>
      </c>
      <c r="O269" s="55"/>
      <c r="P269" s="55"/>
    </row>
    <row r="270" spans="1:18" x14ac:dyDescent="0.2">
      <c r="A270" s="7" t="s">
        <v>28</v>
      </c>
      <c r="B270" s="10" t="s">
        <v>340</v>
      </c>
      <c r="C270" s="198"/>
      <c r="D270" s="198"/>
      <c r="F270" s="34">
        <v>0.1</v>
      </c>
      <c r="G270" s="34">
        <v>0.27750000000000002</v>
      </c>
      <c r="H270" s="34">
        <v>6.5000000000000002E-2</v>
      </c>
      <c r="I270" s="34">
        <v>0.16</v>
      </c>
      <c r="J270" s="33"/>
      <c r="K270" s="33"/>
      <c r="L270" s="34">
        <v>0</v>
      </c>
      <c r="O270" s="55">
        <v>0.22</v>
      </c>
      <c r="P270" s="55"/>
      <c r="R270" s="19">
        <v>0.1</v>
      </c>
    </row>
    <row r="271" spans="1:18" x14ac:dyDescent="0.2">
      <c r="A271" s="7" t="s">
        <v>29</v>
      </c>
      <c r="B271" s="10" t="s">
        <v>341</v>
      </c>
      <c r="C271" s="198"/>
      <c r="D271" s="198"/>
      <c r="F271" s="34">
        <v>0.47499999999999998</v>
      </c>
      <c r="G271" s="34">
        <v>0.47</v>
      </c>
      <c r="H271" s="34">
        <v>0.69</v>
      </c>
      <c r="I271" s="34">
        <v>0.23499999999999999</v>
      </c>
      <c r="J271" s="33"/>
      <c r="K271" s="33"/>
      <c r="L271" s="34">
        <v>1.944</v>
      </c>
      <c r="O271" s="55">
        <v>1.06</v>
      </c>
      <c r="P271" s="55"/>
      <c r="R271" s="19">
        <v>0.59</v>
      </c>
    </row>
    <row r="272" spans="1:18" x14ac:dyDescent="0.2">
      <c r="A272" s="7" t="s">
        <v>1004</v>
      </c>
      <c r="B272" s="10" t="s">
        <v>1013</v>
      </c>
      <c r="C272" s="198"/>
      <c r="D272" s="198"/>
      <c r="J272" s="33"/>
      <c r="K272" s="33"/>
      <c r="O272" s="55">
        <v>0</v>
      </c>
      <c r="P272" s="55"/>
    </row>
    <row r="273" spans="1:18" x14ac:dyDescent="0.2">
      <c r="A273" s="7" t="s">
        <v>13</v>
      </c>
      <c r="B273" s="10" t="s">
        <v>380</v>
      </c>
      <c r="C273" s="198"/>
      <c r="D273" s="198"/>
      <c r="E273" s="34">
        <v>1.4999999999999999E-2</v>
      </c>
      <c r="F273" s="34">
        <v>0.32500000000000001</v>
      </c>
      <c r="G273" s="34">
        <v>0.17</v>
      </c>
      <c r="H273" s="34">
        <v>0.37</v>
      </c>
      <c r="I273" s="34">
        <v>1.4999999999999999E-2</v>
      </c>
      <c r="J273" s="33"/>
      <c r="K273" s="33"/>
      <c r="L273" s="34">
        <v>0.17199999999999999</v>
      </c>
      <c r="O273" s="55">
        <v>0.01</v>
      </c>
      <c r="P273" s="55"/>
      <c r="R273" s="19">
        <v>7.0000000000000007E-2</v>
      </c>
    </row>
    <row r="274" spans="1:18" x14ac:dyDescent="0.2">
      <c r="A274" s="7" t="s">
        <v>275</v>
      </c>
      <c r="B274" s="10" t="s">
        <v>942</v>
      </c>
      <c r="C274" s="198"/>
      <c r="D274" s="198"/>
      <c r="F274" s="34">
        <v>0.01</v>
      </c>
      <c r="G274" s="34">
        <v>0.01</v>
      </c>
      <c r="H274" s="34">
        <v>0.05</v>
      </c>
      <c r="J274" s="33"/>
      <c r="K274" s="33"/>
      <c r="O274" s="55"/>
      <c r="P274" s="55"/>
    </row>
    <row r="275" spans="1:18" x14ac:dyDescent="0.2">
      <c r="A275" s="7" t="s">
        <v>294</v>
      </c>
      <c r="B275" s="10" t="s">
        <v>1355</v>
      </c>
      <c r="C275" s="198"/>
      <c r="D275" s="198"/>
      <c r="J275" s="33"/>
      <c r="K275" s="33"/>
      <c r="O275" s="55"/>
      <c r="P275" s="55"/>
      <c r="R275" s="19">
        <v>0.01</v>
      </c>
    </row>
    <row r="276" spans="1:18" x14ac:dyDescent="0.2">
      <c r="A276" s="7" t="s">
        <v>132</v>
      </c>
      <c r="B276" s="10" t="s">
        <v>881</v>
      </c>
      <c r="C276" s="198"/>
      <c r="D276" s="198"/>
      <c r="J276" s="33"/>
      <c r="K276" s="33"/>
      <c r="O276" s="55"/>
      <c r="P276" s="55"/>
      <c r="R276" s="19">
        <v>0.01</v>
      </c>
    </row>
    <row r="277" spans="1:18" x14ac:dyDescent="0.2">
      <c r="A277" s="7" t="s">
        <v>117</v>
      </c>
      <c r="B277" s="10" t="s">
        <v>370</v>
      </c>
      <c r="C277" s="198"/>
      <c r="D277" s="198"/>
      <c r="J277" s="33"/>
      <c r="K277" s="33"/>
      <c r="O277" s="55"/>
      <c r="P277" s="55"/>
      <c r="R277" s="19">
        <v>0.01</v>
      </c>
    </row>
    <row r="278" spans="1:18" x14ac:dyDescent="0.2">
      <c r="A278" s="7" t="s">
        <v>116</v>
      </c>
      <c r="B278" s="10" t="s">
        <v>389</v>
      </c>
      <c r="C278" s="198"/>
      <c r="D278" s="198"/>
      <c r="J278" s="33"/>
      <c r="K278" s="33"/>
      <c r="O278" s="55"/>
      <c r="P278" s="55"/>
    </row>
    <row r="279" spans="1:18" x14ac:dyDescent="0.2">
      <c r="A279" s="7" t="s">
        <v>24</v>
      </c>
      <c r="B279" s="10" t="s">
        <v>328</v>
      </c>
      <c r="C279" s="198"/>
      <c r="D279" s="198"/>
      <c r="E279" s="34">
        <v>0.33500000000000002</v>
      </c>
      <c r="F279" s="34">
        <v>0.08</v>
      </c>
      <c r="G279" s="34">
        <v>7.4999999999999997E-2</v>
      </c>
      <c r="H279" s="34">
        <v>0.12</v>
      </c>
      <c r="I279" s="34">
        <v>0.215</v>
      </c>
      <c r="J279" s="33"/>
      <c r="K279" s="33"/>
      <c r="L279" s="34">
        <v>0.38900000000000001</v>
      </c>
      <c r="O279" s="55">
        <v>0.18</v>
      </c>
      <c r="P279" s="55"/>
      <c r="R279" s="19">
        <v>0.23</v>
      </c>
    </row>
    <row r="280" spans="1:18" x14ac:dyDescent="0.2">
      <c r="A280" s="7" t="s">
        <v>22</v>
      </c>
      <c r="B280" s="10" t="s">
        <v>943</v>
      </c>
      <c r="C280" s="198"/>
      <c r="D280" s="198"/>
      <c r="E280" s="34">
        <v>1.5649999999999999</v>
      </c>
      <c r="F280" s="34">
        <v>5.5149999999999997</v>
      </c>
      <c r="G280" s="34">
        <v>6.6050000000000004</v>
      </c>
      <c r="H280" s="34">
        <v>13.32</v>
      </c>
      <c r="I280" s="34">
        <v>7.03</v>
      </c>
      <c r="J280" s="33"/>
      <c r="K280" s="33"/>
      <c r="L280" s="34">
        <v>12.51</v>
      </c>
      <c r="O280" s="55">
        <v>4.24</v>
      </c>
      <c r="P280" s="55"/>
      <c r="R280" s="19">
        <v>7.15</v>
      </c>
    </row>
    <row r="281" spans="1:18" x14ac:dyDescent="0.2">
      <c r="A281" s="7" t="s">
        <v>172</v>
      </c>
      <c r="B281" s="10" t="s">
        <v>465</v>
      </c>
      <c r="C281" s="198"/>
      <c r="D281" s="198"/>
      <c r="J281" s="33"/>
      <c r="K281" s="33"/>
      <c r="O281" s="55">
        <v>0</v>
      </c>
      <c r="P281" s="55"/>
      <c r="R281" s="19">
        <v>0.06</v>
      </c>
    </row>
    <row r="282" spans="1:18" x14ac:dyDescent="0.2">
      <c r="A282" s="7" t="s">
        <v>7</v>
      </c>
      <c r="B282" s="10" t="s">
        <v>343</v>
      </c>
      <c r="C282" s="198"/>
      <c r="D282" s="198"/>
      <c r="E282" s="34">
        <v>2.5299999999999998</v>
      </c>
      <c r="F282" s="34">
        <v>1.83</v>
      </c>
      <c r="G282" s="34">
        <v>3.36</v>
      </c>
      <c r="H282" s="34">
        <v>3.37</v>
      </c>
      <c r="I282" s="34">
        <v>1.635</v>
      </c>
      <c r="J282" s="33"/>
      <c r="K282" s="33"/>
      <c r="L282" s="34">
        <v>0.28299999999999997</v>
      </c>
      <c r="O282" s="55">
        <v>2.27</v>
      </c>
      <c r="P282" s="55"/>
      <c r="R282" s="19">
        <v>1.26</v>
      </c>
    </row>
    <row r="283" spans="1:18" x14ac:dyDescent="0.2">
      <c r="A283" s="7" t="s">
        <v>281</v>
      </c>
      <c r="B283" s="10" t="s">
        <v>463</v>
      </c>
      <c r="C283" s="198"/>
      <c r="D283" s="198"/>
      <c r="J283" s="33"/>
      <c r="K283" s="33"/>
      <c r="O283" s="55"/>
      <c r="P283" s="55"/>
      <c r="R283" s="19">
        <v>0.01</v>
      </c>
    </row>
    <row r="284" spans="1:18" x14ac:dyDescent="0.2">
      <c r="A284" s="7" t="s">
        <v>11</v>
      </c>
      <c r="B284" s="10" t="s">
        <v>55</v>
      </c>
      <c r="C284" s="198"/>
      <c r="D284" s="198"/>
      <c r="F284" s="34">
        <v>0.125</v>
      </c>
      <c r="G284" s="34">
        <v>0.17</v>
      </c>
      <c r="H284" s="34">
        <v>0.125</v>
      </c>
      <c r="I284" s="34">
        <v>0.72499999999999998</v>
      </c>
      <c r="J284" s="33"/>
      <c r="K284" s="33"/>
      <c r="L284" s="34">
        <v>1.4</v>
      </c>
      <c r="O284" s="55">
        <v>3.37</v>
      </c>
      <c r="P284" s="55"/>
      <c r="R284" s="19">
        <v>2.77</v>
      </c>
    </row>
    <row r="285" spans="1:18" x14ac:dyDescent="0.2">
      <c r="A285" s="7" t="s">
        <v>143</v>
      </c>
      <c r="B285" s="60" t="s">
        <v>326</v>
      </c>
      <c r="C285" s="198"/>
      <c r="D285" s="198"/>
      <c r="I285" s="34">
        <v>1.4999999999999999E-2</v>
      </c>
      <c r="J285" s="33"/>
      <c r="K285" s="33"/>
      <c r="O285" s="55"/>
      <c r="P285" s="55"/>
      <c r="R285" s="19">
        <v>0.01</v>
      </c>
    </row>
    <row r="286" spans="1:18" x14ac:dyDescent="0.2">
      <c r="A286" s="7" t="s">
        <v>954</v>
      </c>
      <c r="B286" s="10" t="s">
        <v>955</v>
      </c>
      <c r="C286" s="198"/>
      <c r="D286" s="198"/>
      <c r="F286" s="34">
        <v>0.01</v>
      </c>
      <c r="J286" s="33"/>
      <c r="K286" s="33"/>
      <c r="O286" s="55"/>
      <c r="P286" s="55"/>
    </row>
    <row r="287" spans="1:18" x14ac:dyDescent="0.2">
      <c r="A287" s="7" t="s">
        <v>447</v>
      </c>
      <c r="B287" s="10" t="s">
        <v>345</v>
      </c>
      <c r="C287" s="198"/>
      <c r="D287" s="198"/>
      <c r="J287" s="33"/>
      <c r="K287" s="33"/>
      <c r="O287" s="55">
        <v>0.03</v>
      </c>
      <c r="P287" s="55"/>
      <c r="R287" s="19">
        <v>0.02</v>
      </c>
    </row>
    <row r="288" spans="1:18" x14ac:dyDescent="0.2">
      <c r="A288" s="7" t="s">
        <v>150</v>
      </c>
      <c r="B288" s="10" t="s">
        <v>344</v>
      </c>
      <c r="C288" s="198"/>
      <c r="D288" s="198"/>
      <c r="F288" s="34">
        <v>0.01</v>
      </c>
      <c r="H288" s="34">
        <v>0.01</v>
      </c>
      <c r="J288" s="33"/>
      <c r="K288" s="33"/>
      <c r="O288" s="55">
        <v>0.21</v>
      </c>
      <c r="P288" s="55"/>
      <c r="R288" s="19">
        <v>0.1</v>
      </c>
    </row>
    <row r="289" spans="1:18" x14ac:dyDescent="0.2">
      <c r="A289" s="63" t="s">
        <v>146</v>
      </c>
      <c r="B289" s="10" t="s">
        <v>347</v>
      </c>
      <c r="C289" s="198"/>
      <c r="D289" s="198"/>
      <c r="E289" s="191"/>
      <c r="F289" s="191"/>
      <c r="G289" s="191">
        <v>0.01</v>
      </c>
      <c r="H289" s="191">
        <v>0.03</v>
      </c>
      <c r="I289" s="191"/>
      <c r="J289" s="33"/>
      <c r="K289" s="33"/>
      <c r="L289" s="34">
        <v>0</v>
      </c>
      <c r="M289" s="65"/>
      <c r="O289" s="55">
        <v>0.03</v>
      </c>
      <c r="P289" s="55"/>
      <c r="R289" s="19">
        <v>0.03</v>
      </c>
    </row>
    <row r="290" spans="1:18" x14ac:dyDescent="0.2">
      <c r="A290" s="7" t="s">
        <v>209</v>
      </c>
      <c r="B290" s="60" t="s">
        <v>366</v>
      </c>
      <c r="C290" s="198"/>
      <c r="D290" s="198"/>
      <c r="F290" s="34">
        <v>0.01</v>
      </c>
      <c r="H290" s="34">
        <v>1.4999999999999999E-2</v>
      </c>
      <c r="I290" s="34">
        <v>5.5E-2</v>
      </c>
      <c r="J290" s="33"/>
      <c r="K290" s="33"/>
      <c r="L290" s="34">
        <v>0.28299999999999997</v>
      </c>
      <c r="O290" s="55">
        <v>0.01</v>
      </c>
      <c r="P290" s="55"/>
    </row>
    <row r="291" spans="1:18" x14ac:dyDescent="0.2">
      <c r="A291" s="7" t="s">
        <v>276</v>
      </c>
      <c r="B291" s="10" t="s">
        <v>478</v>
      </c>
      <c r="C291" s="198"/>
      <c r="D291" s="198"/>
      <c r="E291" s="34">
        <v>5.0000000000000001E-3</v>
      </c>
      <c r="F291" s="34">
        <v>5.0000000000000001E-3</v>
      </c>
      <c r="H291" s="34">
        <v>0.05</v>
      </c>
      <c r="I291" s="34">
        <v>0.05</v>
      </c>
      <c r="J291" s="33"/>
      <c r="K291" s="33"/>
      <c r="L291" s="34">
        <v>6.0000000000000001E-3</v>
      </c>
      <c r="O291" s="55">
        <v>0.1</v>
      </c>
      <c r="P291" s="55"/>
      <c r="R291" s="19">
        <v>7.0000000000000007E-2</v>
      </c>
    </row>
    <row r="292" spans="1:18" x14ac:dyDescent="0.2">
      <c r="A292" s="63" t="s">
        <v>9</v>
      </c>
      <c r="B292" s="10" t="s">
        <v>450</v>
      </c>
      <c r="C292" s="198"/>
      <c r="D292" s="198"/>
      <c r="E292" s="191"/>
      <c r="F292" s="191"/>
      <c r="G292" s="191"/>
      <c r="H292" s="191"/>
      <c r="I292" s="191">
        <v>5.0000000000000001E-3</v>
      </c>
      <c r="J292" s="33"/>
      <c r="K292" s="33"/>
      <c r="M292" s="65"/>
      <c r="O292" s="55">
        <v>0.3</v>
      </c>
      <c r="P292" s="55"/>
    </row>
    <row r="293" spans="1:18" x14ac:dyDescent="0.2">
      <c r="A293" s="7" t="s">
        <v>139</v>
      </c>
      <c r="B293" s="10" t="s">
        <v>329</v>
      </c>
      <c r="C293" s="198"/>
      <c r="D293" s="198"/>
      <c r="H293" s="34">
        <v>1.4999999999999999E-2</v>
      </c>
      <c r="I293" s="34">
        <v>5.0000000000000001E-3</v>
      </c>
      <c r="J293" s="33"/>
      <c r="K293" s="33"/>
      <c r="O293" s="55">
        <v>0.05</v>
      </c>
      <c r="P293" s="55"/>
      <c r="R293" s="19">
        <v>0.05</v>
      </c>
    </row>
    <row r="294" spans="1:18" x14ac:dyDescent="0.2">
      <c r="C294" s="198"/>
      <c r="D294" s="198"/>
      <c r="J294" s="33"/>
      <c r="K294" s="33"/>
      <c r="O294" s="55"/>
      <c r="P294" s="55"/>
    </row>
    <row r="295" spans="1:18" ht="15" x14ac:dyDescent="0.25">
      <c r="A295" s="3" t="s">
        <v>125</v>
      </c>
      <c r="B295" s="8"/>
      <c r="C295" s="50"/>
      <c r="D295" s="50"/>
      <c r="E295" s="53"/>
      <c r="F295" s="53"/>
      <c r="G295" s="53"/>
      <c r="H295" s="53"/>
      <c r="I295" s="53"/>
      <c r="J295" s="54"/>
      <c r="K295" s="54"/>
      <c r="L295" s="12"/>
    </row>
    <row r="296" spans="1:18" x14ac:dyDescent="0.2">
      <c r="A296" s="7" t="s">
        <v>96</v>
      </c>
      <c r="C296" s="198"/>
      <c r="D296" s="198"/>
      <c r="E296" s="191">
        <v>20</v>
      </c>
      <c r="F296" s="191">
        <v>20</v>
      </c>
      <c r="G296" s="191">
        <v>20</v>
      </c>
      <c r="H296" s="191">
        <v>20</v>
      </c>
      <c r="I296" s="191">
        <v>20</v>
      </c>
      <c r="J296" s="64"/>
      <c r="K296" s="64"/>
      <c r="L296" s="191">
        <v>18</v>
      </c>
      <c r="M296" s="65"/>
      <c r="N296" s="65"/>
      <c r="O296" s="191">
        <v>23</v>
      </c>
      <c r="R296" s="19">
        <v>23</v>
      </c>
    </row>
    <row r="297" spans="1:18" x14ac:dyDescent="0.2">
      <c r="A297" s="7" t="s">
        <v>84</v>
      </c>
      <c r="B297" s="7" t="s">
        <v>126</v>
      </c>
      <c r="C297" s="198"/>
      <c r="D297" s="198"/>
      <c r="E297" s="34">
        <v>4</v>
      </c>
      <c r="F297" s="34">
        <v>4</v>
      </c>
      <c r="G297" s="34">
        <v>6</v>
      </c>
      <c r="H297" s="34">
        <v>8</v>
      </c>
      <c r="I297" s="34">
        <v>6</v>
      </c>
      <c r="J297" s="33"/>
      <c r="K297" s="33"/>
      <c r="L297" s="34">
        <v>10</v>
      </c>
      <c r="O297" s="34">
        <v>19</v>
      </c>
      <c r="R297" s="19">
        <v>14</v>
      </c>
    </row>
    <row r="298" spans="1:18" x14ac:dyDescent="0.2">
      <c r="A298" s="7" t="s">
        <v>85</v>
      </c>
      <c r="B298" s="7" t="s">
        <v>102</v>
      </c>
      <c r="C298" s="198"/>
      <c r="D298" s="198"/>
      <c r="E298" s="34">
        <v>0</v>
      </c>
      <c r="F298" s="34">
        <v>0</v>
      </c>
      <c r="G298" s="34">
        <v>0</v>
      </c>
      <c r="H298" s="34">
        <v>0</v>
      </c>
      <c r="I298" s="34">
        <v>0</v>
      </c>
      <c r="J298" s="33"/>
      <c r="K298" s="33"/>
      <c r="L298" s="34">
        <v>0</v>
      </c>
      <c r="O298" s="34">
        <v>0</v>
      </c>
      <c r="R298" s="19">
        <v>0</v>
      </c>
    </row>
    <row r="299" spans="1:18" x14ac:dyDescent="0.2">
      <c r="A299" s="7" t="s">
        <v>890</v>
      </c>
      <c r="B299" s="7" t="s">
        <v>86</v>
      </c>
      <c r="C299" s="198"/>
      <c r="D299" s="198"/>
      <c r="E299" s="34">
        <v>2</v>
      </c>
      <c r="F299" s="34">
        <v>2</v>
      </c>
      <c r="G299" s="34">
        <v>2</v>
      </c>
      <c r="H299" s="34">
        <v>2</v>
      </c>
      <c r="I299" s="34">
        <v>3</v>
      </c>
      <c r="J299" s="33"/>
      <c r="K299" s="33"/>
      <c r="L299" s="34">
        <v>1</v>
      </c>
      <c r="O299" s="34">
        <v>0</v>
      </c>
      <c r="R299" s="19">
        <v>0</v>
      </c>
    </row>
    <row r="300" spans="1:18" x14ac:dyDescent="0.2">
      <c r="A300" s="7" t="s">
        <v>87</v>
      </c>
      <c r="B300" s="7" t="s">
        <v>88</v>
      </c>
      <c r="C300" s="198"/>
      <c r="D300" s="198"/>
      <c r="E300" s="34">
        <v>0</v>
      </c>
      <c r="F300" s="34">
        <v>0</v>
      </c>
      <c r="G300" s="34">
        <v>0</v>
      </c>
      <c r="H300" s="34">
        <v>0</v>
      </c>
      <c r="I300" s="34">
        <v>0</v>
      </c>
      <c r="J300" s="33"/>
      <c r="K300" s="33"/>
      <c r="L300" s="34">
        <v>0</v>
      </c>
      <c r="O300" s="34">
        <v>0</v>
      </c>
      <c r="R300" s="19">
        <v>0</v>
      </c>
    </row>
    <row r="301" spans="1:18" x14ac:dyDescent="0.2">
      <c r="A301" s="7" t="s">
        <v>94</v>
      </c>
      <c r="B301" s="7" t="s">
        <v>104</v>
      </c>
      <c r="C301" s="198"/>
      <c r="D301" s="198"/>
      <c r="E301" s="34">
        <v>0</v>
      </c>
      <c r="F301" s="34">
        <v>0</v>
      </c>
      <c r="G301" s="34">
        <v>0</v>
      </c>
      <c r="H301" s="34">
        <v>0</v>
      </c>
      <c r="I301" s="34">
        <v>0</v>
      </c>
      <c r="J301" s="33"/>
      <c r="K301" s="33"/>
      <c r="L301" s="34">
        <v>0</v>
      </c>
      <c r="O301" s="34">
        <v>1</v>
      </c>
      <c r="R301" s="19">
        <v>0</v>
      </c>
    </row>
    <row r="302" spans="1:18" x14ac:dyDescent="0.2">
      <c r="A302" s="7" t="s">
        <v>105</v>
      </c>
    </row>
  </sheetData>
  <sortState ref="A23:ALZ178">
    <sortCondition ref="A23:A178"/>
  </sortState>
  <conditionalFormatting sqref="B45:B52 B25:B30 B32:B33 B41:B43 B57:B59">
    <cfRule type="duplicateValues" dxfId="7" priority="14"/>
  </conditionalFormatting>
  <conditionalFormatting sqref="B270:B279 B250:B257 B259:B260 B267:B268 B285:B288">
    <cfRule type="duplicateValues" dxfId="6" priority="1"/>
  </conditionalFormatting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D342"/>
  <sheetViews>
    <sheetView zoomScale="85" zoomScaleNormal="85" workbookViewId="0"/>
  </sheetViews>
  <sheetFormatPr defaultColWidth="9" defaultRowHeight="14.25" x14ac:dyDescent="0.2"/>
  <cols>
    <col min="1" max="1" width="23" style="7" customWidth="1"/>
    <col min="2" max="2" width="22.75" style="10" customWidth="1"/>
    <col min="3" max="4" width="6.375" style="35" customWidth="1"/>
    <col min="5" max="9" width="6.375" style="34" customWidth="1"/>
    <col min="10" max="11" width="6.375" style="35" customWidth="1"/>
    <col min="12" max="12" width="6.375" style="34" customWidth="1"/>
    <col min="13" max="14" width="6.375" style="35" customWidth="1"/>
    <col min="15" max="16" width="6.375" style="34" customWidth="1"/>
    <col min="17" max="17" width="6.375" style="35" customWidth="1"/>
    <col min="18" max="19" width="7.375" style="19" customWidth="1"/>
    <col min="20" max="20" width="7.375" style="34" customWidth="1"/>
    <col min="21" max="27" width="7" style="34" customWidth="1"/>
    <col min="28" max="1025" width="10.75" style="7" customWidth="1"/>
    <col min="1026" max="16384" width="9" style="7"/>
  </cols>
  <sheetData>
    <row r="1" spans="1:992" ht="15" x14ac:dyDescent="0.25">
      <c r="A1" s="7" t="s">
        <v>1318</v>
      </c>
      <c r="B1" s="1"/>
      <c r="O1" s="19"/>
      <c r="P1" s="19"/>
      <c r="T1" s="19"/>
      <c r="U1" s="19"/>
      <c r="V1" s="19"/>
      <c r="W1" s="19"/>
      <c r="X1" s="19"/>
      <c r="Y1" s="19"/>
      <c r="AB1" s="34"/>
    </row>
    <row r="2" spans="1:992" ht="15" x14ac:dyDescent="0.25">
      <c r="A2" s="1" t="s">
        <v>1309</v>
      </c>
      <c r="B2" s="1"/>
      <c r="O2" s="19"/>
      <c r="P2" s="19"/>
      <c r="T2" s="19"/>
      <c r="U2" s="19"/>
      <c r="V2" s="19"/>
      <c r="W2" s="19"/>
      <c r="X2" s="19"/>
      <c r="Y2" s="19"/>
      <c r="AB2" s="34"/>
    </row>
    <row r="3" spans="1:992" s="36" customFormat="1" x14ac:dyDescent="0.2">
      <c r="B3" s="56"/>
      <c r="C3" s="35"/>
      <c r="D3" s="35"/>
      <c r="E3" s="19"/>
      <c r="F3" s="19"/>
      <c r="G3" s="19"/>
      <c r="H3" s="19"/>
      <c r="I3" s="19"/>
      <c r="J3" s="35"/>
      <c r="K3" s="35"/>
      <c r="L3" s="19"/>
      <c r="M3" s="35"/>
      <c r="N3" s="35"/>
      <c r="O3" s="19"/>
      <c r="P3" s="19"/>
      <c r="Q3" s="35"/>
      <c r="R3" s="19"/>
      <c r="S3" s="19"/>
      <c r="T3" s="19"/>
      <c r="U3" s="19"/>
      <c r="V3" s="19"/>
      <c r="W3" s="19"/>
      <c r="X3" s="19"/>
      <c r="Y3" s="19"/>
      <c r="Z3" s="19"/>
      <c r="AA3" s="19"/>
    </row>
    <row r="4" spans="1:992" s="3" customFormat="1" ht="15" x14ac:dyDescent="0.25">
      <c r="A4" s="3" t="s">
        <v>106</v>
      </c>
      <c r="B4" s="8"/>
      <c r="C4" s="37">
        <v>2005</v>
      </c>
      <c r="D4" s="37">
        <v>2006</v>
      </c>
      <c r="E4" s="12">
        <v>2007</v>
      </c>
      <c r="F4" s="12">
        <v>2008</v>
      </c>
      <c r="G4" s="12">
        <v>2009</v>
      </c>
      <c r="H4" s="12">
        <v>2010</v>
      </c>
      <c r="I4" s="12">
        <v>2011</v>
      </c>
      <c r="J4" s="37">
        <v>2012</v>
      </c>
      <c r="K4" s="37">
        <v>2013</v>
      </c>
      <c r="L4" s="12">
        <v>2014</v>
      </c>
      <c r="M4" s="37">
        <v>2015</v>
      </c>
      <c r="N4" s="37">
        <v>2016</v>
      </c>
      <c r="O4" s="12">
        <v>2017</v>
      </c>
      <c r="P4" s="12">
        <v>2017</v>
      </c>
      <c r="Q4" s="37">
        <v>2018</v>
      </c>
      <c r="R4" s="12">
        <v>2019</v>
      </c>
      <c r="S4" s="12">
        <v>2019</v>
      </c>
      <c r="T4" s="12"/>
      <c r="U4" s="12"/>
      <c r="V4" s="12"/>
      <c r="W4" s="12"/>
      <c r="X4" s="12"/>
      <c r="Y4" s="12"/>
      <c r="Z4" s="12"/>
      <c r="AA4" s="12"/>
    </row>
    <row r="5" spans="1:992" s="3" customFormat="1" ht="15" x14ac:dyDescent="0.25">
      <c r="B5" s="8"/>
      <c r="C5" s="37"/>
      <c r="D5" s="37"/>
      <c r="E5" s="12"/>
      <c r="F5" s="12"/>
      <c r="G5" s="12"/>
      <c r="H5" s="12"/>
      <c r="I5" s="12"/>
      <c r="J5" s="37"/>
      <c r="K5" s="37"/>
      <c r="L5" s="12"/>
      <c r="M5" s="37"/>
      <c r="N5" s="37"/>
      <c r="O5" s="12" t="s">
        <v>322</v>
      </c>
      <c r="P5" s="12" t="s">
        <v>822</v>
      </c>
      <c r="Q5" s="37"/>
      <c r="R5" s="12" t="s">
        <v>322</v>
      </c>
      <c r="S5" s="12" t="s">
        <v>822</v>
      </c>
      <c r="U5" s="12"/>
      <c r="V5" s="12"/>
      <c r="W5" s="12"/>
      <c r="X5" s="12"/>
      <c r="Y5" s="12"/>
      <c r="Z5" s="12"/>
      <c r="AA5" s="12"/>
    </row>
    <row r="6" spans="1:992" ht="15" x14ac:dyDescent="0.25">
      <c r="A6" s="14" t="s">
        <v>107</v>
      </c>
      <c r="B6" s="57"/>
      <c r="C6" s="27"/>
      <c r="D6" s="27"/>
      <c r="E6" s="18">
        <v>24</v>
      </c>
      <c r="F6" s="201">
        <v>25</v>
      </c>
      <c r="G6" s="201">
        <v>26</v>
      </c>
      <c r="H6" s="18">
        <v>24</v>
      </c>
      <c r="I6" s="18">
        <v>26</v>
      </c>
      <c r="J6" s="27"/>
      <c r="K6" s="27"/>
      <c r="L6" s="18">
        <v>26</v>
      </c>
      <c r="M6" s="65"/>
      <c r="N6" s="65"/>
      <c r="O6" s="18">
        <v>26</v>
      </c>
      <c r="P6" s="18">
        <v>26</v>
      </c>
      <c r="Q6" s="65"/>
      <c r="R6" s="52">
        <v>26</v>
      </c>
      <c r="S6" s="52">
        <v>26</v>
      </c>
      <c r="T6" s="191"/>
      <c r="U6" s="191"/>
      <c r="V6" s="191"/>
      <c r="W6" s="191"/>
      <c r="X6" s="191"/>
      <c r="Y6" s="191"/>
      <c r="Z6" s="191"/>
      <c r="AA6" s="191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</row>
    <row r="7" spans="1:992" x14ac:dyDescent="0.2">
      <c r="A7" s="7" t="s">
        <v>26</v>
      </c>
      <c r="C7" s="193"/>
      <c r="D7" s="193"/>
      <c r="E7" s="55">
        <v>3.69</v>
      </c>
      <c r="F7" s="55">
        <v>5.2560000000000002</v>
      </c>
      <c r="G7" s="55">
        <v>8.9692307692307693</v>
      </c>
      <c r="H7" s="55">
        <v>15.7541666666667</v>
      </c>
      <c r="I7" s="55">
        <v>20.3576923076923</v>
      </c>
      <c r="J7" s="193"/>
      <c r="K7" s="33"/>
      <c r="L7" s="55">
        <v>22.391999999999999</v>
      </c>
      <c r="O7" s="34">
        <v>11.78</v>
      </c>
      <c r="R7" s="19">
        <v>12.95</v>
      </c>
    </row>
    <row r="8" spans="1:992" x14ac:dyDescent="0.2">
      <c r="A8" s="7" t="s">
        <v>27</v>
      </c>
      <c r="C8" s="193"/>
      <c r="D8" s="193"/>
      <c r="E8" s="55">
        <v>5.8458333333333297</v>
      </c>
      <c r="F8" s="55">
        <v>4.968</v>
      </c>
      <c r="G8" s="55">
        <v>7.0038461538461503</v>
      </c>
      <c r="H8" s="55">
        <v>5.7958333333333298</v>
      </c>
      <c r="I8" s="55">
        <v>4.7461538461538497</v>
      </c>
      <c r="J8" s="193"/>
      <c r="K8" s="33"/>
      <c r="L8" s="55">
        <v>5.3150000000000004</v>
      </c>
      <c r="O8" s="34">
        <v>2.98</v>
      </c>
      <c r="R8" s="19">
        <v>4.7</v>
      </c>
    </row>
    <row r="9" spans="1:992" x14ac:dyDescent="0.2">
      <c r="A9" s="7" t="s">
        <v>108</v>
      </c>
      <c r="C9" s="193"/>
      <c r="D9" s="193"/>
      <c r="E9" s="55">
        <v>3.9208333333333298</v>
      </c>
      <c r="F9" s="55">
        <v>3.7120000000000002</v>
      </c>
      <c r="G9" s="55">
        <v>3.16923076923077</v>
      </c>
      <c r="H9" s="55">
        <v>13.0833333333333</v>
      </c>
      <c r="I9" s="55">
        <v>1.62307692307692</v>
      </c>
      <c r="J9" s="193"/>
      <c r="K9" s="33"/>
      <c r="L9" s="55">
        <v>1.931</v>
      </c>
      <c r="O9" s="34">
        <v>0.87</v>
      </c>
      <c r="R9" s="19">
        <v>2.0099999999999998</v>
      </c>
    </row>
    <row r="10" spans="1:992" x14ac:dyDescent="0.2">
      <c r="A10" s="7" t="s">
        <v>17</v>
      </c>
      <c r="C10" s="193"/>
      <c r="D10" s="193"/>
      <c r="E10" s="55">
        <v>11.54</v>
      </c>
      <c r="F10" s="55">
        <v>15.523999999999999</v>
      </c>
      <c r="G10" s="55">
        <v>15.1230769230769</v>
      </c>
      <c r="H10" s="55">
        <v>32.125</v>
      </c>
      <c r="I10" s="55">
        <v>21.896153846153801</v>
      </c>
      <c r="J10" s="193"/>
      <c r="K10" s="33"/>
      <c r="L10" s="55">
        <v>22.969000000000001</v>
      </c>
      <c r="O10" s="34">
        <v>13.82</v>
      </c>
      <c r="P10" s="34">
        <v>48.59</v>
      </c>
      <c r="R10" s="19">
        <v>21.28</v>
      </c>
    </row>
    <row r="11" spans="1:992" x14ac:dyDescent="0.2">
      <c r="C11" s="193"/>
      <c r="D11" s="193"/>
      <c r="E11" s="55"/>
      <c r="F11" s="55"/>
      <c r="G11" s="55"/>
      <c r="H11" s="55"/>
      <c r="I11" s="55"/>
      <c r="J11" s="193"/>
      <c r="K11" s="33"/>
      <c r="L11" s="55"/>
    </row>
    <row r="12" spans="1:992" x14ac:dyDescent="0.2">
      <c r="A12" s="7" t="s">
        <v>109</v>
      </c>
      <c r="C12" s="193"/>
      <c r="D12" s="193"/>
      <c r="E12" s="55">
        <v>11.670833333333301</v>
      </c>
      <c r="F12" s="55">
        <v>4.62</v>
      </c>
      <c r="G12" s="55">
        <v>2.4730769230769201</v>
      </c>
      <c r="H12" s="55">
        <v>1.9208333333333301</v>
      </c>
      <c r="I12" s="55">
        <v>3.6769230769230798</v>
      </c>
      <c r="J12" s="193"/>
      <c r="K12" s="33"/>
      <c r="L12" s="55">
        <v>7.3150000000000004</v>
      </c>
      <c r="O12" s="34">
        <v>2.02</v>
      </c>
      <c r="R12" s="19">
        <v>6.74</v>
      </c>
    </row>
    <row r="13" spans="1:992" x14ac:dyDescent="0.2">
      <c r="A13" s="7" t="s">
        <v>122</v>
      </c>
      <c r="C13" s="193"/>
      <c r="D13" s="193"/>
      <c r="E13" s="55"/>
      <c r="F13" s="55"/>
      <c r="G13" s="55"/>
      <c r="H13" s="55"/>
      <c r="I13" s="55"/>
      <c r="J13" s="193"/>
      <c r="K13" s="33"/>
      <c r="L13" s="55"/>
      <c r="O13" s="34">
        <v>0.23</v>
      </c>
      <c r="R13" s="19">
        <v>1.27</v>
      </c>
    </row>
    <row r="14" spans="1:992" x14ac:dyDescent="0.2">
      <c r="A14" s="7" t="s">
        <v>123</v>
      </c>
      <c r="C14" s="193"/>
      <c r="D14" s="193"/>
      <c r="E14" s="55"/>
      <c r="F14" s="55"/>
      <c r="G14" s="55"/>
      <c r="H14" s="55"/>
      <c r="I14" s="55"/>
      <c r="J14" s="193"/>
      <c r="K14" s="33"/>
      <c r="L14" s="55"/>
      <c r="O14" s="34">
        <v>4.03</v>
      </c>
      <c r="R14" s="19">
        <v>1.93</v>
      </c>
    </row>
    <row r="15" spans="1:992" x14ac:dyDescent="0.2">
      <c r="C15" s="193"/>
      <c r="D15" s="193"/>
      <c r="E15" s="55"/>
      <c r="F15" s="55"/>
      <c r="G15" s="55"/>
      <c r="H15" s="55"/>
      <c r="I15" s="55"/>
      <c r="J15" s="193"/>
      <c r="K15" s="33"/>
      <c r="L15" s="55"/>
    </row>
    <row r="16" spans="1:992" s="3" customFormat="1" ht="15" x14ac:dyDescent="0.25">
      <c r="A16" s="3" t="s">
        <v>112</v>
      </c>
      <c r="B16" s="8"/>
      <c r="C16" s="37"/>
      <c r="D16" s="37"/>
      <c r="E16" s="12">
        <v>24</v>
      </c>
      <c r="F16" s="12">
        <v>25</v>
      </c>
      <c r="G16" s="12">
        <v>26</v>
      </c>
      <c r="H16" s="12">
        <v>24</v>
      </c>
      <c r="I16" s="12">
        <v>26</v>
      </c>
      <c r="J16" s="37"/>
      <c r="K16" s="37"/>
      <c r="L16" s="12">
        <v>26</v>
      </c>
      <c r="M16" s="37"/>
      <c r="N16" s="37"/>
      <c r="O16" s="12">
        <v>26</v>
      </c>
      <c r="P16" s="12">
        <v>26</v>
      </c>
      <c r="Q16" s="37"/>
      <c r="R16" s="12">
        <v>26</v>
      </c>
      <c r="S16" s="12">
        <v>26</v>
      </c>
      <c r="T16" s="12"/>
      <c r="U16" s="12"/>
      <c r="V16" s="12"/>
      <c r="W16" s="12"/>
      <c r="X16" s="12"/>
      <c r="Y16" s="12"/>
      <c r="Z16" s="12"/>
      <c r="AA16" s="12"/>
    </row>
    <row r="17" spans="1:27" s="3" customFormat="1" ht="15" x14ac:dyDescent="0.25">
      <c r="A17" s="3" t="s">
        <v>1141</v>
      </c>
      <c r="B17" s="8"/>
      <c r="C17" s="37"/>
      <c r="D17" s="37"/>
      <c r="E17" s="12">
        <v>15</v>
      </c>
      <c r="F17" s="12">
        <v>17</v>
      </c>
      <c r="G17" s="12">
        <v>17</v>
      </c>
      <c r="H17" s="12">
        <v>17</v>
      </c>
      <c r="I17" s="12">
        <v>17</v>
      </c>
      <c r="J17" s="37"/>
      <c r="K17" s="37"/>
      <c r="L17" s="12">
        <v>20</v>
      </c>
      <c r="M17" s="37"/>
      <c r="N17" s="37"/>
      <c r="O17" s="12">
        <v>22</v>
      </c>
      <c r="P17" s="12"/>
      <c r="Q17" s="37"/>
      <c r="R17" s="12">
        <v>24</v>
      </c>
      <c r="S17" s="12"/>
      <c r="T17" s="12"/>
      <c r="U17" s="12"/>
      <c r="V17" s="12"/>
      <c r="W17" s="12"/>
      <c r="X17" s="12"/>
      <c r="Y17" s="12"/>
      <c r="Z17" s="12"/>
      <c r="AA17" s="12"/>
    </row>
    <row r="18" spans="1:27" x14ac:dyDescent="0.2">
      <c r="A18" s="7" t="s">
        <v>114</v>
      </c>
      <c r="B18" s="10" t="s">
        <v>446</v>
      </c>
      <c r="C18" s="33"/>
      <c r="D18" s="33"/>
      <c r="G18" s="34">
        <v>1</v>
      </c>
      <c r="H18" s="34">
        <v>1</v>
      </c>
      <c r="I18" s="34">
        <v>4</v>
      </c>
      <c r="J18" s="33"/>
      <c r="K18" s="33"/>
      <c r="L18" s="34">
        <v>2</v>
      </c>
      <c r="O18" s="34">
        <v>7</v>
      </c>
      <c r="R18" s="19">
        <v>3</v>
      </c>
    </row>
    <row r="19" spans="1:27" x14ac:dyDescent="0.2">
      <c r="A19" s="7" t="s">
        <v>222</v>
      </c>
      <c r="B19" s="10" t="s">
        <v>503</v>
      </c>
      <c r="C19" s="33"/>
      <c r="D19" s="33"/>
      <c r="F19" s="34">
        <v>2</v>
      </c>
      <c r="J19" s="33"/>
      <c r="K19" s="33"/>
      <c r="L19" s="34">
        <v>1</v>
      </c>
      <c r="O19" s="34">
        <v>3</v>
      </c>
      <c r="P19" s="34">
        <v>1</v>
      </c>
      <c r="R19" s="19">
        <v>2</v>
      </c>
      <c r="S19" s="19">
        <v>1</v>
      </c>
    </row>
    <row r="20" spans="1:27" x14ac:dyDescent="0.2">
      <c r="A20" s="7" t="s">
        <v>44</v>
      </c>
      <c r="B20" s="10" t="s">
        <v>45</v>
      </c>
      <c r="C20" s="33"/>
      <c r="D20" s="33"/>
      <c r="G20" s="34">
        <v>1</v>
      </c>
      <c r="H20" s="34">
        <v>2</v>
      </c>
      <c r="J20" s="33"/>
      <c r="K20" s="33"/>
      <c r="O20" s="34">
        <v>3</v>
      </c>
      <c r="R20" s="19">
        <v>1</v>
      </c>
    </row>
    <row r="21" spans="1:27" x14ac:dyDescent="0.2">
      <c r="A21" s="7" t="s">
        <v>1133</v>
      </c>
      <c r="C21" s="33"/>
      <c r="D21" s="33"/>
      <c r="E21" s="34">
        <v>17</v>
      </c>
      <c r="F21" s="34">
        <v>25</v>
      </c>
      <c r="G21" s="34">
        <v>22</v>
      </c>
      <c r="H21" s="34">
        <v>9</v>
      </c>
      <c r="I21" s="34">
        <v>10</v>
      </c>
      <c r="J21" s="33"/>
      <c r="K21" s="33"/>
      <c r="L21" s="34">
        <v>9</v>
      </c>
      <c r="O21" s="34">
        <v>13</v>
      </c>
      <c r="P21" s="34">
        <v>4</v>
      </c>
      <c r="R21" s="19">
        <v>24</v>
      </c>
      <c r="S21" s="19">
        <v>1</v>
      </c>
    </row>
    <row r="23" spans="1:27" x14ac:dyDescent="0.2">
      <c r="A23" s="63" t="s">
        <v>3</v>
      </c>
      <c r="B23" s="10" t="s">
        <v>334</v>
      </c>
      <c r="C23" s="33"/>
      <c r="D23" s="33"/>
      <c r="E23" s="191"/>
      <c r="F23" s="191"/>
      <c r="G23" s="191">
        <v>1</v>
      </c>
      <c r="H23" s="191"/>
      <c r="I23" s="191"/>
      <c r="J23" s="33"/>
      <c r="K23" s="33"/>
      <c r="R23" s="19">
        <v>1</v>
      </c>
    </row>
    <row r="24" spans="1:27" x14ac:dyDescent="0.2">
      <c r="A24" s="63" t="s">
        <v>1272</v>
      </c>
      <c r="B24" s="10" t="s">
        <v>75</v>
      </c>
      <c r="C24" s="33"/>
      <c r="D24" s="33"/>
      <c r="E24" s="191"/>
      <c r="F24" s="191"/>
      <c r="G24" s="191"/>
      <c r="H24" s="191"/>
      <c r="I24" s="191"/>
      <c r="J24" s="33"/>
      <c r="K24" s="33"/>
      <c r="R24" s="19">
        <v>1</v>
      </c>
    </row>
    <row r="25" spans="1:27" x14ac:dyDescent="0.2">
      <c r="A25" s="63"/>
      <c r="C25" s="33"/>
      <c r="D25" s="33"/>
      <c r="E25" s="191"/>
      <c r="F25" s="191"/>
      <c r="G25" s="191"/>
      <c r="H25" s="191"/>
      <c r="I25" s="191"/>
      <c r="J25" s="33"/>
      <c r="K25" s="33"/>
    </row>
    <row r="26" spans="1:27" x14ac:dyDescent="0.2">
      <c r="A26" s="7" t="s">
        <v>15</v>
      </c>
      <c r="B26" s="10" t="s">
        <v>448</v>
      </c>
      <c r="C26" s="33"/>
      <c r="D26" s="33"/>
      <c r="E26" s="34">
        <v>4</v>
      </c>
      <c r="F26" s="34">
        <v>4</v>
      </c>
      <c r="G26" s="34">
        <v>3</v>
      </c>
      <c r="H26" s="34">
        <v>6</v>
      </c>
      <c r="I26" s="34">
        <v>8</v>
      </c>
      <c r="J26" s="33"/>
      <c r="K26" s="33"/>
      <c r="L26" s="34">
        <v>8</v>
      </c>
      <c r="O26" s="34">
        <v>8</v>
      </c>
      <c r="R26" s="19">
        <v>5</v>
      </c>
    </row>
    <row r="27" spans="1:27" x14ac:dyDescent="0.2">
      <c r="A27" s="7" t="s">
        <v>485</v>
      </c>
      <c r="B27" s="10" t="s">
        <v>541</v>
      </c>
      <c r="C27" s="33"/>
      <c r="D27" s="33"/>
      <c r="J27" s="33"/>
      <c r="K27" s="33"/>
      <c r="P27" s="34">
        <v>5</v>
      </c>
      <c r="S27" s="19">
        <v>5</v>
      </c>
    </row>
    <row r="28" spans="1:27" x14ac:dyDescent="0.2">
      <c r="A28" s="7" t="s">
        <v>163</v>
      </c>
      <c r="B28" s="60" t="s">
        <v>900</v>
      </c>
      <c r="C28" s="33"/>
      <c r="D28" s="33"/>
      <c r="F28" s="34">
        <v>1</v>
      </c>
      <c r="H28" s="34">
        <v>9</v>
      </c>
      <c r="J28" s="33"/>
      <c r="K28" s="33"/>
      <c r="L28" s="34">
        <v>11</v>
      </c>
      <c r="P28" s="34">
        <v>11</v>
      </c>
      <c r="S28" s="19">
        <v>9</v>
      </c>
    </row>
    <row r="29" spans="1:27" x14ac:dyDescent="0.2">
      <c r="A29" s="7" t="s">
        <v>824</v>
      </c>
      <c r="B29" s="60" t="s">
        <v>901</v>
      </c>
      <c r="C29" s="33"/>
      <c r="D29" s="33"/>
      <c r="J29" s="33"/>
      <c r="K29" s="33"/>
      <c r="P29" s="34">
        <v>1</v>
      </c>
    </row>
    <row r="30" spans="1:27" x14ac:dyDescent="0.2">
      <c r="A30" s="7" t="s">
        <v>255</v>
      </c>
      <c r="B30" s="10" t="s">
        <v>542</v>
      </c>
      <c r="C30" s="33"/>
      <c r="D30" s="33"/>
      <c r="H30" s="34">
        <v>3</v>
      </c>
      <c r="J30" s="33"/>
      <c r="K30" s="33"/>
      <c r="L30" s="34">
        <v>11</v>
      </c>
      <c r="P30" s="34">
        <v>7</v>
      </c>
      <c r="S30" s="19">
        <v>9</v>
      </c>
    </row>
    <row r="31" spans="1:27" x14ac:dyDescent="0.2">
      <c r="A31" s="7" t="s">
        <v>1005</v>
      </c>
      <c r="B31" s="10" t="s">
        <v>691</v>
      </c>
      <c r="C31" s="33"/>
      <c r="D31" s="33"/>
      <c r="J31" s="33"/>
      <c r="K31" s="33"/>
      <c r="S31" s="19">
        <v>1</v>
      </c>
    </row>
    <row r="32" spans="1:27" x14ac:dyDescent="0.2">
      <c r="A32" s="7" t="s">
        <v>300</v>
      </c>
      <c r="B32" s="60" t="s">
        <v>350</v>
      </c>
      <c r="C32" s="33"/>
      <c r="D32" s="33"/>
      <c r="H32" s="34">
        <v>1</v>
      </c>
      <c r="J32" s="33"/>
      <c r="K32" s="33"/>
      <c r="L32" s="34">
        <v>3</v>
      </c>
      <c r="P32" s="34">
        <v>2</v>
      </c>
      <c r="S32" s="19">
        <v>1</v>
      </c>
    </row>
    <row r="33" spans="1:19" x14ac:dyDescent="0.2">
      <c r="A33" s="7" t="s">
        <v>257</v>
      </c>
      <c r="B33" s="60" t="s">
        <v>638</v>
      </c>
      <c r="C33" s="33"/>
      <c r="D33" s="33"/>
      <c r="H33" s="34">
        <v>7</v>
      </c>
      <c r="J33" s="33"/>
      <c r="K33" s="33"/>
      <c r="L33" s="34">
        <v>1</v>
      </c>
      <c r="P33" s="34">
        <v>16</v>
      </c>
      <c r="S33" s="19">
        <v>3</v>
      </c>
    </row>
    <row r="34" spans="1:19" x14ac:dyDescent="0.2">
      <c r="A34" s="7" t="s">
        <v>295</v>
      </c>
      <c r="B34" s="60" t="s">
        <v>461</v>
      </c>
      <c r="C34" s="33"/>
      <c r="D34" s="33"/>
      <c r="J34" s="33"/>
      <c r="K34" s="33"/>
      <c r="L34" s="34">
        <v>2</v>
      </c>
    </row>
    <row r="35" spans="1:19" x14ac:dyDescent="0.2">
      <c r="A35" s="7" t="s">
        <v>560</v>
      </c>
      <c r="B35" s="10" t="s">
        <v>640</v>
      </c>
      <c r="C35" s="33"/>
      <c r="D35" s="33"/>
      <c r="J35" s="33"/>
      <c r="K35" s="33"/>
      <c r="S35" s="19">
        <v>1</v>
      </c>
    </row>
    <row r="36" spans="1:19" x14ac:dyDescent="0.2">
      <c r="A36" s="7" t="s">
        <v>487</v>
      </c>
      <c r="B36" s="60" t="s">
        <v>488</v>
      </c>
      <c r="C36" s="33"/>
      <c r="D36" s="33"/>
      <c r="J36" s="33"/>
      <c r="K36" s="33"/>
      <c r="P36" s="34">
        <v>2</v>
      </c>
      <c r="S36" s="19">
        <v>1</v>
      </c>
    </row>
    <row r="37" spans="1:19" x14ac:dyDescent="0.2">
      <c r="A37" s="7" t="s">
        <v>489</v>
      </c>
      <c r="B37" s="10" t="s">
        <v>543</v>
      </c>
      <c r="C37" s="33"/>
      <c r="D37" s="33"/>
      <c r="J37" s="33"/>
      <c r="K37" s="33"/>
      <c r="S37" s="19">
        <v>1</v>
      </c>
    </row>
    <row r="38" spans="1:19" x14ac:dyDescent="0.2">
      <c r="A38" s="7" t="s">
        <v>181</v>
      </c>
      <c r="B38" s="60" t="s">
        <v>351</v>
      </c>
      <c r="C38" s="33"/>
      <c r="D38" s="33"/>
      <c r="F38" s="34">
        <v>2</v>
      </c>
      <c r="H38" s="34">
        <v>10</v>
      </c>
      <c r="I38" s="34">
        <v>1</v>
      </c>
      <c r="J38" s="33"/>
      <c r="K38" s="33"/>
      <c r="L38" s="34">
        <v>14</v>
      </c>
      <c r="P38" s="34">
        <v>18</v>
      </c>
      <c r="R38" s="19">
        <v>1</v>
      </c>
      <c r="S38" s="19">
        <v>19</v>
      </c>
    </row>
    <row r="39" spans="1:19" x14ac:dyDescent="0.2">
      <c r="A39" s="7" t="s">
        <v>272</v>
      </c>
      <c r="B39" s="60" t="s">
        <v>639</v>
      </c>
      <c r="C39" s="33"/>
      <c r="D39" s="33"/>
      <c r="H39" s="34">
        <v>3</v>
      </c>
      <c r="I39" s="34">
        <v>2</v>
      </c>
      <c r="J39" s="33"/>
      <c r="K39" s="33"/>
      <c r="L39" s="34">
        <v>2</v>
      </c>
      <c r="P39" s="34">
        <v>6</v>
      </c>
      <c r="S39" s="19">
        <v>7</v>
      </c>
    </row>
    <row r="40" spans="1:19" x14ac:dyDescent="0.2">
      <c r="A40" s="7" t="s">
        <v>182</v>
      </c>
      <c r="B40" s="60" t="s">
        <v>349</v>
      </c>
      <c r="C40" s="33"/>
      <c r="D40" s="33"/>
      <c r="F40" s="34">
        <v>2</v>
      </c>
      <c r="H40" s="34">
        <v>4</v>
      </c>
      <c r="I40" s="34">
        <v>1</v>
      </c>
      <c r="J40" s="33"/>
      <c r="K40" s="33"/>
      <c r="L40" s="34">
        <v>5</v>
      </c>
      <c r="P40" s="34">
        <v>6</v>
      </c>
      <c r="S40" s="19">
        <v>10</v>
      </c>
    </row>
    <row r="41" spans="1:19" x14ac:dyDescent="0.2">
      <c r="A41" s="7" t="s">
        <v>277</v>
      </c>
      <c r="B41" s="10" t="s">
        <v>460</v>
      </c>
      <c r="C41" s="33"/>
      <c r="D41" s="33"/>
      <c r="H41" s="34">
        <v>1</v>
      </c>
      <c r="I41" s="34">
        <v>2</v>
      </c>
      <c r="J41" s="33"/>
      <c r="K41" s="33"/>
      <c r="L41" s="34">
        <v>1</v>
      </c>
      <c r="P41" s="34">
        <v>7</v>
      </c>
      <c r="S41" s="19">
        <v>3</v>
      </c>
    </row>
    <row r="42" spans="1:19" x14ac:dyDescent="0.2">
      <c r="A42" s="7" t="s">
        <v>547</v>
      </c>
      <c r="B42" s="10" t="s">
        <v>558</v>
      </c>
      <c r="C42" s="33"/>
      <c r="D42" s="33"/>
      <c r="J42" s="33"/>
      <c r="K42" s="33"/>
      <c r="P42" s="34">
        <v>2</v>
      </c>
      <c r="S42" s="19">
        <v>1</v>
      </c>
    </row>
    <row r="43" spans="1:19" x14ac:dyDescent="0.2">
      <c r="A43" s="7" t="s">
        <v>411</v>
      </c>
      <c r="B43" s="10" t="s">
        <v>423</v>
      </c>
      <c r="C43" s="33"/>
      <c r="D43" s="33"/>
      <c r="E43" s="34">
        <v>1</v>
      </c>
      <c r="J43" s="33"/>
      <c r="K43" s="33"/>
      <c r="P43" s="34">
        <v>1</v>
      </c>
      <c r="S43" s="19">
        <v>1</v>
      </c>
    </row>
    <row r="44" spans="1:19" x14ac:dyDescent="0.2">
      <c r="A44" s="7" t="s">
        <v>694</v>
      </c>
      <c r="B44" s="10" t="s">
        <v>1021</v>
      </c>
      <c r="C44" s="33"/>
      <c r="D44" s="33"/>
      <c r="J44" s="33"/>
      <c r="K44" s="33"/>
      <c r="P44" s="34">
        <v>1</v>
      </c>
      <c r="S44" s="19">
        <v>1</v>
      </c>
    </row>
    <row r="45" spans="1:19" x14ac:dyDescent="0.2">
      <c r="A45" s="7" t="s">
        <v>286</v>
      </c>
      <c r="B45" s="10" t="s">
        <v>957</v>
      </c>
      <c r="C45" s="33"/>
      <c r="D45" s="33"/>
      <c r="G45" s="34">
        <v>2</v>
      </c>
      <c r="J45" s="33"/>
      <c r="K45" s="33"/>
      <c r="L45" s="34">
        <v>1</v>
      </c>
      <c r="O45" s="34">
        <v>9</v>
      </c>
      <c r="R45" s="19">
        <v>5</v>
      </c>
    </row>
    <row r="46" spans="1:19" x14ac:dyDescent="0.2">
      <c r="A46" s="7" t="s">
        <v>561</v>
      </c>
      <c r="B46" s="10" t="s">
        <v>636</v>
      </c>
      <c r="C46" s="33"/>
      <c r="D46" s="33"/>
      <c r="J46" s="33"/>
      <c r="K46" s="33"/>
      <c r="P46" s="34">
        <v>3</v>
      </c>
    </row>
    <row r="47" spans="1:19" x14ac:dyDescent="0.2">
      <c r="A47" s="7" t="s">
        <v>833</v>
      </c>
      <c r="B47" s="10" t="s">
        <v>915</v>
      </c>
      <c r="C47" s="33"/>
      <c r="D47" s="33"/>
      <c r="J47" s="33"/>
      <c r="K47" s="33"/>
      <c r="P47" s="34">
        <v>4</v>
      </c>
      <c r="S47" s="19">
        <v>12</v>
      </c>
    </row>
    <row r="48" spans="1:19" x14ac:dyDescent="0.2">
      <c r="A48" s="7" t="s">
        <v>5</v>
      </c>
      <c r="B48" s="10" t="s">
        <v>89</v>
      </c>
      <c r="C48" s="33"/>
      <c r="D48" s="33"/>
      <c r="I48" s="34">
        <v>1</v>
      </c>
      <c r="J48" s="33"/>
      <c r="K48" s="33"/>
      <c r="L48" s="34">
        <v>1</v>
      </c>
      <c r="O48" s="34">
        <v>3</v>
      </c>
      <c r="R48" s="19">
        <v>2</v>
      </c>
    </row>
    <row r="49" spans="1:19" x14ac:dyDescent="0.2">
      <c r="A49" s="7" t="s">
        <v>296</v>
      </c>
      <c r="B49" s="60" t="s">
        <v>348</v>
      </c>
      <c r="C49" s="33"/>
      <c r="D49" s="33"/>
      <c r="J49" s="33"/>
      <c r="K49" s="33"/>
      <c r="L49" s="34">
        <v>1</v>
      </c>
    </row>
    <row r="50" spans="1:19" x14ac:dyDescent="0.2">
      <c r="A50" s="7" t="s">
        <v>62</v>
      </c>
      <c r="B50" s="10" t="s">
        <v>878</v>
      </c>
      <c r="C50" s="33"/>
      <c r="D50" s="33"/>
      <c r="H50" s="34">
        <v>2</v>
      </c>
      <c r="J50" s="33"/>
      <c r="K50" s="33"/>
      <c r="L50" s="34">
        <v>7</v>
      </c>
      <c r="O50" s="34">
        <v>10</v>
      </c>
      <c r="P50" s="34">
        <v>1</v>
      </c>
    </row>
    <row r="51" spans="1:19" x14ac:dyDescent="0.2">
      <c r="A51" s="7" t="s">
        <v>301</v>
      </c>
      <c r="B51" s="60" t="s">
        <v>364</v>
      </c>
      <c r="C51" s="33"/>
      <c r="D51" s="33"/>
      <c r="H51" s="34">
        <v>6</v>
      </c>
      <c r="J51" s="33"/>
      <c r="K51" s="33"/>
      <c r="L51" s="34">
        <v>10</v>
      </c>
      <c r="P51" s="34">
        <v>6</v>
      </c>
      <c r="S51" s="19">
        <v>5</v>
      </c>
    </row>
    <row r="52" spans="1:19" x14ac:dyDescent="0.2">
      <c r="A52" s="7" t="s">
        <v>1022</v>
      </c>
      <c r="B52" s="10" t="s">
        <v>1034</v>
      </c>
      <c r="C52" s="33"/>
      <c r="D52" s="33"/>
      <c r="J52" s="33"/>
      <c r="K52" s="33"/>
      <c r="O52" s="34">
        <v>1</v>
      </c>
    </row>
    <row r="53" spans="1:19" x14ac:dyDescent="0.2">
      <c r="A53" s="7" t="s">
        <v>258</v>
      </c>
      <c r="B53" s="60" t="s">
        <v>962</v>
      </c>
      <c r="C53" s="33"/>
      <c r="D53" s="33"/>
      <c r="J53" s="33"/>
      <c r="K53" s="33"/>
      <c r="L53" s="34">
        <v>1</v>
      </c>
    </row>
    <row r="54" spans="1:19" x14ac:dyDescent="0.2">
      <c r="A54" s="7" t="s">
        <v>695</v>
      </c>
      <c r="B54" s="10" t="s">
        <v>713</v>
      </c>
      <c r="S54" s="19">
        <v>1</v>
      </c>
    </row>
    <row r="55" spans="1:19" x14ac:dyDescent="0.2">
      <c r="A55" s="7" t="s">
        <v>1020</v>
      </c>
      <c r="B55" s="10" t="s">
        <v>535</v>
      </c>
      <c r="S55" s="19">
        <v>2</v>
      </c>
    </row>
    <row r="56" spans="1:19" x14ac:dyDescent="0.2">
      <c r="A56" s="7" t="s">
        <v>278</v>
      </c>
      <c r="B56" s="60" t="s">
        <v>363</v>
      </c>
      <c r="C56" s="33"/>
      <c r="D56" s="33"/>
      <c r="H56" s="34">
        <v>6</v>
      </c>
      <c r="J56" s="33"/>
      <c r="K56" s="33"/>
      <c r="L56" s="34">
        <v>13</v>
      </c>
      <c r="P56" s="34">
        <v>13</v>
      </c>
      <c r="S56" s="19">
        <v>16</v>
      </c>
    </row>
    <row r="57" spans="1:19" x14ac:dyDescent="0.2">
      <c r="A57" s="7" t="s">
        <v>294</v>
      </c>
      <c r="B57" s="10" t="s">
        <v>944</v>
      </c>
      <c r="C57" s="33"/>
      <c r="D57" s="33"/>
      <c r="J57" s="33"/>
      <c r="K57" s="33"/>
      <c r="L57" s="34">
        <v>1</v>
      </c>
    </row>
    <row r="58" spans="1:19" x14ac:dyDescent="0.2">
      <c r="A58" s="7" t="s">
        <v>719</v>
      </c>
      <c r="B58" s="60" t="s">
        <v>731</v>
      </c>
      <c r="C58" s="33"/>
      <c r="D58" s="33"/>
      <c r="J58" s="33"/>
      <c r="K58" s="33"/>
      <c r="P58" s="34">
        <v>1</v>
      </c>
    </row>
    <row r="59" spans="1:19" x14ac:dyDescent="0.2">
      <c r="A59" s="7" t="s">
        <v>6</v>
      </c>
      <c r="B59" s="10" t="s">
        <v>449</v>
      </c>
      <c r="C59" s="33"/>
      <c r="D59" s="33"/>
      <c r="G59" s="34">
        <v>1</v>
      </c>
      <c r="H59" s="34">
        <v>5</v>
      </c>
      <c r="I59" s="34">
        <v>5</v>
      </c>
      <c r="J59" s="33"/>
      <c r="K59" s="33"/>
      <c r="O59" s="34">
        <v>3</v>
      </c>
      <c r="R59" s="19">
        <v>5</v>
      </c>
    </row>
    <row r="60" spans="1:19" x14ac:dyDescent="0.2">
      <c r="A60" s="7" t="s">
        <v>564</v>
      </c>
      <c r="B60" s="60" t="s">
        <v>634</v>
      </c>
      <c r="C60" s="33"/>
      <c r="D60" s="33"/>
      <c r="J60" s="33"/>
      <c r="K60" s="33"/>
      <c r="P60" s="34">
        <v>2</v>
      </c>
      <c r="S60" s="19">
        <v>1</v>
      </c>
    </row>
    <row r="61" spans="1:19" x14ac:dyDescent="0.2">
      <c r="A61" s="7" t="s">
        <v>252</v>
      </c>
      <c r="B61" s="60" t="s">
        <v>362</v>
      </c>
      <c r="C61" s="33"/>
      <c r="D61" s="33"/>
      <c r="E61" s="34">
        <v>10</v>
      </c>
      <c r="F61" s="34">
        <v>10</v>
      </c>
      <c r="G61" s="34">
        <v>3</v>
      </c>
      <c r="H61" s="34">
        <v>16</v>
      </c>
      <c r="I61" s="34">
        <v>7</v>
      </c>
      <c r="J61" s="33"/>
      <c r="K61" s="33"/>
      <c r="L61" s="34">
        <v>17</v>
      </c>
      <c r="P61" s="34">
        <v>17</v>
      </c>
      <c r="R61" s="19">
        <v>1</v>
      </c>
      <c r="S61" s="19">
        <v>18</v>
      </c>
    </row>
    <row r="62" spans="1:19" x14ac:dyDescent="0.2">
      <c r="A62" s="7" t="s">
        <v>20</v>
      </c>
      <c r="B62" s="10" t="s">
        <v>327</v>
      </c>
      <c r="C62" s="33"/>
      <c r="D62" s="33"/>
      <c r="E62" s="34">
        <v>5</v>
      </c>
      <c r="F62" s="34">
        <v>5</v>
      </c>
      <c r="G62" s="34">
        <v>7</v>
      </c>
      <c r="H62" s="34">
        <v>6</v>
      </c>
      <c r="I62" s="34">
        <v>7</v>
      </c>
      <c r="J62" s="33"/>
      <c r="K62" s="33"/>
      <c r="L62" s="34">
        <v>7</v>
      </c>
      <c r="O62" s="34">
        <v>8</v>
      </c>
      <c r="R62" s="19">
        <v>7</v>
      </c>
    </row>
    <row r="63" spans="1:19" x14ac:dyDescent="0.2">
      <c r="A63" s="7" t="s">
        <v>184</v>
      </c>
      <c r="B63" s="60" t="s">
        <v>361</v>
      </c>
      <c r="C63" s="33"/>
      <c r="D63" s="33"/>
      <c r="F63" s="34">
        <v>7</v>
      </c>
      <c r="H63" s="34">
        <v>9</v>
      </c>
      <c r="I63" s="34">
        <v>5</v>
      </c>
      <c r="J63" s="33"/>
      <c r="K63" s="33"/>
      <c r="L63" s="34">
        <v>11</v>
      </c>
      <c r="P63" s="34">
        <v>18</v>
      </c>
      <c r="R63" s="19">
        <v>2</v>
      </c>
      <c r="S63" s="19">
        <v>17</v>
      </c>
    </row>
    <row r="64" spans="1:19" x14ac:dyDescent="0.2">
      <c r="A64" s="7" t="s">
        <v>302</v>
      </c>
      <c r="B64" s="10" t="s">
        <v>458</v>
      </c>
      <c r="C64" s="33"/>
      <c r="D64" s="33"/>
      <c r="H64" s="34">
        <v>3</v>
      </c>
      <c r="J64" s="33"/>
      <c r="K64" s="33"/>
      <c r="L64" s="34">
        <v>10</v>
      </c>
      <c r="P64" s="34">
        <v>12</v>
      </c>
      <c r="S64" s="19">
        <v>8</v>
      </c>
    </row>
    <row r="65" spans="1:19" x14ac:dyDescent="0.2">
      <c r="A65" s="7" t="s">
        <v>303</v>
      </c>
      <c r="B65" s="60" t="s">
        <v>360</v>
      </c>
      <c r="C65" s="33"/>
      <c r="D65" s="33"/>
      <c r="F65" s="34">
        <v>3</v>
      </c>
      <c r="H65" s="34">
        <v>3</v>
      </c>
      <c r="J65" s="33"/>
      <c r="K65" s="33"/>
      <c r="L65" s="34">
        <v>2</v>
      </c>
      <c r="P65" s="34">
        <v>3</v>
      </c>
      <c r="S65" s="19">
        <v>4</v>
      </c>
    </row>
    <row r="66" spans="1:19" x14ac:dyDescent="0.2">
      <c r="A66" s="7" t="s">
        <v>224</v>
      </c>
      <c r="B66" s="10" t="s">
        <v>359</v>
      </c>
      <c r="C66" s="33"/>
      <c r="D66" s="33"/>
      <c r="H66" s="34">
        <v>2</v>
      </c>
      <c r="J66" s="33"/>
      <c r="K66" s="33"/>
      <c r="L66" s="34">
        <v>6</v>
      </c>
      <c r="P66" s="34">
        <v>6</v>
      </c>
      <c r="S66" s="19">
        <v>8</v>
      </c>
    </row>
    <row r="67" spans="1:19" x14ac:dyDescent="0.2">
      <c r="A67" s="7" t="s">
        <v>185</v>
      </c>
      <c r="B67" s="10" t="s">
        <v>530</v>
      </c>
      <c r="C67" s="33"/>
      <c r="D67" s="33"/>
      <c r="E67" s="34">
        <v>2</v>
      </c>
      <c r="F67" s="34">
        <v>2</v>
      </c>
      <c r="G67" s="34">
        <v>2</v>
      </c>
      <c r="H67" s="34">
        <v>4</v>
      </c>
      <c r="I67" s="34">
        <v>1</v>
      </c>
      <c r="J67" s="33"/>
      <c r="K67" s="33"/>
      <c r="L67" s="34">
        <v>3</v>
      </c>
      <c r="P67" s="34">
        <v>5</v>
      </c>
      <c r="R67" s="19">
        <v>3</v>
      </c>
      <c r="S67" s="19">
        <v>5</v>
      </c>
    </row>
    <row r="68" spans="1:19" x14ac:dyDescent="0.2">
      <c r="A68" s="7" t="s">
        <v>259</v>
      </c>
      <c r="B68" s="60" t="s">
        <v>358</v>
      </c>
      <c r="C68" s="33"/>
      <c r="D68" s="33"/>
      <c r="J68" s="33"/>
      <c r="K68" s="33"/>
      <c r="L68" s="34">
        <v>3</v>
      </c>
      <c r="P68" s="34">
        <v>2</v>
      </c>
      <c r="S68" s="19">
        <v>1</v>
      </c>
    </row>
    <row r="69" spans="1:19" x14ac:dyDescent="0.2">
      <c r="A69" s="7" t="s">
        <v>25</v>
      </c>
      <c r="B69" s="10" t="s">
        <v>882</v>
      </c>
      <c r="C69" s="33"/>
      <c r="D69" s="33"/>
      <c r="J69" s="33"/>
      <c r="K69" s="33"/>
      <c r="L69" s="34">
        <v>1</v>
      </c>
      <c r="O69" s="34">
        <v>2</v>
      </c>
    </row>
    <row r="70" spans="1:19" x14ac:dyDescent="0.2">
      <c r="A70" s="7" t="s">
        <v>799</v>
      </c>
      <c r="B70" s="60" t="s">
        <v>811</v>
      </c>
      <c r="C70" s="33"/>
      <c r="D70" s="33"/>
      <c r="J70" s="33"/>
      <c r="K70" s="33"/>
      <c r="P70" s="34">
        <v>1</v>
      </c>
      <c r="S70" s="19">
        <v>5</v>
      </c>
    </row>
    <row r="71" spans="1:19" x14ac:dyDescent="0.2">
      <c r="A71" s="7" t="s">
        <v>721</v>
      </c>
      <c r="B71" s="10" t="s">
        <v>730</v>
      </c>
      <c r="S71" s="19">
        <v>3</v>
      </c>
    </row>
    <row r="72" spans="1:19" x14ac:dyDescent="0.2">
      <c r="A72" s="7" t="s">
        <v>164</v>
      </c>
      <c r="B72" s="60" t="s">
        <v>428</v>
      </c>
      <c r="C72" s="33"/>
      <c r="D72" s="33"/>
      <c r="F72" s="34">
        <v>1</v>
      </c>
      <c r="H72" s="34">
        <v>2</v>
      </c>
      <c r="J72" s="33"/>
      <c r="K72" s="33"/>
      <c r="P72" s="34">
        <v>3</v>
      </c>
      <c r="S72" s="19">
        <v>4</v>
      </c>
    </row>
    <row r="73" spans="1:19" x14ac:dyDescent="0.2">
      <c r="A73" s="7" t="s">
        <v>253</v>
      </c>
      <c r="B73" s="10" t="s">
        <v>335</v>
      </c>
      <c r="C73" s="33"/>
      <c r="D73" s="33"/>
      <c r="E73" s="34">
        <v>4</v>
      </c>
      <c r="F73" s="34">
        <v>5</v>
      </c>
      <c r="G73" s="34">
        <v>5</v>
      </c>
      <c r="H73" s="34">
        <v>7</v>
      </c>
      <c r="I73" s="34">
        <v>10</v>
      </c>
      <c r="J73" s="33"/>
      <c r="K73" s="33"/>
      <c r="L73" s="34">
        <v>5</v>
      </c>
      <c r="O73" s="34">
        <v>9</v>
      </c>
      <c r="R73" s="19">
        <v>9</v>
      </c>
    </row>
    <row r="74" spans="1:19" x14ac:dyDescent="0.2">
      <c r="A74" s="7" t="s">
        <v>130</v>
      </c>
      <c r="B74" s="10" t="s">
        <v>892</v>
      </c>
      <c r="C74" s="33"/>
      <c r="D74" s="33"/>
      <c r="F74" s="34">
        <v>1</v>
      </c>
      <c r="G74" s="34">
        <v>1</v>
      </c>
      <c r="H74" s="34">
        <v>2</v>
      </c>
      <c r="I74" s="34">
        <v>2</v>
      </c>
      <c r="J74" s="33"/>
      <c r="K74" s="33"/>
      <c r="L74" s="34">
        <v>2</v>
      </c>
      <c r="O74" s="34">
        <v>3</v>
      </c>
      <c r="R74" s="19">
        <v>4</v>
      </c>
    </row>
    <row r="75" spans="1:19" x14ac:dyDescent="0.2">
      <c r="A75" s="7" t="s">
        <v>494</v>
      </c>
      <c r="B75" s="60" t="s">
        <v>533</v>
      </c>
      <c r="C75" s="33"/>
      <c r="D75" s="33"/>
      <c r="J75" s="33"/>
      <c r="K75" s="33"/>
      <c r="P75" s="34">
        <v>20</v>
      </c>
      <c r="S75" s="19">
        <v>17</v>
      </c>
    </row>
    <row r="76" spans="1:19" x14ac:dyDescent="0.2">
      <c r="A76" s="7" t="s">
        <v>138</v>
      </c>
      <c r="B76" s="60" t="s">
        <v>357</v>
      </c>
      <c r="C76" s="33"/>
      <c r="D76" s="33"/>
      <c r="F76" s="34">
        <v>1</v>
      </c>
      <c r="H76" s="34">
        <v>1</v>
      </c>
      <c r="J76" s="33"/>
      <c r="K76" s="33"/>
      <c r="L76" s="34">
        <v>3</v>
      </c>
      <c r="P76" s="34">
        <v>3</v>
      </c>
      <c r="R76" s="19">
        <v>3</v>
      </c>
      <c r="S76" s="19">
        <v>5</v>
      </c>
    </row>
    <row r="77" spans="1:19" x14ac:dyDescent="0.2">
      <c r="A77" s="7" t="s">
        <v>187</v>
      </c>
      <c r="B77" s="60" t="s">
        <v>356</v>
      </c>
      <c r="C77" s="33"/>
      <c r="D77" s="33"/>
      <c r="H77" s="34">
        <v>2</v>
      </c>
      <c r="J77" s="33"/>
      <c r="K77" s="33"/>
      <c r="L77" s="34">
        <v>7</v>
      </c>
      <c r="P77" s="34">
        <v>5</v>
      </c>
      <c r="S77" s="19">
        <v>7</v>
      </c>
    </row>
    <row r="78" spans="1:19" x14ac:dyDescent="0.2">
      <c r="A78" s="7" t="s">
        <v>242</v>
      </c>
      <c r="B78" s="60" t="s">
        <v>456</v>
      </c>
      <c r="C78" s="33"/>
      <c r="D78" s="33"/>
      <c r="F78" s="34">
        <v>13</v>
      </c>
      <c r="H78" s="34">
        <v>18</v>
      </c>
      <c r="I78" s="34">
        <v>5</v>
      </c>
      <c r="J78" s="33"/>
      <c r="K78" s="33"/>
      <c r="L78" s="34">
        <v>21</v>
      </c>
      <c r="P78" s="34">
        <v>22</v>
      </c>
      <c r="R78" s="19">
        <v>1</v>
      </c>
      <c r="S78" s="19">
        <v>25</v>
      </c>
    </row>
    <row r="79" spans="1:19" x14ac:dyDescent="0.2">
      <c r="A79" s="7" t="s">
        <v>576</v>
      </c>
      <c r="B79" s="10" t="s">
        <v>630</v>
      </c>
      <c r="S79" s="19">
        <v>1</v>
      </c>
    </row>
    <row r="80" spans="1:19" x14ac:dyDescent="0.2">
      <c r="A80" s="7" t="s">
        <v>1365</v>
      </c>
      <c r="B80" s="10" t="s">
        <v>1367</v>
      </c>
      <c r="C80" s="33"/>
      <c r="D80" s="33"/>
      <c r="J80" s="33"/>
      <c r="K80" s="33"/>
      <c r="R80" s="19">
        <v>1</v>
      </c>
    </row>
    <row r="81" spans="1:19" x14ac:dyDescent="0.2">
      <c r="A81" s="7" t="s">
        <v>131</v>
      </c>
      <c r="B81" s="10" t="s">
        <v>355</v>
      </c>
      <c r="C81" s="33"/>
      <c r="D81" s="33"/>
      <c r="F81" s="34">
        <v>2</v>
      </c>
      <c r="H81" s="34">
        <v>1</v>
      </c>
      <c r="J81" s="33"/>
      <c r="K81" s="33"/>
      <c r="P81" s="34">
        <v>2</v>
      </c>
      <c r="S81" s="19">
        <v>1</v>
      </c>
    </row>
    <row r="82" spans="1:19" x14ac:dyDescent="0.2">
      <c r="A82" s="7" t="s">
        <v>866</v>
      </c>
      <c r="B82" s="10" t="s">
        <v>54</v>
      </c>
      <c r="C82" s="33"/>
      <c r="D82" s="33"/>
      <c r="F82" s="34">
        <v>1</v>
      </c>
      <c r="J82" s="33"/>
      <c r="K82" s="33"/>
      <c r="L82" s="34">
        <v>2</v>
      </c>
      <c r="S82" s="19">
        <v>1</v>
      </c>
    </row>
    <row r="83" spans="1:19" x14ac:dyDescent="0.2">
      <c r="A83" s="7" t="s">
        <v>311</v>
      </c>
      <c r="B83" s="10" t="s">
        <v>429</v>
      </c>
      <c r="C83" s="33"/>
      <c r="D83" s="33"/>
      <c r="H83" s="34">
        <v>2</v>
      </c>
      <c r="J83" s="33"/>
      <c r="K83" s="33"/>
      <c r="L83" s="34">
        <v>2</v>
      </c>
      <c r="P83" s="34">
        <v>2</v>
      </c>
      <c r="S83" s="19">
        <v>6</v>
      </c>
    </row>
    <row r="84" spans="1:19" x14ac:dyDescent="0.2">
      <c r="A84" s="7" t="s">
        <v>190</v>
      </c>
      <c r="B84" s="60" t="s">
        <v>534</v>
      </c>
      <c r="C84" s="33"/>
      <c r="D84" s="33"/>
      <c r="H84" s="34">
        <v>9</v>
      </c>
      <c r="J84" s="33"/>
      <c r="K84" s="33"/>
      <c r="L84" s="34">
        <v>10</v>
      </c>
      <c r="P84" s="34">
        <v>17</v>
      </c>
      <c r="S84" s="19">
        <v>16</v>
      </c>
    </row>
    <row r="85" spans="1:19" x14ac:dyDescent="0.2">
      <c r="A85" s="7" t="s">
        <v>416</v>
      </c>
      <c r="B85" s="60" t="s">
        <v>430</v>
      </c>
      <c r="C85" s="33"/>
      <c r="D85" s="33"/>
      <c r="J85" s="33"/>
      <c r="K85" s="33"/>
      <c r="P85" s="34">
        <v>4</v>
      </c>
      <c r="S85" s="19">
        <v>7</v>
      </c>
    </row>
    <row r="86" spans="1:19" x14ac:dyDescent="0.2">
      <c r="A86" s="7" t="s">
        <v>304</v>
      </c>
      <c r="B86" s="60" t="s">
        <v>555</v>
      </c>
      <c r="C86" s="33"/>
      <c r="D86" s="33"/>
      <c r="H86" s="34">
        <v>13</v>
      </c>
      <c r="J86" s="33"/>
      <c r="K86" s="33"/>
      <c r="L86" s="34">
        <v>20</v>
      </c>
      <c r="P86" s="34">
        <v>19</v>
      </c>
      <c r="S86" s="19">
        <v>22</v>
      </c>
    </row>
    <row r="87" spans="1:19" x14ac:dyDescent="0.2">
      <c r="A87" s="7" t="s">
        <v>140</v>
      </c>
      <c r="B87" s="10" t="s">
        <v>338</v>
      </c>
      <c r="C87" s="33"/>
      <c r="D87" s="33"/>
      <c r="E87" s="34">
        <v>1</v>
      </c>
      <c r="J87" s="33"/>
      <c r="K87" s="33"/>
      <c r="R87" s="19">
        <v>2</v>
      </c>
    </row>
    <row r="88" spans="1:19" x14ac:dyDescent="0.2">
      <c r="A88" s="7" t="s">
        <v>676</v>
      </c>
      <c r="B88" s="60" t="s">
        <v>686</v>
      </c>
      <c r="C88" s="33"/>
      <c r="D88" s="33"/>
      <c r="J88" s="33"/>
      <c r="K88" s="33"/>
      <c r="P88" s="34">
        <v>1</v>
      </c>
    </row>
    <row r="89" spans="1:19" x14ac:dyDescent="0.2">
      <c r="A89" s="7" t="s">
        <v>191</v>
      </c>
      <c r="B89" s="60" t="s">
        <v>353</v>
      </c>
      <c r="C89" s="33"/>
      <c r="D89" s="33"/>
      <c r="F89" s="34">
        <v>2</v>
      </c>
      <c r="H89" s="34">
        <v>6</v>
      </c>
      <c r="I89" s="34">
        <v>1</v>
      </c>
      <c r="J89" s="33"/>
      <c r="K89" s="33"/>
      <c r="L89" s="34">
        <v>5</v>
      </c>
      <c r="P89" s="34">
        <v>9</v>
      </c>
      <c r="S89" s="19">
        <v>8</v>
      </c>
    </row>
    <row r="90" spans="1:19" x14ac:dyDescent="0.2">
      <c r="A90" s="7" t="s">
        <v>260</v>
      </c>
      <c r="B90" s="60" t="s">
        <v>536</v>
      </c>
      <c r="C90" s="33"/>
      <c r="D90" s="33"/>
      <c r="F90" s="34">
        <v>1</v>
      </c>
      <c r="I90" s="34">
        <v>1</v>
      </c>
      <c r="J90" s="33"/>
      <c r="K90" s="33"/>
      <c r="L90" s="34">
        <v>2</v>
      </c>
      <c r="P90" s="34">
        <v>4</v>
      </c>
      <c r="S90" s="19">
        <v>3</v>
      </c>
    </row>
    <row r="91" spans="1:19" x14ac:dyDescent="0.2">
      <c r="A91" s="7" t="s">
        <v>137</v>
      </c>
      <c r="B91" s="10" t="s">
        <v>1366</v>
      </c>
      <c r="C91" s="33"/>
      <c r="D91" s="33"/>
      <c r="E91" s="34">
        <v>3</v>
      </c>
      <c r="F91" s="34">
        <v>1</v>
      </c>
      <c r="G91" s="34">
        <v>2</v>
      </c>
      <c r="H91" s="34">
        <v>2</v>
      </c>
      <c r="I91" s="34">
        <v>2</v>
      </c>
      <c r="J91" s="33"/>
      <c r="K91" s="33"/>
      <c r="L91" s="34">
        <v>5</v>
      </c>
      <c r="O91" s="34">
        <v>1</v>
      </c>
      <c r="P91" s="34">
        <v>5</v>
      </c>
      <c r="R91" s="19">
        <v>1</v>
      </c>
      <c r="S91" s="19">
        <v>5</v>
      </c>
    </row>
    <row r="92" spans="1:19" x14ac:dyDescent="0.2">
      <c r="A92" s="7" t="s">
        <v>1349</v>
      </c>
      <c r="B92" s="10" t="s">
        <v>1360</v>
      </c>
      <c r="S92" s="19">
        <v>2</v>
      </c>
    </row>
    <row r="93" spans="1:19" x14ac:dyDescent="0.2">
      <c r="A93" s="7" t="s">
        <v>750</v>
      </c>
      <c r="B93" s="10" t="s">
        <v>788</v>
      </c>
      <c r="S93" s="19">
        <v>3</v>
      </c>
    </row>
    <row r="94" spans="1:19" x14ac:dyDescent="0.2">
      <c r="A94" s="7" t="s">
        <v>495</v>
      </c>
      <c r="B94" s="10" t="s">
        <v>537</v>
      </c>
      <c r="C94" s="33"/>
      <c r="D94" s="33"/>
      <c r="J94" s="33"/>
      <c r="K94" s="33"/>
      <c r="P94" s="34">
        <v>1</v>
      </c>
      <c r="S94" s="19">
        <v>2</v>
      </c>
    </row>
    <row r="95" spans="1:19" x14ac:dyDescent="0.2">
      <c r="A95" s="7" t="s">
        <v>405</v>
      </c>
      <c r="B95" s="10" t="s">
        <v>387</v>
      </c>
      <c r="C95" s="33"/>
      <c r="D95" s="33"/>
      <c r="J95" s="33"/>
      <c r="K95" s="33"/>
      <c r="P95" s="34">
        <v>2</v>
      </c>
      <c r="S95" s="19">
        <v>3</v>
      </c>
    </row>
    <row r="96" spans="1:19" x14ac:dyDescent="0.2">
      <c r="A96" s="7" t="s">
        <v>417</v>
      </c>
      <c r="B96" s="10" t="s">
        <v>431</v>
      </c>
      <c r="C96" s="33"/>
      <c r="D96" s="33"/>
      <c r="J96" s="33"/>
      <c r="K96" s="33"/>
      <c r="P96" s="34">
        <v>2</v>
      </c>
      <c r="S96" s="19">
        <v>4</v>
      </c>
    </row>
    <row r="97" spans="1:19" x14ac:dyDescent="0.2">
      <c r="A97" s="7" t="s">
        <v>1071</v>
      </c>
      <c r="B97" s="10" t="s">
        <v>1380</v>
      </c>
      <c r="S97" s="19">
        <v>4</v>
      </c>
    </row>
    <row r="98" spans="1:19" x14ac:dyDescent="0.2">
      <c r="A98" s="194" t="s">
        <v>1189</v>
      </c>
      <c r="B98" s="10" t="s">
        <v>1193</v>
      </c>
      <c r="S98" s="19">
        <v>1</v>
      </c>
    </row>
    <row r="99" spans="1:19" x14ac:dyDescent="0.2">
      <c r="A99" s="7" t="s">
        <v>287</v>
      </c>
      <c r="B99" s="10" t="s">
        <v>959</v>
      </c>
      <c r="C99" s="33"/>
      <c r="D99" s="33"/>
      <c r="G99" s="34">
        <v>1</v>
      </c>
      <c r="J99" s="33"/>
      <c r="K99" s="33"/>
    </row>
    <row r="100" spans="1:19" x14ac:dyDescent="0.2">
      <c r="A100" s="7" t="s">
        <v>298</v>
      </c>
      <c r="B100" s="60" t="s">
        <v>772</v>
      </c>
      <c r="C100" s="33"/>
      <c r="D100" s="33"/>
      <c r="J100" s="33"/>
      <c r="K100" s="33"/>
      <c r="L100" s="34">
        <v>1</v>
      </c>
      <c r="P100" s="34">
        <v>1</v>
      </c>
      <c r="S100" s="19">
        <v>1</v>
      </c>
    </row>
    <row r="101" spans="1:19" x14ac:dyDescent="0.2">
      <c r="A101" s="7" t="s">
        <v>577</v>
      </c>
      <c r="B101" s="60" t="s">
        <v>642</v>
      </c>
      <c r="C101" s="33"/>
      <c r="D101" s="33"/>
      <c r="J101" s="33"/>
      <c r="K101" s="33"/>
      <c r="P101" s="34">
        <v>1</v>
      </c>
    </row>
    <row r="102" spans="1:19" x14ac:dyDescent="0.2">
      <c r="A102" s="7" t="s">
        <v>193</v>
      </c>
      <c r="B102" s="60" t="s">
        <v>388</v>
      </c>
      <c r="C102" s="33"/>
      <c r="D102" s="33"/>
      <c r="E102" s="34">
        <v>7</v>
      </c>
      <c r="F102" s="34">
        <v>2</v>
      </c>
      <c r="G102" s="34">
        <v>3</v>
      </c>
      <c r="H102" s="34">
        <v>7</v>
      </c>
      <c r="I102" s="34">
        <v>3</v>
      </c>
      <c r="J102" s="33"/>
      <c r="K102" s="33"/>
      <c r="L102" s="34">
        <v>7</v>
      </c>
      <c r="O102" s="34">
        <v>2</v>
      </c>
      <c r="P102" s="34">
        <v>5</v>
      </c>
      <c r="R102" s="19">
        <v>2</v>
      </c>
      <c r="S102" s="19">
        <v>5</v>
      </c>
    </row>
    <row r="103" spans="1:19" x14ac:dyDescent="0.2">
      <c r="A103" s="7" t="s">
        <v>842</v>
      </c>
      <c r="B103" s="10" t="s">
        <v>922</v>
      </c>
      <c r="C103" s="33"/>
      <c r="D103" s="33"/>
      <c r="J103" s="33"/>
      <c r="K103" s="33"/>
      <c r="L103" s="34">
        <v>1</v>
      </c>
      <c r="P103" s="34">
        <v>9</v>
      </c>
      <c r="S103" s="19">
        <v>2</v>
      </c>
    </row>
    <row r="104" spans="1:19" x14ac:dyDescent="0.2">
      <c r="A104" s="7" t="s">
        <v>722</v>
      </c>
      <c r="B104" s="10" t="s">
        <v>729</v>
      </c>
      <c r="C104" s="33"/>
      <c r="D104" s="33"/>
      <c r="J104" s="33"/>
      <c r="K104" s="33"/>
      <c r="S104" s="19">
        <v>3</v>
      </c>
    </row>
    <row r="105" spans="1:19" x14ac:dyDescent="0.2">
      <c r="A105" s="7" t="s">
        <v>497</v>
      </c>
      <c r="B105" s="10" t="s">
        <v>539</v>
      </c>
      <c r="C105" s="33"/>
      <c r="D105" s="33"/>
      <c r="J105" s="33"/>
      <c r="K105" s="33"/>
      <c r="S105" s="19">
        <v>5</v>
      </c>
    </row>
    <row r="106" spans="1:19" x14ac:dyDescent="0.2">
      <c r="A106" s="7" t="s">
        <v>28</v>
      </c>
      <c r="B106" s="10" t="s">
        <v>340</v>
      </c>
      <c r="C106" s="33"/>
      <c r="D106" s="33"/>
      <c r="E106" s="34">
        <v>5</v>
      </c>
      <c r="F106" s="34">
        <v>5</v>
      </c>
      <c r="G106" s="34">
        <v>26</v>
      </c>
      <c r="H106" s="34">
        <v>3</v>
      </c>
      <c r="I106" s="34">
        <v>6</v>
      </c>
      <c r="J106" s="33"/>
      <c r="K106" s="33"/>
      <c r="L106" s="34">
        <v>9</v>
      </c>
      <c r="O106" s="34">
        <v>12</v>
      </c>
      <c r="R106" s="19">
        <v>6</v>
      </c>
    </row>
    <row r="107" spans="1:19" x14ac:dyDescent="0.2">
      <c r="A107" s="7" t="s">
        <v>578</v>
      </c>
      <c r="B107" s="10" t="s">
        <v>641</v>
      </c>
      <c r="C107" s="33"/>
      <c r="D107" s="33"/>
      <c r="J107" s="33"/>
      <c r="K107" s="33"/>
      <c r="S107" s="19">
        <v>1</v>
      </c>
    </row>
    <row r="108" spans="1:19" x14ac:dyDescent="0.2">
      <c r="A108" s="7" t="s">
        <v>290</v>
      </c>
      <c r="B108" s="10" t="s">
        <v>454</v>
      </c>
      <c r="C108" s="33"/>
      <c r="D108" s="33"/>
      <c r="H108" s="34">
        <v>1</v>
      </c>
      <c r="J108" s="33"/>
      <c r="K108" s="33"/>
      <c r="P108" s="34">
        <v>1</v>
      </c>
    </row>
    <row r="109" spans="1:19" x14ac:dyDescent="0.2">
      <c r="A109" s="7" t="s">
        <v>29</v>
      </c>
      <c r="B109" s="10" t="s">
        <v>341</v>
      </c>
      <c r="C109" s="33"/>
      <c r="D109" s="33"/>
      <c r="E109" s="34">
        <v>2</v>
      </c>
      <c r="F109" s="34">
        <v>21</v>
      </c>
      <c r="G109" s="34">
        <v>18</v>
      </c>
      <c r="H109" s="34">
        <v>14</v>
      </c>
      <c r="I109" s="34">
        <v>21</v>
      </c>
      <c r="J109" s="33"/>
      <c r="K109" s="33"/>
      <c r="L109" s="34">
        <v>20</v>
      </c>
      <c r="O109" s="34">
        <v>21</v>
      </c>
      <c r="P109" s="34">
        <v>6</v>
      </c>
      <c r="R109" s="19">
        <v>12</v>
      </c>
      <c r="S109" s="19">
        <v>2</v>
      </c>
    </row>
    <row r="110" spans="1:19" x14ac:dyDescent="0.2">
      <c r="A110" s="7" t="s">
        <v>579</v>
      </c>
      <c r="B110" s="10" t="s">
        <v>643</v>
      </c>
      <c r="C110" s="33"/>
      <c r="D110" s="33"/>
      <c r="J110" s="33"/>
      <c r="K110" s="33"/>
      <c r="S110" s="19">
        <v>2</v>
      </c>
    </row>
    <row r="111" spans="1:19" x14ac:dyDescent="0.2">
      <c r="A111" s="7" t="s">
        <v>261</v>
      </c>
      <c r="B111" s="60" t="s">
        <v>385</v>
      </c>
      <c r="C111" s="33"/>
      <c r="D111" s="33"/>
      <c r="J111" s="33"/>
      <c r="K111" s="33"/>
      <c r="L111" s="34">
        <v>1</v>
      </c>
      <c r="P111" s="34">
        <v>3</v>
      </c>
      <c r="R111" s="19">
        <v>1</v>
      </c>
      <c r="S111" s="19">
        <v>3</v>
      </c>
    </row>
    <row r="112" spans="1:19" x14ac:dyDescent="0.2">
      <c r="A112" s="7" t="s">
        <v>194</v>
      </c>
      <c r="B112" s="60" t="s">
        <v>384</v>
      </c>
      <c r="C112" s="33"/>
      <c r="D112" s="33"/>
      <c r="H112" s="34">
        <v>2</v>
      </c>
      <c r="J112" s="33"/>
      <c r="K112" s="33"/>
      <c r="L112" s="34">
        <v>1</v>
      </c>
      <c r="P112" s="34">
        <v>6</v>
      </c>
      <c r="S112" s="19">
        <v>7</v>
      </c>
    </row>
    <row r="113" spans="1:19" x14ac:dyDescent="0.2">
      <c r="A113" s="7" t="s">
        <v>305</v>
      </c>
      <c r="B113" s="60" t="s">
        <v>527</v>
      </c>
      <c r="C113" s="33"/>
      <c r="D113" s="33"/>
      <c r="H113" s="34">
        <v>4</v>
      </c>
      <c r="J113" s="33"/>
      <c r="K113" s="33"/>
      <c r="L113" s="34">
        <v>4</v>
      </c>
      <c r="P113" s="34">
        <v>11</v>
      </c>
      <c r="S113" s="19">
        <v>12</v>
      </c>
    </row>
    <row r="114" spans="1:19" x14ac:dyDescent="0.2">
      <c r="A114" s="7" t="s">
        <v>867</v>
      </c>
      <c r="B114" s="10" t="s">
        <v>638</v>
      </c>
      <c r="C114" s="33"/>
      <c r="D114" s="33"/>
      <c r="F114" s="34">
        <v>2</v>
      </c>
      <c r="J114" s="33"/>
      <c r="K114" s="33"/>
    </row>
    <row r="115" spans="1:19" x14ac:dyDescent="0.2">
      <c r="A115" s="7" t="s">
        <v>1336</v>
      </c>
      <c r="B115" s="10" t="s">
        <v>1344</v>
      </c>
      <c r="C115" s="33"/>
      <c r="D115" s="33"/>
      <c r="J115" s="33"/>
      <c r="K115" s="33"/>
      <c r="R115" s="19">
        <v>3</v>
      </c>
    </row>
    <row r="116" spans="1:19" x14ac:dyDescent="0.2">
      <c r="A116" s="7" t="s">
        <v>195</v>
      </c>
      <c r="B116" s="60" t="s">
        <v>383</v>
      </c>
      <c r="C116" s="33"/>
      <c r="D116" s="33"/>
      <c r="H116" s="34">
        <v>6</v>
      </c>
      <c r="J116" s="33"/>
      <c r="K116" s="33"/>
      <c r="L116" s="34">
        <v>9</v>
      </c>
      <c r="P116" s="34">
        <v>8</v>
      </c>
      <c r="S116" s="19">
        <v>2</v>
      </c>
    </row>
    <row r="117" spans="1:19" x14ac:dyDescent="0.2">
      <c r="A117" s="7" t="s">
        <v>580</v>
      </c>
      <c r="B117" s="10" t="s">
        <v>631</v>
      </c>
      <c r="S117" s="19">
        <v>3</v>
      </c>
    </row>
    <row r="118" spans="1:19" x14ac:dyDescent="0.2">
      <c r="A118" s="7" t="s">
        <v>418</v>
      </c>
      <c r="B118" s="10" t="s">
        <v>433</v>
      </c>
      <c r="S118" s="19">
        <v>7</v>
      </c>
    </row>
    <row r="119" spans="1:19" x14ac:dyDescent="0.2">
      <c r="A119" s="7" t="s">
        <v>262</v>
      </c>
      <c r="B119" s="60" t="s">
        <v>932</v>
      </c>
      <c r="C119" s="33"/>
      <c r="D119" s="33"/>
      <c r="H119" s="34">
        <v>7</v>
      </c>
      <c r="J119" s="33"/>
      <c r="K119" s="33"/>
      <c r="L119" s="34">
        <v>5</v>
      </c>
      <c r="P119" s="34">
        <v>3</v>
      </c>
      <c r="S119" s="19">
        <v>3</v>
      </c>
    </row>
    <row r="120" spans="1:19" x14ac:dyDescent="0.2">
      <c r="A120" s="7" t="s">
        <v>803</v>
      </c>
      <c r="B120" s="10" t="s">
        <v>808</v>
      </c>
      <c r="S120" s="19">
        <v>1</v>
      </c>
    </row>
    <row r="121" spans="1:19" x14ac:dyDescent="0.2">
      <c r="A121" s="7" t="s">
        <v>299</v>
      </c>
      <c r="B121" s="60" t="s">
        <v>434</v>
      </c>
      <c r="C121" s="33"/>
      <c r="D121" s="33"/>
      <c r="J121" s="33"/>
      <c r="K121" s="33"/>
      <c r="L121" s="34">
        <v>4</v>
      </c>
      <c r="P121" s="34">
        <v>10</v>
      </c>
      <c r="S121" s="19">
        <v>5</v>
      </c>
    </row>
    <row r="122" spans="1:19" x14ac:dyDescent="0.2">
      <c r="A122" s="7" t="s">
        <v>165</v>
      </c>
      <c r="B122" s="60" t="s">
        <v>526</v>
      </c>
      <c r="C122" s="33"/>
      <c r="D122" s="33"/>
      <c r="H122" s="34">
        <v>4</v>
      </c>
      <c r="J122" s="33"/>
      <c r="K122" s="33"/>
      <c r="L122" s="34">
        <v>6</v>
      </c>
      <c r="P122" s="34">
        <v>3</v>
      </c>
      <c r="S122" s="19">
        <v>1</v>
      </c>
    </row>
    <row r="123" spans="1:19" x14ac:dyDescent="0.2">
      <c r="A123" s="7" t="s">
        <v>581</v>
      </c>
      <c r="B123" s="10" t="s">
        <v>628</v>
      </c>
      <c r="S123" s="19">
        <v>1</v>
      </c>
    </row>
    <row r="124" spans="1:19" x14ac:dyDescent="0.2">
      <c r="A124" s="7" t="s">
        <v>226</v>
      </c>
      <c r="B124" s="60" t="s">
        <v>453</v>
      </c>
      <c r="C124" s="33"/>
      <c r="D124" s="33"/>
      <c r="J124" s="33"/>
      <c r="K124" s="33"/>
      <c r="P124" s="34">
        <v>2</v>
      </c>
      <c r="S124" s="19">
        <v>2</v>
      </c>
    </row>
    <row r="125" spans="1:19" x14ac:dyDescent="0.2">
      <c r="A125" s="7" t="s">
        <v>677</v>
      </c>
      <c r="B125" s="60" t="s">
        <v>689</v>
      </c>
      <c r="C125" s="33"/>
      <c r="D125" s="33"/>
      <c r="J125" s="33"/>
      <c r="K125" s="33"/>
      <c r="P125" s="34">
        <v>1</v>
      </c>
      <c r="S125" s="19">
        <v>2</v>
      </c>
    </row>
    <row r="126" spans="1:19" x14ac:dyDescent="0.2">
      <c r="A126" s="7" t="s">
        <v>196</v>
      </c>
      <c r="B126" s="10" t="s">
        <v>382</v>
      </c>
      <c r="C126" s="33"/>
      <c r="D126" s="33"/>
      <c r="G126" s="34">
        <v>1</v>
      </c>
      <c r="I126" s="34">
        <v>1</v>
      </c>
      <c r="J126" s="33"/>
      <c r="K126" s="33"/>
      <c r="L126" s="34">
        <v>1</v>
      </c>
      <c r="P126" s="34">
        <v>4</v>
      </c>
      <c r="S126" s="19">
        <v>3</v>
      </c>
    </row>
    <row r="127" spans="1:19" x14ac:dyDescent="0.2">
      <c r="A127" s="7" t="s">
        <v>197</v>
      </c>
      <c r="B127" s="60" t="s">
        <v>381</v>
      </c>
      <c r="C127" s="33"/>
      <c r="D127" s="33"/>
      <c r="E127" s="34">
        <v>4</v>
      </c>
      <c r="F127" s="34">
        <v>1</v>
      </c>
      <c r="H127" s="34">
        <v>4</v>
      </c>
      <c r="I127" s="34">
        <v>1</v>
      </c>
      <c r="J127" s="33"/>
      <c r="K127" s="33"/>
      <c r="L127" s="34">
        <v>3</v>
      </c>
      <c r="P127" s="34">
        <v>7</v>
      </c>
      <c r="R127" s="19">
        <v>1</v>
      </c>
      <c r="S127" s="19">
        <v>5</v>
      </c>
    </row>
    <row r="128" spans="1:19" x14ac:dyDescent="0.2">
      <c r="A128" s="7" t="s">
        <v>522</v>
      </c>
      <c r="B128" s="60" t="s">
        <v>523</v>
      </c>
      <c r="C128" s="33"/>
      <c r="D128" s="33"/>
      <c r="E128" s="34">
        <v>1</v>
      </c>
      <c r="J128" s="33"/>
      <c r="K128" s="33"/>
      <c r="P128" s="34">
        <v>1</v>
      </c>
    </row>
    <row r="129" spans="1:19" x14ac:dyDescent="0.2">
      <c r="A129" s="7" t="s">
        <v>13</v>
      </c>
      <c r="B129" s="10" t="s">
        <v>380</v>
      </c>
      <c r="C129" s="33"/>
      <c r="D129" s="33"/>
      <c r="E129" s="34">
        <v>1</v>
      </c>
      <c r="F129" s="34">
        <v>1</v>
      </c>
      <c r="G129" s="34">
        <v>2</v>
      </c>
      <c r="H129" s="34">
        <v>2</v>
      </c>
      <c r="I129" s="34">
        <v>1</v>
      </c>
      <c r="J129" s="33"/>
      <c r="K129" s="33"/>
      <c r="L129" s="34">
        <v>2</v>
      </c>
      <c r="O129" s="34">
        <v>1</v>
      </c>
    </row>
    <row r="130" spans="1:19" x14ac:dyDescent="0.2">
      <c r="A130" s="7" t="s">
        <v>583</v>
      </c>
      <c r="B130" s="10" t="s">
        <v>767</v>
      </c>
      <c r="C130" s="33"/>
      <c r="D130" s="33"/>
      <c r="J130" s="33"/>
      <c r="K130" s="33"/>
      <c r="S130" s="19">
        <v>2</v>
      </c>
    </row>
    <row r="131" spans="1:19" x14ac:dyDescent="0.2">
      <c r="A131" s="7" t="s">
        <v>198</v>
      </c>
      <c r="B131" s="60" t="s">
        <v>379</v>
      </c>
      <c r="C131" s="33"/>
      <c r="D131" s="33"/>
      <c r="F131" s="34">
        <v>10</v>
      </c>
      <c r="H131" s="34">
        <v>14</v>
      </c>
      <c r="I131" s="34">
        <v>6</v>
      </c>
      <c r="J131" s="33"/>
      <c r="K131" s="33"/>
      <c r="L131" s="34">
        <v>14</v>
      </c>
      <c r="P131" s="34">
        <v>19</v>
      </c>
      <c r="R131" s="19">
        <v>1</v>
      </c>
      <c r="S131" s="19">
        <v>19</v>
      </c>
    </row>
    <row r="132" spans="1:19" x14ac:dyDescent="0.2">
      <c r="A132" s="7" t="s">
        <v>263</v>
      </c>
      <c r="B132" s="10" t="s">
        <v>670</v>
      </c>
      <c r="C132" s="33"/>
      <c r="D132" s="33"/>
      <c r="J132" s="33"/>
      <c r="K132" s="33"/>
      <c r="S132" s="19">
        <v>5</v>
      </c>
    </row>
    <row r="133" spans="1:19" x14ac:dyDescent="0.2">
      <c r="A133" s="7" t="s">
        <v>52</v>
      </c>
      <c r="B133" s="10" t="s">
        <v>958</v>
      </c>
      <c r="C133" s="33"/>
      <c r="D133" s="33"/>
      <c r="J133" s="33"/>
      <c r="K133" s="33"/>
      <c r="L133" s="34">
        <v>1</v>
      </c>
    </row>
    <row r="134" spans="1:19" x14ac:dyDescent="0.2">
      <c r="A134" s="7" t="s">
        <v>166</v>
      </c>
      <c r="B134" s="10" t="s">
        <v>378</v>
      </c>
      <c r="C134" s="33"/>
      <c r="D134" s="33"/>
      <c r="F134" s="34">
        <v>3</v>
      </c>
      <c r="H134" s="34">
        <v>2</v>
      </c>
      <c r="I134" s="34">
        <v>1</v>
      </c>
      <c r="J134" s="33"/>
      <c r="K134" s="33"/>
      <c r="P134" s="34">
        <v>2</v>
      </c>
      <c r="S134" s="19">
        <v>2</v>
      </c>
    </row>
    <row r="135" spans="1:19" x14ac:dyDescent="0.2">
      <c r="A135" s="7" t="s">
        <v>291</v>
      </c>
      <c r="B135" s="10" t="s">
        <v>377</v>
      </c>
      <c r="C135" s="33"/>
      <c r="D135" s="33"/>
      <c r="H135" s="34">
        <v>1</v>
      </c>
      <c r="J135" s="33"/>
      <c r="K135" s="33"/>
      <c r="L135" s="34">
        <v>1</v>
      </c>
    </row>
    <row r="136" spans="1:19" x14ac:dyDescent="0.2">
      <c r="A136" s="7" t="s">
        <v>313</v>
      </c>
      <c r="B136" s="10" t="s">
        <v>961</v>
      </c>
      <c r="C136" s="33"/>
      <c r="D136" s="33"/>
      <c r="H136" s="34">
        <v>1</v>
      </c>
      <c r="J136" s="33"/>
      <c r="K136" s="33"/>
      <c r="L136" s="34">
        <v>2</v>
      </c>
      <c r="P136" s="34">
        <v>1</v>
      </c>
      <c r="S136" s="19">
        <v>1</v>
      </c>
    </row>
    <row r="137" spans="1:19" x14ac:dyDescent="0.2">
      <c r="A137" s="7" t="s">
        <v>264</v>
      </c>
      <c r="B137" s="60" t="s">
        <v>376</v>
      </c>
      <c r="C137" s="33"/>
      <c r="D137" s="33"/>
      <c r="H137" s="34">
        <v>4</v>
      </c>
      <c r="J137" s="33"/>
      <c r="K137" s="33"/>
      <c r="L137" s="34">
        <v>4</v>
      </c>
      <c r="P137" s="34">
        <v>10</v>
      </c>
      <c r="S137" s="19">
        <v>14</v>
      </c>
    </row>
    <row r="138" spans="1:19" x14ac:dyDescent="0.2">
      <c r="A138" s="7" t="s">
        <v>168</v>
      </c>
      <c r="B138" s="10" t="s">
        <v>375</v>
      </c>
      <c r="C138" s="33"/>
      <c r="D138" s="33"/>
      <c r="F138" s="34">
        <v>1</v>
      </c>
      <c r="H138" s="34">
        <v>4</v>
      </c>
      <c r="I138" s="34">
        <v>1</v>
      </c>
      <c r="J138" s="33"/>
      <c r="K138" s="33"/>
      <c r="L138" s="34">
        <v>3</v>
      </c>
      <c r="P138" s="34">
        <v>11</v>
      </c>
      <c r="S138" s="19">
        <v>11</v>
      </c>
    </row>
    <row r="139" spans="1:19" x14ac:dyDescent="0.2">
      <c r="A139" s="7" t="s">
        <v>200</v>
      </c>
      <c r="B139" s="10" t="s">
        <v>374</v>
      </c>
      <c r="C139" s="33"/>
      <c r="D139" s="33"/>
      <c r="H139" s="34">
        <v>1</v>
      </c>
      <c r="J139" s="33"/>
      <c r="K139" s="33"/>
      <c r="L139" s="34">
        <v>2</v>
      </c>
      <c r="P139" s="34">
        <v>3</v>
      </c>
      <c r="S139" s="19">
        <v>2</v>
      </c>
    </row>
    <row r="140" spans="1:19" x14ac:dyDescent="0.2">
      <c r="A140" s="7" t="s">
        <v>868</v>
      </c>
      <c r="B140" s="10" t="s">
        <v>960</v>
      </c>
      <c r="C140" s="33"/>
      <c r="D140" s="33"/>
      <c r="F140" s="34">
        <v>3</v>
      </c>
      <c r="J140" s="33"/>
      <c r="K140" s="33"/>
    </row>
    <row r="141" spans="1:19" x14ac:dyDescent="0.2">
      <c r="A141" s="7" t="s">
        <v>227</v>
      </c>
      <c r="B141" s="10" t="s">
        <v>435</v>
      </c>
      <c r="C141" s="33"/>
      <c r="D141" s="33"/>
      <c r="E141" s="34">
        <v>5</v>
      </c>
      <c r="H141" s="34">
        <v>1</v>
      </c>
      <c r="J141" s="33"/>
      <c r="K141" s="33"/>
      <c r="S141" s="19">
        <v>2</v>
      </c>
    </row>
    <row r="142" spans="1:19" x14ac:dyDescent="0.2">
      <c r="A142" s="7" t="s">
        <v>306</v>
      </c>
      <c r="B142" s="10" t="s">
        <v>709</v>
      </c>
      <c r="C142" s="33"/>
      <c r="D142" s="33"/>
      <c r="J142" s="33"/>
      <c r="K142" s="33"/>
      <c r="P142" s="34">
        <v>1</v>
      </c>
      <c r="S142" s="19">
        <v>1</v>
      </c>
    </row>
    <row r="143" spans="1:19" x14ac:dyDescent="0.2">
      <c r="A143" s="7" t="s">
        <v>697</v>
      </c>
      <c r="B143" s="10" t="s">
        <v>710</v>
      </c>
      <c r="C143" s="33"/>
      <c r="D143" s="33"/>
      <c r="J143" s="33"/>
      <c r="K143" s="33"/>
      <c r="P143" s="34">
        <v>1</v>
      </c>
    </row>
    <row r="144" spans="1:19" x14ac:dyDescent="0.2">
      <c r="A144" s="7" t="s">
        <v>169</v>
      </c>
      <c r="B144" s="10" t="s">
        <v>373</v>
      </c>
      <c r="C144" s="33"/>
      <c r="D144" s="33"/>
      <c r="E144" s="34">
        <v>2</v>
      </c>
      <c r="F144" s="34">
        <v>2</v>
      </c>
      <c r="H144" s="34">
        <v>1</v>
      </c>
      <c r="J144" s="33"/>
      <c r="K144" s="33"/>
      <c r="S144" s="19">
        <v>1</v>
      </c>
    </row>
    <row r="145" spans="1:19" x14ac:dyDescent="0.2">
      <c r="A145" s="7" t="s">
        <v>289</v>
      </c>
      <c r="B145" s="10" t="s">
        <v>879</v>
      </c>
      <c r="C145" s="33"/>
      <c r="D145" s="33"/>
      <c r="H145" s="34">
        <v>1</v>
      </c>
      <c r="J145" s="33"/>
      <c r="K145" s="33"/>
    </row>
    <row r="146" spans="1:19" x14ac:dyDescent="0.2">
      <c r="A146" s="7" t="s">
        <v>679</v>
      </c>
      <c r="B146" s="10" t="s">
        <v>684</v>
      </c>
      <c r="C146" s="33"/>
      <c r="D146" s="33"/>
      <c r="J146" s="33"/>
      <c r="K146" s="33"/>
      <c r="P146" s="34">
        <v>3</v>
      </c>
      <c r="S146" s="19">
        <v>1</v>
      </c>
    </row>
    <row r="147" spans="1:19" x14ac:dyDescent="0.2">
      <c r="A147" s="7" t="s">
        <v>587</v>
      </c>
      <c r="B147" s="10" t="s">
        <v>683</v>
      </c>
      <c r="C147" s="33"/>
      <c r="D147" s="33"/>
      <c r="J147" s="33"/>
      <c r="K147" s="33"/>
      <c r="P147" s="34">
        <v>1</v>
      </c>
    </row>
    <row r="148" spans="1:19" x14ac:dyDescent="0.2">
      <c r="A148" s="7" t="s">
        <v>314</v>
      </c>
      <c r="B148" s="10" t="s">
        <v>520</v>
      </c>
      <c r="C148" s="33"/>
      <c r="D148" s="33"/>
      <c r="F148" s="34">
        <v>1</v>
      </c>
      <c r="J148" s="33"/>
      <c r="K148" s="33"/>
      <c r="P148" s="34">
        <v>1</v>
      </c>
      <c r="S148" s="19">
        <v>1</v>
      </c>
    </row>
    <row r="149" spans="1:19" x14ac:dyDescent="0.2">
      <c r="A149" s="7" t="s">
        <v>1351</v>
      </c>
      <c r="B149" s="10" t="s">
        <v>1359</v>
      </c>
      <c r="S149" s="19">
        <v>1</v>
      </c>
    </row>
    <row r="150" spans="1:19" x14ac:dyDescent="0.2">
      <c r="A150" s="7" t="s">
        <v>265</v>
      </c>
      <c r="B150" s="10" t="s">
        <v>669</v>
      </c>
      <c r="C150" s="33"/>
      <c r="D150" s="33"/>
      <c r="J150" s="33"/>
      <c r="K150" s="33"/>
      <c r="L150" s="34">
        <v>4</v>
      </c>
      <c r="P150" s="34">
        <v>1</v>
      </c>
      <c r="S150" s="19">
        <v>4</v>
      </c>
    </row>
    <row r="151" spans="1:19" x14ac:dyDescent="0.2">
      <c r="A151" s="7" t="s">
        <v>24</v>
      </c>
      <c r="B151" s="10" t="s">
        <v>328</v>
      </c>
      <c r="C151" s="33"/>
      <c r="D151" s="33"/>
      <c r="E151" s="34">
        <v>18</v>
      </c>
      <c r="F151" s="34">
        <v>5</v>
      </c>
      <c r="G151" s="34">
        <v>3</v>
      </c>
      <c r="H151" s="34">
        <v>4</v>
      </c>
      <c r="I151" s="34">
        <v>6</v>
      </c>
      <c r="J151" s="33"/>
      <c r="K151" s="33"/>
      <c r="L151" s="34">
        <v>8</v>
      </c>
      <c r="O151" s="34">
        <v>10</v>
      </c>
      <c r="P151" s="34">
        <v>4</v>
      </c>
      <c r="R151" s="19">
        <v>7</v>
      </c>
      <c r="S151" s="19">
        <v>2</v>
      </c>
    </row>
    <row r="152" spans="1:19" x14ac:dyDescent="0.2">
      <c r="A152" s="7" t="s">
        <v>201</v>
      </c>
      <c r="B152" s="10" t="s">
        <v>372</v>
      </c>
      <c r="C152" s="33"/>
      <c r="D152" s="33"/>
      <c r="F152" s="34">
        <v>1</v>
      </c>
      <c r="J152" s="33"/>
      <c r="K152" s="33"/>
      <c r="L152" s="34">
        <v>1</v>
      </c>
      <c r="P152" s="34">
        <v>6</v>
      </c>
      <c r="S152" s="19">
        <v>6</v>
      </c>
    </row>
    <row r="153" spans="1:19" x14ac:dyDescent="0.2">
      <c r="A153" s="7" t="s">
        <v>202</v>
      </c>
      <c r="B153" s="10" t="s">
        <v>711</v>
      </c>
      <c r="C153" s="33"/>
      <c r="D153" s="33"/>
      <c r="J153" s="33"/>
      <c r="K153" s="33"/>
      <c r="L153" s="34">
        <v>1</v>
      </c>
      <c r="P153" s="34">
        <v>2</v>
      </c>
      <c r="S153" s="19">
        <v>5</v>
      </c>
    </row>
    <row r="154" spans="1:19" x14ac:dyDescent="0.2">
      <c r="A154" s="7" t="s">
        <v>315</v>
      </c>
      <c r="B154" s="60" t="s">
        <v>371</v>
      </c>
      <c r="C154" s="33"/>
      <c r="D154" s="33"/>
      <c r="E154" s="34">
        <v>2</v>
      </c>
      <c r="F154" s="34">
        <v>2</v>
      </c>
      <c r="J154" s="33"/>
      <c r="K154" s="33"/>
      <c r="P154" s="34">
        <v>1</v>
      </c>
    </row>
    <row r="155" spans="1:19" x14ac:dyDescent="0.2">
      <c r="A155" s="7" t="s">
        <v>266</v>
      </c>
      <c r="B155" s="60" t="s">
        <v>469</v>
      </c>
      <c r="C155" s="33"/>
      <c r="D155" s="33"/>
      <c r="F155" s="34">
        <v>2</v>
      </c>
      <c r="H155" s="34">
        <v>4</v>
      </c>
      <c r="J155" s="33"/>
      <c r="K155" s="33"/>
      <c r="L155" s="34">
        <v>6</v>
      </c>
      <c r="P155" s="34">
        <v>8</v>
      </c>
      <c r="S155" s="19">
        <v>9</v>
      </c>
    </row>
    <row r="156" spans="1:19" x14ac:dyDescent="0.2">
      <c r="A156" s="7" t="s">
        <v>132</v>
      </c>
      <c r="B156" s="10" t="s">
        <v>881</v>
      </c>
      <c r="C156" s="33"/>
      <c r="D156" s="33"/>
      <c r="J156" s="33"/>
      <c r="K156" s="33"/>
      <c r="R156" s="19">
        <v>1</v>
      </c>
    </row>
    <row r="157" spans="1:19" x14ac:dyDescent="0.2">
      <c r="A157" s="7" t="s">
        <v>142</v>
      </c>
      <c r="B157" s="10" t="s">
        <v>342</v>
      </c>
      <c r="C157" s="33"/>
      <c r="D157" s="33"/>
      <c r="F157" s="34">
        <v>1</v>
      </c>
      <c r="J157" s="33"/>
      <c r="K157" s="33"/>
    </row>
    <row r="158" spans="1:19" x14ac:dyDescent="0.2">
      <c r="A158" s="7" t="s">
        <v>589</v>
      </c>
      <c r="B158" s="10" t="s">
        <v>647</v>
      </c>
      <c r="S158" s="19">
        <v>3</v>
      </c>
    </row>
    <row r="159" spans="1:19" x14ac:dyDescent="0.2">
      <c r="A159" s="7" t="s">
        <v>482</v>
      </c>
      <c r="B159" s="60" t="s">
        <v>545</v>
      </c>
      <c r="C159" s="33"/>
      <c r="D159" s="33"/>
      <c r="J159" s="33"/>
      <c r="K159" s="33"/>
      <c r="P159" s="34">
        <v>4</v>
      </c>
      <c r="S159" s="19">
        <v>3</v>
      </c>
    </row>
    <row r="160" spans="1:19" x14ac:dyDescent="0.2">
      <c r="A160" s="7" t="s">
        <v>307</v>
      </c>
      <c r="B160" s="60" t="s">
        <v>467</v>
      </c>
      <c r="C160" s="33"/>
      <c r="D160" s="33"/>
      <c r="H160" s="34">
        <v>7</v>
      </c>
      <c r="J160" s="33"/>
      <c r="K160" s="33"/>
      <c r="L160" s="34">
        <v>8</v>
      </c>
      <c r="P160" s="34">
        <v>7</v>
      </c>
      <c r="S160" s="19">
        <v>6</v>
      </c>
    </row>
    <row r="161" spans="1:19" x14ac:dyDescent="0.2">
      <c r="A161" s="7" t="s">
        <v>117</v>
      </c>
      <c r="B161" s="60" t="s">
        <v>370</v>
      </c>
      <c r="C161" s="33"/>
      <c r="D161" s="33"/>
      <c r="E161" s="34">
        <v>5</v>
      </c>
      <c r="F161" s="34">
        <v>7</v>
      </c>
      <c r="G161" s="34">
        <v>3</v>
      </c>
      <c r="H161" s="34">
        <v>6</v>
      </c>
      <c r="I161" s="34">
        <v>6</v>
      </c>
      <c r="J161" s="33"/>
      <c r="K161" s="33"/>
      <c r="L161" s="34">
        <v>6</v>
      </c>
      <c r="O161" s="34">
        <v>3</v>
      </c>
      <c r="P161" s="34">
        <v>9</v>
      </c>
      <c r="R161" s="19">
        <v>5</v>
      </c>
      <c r="S161" s="19">
        <v>7</v>
      </c>
    </row>
    <row r="162" spans="1:19" x14ac:dyDescent="0.2">
      <c r="A162" s="7" t="s">
        <v>203</v>
      </c>
      <c r="B162" s="60" t="s">
        <v>369</v>
      </c>
      <c r="C162" s="33"/>
      <c r="D162" s="33"/>
      <c r="E162" s="34">
        <v>19</v>
      </c>
      <c r="F162" s="34">
        <v>22</v>
      </c>
      <c r="G162" s="34">
        <v>10</v>
      </c>
      <c r="H162" s="34">
        <v>21</v>
      </c>
      <c r="I162" s="34">
        <v>21</v>
      </c>
      <c r="J162" s="33"/>
      <c r="K162" s="33"/>
      <c r="L162" s="34">
        <v>25</v>
      </c>
      <c r="P162" s="34">
        <v>24</v>
      </c>
      <c r="S162" s="19">
        <v>24</v>
      </c>
    </row>
    <row r="163" spans="1:19" x14ac:dyDescent="0.2">
      <c r="A163" s="7" t="s">
        <v>204</v>
      </c>
      <c r="B163" s="10" t="s">
        <v>368</v>
      </c>
      <c r="C163" s="33"/>
      <c r="D163" s="33"/>
      <c r="H163" s="34">
        <v>4</v>
      </c>
      <c r="J163" s="33"/>
      <c r="K163" s="33"/>
      <c r="L163" s="34">
        <v>12</v>
      </c>
      <c r="P163" s="34">
        <v>10</v>
      </c>
      <c r="S163" s="19">
        <v>10</v>
      </c>
    </row>
    <row r="164" spans="1:19" x14ac:dyDescent="0.2">
      <c r="A164" s="7" t="s">
        <v>67</v>
      </c>
      <c r="B164" s="10" t="s">
        <v>68</v>
      </c>
      <c r="C164" s="33"/>
      <c r="D164" s="33"/>
      <c r="H164" s="34">
        <v>1</v>
      </c>
      <c r="J164" s="33"/>
      <c r="K164" s="33"/>
      <c r="L164" s="34">
        <v>4</v>
      </c>
      <c r="P164" s="34">
        <v>3</v>
      </c>
      <c r="S164" s="19">
        <v>7</v>
      </c>
    </row>
    <row r="165" spans="1:19" x14ac:dyDescent="0.2">
      <c r="A165" s="7" t="s">
        <v>22</v>
      </c>
      <c r="B165" s="10" t="s">
        <v>943</v>
      </c>
      <c r="C165" s="33"/>
      <c r="D165" s="33"/>
      <c r="E165" s="34">
        <v>9</v>
      </c>
      <c r="F165" s="34">
        <v>10</v>
      </c>
      <c r="G165" s="34">
        <v>14</v>
      </c>
      <c r="H165" s="34">
        <v>12</v>
      </c>
      <c r="I165" s="34">
        <v>13</v>
      </c>
      <c r="J165" s="33"/>
      <c r="K165" s="33"/>
      <c r="L165" s="34">
        <v>16</v>
      </c>
      <c r="O165" s="34">
        <v>15</v>
      </c>
      <c r="R165" s="19">
        <v>18</v>
      </c>
    </row>
    <row r="166" spans="1:19" x14ac:dyDescent="0.2">
      <c r="A166" s="7" t="s">
        <v>205</v>
      </c>
      <c r="B166" s="10" t="s">
        <v>706</v>
      </c>
      <c r="C166" s="33"/>
      <c r="D166" s="33"/>
      <c r="F166" s="34">
        <v>3</v>
      </c>
      <c r="J166" s="33"/>
      <c r="K166" s="33"/>
      <c r="L166" s="34">
        <v>1</v>
      </c>
    </row>
    <row r="167" spans="1:19" x14ac:dyDescent="0.2">
      <c r="A167" s="7" t="s">
        <v>506</v>
      </c>
      <c r="B167" s="10" t="s">
        <v>518</v>
      </c>
      <c r="C167" s="33"/>
      <c r="D167" s="33"/>
      <c r="J167" s="33"/>
      <c r="K167" s="33"/>
      <c r="P167" s="34">
        <v>1</v>
      </c>
      <c r="S167" s="19">
        <v>2</v>
      </c>
    </row>
    <row r="168" spans="1:19" x14ac:dyDescent="0.2">
      <c r="A168" s="7" t="s">
        <v>1091</v>
      </c>
      <c r="B168" s="10" t="s">
        <v>1124</v>
      </c>
      <c r="S168" s="19">
        <v>1</v>
      </c>
    </row>
    <row r="169" spans="1:19" x14ac:dyDescent="0.2">
      <c r="A169" s="7" t="s">
        <v>172</v>
      </c>
      <c r="B169" s="10" t="s">
        <v>465</v>
      </c>
      <c r="C169" s="33"/>
      <c r="D169" s="33"/>
      <c r="H169" s="34">
        <v>2</v>
      </c>
      <c r="J169" s="33"/>
      <c r="K169" s="33"/>
      <c r="P169" s="34">
        <v>4</v>
      </c>
      <c r="S169" s="19">
        <v>2</v>
      </c>
    </row>
    <row r="170" spans="1:19" x14ac:dyDescent="0.2">
      <c r="A170" s="7" t="s">
        <v>1023</v>
      </c>
      <c r="B170" s="10" t="s">
        <v>1035</v>
      </c>
      <c r="C170" s="33"/>
      <c r="D170" s="33"/>
      <c r="J170" s="33"/>
      <c r="K170" s="33"/>
      <c r="P170" s="34">
        <v>1</v>
      </c>
    </row>
    <row r="171" spans="1:19" x14ac:dyDescent="0.2">
      <c r="A171" s="7" t="s">
        <v>206</v>
      </c>
      <c r="B171" s="10" t="s">
        <v>516</v>
      </c>
      <c r="C171" s="33"/>
      <c r="D171" s="33"/>
      <c r="J171" s="33"/>
      <c r="K171" s="33"/>
      <c r="L171" s="34">
        <v>2</v>
      </c>
      <c r="P171" s="34">
        <v>4</v>
      </c>
      <c r="S171" s="19">
        <v>7</v>
      </c>
    </row>
    <row r="172" spans="1:19" x14ac:dyDescent="0.2">
      <c r="A172" s="7" t="s">
        <v>228</v>
      </c>
      <c r="B172" s="10" t="s">
        <v>436</v>
      </c>
      <c r="C172" s="33"/>
      <c r="D172" s="33"/>
      <c r="J172" s="33"/>
      <c r="K172" s="33"/>
      <c r="P172" s="34">
        <v>2</v>
      </c>
      <c r="S172" s="19">
        <v>5</v>
      </c>
    </row>
    <row r="173" spans="1:19" x14ac:dyDescent="0.2">
      <c r="A173" s="7" t="s">
        <v>7</v>
      </c>
      <c r="B173" s="10" t="s">
        <v>343</v>
      </c>
      <c r="C173" s="33"/>
      <c r="D173" s="33"/>
      <c r="E173" s="34">
        <v>8</v>
      </c>
      <c r="F173" s="34">
        <v>12</v>
      </c>
      <c r="G173" s="34">
        <v>9</v>
      </c>
      <c r="H173" s="34">
        <v>11</v>
      </c>
      <c r="I173" s="34">
        <v>21</v>
      </c>
      <c r="J173" s="33"/>
      <c r="K173" s="33"/>
      <c r="L173" s="34">
        <v>11</v>
      </c>
      <c r="O173" s="34">
        <v>21</v>
      </c>
      <c r="R173" s="19">
        <v>15</v>
      </c>
    </row>
    <row r="174" spans="1:19" x14ac:dyDescent="0.2">
      <c r="A174" s="7" t="s">
        <v>207</v>
      </c>
      <c r="B174" s="60" t="s">
        <v>367</v>
      </c>
      <c r="C174" s="33"/>
      <c r="D174" s="33"/>
      <c r="F174" s="34">
        <v>8</v>
      </c>
      <c r="G174" s="34">
        <v>4</v>
      </c>
      <c r="H174" s="34">
        <v>9</v>
      </c>
      <c r="I174" s="34">
        <v>5</v>
      </c>
      <c r="J174" s="33"/>
      <c r="K174" s="33"/>
      <c r="L174" s="34">
        <v>10</v>
      </c>
      <c r="P174" s="34">
        <v>15</v>
      </c>
      <c r="R174" s="19">
        <v>1</v>
      </c>
      <c r="S174" s="19">
        <v>17</v>
      </c>
    </row>
    <row r="175" spans="1:19" x14ac:dyDescent="0.2">
      <c r="A175" s="7" t="s">
        <v>419</v>
      </c>
      <c r="B175" s="60" t="s">
        <v>437</v>
      </c>
      <c r="C175" s="33"/>
      <c r="D175" s="33"/>
      <c r="J175" s="33"/>
      <c r="K175" s="33"/>
      <c r="S175" s="19">
        <v>3</v>
      </c>
    </row>
    <row r="176" spans="1:19" x14ac:dyDescent="0.2">
      <c r="A176" s="7" t="s">
        <v>1352</v>
      </c>
      <c r="B176" s="60" t="s">
        <v>1358</v>
      </c>
      <c r="C176" s="33"/>
      <c r="D176" s="33"/>
      <c r="J176" s="33"/>
      <c r="K176" s="33"/>
      <c r="S176" s="19">
        <v>1</v>
      </c>
    </row>
    <row r="177" spans="1:19" x14ac:dyDescent="0.2">
      <c r="A177" s="7" t="s">
        <v>267</v>
      </c>
      <c r="B177" s="60" t="s">
        <v>648</v>
      </c>
      <c r="C177" s="33"/>
      <c r="D177" s="33"/>
      <c r="J177" s="33"/>
      <c r="K177" s="33"/>
      <c r="L177" s="34">
        <v>1</v>
      </c>
    </row>
    <row r="178" spans="1:19" x14ac:dyDescent="0.2">
      <c r="A178" s="7" t="s">
        <v>280</v>
      </c>
      <c r="B178" s="10" t="s">
        <v>1036</v>
      </c>
      <c r="C178" s="33"/>
      <c r="D178" s="33"/>
      <c r="H178" s="34">
        <v>1</v>
      </c>
      <c r="J178" s="33"/>
      <c r="K178" s="33"/>
      <c r="L178" s="34">
        <v>2</v>
      </c>
      <c r="P178" s="34">
        <v>5</v>
      </c>
    </row>
    <row r="179" spans="1:19" x14ac:dyDescent="0.2">
      <c r="A179" s="7" t="s">
        <v>281</v>
      </c>
      <c r="B179" s="10" t="s">
        <v>708</v>
      </c>
      <c r="C179" s="33"/>
      <c r="D179" s="33"/>
      <c r="J179" s="33"/>
      <c r="K179" s="33"/>
      <c r="P179" s="34">
        <v>6</v>
      </c>
      <c r="S179" s="19">
        <v>1</v>
      </c>
    </row>
    <row r="180" spans="1:19" x14ac:dyDescent="0.2">
      <c r="A180" s="7" t="s">
        <v>268</v>
      </c>
      <c r="B180" s="10" t="s">
        <v>515</v>
      </c>
      <c r="C180" s="33"/>
      <c r="D180" s="33"/>
      <c r="J180" s="33"/>
      <c r="K180" s="33"/>
      <c r="L180" s="34">
        <v>11</v>
      </c>
      <c r="P180" s="34">
        <v>14</v>
      </c>
      <c r="S180" s="19">
        <v>16</v>
      </c>
    </row>
    <row r="181" spans="1:19" x14ac:dyDescent="0.2">
      <c r="A181" s="7" t="s">
        <v>11</v>
      </c>
      <c r="B181" s="10" t="s">
        <v>55</v>
      </c>
      <c r="C181" s="33"/>
      <c r="D181" s="33"/>
      <c r="E181" s="34">
        <v>1</v>
      </c>
      <c r="F181" s="34">
        <v>5</v>
      </c>
      <c r="G181" s="34">
        <v>5</v>
      </c>
      <c r="H181" s="34">
        <v>9</v>
      </c>
      <c r="I181" s="34">
        <v>15</v>
      </c>
      <c r="J181" s="33"/>
      <c r="K181" s="33"/>
      <c r="L181" s="34">
        <v>9</v>
      </c>
      <c r="O181" s="34">
        <v>14</v>
      </c>
      <c r="R181" s="19">
        <v>7</v>
      </c>
    </row>
    <row r="182" spans="1:19" x14ac:dyDescent="0.2">
      <c r="A182" s="7" t="s">
        <v>596</v>
      </c>
      <c r="B182" s="10" t="s">
        <v>688</v>
      </c>
      <c r="C182" s="33"/>
      <c r="D182" s="33"/>
      <c r="J182" s="33"/>
      <c r="K182" s="33"/>
      <c r="P182" s="34">
        <v>1</v>
      </c>
      <c r="S182" s="19">
        <v>2</v>
      </c>
    </row>
    <row r="183" spans="1:19" x14ac:dyDescent="0.2">
      <c r="A183" s="7" t="s">
        <v>598</v>
      </c>
      <c r="B183" s="10" t="s">
        <v>622</v>
      </c>
      <c r="C183" s="33"/>
      <c r="D183" s="33"/>
      <c r="J183" s="33"/>
      <c r="K183" s="33"/>
      <c r="P183" s="34">
        <v>4</v>
      </c>
      <c r="S183" s="19">
        <v>8</v>
      </c>
    </row>
    <row r="184" spans="1:19" x14ac:dyDescent="0.2">
      <c r="A184" s="7" t="s">
        <v>234</v>
      </c>
      <c r="B184" s="10" t="s">
        <v>345</v>
      </c>
      <c r="C184" s="33"/>
      <c r="D184" s="33"/>
      <c r="E184" s="34">
        <v>1</v>
      </c>
      <c r="F184" s="34">
        <v>3</v>
      </c>
      <c r="G184" s="34">
        <v>3</v>
      </c>
      <c r="H184" s="34">
        <v>2</v>
      </c>
      <c r="J184" s="33"/>
      <c r="K184" s="33"/>
      <c r="O184" s="34">
        <v>4</v>
      </c>
      <c r="R184" s="19">
        <v>6</v>
      </c>
      <c r="S184" s="19">
        <v>3</v>
      </c>
    </row>
    <row r="185" spans="1:19" x14ac:dyDescent="0.2">
      <c r="A185" s="7" t="s">
        <v>1076</v>
      </c>
      <c r="B185" s="10" t="s">
        <v>778</v>
      </c>
      <c r="S185" s="19">
        <v>1</v>
      </c>
    </row>
    <row r="186" spans="1:19" x14ac:dyDescent="0.2">
      <c r="A186" s="7" t="s">
        <v>53</v>
      </c>
      <c r="B186" s="10" t="s">
        <v>346</v>
      </c>
      <c r="C186" s="33"/>
      <c r="D186" s="33"/>
      <c r="J186" s="33"/>
      <c r="K186" s="33"/>
      <c r="L186" s="34">
        <v>1</v>
      </c>
    </row>
    <row r="187" spans="1:19" x14ac:dyDescent="0.2">
      <c r="A187" s="7" t="s">
        <v>1049</v>
      </c>
      <c r="B187" s="10" t="s">
        <v>918</v>
      </c>
      <c r="S187" s="19">
        <v>1</v>
      </c>
    </row>
    <row r="188" spans="1:19" x14ac:dyDescent="0.2">
      <c r="A188" s="7" t="s">
        <v>8</v>
      </c>
      <c r="B188" s="10" t="s">
        <v>344</v>
      </c>
      <c r="C188" s="33"/>
      <c r="D188" s="33"/>
      <c r="E188" s="34">
        <v>1</v>
      </c>
      <c r="G188" s="34">
        <v>1</v>
      </c>
      <c r="J188" s="33"/>
      <c r="K188" s="33"/>
      <c r="O188" s="34">
        <v>4</v>
      </c>
      <c r="R188" s="19">
        <v>3</v>
      </c>
    </row>
    <row r="189" spans="1:19" x14ac:dyDescent="0.2">
      <c r="A189" s="7" t="s">
        <v>439</v>
      </c>
      <c r="B189" s="10" t="s">
        <v>440</v>
      </c>
      <c r="C189" s="33"/>
      <c r="D189" s="33"/>
      <c r="F189" s="34">
        <v>1</v>
      </c>
      <c r="J189" s="33"/>
      <c r="K189" s="33"/>
      <c r="L189" s="34">
        <v>1</v>
      </c>
      <c r="P189" s="34">
        <v>1</v>
      </c>
      <c r="S189" s="19">
        <v>1</v>
      </c>
    </row>
    <row r="190" spans="1:19" x14ac:dyDescent="0.2">
      <c r="A190" s="7" t="s">
        <v>208</v>
      </c>
      <c r="B190" s="60" t="s">
        <v>743</v>
      </c>
      <c r="C190" s="33"/>
      <c r="D190" s="33"/>
      <c r="F190" s="34">
        <v>1</v>
      </c>
      <c r="H190" s="34">
        <v>1</v>
      </c>
      <c r="J190" s="33"/>
      <c r="K190" s="33"/>
      <c r="L190" s="34">
        <v>2</v>
      </c>
      <c r="P190" s="34">
        <v>4</v>
      </c>
      <c r="S190" s="19">
        <v>7</v>
      </c>
    </row>
    <row r="191" spans="1:19" x14ac:dyDescent="0.2">
      <c r="A191" s="7" t="s">
        <v>146</v>
      </c>
      <c r="B191" s="10" t="s">
        <v>347</v>
      </c>
      <c r="C191" s="33"/>
      <c r="D191" s="33"/>
      <c r="F191" s="34">
        <v>2</v>
      </c>
      <c r="G191" s="34">
        <v>5</v>
      </c>
      <c r="H191" s="34">
        <v>3</v>
      </c>
      <c r="I191" s="34">
        <v>4</v>
      </c>
      <c r="J191" s="33"/>
      <c r="K191" s="33"/>
      <c r="L191" s="34">
        <v>6</v>
      </c>
      <c r="O191" s="34">
        <v>9</v>
      </c>
      <c r="R191" s="19">
        <v>5</v>
      </c>
    </row>
    <row r="192" spans="1:19" x14ac:dyDescent="0.2">
      <c r="A192" s="7" t="s">
        <v>209</v>
      </c>
      <c r="B192" s="60" t="s">
        <v>366</v>
      </c>
      <c r="C192" s="33"/>
      <c r="D192" s="33"/>
      <c r="E192" s="34">
        <v>1</v>
      </c>
      <c r="F192" s="34">
        <v>5</v>
      </c>
      <c r="H192" s="34">
        <v>7</v>
      </c>
      <c r="I192" s="34">
        <v>1</v>
      </c>
      <c r="J192" s="33"/>
      <c r="K192" s="33"/>
      <c r="P192" s="34">
        <v>13</v>
      </c>
      <c r="S192" s="19">
        <v>10</v>
      </c>
    </row>
    <row r="193" spans="1:19" x14ac:dyDescent="0.2">
      <c r="A193" s="7" t="s">
        <v>316</v>
      </c>
      <c r="B193" s="60" t="s">
        <v>514</v>
      </c>
      <c r="C193" s="33"/>
      <c r="D193" s="33"/>
      <c r="F193" s="34">
        <v>12</v>
      </c>
      <c r="H193" s="34">
        <v>1</v>
      </c>
      <c r="I193" s="34">
        <v>2</v>
      </c>
      <c r="J193" s="33"/>
      <c r="K193" s="33"/>
      <c r="L193" s="34">
        <v>1</v>
      </c>
      <c r="P193" s="34">
        <v>9</v>
      </c>
      <c r="S193" s="19">
        <v>4</v>
      </c>
    </row>
    <row r="194" spans="1:19" x14ac:dyDescent="0.2">
      <c r="A194" s="7" t="s">
        <v>1244</v>
      </c>
      <c r="B194" s="10" t="s">
        <v>1245</v>
      </c>
      <c r="S194" s="19">
        <v>2</v>
      </c>
    </row>
    <row r="195" spans="1:19" x14ac:dyDescent="0.2">
      <c r="A195" s="7" t="s">
        <v>601</v>
      </c>
      <c r="B195" s="10" t="s">
        <v>621</v>
      </c>
      <c r="S195" s="19">
        <v>1</v>
      </c>
    </row>
    <row r="196" spans="1:19" x14ac:dyDescent="0.2">
      <c r="A196" s="7" t="s">
        <v>174</v>
      </c>
      <c r="B196" s="60" t="s">
        <v>441</v>
      </c>
      <c r="C196" s="33"/>
      <c r="D196" s="33"/>
      <c r="J196" s="33"/>
      <c r="K196" s="33"/>
      <c r="L196" s="34">
        <v>4</v>
      </c>
      <c r="P196" s="34">
        <v>8</v>
      </c>
      <c r="S196" s="19">
        <v>8</v>
      </c>
    </row>
    <row r="197" spans="1:19" x14ac:dyDescent="0.2">
      <c r="A197" s="7" t="s">
        <v>175</v>
      </c>
      <c r="B197" s="60" t="s">
        <v>401</v>
      </c>
      <c r="C197" s="33"/>
      <c r="D197" s="33"/>
      <c r="F197" s="34">
        <v>12</v>
      </c>
      <c r="G197" s="34">
        <v>1</v>
      </c>
      <c r="H197" s="34">
        <v>16</v>
      </c>
      <c r="I197" s="34">
        <v>13</v>
      </c>
      <c r="J197" s="33"/>
      <c r="K197" s="33"/>
      <c r="L197" s="34">
        <v>17</v>
      </c>
      <c r="P197" s="34">
        <v>20</v>
      </c>
      <c r="R197" s="19">
        <v>1</v>
      </c>
      <c r="S197" s="19">
        <v>19</v>
      </c>
    </row>
    <row r="198" spans="1:19" x14ac:dyDescent="0.2">
      <c r="A198" s="7" t="s">
        <v>317</v>
      </c>
      <c r="B198" s="10" t="s">
        <v>512</v>
      </c>
      <c r="C198" s="33"/>
      <c r="D198" s="33"/>
      <c r="F198" s="34">
        <v>1</v>
      </c>
      <c r="H198" s="34">
        <v>6</v>
      </c>
      <c r="I198" s="34">
        <v>3</v>
      </c>
      <c r="J198" s="33"/>
      <c r="K198" s="33"/>
      <c r="L198" s="34">
        <v>6</v>
      </c>
      <c r="P198" s="34">
        <v>16</v>
      </c>
      <c r="S198" s="19">
        <v>14</v>
      </c>
    </row>
    <row r="199" spans="1:19" x14ac:dyDescent="0.2">
      <c r="A199" s="7" t="s">
        <v>210</v>
      </c>
      <c r="B199" s="10" t="s">
        <v>400</v>
      </c>
      <c r="C199" s="33"/>
      <c r="D199" s="33"/>
      <c r="F199" s="34">
        <v>2</v>
      </c>
      <c r="G199" s="34">
        <v>1</v>
      </c>
      <c r="H199" s="34">
        <v>9</v>
      </c>
      <c r="I199" s="34">
        <v>7</v>
      </c>
      <c r="J199" s="33"/>
      <c r="K199" s="33"/>
      <c r="L199" s="34">
        <v>13</v>
      </c>
      <c r="P199" s="34">
        <v>18</v>
      </c>
      <c r="S199" s="19">
        <v>14</v>
      </c>
    </row>
    <row r="200" spans="1:19" x14ac:dyDescent="0.2">
      <c r="A200" s="7" t="s">
        <v>236</v>
      </c>
      <c r="B200" s="10" t="s">
        <v>618</v>
      </c>
      <c r="C200" s="33"/>
      <c r="D200" s="33"/>
      <c r="J200" s="33"/>
      <c r="K200" s="33"/>
      <c r="P200" s="34">
        <v>1</v>
      </c>
    </row>
    <row r="201" spans="1:19" x14ac:dyDescent="0.2">
      <c r="A201" s="7" t="s">
        <v>211</v>
      </c>
      <c r="B201" s="10" t="s">
        <v>399</v>
      </c>
      <c r="C201" s="33"/>
      <c r="D201" s="33"/>
      <c r="E201" s="34">
        <v>3</v>
      </c>
      <c r="F201" s="34">
        <v>2</v>
      </c>
      <c r="G201" s="34">
        <v>2</v>
      </c>
      <c r="H201" s="34">
        <v>5</v>
      </c>
      <c r="I201" s="34">
        <v>1</v>
      </c>
      <c r="J201" s="33"/>
      <c r="K201" s="33"/>
      <c r="L201" s="34">
        <v>7</v>
      </c>
      <c r="P201" s="34">
        <v>11</v>
      </c>
      <c r="S201" s="19">
        <v>8</v>
      </c>
    </row>
    <row r="202" spans="1:19" x14ac:dyDescent="0.2">
      <c r="A202" s="7" t="s">
        <v>308</v>
      </c>
      <c r="B202" s="10" t="s">
        <v>511</v>
      </c>
      <c r="C202" s="33"/>
      <c r="D202" s="33"/>
      <c r="F202" s="34">
        <v>8</v>
      </c>
      <c r="H202" s="34">
        <v>15</v>
      </c>
      <c r="I202" s="34">
        <v>2</v>
      </c>
      <c r="J202" s="33"/>
      <c r="K202" s="33"/>
      <c r="L202" s="34">
        <v>13</v>
      </c>
      <c r="P202" s="34">
        <v>18</v>
      </c>
      <c r="S202" s="19">
        <v>17</v>
      </c>
    </row>
    <row r="203" spans="1:19" x14ac:dyDescent="0.2">
      <c r="A203" s="7" t="s">
        <v>475</v>
      </c>
      <c r="B203" s="10" t="s">
        <v>746</v>
      </c>
      <c r="C203" s="33"/>
      <c r="D203" s="33"/>
      <c r="J203" s="33"/>
      <c r="K203" s="33"/>
      <c r="P203" s="34">
        <v>1</v>
      </c>
      <c r="R203" s="19">
        <v>1</v>
      </c>
      <c r="S203" s="19">
        <v>1</v>
      </c>
    </row>
    <row r="204" spans="1:19" x14ac:dyDescent="0.2">
      <c r="A204" s="7" t="s">
        <v>136</v>
      </c>
      <c r="B204" s="10" t="s">
        <v>336</v>
      </c>
      <c r="C204" s="33"/>
      <c r="D204" s="33"/>
      <c r="J204" s="33"/>
      <c r="K204" s="33"/>
      <c r="R204" s="19">
        <v>1</v>
      </c>
    </row>
    <row r="205" spans="1:19" x14ac:dyDescent="0.2">
      <c r="A205" s="7" t="s">
        <v>177</v>
      </c>
      <c r="B205" s="10" t="s">
        <v>398</v>
      </c>
      <c r="C205" s="33"/>
      <c r="D205" s="33"/>
      <c r="F205" s="34">
        <v>14</v>
      </c>
      <c r="H205" s="34">
        <v>22</v>
      </c>
      <c r="I205" s="34">
        <v>8</v>
      </c>
      <c r="J205" s="33"/>
      <c r="K205" s="33"/>
      <c r="L205" s="34">
        <v>18</v>
      </c>
      <c r="P205" s="34">
        <v>22</v>
      </c>
      <c r="S205" s="19">
        <v>23</v>
      </c>
    </row>
    <row r="206" spans="1:19" x14ac:dyDescent="0.2">
      <c r="A206" s="7" t="s">
        <v>847</v>
      </c>
      <c r="B206" s="10" t="s">
        <v>905</v>
      </c>
      <c r="C206" s="33"/>
      <c r="D206" s="33"/>
      <c r="J206" s="33"/>
      <c r="K206" s="33"/>
      <c r="P206" s="34">
        <v>9</v>
      </c>
      <c r="S206" s="19">
        <v>8</v>
      </c>
    </row>
    <row r="207" spans="1:19" x14ac:dyDescent="0.2">
      <c r="A207" s="7" t="s">
        <v>9</v>
      </c>
      <c r="B207" s="10" t="s">
        <v>450</v>
      </c>
      <c r="C207" s="33"/>
      <c r="D207" s="33"/>
      <c r="I207" s="34">
        <v>3</v>
      </c>
      <c r="J207" s="33"/>
      <c r="K207" s="33"/>
      <c r="O207" s="34">
        <v>2</v>
      </c>
      <c r="R207" s="19">
        <v>2</v>
      </c>
    </row>
    <row r="208" spans="1:19" x14ac:dyDescent="0.2">
      <c r="A208" s="7" t="s">
        <v>605</v>
      </c>
      <c r="B208" s="10" t="s">
        <v>614</v>
      </c>
      <c r="S208" s="19">
        <v>1</v>
      </c>
    </row>
    <row r="209" spans="1:19" x14ac:dyDescent="0.2">
      <c r="A209" s="7" t="s">
        <v>214</v>
      </c>
      <c r="B209" s="10" t="s">
        <v>510</v>
      </c>
      <c r="C209" s="33"/>
      <c r="D209" s="33"/>
      <c r="F209" s="34">
        <v>1</v>
      </c>
      <c r="J209" s="33"/>
      <c r="K209" s="33"/>
      <c r="L209" s="34">
        <v>1</v>
      </c>
      <c r="P209" s="34">
        <v>2</v>
      </c>
      <c r="S209" s="19">
        <v>2</v>
      </c>
    </row>
    <row r="210" spans="1:19" x14ac:dyDescent="0.2">
      <c r="A210" s="7" t="s">
        <v>178</v>
      </c>
      <c r="B210" s="10" t="s">
        <v>443</v>
      </c>
      <c r="C210" s="33"/>
      <c r="D210" s="33"/>
      <c r="J210" s="33"/>
      <c r="K210" s="33"/>
      <c r="L210" s="34">
        <v>2</v>
      </c>
      <c r="P210" s="34">
        <v>13</v>
      </c>
      <c r="S210" s="19">
        <v>13</v>
      </c>
    </row>
    <row r="211" spans="1:19" x14ac:dyDescent="0.2">
      <c r="A211" s="7" t="s">
        <v>283</v>
      </c>
      <c r="B211" s="10" t="s">
        <v>444</v>
      </c>
      <c r="C211" s="33"/>
      <c r="D211" s="33"/>
      <c r="F211" s="34">
        <v>1</v>
      </c>
      <c r="H211" s="34">
        <v>1</v>
      </c>
      <c r="J211" s="33"/>
      <c r="K211" s="33"/>
      <c r="P211" s="34">
        <v>3</v>
      </c>
      <c r="S211" s="19">
        <v>1</v>
      </c>
    </row>
    <row r="212" spans="1:19" x14ac:dyDescent="0.2">
      <c r="A212" s="7" t="s">
        <v>223</v>
      </c>
      <c r="B212" s="10" t="s">
        <v>329</v>
      </c>
      <c r="C212" s="33"/>
      <c r="D212" s="33"/>
      <c r="E212" s="34">
        <v>1</v>
      </c>
      <c r="G212" s="34">
        <v>1</v>
      </c>
      <c r="H212" s="34">
        <v>1</v>
      </c>
      <c r="J212" s="33"/>
      <c r="K212" s="33"/>
      <c r="L212" s="34">
        <v>4</v>
      </c>
      <c r="O212" s="34">
        <v>6</v>
      </c>
      <c r="P212" s="34">
        <v>3</v>
      </c>
      <c r="R212" s="19">
        <v>4</v>
      </c>
      <c r="S212" s="19">
        <v>5</v>
      </c>
    </row>
    <row r="213" spans="1:19" x14ac:dyDescent="0.2">
      <c r="A213" s="7" t="s">
        <v>215</v>
      </c>
      <c r="B213" s="10" t="s">
        <v>397</v>
      </c>
      <c r="C213" s="33"/>
      <c r="D213" s="33"/>
      <c r="H213" s="34">
        <v>18</v>
      </c>
      <c r="I213" s="34">
        <v>9</v>
      </c>
      <c r="J213" s="33"/>
      <c r="K213" s="33"/>
      <c r="L213" s="34">
        <v>12</v>
      </c>
      <c r="P213" s="34">
        <v>21</v>
      </c>
      <c r="S213" s="19">
        <v>23</v>
      </c>
    </row>
    <row r="214" spans="1:19" x14ac:dyDescent="0.2">
      <c r="A214" s="7" t="s">
        <v>422</v>
      </c>
      <c r="B214" s="10" t="s">
        <v>445</v>
      </c>
      <c r="S214" s="19">
        <v>4</v>
      </c>
    </row>
    <row r="215" spans="1:19" x14ac:dyDescent="0.2">
      <c r="A215" s="7" t="s">
        <v>609</v>
      </c>
      <c r="B215" s="10" t="s">
        <v>610</v>
      </c>
      <c r="S215" s="19">
        <v>1</v>
      </c>
    </row>
    <row r="216" spans="1:19" x14ac:dyDescent="0.2">
      <c r="A216" s="7" t="s">
        <v>724</v>
      </c>
      <c r="B216" s="10" t="s">
        <v>725</v>
      </c>
      <c r="C216" s="33"/>
      <c r="D216" s="33"/>
      <c r="F216" s="34">
        <v>2</v>
      </c>
      <c r="J216" s="33"/>
      <c r="K216" s="33"/>
    </row>
    <row r="217" spans="1:19" x14ac:dyDescent="0.2">
      <c r="C217" s="33"/>
      <c r="D217" s="33"/>
      <c r="J217" s="33"/>
      <c r="K217" s="33"/>
    </row>
    <row r="218" spans="1:19" x14ac:dyDescent="0.2">
      <c r="A218" s="7" t="s">
        <v>63</v>
      </c>
      <c r="B218" s="10" t="s">
        <v>396</v>
      </c>
      <c r="C218" s="33"/>
      <c r="D218" s="33"/>
      <c r="F218" s="34">
        <v>6</v>
      </c>
      <c r="I218" s="34">
        <v>1</v>
      </c>
      <c r="J218" s="33"/>
      <c r="K218" s="33"/>
      <c r="L218" s="34">
        <v>5</v>
      </c>
      <c r="P218" s="34">
        <v>9</v>
      </c>
      <c r="S218" s="19">
        <v>10</v>
      </c>
    </row>
    <row r="219" spans="1:19" x14ac:dyDescent="0.2">
      <c r="A219" s="7" t="s">
        <v>1024</v>
      </c>
      <c r="B219" s="10" t="s">
        <v>1099</v>
      </c>
      <c r="C219" s="33"/>
      <c r="D219" s="33"/>
      <c r="J219" s="33"/>
      <c r="K219" s="33"/>
      <c r="P219" s="34">
        <v>1</v>
      </c>
    </row>
    <row r="220" spans="1:19" x14ac:dyDescent="0.2">
      <c r="A220" s="7" t="s">
        <v>285</v>
      </c>
      <c r="B220" s="10" t="s">
        <v>662</v>
      </c>
      <c r="C220" s="33"/>
      <c r="D220" s="33"/>
      <c r="J220" s="33"/>
      <c r="K220" s="33"/>
      <c r="P220" s="34">
        <v>3</v>
      </c>
      <c r="S220" s="19">
        <v>1</v>
      </c>
    </row>
    <row r="221" spans="1:19" x14ac:dyDescent="0.2">
      <c r="A221" s="7" t="s">
        <v>675</v>
      </c>
      <c r="B221" s="10" t="s">
        <v>682</v>
      </c>
      <c r="C221" s="33"/>
      <c r="D221" s="33"/>
      <c r="J221" s="33"/>
      <c r="K221" s="33"/>
      <c r="P221" s="34">
        <v>4</v>
      </c>
      <c r="S221" s="19">
        <v>2</v>
      </c>
    </row>
    <row r="222" spans="1:19" x14ac:dyDescent="0.2">
      <c r="A222" s="7" t="s">
        <v>1025</v>
      </c>
      <c r="B222" s="10" t="s">
        <v>1100</v>
      </c>
      <c r="C222" s="33"/>
      <c r="D222" s="33"/>
      <c r="J222" s="33"/>
      <c r="K222" s="33"/>
      <c r="P222" s="34">
        <v>1</v>
      </c>
      <c r="S222" s="19">
        <v>2</v>
      </c>
    </row>
    <row r="223" spans="1:19" x14ac:dyDescent="0.2">
      <c r="A223" s="7" t="s">
        <v>1026</v>
      </c>
      <c r="B223" s="10" t="s">
        <v>1118</v>
      </c>
      <c r="C223" s="33"/>
      <c r="D223" s="33"/>
      <c r="J223" s="33"/>
      <c r="K223" s="33"/>
      <c r="P223" s="34">
        <v>3</v>
      </c>
    </row>
    <row r="224" spans="1:19" x14ac:dyDescent="0.2">
      <c r="A224" s="7" t="s">
        <v>46</v>
      </c>
      <c r="B224" s="10" t="s">
        <v>660</v>
      </c>
      <c r="C224" s="33"/>
      <c r="D224" s="33"/>
      <c r="J224" s="33"/>
      <c r="K224" s="33"/>
      <c r="P224" s="34">
        <v>3</v>
      </c>
      <c r="S224" s="19">
        <v>2</v>
      </c>
    </row>
    <row r="225" spans="1:19" x14ac:dyDescent="0.2">
      <c r="A225" s="7" t="s">
        <v>158</v>
      </c>
      <c r="B225" s="10" t="s">
        <v>394</v>
      </c>
      <c r="C225" s="33"/>
      <c r="D225" s="33"/>
      <c r="F225" s="34">
        <v>2</v>
      </c>
      <c r="I225" s="34">
        <v>1</v>
      </c>
      <c r="J225" s="33"/>
      <c r="K225" s="33"/>
      <c r="P225" s="34">
        <v>1</v>
      </c>
      <c r="S225" s="19">
        <v>2</v>
      </c>
    </row>
    <row r="226" spans="1:19" x14ac:dyDescent="0.2">
      <c r="A226" s="7" t="s">
        <v>989</v>
      </c>
      <c r="B226" s="10" t="s">
        <v>950</v>
      </c>
      <c r="C226" s="33"/>
      <c r="D226" s="33"/>
      <c r="J226" s="33"/>
      <c r="K226" s="33"/>
      <c r="P226" s="34">
        <v>11</v>
      </c>
      <c r="S226" s="19">
        <v>5</v>
      </c>
    </row>
    <row r="227" spans="1:19" x14ac:dyDescent="0.2">
      <c r="A227" s="7" t="s">
        <v>570</v>
      </c>
      <c r="B227" s="10" t="s">
        <v>655</v>
      </c>
      <c r="S227" s="19">
        <v>3</v>
      </c>
    </row>
    <row r="228" spans="1:19" x14ac:dyDescent="0.2">
      <c r="A228" s="7" t="s">
        <v>56</v>
      </c>
      <c r="B228" s="10" t="s">
        <v>395</v>
      </c>
      <c r="C228" s="33"/>
      <c r="D228" s="33"/>
      <c r="F228" s="34">
        <v>3</v>
      </c>
      <c r="H228" s="34">
        <v>3</v>
      </c>
      <c r="J228" s="33"/>
      <c r="K228" s="33"/>
      <c r="L228" s="34">
        <v>5</v>
      </c>
      <c r="P228" s="34">
        <v>5</v>
      </c>
      <c r="S228" s="19">
        <v>4</v>
      </c>
    </row>
    <row r="229" spans="1:19" x14ac:dyDescent="0.2">
      <c r="A229" s="7" t="s">
        <v>571</v>
      </c>
      <c r="B229" s="10" t="s">
        <v>654</v>
      </c>
      <c r="C229" s="33"/>
      <c r="D229" s="33"/>
      <c r="J229" s="33"/>
      <c r="K229" s="33"/>
      <c r="P229" s="34">
        <v>1</v>
      </c>
    </row>
    <row r="230" spans="1:19" x14ac:dyDescent="0.2">
      <c r="A230" s="7" t="s">
        <v>572</v>
      </c>
      <c r="B230" s="10" t="s">
        <v>551</v>
      </c>
      <c r="C230" s="33"/>
      <c r="D230" s="33"/>
      <c r="J230" s="33"/>
      <c r="K230" s="33"/>
      <c r="P230" s="34">
        <v>1</v>
      </c>
    </row>
    <row r="231" spans="1:19" x14ac:dyDescent="0.2">
      <c r="A231" s="7" t="s">
        <v>990</v>
      </c>
      <c r="B231" s="10" t="s">
        <v>1001</v>
      </c>
      <c r="C231" s="33"/>
      <c r="D231" s="33"/>
      <c r="J231" s="33"/>
      <c r="K231" s="33"/>
      <c r="P231" s="34">
        <v>2</v>
      </c>
      <c r="S231" s="19">
        <v>1</v>
      </c>
    </row>
    <row r="232" spans="1:19" x14ac:dyDescent="0.2">
      <c r="A232" s="7" t="s">
        <v>991</v>
      </c>
      <c r="B232" s="10" t="s">
        <v>1000</v>
      </c>
      <c r="C232" s="33"/>
      <c r="D232" s="33"/>
      <c r="J232" s="33"/>
      <c r="K232" s="33"/>
      <c r="P232" s="34">
        <v>1</v>
      </c>
      <c r="S232" s="19">
        <v>2</v>
      </c>
    </row>
    <row r="233" spans="1:19" x14ac:dyDescent="0.2">
      <c r="A233" s="7" t="s">
        <v>492</v>
      </c>
      <c r="B233" s="10" t="s">
        <v>531</v>
      </c>
      <c r="C233" s="33"/>
      <c r="D233" s="33"/>
      <c r="J233" s="33"/>
      <c r="K233" s="33"/>
      <c r="P233" s="34">
        <v>4</v>
      </c>
      <c r="S233" s="19">
        <v>3</v>
      </c>
    </row>
    <row r="234" spans="1:19" x14ac:dyDescent="0.2">
      <c r="A234" s="7" t="s">
        <v>220</v>
      </c>
      <c r="B234" s="10" t="s">
        <v>703</v>
      </c>
      <c r="C234" s="33"/>
      <c r="D234" s="33"/>
      <c r="J234" s="33"/>
      <c r="K234" s="33"/>
      <c r="P234" s="34">
        <v>1</v>
      </c>
      <c r="S234" s="19">
        <v>1</v>
      </c>
    </row>
    <row r="235" spans="1:19" x14ac:dyDescent="0.2">
      <c r="A235" s="7" t="s">
        <v>292</v>
      </c>
      <c r="B235" s="10" t="s">
        <v>737</v>
      </c>
      <c r="C235" s="33"/>
      <c r="D235" s="33"/>
      <c r="H235" s="34">
        <v>1</v>
      </c>
      <c r="J235" s="33"/>
      <c r="K235" s="33"/>
    </row>
    <row r="236" spans="1:19" x14ac:dyDescent="0.2">
      <c r="A236" s="7" t="s">
        <v>1027</v>
      </c>
      <c r="B236" s="10" t="s">
        <v>1117</v>
      </c>
      <c r="C236" s="33"/>
      <c r="D236" s="33"/>
      <c r="J236" s="33"/>
      <c r="K236" s="33"/>
      <c r="P236" s="34">
        <v>2</v>
      </c>
    </row>
    <row r="237" spans="1:19" x14ac:dyDescent="0.2">
      <c r="A237" s="7" t="s">
        <v>574</v>
      </c>
      <c r="B237" s="10" t="s">
        <v>652</v>
      </c>
      <c r="C237" s="33"/>
      <c r="D237" s="33"/>
      <c r="J237" s="33"/>
      <c r="K237" s="33"/>
      <c r="P237" s="34">
        <v>1</v>
      </c>
    </row>
    <row r="238" spans="1:19" x14ac:dyDescent="0.2">
      <c r="A238" s="7" t="s">
        <v>1028</v>
      </c>
      <c r="B238" s="10" t="s">
        <v>1116</v>
      </c>
      <c r="C238" s="33"/>
      <c r="D238" s="33"/>
      <c r="J238" s="33"/>
      <c r="K238" s="33"/>
      <c r="P238" s="34">
        <v>1</v>
      </c>
      <c r="S238" s="19">
        <v>2</v>
      </c>
    </row>
    <row r="239" spans="1:19" x14ac:dyDescent="0.2">
      <c r="A239" s="7" t="s">
        <v>1368</v>
      </c>
      <c r="B239" s="10" t="s">
        <v>1381</v>
      </c>
      <c r="C239" s="33"/>
      <c r="D239" s="33"/>
      <c r="J239" s="33"/>
      <c r="K239" s="33"/>
      <c r="S239" s="19">
        <v>1</v>
      </c>
    </row>
    <row r="240" spans="1:19" x14ac:dyDescent="0.2">
      <c r="A240" s="7" t="s">
        <v>692</v>
      </c>
      <c r="B240" s="10" t="s">
        <v>665</v>
      </c>
      <c r="C240" s="33"/>
      <c r="D240" s="33"/>
      <c r="J240" s="33"/>
      <c r="K240" s="33"/>
      <c r="S240" s="19">
        <v>1</v>
      </c>
    </row>
    <row r="241" spans="1:19" x14ac:dyDescent="0.2">
      <c r="A241" s="7" t="s">
        <v>1029</v>
      </c>
      <c r="B241" s="10" t="s">
        <v>1113</v>
      </c>
      <c r="C241" s="33"/>
      <c r="D241" s="33"/>
      <c r="J241" s="33"/>
      <c r="K241" s="33"/>
      <c r="P241" s="34">
        <v>1</v>
      </c>
    </row>
    <row r="242" spans="1:19" x14ac:dyDescent="0.2">
      <c r="A242" s="7" t="s">
        <v>1012</v>
      </c>
      <c r="B242" s="10" t="s">
        <v>1017</v>
      </c>
      <c r="C242" s="33"/>
      <c r="D242" s="33"/>
      <c r="J242" s="33"/>
      <c r="K242" s="33"/>
      <c r="P242" s="34">
        <v>1</v>
      </c>
      <c r="S242" s="19">
        <v>3</v>
      </c>
    </row>
    <row r="243" spans="1:19" x14ac:dyDescent="0.2">
      <c r="A243" s="7" t="s">
        <v>221</v>
      </c>
      <c r="B243" s="10" t="s">
        <v>929</v>
      </c>
      <c r="C243" s="33"/>
      <c r="D243" s="33"/>
      <c r="H243" s="34">
        <v>1</v>
      </c>
      <c r="J243" s="33"/>
      <c r="K243" s="33"/>
      <c r="P243" s="34">
        <v>5</v>
      </c>
      <c r="S243" s="19">
        <v>4</v>
      </c>
    </row>
    <row r="244" spans="1:19" x14ac:dyDescent="0.2">
      <c r="A244" s="7" t="s">
        <v>1031</v>
      </c>
      <c r="B244" s="10" t="s">
        <v>550</v>
      </c>
      <c r="P244" s="34">
        <v>1</v>
      </c>
      <c r="S244" s="19">
        <v>7</v>
      </c>
    </row>
    <row r="245" spans="1:19" x14ac:dyDescent="0.2">
      <c r="A245" s="7" t="s">
        <v>501</v>
      </c>
      <c r="B245" s="10" t="s">
        <v>525</v>
      </c>
      <c r="P245" s="34">
        <v>8</v>
      </c>
      <c r="S245" s="19">
        <v>3</v>
      </c>
    </row>
    <row r="246" spans="1:19" x14ac:dyDescent="0.2">
      <c r="A246" s="7" t="s">
        <v>993</v>
      </c>
      <c r="B246" s="10" t="s">
        <v>1382</v>
      </c>
      <c r="S246" s="19">
        <v>1</v>
      </c>
    </row>
    <row r="247" spans="1:19" x14ac:dyDescent="0.2">
      <c r="A247" s="7" t="s">
        <v>502</v>
      </c>
      <c r="B247" s="10" t="s">
        <v>524</v>
      </c>
      <c r="P247" s="34">
        <v>1</v>
      </c>
    </row>
    <row r="248" spans="1:19" x14ac:dyDescent="0.2">
      <c r="A248" s="7" t="s">
        <v>994</v>
      </c>
      <c r="B248" s="10" t="s">
        <v>997</v>
      </c>
      <c r="P248" s="34">
        <v>1</v>
      </c>
    </row>
    <row r="249" spans="1:19" x14ac:dyDescent="0.2">
      <c r="A249" s="7" t="s">
        <v>757</v>
      </c>
      <c r="B249" s="10" t="s">
        <v>784</v>
      </c>
      <c r="P249" s="34">
        <v>2</v>
      </c>
    </row>
    <row r="250" spans="1:19" x14ac:dyDescent="0.2">
      <c r="A250" s="7" t="s">
        <v>58</v>
      </c>
      <c r="B250" s="10" t="s">
        <v>59</v>
      </c>
      <c r="C250" s="33"/>
      <c r="D250" s="33"/>
      <c r="H250" s="34">
        <v>4</v>
      </c>
      <c r="J250" s="33"/>
      <c r="K250" s="33"/>
      <c r="L250" s="34">
        <v>5</v>
      </c>
      <c r="P250" s="34">
        <v>2</v>
      </c>
      <c r="S250" s="19">
        <v>2</v>
      </c>
    </row>
    <row r="251" spans="1:19" x14ac:dyDescent="0.2">
      <c r="A251" s="7" t="s">
        <v>271</v>
      </c>
      <c r="B251" s="60" t="s">
        <v>504</v>
      </c>
      <c r="C251" s="33"/>
      <c r="D251" s="33"/>
      <c r="J251" s="33"/>
      <c r="K251" s="33"/>
      <c r="L251" s="34">
        <v>1</v>
      </c>
      <c r="P251" s="34">
        <v>3</v>
      </c>
      <c r="S251" s="19">
        <v>1</v>
      </c>
    </row>
    <row r="252" spans="1:19" x14ac:dyDescent="0.2">
      <c r="A252" s="7" t="s">
        <v>60</v>
      </c>
      <c r="B252" s="10" t="s">
        <v>391</v>
      </c>
      <c r="C252" s="33"/>
      <c r="D252" s="33"/>
      <c r="H252" s="34">
        <v>2</v>
      </c>
      <c r="J252" s="33"/>
      <c r="K252" s="33"/>
      <c r="L252" s="34">
        <v>7</v>
      </c>
      <c r="S252" s="19">
        <v>1</v>
      </c>
    </row>
    <row r="253" spans="1:19" x14ac:dyDescent="0.2">
      <c r="A253" s="7" t="s">
        <v>293</v>
      </c>
      <c r="B253" s="10" t="s">
        <v>552</v>
      </c>
      <c r="C253" s="33"/>
      <c r="D253" s="33"/>
      <c r="H253" s="34">
        <v>2</v>
      </c>
      <c r="J253" s="33"/>
      <c r="K253" s="33"/>
      <c r="L253" s="34">
        <v>1</v>
      </c>
    </row>
    <row r="254" spans="1:19" x14ac:dyDescent="0.2">
      <c r="A254" s="7" t="s">
        <v>1369</v>
      </c>
      <c r="B254" s="10" t="s">
        <v>1383</v>
      </c>
      <c r="C254" s="33"/>
      <c r="D254" s="33"/>
      <c r="J254" s="33"/>
      <c r="K254" s="33"/>
      <c r="S254" s="19">
        <v>1</v>
      </c>
    </row>
    <row r="255" spans="1:19" x14ac:dyDescent="0.2">
      <c r="A255" s="7" t="s">
        <v>1032</v>
      </c>
      <c r="B255" s="10" t="s">
        <v>1114</v>
      </c>
      <c r="P255" s="34">
        <v>2</v>
      </c>
    </row>
    <row r="256" spans="1:19" x14ac:dyDescent="0.2">
      <c r="A256" s="7" t="s">
        <v>61</v>
      </c>
      <c r="B256" s="10" t="s">
        <v>472</v>
      </c>
      <c r="C256" s="33"/>
      <c r="D256" s="33"/>
      <c r="F256" s="34">
        <v>1</v>
      </c>
      <c r="J256" s="33"/>
      <c r="K256" s="33"/>
      <c r="L256" s="34">
        <v>1</v>
      </c>
      <c r="P256" s="34">
        <v>3</v>
      </c>
      <c r="S256" s="19">
        <v>5</v>
      </c>
    </row>
    <row r="257" spans="1:27" x14ac:dyDescent="0.2">
      <c r="A257" s="7" t="s">
        <v>1008</v>
      </c>
      <c r="B257" s="10" t="s">
        <v>1014</v>
      </c>
      <c r="C257" s="33"/>
      <c r="D257" s="33"/>
      <c r="J257" s="33"/>
      <c r="K257" s="33"/>
      <c r="P257" s="34">
        <v>3</v>
      </c>
    </row>
    <row r="258" spans="1:27" x14ac:dyDescent="0.2">
      <c r="A258" s="7" t="s">
        <v>509</v>
      </c>
      <c r="B258" s="10" t="s">
        <v>519</v>
      </c>
      <c r="C258" s="33"/>
      <c r="D258" s="33"/>
      <c r="J258" s="33"/>
      <c r="K258" s="33"/>
      <c r="S258" s="19">
        <v>1</v>
      </c>
    </row>
    <row r="259" spans="1:27" x14ac:dyDescent="0.2">
      <c r="A259" s="7" t="s">
        <v>180</v>
      </c>
      <c r="B259" s="10" t="s">
        <v>393</v>
      </c>
      <c r="C259" s="33"/>
      <c r="D259" s="33"/>
      <c r="F259" s="34">
        <v>3</v>
      </c>
      <c r="H259" s="34">
        <v>1</v>
      </c>
      <c r="J259" s="33"/>
      <c r="K259" s="33"/>
      <c r="L259" s="34">
        <v>1</v>
      </c>
      <c r="P259" s="34">
        <v>3</v>
      </c>
      <c r="S259" s="19">
        <v>2</v>
      </c>
    </row>
    <row r="260" spans="1:27" x14ac:dyDescent="0.2">
      <c r="A260" s="7" t="s">
        <v>48</v>
      </c>
      <c r="B260" s="10" t="s">
        <v>946</v>
      </c>
      <c r="C260" s="33"/>
      <c r="D260" s="33"/>
      <c r="F260" s="34">
        <v>1</v>
      </c>
      <c r="J260" s="33"/>
      <c r="K260" s="33"/>
      <c r="L260" s="34">
        <v>1</v>
      </c>
    </row>
    <row r="261" spans="1:27" x14ac:dyDescent="0.2">
      <c r="A261" s="7" t="s">
        <v>49</v>
      </c>
      <c r="B261" s="61" t="s">
        <v>50</v>
      </c>
      <c r="C261" s="33"/>
      <c r="D261" s="33"/>
      <c r="F261" s="34">
        <v>7</v>
      </c>
      <c r="H261" s="34">
        <v>1</v>
      </c>
      <c r="I261" s="34">
        <v>2</v>
      </c>
      <c r="J261" s="33"/>
      <c r="K261" s="33"/>
      <c r="O261" s="34">
        <v>1</v>
      </c>
    </row>
    <row r="262" spans="1:27" x14ac:dyDescent="0.2">
      <c r="A262" s="7" t="s">
        <v>1033</v>
      </c>
      <c r="B262" s="61" t="s">
        <v>1037</v>
      </c>
      <c r="C262" s="33"/>
      <c r="D262" s="33"/>
      <c r="J262" s="33"/>
      <c r="K262" s="33"/>
      <c r="P262" s="34">
        <v>1</v>
      </c>
    </row>
    <row r="263" spans="1:27" x14ac:dyDescent="0.2">
      <c r="A263" s="7" t="s">
        <v>995</v>
      </c>
      <c r="B263" s="61" t="s">
        <v>996</v>
      </c>
      <c r="C263" s="33"/>
      <c r="D263" s="33"/>
      <c r="J263" s="33"/>
      <c r="K263" s="33"/>
      <c r="P263" s="34">
        <v>2</v>
      </c>
    </row>
    <row r="264" spans="1:27" x14ac:dyDescent="0.2">
      <c r="C264" s="33"/>
      <c r="D264" s="33"/>
      <c r="J264" s="33"/>
      <c r="K264" s="33"/>
    </row>
    <row r="265" spans="1:27" s="3" customFormat="1" ht="15" x14ac:dyDescent="0.25">
      <c r="A265" s="3" t="s">
        <v>118</v>
      </c>
      <c r="B265" s="8"/>
      <c r="C265" s="37"/>
      <c r="D265" s="37"/>
      <c r="E265" s="12"/>
      <c r="F265" s="12"/>
      <c r="G265" s="12"/>
      <c r="H265" s="12"/>
      <c r="I265" s="12"/>
      <c r="J265" s="37"/>
      <c r="K265" s="37"/>
      <c r="L265" s="12"/>
      <c r="M265" s="37"/>
      <c r="N265" s="37"/>
      <c r="O265" s="12"/>
      <c r="P265" s="12"/>
      <c r="Q265" s="37"/>
      <c r="R265" s="12"/>
      <c r="S265" s="12"/>
      <c r="T265" s="12"/>
      <c r="U265" s="12"/>
      <c r="V265" s="12"/>
      <c r="W265" s="12"/>
      <c r="X265" s="12"/>
      <c r="Y265" s="12"/>
      <c r="Z265" s="12"/>
      <c r="AA265" s="12"/>
    </row>
    <row r="266" spans="1:27" x14ac:dyDescent="0.2">
      <c r="A266" s="7" t="s">
        <v>113</v>
      </c>
      <c r="C266" s="33"/>
      <c r="D266" s="33"/>
      <c r="E266" s="55">
        <v>11.670833333333301</v>
      </c>
      <c r="F266" s="55">
        <v>4.42</v>
      </c>
      <c r="G266" s="55">
        <v>2.2769230769230799</v>
      </c>
      <c r="H266" s="55">
        <v>1.4666666666666699</v>
      </c>
      <c r="I266" s="55">
        <v>3.5961538461538498</v>
      </c>
      <c r="J266" s="33"/>
      <c r="K266" s="33"/>
      <c r="L266" s="55">
        <v>3.657</v>
      </c>
      <c r="O266" s="55">
        <v>1.89</v>
      </c>
      <c r="R266" s="19">
        <v>5.97</v>
      </c>
      <c r="T266" s="21"/>
    </row>
    <row r="267" spans="1:27" x14ac:dyDescent="0.2">
      <c r="A267" s="7" t="s">
        <v>114</v>
      </c>
      <c r="B267" s="10" t="s">
        <v>446</v>
      </c>
      <c r="C267" s="33"/>
      <c r="D267" s="33"/>
      <c r="E267" s="55"/>
      <c r="F267" s="55"/>
      <c r="G267" s="55">
        <v>0.19230769230769201</v>
      </c>
      <c r="H267" s="55">
        <v>4.1666666666666701E-3</v>
      </c>
      <c r="I267" s="55">
        <v>0.81153846153846199</v>
      </c>
      <c r="J267" s="33"/>
      <c r="K267" s="33"/>
      <c r="L267" s="55">
        <v>7.7000000000000002E-3</v>
      </c>
      <c r="O267" s="55">
        <v>0.02</v>
      </c>
      <c r="R267" s="19">
        <v>0.05</v>
      </c>
      <c r="T267" s="21"/>
    </row>
    <row r="268" spans="1:27" x14ac:dyDescent="0.2">
      <c r="A268" s="194" t="s">
        <v>222</v>
      </c>
      <c r="B268" s="10" t="s">
        <v>503</v>
      </c>
      <c r="C268" s="33"/>
      <c r="D268" s="33"/>
      <c r="E268" s="55"/>
      <c r="F268" s="55">
        <v>0.20399999999999999</v>
      </c>
      <c r="G268" s="55"/>
      <c r="H268" s="55"/>
      <c r="I268" s="55"/>
      <c r="J268" s="33"/>
      <c r="K268" s="33"/>
      <c r="L268" s="55">
        <v>3.8E-3</v>
      </c>
      <c r="O268" s="55">
        <v>0.13</v>
      </c>
      <c r="R268" s="19">
        <v>0.01</v>
      </c>
      <c r="T268" s="21"/>
    </row>
    <row r="269" spans="1:27" x14ac:dyDescent="0.2">
      <c r="A269" s="194" t="s">
        <v>44</v>
      </c>
      <c r="B269" s="10" t="s">
        <v>45</v>
      </c>
      <c r="C269" s="33"/>
      <c r="D269" s="33"/>
      <c r="E269" s="55"/>
      <c r="F269" s="55"/>
      <c r="G269" s="55">
        <v>3.8461538461538498E-2</v>
      </c>
      <c r="H269" s="55">
        <v>0.420833333333333</v>
      </c>
      <c r="I269" s="55"/>
      <c r="J269" s="33"/>
      <c r="K269" s="33"/>
      <c r="L269" s="55"/>
      <c r="O269" s="55">
        <v>0.01</v>
      </c>
      <c r="R269" s="19">
        <v>0.77</v>
      </c>
      <c r="T269" s="21"/>
    </row>
    <row r="270" spans="1:27" x14ac:dyDescent="0.2">
      <c r="A270" s="202" t="s">
        <v>3</v>
      </c>
      <c r="B270" s="10" t="s">
        <v>334</v>
      </c>
      <c r="C270" s="33"/>
      <c r="D270" s="33"/>
      <c r="E270" s="55"/>
      <c r="F270" s="55"/>
      <c r="G270" s="55">
        <v>0.19230769230769201</v>
      </c>
      <c r="H270" s="55"/>
      <c r="I270" s="55"/>
      <c r="J270" s="33"/>
      <c r="K270" s="33"/>
      <c r="L270" s="55"/>
      <c r="O270" s="55"/>
      <c r="R270" s="19">
        <v>0.01</v>
      </c>
      <c r="T270" s="21"/>
    </row>
    <row r="271" spans="1:27" x14ac:dyDescent="0.2">
      <c r="A271" s="194" t="s">
        <v>15</v>
      </c>
      <c r="B271" s="10" t="s">
        <v>448</v>
      </c>
      <c r="C271" s="33"/>
      <c r="D271" s="33"/>
      <c r="E271" s="55">
        <v>0.3</v>
      </c>
      <c r="F271" s="55">
        <v>5.1999999999999998E-2</v>
      </c>
      <c r="G271" s="55">
        <v>8.0769230769230801E-2</v>
      </c>
      <c r="H271" s="55">
        <v>0.37916666666666698</v>
      </c>
      <c r="I271" s="55">
        <v>1.0038461538461501</v>
      </c>
      <c r="J271" s="33"/>
      <c r="K271" s="33"/>
      <c r="L271" s="55">
        <v>0.81153846153846199</v>
      </c>
      <c r="N271" s="48"/>
      <c r="O271" s="55">
        <v>0.17</v>
      </c>
      <c r="R271" s="19">
        <v>0.28000000000000003</v>
      </c>
      <c r="T271" s="21"/>
    </row>
    <row r="272" spans="1:27" x14ac:dyDescent="0.2">
      <c r="A272" s="194" t="s">
        <v>286</v>
      </c>
      <c r="B272" s="10" t="s">
        <v>957</v>
      </c>
      <c r="C272" s="33"/>
      <c r="D272" s="33"/>
      <c r="E272" s="55"/>
      <c r="F272" s="55"/>
      <c r="G272" s="55">
        <v>0.230769230769231</v>
      </c>
      <c r="H272" s="55"/>
      <c r="I272" s="55"/>
      <c r="J272" s="33"/>
      <c r="K272" s="33"/>
      <c r="L272" s="55"/>
      <c r="O272" s="55">
        <v>3.33</v>
      </c>
      <c r="R272" s="19">
        <v>0.82</v>
      </c>
      <c r="T272" s="21"/>
    </row>
    <row r="273" spans="1:20" x14ac:dyDescent="0.2">
      <c r="A273" s="194" t="s">
        <v>5</v>
      </c>
      <c r="B273" s="10" t="s">
        <v>89</v>
      </c>
      <c r="C273" s="33"/>
      <c r="D273" s="33"/>
      <c r="E273" s="55"/>
      <c r="F273" s="55"/>
      <c r="G273" s="55"/>
      <c r="H273" s="55"/>
      <c r="I273" s="55">
        <v>3.8461538461538498E-3</v>
      </c>
      <c r="J273" s="33"/>
      <c r="K273" s="33"/>
      <c r="L273" s="55">
        <v>3.8461538461538498E-2</v>
      </c>
      <c r="N273" s="48"/>
      <c r="O273" s="55">
        <v>7.0000000000000007E-2</v>
      </c>
      <c r="R273" s="19">
        <v>0.57999999999999996</v>
      </c>
      <c r="T273" s="21"/>
    </row>
    <row r="274" spans="1:20" x14ac:dyDescent="0.2">
      <c r="A274" s="194" t="s">
        <v>296</v>
      </c>
      <c r="B274" s="60" t="s">
        <v>348</v>
      </c>
      <c r="C274" s="33"/>
      <c r="D274" s="33"/>
      <c r="E274" s="55"/>
      <c r="F274" s="55"/>
      <c r="G274" s="55"/>
      <c r="H274" s="55"/>
      <c r="I274" s="55"/>
      <c r="J274" s="33"/>
      <c r="K274" s="33"/>
      <c r="L274" s="55">
        <v>3.8461538461538498E-3</v>
      </c>
      <c r="O274" s="55"/>
      <c r="T274" s="21"/>
    </row>
    <row r="275" spans="1:20" x14ac:dyDescent="0.2">
      <c r="A275" s="194" t="s">
        <v>62</v>
      </c>
      <c r="B275" s="10" t="s">
        <v>878</v>
      </c>
      <c r="C275" s="33"/>
      <c r="D275" s="33"/>
      <c r="E275" s="55"/>
      <c r="F275" s="55"/>
      <c r="G275" s="55"/>
      <c r="H275" s="55">
        <v>0.83750000000000002</v>
      </c>
      <c r="I275" s="55"/>
      <c r="J275" s="33"/>
      <c r="K275" s="33"/>
      <c r="L275" s="55">
        <v>0.28461538461538499</v>
      </c>
      <c r="O275" s="55">
        <v>0.12</v>
      </c>
      <c r="T275" s="21"/>
    </row>
    <row r="276" spans="1:20" x14ac:dyDescent="0.2">
      <c r="A276" s="194" t="s">
        <v>1022</v>
      </c>
      <c r="B276" s="10" t="s">
        <v>1034</v>
      </c>
      <c r="C276" s="33"/>
      <c r="D276" s="33"/>
      <c r="E276" s="55"/>
      <c r="F276" s="55"/>
      <c r="G276" s="55"/>
      <c r="H276" s="55"/>
      <c r="I276" s="55"/>
      <c r="J276" s="33"/>
      <c r="K276" s="33"/>
      <c r="L276" s="55"/>
      <c r="O276" s="55">
        <v>3.0000000000000001E-3</v>
      </c>
      <c r="T276" s="21"/>
    </row>
    <row r="277" spans="1:20" x14ac:dyDescent="0.2">
      <c r="A277" s="194" t="s">
        <v>6</v>
      </c>
      <c r="B277" s="10" t="s">
        <v>449</v>
      </c>
      <c r="C277" s="33"/>
      <c r="D277" s="33"/>
      <c r="E277" s="55"/>
      <c r="F277" s="55"/>
      <c r="G277" s="55">
        <v>3.8461538461538498E-3</v>
      </c>
      <c r="H277" s="55">
        <v>9.5833333333333298E-2</v>
      </c>
      <c r="I277" s="55">
        <v>5.3846153846153801E-2</v>
      </c>
      <c r="J277" s="33"/>
      <c r="K277" s="33"/>
      <c r="L277" s="55"/>
      <c r="O277" s="55">
        <v>7.0000000000000007E-2</v>
      </c>
      <c r="R277" s="19">
        <v>0.13</v>
      </c>
      <c r="T277" s="21"/>
    </row>
    <row r="278" spans="1:20" x14ac:dyDescent="0.2">
      <c r="A278" s="194" t="s">
        <v>20</v>
      </c>
      <c r="B278" s="10" t="s">
        <v>327</v>
      </c>
      <c r="C278" s="33"/>
      <c r="D278" s="33"/>
      <c r="E278" s="55">
        <v>0.1</v>
      </c>
      <c r="F278" s="55">
        <v>0.13200000000000001</v>
      </c>
      <c r="G278" s="55">
        <v>0.130769230769231</v>
      </c>
      <c r="H278" s="55">
        <v>0.22916666666666699</v>
      </c>
      <c r="I278" s="55">
        <v>0.20769230769230801</v>
      </c>
      <c r="J278" s="33"/>
      <c r="K278" s="33"/>
      <c r="L278" s="55">
        <v>1.0384615384615401</v>
      </c>
      <c r="O278" s="55">
        <v>0.53</v>
      </c>
      <c r="R278" s="19">
        <v>2.35</v>
      </c>
      <c r="T278" s="21"/>
    </row>
    <row r="279" spans="1:20" x14ac:dyDescent="0.2">
      <c r="A279" s="194" t="s">
        <v>184</v>
      </c>
      <c r="B279" s="10" t="s">
        <v>361</v>
      </c>
      <c r="C279" s="33"/>
      <c r="D279" s="33"/>
      <c r="E279" s="55"/>
      <c r="F279" s="55">
        <v>2.8000000000000001E-2</v>
      </c>
      <c r="G279" s="55"/>
      <c r="H279" s="55">
        <v>7.4999999999999997E-2</v>
      </c>
      <c r="I279" s="55">
        <v>1.9230769230769201E-2</v>
      </c>
      <c r="J279" s="33"/>
      <c r="K279" s="33"/>
      <c r="L279" s="55">
        <v>0</v>
      </c>
      <c r="O279" s="55">
        <v>3.0000000000000001E-3</v>
      </c>
      <c r="R279" s="19">
        <v>0.01</v>
      </c>
      <c r="T279" s="21"/>
    </row>
    <row r="280" spans="1:20" x14ac:dyDescent="0.2">
      <c r="A280" s="194" t="s">
        <v>185</v>
      </c>
      <c r="B280" s="10" t="s">
        <v>530</v>
      </c>
      <c r="C280" s="33"/>
      <c r="D280" s="33"/>
      <c r="E280" s="55">
        <v>8.3333333333333297E-3</v>
      </c>
      <c r="F280" s="55">
        <v>0.12</v>
      </c>
      <c r="G280" s="55">
        <v>4.2307692307692303E-2</v>
      </c>
      <c r="H280" s="55">
        <v>0.22083333333333299</v>
      </c>
      <c r="I280" s="55">
        <v>3.8461538461538498E-3</v>
      </c>
      <c r="J280" s="33"/>
      <c r="K280" s="33"/>
      <c r="L280" s="55">
        <v>0.19230769230769201</v>
      </c>
      <c r="O280" s="55">
        <v>3.0000000000000001E-3</v>
      </c>
      <c r="T280" s="21"/>
    </row>
    <row r="281" spans="1:20" x14ac:dyDescent="0.2">
      <c r="A281" s="194" t="s">
        <v>25</v>
      </c>
      <c r="B281" s="10" t="s">
        <v>882</v>
      </c>
      <c r="C281" s="33"/>
      <c r="D281" s="33"/>
      <c r="E281" s="55"/>
      <c r="F281" s="55"/>
      <c r="G281" s="55"/>
      <c r="H281" s="55"/>
      <c r="I281" s="55"/>
      <c r="J281" s="33"/>
      <c r="K281" s="33"/>
      <c r="L281" s="55">
        <v>3.8461538461538498E-3</v>
      </c>
      <c r="O281" s="55">
        <v>6.0000000000000001E-3</v>
      </c>
      <c r="R281" s="19">
        <v>0.05</v>
      </c>
      <c r="T281" s="21"/>
    </row>
    <row r="282" spans="1:20" x14ac:dyDescent="0.2">
      <c r="A282" s="194" t="s">
        <v>253</v>
      </c>
      <c r="B282" s="10" t="s">
        <v>335</v>
      </c>
      <c r="C282" s="33"/>
      <c r="D282" s="33"/>
      <c r="E282" s="55">
        <v>0.46250000000000002</v>
      </c>
      <c r="F282" s="55">
        <v>0.32800000000000001</v>
      </c>
      <c r="G282" s="55">
        <v>0.58076923076923104</v>
      </c>
      <c r="H282" s="55">
        <v>1.25833333333333</v>
      </c>
      <c r="I282" s="55">
        <v>3.1576923076923098</v>
      </c>
      <c r="J282" s="33"/>
      <c r="K282" s="33"/>
      <c r="L282" s="55">
        <v>0.126923076923077</v>
      </c>
      <c r="O282" s="55">
        <v>1.54</v>
      </c>
      <c r="R282" s="19">
        <v>1.48</v>
      </c>
      <c r="T282" s="21"/>
    </row>
    <row r="283" spans="1:20" x14ac:dyDescent="0.2">
      <c r="A283" s="194" t="s">
        <v>130</v>
      </c>
      <c r="B283" s="10" t="s">
        <v>892</v>
      </c>
      <c r="C283" s="33"/>
      <c r="D283" s="33"/>
      <c r="E283" s="55"/>
      <c r="F283" s="55">
        <v>0.04</v>
      </c>
      <c r="G283" s="55">
        <v>0.76923076923076905</v>
      </c>
      <c r="H283" s="55">
        <v>3.3333333333333299</v>
      </c>
      <c r="I283" s="55">
        <v>1.34615384615385</v>
      </c>
      <c r="J283" s="33"/>
      <c r="K283" s="33"/>
      <c r="L283" s="55">
        <v>0.57692307692307698</v>
      </c>
      <c r="O283" s="55">
        <v>0.47</v>
      </c>
      <c r="R283" s="19">
        <v>0.57999999999999996</v>
      </c>
      <c r="T283" s="21"/>
    </row>
    <row r="284" spans="1:20" x14ac:dyDescent="0.2">
      <c r="A284" s="194" t="s">
        <v>138</v>
      </c>
      <c r="B284" s="10" t="s">
        <v>357</v>
      </c>
      <c r="C284" s="33"/>
      <c r="D284" s="33"/>
      <c r="E284" s="55"/>
      <c r="F284" s="55">
        <v>4.0000000000000001E-3</v>
      </c>
      <c r="G284" s="55"/>
      <c r="H284" s="55">
        <v>4.1666666666666701E-3</v>
      </c>
      <c r="I284" s="55"/>
      <c r="J284" s="33"/>
      <c r="K284" s="33"/>
      <c r="L284" s="55">
        <v>8.0769230769230801E-2</v>
      </c>
      <c r="O284" s="55">
        <v>0.03</v>
      </c>
      <c r="R284" s="19">
        <v>0.78</v>
      </c>
      <c r="T284" s="21"/>
    </row>
    <row r="285" spans="1:20" x14ac:dyDescent="0.2">
      <c r="A285" s="194" t="s">
        <v>1365</v>
      </c>
      <c r="B285" s="10" t="s">
        <v>1367</v>
      </c>
      <c r="C285" s="33"/>
      <c r="D285" s="33"/>
      <c r="E285" s="55"/>
      <c r="F285" s="55"/>
      <c r="G285" s="55"/>
      <c r="H285" s="55"/>
      <c r="I285" s="55"/>
      <c r="J285" s="33"/>
      <c r="K285" s="33"/>
      <c r="L285" s="55"/>
      <c r="O285" s="55"/>
      <c r="R285" s="19">
        <v>0.01</v>
      </c>
      <c r="T285" s="21"/>
    </row>
    <row r="286" spans="1:20" x14ac:dyDescent="0.2">
      <c r="A286" s="194" t="s">
        <v>866</v>
      </c>
      <c r="B286" s="10" t="s">
        <v>54</v>
      </c>
      <c r="C286" s="33"/>
      <c r="D286" s="33"/>
      <c r="E286" s="55"/>
      <c r="F286" s="55">
        <v>4.0000000000000001E-3</v>
      </c>
      <c r="G286" s="55"/>
      <c r="H286" s="55"/>
      <c r="I286" s="55"/>
      <c r="J286" s="33"/>
      <c r="K286" s="33"/>
      <c r="L286" s="55">
        <v>7.69230769230769E-2</v>
      </c>
      <c r="O286" s="55">
        <v>3.0000000000000001E-3</v>
      </c>
      <c r="T286" s="21"/>
    </row>
    <row r="287" spans="1:20" x14ac:dyDescent="0.2">
      <c r="A287" s="194" t="s">
        <v>311</v>
      </c>
      <c r="B287" s="10" t="s">
        <v>429</v>
      </c>
      <c r="C287" s="33"/>
      <c r="D287" s="33"/>
      <c r="E287" s="55"/>
      <c r="F287" s="55"/>
      <c r="G287" s="55"/>
      <c r="H287" s="55">
        <v>8.3333333333333297E-3</v>
      </c>
      <c r="I287" s="55"/>
      <c r="J287" s="33"/>
      <c r="K287" s="33"/>
      <c r="L287" s="55">
        <v>4.2307692307692303E-2</v>
      </c>
      <c r="O287" s="55"/>
      <c r="T287" s="21"/>
    </row>
    <row r="288" spans="1:20" x14ac:dyDescent="0.2">
      <c r="A288" s="194" t="s">
        <v>140</v>
      </c>
      <c r="B288" s="10" t="s">
        <v>338</v>
      </c>
      <c r="C288" s="33"/>
      <c r="D288" s="33"/>
      <c r="E288" s="55">
        <v>4.1666666666666701E-3</v>
      </c>
      <c r="F288" s="55"/>
      <c r="G288" s="55"/>
      <c r="H288" s="55"/>
      <c r="I288" s="55"/>
      <c r="J288" s="33"/>
      <c r="K288" s="33"/>
      <c r="L288" s="55"/>
      <c r="N288" s="48"/>
      <c r="O288" s="55"/>
      <c r="R288" s="19">
        <v>0.01</v>
      </c>
      <c r="T288" s="21"/>
    </row>
    <row r="289" spans="1:20" x14ac:dyDescent="0.2">
      <c r="A289" s="194" t="s">
        <v>137</v>
      </c>
      <c r="B289" s="10" t="s">
        <v>1366</v>
      </c>
      <c r="C289" s="33"/>
      <c r="D289" s="33"/>
      <c r="E289" s="55">
        <v>1.2500000000000001E-2</v>
      </c>
      <c r="F289" s="55">
        <v>0.4</v>
      </c>
      <c r="G289" s="55">
        <v>0.19615384615384601</v>
      </c>
      <c r="H289" s="55">
        <v>0.21249999999999999</v>
      </c>
      <c r="I289" s="55">
        <v>0.19615384615384601</v>
      </c>
      <c r="J289" s="33"/>
      <c r="K289" s="33"/>
      <c r="L289" s="55">
        <v>0.34615384615384598</v>
      </c>
      <c r="N289" s="48"/>
      <c r="O289" s="55">
        <v>3.0000000000000001E-3</v>
      </c>
      <c r="R289" s="19">
        <v>0.01</v>
      </c>
      <c r="T289" s="21"/>
    </row>
    <row r="290" spans="1:20" x14ac:dyDescent="0.2">
      <c r="A290" s="194" t="s">
        <v>287</v>
      </c>
      <c r="B290" s="10" t="s">
        <v>959</v>
      </c>
      <c r="C290" s="33"/>
      <c r="D290" s="33"/>
      <c r="E290" s="55"/>
      <c r="F290" s="55"/>
      <c r="G290" s="55">
        <v>3.8461538461538498E-3</v>
      </c>
      <c r="H290" s="55"/>
      <c r="I290" s="55"/>
      <c r="J290" s="33"/>
      <c r="K290" s="33"/>
      <c r="L290" s="55"/>
      <c r="O290" s="55"/>
      <c r="T290" s="21"/>
    </row>
    <row r="291" spans="1:20" x14ac:dyDescent="0.2">
      <c r="A291" s="194" t="s">
        <v>193</v>
      </c>
      <c r="B291" s="10" t="s">
        <v>388</v>
      </c>
      <c r="C291" s="33"/>
      <c r="D291" s="33"/>
      <c r="E291" s="55">
        <v>0.44166666666666698</v>
      </c>
      <c r="F291" s="55">
        <v>0.44</v>
      </c>
      <c r="G291" s="55">
        <v>1.1961538461538499</v>
      </c>
      <c r="H291" s="55">
        <v>1.0125</v>
      </c>
      <c r="I291" s="55">
        <v>0.2</v>
      </c>
      <c r="J291" s="33"/>
      <c r="K291" s="33"/>
      <c r="L291" s="55">
        <v>1.28076923076923</v>
      </c>
      <c r="O291" s="55">
        <v>6.0000000000000001E-3</v>
      </c>
      <c r="R291" s="19">
        <v>0.2</v>
      </c>
      <c r="T291" s="21"/>
    </row>
    <row r="292" spans="1:20" x14ac:dyDescent="0.2">
      <c r="A292" s="194" t="s">
        <v>28</v>
      </c>
      <c r="B292" s="10" t="s">
        <v>340</v>
      </c>
      <c r="C292" s="33"/>
      <c r="D292" s="33"/>
      <c r="E292" s="55">
        <v>2.0833333333333301E-2</v>
      </c>
      <c r="F292" s="55">
        <v>0.26</v>
      </c>
      <c r="G292" s="55">
        <v>0.90384615384615397</v>
      </c>
      <c r="H292" s="55">
        <v>9.1666666666666702E-2</v>
      </c>
      <c r="I292" s="55">
        <v>5.7692307692307702E-2</v>
      </c>
      <c r="J292" s="33"/>
      <c r="K292" s="33"/>
      <c r="L292" s="55">
        <v>0.63846153846153897</v>
      </c>
      <c r="O292" s="55">
        <v>0.13</v>
      </c>
      <c r="R292" s="19">
        <v>0.02</v>
      </c>
      <c r="T292" s="21"/>
    </row>
    <row r="293" spans="1:20" x14ac:dyDescent="0.2">
      <c r="A293" s="194" t="s">
        <v>29</v>
      </c>
      <c r="B293" s="10" t="s">
        <v>341</v>
      </c>
      <c r="C293" s="33"/>
      <c r="D293" s="33"/>
      <c r="E293" s="55">
        <v>0.420833333333333</v>
      </c>
      <c r="F293" s="55">
        <v>2.8279999999999998</v>
      </c>
      <c r="G293" s="55">
        <v>2.2769230769230799</v>
      </c>
      <c r="H293" s="55">
        <v>1.2250000000000001</v>
      </c>
      <c r="I293" s="55">
        <v>6.7846153846153801</v>
      </c>
      <c r="J293" s="33"/>
      <c r="K293" s="33"/>
      <c r="L293" s="55">
        <v>5.3884615384615397</v>
      </c>
      <c r="O293" s="55">
        <v>3.94</v>
      </c>
      <c r="R293" s="19">
        <v>0.64</v>
      </c>
      <c r="T293" s="21"/>
    </row>
    <row r="294" spans="1:20" x14ac:dyDescent="0.2">
      <c r="A294" s="194" t="s">
        <v>1336</v>
      </c>
      <c r="B294" s="10" t="s">
        <v>1344</v>
      </c>
      <c r="C294" s="33"/>
      <c r="D294" s="33"/>
      <c r="E294" s="55"/>
      <c r="F294" s="55"/>
      <c r="G294" s="55"/>
      <c r="H294" s="55"/>
      <c r="I294" s="55"/>
      <c r="J294" s="33"/>
      <c r="K294" s="33"/>
      <c r="L294" s="55"/>
      <c r="O294" s="55"/>
      <c r="R294" s="19">
        <v>0.46</v>
      </c>
      <c r="T294" s="21"/>
    </row>
    <row r="295" spans="1:20" x14ac:dyDescent="0.2">
      <c r="A295" s="194" t="s">
        <v>197</v>
      </c>
      <c r="B295" s="10" t="s">
        <v>381</v>
      </c>
      <c r="C295" s="33"/>
      <c r="D295" s="33"/>
      <c r="E295" s="55"/>
      <c r="F295" s="55"/>
      <c r="G295" s="55"/>
      <c r="H295" s="55"/>
      <c r="I295" s="55"/>
      <c r="J295" s="33"/>
      <c r="K295" s="33"/>
      <c r="L295" s="55"/>
      <c r="O295" s="55"/>
      <c r="R295" s="19">
        <v>0.19</v>
      </c>
      <c r="T295" s="21"/>
    </row>
    <row r="296" spans="1:20" x14ac:dyDescent="0.2">
      <c r="A296" s="194" t="s">
        <v>288</v>
      </c>
      <c r="B296" s="10" t="s">
        <v>380</v>
      </c>
      <c r="C296" s="33"/>
      <c r="D296" s="33"/>
      <c r="E296" s="55">
        <v>4.1666666666666701E-3</v>
      </c>
      <c r="F296" s="55">
        <v>4.0000000000000001E-3</v>
      </c>
      <c r="G296" s="55">
        <v>7.6923076923076901E-3</v>
      </c>
      <c r="H296" s="55">
        <v>8.3333333333333297E-3</v>
      </c>
      <c r="I296" s="55">
        <v>3.8461538461538498E-3</v>
      </c>
      <c r="J296" s="33"/>
      <c r="K296" s="33"/>
      <c r="L296" s="55">
        <v>7.69230769230769E-2</v>
      </c>
      <c r="O296" s="55">
        <v>3.0000000000000001E-3</v>
      </c>
      <c r="T296" s="21"/>
    </row>
    <row r="297" spans="1:20" x14ac:dyDescent="0.2">
      <c r="A297" s="194" t="s">
        <v>52</v>
      </c>
      <c r="B297" s="10" t="s">
        <v>958</v>
      </c>
      <c r="C297" s="33"/>
      <c r="D297" s="33"/>
      <c r="E297" s="55"/>
      <c r="F297" s="55"/>
      <c r="G297" s="55"/>
      <c r="H297" s="55"/>
      <c r="I297" s="55"/>
      <c r="J297" s="33"/>
      <c r="K297" s="33"/>
      <c r="L297" s="55">
        <v>3.8461538461538498E-3</v>
      </c>
      <c r="O297" s="55"/>
      <c r="T297" s="21"/>
    </row>
    <row r="298" spans="1:20" x14ac:dyDescent="0.2">
      <c r="A298" s="194" t="s">
        <v>289</v>
      </c>
      <c r="B298" s="10" t="s">
        <v>879</v>
      </c>
      <c r="C298" s="33"/>
      <c r="D298" s="33"/>
      <c r="E298" s="55"/>
      <c r="F298" s="55"/>
      <c r="G298" s="55"/>
      <c r="H298" s="55">
        <v>4.1666666666666701E-3</v>
      </c>
      <c r="I298" s="55"/>
      <c r="J298" s="33"/>
      <c r="K298" s="33"/>
      <c r="L298" s="55"/>
      <c r="N298" s="48"/>
      <c r="O298" s="55"/>
      <c r="T298" s="21"/>
    </row>
    <row r="299" spans="1:20" x14ac:dyDescent="0.2">
      <c r="A299" s="194" t="s">
        <v>24</v>
      </c>
      <c r="B299" s="10" t="s">
        <v>328</v>
      </c>
      <c r="C299" s="33"/>
      <c r="D299" s="33"/>
      <c r="E299" s="55">
        <v>1.35</v>
      </c>
      <c r="F299" s="55">
        <v>5.6000000000000001E-2</v>
      </c>
      <c r="G299" s="55">
        <v>4.6153846153846198E-2</v>
      </c>
      <c r="H299" s="55">
        <v>0.12916666666666701</v>
      </c>
      <c r="I299" s="55">
        <v>0.66153846153846196</v>
      </c>
      <c r="J299" s="33"/>
      <c r="K299" s="33"/>
      <c r="L299" s="55">
        <v>0.66153846153846196</v>
      </c>
      <c r="O299" s="55">
        <v>1.1299999999999999</v>
      </c>
      <c r="R299" s="19">
        <v>0.25</v>
      </c>
      <c r="T299" s="21"/>
    </row>
    <row r="300" spans="1:20" x14ac:dyDescent="0.2">
      <c r="A300" s="194" t="s">
        <v>132</v>
      </c>
      <c r="B300" s="10" t="s">
        <v>881</v>
      </c>
      <c r="C300" s="33"/>
      <c r="D300" s="33"/>
      <c r="E300" s="55"/>
      <c r="F300" s="55"/>
      <c r="G300" s="55"/>
      <c r="H300" s="55"/>
      <c r="I300" s="55"/>
      <c r="J300" s="33"/>
      <c r="K300" s="33"/>
      <c r="L300" s="55"/>
      <c r="O300" s="55"/>
      <c r="R300" s="19">
        <v>0.04</v>
      </c>
      <c r="T300" s="21"/>
    </row>
    <row r="301" spans="1:20" x14ac:dyDescent="0.2">
      <c r="A301" s="194" t="s">
        <v>142</v>
      </c>
      <c r="B301" s="10" t="s">
        <v>342</v>
      </c>
      <c r="C301" s="33"/>
      <c r="D301" s="33"/>
      <c r="E301" s="55"/>
      <c r="F301" s="55">
        <v>4.0000000000000001E-3</v>
      </c>
      <c r="G301" s="55"/>
      <c r="H301" s="55"/>
      <c r="I301" s="55"/>
      <c r="J301" s="33"/>
      <c r="K301" s="33"/>
      <c r="L301" s="55"/>
      <c r="O301" s="55"/>
      <c r="T301" s="21"/>
    </row>
    <row r="302" spans="1:20" x14ac:dyDescent="0.2">
      <c r="A302" s="194" t="s">
        <v>117</v>
      </c>
      <c r="B302" s="10" t="s">
        <v>370</v>
      </c>
      <c r="C302" s="33"/>
      <c r="D302" s="33"/>
      <c r="E302" s="55">
        <v>0.92083333333333295</v>
      </c>
      <c r="F302" s="55">
        <v>0.80800000000000005</v>
      </c>
      <c r="G302" s="55">
        <v>0.42307692307692302</v>
      </c>
      <c r="H302" s="55">
        <v>1.8</v>
      </c>
      <c r="I302" s="55">
        <v>0.28461538461538499</v>
      </c>
      <c r="J302" s="33"/>
      <c r="K302" s="33"/>
      <c r="L302" s="55">
        <v>1.5038461538461501</v>
      </c>
      <c r="O302" s="55">
        <v>8.9999999999999993E-3</v>
      </c>
      <c r="R302" s="19">
        <v>0.57999999999999996</v>
      </c>
      <c r="T302" s="21"/>
    </row>
    <row r="303" spans="1:20" x14ac:dyDescent="0.2">
      <c r="A303" s="194" t="s">
        <v>22</v>
      </c>
      <c r="B303" s="10" t="s">
        <v>943</v>
      </c>
      <c r="C303" s="33"/>
      <c r="D303" s="33"/>
      <c r="E303" s="55">
        <v>5.6791666666666698</v>
      </c>
      <c r="F303" s="55">
        <v>4.2519999999999998</v>
      </c>
      <c r="G303" s="55">
        <v>2.62307692307692</v>
      </c>
      <c r="H303" s="55">
        <v>5.8833333333333302</v>
      </c>
      <c r="I303" s="55">
        <v>5.8076923076923102</v>
      </c>
      <c r="J303" s="33"/>
      <c r="K303" s="33"/>
      <c r="L303" s="55">
        <v>10.384615384615399</v>
      </c>
      <c r="O303" s="55">
        <v>2.5099999999999998</v>
      </c>
      <c r="R303" s="19">
        <v>3.16</v>
      </c>
      <c r="S303" s="36"/>
      <c r="T303" s="21"/>
    </row>
    <row r="304" spans="1:20" x14ac:dyDescent="0.2">
      <c r="A304" s="194" t="s">
        <v>7</v>
      </c>
      <c r="B304" s="10" t="s">
        <v>343</v>
      </c>
      <c r="C304" s="33"/>
      <c r="D304" s="33"/>
      <c r="E304" s="55">
        <v>0.80833333333333302</v>
      </c>
      <c r="F304" s="55">
        <v>0.57599999999999996</v>
      </c>
      <c r="G304" s="55">
        <v>2.3884615384615402</v>
      </c>
      <c r="H304" s="55">
        <v>1.8625</v>
      </c>
      <c r="I304" s="55">
        <v>1.90384615384615</v>
      </c>
      <c r="J304" s="33"/>
      <c r="K304" s="33"/>
      <c r="L304" s="55">
        <v>0.28846153846153799</v>
      </c>
      <c r="O304" s="55">
        <v>1.83</v>
      </c>
      <c r="R304" s="19">
        <v>1.24</v>
      </c>
      <c r="T304" s="21"/>
    </row>
    <row r="305" spans="1:18" x14ac:dyDescent="0.2">
      <c r="A305" s="194" t="s">
        <v>11</v>
      </c>
      <c r="B305" s="10" t="s">
        <v>55</v>
      </c>
      <c r="C305" s="33"/>
      <c r="D305" s="33"/>
      <c r="E305" s="55">
        <v>4.1666666666666701E-3</v>
      </c>
      <c r="F305" s="55">
        <v>0.252</v>
      </c>
      <c r="G305" s="55">
        <v>2.1961538461538499</v>
      </c>
      <c r="H305" s="55">
        <v>5.62916666666667</v>
      </c>
      <c r="I305" s="55">
        <v>4.2153846153846199</v>
      </c>
      <c r="J305" s="33"/>
      <c r="K305" s="33"/>
      <c r="L305" s="55">
        <v>6.3884615384615397</v>
      </c>
      <c r="O305" s="55">
        <v>0.86</v>
      </c>
      <c r="R305" s="19">
        <v>6.04</v>
      </c>
    </row>
    <row r="306" spans="1:18" x14ac:dyDescent="0.2">
      <c r="A306" s="194" t="s">
        <v>234</v>
      </c>
      <c r="B306" s="10" t="s">
        <v>345</v>
      </c>
      <c r="C306" s="33"/>
      <c r="D306" s="33"/>
      <c r="E306" s="55">
        <v>4.1666666666666701E-3</v>
      </c>
      <c r="F306" s="55">
        <v>1.2E-2</v>
      </c>
      <c r="G306" s="55">
        <v>1.1538461538461499E-2</v>
      </c>
      <c r="H306" s="55">
        <v>8.3333333333333297E-3</v>
      </c>
      <c r="I306" s="55"/>
      <c r="J306" s="33"/>
      <c r="K306" s="33"/>
      <c r="L306" s="55"/>
      <c r="N306" s="48"/>
      <c r="O306" s="55">
        <v>0.04</v>
      </c>
      <c r="R306" s="19">
        <v>0.02</v>
      </c>
    </row>
    <row r="307" spans="1:18" x14ac:dyDescent="0.2">
      <c r="A307" s="194" t="s">
        <v>53</v>
      </c>
      <c r="B307" s="10" t="s">
        <v>346</v>
      </c>
      <c r="C307" s="33"/>
      <c r="D307" s="33"/>
      <c r="E307" s="55"/>
      <c r="F307" s="55"/>
      <c r="G307" s="55"/>
      <c r="H307" s="55"/>
      <c r="I307" s="55"/>
      <c r="J307" s="33"/>
      <c r="K307" s="33"/>
      <c r="L307" s="55">
        <v>3.8461538461538498E-3</v>
      </c>
      <c r="O307" s="55"/>
    </row>
    <row r="308" spans="1:18" x14ac:dyDescent="0.2">
      <c r="A308" s="194" t="s">
        <v>8</v>
      </c>
      <c r="B308" s="10" t="s">
        <v>344</v>
      </c>
      <c r="C308" s="33"/>
      <c r="D308" s="33"/>
      <c r="E308" s="55">
        <v>4.1666666666666701E-3</v>
      </c>
      <c r="F308" s="55"/>
      <c r="G308" s="55">
        <v>3.8461538461538498E-3</v>
      </c>
      <c r="H308" s="55"/>
      <c r="I308" s="55"/>
      <c r="J308" s="33"/>
      <c r="K308" s="33"/>
      <c r="L308" s="55"/>
      <c r="O308" s="55">
        <v>7.0000000000000007E-2</v>
      </c>
      <c r="R308" s="19">
        <v>0.15</v>
      </c>
    </row>
    <row r="309" spans="1:18" x14ac:dyDescent="0.2">
      <c r="A309" s="194" t="s">
        <v>146</v>
      </c>
      <c r="B309" s="10" t="s">
        <v>347</v>
      </c>
      <c r="C309" s="33"/>
      <c r="D309" s="33"/>
      <c r="E309" s="55"/>
      <c r="F309" s="55">
        <v>4.3999999999999997E-2</v>
      </c>
      <c r="G309" s="55">
        <v>0.47307692307692301</v>
      </c>
      <c r="H309" s="55">
        <v>9.1666666666666702E-2</v>
      </c>
      <c r="I309" s="55">
        <v>0.05</v>
      </c>
      <c r="J309" s="33"/>
      <c r="K309" s="33"/>
      <c r="L309" s="55">
        <v>5.7692307692307702E-2</v>
      </c>
      <c r="N309" s="48"/>
      <c r="O309" s="55">
        <v>0.55000000000000004</v>
      </c>
      <c r="R309" s="19">
        <v>0.51</v>
      </c>
    </row>
    <row r="310" spans="1:18" x14ac:dyDescent="0.2">
      <c r="A310" s="194" t="s">
        <v>209</v>
      </c>
      <c r="B310" s="60" t="s">
        <v>366</v>
      </c>
      <c r="C310" s="33"/>
      <c r="D310" s="33"/>
      <c r="E310" s="55">
        <v>4.1666666666666701E-3</v>
      </c>
      <c r="F310" s="55">
        <v>0.02</v>
      </c>
      <c r="G310" s="55"/>
      <c r="H310" s="55">
        <v>6.6666666666666693E-2</v>
      </c>
      <c r="I310" s="55">
        <v>3.8461538461538498E-3</v>
      </c>
      <c r="J310" s="33"/>
      <c r="K310" s="33"/>
      <c r="L310" s="55">
        <v>0.21923076923076901</v>
      </c>
      <c r="O310" s="55"/>
    </row>
    <row r="311" spans="1:18" x14ac:dyDescent="0.2">
      <c r="A311" s="194" t="s">
        <v>136</v>
      </c>
      <c r="B311" s="60" t="s">
        <v>336</v>
      </c>
      <c r="C311" s="33"/>
      <c r="D311" s="33"/>
      <c r="E311" s="55"/>
      <c r="F311" s="55"/>
      <c r="G311" s="55"/>
      <c r="H311" s="55"/>
      <c r="I311" s="55"/>
      <c r="J311" s="33"/>
      <c r="K311" s="33"/>
      <c r="L311" s="55"/>
      <c r="O311" s="55"/>
      <c r="R311" s="19">
        <v>0.38</v>
      </c>
    </row>
    <row r="312" spans="1:18" x14ac:dyDescent="0.2">
      <c r="A312" s="194" t="s">
        <v>9</v>
      </c>
      <c r="B312" s="10" t="s">
        <v>450</v>
      </c>
      <c r="C312" s="33"/>
      <c r="D312" s="33"/>
      <c r="E312" s="55"/>
      <c r="F312" s="55"/>
      <c r="G312" s="55"/>
      <c r="H312" s="55"/>
      <c r="I312" s="55">
        <v>0.2</v>
      </c>
      <c r="J312" s="33"/>
      <c r="K312" s="33"/>
      <c r="L312" s="55"/>
      <c r="O312" s="55">
        <v>7.0000000000000007E-2</v>
      </c>
      <c r="R312" s="19">
        <v>0.08</v>
      </c>
    </row>
    <row r="313" spans="1:18" x14ac:dyDescent="0.2">
      <c r="A313" s="194" t="s">
        <v>223</v>
      </c>
      <c r="B313" s="10" t="s">
        <v>329</v>
      </c>
      <c r="C313" s="33"/>
      <c r="D313" s="33"/>
      <c r="E313" s="55">
        <v>4.1666666666666701E-3</v>
      </c>
      <c r="F313" s="55"/>
      <c r="G313" s="55">
        <v>3.8461538461538498E-3</v>
      </c>
      <c r="H313" s="55">
        <v>4.1666666666666701E-3</v>
      </c>
      <c r="I313" s="55"/>
      <c r="J313" s="33"/>
      <c r="K313" s="33"/>
      <c r="L313" s="55">
        <v>0.15384615384615399</v>
      </c>
      <c r="O313" s="55">
        <v>0.02</v>
      </c>
      <c r="R313" s="19">
        <v>0.05</v>
      </c>
    </row>
    <row r="314" spans="1:18" x14ac:dyDescent="0.2">
      <c r="A314" s="194"/>
      <c r="C314" s="33"/>
      <c r="D314" s="33"/>
      <c r="E314" s="55"/>
      <c r="F314" s="55"/>
      <c r="G314" s="55"/>
      <c r="H314" s="55"/>
      <c r="I314" s="55"/>
      <c r="J314" s="33"/>
      <c r="K314" s="33"/>
      <c r="L314" s="55"/>
      <c r="O314" s="55"/>
    </row>
    <row r="315" spans="1:18" x14ac:dyDescent="0.2">
      <c r="O315" s="55"/>
    </row>
    <row r="316" spans="1:18" x14ac:dyDescent="0.2">
      <c r="A316" s="194"/>
      <c r="B316" s="60"/>
      <c r="C316" s="33"/>
      <c r="D316" s="33"/>
      <c r="N316" s="48"/>
      <c r="O316" s="7"/>
    </row>
    <row r="317" spans="1:18" x14ac:dyDescent="0.2">
      <c r="A317" s="194"/>
      <c r="B317" s="60"/>
      <c r="C317" s="33"/>
      <c r="D317" s="33"/>
      <c r="O317" s="7"/>
    </row>
    <row r="319" spans="1:18" x14ac:dyDescent="0.2">
      <c r="A319" s="194"/>
      <c r="C319" s="33"/>
      <c r="D319" s="33"/>
      <c r="O319" s="7"/>
    </row>
    <row r="320" spans="1:18" x14ac:dyDescent="0.2">
      <c r="A320" s="194"/>
      <c r="B320" s="60"/>
      <c r="C320" s="33"/>
      <c r="D320" s="33"/>
      <c r="O320" s="7"/>
    </row>
    <row r="321" spans="1:15" x14ac:dyDescent="0.2">
      <c r="A321" s="194"/>
      <c r="B321" s="60"/>
      <c r="C321" s="33"/>
      <c r="D321" s="33"/>
      <c r="N321" s="48"/>
      <c r="O321" s="7"/>
    </row>
    <row r="323" spans="1:15" x14ac:dyDescent="0.2">
      <c r="A323" s="194"/>
      <c r="C323" s="33"/>
      <c r="D323" s="33"/>
      <c r="O323" s="7"/>
    </row>
    <row r="330" spans="1:15" x14ac:dyDescent="0.2">
      <c r="B330" s="60"/>
    </row>
    <row r="331" spans="1:15" x14ac:dyDescent="0.2">
      <c r="B331" s="60"/>
    </row>
    <row r="332" spans="1:15" x14ac:dyDescent="0.2">
      <c r="B332" s="60"/>
    </row>
    <row r="333" spans="1:15" x14ac:dyDescent="0.2">
      <c r="B333" s="60"/>
    </row>
    <row r="334" spans="1:15" x14ac:dyDescent="0.2">
      <c r="B334" s="60"/>
    </row>
    <row r="335" spans="1:15" x14ac:dyDescent="0.2">
      <c r="B335" s="60"/>
    </row>
    <row r="336" spans="1:15" x14ac:dyDescent="0.2">
      <c r="B336" s="60"/>
    </row>
    <row r="337" spans="2:2" x14ac:dyDescent="0.2">
      <c r="B337" s="60"/>
    </row>
    <row r="338" spans="2:2" x14ac:dyDescent="0.2">
      <c r="B338" s="60"/>
    </row>
    <row r="339" spans="2:2" x14ac:dyDescent="0.2">
      <c r="B339" s="60"/>
    </row>
    <row r="340" spans="2:2" x14ac:dyDescent="0.2">
      <c r="B340" s="60"/>
    </row>
    <row r="341" spans="2:2" x14ac:dyDescent="0.2">
      <c r="B341" s="60"/>
    </row>
    <row r="342" spans="2:2" x14ac:dyDescent="0.2">
      <c r="B342" s="60"/>
    </row>
  </sheetData>
  <sortState ref="A25:ALD183">
    <sortCondition ref="A25:A183"/>
  </sortState>
  <conditionalFormatting sqref="B309 B299:B307 B273 B271 B297 B288:B295 B275:B282 B312">
    <cfRule type="duplicateValues" dxfId="5" priority="23"/>
  </conditionalFormatting>
  <conditionalFormatting sqref="B64:B66 B50 B28:B31 B26 B56 B52:B53 B42 B44 B46:B48 B58:B62 B33:B39">
    <cfRule type="duplicateValues" dxfId="4" priority="26"/>
  </conditionalFormatting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K256"/>
  <sheetViews>
    <sheetView zoomScale="85" zoomScaleNormal="85" workbookViewId="0"/>
  </sheetViews>
  <sheetFormatPr defaultColWidth="9" defaultRowHeight="14.25" x14ac:dyDescent="0.2"/>
  <cols>
    <col min="1" max="1" width="23.5" style="7" customWidth="1"/>
    <col min="2" max="2" width="27.5" style="10" customWidth="1"/>
    <col min="3" max="4" width="6.375" style="35" customWidth="1"/>
    <col min="5" max="5" width="6.375" style="34" customWidth="1"/>
    <col min="6" max="6" width="6.375" style="35" customWidth="1"/>
    <col min="7" max="7" width="6.375" style="34" customWidth="1"/>
    <col min="8" max="8" width="6.375" style="35" customWidth="1"/>
    <col min="9" max="9" width="6.375" style="34" customWidth="1"/>
    <col min="10" max="11" width="6.375" style="35" customWidth="1"/>
    <col min="12" max="12" width="6.375" style="34" customWidth="1"/>
    <col min="13" max="14" width="6.375" style="35" customWidth="1"/>
    <col min="15" max="16" width="6.375" style="34" customWidth="1"/>
    <col min="17" max="17" width="6.375" style="35" customWidth="1"/>
    <col min="18" max="18" width="6.125" style="19" customWidth="1"/>
    <col min="19" max="19" width="7.875" style="19" customWidth="1"/>
    <col min="20" max="27" width="7.875" style="34" customWidth="1"/>
    <col min="28" max="1025" width="10.75" style="7" customWidth="1"/>
    <col min="1026" max="16384" width="9" style="7"/>
  </cols>
  <sheetData>
    <row r="1" spans="1:1025" ht="15" x14ac:dyDescent="0.25">
      <c r="A1" s="7" t="s">
        <v>1318</v>
      </c>
      <c r="B1" s="1"/>
      <c r="O1" s="19"/>
      <c r="P1" s="19"/>
      <c r="T1" s="19"/>
      <c r="U1" s="19"/>
      <c r="V1" s="19"/>
      <c r="W1" s="19"/>
      <c r="X1" s="19"/>
      <c r="Y1" s="19"/>
      <c r="AB1" s="34"/>
    </row>
    <row r="2" spans="1:1025" ht="15" x14ac:dyDescent="0.25">
      <c r="A2" s="1" t="s">
        <v>1310</v>
      </c>
      <c r="B2" s="1"/>
      <c r="O2" s="19"/>
      <c r="P2" s="19"/>
      <c r="T2" s="19"/>
      <c r="U2" s="19"/>
      <c r="V2" s="19"/>
      <c r="W2" s="19"/>
      <c r="X2" s="19"/>
      <c r="Y2" s="19"/>
      <c r="AB2" s="34"/>
    </row>
    <row r="3" spans="1:1025" s="36" customFormat="1" x14ac:dyDescent="0.2">
      <c r="B3" s="56"/>
      <c r="C3" s="35"/>
      <c r="D3" s="35"/>
      <c r="E3" s="19"/>
      <c r="F3" s="35"/>
      <c r="G3" s="19"/>
      <c r="H3" s="35"/>
      <c r="I3" s="19"/>
      <c r="J3" s="35"/>
      <c r="K3" s="35"/>
      <c r="L3" s="19"/>
      <c r="M3" s="35"/>
      <c r="N3" s="35"/>
      <c r="O3" s="19"/>
      <c r="P3" s="19"/>
      <c r="Q3" s="35"/>
      <c r="R3" s="19"/>
      <c r="S3" s="19"/>
      <c r="T3" s="19"/>
      <c r="U3" s="19"/>
      <c r="V3" s="19"/>
      <c r="W3" s="19"/>
      <c r="X3" s="19"/>
      <c r="Y3" s="19"/>
      <c r="Z3" s="19"/>
      <c r="AA3" s="19"/>
    </row>
    <row r="4" spans="1:1025" s="3" customFormat="1" ht="15" x14ac:dyDescent="0.25">
      <c r="A4" s="3" t="s">
        <v>106</v>
      </c>
      <c r="B4" s="8"/>
      <c r="C4" s="37">
        <v>2005</v>
      </c>
      <c r="D4" s="37">
        <v>2006</v>
      </c>
      <c r="E4" s="12">
        <v>2007</v>
      </c>
      <c r="F4" s="37">
        <v>2008</v>
      </c>
      <c r="G4" s="12">
        <v>2009</v>
      </c>
      <c r="H4" s="37">
        <v>2010</v>
      </c>
      <c r="I4" s="12">
        <v>2011</v>
      </c>
      <c r="J4" s="37">
        <v>2012</v>
      </c>
      <c r="K4" s="37">
        <v>2013</v>
      </c>
      <c r="L4" s="12">
        <v>2014</v>
      </c>
      <c r="M4" s="37">
        <v>2015</v>
      </c>
      <c r="N4" s="37">
        <v>2016</v>
      </c>
      <c r="O4" s="12">
        <v>2017</v>
      </c>
      <c r="P4" s="12">
        <v>2017</v>
      </c>
      <c r="Q4" s="37">
        <v>2018</v>
      </c>
      <c r="R4" s="12">
        <v>2019</v>
      </c>
      <c r="S4" s="12">
        <v>2019</v>
      </c>
      <c r="T4" s="12"/>
      <c r="U4" s="12"/>
      <c r="V4" s="12"/>
      <c r="W4" s="12"/>
      <c r="X4" s="12"/>
      <c r="Y4" s="12"/>
      <c r="Z4" s="12"/>
      <c r="AA4" s="12"/>
    </row>
    <row r="5" spans="1:1025" s="3" customFormat="1" ht="15" x14ac:dyDescent="0.25">
      <c r="A5" s="3" t="s">
        <v>1039</v>
      </c>
      <c r="B5" s="8"/>
      <c r="C5" s="37"/>
      <c r="D5" s="37"/>
      <c r="E5" s="12"/>
      <c r="F5" s="37"/>
      <c r="G5" s="12"/>
      <c r="H5" s="37"/>
      <c r="I5" s="12"/>
      <c r="J5" s="37"/>
      <c r="K5" s="37"/>
      <c r="L5" s="12"/>
      <c r="M5" s="37"/>
      <c r="N5" s="37"/>
      <c r="O5" s="12" t="s">
        <v>322</v>
      </c>
      <c r="P5" s="1" t="s">
        <v>822</v>
      </c>
      <c r="Q5" s="37"/>
      <c r="R5" s="12" t="s">
        <v>322</v>
      </c>
      <c r="S5" s="12" t="s">
        <v>822</v>
      </c>
      <c r="U5" s="12"/>
      <c r="V5" s="12"/>
      <c r="W5" s="12"/>
      <c r="X5" s="12"/>
      <c r="Y5" s="12"/>
      <c r="Z5" s="12"/>
      <c r="AA5" s="12"/>
    </row>
    <row r="6" spans="1:1025" ht="15" x14ac:dyDescent="0.25">
      <c r="A6" s="14" t="s">
        <v>1038</v>
      </c>
      <c r="B6" s="57"/>
      <c r="C6" s="64"/>
      <c r="D6" s="64"/>
      <c r="E6" s="18">
        <v>10</v>
      </c>
      <c r="F6" s="27"/>
      <c r="G6" s="18">
        <v>10</v>
      </c>
      <c r="H6" s="27"/>
      <c r="I6" s="18">
        <v>10</v>
      </c>
      <c r="J6" s="27"/>
      <c r="K6" s="27"/>
      <c r="L6" s="18">
        <v>10</v>
      </c>
      <c r="M6" s="65"/>
      <c r="N6" s="48"/>
      <c r="O6" s="32">
        <v>13</v>
      </c>
      <c r="P6" s="32">
        <v>13</v>
      </c>
      <c r="Q6" s="65"/>
      <c r="R6" s="52">
        <v>13</v>
      </c>
      <c r="S6" s="52">
        <v>13</v>
      </c>
      <c r="T6" s="191"/>
      <c r="U6" s="191"/>
      <c r="V6" s="191"/>
      <c r="W6" s="191"/>
      <c r="X6" s="191"/>
      <c r="Y6" s="191"/>
      <c r="Z6" s="191"/>
      <c r="AA6" s="191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  <c r="AMA6" s="63"/>
      <c r="AMB6" s="63"/>
      <c r="AMC6" s="63"/>
    </row>
    <row r="7" spans="1:1025" x14ac:dyDescent="0.2">
      <c r="A7" s="7" t="s">
        <v>26</v>
      </c>
      <c r="C7" s="193"/>
      <c r="D7" s="193"/>
      <c r="E7" s="55">
        <v>1.7</v>
      </c>
      <c r="F7" s="193"/>
      <c r="G7" s="55">
        <v>3.73</v>
      </c>
      <c r="H7" s="193"/>
      <c r="I7" s="55">
        <v>0.15</v>
      </c>
      <c r="J7" s="193"/>
      <c r="K7" s="33"/>
      <c r="L7" s="55">
        <v>2.91</v>
      </c>
      <c r="N7" s="48"/>
      <c r="O7" s="55">
        <v>8.7100000000000009</v>
      </c>
      <c r="P7" s="55"/>
      <c r="R7" s="19">
        <v>2.1800000000000002</v>
      </c>
    </row>
    <row r="8" spans="1:1025" x14ac:dyDescent="0.2">
      <c r="A8" s="7" t="s">
        <v>27</v>
      </c>
      <c r="C8" s="193"/>
      <c r="D8" s="193"/>
      <c r="E8" s="55">
        <v>0</v>
      </c>
      <c r="F8" s="193"/>
      <c r="G8" s="55">
        <v>0</v>
      </c>
      <c r="H8" s="193"/>
      <c r="I8" s="55">
        <v>0</v>
      </c>
      <c r="J8" s="193"/>
      <c r="K8" s="33"/>
      <c r="L8" s="55">
        <v>1</v>
      </c>
      <c r="N8" s="48"/>
      <c r="O8" s="55">
        <v>0.09</v>
      </c>
      <c r="P8" s="55"/>
      <c r="R8" s="19">
        <v>0.1</v>
      </c>
    </row>
    <row r="9" spans="1:1025" x14ac:dyDescent="0.2">
      <c r="A9" s="7" t="s">
        <v>108</v>
      </c>
      <c r="C9" s="193"/>
      <c r="D9" s="193"/>
      <c r="E9" s="55">
        <v>2.58</v>
      </c>
      <c r="F9" s="193"/>
      <c r="G9" s="55">
        <v>0.42</v>
      </c>
      <c r="H9" s="193"/>
      <c r="I9" s="55">
        <v>0.01</v>
      </c>
      <c r="J9" s="193"/>
      <c r="K9" s="33"/>
      <c r="L9" s="55">
        <v>0.21</v>
      </c>
      <c r="N9" s="48"/>
      <c r="O9" s="55">
        <v>0.02</v>
      </c>
      <c r="P9" s="55"/>
      <c r="R9" s="19">
        <v>0.02</v>
      </c>
    </row>
    <row r="10" spans="1:1025" x14ac:dyDescent="0.2">
      <c r="A10" s="7" t="s">
        <v>330</v>
      </c>
      <c r="C10" s="193"/>
      <c r="D10" s="193"/>
      <c r="E10" s="55"/>
      <c r="F10" s="193"/>
      <c r="G10" s="55"/>
      <c r="H10" s="193"/>
      <c r="I10" s="55"/>
      <c r="J10" s="193"/>
      <c r="K10" s="33"/>
      <c r="L10" s="55"/>
      <c r="N10" s="48"/>
      <c r="O10" s="55">
        <v>0</v>
      </c>
      <c r="P10" s="55"/>
      <c r="R10" s="19">
        <v>0</v>
      </c>
    </row>
    <row r="11" spans="1:1025" x14ac:dyDescent="0.2">
      <c r="A11" s="7" t="s">
        <v>23</v>
      </c>
      <c r="C11" s="193"/>
      <c r="D11" s="193"/>
      <c r="E11" s="55">
        <v>3.8</v>
      </c>
      <c r="F11" s="193"/>
      <c r="G11" s="55">
        <v>4.03</v>
      </c>
      <c r="H11" s="193"/>
      <c r="I11" s="55">
        <v>0.27</v>
      </c>
      <c r="J11" s="193"/>
      <c r="K11" s="33"/>
      <c r="L11" s="55">
        <v>3.01</v>
      </c>
      <c r="N11" s="48"/>
      <c r="O11" s="55">
        <v>8.7100000000000009</v>
      </c>
      <c r="P11" s="55">
        <v>51.92</v>
      </c>
      <c r="R11" s="19">
        <v>2.25</v>
      </c>
    </row>
    <row r="12" spans="1:1025" x14ac:dyDescent="0.2">
      <c r="A12" s="7" t="s">
        <v>1040</v>
      </c>
      <c r="C12" s="193"/>
      <c r="D12" s="193"/>
      <c r="E12" s="55">
        <v>33.33</v>
      </c>
      <c r="F12" s="193"/>
      <c r="G12" s="55">
        <v>5.01</v>
      </c>
      <c r="H12" s="193"/>
      <c r="I12" s="55">
        <v>0</v>
      </c>
      <c r="J12" s="193"/>
      <c r="K12" s="33"/>
      <c r="L12" s="55">
        <v>0</v>
      </c>
      <c r="N12" s="48"/>
      <c r="O12" s="55">
        <v>15.85</v>
      </c>
      <c r="P12" s="55"/>
      <c r="R12" s="19">
        <v>7.48</v>
      </c>
    </row>
    <row r="13" spans="1:1025" x14ac:dyDescent="0.2">
      <c r="A13" s="7" t="s">
        <v>331</v>
      </c>
      <c r="C13" s="193"/>
      <c r="D13" s="193"/>
      <c r="E13" s="55"/>
      <c r="F13" s="193"/>
      <c r="G13" s="55"/>
      <c r="H13" s="193"/>
      <c r="I13" s="55"/>
      <c r="J13" s="193"/>
      <c r="K13" s="33"/>
      <c r="L13" s="55"/>
      <c r="N13" s="48"/>
      <c r="O13" s="55">
        <v>7.23</v>
      </c>
      <c r="P13" s="55"/>
      <c r="R13" s="19">
        <v>0</v>
      </c>
    </row>
    <row r="14" spans="1:1025" x14ac:dyDescent="0.2">
      <c r="C14" s="193"/>
      <c r="D14" s="193"/>
      <c r="E14" s="55"/>
      <c r="F14" s="193"/>
      <c r="G14" s="55"/>
      <c r="H14" s="193"/>
      <c r="I14" s="55"/>
      <c r="J14" s="193"/>
      <c r="K14" s="33"/>
      <c r="L14" s="55"/>
      <c r="N14" s="48"/>
    </row>
    <row r="15" spans="1:1025" ht="15" x14ac:dyDescent="0.25">
      <c r="A15" s="3" t="s">
        <v>112</v>
      </c>
      <c r="B15" s="8"/>
      <c r="C15" s="37"/>
      <c r="D15" s="37"/>
      <c r="E15" s="12">
        <v>9</v>
      </c>
      <c r="F15" s="37"/>
      <c r="G15" s="12">
        <v>10</v>
      </c>
      <c r="H15" s="37"/>
      <c r="I15" s="12">
        <v>10</v>
      </c>
      <c r="J15" s="37"/>
      <c r="K15" s="37"/>
      <c r="L15" s="47">
        <v>10</v>
      </c>
      <c r="M15" s="46"/>
      <c r="N15" s="49"/>
      <c r="O15" s="32">
        <v>13</v>
      </c>
      <c r="P15" s="32">
        <v>13</v>
      </c>
      <c r="Q15" s="46"/>
      <c r="R15" s="47">
        <v>13</v>
      </c>
      <c r="S15" s="47">
        <v>13</v>
      </c>
      <c r="T15" s="47"/>
      <c r="U15" s="47"/>
      <c r="V15" s="47"/>
      <c r="W15" s="47"/>
      <c r="X15" s="47"/>
      <c r="Y15" s="47"/>
      <c r="Z15" s="47"/>
      <c r="AA15" s="47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1"/>
      <c r="AAQ15" s="51"/>
      <c r="AAR15" s="51"/>
      <c r="AAS15" s="51"/>
      <c r="AAT15" s="51"/>
      <c r="AAU15" s="51"/>
      <c r="AAV15" s="51"/>
      <c r="AAW15" s="51"/>
      <c r="AAX15" s="51"/>
      <c r="AAY15" s="51"/>
      <c r="AAZ15" s="51"/>
      <c r="ABA15" s="51"/>
      <c r="ABB15" s="51"/>
      <c r="ABC15" s="51"/>
      <c r="ABD15" s="51"/>
      <c r="ABE15" s="51"/>
      <c r="ABF15" s="51"/>
      <c r="ABG15" s="51"/>
      <c r="ABH15" s="51"/>
      <c r="ABI15" s="51"/>
      <c r="ABJ15" s="51"/>
      <c r="ABK15" s="51"/>
      <c r="ABL15" s="51"/>
      <c r="ABM15" s="51"/>
      <c r="ABN15" s="51"/>
      <c r="ABO15" s="51"/>
      <c r="ABP15" s="51"/>
      <c r="ABQ15" s="51"/>
      <c r="ABR15" s="51"/>
      <c r="ABS15" s="51"/>
      <c r="ABT15" s="51"/>
      <c r="ABU15" s="51"/>
      <c r="ABV15" s="51"/>
      <c r="ABW15" s="51"/>
      <c r="ABX15" s="51"/>
      <c r="ABY15" s="51"/>
      <c r="ABZ15" s="51"/>
      <c r="ACA15" s="51"/>
      <c r="ACB15" s="51"/>
      <c r="ACC15" s="51"/>
      <c r="ACD15" s="51"/>
      <c r="ACE15" s="51"/>
      <c r="ACF15" s="51"/>
      <c r="ACG15" s="51"/>
      <c r="ACH15" s="51"/>
      <c r="ACI15" s="51"/>
      <c r="ACJ15" s="51"/>
      <c r="ACK15" s="51"/>
      <c r="ACL15" s="51"/>
      <c r="ACM15" s="51"/>
      <c r="ACN15" s="51"/>
      <c r="ACO15" s="51"/>
      <c r="ACP15" s="51"/>
      <c r="ACQ15" s="51"/>
      <c r="ACR15" s="51"/>
      <c r="ACS15" s="51"/>
      <c r="ACT15" s="51"/>
      <c r="ACU15" s="51"/>
      <c r="ACV15" s="51"/>
      <c r="ACW15" s="51"/>
      <c r="ACX15" s="51"/>
      <c r="ACY15" s="51"/>
      <c r="ACZ15" s="51"/>
      <c r="ADA15" s="51"/>
      <c r="ADB15" s="51"/>
      <c r="ADC15" s="51"/>
      <c r="ADD15" s="51"/>
      <c r="ADE15" s="51"/>
      <c r="ADF15" s="51"/>
      <c r="ADG15" s="51"/>
      <c r="ADH15" s="51"/>
      <c r="ADI15" s="51"/>
      <c r="ADJ15" s="51"/>
      <c r="ADK15" s="51"/>
      <c r="ADL15" s="51"/>
      <c r="ADM15" s="51"/>
      <c r="ADN15" s="51"/>
      <c r="ADO15" s="51"/>
      <c r="ADP15" s="51"/>
      <c r="ADQ15" s="51"/>
      <c r="ADR15" s="51"/>
      <c r="ADS15" s="51"/>
      <c r="ADT15" s="51"/>
      <c r="ADU15" s="51"/>
      <c r="ADV15" s="51"/>
      <c r="ADW15" s="51"/>
      <c r="ADX15" s="51"/>
      <c r="ADY15" s="51"/>
      <c r="ADZ15" s="51"/>
      <c r="AEA15" s="51"/>
      <c r="AEB15" s="51"/>
      <c r="AEC15" s="51"/>
      <c r="AED15" s="51"/>
      <c r="AEE15" s="51"/>
      <c r="AEF15" s="51"/>
      <c r="AEG15" s="51"/>
      <c r="AEH15" s="51"/>
      <c r="AEI15" s="51"/>
      <c r="AEJ15" s="51"/>
      <c r="AEK15" s="51"/>
      <c r="AEL15" s="51"/>
      <c r="AEM15" s="51"/>
      <c r="AEN15" s="51"/>
      <c r="AEO15" s="51"/>
      <c r="AEP15" s="51"/>
      <c r="AEQ15" s="51"/>
      <c r="AER15" s="51"/>
      <c r="AES15" s="51"/>
      <c r="AET15" s="51"/>
      <c r="AEU15" s="51"/>
      <c r="AEV15" s="51"/>
      <c r="AEW15" s="51"/>
      <c r="AEX15" s="51"/>
      <c r="AEY15" s="51"/>
      <c r="AEZ15" s="51"/>
      <c r="AFA15" s="51"/>
      <c r="AFB15" s="51"/>
      <c r="AFC15" s="51"/>
      <c r="AFD15" s="51"/>
      <c r="AFE15" s="51"/>
      <c r="AFF15" s="51"/>
      <c r="AFG15" s="51"/>
      <c r="AFH15" s="51"/>
      <c r="AFI15" s="51"/>
      <c r="AFJ15" s="51"/>
      <c r="AFK15" s="51"/>
      <c r="AFL15" s="51"/>
      <c r="AFM15" s="51"/>
      <c r="AFN15" s="51"/>
      <c r="AFO15" s="51"/>
      <c r="AFP15" s="51"/>
      <c r="AFQ15" s="51"/>
      <c r="AFR15" s="51"/>
      <c r="AFS15" s="51"/>
      <c r="AFT15" s="51"/>
      <c r="AFU15" s="51"/>
      <c r="AFV15" s="51"/>
      <c r="AFW15" s="51"/>
      <c r="AFX15" s="51"/>
      <c r="AFY15" s="51"/>
      <c r="AFZ15" s="51"/>
      <c r="AGA15" s="51"/>
      <c r="AGB15" s="51"/>
      <c r="AGC15" s="51"/>
      <c r="AGD15" s="51"/>
      <c r="AGE15" s="51"/>
      <c r="AGF15" s="51"/>
      <c r="AGG15" s="51"/>
      <c r="AGH15" s="51"/>
      <c r="AGI15" s="51"/>
      <c r="AGJ15" s="51"/>
      <c r="AGK15" s="51"/>
      <c r="AGL15" s="51"/>
      <c r="AGM15" s="51"/>
      <c r="AGN15" s="51"/>
      <c r="AGO15" s="51"/>
      <c r="AGP15" s="51"/>
      <c r="AGQ15" s="51"/>
      <c r="AGR15" s="51"/>
      <c r="AGS15" s="51"/>
      <c r="AGT15" s="51"/>
      <c r="AGU15" s="51"/>
      <c r="AGV15" s="51"/>
      <c r="AGW15" s="51"/>
      <c r="AGX15" s="51"/>
      <c r="AGY15" s="51"/>
      <c r="AGZ15" s="51"/>
      <c r="AHA15" s="51"/>
      <c r="AHB15" s="51"/>
      <c r="AHC15" s="51"/>
      <c r="AHD15" s="51"/>
      <c r="AHE15" s="51"/>
      <c r="AHF15" s="51"/>
      <c r="AHG15" s="51"/>
      <c r="AHH15" s="51"/>
      <c r="AHI15" s="51"/>
      <c r="AHJ15" s="51"/>
      <c r="AHK15" s="51"/>
      <c r="AHL15" s="51"/>
      <c r="AHM15" s="51"/>
      <c r="AHN15" s="51"/>
      <c r="AHO15" s="51"/>
      <c r="AHP15" s="51"/>
      <c r="AHQ15" s="51"/>
      <c r="AHR15" s="51"/>
      <c r="AHS15" s="51"/>
      <c r="AHT15" s="51"/>
      <c r="AHU15" s="51"/>
      <c r="AHV15" s="51"/>
      <c r="AHW15" s="51"/>
      <c r="AHX15" s="51"/>
      <c r="AHY15" s="51"/>
      <c r="AHZ15" s="51"/>
      <c r="AIA15" s="51"/>
      <c r="AIB15" s="51"/>
      <c r="AIC15" s="51"/>
      <c r="AID15" s="51"/>
      <c r="AIE15" s="51"/>
      <c r="AIF15" s="51"/>
      <c r="AIG15" s="51"/>
      <c r="AIH15" s="51"/>
      <c r="AII15" s="51"/>
      <c r="AIJ15" s="51"/>
      <c r="AIK15" s="51"/>
      <c r="AIL15" s="51"/>
      <c r="AIM15" s="51"/>
      <c r="AIN15" s="51"/>
      <c r="AIO15" s="51"/>
      <c r="AIP15" s="51"/>
      <c r="AIQ15" s="51"/>
      <c r="AIR15" s="51"/>
      <c r="AIS15" s="51"/>
      <c r="AIT15" s="51"/>
      <c r="AIU15" s="51"/>
      <c r="AIV15" s="51"/>
      <c r="AIW15" s="51"/>
      <c r="AIX15" s="51"/>
      <c r="AIY15" s="51"/>
      <c r="AIZ15" s="51"/>
      <c r="AJA15" s="51"/>
      <c r="AJB15" s="51"/>
      <c r="AJC15" s="51"/>
      <c r="AJD15" s="51"/>
      <c r="AJE15" s="51"/>
      <c r="AJF15" s="51"/>
      <c r="AJG15" s="51"/>
      <c r="AJH15" s="51"/>
      <c r="AJI15" s="51"/>
      <c r="AJJ15" s="51"/>
      <c r="AJK15" s="51"/>
      <c r="AJL15" s="51"/>
      <c r="AJM15" s="51"/>
      <c r="AJN15" s="51"/>
      <c r="AJO15" s="51"/>
      <c r="AJP15" s="51"/>
      <c r="AJQ15" s="51"/>
      <c r="AJR15" s="51"/>
      <c r="AJS15" s="51"/>
      <c r="AJT15" s="51"/>
      <c r="AJU15" s="51"/>
      <c r="AJV15" s="51"/>
      <c r="AJW15" s="51"/>
      <c r="AJX15" s="51"/>
      <c r="AJY15" s="51"/>
      <c r="AJZ15" s="51"/>
      <c r="AKA15" s="51"/>
      <c r="AKB15" s="51"/>
      <c r="AKC15" s="51"/>
      <c r="AKD15" s="51"/>
      <c r="AKE15" s="51"/>
      <c r="AKF15" s="51"/>
      <c r="AKG15" s="51"/>
      <c r="AKH15" s="51"/>
      <c r="AKI15" s="51"/>
      <c r="AKJ15" s="51"/>
      <c r="AKK15" s="51"/>
      <c r="AKL15" s="51"/>
      <c r="AKM15" s="51"/>
      <c r="AKN15" s="51"/>
      <c r="AKO15" s="51"/>
      <c r="AKP15" s="51"/>
      <c r="AKQ15" s="51"/>
      <c r="AKR15" s="51"/>
      <c r="AKS15" s="51"/>
      <c r="AKT15" s="51"/>
      <c r="AKU15" s="51"/>
      <c r="AKV15" s="51"/>
      <c r="AKW15" s="51"/>
      <c r="AKX15" s="51"/>
      <c r="AKY15" s="51"/>
      <c r="AKZ15" s="51"/>
      <c r="ALA15" s="51"/>
      <c r="ALB15" s="51"/>
      <c r="ALC15" s="51"/>
      <c r="ALD15" s="51"/>
      <c r="ALE15" s="51"/>
      <c r="ALF15" s="51"/>
      <c r="ALG15" s="51"/>
      <c r="ALH15" s="51"/>
      <c r="ALI15" s="51"/>
      <c r="ALJ15" s="51"/>
      <c r="ALK15" s="51"/>
      <c r="ALL15" s="51"/>
      <c r="ALM15" s="51"/>
      <c r="ALN15" s="51"/>
      <c r="ALO15" s="51"/>
      <c r="ALP15" s="51"/>
      <c r="ALQ15" s="51"/>
      <c r="ALR15" s="51"/>
      <c r="ALS15" s="51"/>
      <c r="ALT15" s="51"/>
      <c r="ALU15" s="51"/>
      <c r="ALV15" s="51"/>
      <c r="ALW15" s="51"/>
      <c r="ALX15" s="51"/>
      <c r="ALY15" s="51"/>
      <c r="ALZ15" s="51"/>
      <c r="AMA15" s="51"/>
      <c r="AMB15" s="51"/>
      <c r="AMC15" s="51"/>
      <c r="AMD15" s="3"/>
      <c r="AME15" s="3"/>
      <c r="AMF15" s="3"/>
      <c r="AMG15" s="3"/>
      <c r="AMH15" s="3"/>
      <c r="AMI15" s="3"/>
      <c r="AMJ15" s="3"/>
      <c r="AMK15" s="3"/>
    </row>
    <row r="16" spans="1:1025" ht="15" x14ac:dyDescent="0.25">
      <c r="A16" s="3" t="s">
        <v>1141</v>
      </c>
      <c r="B16" s="8"/>
      <c r="C16" s="37"/>
      <c r="D16" s="37"/>
      <c r="E16" s="12">
        <v>3</v>
      </c>
      <c r="F16" s="37"/>
      <c r="G16" s="12">
        <v>3</v>
      </c>
      <c r="H16" s="37"/>
      <c r="I16" s="12">
        <v>2</v>
      </c>
      <c r="J16" s="37"/>
      <c r="K16" s="37"/>
      <c r="L16" s="47">
        <v>8</v>
      </c>
      <c r="M16" s="46"/>
      <c r="N16" s="49"/>
      <c r="O16" s="32">
        <v>7</v>
      </c>
      <c r="P16" s="32"/>
      <c r="Q16" s="46"/>
      <c r="R16" s="47">
        <v>12</v>
      </c>
      <c r="S16" s="47"/>
      <c r="T16" s="47"/>
      <c r="U16" s="47"/>
      <c r="V16" s="47"/>
      <c r="W16" s="47"/>
      <c r="X16" s="47"/>
      <c r="Y16" s="47"/>
      <c r="Z16" s="47"/>
      <c r="AA16" s="47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51"/>
      <c r="BH16" s="51"/>
      <c r="BI16" s="51"/>
      <c r="BJ16" s="51"/>
      <c r="BK16" s="51"/>
      <c r="BL16" s="51"/>
      <c r="BM16" s="51"/>
      <c r="BN16" s="51"/>
      <c r="BO16" s="51"/>
      <c r="BP16" s="51"/>
      <c r="BQ16" s="51"/>
      <c r="BR16" s="51"/>
      <c r="BS16" s="51"/>
      <c r="BT16" s="51"/>
      <c r="BU16" s="51"/>
      <c r="BV16" s="51"/>
      <c r="BW16" s="51"/>
      <c r="BX16" s="51"/>
      <c r="BY16" s="51"/>
      <c r="BZ16" s="51"/>
      <c r="CA16" s="51"/>
      <c r="CB16" s="51"/>
      <c r="CC16" s="51"/>
      <c r="CD16" s="51"/>
      <c r="CE16" s="51"/>
      <c r="CF16" s="51"/>
      <c r="CG16" s="51"/>
      <c r="CH16" s="51"/>
      <c r="CI16" s="51"/>
      <c r="CJ16" s="51"/>
      <c r="CK16" s="51"/>
      <c r="CL16" s="51"/>
      <c r="CM16" s="51"/>
      <c r="CN16" s="51"/>
      <c r="CO16" s="51"/>
      <c r="CP16" s="51"/>
      <c r="CQ16" s="51"/>
      <c r="CR16" s="51"/>
      <c r="CS16" s="51"/>
      <c r="CT16" s="51"/>
      <c r="CU16" s="51"/>
      <c r="CV16" s="51"/>
      <c r="CW16" s="51"/>
      <c r="CX16" s="51"/>
      <c r="CY16" s="51"/>
      <c r="CZ16" s="51"/>
      <c r="DA16" s="51"/>
      <c r="DB16" s="51"/>
      <c r="DC16" s="51"/>
      <c r="DD16" s="51"/>
      <c r="DE16" s="51"/>
      <c r="DF16" s="51"/>
      <c r="DG16" s="51"/>
      <c r="DH16" s="51"/>
      <c r="DI16" s="51"/>
      <c r="DJ16" s="51"/>
      <c r="DK16" s="51"/>
      <c r="DL16" s="51"/>
      <c r="DM16" s="51"/>
      <c r="DN16" s="51"/>
      <c r="DO16" s="51"/>
      <c r="DP16" s="51"/>
      <c r="DQ16" s="51"/>
      <c r="DR16" s="51"/>
      <c r="DS16" s="51"/>
      <c r="DT16" s="51"/>
      <c r="DU16" s="51"/>
      <c r="DV16" s="51"/>
      <c r="DW16" s="51"/>
      <c r="DX16" s="51"/>
      <c r="DY16" s="51"/>
      <c r="DZ16" s="51"/>
      <c r="EA16" s="51"/>
      <c r="EB16" s="51"/>
      <c r="EC16" s="51"/>
      <c r="ED16" s="51"/>
      <c r="EE16" s="51"/>
      <c r="EF16" s="51"/>
      <c r="EG16" s="51"/>
      <c r="EH16" s="51"/>
      <c r="EI16" s="51"/>
      <c r="EJ16" s="51"/>
      <c r="EK16" s="51"/>
      <c r="EL16" s="51"/>
      <c r="EM16" s="51"/>
      <c r="EN16" s="51"/>
      <c r="EO16" s="51"/>
      <c r="EP16" s="51"/>
      <c r="EQ16" s="51"/>
      <c r="ER16" s="51"/>
      <c r="ES16" s="51"/>
      <c r="ET16" s="51"/>
      <c r="EU16" s="51"/>
      <c r="EV16" s="51"/>
      <c r="EW16" s="51"/>
      <c r="EX16" s="51"/>
      <c r="EY16" s="51"/>
      <c r="EZ16" s="51"/>
      <c r="FA16" s="51"/>
      <c r="FB16" s="51"/>
      <c r="FC16" s="51"/>
      <c r="FD16" s="51"/>
      <c r="FE16" s="51"/>
      <c r="FF16" s="51"/>
      <c r="FG16" s="51"/>
      <c r="FH16" s="51"/>
      <c r="FI16" s="51"/>
      <c r="FJ16" s="51"/>
      <c r="FK16" s="51"/>
      <c r="FL16" s="51"/>
      <c r="FM16" s="51"/>
      <c r="FN16" s="51"/>
      <c r="FO16" s="51"/>
      <c r="FP16" s="51"/>
      <c r="FQ16" s="51"/>
      <c r="FR16" s="51"/>
      <c r="FS16" s="51"/>
      <c r="FT16" s="51"/>
      <c r="FU16" s="51"/>
      <c r="FV16" s="51"/>
      <c r="FW16" s="51"/>
      <c r="FX16" s="51"/>
      <c r="FY16" s="51"/>
      <c r="FZ16" s="51"/>
      <c r="GA16" s="51"/>
      <c r="GB16" s="51"/>
      <c r="GC16" s="51"/>
      <c r="GD16" s="51"/>
      <c r="GE16" s="51"/>
      <c r="GF16" s="51"/>
      <c r="GG16" s="51"/>
      <c r="GH16" s="51"/>
      <c r="GI16" s="51"/>
      <c r="GJ16" s="51"/>
      <c r="GK16" s="51"/>
      <c r="GL16" s="51"/>
      <c r="GM16" s="51"/>
      <c r="GN16" s="51"/>
      <c r="GO16" s="51"/>
      <c r="GP16" s="51"/>
      <c r="GQ16" s="51"/>
      <c r="GR16" s="51"/>
      <c r="GS16" s="51"/>
      <c r="GT16" s="51"/>
      <c r="GU16" s="51"/>
      <c r="GV16" s="51"/>
      <c r="GW16" s="51"/>
      <c r="GX16" s="51"/>
      <c r="GY16" s="51"/>
      <c r="GZ16" s="51"/>
      <c r="HA16" s="51"/>
      <c r="HB16" s="51"/>
      <c r="HC16" s="51"/>
      <c r="HD16" s="51"/>
      <c r="HE16" s="51"/>
      <c r="HF16" s="51"/>
      <c r="HG16" s="51"/>
      <c r="HH16" s="51"/>
      <c r="HI16" s="51"/>
      <c r="HJ16" s="51"/>
      <c r="HK16" s="51"/>
      <c r="HL16" s="51"/>
      <c r="HM16" s="51"/>
      <c r="HN16" s="51"/>
      <c r="HO16" s="51"/>
      <c r="HP16" s="51"/>
      <c r="HQ16" s="51"/>
      <c r="HR16" s="51"/>
      <c r="HS16" s="51"/>
      <c r="HT16" s="51"/>
      <c r="HU16" s="51"/>
      <c r="HV16" s="51"/>
      <c r="HW16" s="51"/>
      <c r="HX16" s="51"/>
      <c r="HY16" s="51"/>
      <c r="HZ16" s="51"/>
      <c r="IA16" s="51"/>
      <c r="IB16" s="51"/>
      <c r="IC16" s="51"/>
      <c r="ID16" s="51"/>
      <c r="IE16" s="51"/>
      <c r="IF16" s="51"/>
      <c r="IG16" s="51"/>
      <c r="IH16" s="51"/>
      <c r="II16" s="51"/>
      <c r="IJ16" s="51"/>
      <c r="IK16" s="51"/>
      <c r="IL16" s="51"/>
      <c r="IM16" s="51"/>
      <c r="IN16" s="51"/>
      <c r="IO16" s="51"/>
      <c r="IP16" s="51"/>
      <c r="IQ16" s="51"/>
      <c r="IR16" s="51"/>
      <c r="IS16" s="51"/>
      <c r="IT16" s="51"/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/>
      <c r="JM16" s="51"/>
      <c r="JN16" s="51"/>
      <c r="JO16" s="51"/>
      <c r="JP16" s="51"/>
      <c r="JQ16" s="51"/>
      <c r="JR16" s="51"/>
      <c r="JS16" s="51"/>
      <c r="JT16" s="51"/>
      <c r="JU16" s="51"/>
      <c r="JV16" s="51"/>
      <c r="JW16" s="51"/>
      <c r="JX16" s="51"/>
      <c r="JY16" s="51"/>
      <c r="JZ16" s="51"/>
      <c r="KA16" s="51"/>
      <c r="KB16" s="51"/>
      <c r="KC16" s="51"/>
      <c r="KD16" s="51"/>
      <c r="KE16" s="51"/>
      <c r="KF16" s="51"/>
      <c r="KG16" s="51"/>
      <c r="KH16" s="51"/>
      <c r="KI16" s="51"/>
      <c r="KJ16" s="51"/>
      <c r="KK16" s="51"/>
      <c r="KL16" s="51"/>
      <c r="KM16" s="51"/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/>
      <c r="KZ16" s="51"/>
      <c r="LA16" s="51"/>
      <c r="LB16" s="51"/>
      <c r="LC16" s="51"/>
      <c r="LD16" s="51"/>
      <c r="LE16" s="51"/>
      <c r="LF16" s="51"/>
      <c r="LG16" s="51"/>
      <c r="LH16" s="51"/>
      <c r="LI16" s="51"/>
      <c r="LJ16" s="51"/>
      <c r="LK16" s="51"/>
      <c r="LL16" s="51"/>
      <c r="LM16" s="51"/>
      <c r="LN16" s="51"/>
      <c r="LO16" s="51"/>
      <c r="LP16" s="51"/>
      <c r="LQ16" s="51"/>
      <c r="LR16" s="51"/>
      <c r="LS16" s="51"/>
      <c r="LT16" s="51"/>
      <c r="LU16" s="51"/>
      <c r="LV16" s="51"/>
      <c r="LW16" s="51"/>
      <c r="LX16" s="51"/>
      <c r="LY16" s="51"/>
      <c r="LZ16" s="51"/>
      <c r="MA16" s="51"/>
      <c r="MB16" s="51"/>
      <c r="MC16" s="51"/>
      <c r="MD16" s="51"/>
      <c r="ME16" s="51"/>
      <c r="MF16" s="51"/>
      <c r="MG16" s="51"/>
      <c r="MH16" s="51"/>
      <c r="MI16" s="51"/>
      <c r="MJ16" s="51"/>
      <c r="MK16" s="51"/>
      <c r="ML16" s="51"/>
      <c r="MM16" s="51"/>
      <c r="MN16" s="51"/>
      <c r="MO16" s="51"/>
      <c r="MP16" s="51"/>
      <c r="MQ16" s="51"/>
      <c r="MR16" s="51"/>
      <c r="MS16" s="51"/>
      <c r="MT16" s="51"/>
      <c r="MU16" s="51"/>
      <c r="MV16" s="51"/>
      <c r="MW16" s="51"/>
      <c r="MX16" s="51"/>
      <c r="MY16" s="51"/>
      <c r="MZ16" s="51"/>
      <c r="NA16" s="51"/>
      <c r="NB16" s="51"/>
      <c r="NC16" s="51"/>
      <c r="ND16" s="51"/>
      <c r="NE16" s="51"/>
      <c r="NF16" s="51"/>
      <c r="NG16" s="51"/>
      <c r="NH16" s="51"/>
      <c r="NI16" s="51"/>
      <c r="NJ16" s="51"/>
      <c r="NK16" s="51"/>
      <c r="NL16" s="51"/>
      <c r="NM16" s="51"/>
      <c r="NN16" s="51"/>
      <c r="NO16" s="51"/>
      <c r="NP16" s="51"/>
      <c r="NQ16" s="51"/>
      <c r="NR16" s="51"/>
      <c r="NS16" s="51"/>
      <c r="NT16" s="51"/>
      <c r="NU16" s="51"/>
      <c r="NV16" s="51"/>
      <c r="NW16" s="51"/>
      <c r="NX16" s="51"/>
      <c r="NY16" s="51"/>
      <c r="NZ16" s="51"/>
      <c r="OA16" s="51"/>
      <c r="OB16" s="51"/>
      <c r="OC16" s="51"/>
      <c r="OD16" s="51"/>
      <c r="OE16" s="51"/>
      <c r="OF16" s="51"/>
      <c r="OG16" s="51"/>
      <c r="OH16" s="51"/>
      <c r="OI16" s="51"/>
      <c r="OJ16" s="51"/>
      <c r="OK16" s="51"/>
      <c r="OL16" s="51"/>
      <c r="OM16" s="51"/>
      <c r="ON16" s="51"/>
      <c r="OO16" s="51"/>
      <c r="OP16" s="51"/>
      <c r="OQ16" s="51"/>
      <c r="OR16" s="51"/>
      <c r="OS16" s="51"/>
      <c r="OT16" s="51"/>
      <c r="OU16" s="51"/>
      <c r="OV16" s="51"/>
      <c r="OW16" s="51"/>
      <c r="OX16" s="51"/>
      <c r="OY16" s="51"/>
      <c r="OZ16" s="51"/>
      <c r="PA16" s="51"/>
      <c r="PB16" s="51"/>
      <c r="PC16" s="51"/>
      <c r="PD16" s="51"/>
      <c r="PE16" s="51"/>
      <c r="PF16" s="51"/>
      <c r="PG16" s="51"/>
      <c r="PH16" s="51"/>
      <c r="PI16" s="51"/>
      <c r="PJ16" s="51"/>
      <c r="PK16" s="51"/>
      <c r="PL16" s="51"/>
      <c r="PM16" s="51"/>
      <c r="PN16" s="51"/>
      <c r="PO16" s="51"/>
      <c r="PP16" s="51"/>
      <c r="PQ16" s="51"/>
      <c r="PR16" s="51"/>
      <c r="PS16" s="51"/>
      <c r="PT16" s="51"/>
      <c r="PU16" s="51"/>
      <c r="PV16" s="51"/>
      <c r="PW16" s="51"/>
      <c r="PX16" s="51"/>
      <c r="PY16" s="51"/>
      <c r="PZ16" s="51"/>
      <c r="QA16" s="51"/>
      <c r="QB16" s="51"/>
      <c r="QC16" s="51"/>
      <c r="QD16" s="51"/>
      <c r="QE16" s="51"/>
      <c r="QF16" s="51"/>
      <c r="QG16" s="51"/>
      <c r="QH16" s="51"/>
      <c r="QI16" s="51"/>
      <c r="QJ16" s="51"/>
      <c r="QK16" s="51"/>
      <c r="QL16" s="51"/>
      <c r="QM16" s="51"/>
      <c r="QN16" s="51"/>
      <c r="QO16" s="51"/>
      <c r="QP16" s="51"/>
      <c r="QQ16" s="51"/>
      <c r="QR16" s="51"/>
      <c r="QS16" s="51"/>
      <c r="QT16" s="51"/>
      <c r="QU16" s="51"/>
      <c r="QV16" s="51"/>
      <c r="QW16" s="51"/>
      <c r="QX16" s="51"/>
      <c r="QY16" s="51"/>
      <c r="QZ16" s="51"/>
      <c r="RA16" s="51"/>
      <c r="RB16" s="51"/>
      <c r="RC16" s="51"/>
      <c r="RD16" s="51"/>
      <c r="RE16" s="51"/>
      <c r="RF16" s="51"/>
      <c r="RG16" s="51"/>
      <c r="RH16" s="51"/>
      <c r="RI16" s="51"/>
      <c r="RJ16" s="51"/>
      <c r="RK16" s="51"/>
      <c r="RL16" s="51"/>
      <c r="RM16" s="51"/>
      <c r="RN16" s="51"/>
      <c r="RO16" s="51"/>
      <c r="RP16" s="51"/>
      <c r="RQ16" s="51"/>
      <c r="RR16" s="51"/>
      <c r="RS16" s="51"/>
      <c r="RT16" s="51"/>
      <c r="RU16" s="51"/>
      <c r="RV16" s="51"/>
      <c r="RW16" s="51"/>
      <c r="RX16" s="51"/>
      <c r="RY16" s="51"/>
      <c r="RZ16" s="51"/>
      <c r="SA16" s="51"/>
      <c r="SB16" s="51"/>
      <c r="SC16" s="51"/>
      <c r="SD16" s="51"/>
      <c r="SE16" s="51"/>
      <c r="SF16" s="51"/>
      <c r="SG16" s="51"/>
      <c r="SH16" s="51"/>
      <c r="SI16" s="51"/>
      <c r="SJ16" s="51"/>
      <c r="SK16" s="51"/>
      <c r="SL16" s="51"/>
      <c r="SM16" s="51"/>
      <c r="SN16" s="51"/>
      <c r="SO16" s="51"/>
      <c r="SP16" s="51"/>
      <c r="SQ16" s="51"/>
      <c r="SR16" s="51"/>
      <c r="SS16" s="51"/>
      <c r="ST16" s="51"/>
      <c r="SU16" s="51"/>
      <c r="SV16" s="51"/>
      <c r="SW16" s="51"/>
      <c r="SX16" s="51"/>
      <c r="SY16" s="51"/>
      <c r="SZ16" s="51"/>
      <c r="TA16" s="51"/>
      <c r="TB16" s="51"/>
      <c r="TC16" s="51"/>
      <c r="TD16" s="51"/>
      <c r="TE16" s="51"/>
      <c r="TF16" s="51"/>
      <c r="TG16" s="51"/>
      <c r="TH16" s="51"/>
      <c r="TI16" s="51"/>
      <c r="TJ16" s="51"/>
      <c r="TK16" s="51"/>
      <c r="TL16" s="51"/>
      <c r="TM16" s="51"/>
      <c r="TN16" s="51"/>
      <c r="TO16" s="51"/>
      <c r="TP16" s="51"/>
      <c r="TQ16" s="51"/>
      <c r="TR16" s="51"/>
      <c r="TS16" s="51"/>
      <c r="TT16" s="51"/>
      <c r="TU16" s="51"/>
      <c r="TV16" s="51"/>
      <c r="TW16" s="51"/>
      <c r="TX16" s="51"/>
      <c r="TY16" s="51"/>
      <c r="TZ16" s="51"/>
      <c r="UA16" s="51"/>
      <c r="UB16" s="51"/>
      <c r="UC16" s="51"/>
      <c r="UD16" s="51"/>
      <c r="UE16" s="51"/>
      <c r="UF16" s="51"/>
      <c r="UG16" s="51"/>
      <c r="UH16" s="51"/>
      <c r="UI16" s="51"/>
      <c r="UJ16" s="51"/>
      <c r="UK16" s="51"/>
      <c r="UL16" s="51"/>
      <c r="UM16" s="51"/>
      <c r="UN16" s="51"/>
      <c r="UO16" s="51"/>
      <c r="UP16" s="51"/>
      <c r="UQ16" s="51"/>
      <c r="UR16" s="51"/>
      <c r="US16" s="51"/>
      <c r="UT16" s="51"/>
      <c r="UU16" s="51"/>
      <c r="UV16" s="51"/>
      <c r="UW16" s="51"/>
      <c r="UX16" s="51"/>
      <c r="UY16" s="51"/>
      <c r="UZ16" s="51"/>
      <c r="VA16" s="51"/>
      <c r="VB16" s="51"/>
      <c r="VC16" s="51"/>
      <c r="VD16" s="51"/>
      <c r="VE16" s="51"/>
      <c r="VF16" s="51"/>
      <c r="VG16" s="51"/>
      <c r="VH16" s="51"/>
      <c r="VI16" s="51"/>
      <c r="VJ16" s="51"/>
      <c r="VK16" s="51"/>
      <c r="VL16" s="51"/>
      <c r="VM16" s="51"/>
      <c r="VN16" s="51"/>
      <c r="VO16" s="51"/>
      <c r="VP16" s="51"/>
      <c r="VQ16" s="51"/>
      <c r="VR16" s="51"/>
      <c r="VS16" s="51"/>
      <c r="VT16" s="51"/>
      <c r="VU16" s="51"/>
      <c r="VV16" s="51"/>
      <c r="VW16" s="51"/>
      <c r="VX16" s="51"/>
      <c r="VY16" s="51"/>
      <c r="VZ16" s="51"/>
      <c r="WA16" s="51"/>
      <c r="WB16" s="51"/>
      <c r="WC16" s="51"/>
      <c r="WD16" s="51"/>
      <c r="WE16" s="51"/>
      <c r="WF16" s="51"/>
      <c r="WG16" s="51"/>
      <c r="WH16" s="51"/>
      <c r="WI16" s="51"/>
      <c r="WJ16" s="51"/>
      <c r="WK16" s="51"/>
      <c r="WL16" s="51"/>
      <c r="WM16" s="51"/>
      <c r="WN16" s="51"/>
      <c r="WO16" s="51"/>
      <c r="WP16" s="51"/>
      <c r="WQ16" s="51"/>
      <c r="WR16" s="51"/>
      <c r="WS16" s="51"/>
      <c r="WT16" s="51"/>
      <c r="WU16" s="51"/>
      <c r="WV16" s="51"/>
      <c r="WW16" s="51"/>
      <c r="WX16" s="51"/>
      <c r="WY16" s="51"/>
      <c r="WZ16" s="51"/>
      <c r="XA16" s="51"/>
      <c r="XB16" s="51"/>
      <c r="XC16" s="51"/>
      <c r="XD16" s="51"/>
      <c r="XE16" s="51"/>
      <c r="XF16" s="51"/>
      <c r="XG16" s="51"/>
      <c r="XH16" s="51"/>
      <c r="XI16" s="51"/>
      <c r="XJ16" s="51"/>
      <c r="XK16" s="51"/>
      <c r="XL16" s="51"/>
      <c r="XM16" s="51"/>
      <c r="XN16" s="51"/>
      <c r="XO16" s="51"/>
      <c r="XP16" s="51"/>
      <c r="XQ16" s="51"/>
      <c r="XR16" s="51"/>
      <c r="XS16" s="51"/>
      <c r="XT16" s="51"/>
      <c r="XU16" s="51"/>
      <c r="XV16" s="51"/>
      <c r="XW16" s="51"/>
      <c r="XX16" s="51"/>
      <c r="XY16" s="51"/>
      <c r="XZ16" s="51"/>
      <c r="YA16" s="51"/>
      <c r="YB16" s="51"/>
      <c r="YC16" s="51"/>
      <c r="YD16" s="51"/>
      <c r="YE16" s="51"/>
      <c r="YF16" s="51"/>
      <c r="YG16" s="51"/>
      <c r="YH16" s="51"/>
      <c r="YI16" s="51"/>
      <c r="YJ16" s="51"/>
      <c r="YK16" s="51"/>
      <c r="YL16" s="51"/>
      <c r="YM16" s="51"/>
      <c r="YN16" s="51"/>
      <c r="YO16" s="51"/>
      <c r="YP16" s="51"/>
      <c r="YQ16" s="51"/>
      <c r="YR16" s="51"/>
      <c r="YS16" s="51"/>
      <c r="YT16" s="51"/>
      <c r="YU16" s="51"/>
      <c r="YV16" s="51"/>
      <c r="YW16" s="51"/>
      <c r="YX16" s="51"/>
      <c r="YY16" s="51"/>
      <c r="YZ16" s="51"/>
      <c r="ZA16" s="51"/>
      <c r="ZB16" s="51"/>
      <c r="ZC16" s="51"/>
      <c r="ZD16" s="51"/>
      <c r="ZE16" s="51"/>
      <c r="ZF16" s="51"/>
      <c r="ZG16" s="51"/>
      <c r="ZH16" s="51"/>
      <c r="ZI16" s="51"/>
      <c r="ZJ16" s="51"/>
      <c r="ZK16" s="51"/>
      <c r="ZL16" s="51"/>
      <c r="ZM16" s="51"/>
      <c r="ZN16" s="51"/>
      <c r="ZO16" s="51"/>
      <c r="ZP16" s="51"/>
      <c r="ZQ16" s="51"/>
      <c r="ZR16" s="51"/>
      <c r="ZS16" s="51"/>
      <c r="ZT16" s="51"/>
      <c r="ZU16" s="51"/>
      <c r="ZV16" s="51"/>
      <c r="ZW16" s="51"/>
      <c r="ZX16" s="51"/>
      <c r="ZY16" s="51"/>
      <c r="ZZ16" s="51"/>
      <c r="AAA16" s="51"/>
      <c r="AAB16" s="51"/>
      <c r="AAC16" s="51"/>
      <c r="AAD16" s="51"/>
      <c r="AAE16" s="51"/>
      <c r="AAF16" s="51"/>
      <c r="AAG16" s="51"/>
      <c r="AAH16" s="51"/>
      <c r="AAI16" s="51"/>
      <c r="AAJ16" s="51"/>
      <c r="AAK16" s="51"/>
      <c r="AAL16" s="51"/>
      <c r="AAM16" s="51"/>
      <c r="AAN16" s="51"/>
      <c r="AAO16" s="51"/>
      <c r="AAP16" s="51"/>
      <c r="AAQ16" s="51"/>
      <c r="AAR16" s="51"/>
      <c r="AAS16" s="51"/>
      <c r="AAT16" s="51"/>
      <c r="AAU16" s="51"/>
      <c r="AAV16" s="51"/>
      <c r="AAW16" s="51"/>
      <c r="AAX16" s="51"/>
      <c r="AAY16" s="51"/>
      <c r="AAZ16" s="51"/>
      <c r="ABA16" s="51"/>
      <c r="ABB16" s="51"/>
      <c r="ABC16" s="51"/>
      <c r="ABD16" s="51"/>
      <c r="ABE16" s="51"/>
      <c r="ABF16" s="51"/>
      <c r="ABG16" s="51"/>
      <c r="ABH16" s="51"/>
      <c r="ABI16" s="51"/>
      <c r="ABJ16" s="51"/>
      <c r="ABK16" s="51"/>
      <c r="ABL16" s="51"/>
      <c r="ABM16" s="51"/>
      <c r="ABN16" s="51"/>
      <c r="ABO16" s="51"/>
      <c r="ABP16" s="51"/>
      <c r="ABQ16" s="51"/>
      <c r="ABR16" s="51"/>
      <c r="ABS16" s="51"/>
      <c r="ABT16" s="51"/>
      <c r="ABU16" s="51"/>
      <c r="ABV16" s="51"/>
      <c r="ABW16" s="51"/>
      <c r="ABX16" s="51"/>
      <c r="ABY16" s="51"/>
      <c r="ABZ16" s="51"/>
      <c r="ACA16" s="51"/>
      <c r="ACB16" s="51"/>
      <c r="ACC16" s="51"/>
      <c r="ACD16" s="51"/>
      <c r="ACE16" s="51"/>
      <c r="ACF16" s="51"/>
      <c r="ACG16" s="51"/>
      <c r="ACH16" s="51"/>
      <c r="ACI16" s="51"/>
      <c r="ACJ16" s="51"/>
      <c r="ACK16" s="51"/>
      <c r="ACL16" s="51"/>
      <c r="ACM16" s="51"/>
      <c r="ACN16" s="51"/>
      <c r="ACO16" s="51"/>
      <c r="ACP16" s="51"/>
      <c r="ACQ16" s="51"/>
      <c r="ACR16" s="51"/>
      <c r="ACS16" s="51"/>
      <c r="ACT16" s="51"/>
      <c r="ACU16" s="51"/>
      <c r="ACV16" s="51"/>
      <c r="ACW16" s="51"/>
      <c r="ACX16" s="51"/>
      <c r="ACY16" s="51"/>
      <c r="ACZ16" s="51"/>
      <c r="ADA16" s="51"/>
      <c r="ADB16" s="51"/>
      <c r="ADC16" s="51"/>
      <c r="ADD16" s="51"/>
      <c r="ADE16" s="51"/>
      <c r="ADF16" s="51"/>
      <c r="ADG16" s="51"/>
      <c r="ADH16" s="51"/>
      <c r="ADI16" s="51"/>
      <c r="ADJ16" s="51"/>
      <c r="ADK16" s="51"/>
      <c r="ADL16" s="51"/>
      <c r="ADM16" s="51"/>
      <c r="ADN16" s="51"/>
      <c r="ADO16" s="51"/>
      <c r="ADP16" s="51"/>
      <c r="ADQ16" s="51"/>
      <c r="ADR16" s="51"/>
      <c r="ADS16" s="51"/>
      <c r="ADT16" s="51"/>
      <c r="ADU16" s="51"/>
      <c r="ADV16" s="51"/>
      <c r="ADW16" s="51"/>
      <c r="ADX16" s="51"/>
      <c r="ADY16" s="51"/>
      <c r="ADZ16" s="51"/>
      <c r="AEA16" s="51"/>
      <c r="AEB16" s="51"/>
      <c r="AEC16" s="51"/>
      <c r="AED16" s="51"/>
      <c r="AEE16" s="51"/>
      <c r="AEF16" s="51"/>
      <c r="AEG16" s="51"/>
      <c r="AEH16" s="51"/>
      <c r="AEI16" s="51"/>
      <c r="AEJ16" s="51"/>
      <c r="AEK16" s="51"/>
      <c r="AEL16" s="51"/>
      <c r="AEM16" s="51"/>
      <c r="AEN16" s="51"/>
      <c r="AEO16" s="51"/>
      <c r="AEP16" s="51"/>
      <c r="AEQ16" s="51"/>
      <c r="AER16" s="51"/>
      <c r="AES16" s="51"/>
      <c r="AET16" s="51"/>
      <c r="AEU16" s="51"/>
      <c r="AEV16" s="51"/>
      <c r="AEW16" s="51"/>
      <c r="AEX16" s="51"/>
      <c r="AEY16" s="51"/>
      <c r="AEZ16" s="51"/>
      <c r="AFA16" s="51"/>
      <c r="AFB16" s="51"/>
      <c r="AFC16" s="51"/>
      <c r="AFD16" s="51"/>
      <c r="AFE16" s="51"/>
      <c r="AFF16" s="51"/>
      <c r="AFG16" s="51"/>
      <c r="AFH16" s="51"/>
      <c r="AFI16" s="51"/>
      <c r="AFJ16" s="51"/>
      <c r="AFK16" s="51"/>
      <c r="AFL16" s="51"/>
      <c r="AFM16" s="51"/>
      <c r="AFN16" s="51"/>
      <c r="AFO16" s="51"/>
      <c r="AFP16" s="51"/>
      <c r="AFQ16" s="51"/>
      <c r="AFR16" s="51"/>
      <c r="AFS16" s="51"/>
      <c r="AFT16" s="51"/>
      <c r="AFU16" s="51"/>
      <c r="AFV16" s="51"/>
      <c r="AFW16" s="51"/>
      <c r="AFX16" s="51"/>
      <c r="AFY16" s="51"/>
      <c r="AFZ16" s="51"/>
      <c r="AGA16" s="51"/>
      <c r="AGB16" s="51"/>
      <c r="AGC16" s="51"/>
      <c r="AGD16" s="51"/>
      <c r="AGE16" s="51"/>
      <c r="AGF16" s="51"/>
      <c r="AGG16" s="51"/>
      <c r="AGH16" s="51"/>
      <c r="AGI16" s="51"/>
      <c r="AGJ16" s="51"/>
      <c r="AGK16" s="51"/>
      <c r="AGL16" s="51"/>
      <c r="AGM16" s="51"/>
      <c r="AGN16" s="51"/>
      <c r="AGO16" s="51"/>
      <c r="AGP16" s="51"/>
      <c r="AGQ16" s="51"/>
      <c r="AGR16" s="51"/>
      <c r="AGS16" s="51"/>
      <c r="AGT16" s="51"/>
      <c r="AGU16" s="51"/>
      <c r="AGV16" s="51"/>
      <c r="AGW16" s="51"/>
      <c r="AGX16" s="51"/>
      <c r="AGY16" s="51"/>
      <c r="AGZ16" s="51"/>
      <c r="AHA16" s="51"/>
      <c r="AHB16" s="51"/>
      <c r="AHC16" s="51"/>
      <c r="AHD16" s="51"/>
      <c r="AHE16" s="51"/>
      <c r="AHF16" s="51"/>
      <c r="AHG16" s="51"/>
      <c r="AHH16" s="51"/>
      <c r="AHI16" s="51"/>
      <c r="AHJ16" s="51"/>
      <c r="AHK16" s="51"/>
      <c r="AHL16" s="51"/>
      <c r="AHM16" s="51"/>
      <c r="AHN16" s="51"/>
      <c r="AHO16" s="51"/>
      <c r="AHP16" s="51"/>
      <c r="AHQ16" s="51"/>
      <c r="AHR16" s="51"/>
      <c r="AHS16" s="51"/>
      <c r="AHT16" s="51"/>
      <c r="AHU16" s="51"/>
      <c r="AHV16" s="51"/>
      <c r="AHW16" s="51"/>
      <c r="AHX16" s="51"/>
      <c r="AHY16" s="51"/>
      <c r="AHZ16" s="51"/>
      <c r="AIA16" s="51"/>
      <c r="AIB16" s="51"/>
      <c r="AIC16" s="51"/>
      <c r="AID16" s="51"/>
      <c r="AIE16" s="51"/>
      <c r="AIF16" s="51"/>
      <c r="AIG16" s="51"/>
      <c r="AIH16" s="51"/>
      <c r="AII16" s="51"/>
      <c r="AIJ16" s="51"/>
      <c r="AIK16" s="51"/>
      <c r="AIL16" s="51"/>
      <c r="AIM16" s="51"/>
      <c r="AIN16" s="51"/>
      <c r="AIO16" s="51"/>
      <c r="AIP16" s="51"/>
      <c r="AIQ16" s="51"/>
      <c r="AIR16" s="51"/>
      <c r="AIS16" s="51"/>
      <c r="AIT16" s="51"/>
      <c r="AIU16" s="51"/>
      <c r="AIV16" s="51"/>
      <c r="AIW16" s="51"/>
      <c r="AIX16" s="51"/>
      <c r="AIY16" s="51"/>
      <c r="AIZ16" s="51"/>
      <c r="AJA16" s="51"/>
      <c r="AJB16" s="51"/>
      <c r="AJC16" s="51"/>
      <c r="AJD16" s="51"/>
      <c r="AJE16" s="51"/>
      <c r="AJF16" s="51"/>
      <c r="AJG16" s="51"/>
      <c r="AJH16" s="51"/>
      <c r="AJI16" s="51"/>
      <c r="AJJ16" s="51"/>
      <c r="AJK16" s="51"/>
      <c r="AJL16" s="51"/>
      <c r="AJM16" s="51"/>
      <c r="AJN16" s="51"/>
      <c r="AJO16" s="51"/>
      <c r="AJP16" s="51"/>
      <c r="AJQ16" s="51"/>
      <c r="AJR16" s="51"/>
      <c r="AJS16" s="51"/>
      <c r="AJT16" s="51"/>
      <c r="AJU16" s="51"/>
      <c r="AJV16" s="51"/>
      <c r="AJW16" s="51"/>
      <c r="AJX16" s="51"/>
      <c r="AJY16" s="51"/>
      <c r="AJZ16" s="51"/>
      <c r="AKA16" s="51"/>
      <c r="AKB16" s="51"/>
      <c r="AKC16" s="51"/>
      <c r="AKD16" s="51"/>
      <c r="AKE16" s="51"/>
      <c r="AKF16" s="51"/>
      <c r="AKG16" s="51"/>
      <c r="AKH16" s="51"/>
      <c r="AKI16" s="51"/>
      <c r="AKJ16" s="51"/>
      <c r="AKK16" s="51"/>
      <c r="AKL16" s="51"/>
      <c r="AKM16" s="51"/>
      <c r="AKN16" s="51"/>
      <c r="AKO16" s="51"/>
      <c r="AKP16" s="51"/>
      <c r="AKQ16" s="51"/>
      <c r="AKR16" s="51"/>
      <c r="AKS16" s="51"/>
      <c r="AKT16" s="51"/>
      <c r="AKU16" s="51"/>
      <c r="AKV16" s="51"/>
      <c r="AKW16" s="51"/>
      <c r="AKX16" s="51"/>
      <c r="AKY16" s="51"/>
      <c r="AKZ16" s="51"/>
      <c r="ALA16" s="51"/>
      <c r="ALB16" s="51"/>
      <c r="ALC16" s="51"/>
      <c r="ALD16" s="51"/>
      <c r="ALE16" s="51"/>
      <c r="ALF16" s="51"/>
      <c r="ALG16" s="51"/>
      <c r="ALH16" s="51"/>
      <c r="ALI16" s="51"/>
      <c r="ALJ16" s="51"/>
      <c r="ALK16" s="51"/>
      <c r="ALL16" s="51"/>
      <c r="ALM16" s="51"/>
      <c r="ALN16" s="51"/>
      <c r="ALO16" s="51"/>
      <c r="ALP16" s="51"/>
      <c r="ALQ16" s="51"/>
      <c r="ALR16" s="51"/>
      <c r="ALS16" s="51"/>
      <c r="ALT16" s="51"/>
      <c r="ALU16" s="51"/>
      <c r="ALV16" s="51"/>
      <c r="ALW16" s="51"/>
      <c r="ALX16" s="51"/>
      <c r="ALY16" s="51"/>
      <c r="ALZ16" s="51"/>
      <c r="AMA16" s="51"/>
      <c r="AMB16" s="51"/>
      <c r="AMC16" s="51"/>
      <c r="AMD16" s="3"/>
      <c r="AME16" s="3"/>
      <c r="AMF16" s="3"/>
      <c r="AMG16" s="3"/>
      <c r="AMH16" s="3"/>
      <c r="AMI16" s="3"/>
      <c r="AMJ16" s="3"/>
      <c r="AMK16" s="3"/>
    </row>
    <row r="17" spans="1:1017" x14ac:dyDescent="0.2">
      <c r="A17" s="63" t="s">
        <v>114</v>
      </c>
      <c r="B17" s="58" t="s">
        <v>446</v>
      </c>
      <c r="C17" s="33"/>
      <c r="D17" s="33"/>
      <c r="F17" s="33"/>
      <c r="H17" s="33"/>
      <c r="J17" s="33"/>
      <c r="K17" s="64"/>
      <c r="L17" s="52"/>
      <c r="M17" s="65"/>
      <c r="N17" s="48"/>
      <c r="Q17" s="65"/>
      <c r="R17" s="52">
        <v>1</v>
      </c>
      <c r="S17" s="52"/>
      <c r="T17" s="52"/>
      <c r="U17" s="52"/>
      <c r="V17" s="52"/>
      <c r="W17" s="52"/>
      <c r="X17" s="52"/>
      <c r="Y17" s="52"/>
      <c r="Z17" s="52"/>
      <c r="AA17" s="52"/>
      <c r="AB17" s="66"/>
      <c r="AC17" s="66"/>
      <c r="AD17" s="66"/>
      <c r="AE17" s="66"/>
      <c r="AF17" s="66"/>
      <c r="AG17" s="66"/>
      <c r="AH17" s="66"/>
      <c r="AI17" s="66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  <c r="BD17" s="66"/>
      <c r="BE17" s="66"/>
      <c r="BF17" s="66"/>
      <c r="BG17" s="66"/>
      <c r="BH17" s="66"/>
      <c r="BI17" s="66"/>
      <c r="BJ17" s="66"/>
      <c r="BK17" s="66"/>
      <c r="BL17" s="66"/>
      <c r="BM17" s="66"/>
      <c r="BN17" s="66"/>
      <c r="BO17" s="66"/>
      <c r="BP17" s="66"/>
      <c r="BQ17" s="66"/>
      <c r="BR17" s="66"/>
      <c r="BS17" s="66"/>
      <c r="BT17" s="66"/>
      <c r="BU17" s="66"/>
      <c r="BV17" s="66"/>
      <c r="BW17" s="66"/>
      <c r="BX17" s="66"/>
      <c r="BY17" s="66"/>
      <c r="BZ17" s="66"/>
      <c r="CA17" s="66"/>
      <c r="CB17" s="66"/>
      <c r="CC17" s="66"/>
      <c r="CD17" s="66"/>
      <c r="CE17" s="66"/>
      <c r="CF17" s="66"/>
      <c r="CG17" s="66"/>
      <c r="CH17" s="66"/>
      <c r="CI17" s="66"/>
      <c r="CJ17" s="66"/>
      <c r="CK17" s="66"/>
      <c r="CL17" s="66"/>
      <c r="CM17" s="66"/>
      <c r="CN17" s="66"/>
      <c r="CO17" s="66"/>
      <c r="CP17" s="66"/>
      <c r="CQ17" s="66"/>
      <c r="CR17" s="66"/>
      <c r="CS17" s="66"/>
      <c r="CT17" s="66"/>
      <c r="CU17" s="66"/>
      <c r="CV17" s="66"/>
      <c r="CW17" s="66"/>
      <c r="CX17" s="66"/>
      <c r="CY17" s="66"/>
      <c r="CZ17" s="66"/>
      <c r="DA17" s="66"/>
      <c r="DB17" s="66"/>
      <c r="DC17" s="66"/>
      <c r="DD17" s="66"/>
      <c r="DE17" s="66"/>
      <c r="DF17" s="66"/>
      <c r="DG17" s="66"/>
      <c r="DH17" s="66"/>
      <c r="DI17" s="66"/>
      <c r="DJ17" s="66"/>
      <c r="DK17" s="66"/>
      <c r="DL17" s="66"/>
      <c r="DM17" s="66"/>
      <c r="DN17" s="66"/>
      <c r="DO17" s="66"/>
      <c r="DP17" s="66"/>
      <c r="DQ17" s="66"/>
      <c r="DR17" s="66"/>
      <c r="DS17" s="66"/>
      <c r="DT17" s="66"/>
      <c r="DU17" s="66"/>
      <c r="DV17" s="66"/>
      <c r="DW17" s="66"/>
      <c r="DX17" s="66"/>
      <c r="DY17" s="66"/>
      <c r="DZ17" s="66"/>
      <c r="EA17" s="66"/>
      <c r="EB17" s="66"/>
      <c r="EC17" s="66"/>
      <c r="ED17" s="66"/>
      <c r="EE17" s="66"/>
      <c r="EF17" s="66"/>
      <c r="EG17" s="66"/>
      <c r="EH17" s="66"/>
      <c r="EI17" s="66"/>
      <c r="EJ17" s="66"/>
      <c r="EK17" s="66"/>
      <c r="EL17" s="66"/>
      <c r="EM17" s="66"/>
      <c r="EN17" s="66"/>
      <c r="EO17" s="66"/>
      <c r="EP17" s="66"/>
      <c r="EQ17" s="66"/>
      <c r="ER17" s="66"/>
      <c r="ES17" s="66"/>
      <c r="ET17" s="66"/>
      <c r="EU17" s="66"/>
      <c r="EV17" s="66"/>
      <c r="EW17" s="66"/>
      <c r="EX17" s="66"/>
      <c r="EY17" s="66"/>
      <c r="EZ17" s="66"/>
      <c r="FA17" s="66"/>
      <c r="FB17" s="66"/>
      <c r="FC17" s="66"/>
      <c r="FD17" s="66"/>
      <c r="FE17" s="66"/>
      <c r="FF17" s="66"/>
      <c r="FG17" s="66"/>
      <c r="FH17" s="66"/>
      <c r="FI17" s="66"/>
      <c r="FJ17" s="66"/>
      <c r="FK17" s="66"/>
      <c r="FL17" s="66"/>
      <c r="FM17" s="66"/>
      <c r="FN17" s="66"/>
      <c r="FO17" s="66"/>
      <c r="FP17" s="66"/>
      <c r="FQ17" s="66"/>
      <c r="FR17" s="66"/>
      <c r="FS17" s="66"/>
      <c r="FT17" s="66"/>
      <c r="FU17" s="66"/>
      <c r="FV17" s="66"/>
      <c r="FW17" s="66"/>
      <c r="FX17" s="66"/>
      <c r="FY17" s="66"/>
      <c r="FZ17" s="66"/>
      <c r="GA17" s="66"/>
      <c r="GB17" s="66"/>
      <c r="GC17" s="66"/>
      <c r="GD17" s="66"/>
      <c r="GE17" s="66"/>
      <c r="GF17" s="66"/>
      <c r="GG17" s="66"/>
      <c r="GH17" s="66"/>
      <c r="GI17" s="66"/>
      <c r="GJ17" s="66"/>
      <c r="GK17" s="66"/>
      <c r="GL17" s="66"/>
      <c r="GM17" s="66"/>
      <c r="GN17" s="66"/>
      <c r="GO17" s="66"/>
      <c r="GP17" s="66"/>
      <c r="GQ17" s="66"/>
      <c r="GR17" s="66"/>
      <c r="GS17" s="66"/>
      <c r="GT17" s="66"/>
      <c r="GU17" s="66"/>
      <c r="GV17" s="66"/>
      <c r="GW17" s="66"/>
      <c r="GX17" s="66"/>
      <c r="GY17" s="66"/>
      <c r="GZ17" s="66"/>
      <c r="HA17" s="66"/>
      <c r="HB17" s="66"/>
      <c r="HC17" s="66"/>
      <c r="HD17" s="66"/>
      <c r="HE17" s="66"/>
      <c r="HF17" s="66"/>
      <c r="HG17" s="66"/>
      <c r="HH17" s="66"/>
      <c r="HI17" s="66"/>
      <c r="HJ17" s="66"/>
      <c r="HK17" s="66"/>
      <c r="HL17" s="66"/>
      <c r="HM17" s="66"/>
      <c r="HN17" s="66"/>
      <c r="HO17" s="66"/>
      <c r="HP17" s="66"/>
      <c r="HQ17" s="66"/>
      <c r="HR17" s="66"/>
      <c r="HS17" s="66"/>
      <c r="HT17" s="66"/>
      <c r="HU17" s="66"/>
      <c r="HV17" s="66"/>
      <c r="HW17" s="66"/>
      <c r="HX17" s="66"/>
      <c r="HY17" s="66"/>
      <c r="HZ17" s="66"/>
      <c r="IA17" s="66"/>
      <c r="IB17" s="66"/>
      <c r="IC17" s="66"/>
      <c r="ID17" s="66"/>
      <c r="IE17" s="66"/>
      <c r="IF17" s="66"/>
      <c r="IG17" s="66"/>
      <c r="IH17" s="66"/>
      <c r="II17" s="66"/>
      <c r="IJ17" s="66"/>
      <c r="IK17" s="66"/>
      <c r="IL17" s="66"/>
      <c r="IM17" s="66"/>
      <c r="IN17" s="66"/>
      <c r="IO17" s="66"/>
      <c r="IP17" s="66"/>
      <c r="IQ17" s="66"/>
      <c r="IR17" s="66"/>
      <c r="IS17" s="66"/>
      <c r="IT17" s="66"/>
      <c r="IU17" s="66"/>
      <c r="IV17" s="66"/>
      <c r="IW17" s="66"/>
      <c r="IX17" s="66"/>
      <c r="IY17" s="66"/>
      <c r="IZ17" s="66"/>
      <c r="JA17" s="66"/>
      <c r="JB17" s="66"/>
      <c r="JC17" s="66"/>
      <c r="JD17" s="66"/>
      <c r="JE17" s="66"/>
      <c r="JF17" s="66"/>
      <c r="JG17" s="66"/>
      <c r="JH17" s="66"/>
      <c r="JI17" s="66"/>
      <c r="JJ17" s="66"/>
      <c r="JK17" s="66"/>
      <c r="JL17" s="66"/>
      <c r="JM17" s="66"/>
      <c r="JN17" s="66"/>
      <c r="JO17" s="66"/>
      <c r="JP17" s="66"/>
      <c r="JQ17" s="66"/>
      <c r="JR17" s="66"/>
      <c r="JS17" s="66"/>
      <c r="JT17" s="66"/>
      <c r="JU17" s="66"/>
      <c r="JV17" s="66"/>
      <c r="JW17" s="66"/>
      <c r="JX17" s="66"/>
      <c r="JY17" s="66"/>
      <c r="JZ17" s="66"/>
      <c r="KA17" s="66"/>
      <c r="KB17" s="66"/>
      <c r="KC17" s="66"/>
      <c r="KD17" s="66"/>
      <c r="KE17" s="66"/>
      <c r="KF17" s="66"/>
      <c r="KG17" s="66"/>
      <c r="KH17" s="66"/>
      <c r="KI17" s="66"/>
      <c r="KJ17" s="66"/>
      <c r="KK17" s="66"/>
      <c r="KL17" s="66"/>
      <c r="KM17" s="66"/>
      <c r="KN17" s="66"/>
      <c r="KO17" s="66"/>
      <c r="KP17" s="66"/>
      <c r="KQ17" s="66"/>
      <c r="KR17" s="66"/>
      <c r="KS17" s="66"/>
      <c r="KT17" s="66"/>
      <c r="KU17" s="66"/>
      <c r="KV17" s="66"/>
      <c r="KW17" s="66"/>
      <c r="KX17" s="66"/>
      <c r="KY17" s="66"/>
      <c r="KZ17" s="66"/>
      <c r="LA17" s="66"/>
      <c r="LB17" s="66"/>
      <c r="LC17" s="66"/>
      <c r="LD17" s="66"/>
      <c r="LE17" s="66"/>
      <c r="LF17" s="66"/>
      <c r="LG17" s="66"/>
      <c r="LH17" s="66"/>
      <c r="LI17" s="66"/>
      <c r="LJ17" s="66"/>
      <c r="LK17" s="66"/>
      <c r="LL17" s="66"/>
      <c r="LM17" s="66"/>
      <c r="LN17" s="66"/>
      <c r="LO17" s="66"/>
      <c r="LP17" s="66"/>
      <c r="LQ17" s="66"/>
      <c r="LR17" s="66"/>
      <c r="LS17" s="66"/>
      <c r="LT17" s="66"/>
      <c r="LU17" s="66"/>
      <c r="LV17" s="66"/>
      <c r="LW17" s="66"/>
      <c r="LX17" s="66"/>
      <c r="LY17" s="66"/>
      <c r="LZ17" s="66"/>
      <c r="MA17" s="66"/>
      <c r="MB17" s="66"/>
      <c r="MC17" s="66"/>
      <c r="MD17" s="66"/>
      <c r="ME17" s="66"/>
      <c r="MF17" s="66"/>
      <c r="MG17" s="66"/>
      <c r="MH17" s="66"/>
      <c r="MI17" s="66"/>
      <c r="MJ17" s="66"/>
      <c r="MK17" s="66"/>
      <c r="ML17" s="66"/>
      <c r="MM17" s="66"/>
      <c r="MN17" s="66"/>
      <c r="MO17" s="66"/>
      <c r="MP17" s="66"/>
      <c r="MQ17" s="66"/>
      <c r="MR17" s="66"/>
      <c r="MS17" s="66"/>
      <c r="MT17" s="66"/>
      <c r="MU17" s="66"/>
      <c r="MV17" s="66"/>
      <c r="MW17" s="66"/>
      <c r="MX17" s="66"/>
      <c r="MY17" s="66"/>
      <c r="MZ17" s="66"/>
      <c r="NA17" s="66"/>
      <c r="NB17" s="66"/>
      <c r="NC17" s="66"/>
      <c r="ND17" s="66"/>
      <c r="NE17" s="66"/>
      <c r="NF17" s="66"/>
      <c r="NG17" s="66"/>
      <c r="NH17" s="66"/>
      <c r="NI17" s="66"/>
      <c r="NJ17" s="66"/>
      <c r="NK17" s="66"/>
      <c r="NL17" s="66"/>
      <c r="NM17" s="66"/>
      <c r="NN17" s="66"/>
      <c r="NO17" s="66"/>
      <c r="NP17" s="66"/>
      <c r="NQ17" s="66"/>
      <c r="NR17" s="66"/>
      <c r="NS17" s="66"/>
      <c r="NT17" s="66"/>
      <c r="NU17" s="66"/>
      <c r="NV17" s="66"/>
      <c r="NW17" s="66"/>
      <c r="NX17" s="66"/>
      <c r="NY17" s="66"/>
      <c r="NZ17" s="66"/>
      <c r="OA17" s="66"/>
      <c r="OB17" s="66"/>
      <c r="OC17" s="66"/>
      <c r="OD17" s="66"/>
      <c r="OE17" s="66"/>
      <c r="OF17" s="66"/>
      <c r="OG17" s="66"/>
      <c r="OH17" s="66"/>
      <c r="OI17" s="66"/>
      <c r="OJ17" s="66"/>
      <c r="OK17" s="66"/>
      <c r="OL17" s="66"/>
      <c r="OM17" s="66"/>
      <c r="ON17" s="66"/>
      <c r="OO17" s="66"/>
      <c r="OP17" s="66"/>
      <c r="OQ17" s="66"/>
      <c r="OR17" s="66"/>
      <c r="OS17" s="66"/>
      <c r="OT17" s="66"/>
      <c r="OU17" s="66"/>
      <c r="OV17" s="66"/>
      <c r="OW17" s="66"/>
      <c r="OX17" s="66"/>
      <c r="OY17" s="66"/>
      <c r="OZ17" s="66"/>
      <c r="PA17" s="66"/>
      <c r="PB17" s="66"/>
      <c r="PC17" s="66"/>
      <c r="PD17" s="66"/>
      <c r="PE17" s="66"/>
      <c r="PF17" s="66"/>
      <c r="PG17" s="66"/>
      <c r="PH17" s="66"/>
      <c r="PI17" s="66"/>
      <c r="PJ17" s="66"/>
      <c r="PK17" s="66"/>
      <c r="PL17" s="66"/>
      <c r="PM17" s="66"/>
      <c r="PN17" s="66"/>
      <c r="PO17" s="66"/>
      <c r="PP17" s="66"/>
      <c r="PQ17" s="66"/>
      <c r="PR17" s="66"/>
      <c r="PS17" s="66"/>
      <c r="PT17" s="66"/>
      <c r="PU17" s="66"/>
      <c r="PV17" s="66"/>
      <c r="PW17" s="66"/>
      <c r="PX17" s="66"/>
      <c r="PY17" s="66"/>
      <c r="PZ17" s="66"/>
      <c r="QA17" s="66"/>
      <c r="QB17" s="66"/>
      <c r="QC17" s="66"/>
      <c r="QD17" s="66"/>
      <c r="QE17" s="66"/>
      <c r="QF17" s="66"/>
      <c r="QG17" s="66"/>
      <c r="QH17" s="66"/>
      <c r="QI17" s="66"/>
      <c r="QJ17" s="66"/>
      <c r="QK17" s="66"/>
      <c r="QL17" s="66"/>
      <c r="QM17" s="66"/>
      <c r="QN17" s="66"/>
      <c r="QO17" s="66"/>
      <c r="QP17" s="66"/>
      <c r="QQ17" s="66"/>
      <c r="QR17" s="66"/>
      <c r="QS17" s="66"/>
      <c r="QT17" s="66"/>
      <c r="QU17" s="66"/>
      <c r="QV17" s="66"/>
      <c r="QW17" s="66"/>
      <c r="QX17" s="66"/>
      <c r="QY17" s="66"/>
      <c r="QZ17" s="66"/>
      <c r="RA17" s="66"/>
      <c r="RB17" s="66"/>
      <c r="RC17" s="66"/>
      <c r="RD17" s="66"/>
      <c r="RE17" s="66"/>
      <c r="RF17" s="66"/>
      <c r="RG17" s="66"/>
      <c r="RH17" s="66"/>
      <c r="RI17" s="66"/>
      <c r="RJ17" s="66"/>
      <c r="RK17" s="66"/>
      <c r="RL17" s="66"/>
      <c r="RM17" s="66"/>
      <c r="RN17" s="66"/>
      <c r="RO17" s="66"/>
      <c r="RP17" s="66"/>
      <c r="RQ17" s="66"/>
      <c r="RR17" s="66"/>
      <c r="RS17" s="66"/>
      <c r="RT17" s="66"/>
      <c r="RU17" s="66"/>
      <c r="RV17" s="66"/>
      <c r="RW17" s="66"/>
      <c r="RX17" s="66"/>
      <c r="RY17" s="66"/>
      <c r="RZ17" s="66"/>
      <c r="SA17" s="66"/>
      <c r="SB17" s="66"/>
      <c r="SC17" s="66"/>
      <c r="SD17" s="66"/>
      <c r="SE17" s="66"/>
      <c r="SF17" s="66"/>
      <c r="SG17" s="66"/>
      <c r="SH17" s="66"/>
      <c r="SI17" s="66"/>
      <c r="SJ17" s="66"/>
      <c r="SK17" s="66"/>
      <c r="SL17" s="66"/>
      <c r="SM17" s="66"/>
      <c r="SN17" s="66"/>
      <c r="SO17" s="66"/>
      <c r="SP17" s="66"/>
      <c r="SQ17" s="66"/>
      <c r="SR17" s="66"/>
      <c r="SS17" s="66"/>
      <c r="ST17" s="66"/>
      <c r="SU17" s="66"/>
      <c r="SV17" s="66"/>
      <c r="SW17" s="66"/>
      <c r="SX17" s="66"/>
      <c r="SY17" s="66"/>
      <c r="SZ17" s="66"/>
      <c r="TA17" s="66"/>
      <c r="TB17" s="66"/>
      <c r="TC17" s="66"/>
      <c r="TD17" s="66"/>
      <c r="TE17" s="66"/>
      <c r="TF17" s="66"/>
      <c r="TG17" s="66"/>
      <c r="TH17" s="66"/>
      <c r="TI17" s="66"/>
      <c r="TJ17" s="66"/>
      <c r="TK17" s="66"/>
      <c r="TL17" s="66"/>
      <c r="TM17" s="66"/>
      <c r="TN17" s="66"/>
      <c r="TO17" s="66"/>
      <c r="TP17" s="66"/>
      <c r="TQ17" s="66"/>
      <c r="TR17" s="66"/>
      <c r="TS17" s="66"/>
      <c r="TT17" s="66"/>
      <c r="TU17" s="66"/>
      <c r="TV17" s="66"/>
      <c r="TW17" s="66"/>
      <c r="TX17" s="66"/>
      <c r="TY17" s="66"/>
      <c r="TZ17" s="66"/>
      <c r="UA17" s="66"/>
      <c r="UB17" s="66"/>
      <c r="UC17" s="66"/>
      <c r="UD17" s="66"/>
      <c r="UE17" s="66"/>
      <c r="UF17" s="66"/>
      <c r="UG17" s="66"/>
      <c r="UH17" s="66"/>
      <c r="UI17" s="66"/>
      <c r="UJ17" s="66"/>
      <c r="UK17" s="66"/>
      <c r="UL17" s="66"/>
      <c r="UM17" s="66"/>
      <c r="UN17" s="66"/>
      <c r="UO17" s="66"/>
      <c r="UP17" s="66"/>
      <c r="UQ17" s="66"/>
      <c r="UR17" s="66"/>
      <c r="US17" s="66"/>
      <c r="UT17" s="66"/>
      <c r="UU17" s="66"/>
      <c r="UV17" s="66"/>
      <c r="UW17" s="66"/>
      <c r="UX17" s="66"/>
      <c r="UY17" s="66"/>
      <c r="UZ17" s="66"/>
      <c r="VA17" s="66"/>
      <c r="VB17" s="66"/>
      <c r="VC17" s="66"/>
      <c r="VD17" s="66"/>
      <c r="VE17" s="66"/>
      <c r="VF17" s="66"/>
      <c r="VG17" s="66"/>
      <c r="VH17" s="66"/>
      <c r="VI17" s="66"/>
      <c r="VJ17" s="66"/>
      <c r="VK17" s="66"/>
      <c r="VL17" s="66"/>
      <c r="VM17" s="66"/>
      <c r="VN17" s="66"/>
      <c r="VO17" s="66"/>
      <c r="VP17" s="66"/>
      <c r="VQ17" s="66"/>
      <c r="VR17" s="66"/>
      <c r="VS17" s="66"/>
      <c r="VT17" s="66"/>
      <c r="VU17" s="66"/>
      <c r="VV17" s="66"/>
      <c r="VW17" s="66"/>
      <c r="VX17" s="66"/>
      <c r="VY17" s="66"/>
      <c r="VZ17" s="66"/>
      <c r="WA17" s="66"/>
      <c r="WB17" s="66"/>
      <c r="WC17" s="66"/>
      <c r="WD17" s="66"/>
      <c r="WE17" s="66"/>
      <c r="WF17" s="66"/>
      <c r="WG17" s="66"/>
      <c r="WH17" s="66"/>
      <c r="WI17" s="66"/>
      <c r="WJ17" s="66"/>
      <c r="WK17" s="66"/>
      <c r="WL17" s="66"/>
      <c r="WM17" s="66"/>
      <c r="WN17" s="66"/>
      <c r="WO17" s="66"/>
      <c r="WP17" s="66"/>
      <c r="WQ17" s="66"/>
      <c r="WR17" s="66"/>
      <c r="WS17" s="66"/>
      <c r="WT17" s="66"/>
      <c r="WU17" s="66"/>
      <c r="WV17" s="66"/>
      <c r="WW17" s="66"/>
      <c r="WX17" s="66"/>
      <c r="WY17" s="66"/>
      <c r="WZ17" s="66"/>
      <c r="XA17" s="66"/>
      <c r="XB17" s="66"/>
      <c r="XC17" s="66"/>
      <c r="XD17" s="66"/>
      <c r="XE17" s="66"/>
      <c r="XF17" s="66"/>
      <c r="XG17" s="66"/>
      <c r="XH17" s="66"/>
      <c r="XI17" s="66"/>
      <c r="XJ17" s="66"/>
      <c r="XK17" s="66"/>
      <c r="XL17" s="66"/>
      <c r="XM17" s="66"/>
      <c r="XN17" s="66"/>
      <c r="XO17" s="66"/>
      <c r="XP17" s="66"/>
      <c r="XQ17" s="66"/>
      <c r="XR17" s="66"/>
      <c r="XS17" s="66"/>
      <c r="XT17" s="66"/>
      <c r="XU17" s="66"/>
      <c r="XV17" s="66"/>
      <c r="XW17" s="66"/>
      <c r="XX17" s="66"/>
      <c r="XY17" s="66"/>
      <c r="XZ17" s="66"/>
      <c r="YA17" s="66"/>
      <c r="YB17" s="66"/>
      <c r="YC17" s="66"/>
      <c r="YD17" s="66"/>
      <c r="YE17" s="66"/>
      <c r="YF17" s="66"/>
      <c r="YG17" s="66"/>
      <c r="YH17" s="66"/>
      <c r="YI17" s="66"/>
      <c r="YJ17" s="66"/>
      <c r="YK17" s="66"/>
      <c r="YL17" s="66"/>
      <c r="YM17" s="66"/>
      <c r="YN17" s="66"/>
      <c r="YO17" s="66"/>
      <c r="YP17" s="66"/>
      <c r="YQ17" s="66"/>
      <c r="YR17" s="66"/>
      <c r="YS17" s="66"/>
      <c r="YT17" s="66"/>
      <c r="YU17" s="66"/>
      <c r="YV17" s="66"/>
      <c r="YW17" s="66"/>
      <c r="YX17" s="66"/>
      <c r="YY17" s="66"/>
      <c r="YZ17" s="66"/>
      <c r="ZA17" s="66"/>
      <c r="ZB17" s="66"/>
      <c r="ZC17" s="66"/>
      <c r="ZD17" s="66"/>
      <c r="ZE17" s="66"/>
      <c r="ZF17" s="66"/>
      <c r="ZG17" s="66"/>
      <c r="ZH17" s="66"/>
      <c r="ZI17" s="66"/>
      <c r="ZJ17" s="66"/>
      <c r="ZK17" s="66"/>
      <c r="ZL17" s="66"/>
      <c r="ZM17" s="66"/>
      <c r="ZN17" s="66"/>
      <c r="ZO17" s="66"/>
      <c r="ZP17" s="66"/>
      <c r="ZQ17" s="66"/>
      <c r="ZR17" s="66"/>
      <c r="ZS17" s="66"/>
      <c r="ZT17" s="66"/>
      <c r="ZU17" s="66"/>
      <c r="ZV17" s="66"/>
      <c r="ZW17" s="66"/>
      <c r="ZX17" s="66"/>
      <c r="ZY17" s="66"/>
      <c r="ZZ17" s="66"/>
      <c r="AAA17" s="66"/>
      <c r="AAB17" s="66"/>
      <c r="AAC17" s="66"/>
      <c r="AAD17" s="66"/>
      <c r="AAE17" s="66"/>
      <c r="AAF17" s="66"/>
      <c r="AAG17" s="66"/>
      <c r="AAH17" s="66"/>
      <c r="AAI17" s="66"/>
      <c r="AAJ17" s="66"/>
      <c r="AAK17" s="66"/>
      <c r="AAL17" s="66"/>
      <c r="AAM17" s="66"/>
      <c r="AAN17" s="66"/>
      <c r="AAO17" s="66"/>
      <c r="AAP17" s="66"/>
      <c r="AAQ17" s="66"/>
      <c r="AAR17" s="66"/>
      <c r="AAS17" s="66"/>
      <c r="AAT17" s="66"/>
      <c r="AAU17" s="66"/>
      <c r="AAV17" s="66"/>
      <c r="AAW17" s="66"/>
      <c r="AAX17" s="66"/>
      <c r="AAY17" s="66"/>
      <c r="AAZ17" s="66"/>
      <c r="ABA17" s="66"/>
      <c r="ABB17" s="66"/>
      <c r="ABC17" s="66"/>
      <c r="ABD17" s="66"/>
      <c r="ABE17" s="66"/>
      <c r="ABF17" s="66"/>
      <c r="ABG17" s="66"/>
      <c r="ABH17" s="66"/>
      <c r="ABI17" s="66"/>
      <c r="ABJ17" s="66"/>
      <c r="ABK17" s="66"/>
      <c r="ABL17" s="66"/>
      <c r="ABM17" s="66"/>
      <c r="ABN17" s="66"/>
      <c r="ABO17" s="66"/>
      <c r="ABP17" s="66"/>
      <c r="ABQ17" s="66"/>
      <c r="ABR17" s="66"/>
      <c r="ABS17" s="66"/>
      <c r="ABT17" s="66"/>
      <c r="ABU17" s="66"/>
      <c r="ABV17" s="66"/>
      <c r="ABW17" s="66"/>
      <c r="ABX17" s="66"/>
      <c r="ABY17" s="66"/>
      <c r="ABZ17" s="66"/>
      <c r="ACA17" s="66"/>
      <c r="ACB17" s="66"/>
      <c r="ACC17" s="66"/>
      <c r="ACD17" s="66"/>
      <c r="ACE17" s="66"/>
      <c r="ACF17" s="66"/>
      <c r="ACG17" s="66"/>
      <c r="ACH17" s="66"/>
      <c r="ACI17" s="66"/>
      <c r="ACJ17" s="66"/>
      <c r="ACK17" s="66"/>
      <c r="ACL17" s="66"/>
      <c r="ACM17" s="66"/>
      <c r="ACN17" s="66"/>
      <c r="ACO17" s="66"/>
      <c r="ACP17" s="66"/>
      <c r="ACQ17" s="66"/>
      <c r="ACR17" s="66"/>
      <c r="ACS17" s="66"/>
      <c r="ACT17" s="66"/>
      <c r="ACU17" s="66"/>
      <c r="ACV17" s="66"/>
      <c r="ACW17" s="66"/>
      <c r="ACX17" s="66"/>
      <c r="ACY17" s="66"/>
      <c r="ACZ17" s="66"/>
      <c r="ADA17" s="66"/>
      <c r="ADB17" s="66"/>
      <c r="ADC17" s="66"/>
      <c r="ADD17" s="66"/>
      <c r="ADE17" s="66"/>
      <c r="ADF17" s="66"/>
      <c r="ADG17" s="66"/>
      <c r="ADH17" s="66"/>
      <c r="ADI17" s="66"/>
      <c r="ADJ17" s="66"/>
      <c r="ADK17" s="66"/>
      <c r="ADL17" s="66"/>
      <c r="ADM17" s="66"/>
      <c r="ADN17" s="66"/>
      <c r="ADO17" s="66"/>
      <c r="ADP17" s="66"/>
      <c r="ADQ17" s="66"/>
      <c r="ADR17" s="66"/>
      <c r="ADS17" s="66"/>
      <c r="ADT17" s="66"/>
      <c r="ADU17" s="66"/>
      <c r="ADV17" s="66"/>
      <c r="ADW17" s="66"/>
      <c r="ADX17" s="66"/>
      <c r="ADY17" s="66"/>
      <c r="ADZ17" s="66"/>
      <c r="AEA17" s="66"/>
      <c r="AEB17" s="66"/>
      <c r="AEC17" s="66"/>
      <c r="AED17" s="66"/>
      <c r="AEE17" s="66"/>
      <c r="AEF17" s="66"/>
      <c r="AEG17" s="66"/>
      <c r="AEH17" s="66"/>
      <c r="AEI17" s="66"/>
      <c r="AEJ17" s="66"/>
      <c r="AEK17" s="66"/>
      <c r="AEL17" s="66"/>
      <c r="AEM17" s="66"/>
      <c r="AEN17" s="66"/>
      <c r="AEO17" s="66"/>
      <c r="AEP17" s="66"/>
      <c r="AEQ17" s="66"/>
      <c r="AER17" s="66"/>
      <c r="AES17" s="66"/>
      <c r="AET17" s="66"/>
      <c r="AEU17" s="66"/>
      <c r="AEV17" s="66"/>
      <c r="AEW17" s="66"/>
      <c r="AEX17" s="66"/>
      <c r="AEY17" s="66"/>
      <c r="AEZ17" s="66"/>
      <c r="AFA17" s="66"/>
      <c r="AFB17" s="66"/>
      <c r="AFC17" s="66"/>
      <c r="AFD17" s="66"/>
      <c r="AFE17" s="66"/>
      <c r="AFF17" s="66"/>
      <c r="AFG17" s="66"/>
      <c r="AFH17" s="66"/>
      <c r="AFI17" s="66"/>
      <c r="AFJ17" s="66"/>
      <c r="AFK17" s="66"/>
      <c r="AFL17" s="66"/>
      <c r="AFM17" s="66"/>
      <c r="AFN17" s="66"/>
      <c r="AFO17" s="66"/>
      <c r="AFP17" s="66"/>
      <c r="AFQ17" s="66"/>
      <c r="AFR17" s="66"/>
      <c r="AFS17" s="66"/>
      <c r="AFT17" s="66"/>
      <c r="AFU17" s="66"/>
      <c r="AFV17" s="66"/>
      <c r="AFW17" s="66"/>
      <c r="AFX17" s="66"/>
      <c r="AFY17" s="66"/>
      <c r="AFZ17" s="66"/>
      <c r="AGA17" s="66"/>
      <c r="AGB17" s="66"/>
      <c r="AGC17" s="66"/>
      <c r="AGD17" s="66"/>
      <c r="AGE17" s="66"/>
      <c r="AGF17" s="66"/>
      <c r="AGG17" s="66"/>
      <c r="AGH17" s="66"/>
      <c r="AGI17" s="66"/>
      <c r="AGJ17" s="66"/>
      <c r="AGK17" s="66"/>
      <c r="AGL17" s="66"/>
      <c r="AGM17" s="66"/>
      <c r="AGN17" s="66"/>
      <c r="AGO17" s="66"/>
      <c r="AGP17" s="66"/>
      <c r="AGQ17" s="66"/>
      <c r="AGR17" s="66"/>
      <c r="AGS17" s="66"/>
      <c r="AGT17" s="66"/>
      <c r="AGU17" s="66"/>
      <c r="AGV17" s="66"/>
      <c r="AGW17" s="66"/>
      <c r="AGX17" s="66"/>
      <c r="AGY17" s="66"/>
      <c r="AGZ17" s="66"/>
      <c r="AHA17" s="66"/>
      <c r="AHB17" s="66"/>
      <c r="AHC17" s="66"/>
      <c r="AHD17" s="66"/>
      <c r="AHE17" s="66"/>
      <c r="AHF17" s="66"/>
      <c r="AHG17" s="66"/>
      <c r="AHH17" s="66"/>
      <c r="AHI17" s="66"/>
      <c r="AHJ17" s="66"/>
      <c r="AHK17" s="66"/>
      <c r="AHL17" s="66"/>
      <c r="AHM17" s="66"/>
      <c r="AHN17" s="66"/>
      <c r="AHO17" s="66"/>
      <c r="AHP17" s="66"/>
      <c r="AHQ17" s="66"/>
      <c r="AHR17" s="66"/>
      <c r="AHS17" s="66"/>
      <c r="AHT17" s="66"/>
      <c r="AHU17" s="66"/>
      <c r="AHV17" s="66"/>
      <c r="AHW17" s="66"/>
      <c r="AHX17" s="66"/>
      <c r="AHY17" s="66"/>
      <c r="AHZ17" s="66"/>
      <c r="AIA17" s="66"/>
      <c r="AIB17" s="66"/>
      <c r="AIC17" s="66"/>
      <c r="AID17" s="66"/>
      <c r="AIE17" s="66"/>
      <c r="AIF17" s="66"/>
      <c r="AIG17" s="66"/>
      <c r="AIH17" s="66"/>
      <c r="AII17" s="66"/>
      <c r="AIJ17" s="66"/>
      <c r="AIK17" s="66"/>
      <c r="AIL17" s="66"/>
      <c r="AIM17" s="66"/>
      <c r="AIN17" s="66"/>
      <c r="AIO17" s="66"/>
      <c r="AIP17" s="66"/>
      <c r="AIQ17" s="66"/>
      <c r="AIR17" s="66"/>
      <c r="AIS17" s="66"/>
      <c r="AIT17" s="66"/>
      <c r="AIU17" s="66"/>
      <c r="AIV17" s="66"/>
      <c r="AIW17" s="66"/>
      <c r="AIX17" s="66"/>
      <c r="AIY17" s="66"/>
      <c r="AIZ17" s="66"/>
      <c r="AJA17" s="66"/>
      <c r="AJB17" s="66"/>
      <c r="AJC17" s="66"/>
      <c r="AJD17" s="66"/>
      <c r="AJE17" s="66"/>
      <c r="AJF17" s="66"/>
      <c r="AJG17" s="66"/>
      <c r="AJH17" s="66"/>
      <c r="AJI17" s="66"/>
      <c r="AJJ17" s="66"/>
      <c r="AJK17" s="66"/>
      <c r="AJL17" s="66"/>
      <c r="AJM17" s="66"/>
      <c r="AJN17" s="66"/>
      <c r="AJO17" s="66"/>
      <c r="AJP17" s="66"/>
      <c r="AJQ17" s="66"/>
      <c r="AJR17" s="66"/>
      <c r="AJS17" s="66"/>
      <c r="AJT17" s="66"/>
      <c r="AJU17" s="66"/>
      <c r="AJV17" s="66"/>
      <c r="AJW17" s="66"/>
      <c r="AJX17" s="66"/>
      <c r="AJY17" s="66"/>
      <c r="AJZ17" s="66"/>
      <c r="AKA17" s="66"/>
      <c r="AKB17" s="66"/>
      <c r="AKC17" s="66"/>
      <c r="AKD17" s="66"/>
      <c r="AKE17" s="66"/>
      <c r="AKF17" s="66"/>
      <c r="AKG17" s="66"/>
      <c r="AKH17" s="66"/>
      <c r="AKI17" s="66"/>
      <c r="AKJ17" s="66"/>
      <c r="AKK17" s="66"/>
      <c r="AKL17" s="66"/>
      <c r="AKM17" s="66"/>
      <c r="AKN17" s="66"/>
      <c r="AKO17" s="66"/>
      <c r="AKP17" s="66"/>
      <c r="AKQ17" s="66"/>
      <c r="AKR17" s="66"/>
      <c r="AKS17" s="66"/>
      <c r="AKT17" s="66"/>
      <c r="AKU17" s="66"/>
      <c r="AKV17" s="66"/>
      <c r="AKW17" s="66"/>
      <c r="AKX17" s="66"/>
      <c r="AKY17" s="66"/>
      <c r="AKZ17" s="66"/>
      <c r="ALA17" s="66"/>
      <c r="ALB17" s="66"/>
      <c r="ALC17" s="66"/>
      <c r="ALD17" s="66"/>
      <c r="ALE17" s="66"/>
      <c r="ALF17" s="66"/>
      <c r="ALG17" s="66"/>
      <c r="ALH17" s="66"/>
      <c r="ALI17" s="66"/>
      <c r="ALJ17" s="66"/>
      <c r="ALK17" s="66"/>
      <c r="ALL17" s="66"/>
      <c r="ALM17" s="66"/>
      <c r="ALN17" s="66"/>
      <c r="ALO17" s="66"/>
      <c r="ALP17" s="66"/>
      <c r="ALQ17" s="66"/>
      <c r="ALR17" s="66"/>
      <c r="ALS17" s="66"/>
      <c r="ALT17" s="66"/>
      <c r="ALU17" s="66"/>
      <c r="ALV17" s="66"/>
      <c r="ALW17" s="66"/>
      <c r="ALX17" s="66"/>
      <c r="ALY17" s="66"/>
      <c r="ALZ17" s="66"/>
      <c r="AMA17" s="66"/>
      <c r="AMB17" s="66"/>
      <c r="AMC17" s="66"/>
    </row>
    <row r="18" spans="1:1017" x14ac:dyDescent="0.2">
      <c r="A18" s="63" t="s">
        <v>1390</v>
      </c>
      <c r="B18" s="58"/>
      <c r="C18" s="33"/>
      <c r="D18" s="33"/>
      <c r="E18" s="34">
        <v>9</v>
      </c>
      <c r="F18" s="33"/>
      <c r="G18" s="34">
        <v>10</v>
      </c>
      <c r="H18" s="33"/>
      <c r="J18" s="33"/>
      <c r="K18" s="64"/>
      <c r="L18" s="52"/>
      <c r="M18" s="65"/>
      <c r="N18" s="48"/>
      <c r="O18" s="34">
        <v>13</v>
      </c>
      <c r="P18" s="34">
        <v>12</v>
      </c>
      <c r="Q18" s="65"/>
      <c r="R18" s="52">
        <v>12</v>
      </c>
      <c r="S18" s="52">
        <v>2</v>
      </c>
      <c r="T18" s="52"/>
      <c r="U18" s="52"/>
      <c r="V18" s="52"/>
      <c r="W18" s="52"/>
      <c r="X18" s="52"/>
      <c r="Y18" s="52"/>
      <c r="Z18" s="52"/>
      <c r="AA18" s="52"/>
      <c r="AB18" s="66"/>
      <c r="AC18" s="66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  <c r="BD18" s="66"/>
      <c r="BE18" s="66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6"/>
      <c r="CK18" s="66"/>
      <c r="CL18" s="66"/>
      <c r="CM18" s="66"/>
      <c r="CN18" s="66"/>
      <c r="CO18" s="66"/>
      <c r="CP18" s="66"/>
      <c r="CQ18" s="66"/>
      <c r="CR18" s="66"/>
      <c r="CS18" s="66"/>
      <c r="CT18" s="66"/>
      <c r="CU18" s="66"/>
      <c r="CV18" s="66"/>
      <c r="CW18" s="66"/>
      <c r="CX18" s="66"/>
      <c r="CY18" s="66"/>
      <c r="CZ18" s="66"/>
      <c r="DA18" s="66"/>
      <c r="DB18" s="66"/>
      <c r="DC18" s="66"/>
      <c r="DD18" s="66"/>
      <c r="DE18" s="66"/>
      <c r="DF18" s="66"/>
      <c r="DG18" s="66"/>
      <c r="DH18" s="66"/>
      <c r="DI18" s="66"/>
      <c r="DJ18" s="66"/>
      <c r="DK18" s="66"/>
      <c r="DL18" s="66"/>
      <c r="DM18" s="66"/>
      <c r="DN18" s="66"/>
      <c r="DO18" s="66"/>
      <c r="DP18" s="66"/>
      <c r="DQ18" s="66"/>
      <c r="DR18" s="66"/>
      <c r="DS18" s="66"/>
      <c r="DT18" s="66"/>
      <c r="DU18" s="66"/>
      <c r="DV18" s="66"/>
      <c r="DW18" s="66"/>
      <c r="DX18" s="66"/>
      <c r="DY18" s="66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66"/>
      <c r="EN18" s="66"/>
      <c r="EO18" s="66"/>
      <c r="EP18" s="66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66"/>
      <c r="FR18" s="66"/>
      <c r="FS18" s="66"/>
      <c r="FT18" s="66"/>
      <c r="FU18" s="66"/>
      <c r="FV18" s="66"/>
      <c r="FW18" s="66"/>
      <c r="FX18" s="66"/>
      <c r="FY18" s="66"/>
      <c r="FZ18" s="66"/>
      <c r="GA18" s="66"/>
      <c r="GB18" s="66"/>
      <c r="GC18" s="66"/>
      <c r="GD18" s="66"/>
      <c r="GE18" s="66"/>
      <c r="GF18" s="66"/>
      <c r="GG18" s="66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  <c r="HA18" s="66"/>
      <c r="HB18" s="66"/>
      <c r="HC18" s="66"/>
      <c r="HD18" s="66"/>
      <c r="HE18" s="66"/>
      <c r="HF18" s="66"/>
      <c r="HG18" s="66"/>
      <c r="HH18" s="66"/>
      <c r="HI18" s="66"/>
      <c r="HJ18" s="66"/>
      <c r="HK18" s="66"/>
      <c r="HL18" s="66"/>
      <c r="HM18" s="66"/>
      <c r="HN18" s="66"/>
      <c r="HO18" s="66"/>
      <c r="HP18" s="66"/>
      <c r="HQ18" s="66"/>
      <c r="HR18" s="66"/>
      <c r="HS18" s="66"/>
      <c r="HT18" s="66"/>
      <c r="HU18" s="66"/>
      <c r="HV18" s="66"/>
      <c r="HW18" s="66"/>
      <c r="HX18" s="66"/>
      <c r="HY18" s="66"/>
      <c r="HZ18" s="66"/>
      <c r="IA18" s="66"/>
      <c r="IB18" s="66"/>
      <c r="IC18" s="66"/>
      <c r="ID18" s="66"/>
      <c r="IE18" s="66"/>
      <c r="IF18" s="66"/>
      <c r="IG18" s="66"/>
      <c r="IH18" s="66"/>
      <c r="II18" s="66"/>
      <c r="IJ18" s="66"/>
      <c r="IK18" s="66"/>
      <c r="IL18" s="66"/>
      <c r="IM18" s="66"/>
      <c r="IN18" s="66"/>
      <c r="IO18" s="66"/>
      <c r="IP18" s="66"/>
      <c r="IQ18" s="66"/>
      <c r="IR18" s="66"/>
      <c r="IS18" s="66"/>
      <c r="IT18" s="66"/>
      <c r="IU18" s="66"/>
      <c r="IV18" s="66"/>
      <c r="IW18" s="66"/>
      <c r="IX18" s="66"/>
      <c r="IY18" s="66"/>
      <c r="IZ18" s="66"/>
      <c r="JA18" s="66"/>
      <c r="JB18" s="66"/>
      <c r="JC18" s="66"/>
      <c r="JD18" s="66"/>
      <c r="JE18" s="66"/>
      <c r="JF18" s="66"/>
      <c r="JG18" s="66"/>
      <c r="JH18" s="66"/>
      <c r="JI18" s="66"/>
      <c r="JJ18" s="66"/>
      <c r="JK18" s="66"/>
      <c r="JL18" s="66"/>
      <c r="JM18" s="66"/>
      <c r="JN18" s="66"/>
      <c r="JO18" s="66"/>
      <c r="JP18" s="66"/>
      <c r="JQ18" s="66"/>
      <c r="JR18" s="66"/>
      <c r="JS18" s="66"/>
      <c r="JT18" s="66"/>
      <c r="JU18" s="66"/>
      <c r="JV18" s="66"/>
      <c r="JW18" s="66"/>
      <c r="JX18" s="66"/>
      <c r="JY18" s="66"/>
      <c r="JZ18" s="66"/>
      <c r="KA18" s="66"/>
      <c r="KB18" s="66"/>
      <c r="KC18" s="66"/>
      <c r="KD18" s="66"/>
      <c r="KE18" s="66"/>
      <c r="KF18" s="66"/>
      <c r="KG18" s="66"/>
      <c r="KH18" s="66"/>
      <c r="KI18" s="66"/>
      <c r="KJ18" s="66"/>
      <c r="KK18" s="66"/>
      <c r="KL18" s="66"/>
      <c r="KM18" s="66"/>
      <c r="KN18" s="66"/>
      <c r="KO18" s="66"/>
      <c r="KP18" s="66"/>
      <c r="KQ18" s="66"/>
      <c r="KR18" s="66"/>
      <c r="KS18" s="66"/>
      <c r="KT18" s="66"/>
      <c r="KU18" s="66"/>
      <c r="KV18" s="66"/>
      <c r="KW18" s="66"/>
      <c r="KX18" s="66"/>
      <c r="KY18" s="66"/>
      <c r="KZ18" s="66"/>
      <c r="LA18" s="66"/>
      <c r="LB18" s="66"/>
      <c r="LC18" s="66"/>
      <c r="LD18" s="66"/>
      <c r="LE18" s="66"/>
      <c r="LF18" s="66"/>
      <c r="LG18" s="66"/>
      <c r="LH18" s="66"/>
      <c r="LI18" s="66"/>
      <c r="LJ18" s="66"/>
      <c r="LK18" s="66"/>
      <c r="LL18" s="66"/>
      <c r="LM18" s="66"/>
      <c r="LN18" s="66"/>
      <c r="LO18" s="66"/>
      <c r="LP18" s="66"/>
      <c r="LQ18" s="66"/>
      <c r="LR18" s="66"/>
      <c r="LS18" s="66"/>
      <c r="LT18" s="66"/>
      <c r="LU18" s="66"/>
      <c r="LV18" s="66"/>
      <c r="LW18" s="66"/>
      <c r="LX18" s="66"/>
      <c r="LY18" s="66"/>
      <c r="LZ18" s="66"/>
      <c r="MA18" s="66"/>
      <c r="MB18" s="66"/>
      <c r="MC18" s="66"/>
      <c r="MD18" s="66"/>
      <c r="ME18" s="66"/>
      <c r="MF18" s="66"/>
      <c r="MG18" s="66"/>
      <c r="MH18" s="66"/>
      <c r="MI18" s="66"/>
      <c r="MJ18" s="66"/>
      <c r="MK18" s="66"/>
      <c r="ML18" s="66"/>
      <c r="MM18" s="66"/>
      <c r="MN18" s="66"/>
      <c r="MO18" s="66"/>
      <c r="MP18" s="66"/>
      <c r="MQ18" s="66"/>
      <c r="MR18" s="66"/>
      <c r="MS18" s="66"/>
      <c r="MT18" s="66"/>
      <c r="MU18" s="66"/>
      <c r="MV18" s="66"/>
      <c r="MW18" s="66"/>
      <c r="MX18" s="66"/>
      <c r="MY18" s="66"/>
      <c r="MZ18" s="66"/>
      <c r="NA18" s="66"/>
      <c r="NB18" s="66"/>
      <c r="NC18" s="66"/>
      <c r="ND18" s="66"/>
      <c r="NE18" s="66"/>
      <c r="NF18" s="66"/>
      <c r="NG18" s="66"/>
      <c r="NH18" s="66"/>
      <c r="NI18" s="66"/>
      <c r="NJ18" s="66"/>
      <c r="NK18" s="66"/>
      <c r="NL18" s="66"/>
      <c r="NM18" s="66"/>
      <c r="NN18" s="66"/>
      <c r="NO18" s="66"/>
      <c r="NP18" s="66"/>
      <c r="NQ18" s="66"/>
      <c r="NR18" s="66"/>
      <c r="NS18" s="66"/>
      <c r="NT18" s="66"/>
      <c r="NU18" s="66"/>
      <c r="NV18" s="66"/>
      <c r="NW18" s="66"/>
      <c r="NX18" s="66"/>
      <c r="NY18" s="66"/>
      <c r="NZ18" s="66"/>
      <c r="OA18" s="66"/>
      <c r="OB18" s="66"/>
      <c r="OC18" s="66"/>
      <c r="OD18" s="66"/>
      <c r="OE18" s="66"/>
      <c r="OF18" s="66"/>
      <c r="OG18" s="66"/>
      <c r="OH18" s="66"/>
      <c r="OI18" s="66"/>
      <c r="OJ18" s="66"/>
      <c r="OK18" s="66"/>
      <c r="OL18" s="66"/>
      <c r="OM18" s="66"/>
      <c r="ON18" s="66"/>
      <c r="OO18" s="66"/>
      <c r="OP18" s="66"/>
      <c r="OQ18" s="66"/>
      <c r="OR18" s="66"/>
      <c r="OS18" s="66"/>
      <c r="OT18" s="66"/>
      <c r="OU18" s="66"/>
      <c r="OV18" s="66"/>
      <c r="OW18" s="66"/>
      <c r="OX18" s="66"/>
      <c r="OY18" s="66"/>
      <c r="OZ18" s="66"/>
      <c r="PA18" s="66"/>
      <c r="PB18" s="66"/>
      <c r="PC18" s="66"/>
      <c r="PD18" s="66"/>
      <c r="PE18" s="66"/>
      <c r="PF18" s="66"/>
      <c r="PG18" s="66"/>
      <c r="PH18" s="66"/>
      <c r="PI18" s="66"/>
      <c r="PJ18" s="66"/>
      <c r="PK18" s="66"/>
      <c r="PL18" s="66"/>
      <c r="PM18" s="66"/>
      <c r="PN18" s="66"/>
      <c r="PO18" s="66"/>
      <c r="PP18" s="66"/>
      <c r="PQ18" s="66"/>
      <c r="PR18" s="66"/>
      <c r="PS18" s="66"/>
      <c r="PT18" s="66"/>
      <c r="PU18" s="66"/>
      <c r="PV18" s="66"/>
      <c r="PW18" s="66"/>
      <c r="PX18" s="66"/>
      <c r="PY18" s="66"/>
      <c r="PZ18" s="66"/>
      <c r="QA18" s="66"/>
      <c r="QB18" s="66"/>
      <c r="QC18" s="66"/>
      <c r="QD18" s="66"/>
      <c r="QE18" s="66"/>
      <c r="QF18" s="66"/>
      <c r="QG18" s="66"/>
      <c r="QH18" s="66"/>
      <c r="QI18" s="66"/>
      <c r="QJ18" s="66"/>
      <c r="QK18" s="66"/>
      <c r="QL18" s="66"/>
      <c r="QM18" s="66"/>
      <c r="QN18" s="66"/>
      <c r="QO18" s="66"/>
      <c r="QP18" s="66"/>
      <c r="QQ18" s="66"/>
      <c r="QR18" s="66"/>
      <c r="QS18" s="66"/>
      <c r="QT18" s="66"/>
      <c r="QU18" s="66"/>
      <c r="QV18" s="66"/>
      <c r="QW18" s="66"/>
      <c r="QX18" s="66"/>
      <c r="QY18" s="66"/>
      <c r="QZ18" s="66"/>
      <c r="RA18" s="66"/>
      <c r="RB18" s="66"/>
      <c r="RC18" s="66"/>
      <c r="RD18" s="66"/>
      <c r="RE18" s="66"/>
      <c r="RF18" s="66"/>
      <c r="RG18" s="66"/>
      <c r="RH18" s="66"/>
      <c r="RI18" s="66"/>
      <c r="RJ18" s="66"/>
      <c r="RK18" s="66"/>
      <c r="RL18" s="66"/>
      <c r="RM18" s="66"/>
      <c r="RN18" s="66"/>
      <c r="RO18" s="66"/>
      <c r="RP18" s="66"/>
      <c r="RQ18" s="66"/>
      <c r="RR18" s="66"/>
      <c r="RS18" s="66"/>
      <c r="RT18" s="66"/>
      <c r="RU18" s="66"/>
      <c r="RV18" s="66"/>
      <c r="RW18" s="66"/>
      <c r="RX18" s="66"/>
      <c r="RY18" s="66"/>
      <c r="RZ18" s="66"/>
      <c r="SA18" s="66"/>
      <c r="SB18" s="66"/>
      <c r="SC18" s="66"/>
      <c r="SD18" s="66"/>
      <c r="SE18" s="66"/>
      <c r="SF18" s="66"/>
      <c r="SG18" s="66"/>
      <c r="SH18" s="66"/>
      <c r="SI18" s="66"/>
      <c r="SJ18" s="66"/>
      <c r="SK18" s="66"/>
      <c r="SL18" s="66"/>
      <c r="SM18" s="66"/>
      <c r="SN18" s="66"/>
      <c r="SO18" s="66"/>
      <c r="SP18" s="66"/>
      <c r="SQ18" s="66"/>
      <c r="SR18" s="66"/>
      <c r="SS18" s="66"/>
      <c r="ST18" s="66"/>
      <c r="SU18" s="66"/>
      <c r="SV18" s="66"/>
      <c r="SW18" s="66"/>
      <c r="SX18" s="66"/>
      <c r="SY18" s="66"/>
      <c r="SZ18" s="66"/>
      <c r="TA18" s="66"/>
      <c r="TB18" s="66"/>
      <c r="TC18" s="66"/>
      <c r="TD18" s="66"/>
      <c r="TE18" s="66"/>
      <c r="TF18" s="66"/>
      <c r="TG18" s="66"/>
      <c r="TH18" s="66"/>
      <c r="TI18" s="66"/>
      <c r="TJ18" s="66"/>
      <c r="TK18" s="66"/>
      <c r="TL18" s="66"/>
      <c r="TM18" s="66"/>
      <c r="TN18" s="66"/>
      <c r="TO18" s="66"/>
      <c r="TP18" s="66"/>
      <c r="TQ18" s="66"/>
      <c r="TR18" s="66"/>
      <c r="TS18" s="66"/>
      <c r="TT18" s="66"/>
      <c r="TU18" s="66"/>
      <c r="TV18" s="66"/>
      <c r="TW18" s="66"/>
      <c r="TX18" s="66"/>
      <c r="TY18" s="66"/>
      <c r="TZ18" s="66"/>
      <c r="UA18" s="66"/>
      <c r="UB18" s="66"/>
      <c r="UC18" s="66"/>
      <c r="UD18" s="66"/>
      <c r="UE18" s="66"/>
      <c r="UF18" s="66"/>
      <c r="UG18" s="66"/>
      <c r="UH18" s="66"/>
      <c r="UI18" s="66"/>
      <c r="UJ18" s="66"/>
      <c r="UK18" s="66"/>
      <c r="UL18" s="66"/>
      <c r="UM18" s="66"/>
      <c r="UN18" s="66"/>
      <c r="UO18" s="66"/>
      <c r="UP18" s="66"/>
      <c r="UQ18" s="66"/>
      <c r="UR18" s="66"/>
      <c r="US18" s="66"/>
      <c r="UT18" s="66"/>
      <c r="UU18" s="66"/>
      <c r="UV18" s="66"/>
      <c r="UW18" s="66"/>
      <c r="UX18" s="66"/>
      <c r="UY18" s="66"/>
      <c r="UZ18" s="66"/>
      <c r="VA18" s="66"/>
      <c r="VB18" s="66"/>
      <c r="VC18" s="66"/>
      <c r="VD18" s="66"/>
      <c r="VE18" s="66"/>
      <c r="VF18" s="66"/>
      <c r="VG18" s="66"/>
      <c r="VH18" s="66"/>
      <c r="VI18" s="66"/>
      <c r="VJ18" s="66"/>
      <c r="VK18" s="66"/>
      <c r="VL18" s="66"/>
      <c r="VM18" s="66"/>
      <c r="VN18" s="66"/>
      <c r="VO18" s="66"/>
      <c r="VP18" s="66"/>
      <c r="VQ18" s="66"/>
      <c r="VR18" s="66"/>
      <c r="VS18" s="66"/>
      <c r="VT18" s="66"/>
      <c r="VU18" s="66"/>
      <c r="VV18" s="66"/>
      <c r="VW18" s="66"/>
      <c r="VX18" s="66"/>
      <c r="VY18" s="66"/>
      <c r="VZ18" s="66"/>
      <c r="WA18" s="66"/>
      <c r="WB18" s="66"/>
      <c r="WC18" s="66"/>
      <c r="WD18" s="66"/>
      <c r="WE18" s="66"/>
      <c r="WF18" s="66"/>
      <c r="WG18" s="66"/>
      <c r="WH18" s="66"/>
      <c r="WI18" s="66"/>
      <c r="WJ18" s="66"/>
      <c r="WK18" s="66"/>
      <c r="WL18" s="66"/>
      <c r="WM18" s="66"/>
      <c r="WN18" s="66"/>
      <c r="WO18" s="66"/>
      <c r="WP18" s="66"/>
      <c r="WQ18" s="66"/>
      <c r="WR18" s="66"/>
      <c r="WS18" s="66"/>
      <c r="WT18" s="66"/>
      <c r="WU18" s="66"/>
      <c r="WV18" s="66"/>
      <c r="WW18" s="66"/>
      <c r="WX18" s="66"/>
      <c r="WY18" s="66"/>
      <c r="WZ18" s="66"/>
      <c r="XA18" s="66"/>
      <c r="XB18" s="66"/>
      <c r="XC18" s="66"/>
      <c r="XD18" s="66"/>
      <c r="XE18" s="66"/>
      <c r="XF18" s="66"/>
      <c r="XG18" s="66"/>
      <c r="XH18" s="66"/>
      <c r="XI18" s="66"/>
      <c r="XJ18" s="66"/>
      <c r="XK18" s="66"/>
      <c r="XL18" s="66"/>
      <c r="XM18" s="66"/>
      <c r="XN18" s="66"/>
      <c r="XO18" s="66"/>
      <c r="XP18" s="66"/>
      <c r="XQ18" s="66"/>
      <c r="XR18" s="66"/>
      <c r="XS18" s="66"/>
      <c r="XT18" s="66"/>
      <c r="XU18" s="66"/>
      <c r="XV18" s="66"/>
      <c r="XW18" s="66"/>
      <c r="XX18" s="66"/>
      <c r="XY18" s="66"/>
      <c r="XZ18" s="66"/>
      <c r="YA18" s="66"/>
      <c r="YB18" s="66"/>
      <c r="YC18" s="66"/>
      <c r="YD18" s="66"/>
      <c r="YE18" s="66"/>
      <c r="YF18" s="66"/>
      <c r="YG18" s="66"/>
      <c r="YH18" s="66"/>
      <c r="YI18" s="66"/>
      <c r="YJ18" s="66"/>
      <c r="YK18" s="66"/>
      <c r="YL18" s="66"/>
      <c r="YM18" s="66"/>
      <c r="YN18" s="66"/>
      <c r="YO18" s="66"/>
      <c r="YP18" s="66"/>
      <c r="YQ18" s="66"/>
      <c r="YR18" s="66"/>
      <c r="YS18" s="66"/>
      <c r="YT18" s="66"/>
      <c r="YU18" s="66"/>
      <c r="YV18" s="66"/>
      <c r="YW18" s="66"/>
      <c r="YX18" s="66"/>
      <c r="YY18" s="66"/>
      <c r="YZ18" s="66"/>
      <c r="ZA18" s="66"/>
      <c r="ZB18" s="66"/>
      <c r="ZC18" s="66"/>
      <c r="ZD18" s="66"/>
      <c r="ZE18" s="66"/>
      <c r="ZF18" s="66"/>
      <c r="ZG18" s="66"/>
      <c r="ZH18" s="66"/>
      <c r="ZI18" s="66"/>
      <c r="ZJ18" s="66"/>
      <c r="ZK18" s="66"/>
      <c r="ZL18" s="66"/>
      <c r="ZM18" s="66"/>
      <c r="ZN18" s="66"/>
      <c r="ZO18" s="66"/>
      <c r="ZP18" s="66"/>
      <c r="ZQ18" s="66"/>
      <c r="ZR18" s="66"/>
      <c r="ZS18" s="66"/>
      <c r="ZT18" s="66"/>
      <c r="ZU18" s="66"/>
      <c r="ZV18" s="66"/>
      <c r="ZW18" s="66"/>
      <c r="ZX18" s="66"/>
      <c r="ZY18" s="66"/>
      <c r="ZZ18" s="66"/>
      <c r="AAA18" s="66"/>
      <c r="AAB18" s="66"/>
      <c r="AAC18" s="66"/>
      <c r="AAD18" s="66"/>
      <c r="AAE18" s="66"/>
      <c r="AAF18" s="66"/>
      <c r="AAG18" s="66"/>
      <c r="AAH18" s="66"/>
      <c r="AAI18" s="66"/>
      <c r="AAJ18" s="66"/>
      <c r="AAK18" s="66"/>
      <c r="AAL18" s="66"/>
      <c r="AAM18" s="66"/>
      <c r="AAN18" s="66"/>
      <c r="AAO18" s="66"/>
      <c r="AAP18" s="66"/>
      <c r="AAQ18" s="66"/>
      <c r="AAR18" s="66"/>
      <c r="AAS18" s="66"/>
      <c r="AAT18" s="66"/>
      <c r="AAU18" s="66"/>
      <c r="AAV18" s="66"/>
      <c r="AAW18" s="66"/>
      <c r="AAX18" s="66"/>
      <c r="AAY18" s="66"/>
      <c r="AAZ18" s="66"/>
      <c r="ABA18" s="66"/>
      <c r="ABB18" s="66"/>
      <c r="ABC18" s="66"/>
      <c r="ABD18" s="66"/>
      <c r="ABE18" s="66"/>
      <c r="ABF18" s="66"/>
      <c r="ABG18" s="66"/>
      <c r="ABH18" s="66"/>
      <c r="ABI18" s="66"/>
      <c r="ABJ18" s="66"/>
      <c r="ABK18" s="66"/>
      <c r="ABL18" s="66"/>
      <c r="ABM18" s="66"/>
      <c r="ABN18" s="66"/>
      <c r="ABO18" s="66"/>
      <c r="ABP18" s="66"/>
      <c r="ABQ18" s="66"/>
      <c r="ABR18" s="66"/>
      <c r="ABS18" s="66"/>
      <c r="ABT18" s="66"/>
      <c r="ABU18" s="66"/>
      <c r="ABV18" s="66"/>
      <c r="ABW18" s="66"/>
      <c r="ABX18" s="66"/>
      <c r="ABY18" s="66"/>
      <c r="ABZ18" s="66"/>
      <c r="ACA18" s="66"/>
      <c r="ACB18" s="66"/>
      <c r="ACC18" s="66"/>
      <c r="ACD18" s="66"/>
      <c r="ACE18" s="66"/>
      <c r="ACF18" s="66"/>
      <c r="ACG18" s="66"/>
      <c r="ACH18" s="66"/>
      <c r="ACI18" s="66"/>
      <c r="ACJ18" s="66"/>
      <c r="ACK18" s="66"/>
      <c r="ACL18" s="66"/>
      <c r="ACM18" s="66"/>
      <c r="ACN18" s="66"/>
      <c r="ACO18" s="66"/>
      <c r="ACP18" s="66"/>
      <c r="ACQ18" s="66"/>
      <c r="ACR18" s="66"/>
      <c r="ACS18" s="66"/>
      <c r="ACT18" s="66"/>
      <c r="ACU18" s="66"/>
      <c r="ACV18" s="66"/>
      <c r="ACW18" s="66"/>
      <c r="ACX18" s="66"/>
      <c r="ACY18" s="66"/>
      <c r="ACZ18" s="66"/>
      <c r="ADA18" s="66"/>
      <c r="ADB18" s="66"/>
      <c r="ADC18" s="66"/>
      <c r="ADD18" s="66"/>
      <c r="ADE18" s="66"/>
      <c r="ADF18" s="66"/>
      <c r="ADG18" s="66"/>
      <c r="ADH18" s="66"/>
      <c r="ADI18" s="66"/>
      <c r="ADJ18" s="66"/>
      <c r="ADK18" s="66"/>
      <c r="ADL18" s="66"/>
      <c r="ADM18" s="66"/>
      <c r="ADN18" s="66"/>
      <c r="ADO18" s="66"/>
      <c r="ADP18" s="66"/>
      <c r="ADQ18" s="66"/>
      <c r="ADR18" s="66"/>
      <c r="ADS18" s="66"/>
      <c r="ADT18" s="66"/>
      <c r="ADU18" s="66"/>
      <c r="ADV18" s="66"/>
      <c r="ADW18" s="66"/>
      <c r="ADX18" s="66"/>
      <c r="ADY18" s="66"/>
      <c r="ADZ18" s="66"/>
      <c r="AEA18" s="66"/>
      <c r="AEB18" s="66"/>
      <c r="AEC18" s="66"/>
      <c r="AED18" s="66"/>
      <c r="AEE18" s="66"/>
      <c r="AEF18" s="66"/>
      <c r="AEG18" s="66"/>
      <c r="AEH18" s="66"/>
      <c r="AEI18" s="66"/>
      <c r="AEJ18" s="66"/>
      <c r="AEK18" s="66"/>
      <c r="AEL18" s="66"/>
      <c r="AEM18" s="66"/>
      <c r="AEN18" s="66"/>
      <c r="AEO18" s="66"/>
      <c r="AEP18" s="66"/>
      <c r="AEQ18" s="66"/>
      <c r="AER18" s="66"/>
      <c r="AES18" s="66"/>
      <c r="AET18" s="66"/>
      <c r="AEU18" s="66"/>
      <c r="AEV18" s="66"/>
      <c r="AEW18" s="66"/>
      <c r="AEX18" s="66"/>
      <c r="AEY18" s="66"/>
      <c r="AEZ18" s="66"/>
      <c r="AFA18" s="66"/>
      <c r="AFB18" s="66"/>
      <c r="AFC18" s="66"/>
      <c r="AFD18" s="66"/>
      <c r="AFE18" s="66"/>
      <c r="AFF18" s="66"/>
      <c r="AFG18" s="66"/>
      <c r="AFH18" s="66"/>
      <c r="AFI18" s="66"/>
      <c r="AFJ18" s="66"/>
      <c r="AFK18" s="66"/>
      <c r="AFL18" s="66"/>
      <c r="AFM18" s="66"/>
      <c r="AFN18" s="66"/>
      <c r="AFO18" s="66"/>
      <c r="AFP18" s="66"/>
      <c r="AFQ18" s="66"/>
      <c r="AFR18" s="66"/>
      <c r="AFS18" s="66"/>
      <c r="AFT18" s="66"/>
      <c r="AFU18" s="66"/>
      <c r="AFV18" s="66"/>
      <c r="AFW18" s="66"/>
      <c r="AFX18" s="66"/>
      <c r="AFY18" s="66"/>
      <c r="AFZ18" s="66"/>
      <c r="AGA18" s="66"/>
      <c r="AGB18" s="66"/>
      <c r="AGC18" s="66"/>
      <c r="AGD18" s="66"/>
      <c r="AGE18" s="66"/>
      <c r="AGF18" s="66"/>
      <c r="AGG18" s="66"/>
      <c r="AGH18" s="66"/>
      <c r="AGI18" s="66"/>
      <c r="AGJ18" s="66"/>
      <c r="AGK18" s="66"/>
      <c r="AGL18" s="66"/>
      <c r="AGM18" s="66"/>
      <c r="AGN18" s="66"/>
      <c r="AGO18" s="66"/>
      <c r="AGP18" s="66"/>
      <c r="AGQ18" s="66"/>
      <c r="AGR18" s="66"/>
      <c r="AGS18" s="66"/>
      <c r="AGT18" s="66"/>
      <c r="AGU18" s="66"/>
      <c r="AGV18" s="66"/>
      <c r="AGW18" s="66"/>
      <c r="AGX18" s="66"/>
      <c r="AGY18" s="66"/>
      <c r="AGZ18" s="66"/>
      <c r="AHA18" s="66"/>
      <c r="AHB18" s="66"/>
      <c r="AHC18" s="66"/>
      <c r="AHD18" s="66"/>
      <c r="AHE18" s="66"/>
      <c r="AHF18" s="66"/>
      <c r="AHG18" s="66"/>
      <c r="AHH18" s="66"/>
      <c r="AHI18" s="66"/>
      <c r="AHJ18" s="66"/>
      <c r="AHK18" s="66"/>
      <c r="AHL18" s="66"/>
      <c r="AHM18" s="66"/>
      <c r="AHN18" s="66"/>
      <c r="AHO18" s="66"/>
      <c r="AHP18" s="66"/>
      <c r="AHQ18" s="66"/>
      <c r="AHR18" s="66"/>
      <c r="AHS18" s="66"/>
      <c r="AHT18" s="66"/>
      <c r="AHU18" s="66"/>
      <c r="AHV18" s="66"/>
      <c r="AHW18" s="66"/>
      <c r="AHX18" s="66"/>
      <c r="AHY18" s="66"/>
      <c r="AHZ18" s="66"/>
      <c r="AIA18" s="66"/>
      <c r="AIB18" s="66"/>
      <c r="AIC18" s="66"/>
      <c r="AID18" s="66"/>
      <c r="AIE18" s="66"/>
      <c r="AIF18" s="66"/>
      <c r="AIG18" s="66"/>
      <c r="AIH18" s="66"/>
      <c r="AII18" s="66"/>
      <c r="AIJ18" s="66"/>
      <c r="AIK18" s="66"/>
      <c r="AIL18" s="66"/>
      <c r="AIM18" s="66"/>
      <c r="AIN18" s="66"/>
      <c r="AIO18" s="66"/>
      <c r="AIP18" s="66"/>
      <c r="AIQ18" s="66"/>
      <c r="AIR18" s="66"/>
      <c r="AIS18" s="66"/>
      <c r="AIT18" s="66"/>
      <c r="AIU18" s="66"/>
      <c r="AIV18" s="66"/>
      <c r="AIW18" s="66"/>
      <c r="AIX18" s="66"/>
      <c r="AIY18" s="66"/>
      <c r="AIZ18" s="66"/>
      <c r="AJA18" s="66"/>
      <c r="AJB18" s="66"/>
      <c r="AJC18" s="66"/>
      <c r="AJD18" s="66"/>
      <c r="AJE18" s="66"/>
      <c r="AJF18" s="66"/>
      <c r="AJG18" s="66"/>
      <c r="AJH18" s="66"/>
      <c r="AJI18" s="66"/>
      <c r="AJJ18" s="66"/>
      <c r="AJK18" s="66"/>
      <c r="AJL18" s="66"/>
      <c r="AJM18" s="66"/>
      <c r="AJN18" s="66"/>
      <c r="AJO18" s="66"/>
      <c r="AJP18" s="66"/>
      <c r="AJQ18" s="66"/>
      <c r="AJR18" s="66"/>
      <c r="AJS18" s="66"/>
      <c r="AJT18" s="66"/>
      <c r="AJU18" s="66"/>
      <c r="AJV18" s="66"/>
      <c r="AJW18" s="66"/>
      <c r="AJX18" s="66"/>
      <c r="AJY18" s="66"/>
      <c r="AJZ18" s="66"/>
      <c r="AKA18" s="66"/>
      <c r="AKB18" s="66"/>
      <c r="AKC18" s="66"/>
      <c r="AKD18" s="66"/>
      <c r="AKE18" s="66"/>
      <c r="AKF18" s="66"/>
      <c r="AKG18" s="66"/>
      <c r="AKH18" s="66"/>
      <c r="AKI18" s="66"/>
      <c r="AKJ18" s="66"/>
      <c r="AKK18" s="66"/>
      <c r="AKL18" s="66"/>
      <c r="AKM18" s="66"/>
      <c r="AKN18" s="66"/>
      <c r="AKO18" s="66"/>
      <c r="AKP18" s="66"/>
      <c r="AKQ18" s="66"/>
      <c r="AKR18" s="66"/>
      <c r="AKS18" s="66"/>
      <c r="AKT18" s="66"/>
      <c r="AKU18" s="66"/>
      <c r="AKV18" s="66"/>
      <c r="AKW18" s="66"/>
      <c r="AKX18" s="66"/>
      <c r="AKY18" s="66"/>
      <c r="AKZ18" s="66"/>
      <c r="ALA18" s="66"/>
      <c r="ALB18" s="66"/>
      <c r="ALC18" s="66"/>
      <c r="ALD18" s="66"/>
      <c r="ALE18" s="66"/>
      <c r="ALF18" s="66"/>
      <c r="ALG18" s="66"/>
      <c r="ALH18" s="66"/>
      <c r="ALI18" s="66"/>
      <c r="ALJ18" s="66"/>
      <c r="ALK18" s="66"/>
      <c r="ALL18" s="66"/>
      <c r="ALM18" s="66"/>
      <c r="ALN18" s="66"/>
      <c r="ALO18" s="66"/>
      <c r="ALP18" s="66"/>
      <c r="ALQ18" s="66"/>
      <c r="ALR18" s="66"/>
      <c r="ALS18" s="66"/>
      <c r="ALT18" s="66"/>
      <c r="ALU18" s="66"/>
      <c r="ALV18" s="66"/>
      <c r="ALW18" s="66"/>
      <c r="ALX18" s="66"/>
      <c r="ALY18" s="66"/>
      <c r="ALZ18" s="66"/>
      <c r="AMA18" s="66"/>
      <c r="AMB18" s="66"/>
      <c r="AMC18" s="66"/>
    </row>
    <row r="20" spans="1:1017" x14ac:dyDescent="0.2">
      <c r="A20" s="63" t="s">
        <v>15</v>
      </c>
      <c r="B20" s="58" t="s">
        <v>448</v>
      </c>
      <c r="C20" s="33"/>
      <c r="D20" s="33"/>
      <c r="F20" s="33"/>
      <c r="H20" s="33"/>
      <c r="J20" s="33"/>
      <c r="K20" s="64"/>
      <c r="L20" s="52"/>
      <c r="M20" s="65"/>
      <c r="N20" s="48"/>
      <c r="O20" s="34">
        <v>1</v>
      </c>
      <c r="Q20" s="65"/>
      <c r="R20" s="52">
        <v>1</v>
      </c>
      <c r="S20" s="52"/>
      <c r="T20" s="52"/>
      <c r="U20" s="52"/>
      <c r="V20" s="52"/>
      <c r="W20" s="52"/>
      <c r="X20" s="52"/>
      <c r="Y20" s="52"/>
      <c r="Z20" s="52"/>
      <c r="AA20" s="52"/>
      <c r="AB20" s="66"/>
      <c r="AC20" s="66"/>
      <c r="AD20" s="66"/>
      <c r="AE20" s="66"/>
      <c r="AF20" s="66"/>
      <c r="AG20" s="66"/>
      <c r="AH20" s="66"/>
      <c r="AI20" s="66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  <c r="BD20" s="66"/>
      <c r="BE20" s="66"/>
      <c r="BF20" s="66"/>
      <c r="BG20" s="66"/>
      <c r="BH20" s="66"/>
      <c r="BI20" s="66"/>
      <c r="BJ20" s="66"/>
      <c r="BK20" s="66"/>
      <c r="BL20" s="66"/>
      <c r="BM20" s="66"/>
      <c r="BN20" s="66"/>
      <c r="BO20" s="66"/>
      <c r="BP20" s="66"/>
      <c r="BQ20" s="66"/>
      <c r="BR20" s="66"/>
      <c r="BS20" s="66"/>
      <c r="BT20" s="66"/>
      <c r="BU20" s="66"/>
      <c r="BV20" s="66"/>
      <c r="BW20" s="66"/>
      <c r="BX20" s="66"/>
      <c r="BY20" s="66"/>
      <c r="BZ20" s="66"/>
      <c r="CA20" s="66"/>
      <c r="CB20" s="66"/>
      <c r="CC20" s="66"/>
      <c r="CD20" s="66"/>
      <c r="CE20" s="66"/>
      <c r="CF20" s="66"/>
      <c r="CG20" s="66"/>
      <c r="CH20" s="66"/>
      <c r="CI20" s="66"/>
      <c r="CJ20" s="66"/>
      <c r="CK20" s="66"/>
      <c r="CL20" s="66"/>
      <c r="CM20" s="66"/>
      <c r="CN20" s="66"/>
      <c r="CO20" s="66"/>
      <c r="CP20" s="66"/>
      <c r="CQ20" s="66"/>
      <c r="CR20" s="66"/>
      <c r="CS20" s="66"/>
      <c r="CT20" s="66"/>
      <c r="CU20" s="66"/>
      <c r="CV20" s="66"/>
      <c r="CW20" s="66"/>
      <c r="CX20" s="66"/>
      <c r="CY20" s="66"/>
      <c r="CZ20" s="66"/>
      <c r="DA20" s="66"/>
      <c r="DB20" s="66"/>
      <c r="DC20" s="66"/>
      <c r="DD20" s="66"/>
      <c r="DE20" s="66"/>
      <c r="DF20" s="66"/>
      <c r="DG20" s="66"/>
      <c r="DH20" s="66"/>
      <c r="DI20" s="66"/>
      <c r="DJ20" s="66"/>
      <c r="DK20" s="66"/>
      <c r="DL20" s="66"/>
      <c r="DM20" s="66"/>
      <c r="DN20" s="66"/>
      <c r="DO20" s="66"/>
      <c r="DP20" s="66"/>
      <c r="DQ20" s="66"/>
      <c r="DR20" s="66"/>
      <c r="DS20" s="66"/>
      <c r="DT20" s="66"/>
      <c r="DU20" s="66"/>
      <c r="DV20" s="66"/>
      <c r="DW20" s="66"/>
      <c r="DX20" s="66"/>
      <c r="DY20" s="66"/>
      <c r="DZ20" s="66"/>
      <c r="EA20" s="66"/>
      <c r="EB20" s="66"/>
      <c r="EC20" s="66"/>
      <c r="ED20" s="66"/>
      <c r="EE20" s="66"/>
      <c r="EF20" s="66"/>
      <c r="EG20" s="66"/>
      <c r="EH20" s="66"/>
      <c r="EI20" s="66"/>
      <c r="EJ20" s="66"/>
      <c r="EK20" s="66"/>
      <c r="EL20" s="66"/>
      <c r="EM20" s="66"/>
      <c r="EN20" s="66"/>
      <c r="EO20" s="66"/>
      <c r="EP20" s="66"/>
      <c r="EQ20" s="66"/>
      <c r="ER20" s="66"/>
      <c r="ES20" s="66"/>
      <c r="ET20" s="66"/>
      <c r="EU20" s="66"/>
      <c r="EV20" s="66"/>
      <c r="EW20" s="66"/>
      <c r="EX20" s="66"/>
      <c r="EY20" s="66"/>
      <c r="EZ20" s="66"/>
      <c r="FA20" s="66"/>
      <c r="FB20" s="66"/>
      <c r="FC20" s="66"/>
      <c r="FD20" s="66"/>
      <c r="FE20" s="66"/>
      <c r="FF20" s="66"/>
      <c r="FG20" s="66"/>
      <c r="FH20" s="66"/>
      <c r="FI20" s="66"/>
      <c r="FJ20" s="66"/>
      <c r="FK20" s="66"/>
      <c r="FL20" s="66"/>
      <c r="FM20" s="66"/>
      <c r="FN20" s="66"/>
      <c r="FO20" s="66"/>
      <c r="FP20" s="66"/>
      <c r="FQ20" s="66"/>
      <c r="FR20" s="66"/>
      <c r="FS20" s="66"/>
      <c r="FT20" s="66"/>
      <c r="FU20" s="66"/>
      <c r="FV20" s="66"/>
      <c r="FW20" s="66"/>
      <c r="FX20" s="66"/>
      <c r="FY20" s="66"/>
      <c r="FZ20" s="66"/>
      <c r="GA20" s="66"/>
      <c r="GB20" s="66"/>
      <c r="GC20" s="66"/>
      <c r="GD20" s="66"/>
      <c r="GE20" s="66"/>
      <c r="GF20" s="66"/>
      <c r="GG20" s="66"/>
      <c r="GH20" s="66"/>
      <c r="GI20" s="66"/>
      <c r="GJ20" s="66"/>
      <c r="GK20" s="66"/>
      <c r="GL20" s="66"/>
      <c r="GM20" s="66"/>
      <c r="GN20" s="66"/>
      <c r="GO20" s="66"/>
      <c r="GP20" s="66"/>
      <c r="GQ20" s="66"/>
      <c r="GR20" s="66"/>
      <c r="GS20" s="66"/>
      <c r="GT20" s="66"/>
      <c r="GU20" s="66"/>
      <c r="GV20" s="66"/>
      <c r="GW20" s="66"/>
      <c r="GX20" s="66"/>
      <c r="GY20" s="66"/>
      <c r="GZ20" s="66"/>
      <c r="HA20" s="66"/>
      <c r="HB20" s="66"/>
      <c r="HC20" s="66"/>
      <c r="HD20" s="66"/>
      <c r="HE20" s="66"/>
      <c r="HF20" s="66"/>
      <c r="HG20" s="66"/>
      <c r="HH20" s="66"/>
      <c r="HI20" s="66"/>
      <c r="HJ20" s="66"/>
      <c r="HK20" s="66"/>
      <c r="HL20" s="66"/>
      <c r="HM20" s="66"/>
      <c r="HN20" s="66"/>
      <c r="HO20" s="66"/>
      <c r="HP20" s="66"/>
      <c r="HQ20" s="66"/>
      <c r="HR20" s="66"/>
      <c r="HS20" s="66"/>
      <c r="HT20" s="66"/>
      <c r="HU20" s="66"/>
      <c r="HV20" s="66"/>
      <c r="HW20" s="66"/>
      <c r="HX20" s="66"/>
      <c r="HY20" s="66"/>
      <c r="HZ20" s="66"/>
      <c r="IA20" s="66"/>
      <c r="IB20" s="66"/>
      <c r="IC20" s="66"/>
      <c r="ID20" s="66"/>
      <c r="IE20" s="66"/>
      <c r="IF20" s="66"/>
      <c r="IG20" s="66"/>
      <c r="IH20" s="66"/>
      <c r="II20" s="66"/>
      <c r="IJ20" s="66"/>
      <c r="IK20" s="66"/>
      <c r="IL20" s="66"/>
      <c r="IM20" s="66"/>
      <c r="IN20" s="66"/>
      <c r="IO20" s="66"/>
      <c r="IP20" s="66"/>
      <c r="IQ20" s="66"/>
      <c r="IR20" s="66"/>
      <c r="IS20" s="66"/>
      <c r="IT20" s="66"/>
      <c r="IU20" s="66"/>
      <c r="IV20" s="66"/>
      <c r="IW20" s="66"/>
      <c r="IX20" s="66"/>
      <c r="IY20" s="66"/>
      <c r="IZ20" s="66"/>
      <c r="JA20" s="66"/>
      <c r="JB20" s="66"/>
      <c r="JC20" s="66"/>
      <c r="JD20" s="66"/>
      <c r="JE20" s="66"/>
      <c r="JF20" s="66"/>
      <c r="JG20" s="66"/>
      <c r="JH20" s="66"/>
      <c r="JI20" s="66"/>
      <c r="JJ20" s="66"/>
      <c r="JK20" s="66"/>
      <c r="JL20" s="66"/>
      <c r="JM20" s="66"/>
      <c r="JN20" s="66"/>
      <c r="JO20" s="66"/>
      <c r="JP20" s="66"/>
      <c r="JQ20" s="66"/>
      <c r="JR20" s="66"/>
      <c r="JS20" s="66"/>
      <c r="JT20" s="66"/>
      <c r="JU20" s="66"/>
      <c r="JV20" s="66"/>
      <c r="JW20" s="66"/>
      <c r="JX20" s="66"/>
      <c r="JY20" s="66"/>
      <c r="JZ20" s="66"/>
      <c r="KA20" s="66"/>
      <c r="KB20" s="66"/>
      <c r="KC20" s="66"/>
      <c r="KD20" s="66"/>
      <c r="KE20" s="66"/>
      <c r="KF20" s="66"/>
      <c r="KG20" s="66"/>
      <c r="KH20" s="66"/>
      <c r="KI20" s="66"/>
      <c r="KJ20" s="66"/>
      <c r="KK20" s="66"/>
      <c r="KL20" s="66"/>
      <c r="KM20" s="66"/>
      <c r="KN20" s="66"/>
      <c r="KO20" s="66"/>
      <c r="KP20" s="66"/>
      <c r="KQ20" s="66"/>
      <c r="KR20" s="66"/>
      <c r="KS20" s="66"/>
      <c r="KT20" s="66"/>
      <c r="KU20" s="66"/>
      <c r="KV20" s="66"/>
      <c r="KW20" s="66"/>
      <c r="KX20" s="66"/>
      <c r="KY20" s="66"/>
      <c r="KZ20" s="66"/>
      <c r="LA20" s="66"/>
      <c r="LB20" s="66"/>
      <c r="LC20" s="66"/>
      <c r="LD20" s="66"/>
      <c r="LE20" s="66"/>
      <c r="LF20" s="66"/>
      <c r="LG20" s="66"/>
      <c r="LH20" s="66"/>
      <c r="LI20" s="66"/>
      <c r="LJ20" s="66"/>
      <c r="LK20" s="66"/>
      <c r="LL20" s="66"/>
      <c r="LM20" s="66"/>
      <c r="LN20" s="66"/>
      <c r="LO20" s="66"/>
      <c r="LP20" s="66"/>
      <c r="LQ20" s="66"/>
      <c r="LR20" s="66"/>
      <c r="LS20" s="66"/>
      <c r="LT20" s="66"/>
      <c r="LU20" s="66"/>
      <c r="LV20" s="66"/>
      <c r="LW20" s="66"/>
      <c r="LX20" s="66"/>
      <c r="LY20" s="66"/>
      <c r="LZ20" s="66"/>
      <c r="MA20" s="66"/>
      <c r="MB20" s="66"/>
      <c r="MC20" s="66"/>
      <c r="MD20" s="66"/>
      <c r="ME20" s="66"/>
      <c r="MF20" s="66"/>
      <c r="MG20" s="66"/>
      <c r="MH20" s="66"/>
      <c r="MI20" s="66"/>
      <c r="MJ20" s="66"/>
      <c r="MK20" s="66"/>
      <c r="ML20" s="66"/>
      <c r="MM20" s="66"/>
      <c r="MN20" s="66"/>
      <c r="MO20" s="66"/>
      <c r="MP20" s="66"/>
      <c r="MQ20" s="66"/>
      <c r="MR20" s="66"/>
      <c r="MS20" s="66"/>
      <c r="MT20" s="66"/>
      <c r="MU20" s="66"/>
      <c r="MV20" s="66"/>
      <c r="MW20" s="66"/>
      <c r="MX20" s="66"/>
      <c r="MY20" s="66"/>
      <c r="MZ20" s="66"/>
      <c r="NA20" s="66"/>
      <c r="NB20" s="66"/>
      <c r="NC20" s="66"/>
      <c r="ND20" s="66"/>
      <c r="NE20" s="66"/>
      <c r="NF20" s="66"/>
      <c r="NG20" s="66"/>
      <c r="NH20" s="66"/>
      <c r="NI20" s="66"/>
      <c r="NJ20" s="66"/>
      <c r="NK20" s="66"/>
      <c r="NL20" s="66"/>
      <c r="NM20" s="66"/>
      <c r="NN20" s="66"/>
      <c r="NO20" s="66"/>
      <c r="NP20" s="66"/>
      <c r="NQ20" s="66"/>
      <c r="NR20" s="66"/>
      <c r="NS20" s="66"/>
      <c r="NT20" s="66"/>
      <c r="NU20" s="66"/>
      <c r="NV20" s="66"/>
      <c r="NW20" s="66"/>
      <c r="NX20" s="66"/>
      <c r="NY20" s="66"/>
      <c r="NZ20" s="66"/>
      <c r="OA20" s="66"/>
      <c r="OB20" s="66"/>
      <c r="OC20" s="66"/>
      <c r="OD20" s="66"/>
      <c r="OE20" s="66"/>
      <c r="OF20" s="66"/>
      <c r="OG20" s="66"/>
      <c r="OH20" s="66"/>
      <c r="OI20" s="66"/>
      <c r="OJ20" s="66"/>
      <c r="OK20" s="66"/>
      <c r="OL20" s="66"/>
      <c r="OM20" s="66"/>
      <c r="ON20" s="66"/>
      <c r="OO20" s="66"/>
      <c r="OP20" s="66"/>
      <c r="OQ20" s="66"/>
      <c r="OR20" s="66"/>
      <c r="OS20" s="66"/>
      <c r="OT20" s="66"/>
      <c r="OU20" s="66"/>
      <c r="OV20" s="66"/>
      <c r="OW20" s="66"/>
      <c r="OX20" s="66"/>
      <c r="OY20" s="66"/>
      <c r="OZ20" s="66"/>
      <c r="PA20" s="66"/>
      <c r="PB20" s="66"/>
      <c r="PC20" s="66"/>
      <c r="PD20" s="66"/>
      <c r="PE20" s="66"/>
      <c r="PF20" s="66"/>
      <c r="PG20" s="66"/>
      <c r="PH20" s="66"/>
      <c r="PI20" s="66"/>
      <c r="PJ20" s="66"/>
      <c r="PK20" s="66"/>
      <c r="PL20" s="66"/>
      <c r="PM20" s="66"/>
      <c r="PN20" s="66"/>
      <c r="PO20" s="66"/>
      <c r="PP20" s="66"/>
      <c r="PQ20" s="66"/>
      <c r="PR20" s="66"/>
      <c r="PS20" s="66"/>
      <c r="PT20" s="66"/>
      <c r="PU20" s="66"/>
      <c r="PV20" s="66"/>
      <c r="PW20" s="66"/>
      <c r="PX20" s="66"/>
      <c r="PY20" s="66"/>
      <c r="PZ20" s="66"/>
      <c r="QA20" s="66"/>
      <c r="QB20" s="66"/>
      <c r="QC20" s="66"/>
      <c r="QD20" s="66"/>
      <c r="QE20" s="66"/>
      <c r="QF20" s="66"/>
      <c r="QG20" s="66"/>
      <c r="QH20" s="66"/>
      <c r="QI20" s="66"/>
      <c r="QJ20" s="66"/>
      <c r="QK20" s="66"/>
      <c r="QL20" s="66"/>
      <c r="QM20" s="66"/>
      <c r="QN20" s="66"/>
      <c r="QO20" s="66"/>
      <c r="QP20" s="66"/>
      <c r="QQ20" s="66"/>
      <c r="QR20" s="66"/>
      <c r="QS20" s="66"/>
      <c r="QT20" s="66"/>
      <c r="QU20" s="66"/>
      <c r="QV20" s="66"/>
      <c r="QW20" s="66"/>
      <c r="QX20" s="66"/>
      <c r="QY20" s="66"/>
      <c r="QZ20" s="66"/>
      <c r="RA20" s="66"/>
      <c r="RB20" s="66"/>
      <c r="RC20" s="66"/>
      <c r="RD20" s="66"/>
      <c r="RE20" s="66"/>
      <c r="RF20" s="66"/>
      <c r="RG20" s="66"/>
      <c r="RH20" s="66"/>
      <c r="RI20" s="66"/>
      <c r="RJ20" s="66"/>
      <c r="RK20" s="66"/>
      <c r="RL20" s="66"/>
      <c r="RM20" s="66"/>
      <c r="RN20" s="66"/>
      <c r="RO20" s="66"/>
      <c r="RP20" s="66"/>
      <c r="RQ20" s="66"/>
      <c r="RR20" s="66"/>
      <c r="RS20" s="66"/>
      <c r="RT20" s="66"/>
      <c r="RU20" s="66"/>
      <c r="RV20" s="66"/>
      <c r="RW20" s="66"/>
      <c r="RX20" s="66"/>
      <c r="RY20" s="66"/>
      <c r="RZ20" s="66"/>
      <c r="SA20" s="66"/>
      <c r="SB20" s="66"/>
      <c r="SC20" s="66"/>
      <c r="SD20" s="66"/>
      <c r="SE20" s="66"/>
      <c r="SF20" s="66"/>
      <c r="SG20" s="66"/>
      <c r="SH20" s="66"/>
      <c r="SI20" s="66"/>
      <c r="SJ20" s="66"/>
      <c r="SK20" s="66"/>
      <c r="SL20" s="66"/>
      <c r="SM20" s="66"/>
      <c r="SN20" s="66"/>
      <c r="SO20" s="66"/>
      <c r="SP20" s="66"/>
      <c r="SQ20" s="66"/>
      <c r="SR20" s="66"/>
      <c r="SS20" s="66"/>
      <c r="ST20" s="66"/>
      <c r="SU20" s="66"/>
      <c r="SV20" s="66"/>
      <c r="SW20" s="66"/>
      <c r="SX20" s="66"/>
      <c r="SY20" s="66"/>
      <c r="SZ20" s="66"/>
      <c r="TA20" s="66"/>
      <c r="TB20" s="66"/>
      <c r="TC20" s="66"/>
      <c r="TD20" s="66"/>
      <c r="TE20" s="66"/>
      <c r="TF20" s="66"/>
      <c r="TG20" s="66"/>
      <c r="TH20" s="66"/>
      <c r="TI20" s="66"/>
      <c r="TJ20" s="66"/>
      <c r="TK20" s="66"/>
      <c r="TL20" s="66"/>
      <c r="TM20" s="66"/>
      <c r="TN20" s="66"/>
      <c r="TO20" s="66"/>
      <c r="TP20" s="66"/>
      <c r="TQ20" s="66"/>
      <c r="TR20" s="66"/>
      <c r="TS20" s="66"/>
      <c r="TT20" s="66"/>
      <c r="TU20" s="66"/>
      <c r="TV20" s="66"/>
      <c r="TW20" s="66"/>
      <c r="TX20" s="66"/>
      <c r="TY20" s="66"/>
      <c r="TZ20" s="66"/>
      <c r="UA20" s="66"/>
      <c r="UB20" s="66"/>
      <c r="UC20" s="66"/>
      <c r="UD20" s="66"/>
      <c r="UE20" s="66"/>
      <c r="UF20" s="66"/>
      <c r="UG20" s="66"/>
      <c r="UH20" s="66"/>
      <c r="UI20" s="66"/>
      <c r="UJ20" s="66"/>
      <c r="UK20" s="66"/>
      <c r="UL20" s="66"/>
      <c r="UM20" s="66"/>
      <c r="UN20" s="66"/>
      <c r="UO20" s="66"/>
      <c r="UP20" s="66"/>
      <c r="UQ20" s="66"/>
      <c r="UR20" s="66"/>
      <c r="US20" s="66"/>
      <c r="UT20" s="66"/>
      <c r="UU20" s="66"/>
      <c r="UV20" s="66"/>
      <c r="UW20" s="66"/>
      <c r="UX20" s="66"/>
      <c r="UY20" s="66"/>
      <c r="UZ20" s="66"/>
      <c r="VA20" s="66"/>
      <c r="VB20" s="66"/>
      <c r="VC20" s="66"/>
      <c r="VD20" s="66"/>
      <c r="VE20" s="66"/>
      <c r="VF20" s="66"/>
      <c r="VG20" s="66"/>
      <c r="VH20" s="66"/>
      <c r="VI20" s="66"/>
      <c r="VJ20" s="66"/>
      <c r="VK20" s="66"/>
      <c r="VL20" s="66"/>
      <c r="VM20" s="66"/>
      <c r="VN20" s="66"/>
      <c r="VO20" s="66"/>
      <c r="VP20" s="66"/>
      <c r="VQ20" s="66"/>
      <c r="VR20" s="66"/>
      <c r="VS20" s="66"/>
      <c r="VT20" s="66"/>
      <c r="VU20" s="66"/>
      <c r="VV20" s="66"/>
      <c r="VW20" s="66"/>
      <c r="VX20" s="66"/>
      <c r="VY20" s="66"/>
      <c r="VZ20" s="66"/>
      <c r="WA20" s="66"/>
      <c r="WB20" s="66"/>
      <c r="WC20" s="66"/>
      <c r="WD20" s="66"/>
      <c r="WE20" s="66"/>
      <c r="WF20" s="66"/>
      <c r="WG20" s="66"/>
      <c r="WH20" s="66"/>
      <c r="WI20" s="66"/>
      <c r="WJ20" s="66"/>
      <c r="WK20" s="66"/>
      <c r="WL20" s="66"/>
      <c r="WM20" s="66"/>
      <c r="WN20" s="66"/>
      <c r="WO20" s="66"/>
      <c r="WP20" s="66"/>
      <c r="WQ20" s="66"/>
      <c r="WR20" s="66"/>
      <c r="WS20" s="66"/>
      <c r="WT20" s="66"/>
      <c r="WU20" s="66"/>
      <c r="WV20" s="66"/>
      <c r="WW20" s="66"/>
      <c r="WX20" s="66"/>
      <c r="WY20" s="66"/>
      <c r="WZ20" s="66"/>
      <c r="XA20" s="66"/>
      <c r="XB20" s="66"/>
      <c r="XC20" s="66"/>
      <c r="XD20" s="66"/>
      <c r="XE20" s="66"/>
      <c r="XF20" s="66"/>
      <c r="XG20" s="66"/>
      <c r="XH20" s="66"/>
      <c r="XI20" s="66"/>
      <c r="XJ20" s="66"/>
      <c r="XK20" s="66"/>
      <c r="XL20" s="66"/>
      <c r="XM20" s="66"/>
      <c r="XN20" s="66"/>
      <c r="XO20" s="66"/>
      <c r="XP20" s="66"/>
      <c r="XQ20" s="66"/>
      <c r="XR20" s="66"/>
      <c r="XS20" s="66"/>
      <c r="XT20" s="66"/>
      <c r="XU20" s="66"/>
      <c r="XV20" s="66"/>
      <c r="XW20" s="66"/>
      <c r="XX20" s="66"/>
      <c r="XY20" s="66"/>
      <c r="XZ20" s="66"/>
      <c r="YA20" s="66"/>
      <c r="YB20" s="66"/>
      <c r="YC20" s="66"/>
      <c r="YD20" s="66"/>
      <c r="YE20" s="66"/>
      <c r="YF20" s="66"/>
      <c r="YG20" s="66"/>
      <c r="YH20" s="66"/>
      <c r="YI20" s="66"/>
      <c r="YJ20" s="66"/>
      <c r="YK20" s="66"/>
      <c r="YL20" s="66"/>
      <c r="YM20" s="66"/>
      <c r="YN20" s="66"/>
      <c r="YO20" s="66"/>
      <c r="YP20" s="66"/>
      <c r="YQ20" s="66"/>
      <c r="YR20" s="66"/>
      <c r="YS20" s="66"/>
      <c r="YT20" s="66"/>
      <c r="YU20" s="66"/>
      <c r="YV20" s="66"/>
      <c r="YW20" s="66"/>
      <c r="YX20" s="66"/>
      <c r="YY20" s="66"/>
      <c r="YZ20" s="66"/>
      <c r="ZA20" s="66"/>
      <c r="ZB20" s="66"/>
      <c r="ZC20" s="66"/>
      <c r="ZD20" s="66"/>
      <c r="ZE20" s="66"/>
      <c r="ZF20" s="66"/>
      <c r="ZG20" s="66"/>
      <c r="ZH20" s="66"/>
      <c r="ZI20" s="66"/>
      <c r="ZJ20" s="66"/>
      <c r="ZK20" s="66"/>
      <c r="ZL20" s="66"/>
      <c r="ZM20" s="66"/>
      <c r="ZN20" s="66"/>
      <c r="ZO20" s="66"/>
      <c r="ZP20" s="66"/>
      <c r="ZQ20" s="66"/>
      <c r="ZR20" s="66"/>
      <c r="ZS20" s="66"/>
      <c r="ZT20" s="66"/>
      <c r="ZU20" s="66"/>
      <c r="ZV20" s="66"/>
      <c r="ZW20" s="66"/>
      <c r="ZX20" s="66"/>
      <c r="ZY20" s="66"/>
      <c r="ZZ20" s="66"/>
      <c r="AAA20" s="66"/>
      <c r="AAB20" s="66"/>
      <c r="AAC20" s="66"/>
      <c r="AAD20" s="66"/>
      <c r="AAE20" s="66"/>
      <c r="AAF20" s="66"/>
      <c r="AAG20" s="66"/>
      <c r="AAH20" s="66"/>
      <c r="AAI20" s="66"/>
      <c r="AAJ20" s="66"/>
      <c r="AAK20" s="66"/>
      <c r="AAL20" s="66"/>
      <c r="AAM20" s="66"/>
      <c r="AAN20" s="66"/>
      <c r="AAO20" s="66"/>
      <c r="AAP20" s="66"/>
      <c r="AAQ20" s="66"/>
      <c r="AAR20" s="66"/>
      <c r="AAS20" s="66"/>
      <c r="AAT20" s="66"/>
      <c r="AAU20" s="66"/>
      <c r="AAV20" s="66"/>
      <c r="AAW20" s="66"/>
      <c r="AAX20" s="66"/>
      <c r="AAY20" s="66"/>
      <c r="AAZ20" s="66"/>
      <c r="ABA20" s="66"/>
      <c r="ABB20" s="66"/>
      <c r="ABC20" s="66"/>
      <c r="ABD20" s="66"/>
      <c r="ABE20" s="66"/>
      <c r="ABF20" s="66"/>
      <c r="ABG20" s="66"/>
      <c r="ABH20" s="66"/>
      <c r="ABI20" s="66"/>
      <c r="ABJ20" s="66"/>
      <c r="ABK20" s="66"/>
      <c r="ABL20" s="66"/>
      <c r="ABM20" s="66"/>
      <c r="ABN20" s="66"/>
      <c r="ABO20" s="66"/>
      <c r="ABP20" s="66"/>
      <c r="ABQ20" s="66"/>
      <c r="ABR20" s="66"/>
      <c r="ABS20" s="66"/>
      <c r="ABT20" s="66"/>
      <c r="ABU20" s="66"/>
      <c r="ABV20" s="66"/>
      <c r="ABW20" s="66"/>
      <c r="ABX20" s="66"/>
      <c r="ABY20" s="66"/>
      <c r="ABZ20" s="66"/>
      <c r="ACA20" s="66"/>
      <c r="ACB20" s="66"/>
      <c r="ACC20" s="66"/>
      <c r="ACD20" s="66"/>
      <c r="ACE20" s="66"/>
      <c r="ACF20" s="66"/>
      <c r="ACG20" s="66"/>
      <c r="ACH20" s="66"/>
      <c r="ACI20" s="66"/>
      <c r="ACJ20" s="66"/>
      <c r="ACK20" s="66"/>
      <c r="ACL20" s="66"/>
      <c r="ACM20" s="66"/>
      <c r="ACN20" s="66"/>
      <c r="ACO20" s="66"/>
      <c r="ACP20" s="66"/>
      <c r="ACQ20" s="66"/>
      <c r="ACR20" s="66"/>
      <c r="ACS20" s="66"/>
      <c r="ACT20" s="66"/>
      <c r="ACU20" s="66"/>
      <c r="ACV20" s="66"/>
      <c r="ACW20" s="66"/>
      <c r="ACX20" s="66"/>
      <c r="ACY20" s="66"/>
      <c r="ACZ20" s="66"/>
      <c r="ADA20" s="66"/>
      <c r="ADB20" s="66"/>
      <c r="ADC20" s="66"/>
      <c r="ADD20" s="66"/>
      <c r="ADE20" s="66"/>
      <c r="ADF20" s="66"/>
      <c r="ADG20" s="66"/>
      <c r="ADH20" s="66"/>
      <c r="ADI20" s="66"/>
      <c r="ADJ20" s="66"/>
      <c r="ADK20" s="66"/>
      <c r="ADL20" s="66"/>
      <c r="ADM20" s="66"/>
      <c r="ADN20" s="66"/>
      <c r="ADO20" s="66"/>
      <c r="ADP20" s="66"/>
      <c r="ADQ20" s="66"/>
      <c r="ADR20" s="66"/>
      <c r="ADS20" s="66"/>
      <c r="ADT20" s="66"/>
      <c r="ADU20" s="66"/>
      <c r="ADV20" s="66"/>
      <c r="ADW20" s="66"/>
      <c r="ADX20" s="66"/>
      <c r="ADY20" s="66"/>
      <c r="ADZ20" s="66"/>
      <c r="AEA20" s="66"/>
      <c r="AEB20" s="66"/>
      <c r="AEC20" s="66"/>
      <c r="AED20" s="66"/>
      <c r="AEE20" s="66"/>
      <c r="AEF20" s="66"/>
      <c r="AEG20" s="66"/>
      <c r="AEH20" s="66"/>
      <c r="AEI20" s="66"/>
      <c r="AEJ20" s="66"/>
      <c r="AEK20" s="66"/>
      <c r="AEL20" s="66"/>
      <c r="AEM20" s="66"/>
      <c r="AEN20" s="66"/>
      <c r="AEO20" s="66"/>
      <c r="AEP20" s="66"/>
      <c r="AEQ20" s="66"/>
      <c r="AER20" s="66"/>
      <c r="AES20" s="66"/>
      <c r="AET20" s="66"/>
      <c r="AEU20" s="66"/>
      <c r="AEV20" s="66"/>
      <c r="AEW20" s="66"/>
      <c r="AEX20" s="66"/>
      <c r="AEY20" s="66"/>
      <c r="AEZ20" s="66"/>
      <c r="AFA20" s="66"/>
      <c r="AFB20" s="66"/>
      <c r="AFC20" s="66"/>
      <c r="AFD20" s="66"/>
      <c r="AFE20" s="66"/>
      <c r="AFF20" s="66"/>
      <c r="AFG20" s="66"/>
      <c r="AFH20" s="66"/>
      <c r="AFI20" s="66"/>
      <c r="AFJ20" s="66"/>
      <c r="AFK20" s="66"/>
      <c r="AFL20" s="66"/>
      <c r="AFM20" s="66"/>
      <c r="AFN20" s="66"/>
      <c r="AFO20" s="66"/>
      <c r="AFP20" s="66"/>
      <c r="AFQ20" s="66"/>
      <c r="AFR20" s="66"/>
      <c r="AFS20" s="66"/>
      <c r="AFT20" s="66"/>
      <c r="AFU20" s="66"/>
      <c r="AFV20" s="66"/>
      <c r="AFW20" s="66"/>
      <c r="AFX20" s="66"/>
      <c r="AFY20" s="66"/>
      <c r="AFZ20" s="66"/>
      <c r="AGA20" s="66"/>
      <c r="AGB20" s="66"/>
      <c r="AGC20" s="66"/>
      <c r="AGD20" s="66"/>
      <c r="AGE20" s="66"/>
      <c r="AGF20" s="66"/>
      <c r="AGG20" s="66"/>
      <c r="AGH20" s="66"/>
      <c r="AGI20" s="66"/>
      <c r="AGJ20" s="66"/>
      <c r="AGK20" s="66"/>
      <c r="AGL20" s="66"/>
      <c r="AGM20" s="66"/>
      <c r="AGN20" s="66"/>
      <c r="AGO20" s="66"/>
      <c r="AGP20" s="66"/>
      <c r="AGQ20" s="66"/>
      <c r="AGR20" s="66"/>
      <c r="AGS20" s="66"/>
      <c r="AGT20" s="66"/>
      <c r="AGU20" s="66"/>
      <c r="AGV20" s="66"/>
      <c r="AGW20" s="66"/>
      <c r="AGX20" s="66"/>
      <c r="AGY20" s="66"/>
      <c r="AGZ20" s="66"/>
      <c r="AHA20" s="66"/>
      <c r="AHB20" s="66"/>
      <c r="AHC20" s="66"/>
      <c r="AHD20" s="66"/>
      <c r="AHE20" s="66"/>
      <c r="AHF20" s="66"/>
      <c r="AHG20" s="66"/>
      <c r="AHH20" s="66"/>
      <c r="AHI20" s="66"/>
      <c r="AHJ20" s="66"/>
      <c r="AHK20" s="66"/>
      <c r="AHL20" s="66"/>
      <c r="AHM20" s="66"/>
      <c r="AHN20" s="66"/>
      <c r="AHO20" s="66"/>
      <c r="AHP20" s="66"/>
      <c r="AHQ20" s="66"/>
      <c r="AHR20" s="66"/>
      <c r="AHS20" s="66"/>
      <c r="AHT20" s="66"/>
      <c r="AHU20" s="66"/>
      <c r="AHV20" s="66"/>
      <c r="AHW20" s="66"/>
      <c r="AHX20" s="66"/>
      <c r="AHY20" s="66"/>
      <c r="AHZ20" s="66"/>
      <c r="AIA20" s="66"/>
      <c r="AIB20" s="66"/>
      <c r="AIC20" s="66"/>
      <c r="AID20" s="66"/>
      <c r="AIE20" s="66"/>
      <c r="AIF20" s="66"/>
      <c r="AIG20" s="66"/>
      <c r="AIH20" s="66"/>
      <c r="AII20" s="66"/>
      <c r="AIJ20" s="66"/>
      <c r="AIK20" s="66"/>
      <c r="AIL20" s="66"/>
      <c r="AIM20" s="66"/>
      <c r="AIN20" s="66"/>
      <c r="AIO20" s="66"/>
      <c r="AIP20" s="66"/>
      <c r="AIQ20" s="66"/>
      <c r="AIR20" s="66"/>
      <c r="AIS20" s="66"/>
      <c r="AIT20" s="66"/>
      <c r="AIU20" s="66"/>
      <c r="AIV20" s="66"/>
      <c r="AIW20" s="66"/>
      <c r="AIX20" s="66"/>
      <c r="AIY20" s="66"/>
      <c r="AIZ20" s="66"/>
      <c r="AJA20" s="66"/>
      <c r="AJB20" s="66"/>
      <c r="AJC20" s="66"/>
      <c r="AJD20" s="66"/>
      <c r="AJE20" s="66"/>
      <c r="AJF20" s="66"/>
      <c r="AJG20" s="66"/>
      <c r="AJH20" s="66"/>
      <c r="AJI20" s="66"/>
      <c r="AJJ20" s="66"/>
      <c r="AJK20" s="66"/>
      <c r="AJL20" s="66"/>
      <c r="AJM20" s="66"/>
      <c r="AJN20" s="66"/>
      <c r="AJO20" s="66"/>
      <c r="AJP20" s="66"/>
      <c r="AJQ20" s="66"/>
      <c r="AJR20" s="66"/>
      <c r="AJS20" s="66"/>
      <c r="AJT20" s="66"/>
      <c r="AJU20" s="66"/>
      <c r="AJV20" s="66"/>
      <c r="AJW20" s="66"/>
      <c r="AJX20" s="66"/>
      <c r="AJY20" s="66"/>
      <c r="AJZ20" s="66"/>
      <c r="AKA20" s="66"/>
      <c r="AKB20" s="66"/>
      <c r="AKC20" s="66"/>
      <c r="AKD20" s="66"/>
      <c r="AKE20" s="66"/>
      <c r="AKF20" s="66"/>
      <c r="AKG20" s="66"/>
      <c r="AKH20" s="66"/>
      <c r="AKI20" s="66"/>
      <c r="AKJ20" s="66"/>
      <c r="AKK20" s="66"/>
      <c r="AKL20" s="66"/>
      <c r="AKM20" s="66"/>
      <c r="AKN20" s="66"/>
      <c r="AKO20" s="66"/>
      <c r="AKP20" s="66"/>
      <c r="AKQ20" s="66"/>
      <c r="AKR20" s="66"/>
      <c r="AKS20" s="66"/>
      <c r="AKT20" s="66"/>
      <c r="AKU20" s="66"/>
      <c r="AKV20" s="66"/>
      <c r="AKW20" s="66"/>
      <c r="AKX20" s="66"/>
      <c r="AKY20" s="66"/>
      <c r="AKZ20" s="66"/>
      <c r="ALA20" s="66"/>
      <c r="ALB20" s="66"/>
      <c r="ALC20" s="66"/>
      <c r="ALD20" s="66"/>
      <c r="ALE20" s="66"/>
      <c r="ALF20" s="66"/>
      <c r="ALG20" s="66"/>
      <c r="ALH20" s="66"/>
      <c r="ALI20" s="66"/>
      <c r="ALJ20" s="66"/>
      <c r="ALK20" s="66"/>
      <c r="ALL20" s="66"/>
      <c r="ALM20" s="66"/>
      <c r="ALN20" s="66"/>
      <c r="ALO20" s="66"/>
      <c r="ALP20" s="66"/>
      <c r="ALQ20" s="66"/>
      <c r="ALR20" s="66"/>
      <c r="ALS20" s="66"/>
      <c r="ALT20" s="66"/>
      <c r="ALU20" s="66"/>
      <c r="ALV20" s="66"/>
      <c r="ALW20" s="66"/>
      <c r="ALX20" s="66"/>
      <c r="ALY20" s="66"/>
      <c r="ALZ20" s="66"/>
      <c r="AMA20" s="66"/>
      <c r="AMB20" s="66"/>
      <c r="AMC20" s="66"/>
    </row>
    <row r="21" spans="1:1017" x14ac:dyDescent="0.2">
      <c r="A21" s="36" t="s">
        <v>485</v>
      </c>
      <c r="B21" s="10" t="s">
        <v>541</v>
      </c>
      <c r="P21" s="34">
        <v>10</v>
      </c>
      <c r="S21" s="19">
        <v>5</v>
      </c>
    </row>
    <row r="22" spans="1:1017" ht="15" x14ac:dyDescent="0.25">
      <c r="A22" s="36" t="s">
        <v>163</v>
      </c>
      <c r="B22" s="56" t="s">
        <v>900</v>
      </c>
      <c r="C22" s="29"/>
      <c r="D22" s="29"/>
      <c r="E22" s="19"/>
      <c r="F22" s="29"/>
      <c r="G22" s="19"/>
      <c r="H22" s="29"/>
      <c r="I22" s="19"/>
      <c r="J22" s="29"/>
      <c r="K22" s="33"/>
      <c r="L22" s="34">
        <v>5</v>
      </c>
      <c r="N22" s="48"/>
      <c r="P22" s="34">
        <v>1</v>
      </c>
      <c r="S22" s="19">
        <v>2</v>
      </c>
      <c r="T22" s="19"/>
      <c r="U22" s="19"/>
      <c r="V22" s="19"/>
      <c r="W22" s="19"/>
      <c r="X22" s="19"/>
      <c r="Y22" s="19"/>
      <c r="Z22" s="19"/>
      <c r="AA22" s="19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  <c r="FL22" s="36"/>
      <c r="FM22" s="36"/>
      <c r="FN22" s="36"/>
      <c r="FO22" s="36"/>
      <c r="FP22" s="36"/>
      <c r="FQ22" s="36"/>
      <c r="FR22" s="36"/>
      <c r="FS22" s="36"/>
      <c r="FT22" s="36"/>
      <c r="FU22" s="36"/>
      <c r="FV22" s="36"/>
      <c r="FW22" s="36"/>
      <c r="FX22" s="36"/>
      <c r="FY22" s="36"/>
      <c r="FZ22" s="36"/>
      <c r="GA22" s="36"/>
      <c r="GB22" s="36"/>
      <c r="GC22" s="36"/>
      <c r="GD22" s="36"/>
      <c r="GE22" s="36"/>
      <c r="GF22" s="36"/>
      <c r="GG22" s="36"/>
      <c r="GH22" s="36"/>
      <c r="GI22" s="36"/>
      <c r="GJ22" s="36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  <c r="JC22" s="36"/>
      <c r="JD22" s="36"/>
      <c r="JE22" s="36"/>
      <c r="JF22" s="36"/>
      <c r="JG22" s="36"/>
      <c r="JH22" s="36"/>
      <c r="JI22" s="36"/>
      <c r="JJ22" s="36"/>
      <c r="JK22" s="36"/>
      <c r="JL22" s="36"/>
      <c r="JM22" s="36"/>
      <c r="JN22" s="36"/>
      <c r="JO22" s="36"/>
      <c r="JP22" s="36"/>
      <c r="JQ22" s="36"/>
      <c r="JR22" s="36"/>
      <c r="JS22" s="36"/>
      <c r="JT22" s="36"/>
      <c r="JU22" s="36"/>
      <c r="JV22" s="36"/>
      <c r="JW22" s="36"/>
      <c r="JX22" s="36"/>
      <c r="JY22" s="36"/>
      <c r="JZ22" s="36"/>
      <c r="KA22" s="36"/>
      <c r="KB22" s="36"/>
      <c r="KC22" s="36"/>
      <c r="KD22" s="36"/>
      <c r="KE22" s="36"/>
      <c r="KF22" s="36"/>
      <c r="KG22" s="36"/>
      <c r="KH22" s="36"/>
      <c r="KI22" s="36"/>
      <c r="KJ22" s="36"/>
      <c r="KK22" s="36"/>
      <c r="KL22" s="36"/>
      <c r="KM22" s="36"/>
      <c r="KN22" s="36"/>
      <c r="KO22" s="36"/>
      <c r="KP22" s="36"/>
      <c r="KQ22" s="36"/>
      <c r="KR22" s="36"/>
      <c r="KS22" s="36"/>
      <c r="KT22" s="36"/>
      <c r="KU22" s="36"/>
      <c r="KV22" s="36"/>
      <c r="KW22" s="36"/>
      <c r="KX22" s="36"/>
      <c r="KY22" s="36"/>
      <c r="KZ22" s="36"/>
      <c r="LA22" s="36"/>
      <c r="LB22" s="36"/>
      <c r="LC22" s="36"/>
      <c r="LD22" s="36"/>
      <c r="LE22" s="36"/>
      <c r="LF22" s="36"/>
      <c r="LG22" s="36"/>
      <c r="LH22" s="36"/>
      <c r="LI22" s="36"/>
      <c r="LJ22" s="36"/>
      <c r="LK22" s="36"/>
      <c r="LL22" s="36"/>
      <c r="LM22" s="36"/>
      <c r="LN22" s="36"/>
      <c r="LO22" s="36"/>
      <c r="LP22" s="36"/>
      <c r="LQ22" s="36"/>
      <c r="LR22" s="36"/>
      <c r="LS22" s="36"/>
      <c r="LT22" s="36"/>
      <c r="LU22" s="36"/>
      <c r="LV22" s="36"/>
      <c r="LW22" s="36"/>
      <c r="LX22" s="36"/>
      <c r="LY22" s="36"/>
      <c r="LZ22" s="36"/>
      <c r="MA22" s="36"/>
      <c r="MB22" s="36"/>
      <c r="MC22" s="36"/>
      <c r="MD22" s="36"/>
      <c r="ME22" s="36"/>
      <c r="MF22" s="36"/>
      <c r="MG22" s="36"/>
      <c r="MH22" s="36"/>
      <c r="MI22" s="36"/>
      <c r="MJ22" s="36"/>
      <c r="MK22" s="36"/>
      <c r="ML22" s="36"/>
      <c r="MM22" s="36"/>
      <c r="MN22" s="36"/>
      <c r="MO22" s="36"/>
      <c r="MP22" s="36"/>
      <c r="MQ22" s="36"/>
      <c r="MR22" s="36"/>
      <c r="MS22" s="36"/>
      <c r="MT22" s="36"/>
      <c r="MU22" s="36"/>
      <c r="MV22" s="36"/>
      <c r="MW22" s="36"/>
      <c r="MX22" s="36"/>
      <c r="MY22" s="36"/>
      <c r="MZ22" s="36"/>
      <c r="NA22" s="36"/>
      <c r="NB22" s="36"/>
      <c r="NC22" s="36"/>
      <c r="ND22" s="36"/>
      <c r="NE22" s="36"/>
      <c r="NF22" s="36"/>
      <c r="NG22" s="36"/>
      <c r="NH22" s="36"/>
      <c r="NI22" s="36"/>
      <c r="NJ22" s="36"/>
      <c r="NK22" s="36"/>
      <c r="NL22" s="36"/>
      <c r="NM22" s="36"/>
      <c r="NN22" s="36"/>
      <c r="NO22" s="36"/>
      <c r="NP22" s="36"/>
      <c r="NQ22" s="36"/>
      <c r="NR22" s="36"/>
      <c r="NS22" s="36"/>
      <c r="NT22" s="36"/>
      <c r="NU22" s="36"/>
      <c r="NV22" s="36"/>
      <c r="NW22" s="36"/>
      <c r="NX22" s="36"/>
      <c r="NY22" s="36"/>
      <c r="NZ22" s="36"/>
      <c r="OA22" s="36"/>
      <c r="OB22" s="36"/>
      <c r="OC22" s="36"/>
      <c r="OD22" s="36"/>
      <c r="OE22" s="36"/>
      <c r="OF22" s="36"/>
      <c r="OG22" s="36"/>
      <c r="OH22" s="36"/>
      <c r="OI22" s="36"/>
      <c r="OJ22" s="36"/>
      <c r="OK22" s="36"/>
      <c r="OL22" s="36"/>
      <c r="OM22" s="36"/>
      <c r="ON22" s="36"/>
      <c r="OO22" s="36"/>
      <c r="OP22" s="36"/>
      <c r="OQ22" s="36"/>
      <c r="OR22" s="36"/>
      <c r="OS22" s="36"/>
      <c r="OT22" s="36"/>
      <c r="OU22" s="36"/>
      <c r="OV22" s="36"/>
      <c r="OW22" s="36"/>
      <c r="OX22" s="36"/>
      <c r="OY22" s="36"/>
      <c r="OZ22" s="36"/>
      <c r="PA22" s="36"/>
      <c r="PB22" s="36"/>
      <c r="PC22" s="36"/>
      <c r="PD22" s="36"/>
      <c r="PE22" s="36"/>
      <c r="PF22" s="36"/>
      <c r="PG22" s="36"/>
      <c r="PH22" s="36"/>
      <c r="PI22" s="36"/>
      <c r="PJ22" s="36"/>
      <c r="PK22" s="36"/>
      <c r="PL22" s="36"/>
      <c r="PM22" s="36"/>
      <c r="PN22" s="36"/>
      <c r="PO22" s="36"/>
      <c r="PP22" s="36"/>
      <c r="PQ22" s="36"/>
      <c r="PR22" s="36"/>
      <c r="PS22" s="36"/>
      <c r="PT22" s="36"/>
      <c r="PU22" s="36"/>
      <c r="PV22" s="36"/>
      <c r="PW22" s="36"/>
      <c r="PX22" s="36"/>
      <c r="PY22" s="36"/>
      <c r="PZ22" s="36"/>
      <c r="QA22" s="36"/>
      <c r="QB22" s="36"/>
      <c r="QC22" s="36"/>
      <c r="QD22" s="36"/>
      <c r="QE22" s="36"/>
      <c r="QF22" s="36"/>
      <c r="QG22" s="36"/>
      <c r="QH22" s="36"/>
      <c r="QI22" s="36"/>
      <c r="QJ22" s="36"/>
      <c r="QK22" s="36"/>
      <c r="QL22" s="36"/>
      <c r="QM22" s="36"/>
      <c r="QN22" s="36"/>
      <c r="QO22" s="36"/>
      <c r="QP22" s="36"/>
      <c r="QQ22" s="36"/>
      <c r="QR22" s="36"/>
      <c r="QS22" s="36"/>
      <c r="QT22" s="36"/>
      <c r="QU22" s="36"/>
      <c r="QV22" s="36"/>
      <c r="QW22" s="36"/>
      <c r="QX22" s="36"/>
      <c r="QY22" s="36"/>
      <c r="QZ22" s="36"/>
      <c r="RA22" s="36"/>
      <c r="RB22" s="36"/>
      <c r="RC22" s="36"/>
      <c r="RD22" s="36"/>
      <c r="RE22" s="36"/>
      <c r="RF22" s="36"/>
      <c r="RG22" s="36"/>
      <c r="RH22" s="36"/>
      <c r="RI22" s="36"/>
      <c r="RJ22" s="36"/>
      <c r="RK22" s="36"/>
      <c r="RL22" s="36"/>
      <c r="RM22" s="36"/>
      <c r="RN22" s="36"/>
      <c r="RO22" s="36"/>
      <c r="RP22" s="36"/>
      <c r="RQ22" s="36"/>
      <c r="RR22" s="36"/>
      <c r="RS22" s="36"/>
      <c r="RT22" s="36"/>
      <c r="RU22" s="36"/>
      <c r="RV22" s="36"/>
      <c r="RW22" s="36"/>
      <c r="RX22" s="36"/>
      <c r="RY22" s="36"/>
      <c r="RZ22" s="36"/>
      <c r="SA22" s="36"/>
      <c r="SB22" s="36"/>
      <c r="SC22" s="36"/>
      <c r="SD22" s="36"/>
      <c r="SE22" s="36"/>
      <c r="SF22" s="36"/>
      <c r="SG22" s="36"/>
      <c r="SH22" s="36"/>
      <c r="SI22" s="36"/>
      <c r="SJ22" s="36"/>
      <c r="SK22" s="36"/>
      <c r="SL22" s="36"/>
      <c r="SM22" s="36"/>
      <c r="SN22" s="36"/>
      <c r="SO22" s="36"/>
      <c r="SP22" s="36"/>
      <c r="SQ22" s="36"/>
      <c r="SR22" s="36"/>
      <c r="SS22" s="36"/>
      <c r="ST22" s="36"/>
      <c r="SU22" s="36"/>
      <c r="SV22" s="36"/>
      <c r="SW22" s="36"/>
      <c r="SX22" s="36"/>
      <c r="SY22" s="36"/>
      <c r="SZ22" s="36"/>
      <c r="TA22" s="36"/>
      <c r="TB22" s="36"/>
      <c r="TC22" s="36"/>
      <c r="TD22" s="36"/>
      <c r="TE22" s="36"/>
      <c r="TF22" s="36"/>
      <c r="TG22" s="36"/>
      <c r="TH22" s="36"/>
      <c r="TI22" s="36"/>
      <c r="TJ22" s="36"/>
      <c r="TK22" s="36"/>
      <c r="TL22" s="36"/>
      <c r="TM22" s="36"/>
      <c r="TN22" s="36"/>
      <c r="TO22" s="36"/>
      <c r="TP22" s="36"/>
      <c r="TQ22" s="36"/>
      <c r="TR22" s="36"/>
      <c r="TS22" s="36"/>
      <c r="TT22" s="36"/>
      <c r="TU22" s="36"/>
      <c r="TV22" s="36"/>
      <c r="TW22" s="36"/>
      <c r="TX22" s="36"/>
      <c r="TY22" s="36"/>
      <c r="TZ22" s="36"/>
      <c r="UA22" s="36"/>
      <c r="UB22" s="36"/>
      <c r="UC22" s="36"/>
      <c r="UD22" s="36"/>
      <c r="UE22" s="36"/>
      <c r="UF22" s="36"/>
      <c r="UG22" s="36"/>
      <c r="UH22" s="36"/>
      <c r="UI22" s="36"/>
      <c r="UJ22" s="36"/>
      <c r="UK22" s="36"/>
      <c r="UL22" s="36"/>
      <c r="UM22" s="36"/>
      <c r="UN22" s="36"/>
      <c r="UO22" s="36"/>
      <c r="UP22" s="36"/>
      <c r="UQ22" s="36"/>
      <c r="UR22" s="36"/>
      <c r="US22" s="36"/>
      <c r="UT22" s="36"/>
      <c r="UU22" s="36"/>
      <c r="UV22" s="36"/>
      <c r="UW22" s="36"/>
      <c r="UX22" s="36"/>
      <c r="UY22" s="36"/>
      <c r="UZ22" s="36"/>
      <c r="VA22" s="36"/>
      <c r="VB22" s="36"/>
      <c r="VC22" s="36"/>
      <c r="VD22" s="36"/>
      <c r="VE22" s="36"/>
      <c r="VF22" s="36"/>
      <c r="VG22" s="36"/>
      <c r="VH22" s="36"/>
      <c r="VI22" s="36"/>
      <c r="VJ22" s="36"/>
      <c r="VK22" s="36"/>
      <c r="VL22" s="36"/>
      <c r="VM22" s="36"/>
      <c r="VN22" s="36"/>
      <c r="VO22" s="36"/>
      <c r="VP22" s="36"/>
      <c r="VQ22" s="36"/>
      <c r="VR22" s="36"/>
      <c r="VS22" s="36"/>
      <c r="VT22" s="36"/>
      <c r="VU22" s="36"/>
      <c r="VV22" s="36"/>
      <c r="VW22" s="36"/>
      <c r="VX22" s="36"/>
      <c r="VY22" s="36"/>
      <c r="VZ22" s="36"/>
      <c r="WA22" s="36"/>
      <c r="WB22" s="36"/>
      <c r="WC22" s="36"/>
      <c r="WD22" s="36"/>
      <c r="WE22" s="36"/>
      <c r="WF22" s="36"/>
      <c r="WG22" s="36"/>
      <c r="WH22" s="36"/>
      <c r="WI22" s="36"/>
      <c r="WJ22" s="36"/>
      <c r="WK22" s="36"/>
      <c r="WL22" s="36"/>
      <c r="WM22" s="36"/>
      <c r="WN22" s="36"/>
      <c r="WO22" s="36"/>
      <c r="WP22" s="36"/>
      <c r="WQ22" s="36"/>
      <c r="WR22" s="36"/>
      <c r="WS22" s="36"/>
      <c r="WT22" s="36"/>
      <c r="WU22" s="36"/>
      <c r="WV22" s="36"/>
      <c r="WW22" s="36"/>
      <c r="WX22" s="36"/>
      <c r="WY22" s="36"/>
      <c r="WZ22" s="36"/>
      <c r="XA22" s="36"/>
      <c r="XB22" s="36"/>
      <c r="XC22" s="36"/>
      <c r="XD22" s="36"/>
      <c r="XE22" s="36"/>
      <c r="XF22" s="36"/>
      <c r="XG22" s="36"/>
      <c r="XH22" s="36"/>
      <c r="XI22" s="36"/>
      <c r="XJ22" s="36"/>
      <c r="XK22" s="36"/>
      <c r="XL22" s="36"/>
      <c r="XM22" s="36"/>
      <c r="XN22" s="36"/>
      <c r="XO22" s="36"/>
      <c r="XP22" s="36"/>
      <c r="XQ22" s="36"/>
      <c r="XR22" s="36"/>
      <c r="XS22" s="36"/>
      <c r="XT22" s="36"/>
      <c r="XU22" s="36"/>
      <c r="XV22" s="36"/>
      <c r="XW22" s="36"/>
      <c r="XX22" s="36"/>
      <c r="XY22" s="36"/>
      <c r="XZ22" s="36"/>
      <c r="YA22" s="36"/>
      <c r="YB22" s="36"/>
      <c r="YC22" s="36"/>
      <c r="YD22" s="36"/>
      <c r="YE22" s="36"/>
      <c r="YF22" s="36"/>
      <c r="YG22" s="36"/>
      <c r="YH22" s="36"/>
      <c r="YI22" s="36"/>
      <c r="YJ22" s="36"/>
      <c r="YK22" s="36"/>
      <c r="YL22" s="36"/>
      <c r="YM22" s="36"/>
      <c r="YN22" s="36"/>
      <c r="YO22" s="36"/>
      <c r="YP22" s="36"/>
      <c r="YQ22" s="36"/>
      <c r="YR22" s="36"/>
      <c r="YS22" s="36"/>
      <c r="YT22" s="36"/>
      <c r="YU22" s="36"/>
      <c r="YV22" s="36"/>
      <c r="YW22" s="36"/>
      <c r="YX22" s="36"/>
      <c r="YY22" s="36"/>
      <c r="YZ22" s="36"/>
      <c r="ZA22" s="36"/>
      <c r="ZB22" s="36"/>
      <c r="ZC22" s="36"/>
      <c r="ZD22" s="36"/>
      <c r="ZE22" s="36"/>
      <c r="ZF22" s="36"/>
      <c r="ZG22" s="36"/>
      <c r="ZH22" s="36"/>
      <c r="ZI22" s="36"/>
      <c r="ZJ22" s="36"/>
      <c r="ZK22" s="36"/>
      <c r="ZL22" s="36"/>
      <c r="ZM22" s="36"/>
      <c r="ZN22" s="36"/>
      <c r="ZO22" s="36"/>
      <c r="ZP22" s="36"/>
      <c r="ZQ22" s="36"/>
      <c r="ZR22" s="36"/>
      <c r="ZS22" s="36"/>
      <c r="ZT22" s="36"/>
      <c r="ZU22" s="36"/>
      <c r="ZV22" s="36"/>
      <c r="ZW22" s="36"/>
      <c r="ZX22" s="36"/>
      <c r="ZY22" s="36"/>
      <c r="ZZ22" s="36"/>
      <c r="AAA22" s="36"/>
      <c r="AAB22" s="36"/>
      <c r="AAC22" s="36"/>
      <c r="AAD22" s="36"/>
      <c r="AAE22" s="36"/>
      <c r="AAF22" s="36"/>
      <c r="AAG22" s="36"/>
      <c r="AAH22" s="36"/>
      <c r="AAI22" s="36"/>
      <c r="AAJ22" s="36"/>
      <c r="AAK22" s="36"/>
      <c r="AAL22" s="36"/>
      <c r="AAM22" s="36"/>
      <c r="AAN22" s="36"/>
      <c r="AAO22" s="36"/>
      <c r="AAP22" s="36"/>
      <c r="AAQ22" s="36"/>
      <c r="AAR22" s="36"/>
      <c r="AAS22" s="36"/>
      <c r="AAT22" s="36"/>
      <c r="AAU22" s="36"/>
      <c r="AAV22" s="36"/>
      <c r="AAW22" s="36"/>
      <c r="AAX22" s="36"/>
      <c r="AAY22" s="36"/>
      <c r="AAZ22" s="36"/>
      <c r="ABA22" s="36"/>
      <c r="ABB22" s="36"/>
      <c r="ABC22" s="36"/>
      <c r="ABD22" s="36"/>
      <c r="ABE22" s="36"/>
      <c r="ABF22" s="36"/>
      <c r="ABG22" s="36"/>
      <c r="ABH22" s="36"/>
      <c r="ABI22" s="36"/>
      <c r="ABJ22" s="36"/>
      <c r="ABK22" s="36"/>
      <c r="ABL22" s="36"/>
      <c r="ABM22" s="36"/>
      <c r="ABN22" s="36"/>
      <c r="ABO22" s="36"/>
      <c r="ABP22" s="36"/>
      <c r="ABQ22" s="36"/>
      <c r="ABR22" s="36"/>
      <c r="ABS22" s="36"/>
      <c r="ABT22" s="36"/>
      <c r="ABU22" s="36"/>
      <c r="ABV22" s="36"/>
      <c r="ABW22" s="36"/>
      <c r="ABX22" s="36"/>
      <c r="ABY22" s="36"/>
      <c r="ABZ22" s="36"/>
      <c r="ACA22" s="36"/>
      <c r="ACB22" s="36"/>
      <c r="ACC22" s="36"/>
      <c r="ACD22" s="36"/>
      <c r="ACE22" s="36"/>
      <c r="ACF22" s="36"/>
      <c r="ACG22" s="36"/>
      <c r="ACH22" s="36"/>
      <c r="ACI22" s="36"/>
      <c r="ACJ22" s="36"/>
      <c r="ACK22" s="36"/>
      <c r="ACL22" s="36"/>
      <c r="ACM22" s="36"/>
      <c r="ACN22" s="36"/>
      <c r="ACO22" s="36"/>
      <c r="ACP22" s="36"/>
      <c r="ACQ22" s="36"/>
      <c r="ACR22" s="36"/>
      <c r="ACS22" s="36"/>
      <c r="ACT22" s="36"/>
      <c r="ACU22" s="36"/>
      <c r="ACV22" s="36"/>
      <c r="ACW22" s="36"/>
      <c r="ACX22" s="36"/>
      <c r="ACY22" s="36"/>
      <c r="ACZ22" s="36"/>
      <c r="ADA22" s="36"/>
      <c r="ADB22" s="36"/>
      <c r="ADC22" s="36"/>
      <c r="ADD22" s="36"/>
      <c r="ADE22" s="36"/>
      <c r="ADF22" s="36"/>
      <c r="ADG22" s="36"/>
      <c r="ADH22" s="36"/>
      <c r="ADI22" s="36"/>
      <c r="ADJ22" s="36"/>
      <c r="ADK22" s="36"/>
      <c r="ADL22" s="36"/>
      <c r="ADM22" s="36"/>
      <c r="ADN22" s="36"/>
      <c r="ADO22" s="36"/>
      <c r="ADP22" s="36"/>
      <c r="ADQ22" s="36"/>
      <c r="ADR22" s="36"/>
      <c r="ADS22" s="36"/>
      <c r="ADT22" s="36"/>
      <c r="ADU22" s="36"/>
      <c r="ADV22" s="36"/>
      <c r="ADW22" s="36"/>
      <c r="ADX22" s="36"/>
      <c r="ADY22" s="36"/>
      <c r="ADZ22" s="36"/>
      <c r="AEA22" s="36"/>
      <c r="AEB22" s="36"/>
      <c r="AEC22" s="36"/>
      <c r="AED22" s="36"/>
      <c r="AEE22" s="36"/>
      <c r="AEF22" s="36"/>
      <c r="AEG22" s="36"/>
      <c r="AEH22" s="36"/>
      <c r="AEI22" s="36"/>
      <c r="AEJ22" s="36"/>
      <c r="AEK22" s="36"/>
      <c r="AEL22" s="36"/>
      <c r="AEM22" s="36"/>
      <c r="AEN22" s="36"/>
      <c r="AEO22" s="36"/>
      <c r="AEP22" s="36"/>
      <c r="AEQ22" s="36"/>
      <c r="AER22" s="36"/>
      <c r="AES22" s="36"/>
      <c r="AET22" s="36"/>
      <c r="AEU22" s="36"/>
      <c r="AEV22" s="36"/>
      <c r="AEW22" s="36"/>
      <c r="AEX22" s="36"/>
      <c r="AEY22" s="36"/>
      <c r="AEZ22" s="36"/>
      <c r="AFA22" s="36"/>
      <c r="AFB22" s="36"/>
      <c r="AFC22" s="36"/>
      <c r="AFD22" s="36"/>
      <c r="AFE22" s="36"/>
      <c r="AFF22" s="36"/>
      <c r="AFG22" s="36"/>
      <c r="AFH22" s="36"/>
      <c r="AFI22" s="36"/>
      <c r="AFJ22" s="36"/>
      <c r="AFK22" s="36"/>
      <c r="AFL22" s="36"/>
      <c r="AFM22" s="36"/>
      <c r="AFN22" s="36"/>
      <c r="AFO22" s="36"/>
      <c r="AFP22" s="36"/>
      <c r="AFQ22" s="36"/>
      <c r="AFR22" s="36"/>
      <c r="AFS22" s="36"/>
      <c r="AFT22" s="36"/>
      <c r="AFU22" s="36"/>
      <c r="AFV22" s="36"/>
      <c r="AFW22" s="36"/>
      <c r="AFX22" s="36"/>
      <c r="AFY22" s="36"/>
      <c r="AFZ22" s="36"/>
      <c r="AGA22" s="36"/>
      <c r="AGB22" s="36"/>
      <c r="AGC22" s="36"/>
      <c r="AGD22" s="36"/>
      <c r="AGE22" s="36"/>
      <c r="AGF22" s="36"/>
      <c r="AGG22" s="36"/>
      <c r="AGH22" s="36"/>
      <c r="AGI22" s="36"/>
      <c r="AGJ22" s="36"/>
      <c r="AGK22" s="36"/>
      <c r="AGL22" s="36"/>
      <c r="AGM22" s="36"/>
      <c r="AGN22" s="36"/>
      <c r="AGO22" s="36"/>
      <c r="AGP22" s="36"/>
      <c r="AGQ22" s="36"/>
      <c r="AGR22" s="36"/>
      <c r="AGS22" s="36"/>
      <c r="AGT22" s="36"/>
      <c r="AGU22" s="36"/>
      <c r="AGV22" s="36"/>
      <c r="AGW22" s="36"/>
      <c r="AGX22" s="36"/>
      <c r="AGY22" s="36"/>
      <c r="AGZ22" s="36"/>
      <c r="AHA22" s="36"/>
      <c r="AHB22" s="36"/>
      <c r="AHC22" s="36"/>
      <c r="AHD22" s="36"/>
      <c r="AHE22" s="36"/>
      <c r="AHF22" s="36"/>
      <c r="AHG22" s="36"/>
      <c r="AHH22" s="36"/>
      <c r="AHI22" s="36"/>
      <c r="AHJ22" s="36"/>
      <c r="AHK22" s="36"/>
      <c r="AHL22" s="36"/>
      <c r="AHM22" s="36"/>
      <c r="AHN22" s="36"/>
      <c r="AHO22" s="36"/>
      <c r="AHP22" s="36"/>
      <c r="AHQ22" s="36"/>
      <c r="AHR22" s="36"/>
      <c r="AHS22" s="36"/>
      <c r="AHT22" s="36"/>
      <c r="AHU22" s="36"/>
      <c r="AHV22" s="36"/>
      <c r="AHW22" s="36"/>
      <c r="AHX22" s="36"/>
      <c r="AHY22" s="36"/>
      <c r="AHZ22" s="36"/>
      <c r="AIA22" s="36"/>
      <c r="AIB22" s="36"/>
      <c r="AIC22" s="36"/>
      <c r="AID22" s="36"/>
      <c r="AIE22" s="36"/>
      <c r="AIF22" s="36"/>
      <c r="AIG22" s="36"/>
      <c r="AIH22" s="36"/>
      <c r="AII22" s="36"/>
      <c r="AIJ22" s="36"/>
      <c r="AIK22" s="36"/>
      <c r="AIL22" s="36"/>
      <c r="AIM22" s="36"/>
      <c r="AIN22" s="36"/>
      <c r="AIO22" s="36"/>
      <c r="AIP22" s="36"/>
      <c r="AIQ22" s="36"/>
      <c r="AIR22" s="36"/>
      <c r="AIS22" s="36"/>
      <c r="AIT22" s="36"/>
      <c r="AIU22" s="36"/>
      <c r="AIV22" s="36"/>
      <c r="AIW22" s="36"/>
      <c r="AIX22" s="36"/>
      <c r="AIY22" s="36"/>
      <c r="AIZ22" s="36"/>
      <c r="AJA22" s="36"/>
      <c r="AJB22" s="36"/>
      <c r="AJC22" s="36"/>
      <c r="AJD22" s="36"/>
      <c r="AJE22" s="36"/>
      <c r="AJF22" s="36"/>
      <c r="AJG22" s="36"/>
      <c r="AJH22" s="36"/>
      <c r="AJI22" s="36"/>
      <c r="AJJ22" s="36"/>
      <c r="AJK22" s="36"/>
      <c r="AJL22" s="36"/>
      <c r="AJM22" s="36"/>
      <c r="AJN22" s="36"/>
      <c r="AJO22" s="36"/>
      <c r="AJP22" s="36"/>
      <c r="AJQ22" s="36"/>
      <c r="AJR22" s="36"/>
      <c r="AJS22" s="36"/>
      <c r="AJT22" s="36"/>
      <c r="AJU22" s="36"/>
      <c r="AJV22" s="36"/>
      <c r="AJW22" s="36"/>
      <c r="AJX22" s="36"/>
      <c r="AJY22" s="36"/>
      <c r="AJZ22" s="36"/>
      <c r="AKA22" s="36"/>
      <c r="AKB22" s="36"/>
      <c r="AKC22" s="36"/>
      <c r="AKD22" s="36"/>
      <c r="AKE22" s="36"/>
      <c r="AKF22" s="36"/>
      <c r="AKG22" s="36"/>
      <c r="AKH22" s="36"/>
      <c r="AKI22" s="36"/>
      <c r="AKJ22" s="36"/>
      <c r="AKK22" s="36"/>
      <c r="AKL22" s="36"/>
      <c r="AKM22" s="36"/>
      <c r="AKN22" s="36"/>
      <c r="AKO22" s="36"/>
      <c r="AKP22" s="36"/>
      <c r="AKQ22" s="36"/>
      <c r="AKR22" s="36"/>
      <c r="AKS22" s="36"/>
      <c r="AKT22" s="36"/>
      <c r="AKU22" s="36"/>
      <c r="AKV22" s="36"/>
      <c r="AKW22" s="36"/>
      <c r="AKX22" s="36"/>
      <c r="AKY22" s="36"/>
      <c r="AKZ22" s="36"/>
      <c r="ALA22" s="36"/>
      <c r="ALB22" s="36"/>
      <c r="ALC22" s="36"/>
      <c r="ALD22" s="36"/>
      <c r="ALE22" s="36"/>
      <c r="ALF22" s="36"/>
      <c r="ALG22" s="36"/>
      <c r="ALH22" s="36"/>
      <c r="ALI22" s="36"/>
      <c r="ALJ22" s="36"/>
      <c r="ALK22" s="36"/>
      <c r="ALL22" s="36"/>
      <c r="ALM22" s="36"/>
      <c r="ALN22" s="36"/>
      <c r="ALO22" s="36"/>
      <c r="ALP22" s="36"/>
      <c r="ALQ22" s="36"/>
      <c r="ALR22" s="36"/>
      <c r="ALS22" s="36"/>
      <c r="ALT22" s="36"/>
      <c r="ALU22" s="36"/>
      <c r="ALV22" s="36"/>
      <c r="ALW22" s="36"/>
      <c r="ALX22" s="36"/>
      <c r="ALY22" s="36"/>
      <c r="ALZ22" s="36"/>
      <c r="AMA22" s="36"/>
      <c r="AMB22" s="36"/>
      <c r="AMC22" s="36"/>
    </row>
    <row r="23" spans="1:1017" ht="15" x14ac:dyDescent="0.25">
      <c r="A23" s="36" t="s">
        <v>255</v>
      </c>
      <c r="B23" s="56" t="s">
        <v>542</v>
      </c>
      <c r="C23" s="29"/>
      <c r="D23" s="29"/>
      <c r="E23" s="19"/>
      <c r="F23" s="29"/>
      <c r="G23" s="19"/>
      <c r="H23" s="29"/>
      <c r="I23" s="19"/>
      <c r="J23" s="29"/>
      <c r="K23" s="33"/>
      <c r="L23" s="34">
        <v>7</v>
      </c>
      <c r="N23" s="48"/>
      <c r="P23" s="34">
        <v>7</v>
      </c>
      <c r="S23" s="19">
        <v>9</v>
      </c>
      <c r="T23" s="19"/>
      <c r="U23" s="19"/>
      <c r="V23" s="19"/>
      <c r="W23" s="19"/>
      <c r="X23" s="19"/>
      <c r="Y23" s="19"/>
      <c r="Z23" s="19"/>
      <c r="AA23" s="19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  <c r="EH23" s="36"/>
      <c r="EI23" s="36"/>
      <c r="EJ23" s="36"/>
      <c r="EK23" s="36"/>
      <c r="EL23" s="36"/>
      <c r="EM23" s="36"/>
      <c r="EN23" s="36"/>
      <c r="EO23" s="36"/>
      <c r="EP23" s="36"/>
      <c r="EQ23" s="36"/>
      <c r="ER23" s="36"/>
      <c r="ES23" s="36"/>
      <c r="ET23" s="36"/>
      <c r="EU23" s="36"/>
      <c r="EV23" s="36"/>
      <c r="EW23" s="36"/>
      <c r="EX23" s="36"/>
      <c r="EY23" s="36"/>
      <c r="EZ23" s="36"/>
      <c r="FA23" s="36"/>
      <c r="FB23" s="36"/>
      <c r="FC23" s="36"/>
      <c r="FD23" s="36"/>
      <c r="FE23" s="36"/>
      <c r="FF23" s="36"/>
      <c r="FG23" s="36"/>
      <c r="FH23" s="36"/>
      <c r="FI23" s="36"/>
      <c r="FJ23" s="36"/>
      <c r="FK23" s="36"/>
      <c r="FL23" s="36"/>
      <c r="FM23" s="36"/>
      <c r="FN23" s="36"/>
      <c r="FO23" s="36"/>
      <c r="FP23" s="36"/>
      <c r="FQ23" s="36"/>
      <c r="FR23" s="36"/>
      <c r="FS23" s="36"/>
      <c r="FT23" s="36"/>
      <c r="FU23" s="36"/>
      <c r="FV23" s="36"/>
      <c r="FW23" s="36"/>
      <c r="FX23" s="36"/>
      <c r="FY23" s="36"/>
      <c r="FZ23" s="36"/>
      <c r="GA23" s="36"/>
      <c r="GB23" s="36"/>
      <c r="GC23" s="36"/>
      <c r="GD23" s="36"/>
      <c r="GE23" s="36"/>
      <c r="GF23" s="36"/>
      <c r="GG23" s="36"/>
      <c r="GH23" s="36"/>
      <c r="GI23" s="36"/>
      <c r="GJ23" s="36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  <c r="JC23" s="36"/>
      <c r="JD23" s="36"/>
      <c r="JE23" s="36"/>
      <c r="JF23" s="36"/>
      <c r="JG23" s="36"/>
      <c r="JH23" s="36"/>
      <c r="JI23" s="36"/>
      <c r="JJ23" s="36"/>
      <c r="JK23" s="36"/>
      <c r="JL23" s="36"/>
      <c r="JM23" s="36"/>
      <c r="JN23" s="36"/>
      <c r="JO23" s="36"/>
      <c r="JP23" s="36"/>
      <c r="JQ23" s="36"/>
      <c r="JR23" s="36"/>
      <c r="JS23" s="36"/>
      <c r="JT23" s="36"/>
      <c r="JU23" s="36"/>
      <c r="JV23" s="36"/>
      <c r="JW23" s="36"/>
      <c r="JX23" s="36"/>
      <c r="JY23" s="36"/>
      <c r="JZ23" s="36"/>
      <c r="KA23" s="36"/>
      <c r="KB23" s="36"/>
      <c r="KC23" s="36"/>
      <c r="KD23" s="36"/>
      <c r="KE23" s="36"/>
      <c r="KF23" s="36"/>
      <c r="KG23" s="36"/>
      <c r="KH23" s="36"/>
      <c r="KI23" s="36"/>
      <c r="KJ23" s="36"/>
      <c r="KK23" s="36"/>
      <c r="KL23" s="36"/>
      <c r="KM23" s="36"/>
      <c r="KN23" s="36"/>
      <c r="KO23" s="36"/>
      <c r="KP23" s="36"/>
      <c r="KQ23" s="36"/>
      <c r="KR23" s="36"/>
      <c r="KS23" s="36"/>
      <c r="KT23" s="36"/>
      <c r="KU23" s="36"/>
      <c r="KV23" s="36"/>
      <c r="KW23" s="36"/>
      <c r="KX23" s="36"/>
      <c r="KY23" s="36"/>
      <c r="KZ23" s="36"/>
      <c r="LA23" s="36"/>
      <c r="LB23" s="36"/>
      <c r="LC23" s="36"/>
      <c r="LD23" s="36"/>
      <c r="LE23" s="36"/>
      <c r="LF23" s="36"/>
      <c r="LG23" s="36"/>
      <c r="LH23" s="36"/>
      <c r="LI23" s="36"/>
      <c r="LJ23" s="36"/>
      <c r="LK23" s="36"/>
      <c r="LL23" s="36"/>
      <c r="LM23" s="36"/>
      <c r="LN23" s="36"/>
      <c r="LO23" s="36"/>
      <c r="LP23" s="36"/>
      <c r="LQ23" s="36"/>
      <c r="LR23" s="36"/>
      <c r="LS23" s="36"/>
      <c r="LT23" s="36"/>
      <c r="LU23" s="36"/>
      <c r="LV23" s="36"/>
      <c r="LW23" s="36"/>
      <c r="LX23" s="36"/>
      <c r="LY23" s="36"/>
      <c r="LZ23" s="36"/>
      <c r="MA23" s="36"/>
      <c r="MB23" s="36"/>
      <c r="MC23" s="36"/>
      <c r="MD23" s="36"/>
      <c r="ME23" s="36"/>
      <c r="MF23" s="36"/>
      <c r="MG23" s="36"/>
      <c r="MH23" s="36"/>
      <c r="MI23" s="36"/>
      <c r="MJ23" s="36"/>
      <c r="MK23" s="36"/>
      <c r="ML23" s="36"/>
      <c r="MM23" s="36"/>
      <c r="MN23" s="36"/>
      <c r="MO23" s="36"/>
      <c r="MP23" s="36"/>
      <c r="MQ23" s="36"/>
      <c r="MR23" s="36"/>
      <c r="MS23" s="36"/>
      <c r="MT23" s="36"/>
      <c r="MU23" s="36"/>
      <c r="MV23" s="36"/>
      <c r="MW23" s="36"/>
      <c r="MX23" s="36"/>
      <c r="MY23" s="36"/>
      <c r="MZ23" s="36"/>
      <c r="NA23" s="36"/>
      <c r="NB23" s="36"/>
      <c r="NC23" s="36"/>
      <c r="ND23" s="36"/>
      <c r="NE23" s="36"/>
      <c r="NF23" s="36"/>
      <c r="NG23" s="36"/>
      <c r="NH23" s="36"/>
      <c r="NI23" s="36"/>
      <c r="NJ23" s="36"/>
      <c r="NK23" s="36"/>
      <c r="NL23" s="36"/>
      <c r="NM23" s="36"/>
      <c r="NN23" s="36"/>
      <c r="NO23" s="36"/>
      <c r="NP23" s="36"/>
      <c r="NQ23" s="36"/>
      <c r="NR23" s="36"/>
      <c r="NS23" s="36"/>
      <c r="NT23" s="36"/>
      <c r="NU23" s="36"/>
      <c r="NV23" s="36"/>
      <c r="NW23" s="36"/>
      <c r="NX23" s="36"/>
      <c r="NY23" s="36"/>
      <c r="NZ23" s="36"/>
      <c r="OA23" s="36"/>
      <c r="OB23" s="36"/>
      <c r="OC23" s="36"/>
      <c r="OD23" s="36"/>
      <c r="OE23" s="36"/>
      <c r="OF23" s="36"/>
      <c r="OG23" s="36"/>
      <c r="OH23" s="36"/>
      <c r="OI23" s="36"/>
      <c r="OJ23" s="36"/>
      <c r="OK23" s="36"/>
      <c r="OL23" s="36"/>
      <c r="OM23" s="36"/>
      <c r="ON23" s="36"/>
      <c r="OO23" s="36"/>
      <c r="OP23" s="36"/>
      <c r="OQ23" s="36"/>
      <c r="OR23" s="36"/>
      <c r="OS23" s="36"/>
      <c r="OT23" s="36"/>
      <c r="OU23" s="36"/>
      <c r="OV23" s="36"/>
      <c r="OW23" s="36"/>
      <c r="OX23" s="36"/>
      <c r="OY23" s="36"/>
      <c r="OZ23" s="36"/>
      <c r="PA23" s="36"/>
      <c r="PB23" s="36"/>
      <c r="PC23" s="36"/>
      <c r="PD23" s="36"/>
      <c r="PE23" s="36"/>
      <c r="PF23" s="36"/>
      <c r="PG23" s="36"/>
      <c r="PH23" s="36"/>
      <c r="PI23" s="36"/>
      <c r="PJ23" s="36"/>
      <c r="PK23" s="36"/>
      <c r="PL23" s="36"/>
      <c r="PM23" s="36"/>
      <c r="PN23" s="36"/>
      <c r="PO23" s="36"/>
      <c r="PP23" s="36"/>
      <c r="PQ23" s="36"/>
      <c r="PR23" s="36"/>
      <c r="PS23" s="36"/>
      <c r="PT23" s="36"/>
      <c r="PU23" s="36"/>
      <c r="PV23" s="36"/>
      <c r="PW23" s="36"/>
      <c r="PX23" s="36"/>
      <c r="PY23" s="36"/>
      <c r="PZ23" s="36"/>
      <c r="QA23" s="36"/>
      <c r="QB23" s="36"/>
      <c r="QC23" s="36"/>
      <c r="QD23" s="36"/>
      <c r="QE23" s="36"/>
      <c r="QF23" s="36"/>
      <c r="QG23" s="36"/>
      <c r="QH23" s="36"/>
      <c r="QI23" s="36"/>
      <c r="QJ23" s="36"/>
      <c r="QK23" s="36"/>
      <c r="QL23" s="36"/>
      <c r="QM23" s="36"/>
      <c r="QN23" s="36"/>
      <c r="QO23" s="36"/>
      <c r="QP23" s="36"/>
      <c r="QQ23" s="36"/>
      <c r="QR23" s="36"/>
      <c r="QS23" s="36"/>
      <c r="QT23" s="36"/>
      <c r="QU23" s="36"/>
      <c r="QV23" s="36"/>
      <c r="QW23" s="36"/>
      <c r="QX23" s="36"/>
      <c r="QY23" s="36"/>
      <c r="QZ23" s="36"/>
      <c r="RA23" s="36"/>
      <c r="RB23" s="36"/>
      <c r="RC23" s="36"/>
      <c r="RD23" s="36"/>
      <c r="RE23" s="36"/>
      <c r="RF23" s="36"/>
      <c r="RG23" s="36"/>
      <c r="RH23" s="36"/>
      <c r="RI23" s="36"/>
      <c r="RJ23" s="36"/>
      <c r="RK23" s="36"/>
      <c r="RL23" s="36"/>
      <c r="RM23" s="36"/>
      <c r="RN23" s="36"/>
      <c r="RO23" s="36"/>
      <c r="RP23" s="36"/>
      <c r="RQ23" s="36"/>
      <c r="RR23" s="36"/>
      <c r="RS23" s="36"/>
      <c r="RT23" s="36"/>
      <c r="RU23" s="36"/>
      <c r="RV23" s="36"/>
      <c r="RW23" s="36"/>
      <c r="RX23" s="36"/>
      <c r="RY23" s="36"/>
      <c r="RZ23" s="36"/>
      <c r="SA23" s="36"/>
      <c r="SB23" s="36"/>
      <c r="SC23" s="36"/>
      <c r="SD23" s="36"/>
      <c r="SE23" s="36"/>
      <c r="SF23" s="36"/>
      <c r="SG23" s="36"/>
      <c r="SH23" s="36"/>
      <c r="SI23" s="36"/>
      <c r="SJ23" s="36"/>
      <c r="SK23" s="36"/>
      <c r="SL23" s="36"/>
      <c r="SM23" s="36"/>
      <c r="SN23" s="36"/>
      <c r="SO23" s="36"/>
      <c r="SP23" s="36"/>
      <c r="SQ23" s="36"/>
      <c r="SR23" s="36"/>
      <c r="SS23" s="36"/>
      <c r="ST23" s="36"/>
      <c r="SU23" s="36"/>
      <c r="SV23" s="36"/>
      <c r="SW23" s="36"/>
      <c r="SX23" s="36"/>
      <c r="SY23" s="36"/>
      <c r="SZ23" s="36"/>
      <c r="TA23" s="36"/>
      <c r="TB23" s="36"/>
      <c r="TC23" s="36"/>
      <c r="TD23" s="36"/>
      <c r="TE23" s="36"/>
      <c r="TF23" s="36"/>
      <c r="TG23" s="36"/>
      <c r="TH23" s="36"/>
      <c r="TI23" s="36"/>
      <c r="TJ23" s="36"/>
      <c r="TK23" s="36"/>
      <c r="TL23" s="36"/>
      <c r="TM23" s="36"/>
      <c r="TN23" s="36"/>
      <c r="TO23" s="36"/>
      <c r="TP23" s="36"/>
      <c r="TQ23" s="36"/>
      <c r="TR23" s="36"/>
      <c r="TS23" s="36"/>
      <c r="TT23" s="36"/>
      <c r="TU23" s="36"/>
      <c r="TV23" s="36"/>
      <c r="TW23" s="36"/>
      <c r="TX23" s="36"/>
      <c r="TY23" s="36"/>
      <c r="TZ23" s="36"/>
      <c r="UA23" s="36"/>
      <c r="UB23" s="36"/>
      <c r="UC23" s="36"/>
      <c r="UD23" s="36"/>
      <c r="UE23" s="36"/>
      <c r="UF23" s="36"/>
      <c r="UG23" s="36"/>
      <c r="UH23" s="36"/>
      <c r="UI23" s="36"/>
      <c r="UJ23" s="36"/>
      <c r="UK23" s="36"/>
      <c r="UL23" s="36"/>
      <c r="UM23" s="36"/>
      <c r="UN23" s="36"/>
      <c r="UO23" s="36"/>
      <c r="UP23" s="36"/>
      <c r="UQ23" s="36"/>
      <c r="UR23" s="36"/>
      <c r="US23" s="36"/>
      <c r="UT23" s="36"/>
      <c r="UU23" s="36"/>
      <c r="UV23" s="36"/>
      <c r="UW23" s="36"/>
      <c r="UX23" s="36"/>
      <c r="UY23" s="36"/>
      <c r="UZ23" s="36"/>
      <c r="VA23" s="36"/>
      <c r="VB23" s="36"/>
      <c r="VC23" s="36"/>
      <c r="VD23" s="36"/>
      <c r="VE23" s="36"/>
      <c r="VF23" s="36"/>
      <c r="VG23" s="36"/>
      <c r="VH23" s="36"/>
      <c r="VI23" s="36"/>
      <c r="VJ23" s="36"/>
      <c r="VK23" s="36"/>
      <c r="VL23" s="36"/>
      <c r="VM23" s="36"/>
      <c r="VN23" s="36"/>
      <c r="VO23" s="36"/>
      <c r="VP23" s="36"/>
      <c r="VQ23" s="36"/>
      <c r="VR23" s="36"/>
      <c r="VS23" s="36"/>
      <c r="VT23" s="36"/>
      <c r="VU23" s="36"/>
      <c r="VV23" s="36"/>
      <c r="VW23" s="36"/>
      <c r="VX23" s="36"/>
      <c r="VY23" s="36"/>
      <c r="VZ23" s="36"/>
      <c r="WA23" s="36"/>
      <c r="WB23" s="36"/>
      <c r="WC23" s="36"/>
      <c r="WD23" s="36"/>
      <c r="WE23" s="36"/>
      <c r="WF23" s="36"/>
      <c r="WG23" s="36"/>
      <c r="WH23" s="36"/>
      <c r="WI23" s="36"/>
      <c r="WJ23" s="36"/>
      <c r="WK23" s="36"/>
      <c r="WL23" s="36"/>
      <c r="WM23" s="36"/>
      <c r="WN23" s="36"/>
      <c r="WO23" s="36"/>
      <c r="WP23" s="36"/>
      <c r="WQ23" s="36"/>
      <c r="WR23" s="36"/>
      <c r="WS23" s="36"/>
      <c r="WT23" s="36"/>
      <c r="WU23" s="36"/>
      <c r="WV23" s="36"/>
      <c r="WW23" s="36"/>
      <c r="WX23" s="36"/>
      <c r="WY23" s="36"/>
      <c r="WZ23" s="36"/>
      <c r="XA23" s="36"/>
      <c r="XB23" s="36"/>
      <c r="XC23" s="36"/>
      <c r="XD23" s="36"/>
      <c r="XE23" s="36"/>
      <c r="XF23" s="36"/>
      <c r="XG23" s="36"/>
      <c r="XH23" s="36"/>
      <c r="XI23" s="36"/>
      <c r="XJ23" s="36"/>
      <c r="XK23" s="36"/>
      <c r="XL23" s="36"/>
      <c r="XM23" s="36"/>
      <c r="XN23" s="36"/>
      <c r="XO23" s="36"/>
      <c r="XP23" s="36"/>
      <c r="XQ23" s="36"/>
      <c r="XR23" s="36"/>
      <c r="XS23" s="36"/>
      <c r="XT23" s="36"/>
      <c r="XU23" s="36"/>
      <c r="XV23" s="36"/>
      <c r="XW23" s="36"/>
      <c r="XX23" s="36"/>
      <c r="XY23" s="36"/>
      <c r="XZ23" s="36"/>
      <c r="YA23" s="36"/>
      <c r="YB23" s="36"/>
      <c r="YC23" s="36"/>
      <c r="YD23" s="36"/>
      <c r="YE23" s="36"/>
      <c r="YF23" s="36"/>
      <c r="YG23" s="36"/>
      <c r="YH23" s="36"/>
      <c r="YI23" s="36"/>
      <c r="YJ23" s="36"/>
      <c r="YK23" s="36"/>
      <c r="YL23" s="36"/>
      <c r="YM23" s="36"/>
      <c r="YN23" s="36"/>
      <c r="YO23" s="36"/>
      <c r="YP23" s="36"/>
      <c r="YQ23" s="36"/>
      <c r="YR23" s="36"/>
      <c r="YS23" s="36"/>
      <c r="YT23" s="36"/>
      <c r="YU23" s="36"/>
      <c r="YV23" s="36"/>
      <c r="YW23" s="36"/>
      <c r="YX23" s="36"/>
      <c r="YY23" s="36"/>
      <c r="YZ23" s="36"/>
      <c r="ZA23" s="36"/>
      <c r="ZB23" s="36"/>
      <c r="ZC23" s="36"/>
      <c r="ZD23" s="36"/>
      <c r="ZE23" s="36"/>
      <c r="ZF23" s="36"/>
      <c r="ZG23" s="36"/>
      <c r="ZH23" s="36"/>
      <c r="ZI23" s="36"/>
      <c r="ZJ23" s="36"/>
      <c r="ZK23" s="36"/>
      <c r="ZL23" s="36"/>
      <c r="ZM23" s="36"/>
      <c r="ZN23" s="36"/>
      <c r="ZO23" s="36"/>
      <c r="ZP23" s="36"/>
      <c r="ZQ23" s="36"/>
      <c r="ZR23" s="36"/>
      <c r="ZS23" s="36"/>
      <c r="ZT23" s="36"/>
      <c r="ZU23" s="36"/>
      <c r="ZV23" s="36"/>
      <c r="ZW23" s="36"/>
      <c r="ZX23" s="36"/>
      <c r="ZY23" s="36"/>
      <c r="ZZ23" s="36"/>
      <c r="AAA23" s="36"/>
      <c r="AAB23" s="36"/>
      <c r="AAC23" s="36"/>
      <c r="AAD23" s="36"/>
      <c r="AAE23" s="36"/>
      <c r="AAF23" s="36"/>
      <c r="AAG23" s="36"/>
      <c r="AAH23" s="36"/>
      <c r="AAI23" s="36"/>
      <c r="AAJ23" s="36"/>
      <c r="AAK23" s="36"/>
      <c r="AAL23" s="36"/>
      <c r="AAM23" s="36"/>
      <c r="AAN23" s="36"/>
      <c r="AAO23" s="36"/>
      <c r="AAP23" s="36"/>
      <c r="AAQ23" s="36"/>
      <c r="AAR23" s="36"/>
      <c r="AAS23" s="36"/>
      <c r="AAT23" s="36"/>
      <c r="AAU23" s="36"/>
      <c r="AAV23" s="36"/>
      <c r="AAW23" s="36"/>
      <c r="AAX23" s="36"/>
      <c r="AAY23" s="36"/>
      <c r="AAZ23" s="36"/>
      <c r="ABA23" s="36"/>
      <c r="ABB23" s="36"/>
      <c r="ABC23" s="36"/>
      <c r="ABD23" s="36"/>
      <c r="ABE23" s="36"/>
      <c r="ABF23" s="36"/>
      <c r="ABG23" s="36"/>
      <c r="ABH23" s="36"/>
      <c r="ABI23" s="36"/>
      <c r="ABJ23" s="36"/>
      <c r="ABK23" s="36"/>
      <c r="ABL23" s="36"/>
      <c r="ABM23" s="36"/>
      <c r="ABN23" s="36"/>
      <c r="ABO23" s="36"/>
      <c r="ABP23" s="36"/>
      <c r="ABQ23" s="36"/>
      <c r="ABR23" s="36"/>
      <c r="ABS23" s="36"/>
      <c r="ABT23" s="36"/>
      <c r="ABU23" s="36"/>
      <c r="ABV23" s="36"/>
      <c r="ABW23" s="36"/>
      <c r="ABX23" s="36"/>
      <c r="ABY23" s="36"/>
      <c r="ABZ23" s="36"/>
      <c r="ACA23" s="36"/>
      <c r="ACB23" s="36"/>
      <c r="ACC23" s="36"/>
      <c r="ACD23" s="36"/>
      <c r="ACE23" s="36"/>
      <c r="ACF23" s="36"/>
      <c r="ACG23" s="36"/>
      <c r="ACH23" s="36"/>
      <c r="ACI23" s="36"/>
      <c r="ACJ23" s="36"/>
      <c r="ACK23" s="36"/>
      <c r="ACL23" s="36"/>
      <c r="ACM23" s="36"/>
      <c r="ACN23" s="36"/>
      <c r="ACO23" s="36"/>
      <c r="ACP23" s="36"/>
      <c r="ACQ23" s="36"/>
      <c r="ACR23" s="36"/>
      <c r="ACS23" s="36"/>
      <c r="ACT23" s="36"/>
      <c r="ACU23" s="36"/>
      <c r="ACV23" s="36"/>
      <c r="ACW23" s="36"/>
      <c r="ACX23" s="36"/>
      <c r="ACY23" s="36"/>
      <c r="ACZ23" s="36"/>
      <c r="ADA23" s="36"/>
      <c r="ADB23" s="36"/>
      <c r="ADC23" s="36"/>
      <c r="ADD23" s="36"/>
      <c r="ADE23" s="36"/>
      <c r="ADF23" s="36"/>
      <c r="ADG23" s="36"/>
      <c r="ADH23" s="36"/>
      <c r="ADI23" s="36"/>
      <c r="ADJ23" s="36"/>
      <c r="ADK23" s="36"/>
      <c r="ADL23" s="36"/>
      <c r="ADM23" s="36"/>
      <c r="ADN23" s="36"/>
      <c r="ADO23" s="36"/>
      <c r="ADP23" s="36"/>
      <c r="ADQ23" s="36"/>
      <c r="ADR23" s="36"/>
      <c r="ADS23" s="36"/>
      <c r="ADT23" s="36"/>
      <c r="ADU23" s="36"/>
      <c r="ADV23" s="36"/>
      <c r="ADW23" s="36"/>
      <c r="ADX23" s="36"/>
      <c r="ADY23" s="36"/>
      <c r="ADZ23" s="36"/>
      <c r="AEA23" s="36"/>
      <c r="AEB23" s="36"/>
      <c r="AEC23" s="36"/>
      <c r="AED23" s="36"/>
      <c r="AEE23" s="36"/>
      <c r="AEF23" s="36"/>
      <c r="AEG23" s="36"/>
      <c r="AEH23" s="36"/>
      <c r="AEI23" s="36"/>
      <c r="AEJ23" s="36"/>
      <c r="AEK23" s="36"/>
      <c r="AEL23" s="36"/>
      <c r="AEM23" s="36"/>
      <c r="AEN23" s="36"/>
      <c r="AEO23" s="36"/>
      <c r="AEP23" s="36"/>
      <c r="AEQ23" s="36"/>
      <c r="AER23" s="36"/>
      <c r="AES23" s="36"/>
      <c r="AET23" s="36"/>
      <c r="AEU23" s="36"/>
      <c r="AEV23" s="36"/>
      <c r="AEW23" s="36"/>
      <c r="AEX23" s="36"/>
      <c r="AEY23" s="36"/>
      <c r="AEZ23" s="36"/>
      <c r="AFA23" s="36"/>
      <c r="AFB23" s="36"/>
      <c r="AFC23" s="36"/>
      <c r="AFD23" s="36"/>
      <c r="AFE23" s="36"/>
      <c r="AFF23" s="36"/>
      <c r="AFG23" s="36"/>
      <c r="AFH23" s="36"/>
      <c r="AFI23" s="36"/>
      <c r="AFJ23" s="36"/>
      <c r="AFK23" s="36"/>
      <c r="AFL23" s="36"/>
      <c r="AFM23" s="36"/>
      <c r="AFN23" s="36"/>
      <c r="AFO23" s="36"/>
      <c r="AFP23" s="36"/>
      <c r="AFQ23" s="36"/>
      <c r="AFR23" s="36"/>
      <c r="AFS23" s="36"/>
      <c r="AFT23" s="36"/>
      <c r="AFU23" s="36"/>
      <c r="AFV23" s="36"/>
      <c r="AFW23" s="36"/>
      <c r="AFX23" s="36"/>
      <c r="AFY23" s="36"/>
      <c r="AFZ23" s="36"/>
      <c r="AGA23" s="36"/>
      <c r="AGB23" s="36"/>
      <c r="AGC23" s="36"/>
      <c r="AGD23" s="36"/>
      <c r="AGE23" s="36"/>
      <c r="AGF23" s="36"/>
      <c r="AGG23" s="36"/>
      <c r="AGH23" s="36"/>
      <c r="AGI23" s="36"/>
      <c r="AGJ23" s="36"/>
      <c r="AGK23" s="36"/>
      <c r="AGL23" s="36"/>
      <c r="AGM23" s="36"/>
      <c r="AGN23" s="36"/>
      <c r="AGO23" s="36"/>
      <c r="AGP23" s="36"/>
      <c r="AGQ23" s="36"/>
      <c r="AGR23" s="36"/>
      <c r="AGS23" s="36"/>
      <c r="AGT23" s="36"/>
      <c r="AGU23" s="36"/>
      <c r="AGV23" s="36"/>
      <c r="AGW23" s="36"/>
      <c r="AGX23" s="36"/>
      <c r="AGY23" s="36"/>
      <c r="AGZ23" s="36"/>
      <c r="AHA23" s="36"/>
      <c r="AHB23" s="36"/>
      <c r="AHC23" s="36"/>
      <c r="AHD23" s="36"/>
      <c r="AHE23" s="36"/>
      <c r="AHF23" s="36"/>
      <c r="AHG23" s="36"/>
      <c r="AHH23" s="36"/>
      <c r="AHI23" s="36"/>
      <c r="AHJ23" s="36"/>
      <c r="AHK23" s="36"/>
      <c r="AHL23" s="36"/>
      <c r="AHM23" s="36"/>
      <c r="AHN23" s="36"/>
      <c r="AHO23" s="36"/>
      <c r="AHP23" s="36"/>
      <c r="AHQ23" s="36"/>
      <c r="AHR23" s="36"/>
      <c r="AHS23" s="36"/>
      <c r="AHT23" s="36"/>
      <c r="AHU23" s="36"/>
      <c r="AHV23" s="36"/>
      <c r="AHW23" s="36"/>
      <c r="AHX23" s="36"/>
      <c r="AHY23" s="36"/>
      <c r="AHZ23" s="36"/>
      <c r="AIA23" s="36"/>
      <c r="AIB23" s="36"/>
      <c r="AIC23" s="36"/>
      <c r="AID23" s="36"/>
      <c r="AIE23" s="36"/>
      <c r="AIF23" s="36"/>
      <c r="AIG23" s="36"/>
      <c r="AIH23" s="36"/>
      <c r="AII23" s="36"/>
      <c r="AIJ23" s="36"/>
      <c r="AIK23" s="36"/>
      <c r="AIL23" s="36"/>
      <c r="AIM23" s="36"/>
      <c r="AIN23" s="36"/>
      <c r="AIO23" s="36"/>
      <c r="AIP23" s="36"/>
      <c r="AIQ23" s="36"/>
      <c r="AIR23" s="36"/>
      <c r="AIS23" s="36"/>
      <c r="AIT23" s="36"/>
      <c r="AIU23" s="36"/>
      <c r="AIV23" s="36"/>
      <c r="AIW23" s="36"/>
      <c r="AIX23" s="36"/>
      <c r="AIY23" s="36"/>
      <c r="AIZ23" s="36"/>
      <c r="AJA23" s="36"/>
      <c r="AJB23" s="36"/>
      <c r="AJC23" s="36"/>
      <c r="AJD23" s="36"/>
      <c r="AJE23" s="36"/>
      <c r="AJF23" s="36"/>
      <c r="AJG23" s="36"/>
      <c r="AJH23" s="36"/>
      <c r="AJI23" s="36"/>
      <c r="AJJ23" s="36"/>
      <c r="AJK23" s="36"/>
      <c r="AJL23" s="36"/>
      <c r="AJM23" s="36"/>
      <c r="AJN23" s="36"/>
      <c r="AJO23" s="36"/>
      <c r="AJP23" s="36"/>
      <c r="AJQ23" s="36"/>
      <c r="AJR23" s="36"/>
      <c r="AJS23" s="36"/>
      <c r="AJT23" s="36"/>
      <c r="AJU23" s="36"/>
      <c r="AJV23" s="36"/>
      <c r="AJW23" s="36"/>
      <c r="AJX23" s="36"/>
      <c r="AJY23" s="36"/>
      <c r="AJZ23" s="36"/>
      <c r="AKA23" s="36"/>
      <c r="AKB23" s="36"/>
      <c r="AKC23" s="36"/>
      <c r="AKD23" s="36"/>
      <c r="AKE23" s="36"/>
      <c r="AKF23" s="36"/>
      <c r="AKG23" s="36"/>
      <c r="AKH23" s="36"/>
      <c r="AKI23" s="36"/>
      <c r="AKJ23" s="36"/>
      <c r="AKK23" s="36"/>
      <c r="AKL23" s="36"/>
      <c r="AKM23" s="36"/>
      <c r="AKN23" s="36"/>
      <c r="AKO23" s="36"/>
      <c r="AKP23" s="36"/>
      <c r="AKQ23" s="36"/>
      <c r="AKR23" s="36"/>
      <c r="AKS23" s="36"/>
      <c r="AKT23" s="36"/>
      <c r="AKU23" s="36"/>
      <c r="AKV23" s="36"/>
      <c r="AKW23" s="36"/>
      <c r="AKX23" s="36"/>
      <c r="AKY23" s="36"/>
      <c r="AKZ23" s="36"/>
      <c r="ALA23" s="36"/>
      <c r="ALB23" s="36"/>
      <c r="ALC23" s="36"/>
      <c r="ALD23" s="36"/>
      <c r="ALE23" s="36"/>
      <c r="ALF23" s="36"/>
      <c r="ALG23" s="36"/>
      <c r="ALH23" s="36"/>
      <c r="ALI23" s="36"/>
      <c r="ALJ23" s="36"/>
      <c r="ALK23" s="36"/>
      <c r="ALL23" s="36"/>
      <c r="ALM23" s="36"/>
      <c r="ALN23" s="36"/>
      <c r="ALO23" s="36"/>
      <c r="ALP23" s="36"/>
      <c r="ALQ23" s="36"/>
      <c r="ALR23" s="36"/>
      <c r="ALS23" s="36"/>
      <c r="ALT23" s="36"/>
      <c r="ALU23" s="36"/>
      <c r="ALV23" s="36"/>
      <c r="ALW23" s="36"/>
      <c r="ALX23" s="36"/>
      <c r="ALY23" s="36"/>
      <c r="ALZ23" s="36"/>
      <c r="AMA23" s="36"/>
      <c r="AMB23" s="36"/>
      <c r="AMC23" s="36"/>
    </row>
    <row r="24" spans="1:1017" ht="15" x14ac:dyDescent="0.25">
      <c r="A24" s="36" t="s">
        <v>300</v>
      </c>
      <c r="B24" s="56" t="s">
        <v>350</v>
      </c>
      <c r="C24" s="29"/>
      <c r="D24" s="29"/>
      <c r="E24" s="19"/>
      <c r="F24" s="29"/>
      <c r="G24" s="19"/>
      <c r="H24" s="29"/>
      <c r="I24" s="19"/>
      <c r="J24" s="29"/>
      <c r="K24" s="33"/>
      <c r="L24" s="34">
        <v>1</v>
      </c>
      <c r="N24" s="48"/>
      <c r="P24" s="34">
        <v>1</v>
      </c>
      <c r="S24" s="19">
        <v>1</v>
      </c>
      <c r="T24" s="19"/>
      <c r="U24" s="19"/>
      <c r="V24" s="19"/>
      <c r="W24" s="19"/>
      <c r="X24" s="19"/>
      <c r="Y24" s="19"/>
      <c r="Z24" s="19"/>
      <c r="AA24" s="19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  <c r="EH24" s="36"/>
      <c r="EI24" s="36"/>
      <c r="EJ24" s="36"/>
      <c r="EK24" s="36"/>
      <c r="EL24" s="36"/>
      <c r="EM24" s="36"/>
      <c r="EN24" s="36"/>
      <c r="EO24" s="36"/>
      <c r="EP24" s="36"/>
      <c r="EQ24" s="36"/>
      <c r="ER24" s="36"/>
      <c r="ES24" s="36"/>
      <c r="ET24" s="36"/>
      <c r="EU24" s="36"/>
      <c r="EV24" s="36"/>
      <c r="EW24" s="36"/>
      <c r="EX24" s="36"/>
      <c r="EY24" s="36"/>
      <c r="EZ24" s="36"/>
      <c r="FA24" s="36"/>
      <c r="FB24" s="36"/>
      <c r="FC24" s="36"/>
      <c r="FD24" s="36"/>
      <c r="FE24" s="36"/>
      <c r="FF24" s="36"/>
      <c r="FG24" s="36"/>
      <c r="FH24" s="36"/>
      <c r="FI24" s="36"/>
      <c r="FJ24" s="36"/>
      <c r="FK24" s="36"/>
      <c r="FL24" s="36"/>
      <c r="FM24" s="36"/>
      <c r="FN24" s="36"/>
      <c r="FO24" s="36"/>
      <c r="FP24" s="36"/>
      <c r="FQ24" s="36"/>
      <c r="FR24" s="36"/>
      <c r="FS24" s="36"/>
      <c r="FT24" s="36"/>
      <c r="FU24" s="36"/>
      <c r="FV24" s="36"/>
      <c r="FW24" s="36"/>
      <c r="FX24" s="36"/>
      <c r="FY24" s="36"/>
      <c r="FZ24" s="36"/>
      <c r="GA24" s="36"/>
      <c r="GB24" s="36"/>
      <c r="GC24" s="36"/>
      <c r="GD24" s="36"/>
      <c r="GE24" s="36"/>
      <c r="GF24" s="36"/>
      <c r="GG24" s="36"/>
      <c r="GH24" s="36"/>
      <c r="GI24" s="36"/>
      <c r="GJ24" s="36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  <c r="JC24" s="36"/>
      <c r="JD24" s="36"/>
      <c r="JE24" s="36"/>
      <c r="JF24" s="36"/>
      <c r="JG24" s="36"/>
      <c r="JH24" s="36"/>
      <c r="JI24" s="36"/>
      <c r="JJ24" s="36"/>
      <c r="JK24" s="36"/>
      <c r="JL24" s="36"/>
      <c r="JM24" s="36"/>
      <c r="JN24" s="36"/>
      <c r="JO24" s="36"/>
      <c r="JP24" s="36"/>
      <c r="JQ24" s="36"/>
      <c r="JR24" s="36"/>
      <c r="JS24" s="36"/>
      <c r="JT24" s="36"/>
      <c r="JU24" s="36"/>
      <c r="JV24" s="36"/>
      <c r="JW24" s="36"/>
      <c r="JX24" s="36"/>
      <c r="JY24" s="36"/>
      <c r="JZ24" s="36"/>
      <c r="KA24" s="36"/>
      <c r="KB24" s="36"/>
      <c r="KC24" s="36"/>
      <c r="KD24" s="36"/>
      <c r="KE24" s="36"/>
      <c r="KF24" s="36"/>
      <c r="KG24" s="36"/>
      <c r="KH24" s="36"/>
      <c r="KI24" s="36"/>
      <c r="KJ24" s="36"/>
      <c r="KK24" s="36"/>
      <c r="KL24" s="36"/>
      <c r="KM24" s="36"/>
      <c r="KN24" s="36"/>
      <c r="KO24" s="36"/>
      <c r="KP24" s="36"/>
      <c r="KQ24" s="36"/>
      <c r="KR24" s="36"/>
      <c r="KS24" s="36"/>
      <c r="KT24" s="36"/>
      <c r="KU24" s="36"/>
      <c r="KV24" s="36"/>
      <c r="KW24" s="36"/>
      <c r="KX24" s="36"/>
      <c r="KY24" s="36"/>
      <c r="KZ24" s="36"/>
      <c r="LA24" s="36"/>
      <c r="LB24" s="36"/>
      <c r="LC24" s="36"/>
      <c r="LD24" s="36"/>
      <c r="LE24" s="36"/>
      <c r="LF24" s="36"/>
      <c r="LG24" s="36"/>
      <c r="LH24" s="36"/>
      <c r="LI24" s="36"/>
      <c r="LJ24" s="36"/>
      <c r="LK24" s="36"/>
      <c r="LL24" s="36"/>
      <c r="LM24" s="36"/>
      <c r="LN24" s="36"/>
      <c r="LO24" s="36"/>
      <c r="LP24" s="36"/>
      <c r="LQ24" s="36"/>
      <c r="LR24" s="36"/>
      <c r="LS24" s="36"/>
      <c r="LT24" s="36"/>
      <c r="LU24" s="36"/>
      <c r="LV24" s="36"/>
      <c r="LW24" s="36"/>
      <c r="LX24" s="36"/>
      <c r="LY24" s="36"/>
      <c r="LZ24" s="36"/>
      <c r="MA24" s="36"/>
      <c r="MB24" s="36"/>
      <c r="MC24" s="36"/>
      <c r="MD24" s="36"/>
      <c r="ME24" s="36"/>
      <c r="MF24" s="36"/>
      <c r="MG24" s="36"/>
      <c r="MH24" s="36"/>
      <c r="MI24" s="36"/>
      <c r="MJ24" s="36"/>
      <c r="MK24" s="36"/>
      <c r="ML24" s="36"/>
      <c r="MM24" s="36"/>
      <c r="MN24" s="36"/>
      <c r="MO24" s="36"/>
      <c r="MP24" s="36"/>
      <c r="MQ24" s="36"/>
      <c r="MR24" s="36"/>
      <c r="MS24" s="36"/>
      <c r="MT24" s="36"/>
      <c r="MU24" s="36"/>
      <c r="MV24" s="36"/>
      <c r="MW24" s="36"/>
      <c r="MX24" s="36"/>
      <c r="MY24" s="36"/>
      <c r="MZ24" s="36"/>
      <c r="NA24" s="36"/>
      <c r="NB24" s="36"/>
      <c r="NC24" s="36"/>
      <c r="ND24" s="36"/>
      <c r="NE24" s="36"/>
      <c r="NF24" s="36"/>
      <c r="NG24" s="36"/>
      <c r="NH24" s="36"/>
      <c r="NI24" s="36"/>
      <c r="NJ24" s="36"/>
      <c r="NK24" s="36"/>
      <c r="NL24" s="36"/>
      <c r="NM24" s="36"/>
      <c r="NN24" s="36"/>
      <c r="NO24" s="36"/>
      <c r="NP24" s="36"/>
      <c r="NQ24" s="36"/>
      <c r="NR24" s="36"/>
      <c r="NS24" s="36"/>
      <c r="NT24" s="36"/>
      <c r="NU24" s="36"/>
      <c r="NV24" s="36"/>
      <c r="NW24" s="36"/>
      <c r="NX24" s="36"/>
      <c r="NY24" s="36"/>
      <c r="NZ24" s="36"/>
      <c r="OA24" s="36"/>
      <c r="OB24" s="36"/>
      <c r="OC24" s="36"/>
      <c r="OD24" s="36"/>
      <c r="OE24" s="36"/>
      <c r="OF24" s="36"/>
      <c r="OG24" s="36"/>
      <c r="OH24" s="36"/>
      <c r="OI24" s="36"/>
      <c r="OJ24" s="36"/>
      <c r="OK24" s="36"/>
      <c r="OL24" s="36"/>
      <c r="OM24" s="36"/>
      <c r="ON24" s="36"/>
      <c r="OO24" s="36"/>
      <c r="OP24" s="36"/>
      <c r="OQ24" s="36"/>
      <c r="OR24" s="36"/>
      <c r="OS24" s="36"/>
      <c r="OT24" s="36"/>
      <c r="OU24" s="36"/>
      <c r="OV24" s="36"/>
      <c r="OW24" s="36"/>
      <c r="OX24" s="36"/>
      <c r="OY24" s="36"/>
      <c r="OZ24" s="36"/>
      <c r="PA24" s="36"/>
      <c r="PB24" s="36"/>
      <c r="PC24" s="36"/>
      <c r="PD24" s="36"/>
      <c r="PE24" s="36"/>
      <c r="PF24" s="36"/>
      <c r="PG24" s="36"/>
      <c r="PH24" s="36"/>
      <c r="PI24" s="36"/>
      <c r="PJ24" s="36"/>
      <c r="PK24" s="36"/>
      <c r="PL24" s="36"/>
      <c r="PM24" s="36"/>
      <c r="PN24" s="36"/>
      <c r="PO24" s="36"/>
      <c r="PP24" s="36"/>
      <c r="PQ24" s="36"/>
      <c r="PR24" s="36"/>
      <c r="PS24" s="36"/>
      <c r="PT24" s="36"/>
      <c r="PU24" s="36"/>
      <c r="PV24" s="36"/>
      <c r="PW24" s="36"/>
      <c r="PX24" s="36"/>
      <c r="PY24" s="36"/>
      <c r="PZ24" s="36"/>
      <c r="QA24" s="36"/>
      <c r="QB24" s="36"/>
      <c r="QC24" s="36"/>
      <c r="QD24" s="36"/>
      <c r="QE24" s="36"/>
      <c r="QF24" s="36"/>
      <c r="QG24" s="36"/>
      <c r="QH24" s="36"/>
      <c r="QI24" s="36"/>
      <c r="QJ24" s="36"/>
      <c r="QK24" s="36"/>
      <c r="QL24" s="36"/>
      <c r="QM24" s="36"/>
      <c r="QN24" s="36"/>
      <c r="QO24" s="36"/>
      <c r="QP24" s="36"/>
      <c r="QQ24" s="36"/>
      <c r="QR24" s="36"/>
      <c r="QS24" s="36"/>
      <c r="QT24" s="36"/>
      <c r="QU24" s="36"/>
      <c r="QV24" s="36"/>
      <c r="QW24" s="36"/>
      <c r="QX24" s="36"/>
      <c r="QY24" s="36"/>
      <c r="QZ24" s="36"/>
      <c r="RA24" s="36"/>
      <c r="RB24" s="36"/>
      <c r="RC24" s="36"/>
      <c r="RD24" s="36"/>
      <c r="RE24" s="36"/>
      <c r="RF24" s="36"/>
      <c r="RG24" s="36"/>
      <c r="RH24" s="36"/>
      <c r="RI24" s="36"/>
      <c r="RJ24" s="36"/>
      <c r="RK24" s="36"/>
      <c r="RL24" s="36"/>
      <c r="RM24" s="36"/>
      <c r="RN24" s="36"/>
      <c r="RO24" s="36"/>
      <c r="RP24" s="36"/>
      <c r="RQ24" s="36"/>
      <c r="RR24" s="36"/>
      <c r="RS24" s="36"/>
      <c r="RT24" s="36"/>
      <c r="RU24" s="36"/>
      <c r="RV24" s="36"/>
      <c r="RW24" s="36"/>
      <c r="RX24" s="36"/>
      <c r="RY24" s="36"/>
      <c r="RZ24" s="36"/>
      <c r="SA24" s="36"/>
      <c r="SB24" s="36"/>
      <c r="SC24" s="36"/>
      <c r="SD24" s="36"/>
      <c r="SE24" s="36"/>
      <c r="SF24" s="36"/>
      <c r="SG24" s="36"/>
      <c r="SH24" s="36"/>
      <c r="SI24" s="36"/>
      <c r="SJ24" s="36"/>
      <c r="SK24" s="36"/>
      <c r="SL24" s="36"/>
      <c r="SM24" s="36"/>
      <c r="SN24" s="36"/>
      <c r="SO24" s="36"/>
      <c r="SP24" s="36"/>
      <c r="SQ24" s="36"/>
      <c r="SR24" s="36"/>
      <c r="SS24" s="36"/>
      <c r="ST24" s="36"/>
      <c r="SU24" s="36"/>
      <c r="SV24" s="36"/>
      <c r="SW24" s="36"/>
      <c r="SX24" s="36"/>
      <c r="SY24" s="36"/>
      <c r="SZ24" s="36"/>
      <c r="TA24" s="36"/>
      <c r="TB24" s="36"/>
      <c r="TC24" s="36"/>
      <c r="TD24" s="36"/>
      <c r="TE24" s="36"/>
      <c r="TF24" s="36"/>
      <c r="TG24" s="36"/>
      <c r="TH24" s="36"/>
      <c r="TI24" s="36"/>
      <c r="TJ24" s="36"/>
      <c r="TK24" s="36"/>
      <c r="TL24" s="36"/>
      <c r="TM24" s="36"/>
      <c r="TN24" s="36"/>
      <c r="TO24" s="36"/>
      <c r="TP24" s="36"/>
      <c r="TQ24" s="36"/>
      <c r="TR24" s="36"/>
      <c r="TS24" s="36"/>
      <c r="TT24" s="36"/>
      <c r="TU24" s="36"/>
      <c r="TV24" s="36"/>
      <c r="TW24" s="36"/>
      <c r="TX24" s="36"/>
      <c r="TY24" s="36"/>
      <c r="TZ24" s="36"/>
      <c r="UA24" s="36"/>
      <c r="UB24" s="36"/>
      <c r="UC24" s="36"/>
      <c r="UD24" s="36"/>
      <c r="UE24" s="36"/>
      <c r="UF24" s="36"/>
      <c r="UG24" s="36"/>
      <c r="UH24" s="36"/>
      <c r="UI24" s="36"/>
      <c r="UJ24" s="36"/>
      <c r="UK24" s="36"/>
      <c r="UL24" s="36"/>
      <c r="UM24" s="36"/>
      <c r="UN24" s="36"/>
      <c r="UO24" s="36"/>
      <c r="UP24" s="36"/>
      <c r="UQ24" s="36"/>
      <c r="UR24" s="36"/>
      <c r="US24" s="36"/>
      <c r="UT24" s="36"/>
      <c r="UU24" s="36"/>
      <c r="UV24" s="36"/>
      <c r="UW24" s="36"/>
      <c r="UX24" s="36"/>
      <c r="UY24" s="36"/>
      <c r="UZ24" s="36"/>
      <c r="VA24" s="36"/>
      <c r="VB24" s="36"/>
      <c r="VC24" s="36"/>
      <c r="VD24" s="36"/>
      <c r="VE24" s="36"/>
      <c r="VF24" s="36"/>
      <c r="VG24" s="36"/>
      <c r="VH24" s="36"/>
      <c r="VI24" s="36"/>
      <c r="VJ24" s="36"/>
      <c r="VK24" s="36"/>
      <c r="VL24" s="36"/>
      <c r="VM24" s="36"/>
      <c r="VN24" s="36"/>
      <c r="VO24" s="36"/>
      <c r="VP24" s="36"/>
      <c r="VQ24" s="36"/>
      <c r="VR24" s="36"/>
      <c r="VS24" s="36"/>
      <c r="VT24" s="36"/>
      <c r="VU24" s="36"/>
      <c r="VV24" s="36"/>
      <c r="VW24" s="36"/>
      <c r="VX24" s="36"/>
      <c r="VY24" s="36"/>
      <c r="VZ24" s="36"/>
      <c r="WA24" s="36"/>
      <c r="WB24" s="36"/>
      <c r="WC24" s="36"/>
      <c r="WD24" s="36"/>
      <c r="WE24" s="36"/>
      <c r="WF24" s="36"/>
      <c r="WG24" s="36"/>
      <c r="WH24" s="36"/>
      <c r="WI24" s="36"/>
      <c r="WJ24" s="36"/>
      <c r="WK24" s="36"/>
      <c r="WL24" s="36"/>
      <c r="WM24" s="36"/>
      <c r="WN24" s="36"/>
      <c r="WO24" s="36"/>
      <c r="WP24" s="36"/>
      <c r="WQ24" s="36"/>
      <c r="WR24" s="36"/>
      <c r="WS24" s="36"/>
      <c r="WT24" s="36"/>
      <c r="WU24" s="36"/>
      <c r="WV24" s="36"/>
      <c r="WW24" s="36"/>
      <c r="WX24" s="36"/>
      <c r="WY24" s="36"/>
      <c r="WZ24" s="36"/>
      <c r="XA24" s="36"/>
      <c r="XB24" s="36"/>
      <c r="XC24" s="36"/>
      <c r="XD24" s="36"/>
      <c r="XE24" s="36"/>
      <c r="XF24" s="36"/>
      <c r="XG24" s="36"/>
      <c r="XH24" s="36"/>
      <c r="XI24" s="36"/>
      <c r="XJ24" s="36"/>
      <c r="XK24" s="36"/>
      <c r="XL24" s="36"/>
      <c r="XM24" s="36"/>
      <c r="XN24" s="36"/>
      <c r="XO24" s="36"/>
      <c r="XP24" s="36"/>
      <c r="XQ24" s="36"/>
      <c r="XR24" s="36"/>
      <c r="XS24" s="36"/>
      <c r="XT24" s="36"/>
      <c r="XU24" s="36"/>
      <c r="XV24" s="36"/>
      <c r="XW24" s="36"/>
      <c r="XX24" s="36"/>
      <c r="XY24" s="36"/>
      <c r="XZ24" s="36"/>
      <c r="YA24" s="36"/>
      <c r="YB24" s="36"/>
      <c r="YC24" s="36"/>
      <c r="YD24" s="36"/>
      <c r="YE24" s="36"/>
      <c r="YF24" s="36"/>
      <c r="YG24" s="36"/>
      <c r="YH24" s="36"/>
      <c r="YI24" s="36"/>
      <c r="YJ24" s="36"/>
      <c r="YK24" s="36"/>
      <c r="YL24" s="36"/>
      <c r="YM24" s="36"/>
      <c r="YN24" s="36"/>
      <c r="YO24" s="36"/>
      <c r="YP24" s="36"/>
      <c r="YQ24" s="36"/>
      <c r="YR24" s="36"/>
      <c r="YS24" s="36"/>
      <c r="YT24" s="36"/>
      <c r="YU24" s="36"/>
      <c r="YV24" s="36"/>
      <c r="YW24" s="36"/>
      <c r="YX24" s="36"/>
      <c r="YY24" s="36"/>
      <c r="YZ24" s="36"/>
      <c r="ZA24" s="36"/>
      <c r="ZB24" s="36"/>
      <c r="ZC24" s="36"/>
      <c r="ZD24" s="36"/>
      <c r="ZE24" s="36"/>
      <c r="ZF24" s="36"/>
      <c r="ZG24" s="36"/>
      <c r="ZH24" s="36"/>
      <c r="ZI24" s="36"/>
      <c r="ZJ24" s="36"/>
      <c r="ZK24" s="36"/>
      <c r="ZL24" s="36"/>
      <c r="ZM24" s="36"/>
      <c r="ZN24" s="36"/>
      <c r="ZO24" s="36"/>
      <c r="ZP24" s="36"/>
      <c r="ZQ24" s="36"/>
      <c r="ZR24" s="36"/>
      <c r="ZS24" s="36"/>
      <c r="ZT24" s="36"/>
      <c r="ZU24" s="36"/>
      <c r="ZV24" s="36"/>
      <c r="ZW24" s="36"/>
      <c r="ZX24" s="36"/>
      <c r="ZY24" s="36"/>
      <c r="ZZ24" s="36"/>
      <c r="AAA24" s="36"/>
      <c r="AAB24" s="36"/>
      <c r="AAC24" s="36"/>
      <c r="AAD24" s="36"/>
      <c r="AAE24" s="36"/>
      <c r="AAF24" s="36"/>
      <c r="AAG24" s="36"/>
      <c r="AAH24" s="36"/>
      <c r="AAI24" s="36"/>
      <c r="AAJ24" s="36"/>
      <c r="AAK24" s="36"/>
      <c r="AAL24" s="36"/>
      <c r="AAM24" s="36"/>
      <c r="AAN24" s="36"/>
      <c r="AAO24" s="36"/>
      <c r="AAP24" s="36"/>
      <c r="AAQ24" s="36"/>
      <c r="AAR24" s="36"/>
      <c r="AAS24" s="36"/>
      <c r="AAT24" s="36"/>
      <c r="AAU24" s="36"/>
      <c r="AAV24" s="36"/>
      <c r="AAW24" s="36"/>
      <c r="AAX24" s="36"/>
      <c r="AAY24" s="36"/>
      <c r="AAZ24" s="36"/>
      <c r="ABA24" s="36"/>
      <c r="ABB24" s="36"/>
      <c r="ABC24" s="36"/>
      <c r="ABD24" s="36"/>
      <c r="ABE24" s="36"/>
      <c r="ABF24" s="36"/>
      <c r="ABG24" s="36"/>
      <c r="ABH24" s="36"/>
      <c r="ABI24" s="36"/>
      <c r="ABJ24" s="36"/>
      <c r="ABK24" s="36"/>
      <c r="ABL24" s="36"/>
      <c r="ABM24" s="36"/>
      <c r="ABN24" s="36"/>
      <c r="ABO24" s="36"/>
      <c r="ABP24" s="36"/>
      <c r="ABQ24" s="36"/>
      <c r="ABR24" s="36"/>
      <c r="ABS24" s="36"/>
      <c r="ABT24" s="36"/>
      <c r="ABU24" s="36"/>
      <c r="ABV24" s="36"/>
      <c r="ABW24" s="36"/>
      <c r="ABX24" s="36"/>
      <c r="ABY24" s="36"/>
      <c r="ABZ24" s="36"/>
      <c r="ACA24" s="36"/>
      <c r="ACB24" s="36"/>
      <c r="ACC24" s="36"/>
      <c r="ACD24" s="36"/>
      <c r="ACE24" s="36"/>
      <c r="ACF24" s="36"/>
      <c r="ACG24" s="36"/>
      <c r="ACH24" s="36"/>
      <c r="ACI24" s="36"/>
      <c r="ACJ24" s="36"/>
      <c r="ACK24" s="36"/>
      <c r="ACL24" s="36"/>
      <c r="ACM24" s="36"/>
      <c r="ACN24" s="36"/>
      <c r="ACO24" s="36"/>
      <c r="ACP24" s="36"/>
      <c r="ACQ24" s="36"/>
      <c r="ACR24" s="36"/>
      <c r="ACS24" s="36"/>
      <c r="ACT24" s="36"/>
      <c r="ACU24" s="36"/>
      <c r="ACV24" s="36"/>
      <c r="ACW24" s="36"/>
      <c r="ACX24" s="36"/>
      <c r="ACY24" s="36"/>
      <c r="ACZ24" s="36"/>
      <c r="ADA24" s="36"/>
      <c r="ADB24" s="36"/>
      <c r="ADC24" s="36"/>
      <c r="ADD24" s="36"/>
      <c r="ADE24" s="36"/>
      <c r="ADF24" s="36"/>
      <c r="ADG24" s="36"/>
      <c r="ADH24" s="36"/>
      <c r="ADI24" s="36"/>
      <c r="ADJ24" s="36"/>
      <c r="ADK24" s="36"/>
      <c r="ADL24" s="36"/>
      <c r="ADM24" s="36"/>
      <c r="ADN24" s="36"/>
      <c r="ADO24" s="36"/>
      <c r="ADP24" s="36"/>
      <c r="ADQ24" s="36"/>
      <c r="ADR24" s="36"/>
      <c r="ADS24" s="36"/>
      <c r="ADT24" s="36"/>
      <c r="ADU24" s="36"/>
      <c r="ADV24" s="36"/>
      <c r="ADW24" s="36"/>
      <c r="ADX24" s="36"/>
      <c r="ADY24" s="36"/>
      <c r="ADZ24" s="36"/>
      <c r="AEA24" s="36"/>
      <c r="AEB24" s="36"/>
      <c r="AEC24" s="36"/>
      <c r="AED24" s="36"/>
      <c r="AEE24" s="36"/>
      <c r="AEF24" s="36"/>
      <c r="AEG24" s="36"/>
      <c r="AEH24" s="36"/>
      <c r="AEI24" s="36"/>
      <c r="AEJ24" s="36"/>
      <c r="AEK24" s="36"/>
      <c r="AEL24" s="36"/>
      <c r="AEM24" s="36"/>
      <c r="AEN24" s="36"/>
      <c r="AEO24" s="36"/>
      <c r="AEP24" s="36"/>
      <c r="AEQ24" s="36"/>
      <c r="AER24" s="36"/>
      <c r="AES24" s="36"/>
      <c r="AET24" s="36"/>
      <c r="AEU24" s="36"/>
      <c r="AEV24" s="36"/>
      <c r="AEW24" s="36"/>
      <c r="AEX24" s="36"/>
      <c r="AEY24" s="36"/>
      <c r="AEZ24" s="36"/>
      <c r="AFA24" s="36"/>
      <c r="AFB24" s="36"/>
      <c r="AFC24" s="36"/>
      <c r="AFD24" s="36"/>
      <c r="AFE24" s="36"/>
      <c r="AFF24" s="36"/>
      <c r="AFG24" s="36"/>
      <c r="AFH24" s="36"/>
      <c r="AFI24" s="36"/>
      <c r="AFJ24" s="36"/>
      <c r="AFK24" s="36"/>
      <c r="AFL24" s="36"/>
      <c r="AFM24" s="36"/>
      <c r="AFN24" s="36"/>
      <c r="AFO24" s="36"/>
      <c r="AFP24" s="36"/>
      <c r="AFQ24" s="36"/>
      <c r="AFR24" s="36"/>
      <c r="AFS24" s="36"/>
      <c r="AFT24" s="36"/>
      <c r="AFU24" s="36"/>
      <c r="AFV24" s="36"/>
      <c r="AFW24" s="36"/>
      <c r="AFX24" s="36"/>
      <c r="AFY24" s="36"/>
      <c r="AFZ24" s="36"/>
      <c r="AGA24" s="36"/>
      <c r="AGB24" s="36"/>
      <c r="AGC24" s="36"/>
      <c r="AGD24" s="36"/>
      <c r="AGE24" s="36"/>
      <c r="AGF24" s="36"/>
      <c r="AGG24" s="36"/>
      <c r="AGH24" s="36"/>
      <c r="AGI24" s="36"/>
      <c r="AGJ24" s="36"/>
      <c r="AGK24" s="36"/>
      <c r="AGL24" s="36"/>
      <c r="AGM24" s="36"/>
      <c r="AGN24" s="36"/>
      <c r="AGO24" s="36"/>
      <c r="AGP24" s="36"/>
      <c r="AGQ24" s="36"/>
      <c r="AGR24" s="36"/>
      <c r="AGS24" s="36"/>
      <c r="AGT24" s="36"/>
      <c r="AGU24" s="36"/>
      <c r="AGV24" s="36"/>
      <c r="AGW24" s="36"/>
      <c r="AGX24" s="36"/>
      <c r="AGY24" s="36"/>
      <c r="AGZ24" s="36"/>
      <c r="AHA24" s="36"/>
      <c r="AHB24" s="36"/>
      <c r="AHC24" s="36"/>
      <c r="AHD24" s="36"/>
      <c r="AHE24" s="36"/>
      <c r="AHF24" s="36"/>
      <c r="AHG24" s="36"/>
      <c r="AHH24" s="36"/>
      <c r="AHI24" s="36"/>
      <c r="AHJ24" s="36"/>
      <c r="AHK24" s="36"/>
      <c r="AHL24" s="36"/>
      <c r="AHM24" s="36"/>
      <c r="AHN24" s="36"/>
      <c r="AHO24" s="36"/>
      <c r="AHP24" s="36"/>
      <c r="AHQ24" s="36"/>
      <c r="AHR24" s="36"/>
      <c r="AHS24" s="36"/>
      <c r="AHT24" s="36"/>
      <c r="AHU24" s="36"/>
      <c r="AHV24" s="36"/>
      <c r="AHW24" s="36"/>
      <c r="AHX24" s="36"/>
      <c r="AHY24" s="36"/>
      <c r="AHZ24" s="36"/>
      <c r="AIA24" s="36"/>
      <c r="AIB24" s="36"/>
      <c r="AIC24" s="36"/>
      <c r="AID24" s="36"/>
      <c r="AIE24" s="36"/>
      <c r="AIF24" s="36"/>
      <c r="AIG24" s="36"/>
      <c r="AIH24" s="36"/>
      <c r="AII24" s="36"/>
      <c r="AIJ24" s="36"/>
      <c r="AIK24" s="36"/>
      <c r="AIL24" s="36"/>
      <c r="AIM24" s="36"/>
      <c r="AIN24" s="36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6"/>
      <c r="AJA24" s="36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6"/>
      <c r="AJN24" s="36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6"/>
      <c r="AKA24" s="36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6"/>
      <c r="AKM24" s="36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6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6"/>
      <c r="ALL24" s="36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6"/>
      <c r="ALY24" s="36"/>
      <c r="ALZ24" s="36"/>
      <c r="AMA24" s="36"/>
      <c r="AMB24" s="36"/>
      <c r="AMC24" s="36"/>
    </row>
    <row r="25" spans="1:1017" ht="15" x14ac:dyDescent="0.25">
      <c r="A25" s="36" t="s">
        <v>256</v>
      </c>
      <c r="B25" s="56" t="s">
        <v>486</v>
      </c>
      <c r="C25" s="29"/>
      <c r="D25" s="29"/>
      <c r="E25" s="19"/>
      <c r="F25" s="29"/>
      <c r="G25" s="19"/>
      <c r="H25" s="29"/>
      <c r="I25" s="19"/>
      <c r="J25" s="29"/>
      <c r="K25" s="33"/>
      <c r="N25" s="48"/>
      <c r="P25" s="34">
        <v>2</v>
      </c>
      <c r="S25" s="19">
        <v>1</v>
      </c>
      <c r="T25" s="19"/>
      <c r="U25" s="19"/>
      <c r="V25" s="19"/>
      <c r="W25" s="19"/>
      <c r="X25" s="19"/>
      <c r="Y25" s="19"/>
      <c r="Z25" s="19"/>
      <c r="AA25" s="19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  <c r="AX25" s="36"/>
      <c r="AY25" s="36"/>
      <c r="AZ25" s="36"/>
      <c r="BA25" s="36"/>
      <c r="BB25" s="36"/>
      <c r="BC25" s="36"/>
      <c r="BD25" s="36"/>
      <c r="BE25" s="36"/>
      <c r="BF25" s="36"/>
      <c r="BG25" s="36"/>
      <c r="BH25" s="36"/>
      <c r="BI25" s="36"/>
      <c r="BJ25" s="36"/>
      <c r="BK25" s="36"/>
      <c r="BL25" s="36"/>
      <c r="BM25" s="36"/>
      <c r="BN25" s="36"/>
      <c r="BO25" s="36"/>
      <c r="BP25" s="36"/>
      <c r="BQ25" s="36"/>
      <c r="BR25" s="36"/>
      <c r="BS25" s="36"/>
      <c r="BT25" s="36"/>
      <c r="BU25" s="36"/>
      <c r="BV25" s="36"/>
      <c r="BW25" s="36"/>
      <c r="BX25" s="36"/>
      <c r="BY25" s="36"/>
      <c r="BZ25" s="36"/>
      <c r="CA25" s="36"/>
      <c r="CB25" s="36"/>
      <c r="CC25" s="36"/>
      <c r="CD25" s="36"/>
      <c r="CE25" s="36"/>
      <c r="CF25" s="36"/>
      <c r="CG25" s="36"/>
      <c r="CH25" s="36"/>
      <c r="CI25" s="36"/>
      <c r="CJ25" s="36"/>
      <c r="CK25" s="36"/>
      <c r="CL25" s="36"/>
      <c r="CM25" s="36"/>
      <c r="CN25" s="36"/>
      <c r="CO25" s="36"/>
      <c r="CP25" s="36"/>
      <c r="CQ25" s="36"/>
      <c r="CR25" s="36"/>
      <c r="CS25" s="36"/>
      <c r="CT25" s="36"/>
      <c r="CU25" s="36"/>
      <c r="CV25" s="36"/>
      <c r="CW25" s="36"/>
      <c r="CX25" s="36"/>
      <c r="CY25" s="36"/>
      <c r="CZ25" s="36"/>
      <c r="DA25" s="36"/>
      <c r="DB25" s="36"/>
      <c r="DC25" s="36"/>
      <c r="DD25" s="36"/>
      <c r="DE25" s="36"/>
      <c r="DF25" s="36"/>
      <c r="DG25" s="36"/>
      <c r="DH25" s="36"/>
      <c r="DI25" s="36"/>
      <c r="DJ25" s="36"/>
      <c r="DK25" s="36"/>
      <c r="DL25" s="36"/>
      <c r="DM25" s="36"/>
      <c r="DN25" s="36"/>
      <c r="DO25" s="36"/>
      <c r="DP25" s="36"/>
      <c r="DQ25" s="36"/>
      <c r="DR25" s="36"/>
      <c r="DS25" s="36"/>
      <c r="DT25" s="36"/>
      <c r="DU25" s="36"/>
      <c r="DV25" s="36"/>
      <c r="DW25" s="36"/>
      <c r="DX25" s="36"/>
      <c r="DY25" s="36"/>
      <c r="DZ25" s="36"/>
      <c r="EA25" s="36"/>
      <c r="EB25" s="36"/>
      <c r="EC25" s="36"/>
      <c r="ED25" s="36"/>
      <c r="EE25" s="36"/>
      <c r="EF25" s="36"/>
      <c r="EG25" s="36"/>
      <c r="EH25" s="36"/>
      <c r="EI25" s="36"/>
      <c r="EJ25" s="36"/>
      <c r="EK25" s="36"/>
      <c r="EL25" s="36"/>
      <c r="EM25" s="36"/>
      <c r="EN25" s="36"/>
      <c r="EO25" s="36"/>
      <c r="EP25" s="36"/>
      <c r="EQ25" s="36"/>
      <c r="ER25" s="36"/>
      <c r="ES25" s="36"/>
      <c r="ET25" s="36"/>
      <c r="EU25" s="36"/>
      <c r="EV25" s="36"/>
      <c r="EW25" s="36"/>
      <c r="EX25" s="36"/>
      <c r="EY25" s="36"/>
      <c r="EZ25" s="36"/>
      <c r="FA25" s="36"/>
      <c r="FB25" s="36"/>
      <c r="FC25" s="36"/>
      <c r="FD25" s="36"/>
      <c r="FE25" s="36"/>
      <c r="FF25" s="36"/>
      <c r="FG25" s="36"/>
      <c r="FH25" s="36"/>
      <c r="FI25" s="36"/>
      <c r="FJ25" s="36"/>
      <c r="FK25" s="36"/>
      <c r="FL25" s="36"/>
      <c r="FM25" s="36"/>
      <c r="FN25" s="36"/>
      <c r="FO25" s="36"/>
      <c r="FP25" s="36"/>
      <c r="FQ25" s="36"/>
      <c r="FR25" s="36"/>
      <c r="FS25" s="36"/>
      <c r="FT25" s="36"/>
      <c r="FU25" s="36"/>
      <c r="FV25" s="36"/>
      <c r="FW25" s="36"/>
      <c r="FX25" s="36"/>
      <c r="FY25" s="36"/>
      <c r="FZ25" s="36"/>
      <c r="GA25" s="36"/>
      <c r="GB25" s="36"/>
      <c r="GC25" s="36"/>
      <c r="GD25" s="36"/>
      <c r="GE25" s="36"/>
      <c r="GF25" s="36"/>
      <c r="GG25" s="36"/>
      <c r="GH25" s="36"/>
      <c r="GI25" s="36"/>
      <c r="GJ25" s="36"/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  <c r="JC25" s="36"/>
      <c r="JD25" s="36"/>
      <c r="JE25" s="36"/>
      <c r="JF25" s="36"/>
      <c r="JG25" s="36"/>
      <c r="JH25" s="36"/>
      <c r="JI25" s="36"/>
      <c r="JJ25" s="36"/>
      <c r="JK25" s="36"/>
      <c r="JL25" s="36"/>
      <c r="JM25" s="36"/>
      <c r="JN25" s="36"/>
      <c r="JO25" s="36"/>
      <c r="JP25" s="36"/>
      <c r="JQ25" s="36"/>
      <c r="JR25" s="36"/>
      <c r="JS25" s="36"/>
      <c r="JT25" s="36"/>
      <c r="JU25" s="36"/>
      <c r="JV25" s="36"/>
      <c r="JW25" s="36"/>
      <c r="JX25" s="36"/>
      <c r="JY25" s="36"/>
      <c r="JZ25" s="36"/>
      <c r="KA25" s="36"/>
      <c r="KB25" s="36"/>
      <c r="KC25" s="36"/>
      <c r="KD25" s="36"/>
      <c r="KE25" s="36"/>
      <c r="KF25" s="36"/>
      <c r="KG25" s="36"/>
      <c r="KH25" s="36"/>
      <c r="KI25" s="36"/>
      <c r="KJ25" s="36"/>
      <c r="KK25" s="36"/>
      <c r="KL25" s="36"/>
      <c r="KM25" s="36"/>
      <c r="KN25" s="36"/>
      <c r="KO25" s="36"/>
      <c r="KP25" s="36"/>
      <c r="KQ25" s="36"/>
      <c r="KR25" s="36"/>
      <c r="KS25" s="36"/>
      <c r="KT25" s="36"/>
      <c r="KU25" s="36"/>
      <c r="KV25" s="36"/>
      <c r="KW25" s="36"/>
      <c r="KX25" s="36"/>
      <c r="KY25" s="36"/>
      <c r="KZ25" s="36"/>
      <c r="LA25" s="36"/>
      <c r="LB25" s="36"/>
      <c r="LC25" s="36"/>
      <c r="LD25" s="36"/>
      <c r="LE25" s="36"/>
      <c r="LF25" s="36"/>
      <c r="LG25" s="36"/>
      <c r="LH25" s="36"/>
      <c r="LI25" s="36"/>
      <c r="LJ25" s="36"/>
      <c r="LK25" s="36"/>
      <c r="LL25" s="36"/>
      <c r="LM25" s="36"/>
      <c r="LN25" s="36"/>
      <c r="LO25" s="36"/>
      <c r="LP25" s="36"/>
      <c r="LQ25" s="36"/>
      <c r="LR25" s="36"/>
      <c r="LS25" s="36"/>
      <c r="LT25" s="36"/>
      <c r="LU25" s="36"/>
      <c r="LV25" s="36"/>
      <c r="LW25" s="36"/>
      <c r="LX25" s="36"/>
      <c r="LY25" s="36"/>
      <c r="LZ25" s="36"/>
      <c r="MA25" s="36"/>
      <c r="MB25" s="36"/>
      <c r="MC25" s="36"/>
      <c r="MD25" s="36"/>
      <c r="ME25" s="36"/>
      <c r="MF25" s="36"/>
      <c r="MG25" s="36"/>
      <c r="MH25" s="36"/>
      <c r="MI25" s="36"/>
      <c r="MJ25" s="36"/>
      <c r="MK25" s="36"/>
      <c r="ML25" s="36"/>
      <c r="MM25" s="36"/>
      <c r="MN25" s="36"/>
      <c r="MO25" s="36"/>
      <c r="MP25" s="36"/>
      <c r="MQ25" s="36"/>
      <c r="MR25" s="36"/>
      <c r="MS25" s="36"/>
      <c r="MT25" s="36"/>
      <c r="MU25" s="36"/>
      <c r="MV25" s="36"/>
      <c r="MW25" s="36"/>
      <c r="MX25" s="36"/>
      <c r="MY25" s="36"/>
      <c r="MZ25" s="36"/>
      <c r="NA25" s="36"/>
      <c r="NB25" s="36"/>
      <c r="NC25" s="36"/>
      <c r="ND25" s="36"/>
      <c r="NE25" s="36"/>
      <c r="NF25" s="36"/>
      <c r="NG25" s="36"/>
      <c r="NH25" s="36"/>
      <c r="NI25" s="36"/>
      <c r="NJ25" s="36"/>
      <c r="NK25" s="36"/>
      <c r="NL25" s="36"/>
      <c r="NM25" s="36"/>
      <c r="NN25" s="36"/>
      <c r="NO25" s="36"/>
      <c r="NP25" s="36"/>
      <c r="NQ25" s="36"/>
      <c r="NR25" s="36"/>
      <c r="NS25" s="36"/>
      <c r="NT25" s="36"/>
      <c r="NU25" s="36"/>
      <c r="NV25" s="36"/>
      <c r="NW25" s="36"/>
      <c r="NX25" s="36"/>
      <c r="NY25" s="36"/>
      <c r="NZ25" s="36"/>
      <c r="OA25" s="36"/>
      <c r="OB25" s="36"/>
      <c r="OC25" s="36"/>
      <c r="OD25" s="36"/>
      <c r="OE25" s="36"/>
      <c r="OF25" s="36"/>
      <c r="OG25" s="36"/>
      <c r="OH25" s="36"/>
      <c r="OI25" s="36"/>
      <c r="OJ25" s="36"/>
      <c r="OK25" s="36"/>
      <c r="OL25" s="36"/>
      <c r="OM25" s="36"/>
      <c r="ON25" s="36"/>
      <c r="OO25" s="36"/>
      <c r="OP25" s="36"/>
      <c r="OQ25" s="36"/>
      <c r="OR25" s="36"/>
      <c r="OS25" s="36"/>
      <c r="OT25" s="36"/>
      <c r="OU25" s="36"/>
      <c r="OV25" s="36"/>
      <c r="OW25" s="36"/>
      <c r="OX25" s="36"/>
      <c r="OY25" s="36"/>
      <c r="OZ25" s="36"/>
      <c r="PA25" s="36"/>
      <c r="PB25" s="36"/>
      <c r="PC25" s="36"/>
      <c r="PD25" s="36"/>
      <c r="PE25" s="36"/>
      <c r="PF25" s="36"/>
      <c r="PG25" s="36"/>
      <c r="PH25" s="36"/>
      <c r="PI25" s="36"/>
      <c r="PJ25" s="36"/>
      <c r="PK25" s="36"/>
      <c r="PL25" s="36"/>
      <c r="PM25" s="36"/>
      <c r="PN25" s="36"/>
      <c r="PO25" s="36"/>
      <c r="PP25" s="36"/>
      <c r="PQ25" s="36"/>
      <c r="PR25" s="36"/>
      <c r="PS25" s="36"/>
      <c r="PT25" s="36"/>
      <c r="PU25" s="36"/>
      <c r="PV25" s="36"/>
      <c r="PW25" s="36"/>
      <c r="PX25" s="36"/>
      <c r="PY25" s="36"/>
      <c r="PZ25" s="36"/>
      <c r="QA25" s="36"/>
      <c r="QB25" s="36"/>
      <c r="QC25" s="36"/>
      <c r="QD25" s="36"/>
      <c r="QE25" s="36"/>
      <c r="QF25" s="36"/>
      <c r="QG25" s="36"/>
      <c r="QH25" s="36"/>
      <c r="QI25" s="36"/>
      <c r="QJ25" s="36"/>
      <c r="QK25" s="36"/>
      <c r="QL25" s="36"/>
      <c r="QM25" s="36"/>
      <c r="QN25" s="36"/>
      <c r="QO25" s="36"/>
      <c r="QP25" s="36"/>
      <c r="QQ25" s="36"/>
      <c r="QR25" s="36"/>
      <c r="QS25" s="36"/>
      <c r="QT25" s="36"/>
      <c r="QU25" s="36"/>
      <c r="QV25" s="36"/>
      <c r="QW25" s="36"/>
      <c r="QX25" s="36"/>
      <c r="QY25" s="36"/>
      <c r="QZ25" s="36"/>
      <c r="RA25" s="36"/>
      <c r="RB25" s="36"/>
      <c r="RC25" s="36"/>
      <c r="RD25" s="36"/>
      <c r="RE25" s="36"/>
      <c r="RF25" s="36"/>
      <c r="RG25" s="36"/>
      <c r="RH25" s="36"/>
      <c r="RI25" s="36"/>
      <c r="RJ25" s="36"/>
      <c r="RK25" s="36"/>
      <c r="RL25" s="36"/>
      <c r="RM25" s="36"/>
      <c r="RN25" s="36"/>
      <c r="RO25" s="36"/>
      <c r="RP25" s="36"/>
      <c r="RQ25" s="36"/>
      <c r="RR25" s="36"/>
      <c r="RS25" s="36"/>
      <c r="RT25" s="36"/>
      <c r="RU25" s="36"/>
      <c r="RV25" s="36"/>
      <c r="RW25" s="36"/>
      <c r="RX25" s="36"/>
      <c r="RY25" s="36"/>
      <c r="RZ25" s="36"/>
      <c r="SA25" s="36"/>
      <c r="SB25" s="36"/>
      <c r="SC25" s="36"/>
      <c r="SD25" s="36"/>
      <c r="SE25" s="36"/>
      <c r="SF25" s="36"/>
      <c r="SG25" s="36"/>
      <c r="SH25" s="36"/>
      <c r="SI25" s="36"/>
      <c r="SJ25" s="36"/>
      <c r="SK25" s="36"/>
      <c r="SL25" s="36"/>
      <c r="SM25" s="36"/>
      <c r="SN25" s="36"/>
      <c r="SO25" s="36"/>
      <c r="SP25" s="36"/>
      <c r="SQ25" s="36"/>
      <c r="SR25" s="36"/>
      <c r="SS25" s="36"/>
      <c r="ST25" s="36"/>
      <c r="SU25" s="36"/>
      <c r="SV25" s="36"/>
      <c r="SW25" s="36"/>
      <c r="SX25" s="36"/>
      <c r="SY25" s="36"/>
      <c r="SZ25" s="36"/>
      <c r="TA25" s="36"/>
      <c r="TB25" s="36"/>
      <c r="TC25" s="36"/>
      <c r="TD25" s="36"/>
      <c r="TE25" s="36"/>
      <c r="TF25" s="36"/>
      <c r="TG25" s="36"/>
      <c r="TH25" s="36"/>
      <c r="TI25" s="36"/>
      <c r="TJ25" s="36"/>
      <c r="TK25" s="36"/>
      <c r="TL25" s="36"/>
      <c r="TM25" s="36"/>
      <c r="TN25" s="36"/>
      <c r="TO25" s="36"/>
      <c r="TP25" s="36"/>
      <c r="TQ25" s="36"/>
      <c r="TR25" s="36"/>
      <c r="TS25" s="36"/>
      <c r="TT25" s="36"/>
      <c r="TU25" s="36"/>
      <c r="TV25" s="36"/>
      <c r="TW25" s="36"/>
      <c r="TX25" s="36"/>
      <c r="TY25" s="36"/>
      <c r="TZ25" s="36"/>
      <c r="UA25" s="36"/>
      <c r="UB25" s="36"/>
      <c r="UC25" s="36"/>
      <c r="UD25" s="36"/>
      <c r="UE25" s="36"/>
      <c r="UF25" s="36"/>
      <c r="UG25" s="36"/>
      <c r="UH25" s="36"/>
      <c r="UI25" s="36"/>
      <c r="UJ25" s="36"/>
      <c r="UK25" s="36"/>
      <c r="UL25" s="36"/>
      <c r="UM25" s="36"/>
      <c r="UN25" s="36"/>
      <c r="UO25" s="36"/>
      <c r="UP25" s="36"/>
      <c r="UQ25" s="36"/>
      <c r="UR25" s="36"/>
      <c r="US25" s="36"/>
      <c r="UT25" s="36"/>
      <c r="UU25" s="36"/>
      <c r="UV25" s="36"/>
      <c r="UW25" s="36"/>
      <c r="UX25" s="36"/>
      <c r="UY25" s="36"/>
      <c r="UZ25" s="36"/>
      <c r="VA25" s="36"/>
      <c r="VB25" s="36"/>
      <c r="VC25" s="36"/>
      <c r="VD25" s="36"/>
      <c r="VE25" s="36"/>
      <c r="VF25" s="36"/>
      <c r="VG25" s="36"/>
      <c r="VH25" s="36"/>
      <c r="VI25" s="36"/>
      <c r="VJ25" s="36"/>
      <c r="VK25" s="36"/>
      <c r="VL25" s="36"/>
      <c r="VM25" s="36"/>
      <c r="VN25" s="36"/>
      <c r="VO25" s="36"/>
      <c r="VP25" s="36"/>
      <c r="VQ25" s="36"/>
      <c r="VR25" s="36"/>
      <c r="VS25" s="36"/>
      <c r="VT25" s="36"/>
      <c r="VU25" s="36"/>
      <c r="VV25" s="36"/>
      <c r="VW25" s="36"/>
      <c r="VX25" s="36"/>
      <c r="VY25" s="36"/>
      <c r="VZ25" s="36"/>
      <c r="WA25" s="36"/>
      <c r="WB25" s="36"/>
      <c r="WC25" s="36"/>
      <c r="WD25" s="36"/>
      <c r="WE25" s="36"/>
      <c r="WF25" s="36"/>
      <c r="WG25" s="36"/>
      <c r="WH25" s="36"/>
      <c r="WI25" s="36"/>
      <c r="WJ25" s="36"/>
      <c r="WK25" s="36"/>
      <c r="WL25" s="36"/>
      <c r="WM25" s="36"/>
      <c r="WN25" s="36"/>
      <c r="WO25" s="36"/>
      <c r="WP25" s="36"/>
      <c r="WQ25" s="36"/>
      <c r="WR25" s="36"/>
      <c r="WS25" s="36"/>
      <c r="WT25" s="36"/>
      <c r="WU25" s="36"/>
      <c r="WV25" s="36"/>
      <c r="WW25" s="36"/>
      <c r="WX25" s="36"/>
      <c r="WY25" s="36"/>
      <c r="WZ25" s="36"/>
      <c r="XA25" s="36"/>
      <c r="XB25" s="36"/>
      <c r="XC25" s="36"/>
      <c r="XD25" s="36"/>
      <c r="XE25" s="36"/>
      <c r="XF25" s="36"/>
      <c r="XG25" s="36"/>
      <c r="XH25" s="36"/>
      <c r="XI25" s="36"/>
      <c r="XJ25" s="36"/>
      <c r="XK25" s="36"/>
      <c r="XL25" s="36"/>
      <c r="XM25" s="36"/>
      <c r="XN25" s="36"/>
      <c r="XO25" s="36"/>
      <c r="XP25" s="36"/>
      <c r="XQ25" s="36"/>
      <c r="XR25" s="36"/>
      <c r="XS25" s="36"/>
      <c r="XT25" s="36"/>
      <c r="XU25" s="36"/>
      <c r="XV25" s="36"/>
      <c r="XW25" s="36"/>
      <c r="XX25" s="36"/>
      <c r="XY25" s="36"/>
      <c r="XZ25" s="36"/>
      <c r="YA25" s="36"/>
      <c r="YB25" s="36"/>
      <c r="YC25" s="36"/>
      <c r="YD25" s="36"/>
      <c r="YE25" s="36"/>
      <c r="YF25" s="36"/>
      <c r="YG25" s="36"/>
      <c r="YH25" s="36"/>
      <c r="YI25" s="36"/>
      <c r="YJ25" s="36"/>
      <c r="YK25" s="36"/>
      <c r="YL25" s="36"/>
      <c r="YM25" s="36"/>
      <c r="YN25" s="36"/>
      <c r="YO25" s="36"/>
      <c r="YP25" s="36"/>
      <c r="YQ25" s="36"/>
      <c r="YR25" s="36"/>
      <c r="YS25" s="36"/>
      <c r="YT25" s="36"/>
      <c r="YU25" s="36"/>
      <c r="YV25" s="36"/>
      <c r="YW25" s="36"/>
      <c r="YX25" s="36"/>
      <c r="YY25" s="36"/>
      <c r="YZ25" s="36"/>
      <c r="ZA25" s="36"/>
      <c r="ZB25" s="36"/>
      <c r="ZC25" s="36"/>
      <c r="ZD25" s="36"/>
      <c r="ZE25" s="36"/>
      <c r="ZF25" s="36"/>
      <c r="ZG25" s="36"/>
      <c r="ZH25" s="36"/>
      <c r="ZI25" s="36"/>
      <c r="ZJ25" s="36"/>
      <c r="ZK25" s="36"/>
      <c r="ZL25" s="36"/>
      <c r="ZM25" s="36"/>
      <c r="ZN25" s="36"/>
      <c r="ZO25" s="36"/>
      <c r="ZP25" s="36"/>
      <c r="ZQ25" s="36"/>
      <c r="ZR25" s="36"/>
      <c r="ZS25" s="36"/>
      <c r="ZT25" s="36"/>
      <c r="ZU25" s="36"/>
      <c r="ZV25" s="36"/>
      <c r="ZW25" s="36"/>
      <c r="ZX25" s="36"/>
      <c r="ZY25" s="36"/>
      <c r="ZZ25" s="36"/>
      <c r="AAA25" s="36"/>
      <c r="AAB25" s="36"/>
      <c r="AAC25" s="36"/>
      <c r="AAD25" s="36"/>
      <c r="AAE25" s="36"/>
      <c r="AAF25" s="36"/>
      <c r="AAG25" s="36"/>
      <c r="AAH25" s="36"/>
      <c r="AAI25" s="36"/>
      <c r="AAJ25" s="36"/>
      <c r="AAK25" s="36"/>
      <c r="AAL25" s="36"/>
      <c r="AAM25" s="36"/>
      <c r="AAN25" s="36"/>
      <c r="AAO25" s="36"/>
      <c r="AAP25" s="36"/>
      <c r="AAQ25" s="36"/>
      <c r="AAR25" s="36"/>
      <c r="AAS25" s="36"/>
      <c r="AAT25" s="36"/>
      <c r="AAU25" s="36"/>
      <c r="AAV25" s="36"/>
      <c r="AAW25" s="36"/>
      <c r="AAX25" s="36"/>
      <c r="AAY25" s="36"/>
      <c r="AAZ25" s="36"/>
      <c r="ABA25" s="36"/>
      <c r="ABB25" s="36"/>
      <c r="ABC25" s="36"/>
      <c r="ABD25" s="36"/>
      <c r="ABE25" s="36"/>
      <c r="ABF25" s="36"/>
      <c r="ABG25" s="36"/>
      <c r="ABH25" s="36"/>
      <c r="ABI25" s="36"/>
      <c r="ABJ25" s="36"/>
      <c r="ABK25" s="36"/>
      <c r="ABL25" s="36"/>
      <c r="ABM25" s="36"/>
      <c r="ABN25" s="36"/>
      <c r="ABO25" s="36"/>
      <c r="ABP25" s="36"/>
      <c r="ABQ25" s="36"/>
      <c r="ABR25" s="36"/>
      <c r="ABS25" s="36"/>
      <c r="ABT25" s="36"/>
      <c r="ABU25" s="36"/>
      <c r="ABV25" s="36"/>
      <c r="ABW25" s="36"/>
      <c r="ABX25" s="36"/>
      <c r="ABY25" s="36"/>
      <c r="ABZ25" s="36"/>
      <c r="ACA25" s="36"/>
      <c r="ACB25" s="36"/>
      <c r="ACC25" s="36"/>
      <c r="ACD25" s="36"/>
      <c r="ACE25" s="36"/>
      <c r="ACF25" s="36"/>
      <c r="ACG25" s="36"/>
      <c r="ACH25" s="36"/>
      <c r="ACI25" s="36"/>
      <c r="ACJ25" s="36"/>
      <c r="ACK25" s="36"/>
      <c r="ACL25" s="36"/>
      <c r="ACM25" s="36"/>
      <c r="ACN25" s="36"/>
      <c r="ACO25" s="36"/>
      <c r="ACP25" s="36"/>
      <c r="ACQ25" s="36"/>
      <c r="ACR25" s="36"/>
      <c r="ACS25" s="36"/>
      <c r="ACT25" s="36"/>
      <c r="ACU25" s="36"/>
      <c r="ACV25" s="36"/>
      <c r="ACW25" s="36"/>
      <c r="ACX25" s="36"/>
      <c r="ACY25" s="36"/>
      <c r="ACZ25" s="36"/>
      <c r="ADA25" s="36"/>
      <c r="ADB25" s="36"/>
      <c r="ADC25" s="36"/>
      <c r="ADD25" s="36"/>
      <c r="ADE25" s="36"/>
      <c r="ADF25" s="36"/>
      <c r="ADG25" s="36"/>
      <c r="ADH25" s="36"/>
      <c r="ADI25" s="36"/>
      <c r="ADJ25" s="36"/>
      <c r="ADK25" s="36"/>
      <c r="ADL25" s="36"/>
      <c r="ADM25" s="36"/>
      <c r="ADN25" s="36"/>
      <c r="ADO25" s="36"/>
      <c r="ADP25" s="36"/>
      <c r="ADQ25" s="36"/>
      <c r="ADR25" s="36"/>
      <c r="ADS25" s="36"/>
      <c r="ADT25" s="36"/>
      <c r="ADU25" s="36"/>
      <c r="ADV25" s="36"/>
      <c r="ADW25" s="36"/>
      <c r="ADX25" s="36"/>
      <c r="ADY25" s="36"/>
      <c r="ADZ25" s="36"/>
      <c r="AEA25" s="36"/>
      <c r="AEB25" s="36"/>
      <c r="AEC25" s="36"/>
      <c r="AED25" s="36"/>
      <c r="AEE25" s="36"/>
      <c r="AEF25" s="36"/>
      <c r="AEG25" s="36"/>
      <c r="AEH25" s="36"/>
      <c r="AEI25" s="36"/>
      <c r="AEJ25" s="36"/>
      <c r="AEK25" s="36"/>
      <c r="AEL25" s="36"/>
      <c r="AEM25" s="36"/>
      <c r="AEN25" s="36"/>
      <c r="AEO25" s="36"/>
      <c r="AEP25" s="36"/>
      <c r="AEQ25" s="36"/>
      <c r="AER25" s="36"/>
      <c r="AES25" s="36"/>
      <c r="AET25" s="36"/>
      <c r="AEU25" s="36"/>
      <c r="AEV25" s="36"/>
      <c r="AEW25" s="36"/>
      <c r="AEX25" s="36"/>
      <c r="AEY25" s="36"/>
      <c r="AEZ25" s="36"/>
      <c r="AFA25" s="36"/>
      <c r="AFB25" s="36"/>
      <c r="AFC25" s="36"/>
      <c r="AFD25" s="36"/>
      <c r="AFE25" s="36"/>
      <c r="AFF25" s="36"/>
      <c r="AFG25" s="36"/>
      <c r="AFH25" s="36"/>
      <c r="AFI25" s="36"/>
      <c r="AFJ25" s="36"/>
      <c r="AFK25" s="36"/>
      <c r="AFL25" s="36"/>
      <c r="AFM25" s="36"/>
      <c r="AFN25" s="36"/>
      <c r="AFO25" s="36"/>
      <c r="AFP25" s="36"/>
      <c r="AFQ25" s="36"/>
      <c r="AFR25" s="36"/>
      <c r="AFS25" s="36"/>
      <c r="AFT25" s="36"/>
      <c r="AFU25" s="36"/>
      <c r="AFV25" s="36"/>
      <c r="AFW25" s="36"/>
      <c r="AFX25" s="36"/>
      <c r="AFY25" s="36"/>
      <c r="AFZ25" s="36"/>
      <c r="AGA25" s="36"/>
      <c r="AGB25" s="36"/>
      <c r="AGC25" s="36"/>
      <c r="AGD25" s="36"/>
      <c r="AGE25" s="36"/>
      <c r="AGF25" s="36"/>
      <c r="AGG25" s="36"/>
      <c r="AGH25" s="36"/>
      <c r="AGI25" s="36"/>
      <c r="AGJ25" s="36"/>
      <c r="AGK25" s="36"/>
      <c r="AGL25" s="36"/>
      <c r="AGM25" s="36"/>
      <c r="AGN25" s="36"/>
      <c r="AGO25" s="36"/>
      <c r="AGP25" s="36"/>
      <c r="AGQ25" s="36"/>
      <c r="AGR25" s="36"/>
      <c r="AGS25" s="36"/>
      <c r="AGT25" s="36"/>
      <c r="AGU25" s="36"/>
      <c r="AGV25" s="36"/>
      <c r="AGW25" s="36"/>
      <c r="AGX25" s="36"/>
      <c r="AGY25" s="36"/>
      <c r="AGZ25" s="36"/>
      <c r="AHA25" s="36"/>
      <c r="AHB25" s="36"/>
      <c r="AHC25" s="36"/>
      <c r="AHD25" s="36"/>
      <c r="AHE25" s="36"/>
      <c r="AHF25" s="36"/>
      <c r="AHG25" s="36"/>
      <c r="AHH25" s="36"/>
      <c r="AHI25" s="36"/>
      <c r="AHJ25" s="36"/>
      <c r="AHK25" s="36"/>
      <c r="AHL25" s="36"/>
      <c r="AHM25" s="36"/>
      <c r="AHN25" s="36"/>
      <c r="AHO25" s="36"/>
      <c r="AHP25" s="36"/>
      <c r="AHQ25" s="36"/>
      <c r="AHR25" s="36"/>
      <c r="AHS25" s="36"/>
      <c r="AHT25" s="36"/>
      <c r="AHU25" s="36"/>
      <c r="AHV25" s="36"/>
      <c r="AHW25" s="36"/>
      <c r="AHX25" s="36"/>
      <c r="AHY25" s="36"/>
      <c r="AHZ25" s="36"/>
      <c r="AIA25" s="36"/>
      <c r="AIB25" s="36"/>
      <c r="AIC25" s="36"/>
      <c r="AID25" s="36"/>
      <c r="AIE25" s="36"/>
      <c r="AIF25" s="36"/>
      <c r="AIG25" s="36"/>
      <c r="AIH25" s="36"/>
      <c r="AII25" s="36"/>
      <c r="AIJ25" s="36"/>
      <c r="AIK25" s="36"/>
      <c r="AIL25" s="36"/>
      <c r="AIM25" s="36"/>
      <c r="AIN25" s="36"/>
      <c r="AIO25" s="36"/>
      <c r="AIP25" s="36"/>
      <c r="AIQ25" s="36"/>
      <c r="AIR25" s="36"/>
      <c r="AIS25" s="36"/>
      <c r="AIT25" s="36"/>
      <c r="AIU25" s="36"/>
      <c r="AIV25" s="36"/>
      <c r="AIW25" s="36"/>
      <c r="AIX25" s="36"/>
      <c r="AIY25" s="36"/>
      <c r="AIZ25" s="36"/>
      <c r="AJA25" s="36"/>
      <c r="AJB25" s="36"/>
      <c r="AJC25" s="36"/>
      <c r="AJD25" s="36"/>
      <c r="AJE25" s="36"/>
      <c r="AJF25" s="36"/>
      <c r="AJG25" s="36"/>
      <c r="AJH25" s="36"/>
      <c r="AJI25" s="36"/>
      <c r="AJJ25" s="36"/>
      <c r="AJK25" s="36"/>
      <c r="AJL25" s="36"/>
      <c r="AJM25" s="36"/>
      <c r="AJN25" s="36"/>
      <c r="AJO25" s="36"/>
      <c r="AJP25" s="36"/>
      <c r="AJQ25" s="36"/>
      <c r="AJR25" s="36"/>
      <c r="AJS25" s="36"/>
      <c r="AJT25" s="36"/>
      <c r="AJU25" s="36"/>
      <c r="AJV25" s="36"/>
      <c r="AJW25" s="36"/>
      <c r="AJX25" s="36"/>
      <c r="AJY25" s="36"/>
      <c r="AJZ25" s="36"/>
      <c r="AKA25" s="36"/>
      <c r="AKB25" s="36"/>
      <c r="AKC25" s="36"/>
      <c r="AKD25" s="36"/>
      <c r="AKE25" s="36"/>
      <c r="AKF25" s="36"/>
      <c r="AKG25" s="36"/>
      <c r="AKH25" s="36"/>
      <c r="AKI25" s="36"/>
      <c r="AKJ25" s="36"/>
      <c r="AKK25" s="36"/>
      <c r="AKL25" s="36"/>
      <c r="AKM25" s="36"/>
      <c r="AKN25" s="36"/>
      <c r="AKO25" s="36"/>
      <c r="AKP25" s="36"/>
      <c r="AKQ25" s="36"/>
      <c r="AKR25" s="36"/>
      <c r="AKS25" s="36"/>
      <c r="AKT25" s="36"/>
      <c r="AKU25" s="36"/>
      <c r="AKV25" s="36"/>
      <c r="AKW25" s="36"/>
      <c r="AKX25" s="36"/>
      <c r="AKY25" s="36"/>
      <c r="AKZ25" s="36"/>
      <c r="ALA25" s="36"/>
      <c r="ALB25" s="36"/>
      <c r="ALC25" s="36"/>
      <c r="ALD25" s="36"/>
      <c r="ALE25" s="36"/>
      <c r="ALF25" s="36"/>
      <c r="ALG25" s="36"/>
      <c r="ALH25" s="36"/>
      <c r="ALI25" s="36"/>
      <c r="ALJ25" s="36"/>
      <c r="ALK25" s="36"/>
      <c r="ALL25" s="36"/>
      <c r="ALM25" s="36"/>
      <c r="ALN25" s="36"/>
      <c r="ALO25" s="36"/>
      <c r="ALP25" s="36"/>
      <c r="ALQ25" s="36"/>
      <c r="ALR25" s="36"/>
      <c r="ALS25" s="36"/>
      <c r="ALT25" s="36"/>
      <c r="ALU25" s="36"/>
      <c r="ALV25" s="36"/>
      <c r="ALW25" s="36"/>
      <c r="ALX25" s="36"/>
      <c r="ALY25" s="36"/>
      <c r="ALZ25" s="36"/>
      <c r="AMA25" s="36"/>
      <c r="AMB25" s="36"/>
      <c r="AMC25" s="36"/>
    </row>
    <row r="26" spans="1:1017" ht="15" x14ac:dyDescent="0.25">
      <c r="A26" s="36" t="s">
        <v>257</v>
      </c>
      <c r="B26" s="56" t="s">
        <v>638</v>
      </c>
      <c r="C26" s="29"/>
      <c r="D26" s="29"/>
      <c r="E26" s="19"/>
      <c r="F26" s="29"/>
      <c r="G26" s="19"/>
      <c r="H26" s="29"/>
      <c r="I26" s="19"/>
      <c r="J26" s="29"/>
      <c r="K26" s="33"/>
      <c r="L26" s="34">
        <v>1</v>
      </c>
      <c r="N26" s="48"/>
      <c r="P26" s="34">
        <v>3</v>
      </c>
      <c r="S26" s="19">
        <v>1</v>
      </c>
      <c r="T26" s="19"/>
      <c r="U26" s="19"/>
      <c r="V26" s="19"/>
      <c r="W26" s="19"/>
      <c r="X26" s="19"/>
      <c r="Y26" s="19"/>
      <c r="Z26" s="19"/>
      <c r="AA26" s="19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  <c r="AX26" s="36"/>
      <c r="AY26" s="36"/>
      <c r="AZ26" s="36"/>
      <c r="BA26" s="36"/>
      <c r="BB26" s="36"/>
      <c r="BC26" s="36"/>
      <c r="BD26" s="36"/>
      <c r="BE26" s="36"/>
      <c r="BF26" s="36"/>
      <c r="BG26" s="36"/>
      <c r="BH26" s="36"/>
      <c r="BI26" s="36"/>
      <c r="BJ26" s="36"/>
      <c r="BK26" s="36"/>
      <c r="BL26" s="36"/>
      <c r="BM26" s="36"/>
      <c r="BN26" s="36"/>
      <c r="BO26" s="36"/>
      <c r="BP26" s="36"/>
      <c r="BQ26" s="36"/>
      <c r="BR26" s="36"/>
      <c r="BS26" s="36"/>
      <c r="BT26" s="36"/>
      <c r="BU26" s="36"/>
      <c r="BV26" s="36"/>
      <c r="BW26" s="36"/>
      <c r="BX26" s="36"/>
      <c r="BY26" s="36"/>
      <c r="BZ26" s="36"/>
      <c r="CA26" s="36"/>
      <c r="CB26" s="36"/>
      <c r="CC26" s="36"/>
      <c r="CD26" s="36"/>
      <c r="CE26" s="36"/>
      <c r="CF26" s="36"/>
      <c r="CG26" s="36"/>
      <c r="CH26" s="36"/>
      <c r="CI26" s="36"/>
      <c r="CJ26" s="36"/>
      <c r="CK26" s="36"/>
      <c r="CL26" s="36"/>
      <c r="CM26" s="36"/>
      <c r="CN26" s="36"/>
      <c r="CO26" s="36"/>
      <c r="CP26" s="36"/>
      <c r="CQ26" s="36"/>
      <c r="CR26" s="36"/>
      <c r="CS26" s="36"/>
      <c r="CT26" s="36"/>
      <c r="CU26" s="36"/>
      <c r="CV26" s="36"/>
      <c r="CW26" s="36"/>
      <c r="CX26" s="36"/>
      <c r="CY26" s="36"/>
      <c r="CZ26" s="36"/>
      <c r="DA26" s="36"/>
      <c r="DB26" s="36"/>
      <c r="DC26" s="36"/>
      <c r="DD26" s="36"/>
      <c r="DE26" s="36"/>
      <c r="DF26" s="36"/>
      <c r="DG26" s="36"/>
      <c r="DH26" s="36"/>
      <c r="DI26" s="36"/>
      <c r="DJ26" s="36"/>
      <c r="DK26" s="36"/>
      <c r="DL26" s="36"/>
      <c r="DM26" s="36"/>
      <c r="DN26" s="36"/>
      <c r="DO26" s="36"/>
      <c r="DP26" s="36"/>
      <c r="DQ26" s="36"/>
      <c r="DR26" s="36"/>
      <c r="DS26" s="36"/>
      <c r="DT26" s="36"/>
      <c r="DU26" s="36"/>
      <c r="DV26" s="36"/>
      <c r="DW26" s="36"/>
      <c r="DX26" s="36"/>
      <c r="DY26" s="36"/>
      <c r="DZ26" s="36"/>
      <c r="EA26" s="36"/>
      <c r="EB26" s="36"/>
      <c r="EC26" s="36"/>
      <c r="ED26" s="36"/>
      <c r="EE26" s="36"/>
      <c r="EF26" s="36"/>
      <c r="EG26" s="36"/>
      <c r="EH26" s="36"/>
      <c r="EI26" s="36"/>
      <c r="EJ26" s="36"/>
      <c r="EK26" s="36"/>
      <c r="EL26" s="36"/>
      <c r="EM26" s="36"/>
      <c r="EN26" s="36"/>
      <c r="EO26" s="36"/>
      <c r="EP26" s="36"/>
      <c r="EQ26" s="36"/>
      <c r="ER26" s="36"/>
      <c r="ES26" s="36"/>
      <c r="ET26" s="36"/>
      <c r="EU26" s="36"/>
      <c r="EV26" s="36"/>
      <c r="EW26" s="36"/>
      <c r="EX26" s="36"/>
      <c r="EY26" s="36"/>
      <c r="EZ26" s="36"/>
      <c r="FA26" s="36"/>
      <c r="FB26" s="36"/>
      <c r="FC26" s="36"/>
      <c r="FD26" s="36"/>
      <c r="FE26" s="36"/>
      <c r="FF26" s="36"/>
      <c r="FG26" s="36"/>
      <c r="FH26" s="36"/>
      <c r="FI26" s="36"/>
      <c r="FJ26" s="36"/>
      <c r="FK26" s="36"/>
      <c r="FL26" s="36"/>
      <c r="FM26" s="36"/>
      <c r="FN26" s="36"/>
      <c r="FO26" s="36"/>
      <c r="FP26" s="36"/>
      <c r="FQ26" s="36"/>
      <c r="FR26" s="36"/>
      <c r="FS26" s="36"/>
      <c r="FT26" s="36"/>
      <c r="FU26" s="36"/>
      <c r="FV26" s="36"/>
      <c r="FW26" s="36"/>
      <c r="FX26" s="36"/>
      <c r="FY26" s="36"/>
      <c r="FZ26" s="36"/>
      <c r="GA26" s="36"/>
      <c r="GB26" s="36"/>
      <c r="GC26" s="36"/>
      <c r="GD26" s="36"/>
      <c r="GE26" s="36"/>
      <c r="GF26" s="36"/>
      <c r="GG26" s="36"/>
      <c r="GH26" s="36"/>
      <c r="GI26" s="36"/>
      <c r="GJ26" s="36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  <c r="JC26" s="36"/>
      <c r="JD26" s="36"/>
      <c r="JE26" s="36"/>
      <c r="JF26" s="36"/>
      <c r="JG26" s="36"/>
      <c r="JH26" s="36"/>
      <c r="JI26" s="36"/>
      <c r="JJ26" s="36"/>
      <c r="JK26" s="36"/>
      <c r="JL26" s="36"/>
      <c r="JM26" s="36"/>
      <c r="JN26" s="36"/>
      <c r="JO26" s="36"/>
      <c r="JP26" s="36"/>
      <c r="JQ26" s="36"/>
      <c r="JR26" s="36"/>
      <c r="JS26" s="36"/>
      <c r="JT26" s="36"/>
      <c r="JU26" s="36"/>
      <c r="JV26" s="36"/>
      <c r="JW26" s="36"/>
      <c r="JX26" s="36"/>
      <c r="JY26" s="36"/>
      <c r="JZ26" s="36"/>
      <c r="KA26" s="36"/>
      <c r="KB26" s="36"/>
      <c r="KC26" s="36"/>
      <c r="KD26" s="36"/>
      <c r="KE26" s="36"/>
      <c r="KF26" s="36"/>
      <c r="KG26" s="36"/>
      <c r="KH26" s="36"/>
      <c r="KI26" s="36"/>
      <c r="KJ26" s="36"/>
      <c r="KK26" s="36"/>
      <c r="KL26" s="36"/>
      <c r="KM26" s="36"/>
      <c r="KN26" s="36"/>
      <c r="KO26" s="36"/>
      <c r="KP26" s="36"/>
      <c r="KQ26" s="36"/>
      <c r="KR26" s="36"/>
      <c r="KS26" s="36"/>
      <c r="KT26" s="36"/>
      <c r="KU26" s="36"/>
      <c r="KV26" s="36"/>
      <c r="KW26" s="36"/>
      <c r="KX26" s="36"/>
      <c r="KY26" s="36"/>
      <c r="KZ26" s="36"/>
      <c r="LA26" s="36"/>
      <c r="LB26" s="36"/>
      <c r="LC26" s="36"/>
      <c r="LD26" s="36"/>
      <c r="LE26" s="36"/>
      <c r="LF26" s="36"/>
      <c r="LG26" s="36"/>
      <c r="LH26" s="36"/>
      <c r="LI26" s="36"/>
      <c r="LJ26" s="36"/>
      <c r="LK26" s="36"/>
      <c r="LL26" s="36"/>
      <c r="LM26" s="36"/>
      <c r="LN26" s="36"/>
      <c r="LO26" s="36"/>
      <c r="LP26" s="36"/>
      <c r="LQ26" s="36"/>
      <c r="LR26" s="36"/>
      <c r="LS26" s="36"/>
      <c r="LT26" s="36"/>
      <c r="LU26" s="36"/>
      <c r="LV26" s="36"/>
      <c r="LW26" s="36"/>
      <c r="LX26" s="36"/>
      <c r="LY26" s="36"/>
      <c r="LZ26" s="36"/>
      <c r="MA26" s="36"/>
      <c r="MB26" s="36"/>
      <c r="MC26" s="36"/>
      <c r="MD26" s="36"/>
      <c r="ME26" s="36"/>
      <c r="MF26" s="36"/>
      <c r="MG26" s="36"/>
      <c r="MH26" s="36"/>
      <c r="MI26" s="36"/>
      <c r="MJ26" s="36"/>
      <c r="MK26" s="36"/>
      <c r="ML26" s="36"/>
      <c r="MM26" s="36"/>
      <c r="MN26" s="36"/>
      <c r="MO26" s="36"/>
      <c r="MP26" s="36"/>
      <c r="MQ26" s="36"/>
      <c r="MR26" s="36"/>
      <c r="MS26" s="36"/>
      <c r="MT26" s="36"/>
      <c r="MU26" s="36"/>
      <c r="MV26" s="36"/>
      <c r="MW26" s="36"/>
      <c r="MX26" s="36"/>
      <c r="MY26" s="36"/>
      <c r="MZ26" s="36"/>
      <c r="NA26" s="36"/>
      <c r="NB26" s="36"/>
      <c r="NC26" s="36"/>
      <c r="ND26" s="36"/>
      <c r="NE26" s="36"/>
      <c r="NF26" s="36"/>
      <c r="NG26" s="36"/>
      <c r="NH26" s="36"/>
      <c r="NI26" s="36"/>
      <c r="NJ26" s="36"/>
      <c r="NK26" s="36"/>
      <c r="NL26" s="36"/>
      <c r="NM26" s="36"/>
      <c r="NN26" s="36"/>
      <c r="NO26" s="36"/>
      <c r="NP26" s="36"/>
      <c r="NQ26" s="36"/>
      <c r="NR26" s="36"/>
      <c r="NS26" s="36"/>
      <c r="NT26" s="36"/>
      <c r="NU26" s="36"/>
      <c r="NV26" s="36"/>
      <c r="NW26" s="36"/>
      <c r="NX26" s="36"/>
      <c r="NY26" s="36"/>
      <c r="NZ26" s="36"/>
      <c r="OA26" s="36"/>
      <c r="OB26" s="36"/>
      <c r="OC26" s="36"/>
      <c r="OD26" s="36"/>
      <c r="OE26" s="36"/>
      <c r="OF26" s="36"/>
      <c r="OG26" s="36"/>
      <c r="OH26" s="36"/>
      <c r="OI26" s="36"/>
      <c r="OJ26" s="36"/>
      <c r="OK26" s="36"/>
      <c r="OL26" s="36"/>
      <c r="OM26" s="36"/>
      <c r="ON26" s="36"/>
      <c r="OO26" s="36"/>
      <c r="OP26" s="36"/>
      <c r="OQ26" s="36"/>
      <c r="OR26" s="36"/>
      <c r="OS26" s="36"/>
      <c r="OT26" s="36"/>
      <c r="OU26" s="36"/>
      <c r="OV26" s="36"/>
      <c r="OW26" s="36"/>
      <c r="OX26" s="36"/>
      <c r="OY26" s="36"/>
      <c r="OZ26" s="36"/>
      <c r="PA26" s="36"/>
      <c r="PB26" s="36"/>
      <c r="PC26" s="36"/>
      <c r="PD26" s="36"/>
      <c r="PE26" s="36"/>
      <c r="PF26" s="36"/>
      <c r="PG26" s="36"/>
      <c r="PH26" s="36"/>
      <c r="PI26" s="36"/>
      <c r="PJ26" s="36"/>
      <c r="PK26" s="36"/>
      <c r="PL26" s="36"/>
      <c r="PM26" s="36"/>
      <c r="PN26" s="36"/>
      <c r="PO26" s="36"/>
      <c r="PP26" s="36"/>
      <c r="PQ26" s="36"/>
      <c r="PR26" s="36"/>
      <c r="PS26" s="36"/>
      <c r="PT26" s="36"/>
      <c r="PU26" s="36"/>
      <c r="PV26" s="36"/>
      <c r="PW26" s="36"/>
      <c r="PX26" s="36"/>
      <c r="PY26" s="36"/>
      <c r="PZ26" s="36"/>
      <c r="QA26" s="36"/>
      <c r="QB26" s="36"/>
      <c r="QC26" s="36"/>
      <c r="QD26" s="36"/>
      <c r="QE26" s="36"/>
      <c r="QF26" s="36"/>
      <c r="QG26" s="36"/>
      <c r="QH26" s="36"/>
      <c r="QI26" s="36"/>
      <c r="QJ26" s="36"/>
      <c r="QK26" s="36"/>
      <c r="QL26" s="36"/>
      <c r="QM26" s="36"/>
      <c r="QN26" s="36"/>
      <c r="QO26" s="36"/>
      <c r="QP26" s="36"/>
      <c r="QQ26" s="36"/>
      <c r="QR26" s="36"/>
      <c r="QS26" s="36"/>
      <c r="QT26" s="36"/>
      <c r="QU26" s="36"/>
      <c r="QV26" s="36"/>
      <c r="QW26" s="36"/>
      <c r="QX26" s="36"/>
      <c r="QY26" s="36"/>
      <c r="QZ26" s="36"/>
      <c r="RA26" s="36"/>
      <c r="RB26" s="36"/>
      <c r="RC26" s="36"/>
      <c r="RD26" s="36"/>
      <c r="RE26" s="36"/>
      <c r="RF26" s="36"/>
      <c r="RG26" s="36"/>
      <c r="RH26" s="36"/>
      <c r="RI26" s="36"/>
      <c r="RJ26" s="36"/>
      <c r="RK26" s="36"/>
      <c r="RL26" s="36"/>
      <c r="RM26" s="36"/>
      <c r="RN26" s="36"/>
      <c r="RO26" s="36"/>
      <c r="RP26" s="36"/>
      <c r="RQ26" s="36"/>
      <c r="RR26" s="36"/>
      <c r="RS26" s="36"/>
      <c r="RT26" s="36"/>
      <c r="RU26" s="36"/>
      <c r="RV26" s="36"/>
      <c r="RW26" s="36"/>
      <c r="RX26" s="36"/>
      <c r="RY26" s="36"/>
      <c r="RZ26" s="36"/>
      <c r="SA26" s="36"/>
      <c r="SB26" s="36"/>
      <c r="SC26" s="36"/>
      <c r="SD26" s="36"/>
      <c r="SE26" s="36"/>
      <c r="SF26" s="36"/>
      <c r="SG26" s="36"/>
      <c r="SH26" s="36"/>
      <c r="SI26" s="36"/>
      <c r="SJ26" s="36"/>
      <c r="SK26" s="36"/>
      <c r="SL26" s="36"/>
      <c r="SM26" s="36"/>
      <c r="SN26" s="36"/>
      <c r="SO26" s="36"/>
      <c r="SP26" s="36"/>
      <c r="SQ26" s="36"/>
      <c r="SR26" s="36"/>
      <c r="SS26" s="36"/>
      <c r="ST26" s="36"/>
      <c r="SU26" s="36"/>
      <c r="SV26" s="36"/>
      <c r="SW26" s="36"/>
      <c r="SX26" s="36"/>
      <c r="SY26" s="36"/>
      <c r="SZ26" s="36"/>
      <c r="TA26" s="36"/>
      <c r="TB26" s="36"/>
      <c r="TC26" s="36"/>
      <c r="TD26" s="36"/>
      <c r="TE26" s="36"/>
      <c r="TF26" s="36"/>
      <c r="TG26" s="36"/>
      <c r="TH26" s="36"/>
      <c r="TI26" s="36"/>
      <c r="TJ26" s="36"/>
      <c r="TK26" s="36"/>
      <c r="TL26" s="36"/>
      <c r="TM26" s="36"/>
      <c r="TN26" s="36"/>
      <c r="TO26" s="36"/>
      <c r="TP26" s="36"/>
      <c r="TQ26" s="36"/>
      <c r="TR26" s="36"/>
      <c r="TS26" s="36"/>
      <c r="TT26" s="36"/>
      <c r="TU26" s="36"/>
      <c r="TV26" s="36"/>
      <c r="TW26" s="36"/>
      <c r="TX26" s="36"/>
      <c r="TY26" s="36"/>
      <c r="TZ26" s="36"/>
      <c r="UA26" s="36"/>
      <c r="UB26" s="36"/>
      <c r="UC26" s="36"/>
      <c r="UD26" s="36"/>
      <c r="UE26" s="36"/>
      <c r="UF26" s="36"/>
      <c r="UG26" s="36"/>
      <c r="UH26" s="36"/>
      <c r="UI26" s="36"/>
      <c r="UJ26" s="36"/>
      <c r="UK26" s="36"/>
      <c r="UL26" s="36"/>
      <c r="UM26" s="36"/>
      <c r="UN26" s="36"/>
      <c r="UO26" s="36"/>
      <c r="UP26" s="36"/>
      <c r="UQ26" s="36"/>
      <c r="UR26" s="36"/>
      <c r="US26" s="36"/>
      <c r="UT26" s="36"/>
      <c r="UU26" s="36"/>
      <c r="UV26" s="36"/>
      <c r="UW26" s="36"/>
      <c r="UX26" s="36"/>
      <c r="UY26" s="36"/>
      <c r="UZ26" s="36"/>
      <c r="VA26" s="36"/>
      <c r="VB26" s="36"/>
      <c r="VC26" s="36"/>
      <c r="VD26" s="36"/>
      <c r="VE26" s="36"/>
      <c r="VF26" s="36"/>
      <c r="VG26" s="36"/>
      <c r="VH26" s="36"/>
      <c r="VI26" s="36"/>
      <c r="VJ26" s="36"/>
      <c r="VK26" s="36"/>
      <c r="VL26" s="36"/>
      <c r="VM26" s="36"/>
      <c r="VN26" s="36"/>
      <c r="VO26" s="36"/>
      <c r="VP26" s="36"/>
      <c r="VQ26" s="36"/>
      <c r="VR26" s="36"/>
      <c r="VS26" s="36"/>
      <c r="VT26" s="36"/>
      <c r="VU26" s="36"/>
      <c r="VV26" s="36"/>
      <c r="VW26" s="36"/>
      <c r="VX26" s="36"/>
      <c r="VY26" s="36"/>
      <c r="VZ26" s="36"/>
      <c r="WA26" s="36"/>
      <c r="WB26" s="36"/>
      <c r="WC26" s="36"/>
      <c r="WD26" s="36"/>
      <c r="WE26" s="36"/>
      <c r="WF26" s="36"/>
      <c r="WG26" s="36"/>
      <c r="WH26" s="36"/>
      <c r="WI26" s="36"/>
      <c r="WJ26" s="36"/>
      <c r="WK26" s="36"/>
      <c r="WL26" s="36"/>
      <c r="WM26" s="36"/>
      <c r="WN26" s="36"/>
      <c r="WO26" s="36"/>
      <c r="WP26" s="36"/>
      <c r="WQ26" s="36"/>
      <c r="WR26" s="36"/>
      <c r="WS26" s="36"/>
      <c r="WT26" s="36"/>
      <c r="WU26" s="36"/>
      <c r="WV26" s="36"/>
      <c r="WW26" s="36"/>
      <c r="WX26" s="36"/>
      <c r="WY26" s="36"/>
      <c r="WZ26" s="36"/>
      <c r="XA26" s="36"/>
      <c r="XB26" s="36"/>
      <c r="XC26" s="36"/>
      <c r="XD26" s="36"/>
      <c r="XE26" s="36"/>
      <c r="XF26" s="36"/>
      <c r="XG26" s="36"/>
      <c r="XH26" s="36"/>
      <c r="XI26" s="36"/>
      <c r="XJ26" s="36"/>
      <c r="XK26" s="36"/>
      <c r="XL26" s="36"/>
      <c r="XM26" s="36"/>
      <c r="XN26" s="36"/>
      <c r="XO26" s="36"/>
      <c r="XP26" s="36"/>
      <c r="XQ26" s="36"/>
      <c r="XR26" s="36"/>
      <c r="XS26" s="36"/>
      <c r="XT26" s="36"/>
      <c r="XU26" s="36"/>
      <c r="XV26" s="36"/>
      <c r="XW26" s="36"/>
      <c r="XX26" s="36"/>
      <c r="XY26" s="36"/>
      <c r="XZ26" s="36"/>
      <c r="YA26" s="36"/>
      <c r="YB26" s="36"/>
      <c r="YC26" s="36"/>
      <c r="YD26" s="36"/>
      <c r="YE26" s="36"/>
      <c r="YF26" s="36"/>
      <c r="YG26" s="36"/>
      <c r="YH26" s="36"/>
      <c r="YI26" s="36"/>
      <c r="YJ26" s="36"/>
      <c r="YK26" s="36"/>
      <c r="YL26" s="36"/>
      <c r="YM26" s="36"/>
      <c r="YN26" s="36"/>
      <c r="YO26" s="36"/>
      <c r="YP26" s="36"/>
      <c r="YQ26" s="36"/>
      <c r="YR26" s="36"/>
      <c r="YS26" s="36"/>
      <c r="YT26" s="36"/>
      <c r="YU26" s="36"/>
      <c r="YV26" s="36"/>
      <c r="YW26" s="36"/>
      <c r="YX26" s="36"/>
      <c r="YY26" s="36"/>
      <c r="YZ26" s="36"/>
      <c r="ZA26" s="36"/>
      <c r="ZB26" s="36"/>
      <c r="ZC26" s="36"/>
      <c r="ZD26" s="36"/>
      <c r="ZE26" s="36"/>
      <c r="ZF26" s="36"/>
      <c r="ZG26" s="36"/>
      <c r="ZH26" s="36"/>
      <c r="ZI26" s="36"/>
      <c r="ZJ26" s="36"/>
      <c r="ZK26" s="36"/>
      <c r="ZL26" s="36"/>
      <c r="ZM26" s="36"/>
      <c r="ZN26" s="36"/>
      <c r="ZO26" s="36"/>
      <c r="ZP26" s="36"/>
      <c r="ZQ26" s="36"/>
      <c r="ZR26" s="36"/>
      <c r="ZS26" s="36"/>
      <c r="ZT26" s="36"/>
      <c r="ZU26" s="36"/>
      <c r="ZV26" s="36"/>
      <c r="ZW26" s="36"/>
      <c r="ZX26" s="36"/>
      <c r="ZY26" s="36"/>
      <c r="ZZ26" s="36"/>
      <c r="AAA26" s="36"/>
      <c r="AAB26" s="36"/>
      <c r="AAC26" s="36"/>
      <c r="AAD26" s="36"/>
      <c r="AAE26" s="36"/>
      <c r="AAF26" s="36"/>
      <c r="AAG26" s="36"/>
      <c r="AAH26" s="36"/>
      <c r="AAI26" s="36"/>
      <c r="AAJ26" s="36"/>
      <c r="AAK26" s="36"/>
      <c r="AAL26" s="36"/>
      <c r="AAM26" s="36"/>
      <c r="AAN26" s="36"/>
      <c r="AAO26" s="36"/>
      <c r="AAP26" s="36"/>
      <c r="AAQ26" s="36"/>
      <c r="AAR26" s="36"/>
      <c r="AAS26" s="36"/>
      <c r="AAT26" s="36"/>
      <c r="AAU26" s="36"/>
      <c r="AAV26" s="36"/>
      <c r="AAW26" s="36"/>
      <c r="AAX26" s="36"/>
      <c r="AAY26" s="36"/>
      <c r="AAZ26" s="36"/>
      <c r="ABA26" s="36"/>
      <c r="ABB26" s="36"/>
      <c r="ABC26" s="36"/>
      <c r="ABD26" s="36"/>
      <c r="ABE26" s="36"/>
      <c r="ABF26" s="36"/>
      <c r="ABG26" s="36"/>
      <c r="ABH26" s="36"/>
      <c r="ABI26" s="36"/>
      <c r="ABJ26" s="36"/>
      <c r="ABK26" s="36"/>
      <c r="ABL26" s="36"/>
      <c r="ABM26" s="36"/>
      <c r="ABN26" s="36"/>
      <c r="ABO26" s="36"/>
      <c r="ABP26" s="36"/>
      <c r="ABQ26" s="36"/>
      <c r="ABR26" s="36"/>
      <c r="ABS26" s="36"/>
      <c r="ABT26" s="36"/>
      <c r="ABU26" s="36"/>
      <c r="ABV26" s="36"/>
      <c r="ABW26" s="36"/>
      <c r="ABX26" s="36"/>
      <c r="ABY26" s="36"/>
      <c r="ABZ26" s="36"/>
      <c r="ACA26" s="36"/>
      <c r="ACB26" s="36"/>
      <c r="ACC26" s="36"/>
      <c r="ACD26" s="36"/>
      <c r="ACE26" s="36"/>
      <c r="ACF26" s="36"/>
      <c r="ACG26" s="36"/>
      <c r="ACH26" s="36"/>
      <c r="ACI26" s="36"/>
      <c r="ACJ26" s="36"/>
      <c r="ACK26" s="36"/>
      <c r="ACL26" s="36"/>
      <c r="ACM26" s="36"/>
      <c r="ACN26" s="36"/>
      <c r="ACO26" s="36"/>
      <c r="ACP26" s="36"/>
      <c r="ACQ26" s="36"/>
      <c r="ACR26" s="36"/>
      <c r="ACS26" s="36"/>
      <c r="ACT26" s="36"/>
      <c r="ACU26" s="36"/>
      <c r="ACV26" s="36"/>
      <c r="ACW26" s="36"/>
      <c r="ACX26" s="36"/>
      <c r="ACY26" s="36"/>
      <c r="ACZ26" s="36"/>
      <c r="ADA26" s="36"/>
      <c r="ADB26" s="36"/>
      <c r="ADC26" s="36"/>
      <c r="ADD26" s="36"/>
      <c r="ADE26" s="36"/>
      <c r="ADF26" s="36"/>
      <c r="ADG26" s="36"/>
      <c r="ADH26" s="36"/>
      <c r="ADI26" s="36"/>
      <c r="ADJ26" s="36"/>
      <c r="ADK26" s="36"/>
      <c r="ADL26" s="36"/>
      <c r="ADM26" s="36"/>
      <c r="ADN26" s="36"/>
      <c r="ADO26" s="36"/>
      <c r="ADP26" s="36"/>
      <c r="ADQ26" s="36"/>
      <c r="ADR26" s="36"/>
      <c r="ADS26" s="36"/>
      <c r="ADT26" s="36"/>
      <c r="ADU26" s="36"/>
      <c r="ADV26" s="36"/>
      <c r="ADW26" s="36"/>
      <c r="ADX26" s="36"/>
      <c r="ADY26" s="36"/>
      <c r="ADZ26" s="36"/>
      <c r="AEA26" s="36"/>
      <c r="AEB26" s="36"/>
      <c r="AEC26" s="36"/>
      <c r="AED26" s="36"/>
      <c r="AEE26" s="36"/>
      <c r="AEF26" s="36"/>
      <c r="AEG26" s="36"/>
      <c r="AEH26" s="36"/>
      <c r="AEI26" s="36"/>
      <c r="AEJ26" s="36"/>
      <c r="AEK26" s="36"/>
      <c r="AEL26" s="36"/>
      <c r="AEM26" s="36"/>
      <c r="AEN26" s="36"/>
      <c r="AEO26" s="36"/>
      <c r="AEP26" s="36"/>
      <c r="AEQ26" s="36"/>
      <c r="AER26" s="36"/>
      <c r="AES26" s="36"/>
      <c r="AET26" s="36"/>
      <c r="AEU26" s="36"/>
      <c r="AEV26" s="36"/>
      <c r="AEW26" s="36"/>
      <c r="AEX26" s="36"/>
      <c r="AEY26" s="36"/>
      <c r="AEZ26" s="36"/>
      <c r="AFA26" s="36"/>
      <c r="AFB26" s="36"/>
      <c r="AFC26" s="36"/>
      <c r="AFD26" s="36"/>
      <c r="AFE26" s="36"/>
      <c r="AFF26" s="36"/>
      <c r="AFG26" s="36"/>
      <c r="AFH26" s="36"/>
      <c r="AFI26" s="36"/>
      <c r="AFJ26" s="36"/>
      <c r="AFK26" s="36"/>
      <c r="AFL26" s="36"/>
      <c r="AFM26" s="36"/>
      <c r="AFN26" s="36"/>
      <c r="AFO26" s="36"/>
      <c r="AFP26" s="36"/>
      <c r="AFQ26" s="36"/>
      <c r="AFR26" s="36"/>
      <c r="AFS26" s="36"/>
      <c r="AFT26" s="36"/>
      <c r="AFU26" s="36"/>
      <c r="AFV26" s="36"/>
      <c r="AFW26" s="36"/>
      <c r="AFX26" s="36"/>
      <c r="AFY26" s="36"/>
      <c r="AFZ26" s="36"/>
      <c r="AGA26" s="36"/>
      <c r="AGB26" s="36"/>
      <c r="AGC26" s="36"/>
      <c r="AGD26" s="36"/>
      <c r="AGE26" s="36"/>
      <c r="AGF26" s="36"/>
      <c r="AGG26" s="36"/>
      <c r="AGH26" s="36"/>
      <c r="AGI26" s="36"/>
      <c r="AGJ26" s="36"/>
      <c r="AGK26" s="36"/>
      <c r="AGL26" s="36"/>
      <c r="AGM26" s="36"/>
      <c r="AGN26" s="36"/>
      <c r="AGO26" s="36"/>
      <c r="AGP26" s="36"/>
      <c r="AGQ26" s="36"/>
      <c r="AGR26" s="36"/>
      <c r="AGS26" s="36"/>
      <c r="AGT26" s="36"/>
      <c r="AGU26" s="36"/>
      <c r="AGV26" s="36"/>
      <c r="AGW26" s="36"/>
      <c r="AGX26" s="36"/>
      <c r="AGY26" s="36"/>
      <c r="AGZ26" s="36"/>
      <c r="AHA26" s="36"/>
      <c r="AHB26" s="36"/>
      <c r="AHC26" s="36"/>
      <c r="AHD26" s="36"/>
      <c r="AHE26" s="36"/>
      <c r="AHF26" s="36"/>
      <c r="AHG26" s="36"/>
      <c r="AHH26" s="36"/>
      <c r="AHI26" s="36"/>
      <c r="AHJ26" s="36"/>
      <c r="AHK26" s="36"/>
      <c r="AHL26" s="36"/>
      <c r="AHM26" s="36"/>
      <c r="AHN26" s="36"/>
      <c r="AHO26" s="36"/>
      <c r="AHP26" s="36"/>
      <c r="AHQ26" s="36"/>
      <c r="AHR26" s="36"/>
      <c r="AHS26" s="36"/>
      <c r="AHT26" s="36"/>
      <c r="AHU26" s="36"/>
      <c r="AHV26" s="36"/>
      <c r="AHW26" s="36"/>
      <c r="AHX26" s="36"/>
      <c r="AHY26" s="36"/>
      <c r="AHZ26" s="36"/>
      <c r="AIA26" s="36"/>
      <c r="AIB26" s="36"/>
      <c r="AIC26" s="36"/>
      <c r="AID26" s="36"/>
      <c r="AIE26" s="36"/>
      <c r="AIF26" s="36"/>
      <c r="AIG26" s="36"/>
      <c r="AIH26" s="36"/>
      <c r="AII26" s="36"/>
      <c r="AIJ26" s="36"/>
      <c r="AIK26" s="36"/>
      <c r="AIL26" s="36"/>
      <c r="AIM26" s="36"/>
      <c r="AIN26" s="36"/>
      <c r="AIO26" s="36"/>
      <c r="AIP26" s="36"/>
      <c r="AIQ26" s="36"/>
      <c r="AIR26" s="36"/>
      <c r="AIS26" s="36"/>
      <c r="AIT26" s="36"/>
      <c r="AIU26" s="36"/>
      <c r="AIV26" s="36"/>
      <c r="AIW26" s="36"/>
      <c r="AIX26" s="36"/>
      <c r="AIY26" s="36"/>
      <c r="AIZ26" s="36"/>
      <c r="AJA26" s="36"/>
      <c r="AJB26" s="36"/>
      <c r="AJC26" s="36"/>
      <c r="AJD26" s="36"/>
      <c r="AJE26" s="36"/>
      <c r="AJF26" s="36"/>
      <c r="AJG26" s="36"/>
      <c r="AJH26" s="36"/>
      <c r="AJI26" s="36"/>
      <c r="AJJ26" s="36"/>
      <c r="AJK26" s="36"/>
      <c r="AJL26" s="36"/>
      <c r="AJM26" s="36"/>
      <c r="AJN26" s="36"/>
      <c r="AJO26" s="36"/>
      <c r="AJP26" s="36"/>
      <c r="AJQ26" s="36"/>
      <c r="AJR26" s="36"/>
      <c r="AJS26" s="36"/>
      <c r="AJT26" s="36"/>
      <c r="AJU26" s="36"/>
      <c r="AJV26" s="36"/>
      <c r="AJW26" s="36"/>
      <c r="AJX26" s="36"/>
      <c r="AJY26" s="36"/>
      <c r="AJZ26" s="36"/>
      <c r="AKA26" s="36"/>
      <c r="AKB26" s="36"/>
      <c r="AKC26" s="36"/>
      <c r="AKD26" s="36"/>
      <c r="AKE26" s="36"/>
      <c r="AKF26" s="36"/>
      <c r="AKG26" s="36"/>
      <c r="AKH26" s="36"/>
      <c r="AKI26" s="36"/>
      <c r="AKJ26" s="36"/>
      <c r="AKK26" s="36"/>
      <c r="AKL26" s="36"/>
      <c r="AKM26" s="36"/>
      <c r="AKN26" s="36"/>
      <c r="AKO26" s="36"/>
      <c r="AKP26" s="36"/>
      <c r="AKQ26" s="36"/>
      <c r="AKR26" s="36"/>
      <c r="AKS26" s="36"/>
      <c r="AKT26" s="36"/>
      <c r="AKU26" s="36"/>
      <c r="AKV26" s="36"/>
      <c r="AKW26" s="36"/>
      <c r="AKX26" s="36"/>
      <c r="AKY26" s="36"/>
      <c r="AKZ26" s="36"/>
      <c r="ALA26" s="36"/>
      <c r="ALB26" s="36"/>
      <c r="ALC26" s="36"/>
      <c r="ALD26" s="36"/>
      <c r="ALE26" s="36"/>
      <c r="ALF26" s="36"/>
      <c r="ALG26" s="36"/>
      <c r="ALH26" s="36"/>
      <c r="ALI26" s="36"/>
      <c r="ALJ26" s="36"/>
      <c r="ALK26" s="36"/>
      <c r="ALL26" s="36"/>
      <c r="ALM26" s="36"/>
      <c r="ALN26" s="36"/>
      <c r="ALO26" s="36"/>
      <c r="ALP26" s="36"/>
      <c r="ALQ26" s="36"/>
      <c r="ALR26" s="36"/>
      <c r="ALS26" s="36"/>
      <c r="ALT26" s="36"/>
      <c r="ALU26" s="36"/>
      <c r="ALV26" s="36"/>
      <c r="ALW26" s="36"/>
      <c r="ALX26" s="36"/>
      <c r="ALY26" s="36"/>
      <c r="ALZ26" s="36"/>
      <c r="AMA26" s="36"/>
      <c r="AMB26" s="36"/>
      <c r="AMC26" s="36"/>
    </row>
    <row r="27" spans="1:1017" ht="15" x14ac:dyDescent="0.25">
      <c r="A27" s="36" t="s">
        <v>295</v>
      </c>
      <c r="B27" s="56" t="s">
        <v>461</v>
      </c>
      <c r="C27" s="29"/>
      <c r="D27" s="29"/>
      <c r="E27" s="19"/>
      <c r="F27" s="29"/>
      <c r="G27" s="19"/>
      <c r="H27" s="29"/>
      <c r="I27" s="19"/>
      <c r="J27" s="29"/>
      <c r="K27" s="33"/>
      <c r="L27" s="34">
        <v>1</v>
      </c>
      <c r="N27" s="48"/>
      <c r="P27" s="34">
        <v>5</v>
      </c>
      <c r="T27" s="19"/>
      <c r="U27" s="19"/>
      <c r="V27" s="19"/>
      <c r="W27" s="19"/>
      <c r="X27" s="19"/>
      <c r="Y27" s="19"/>
      <c r="Z27" s="19"/>
      <c r="AA27" s="19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/>
      <c r="BL27" s="36"/>
      <c r="BM27" s="36"/>
      <c r="BN27" s="36"/>
      <c r="BO27" s="36"/>
      <c r="BP27" s="36"/>
      <c r="BQ27" s="36"/>
      <c r="BR27" s="36"/>
      <c r="BS27" s="36"/>
      <c r="BT27" s="36"/>
      <c r="BU27" s="36"/>
      <c r="BV27" s="36"/>
      <c r="BW27" s="36"/>
      <c r="BX27" s="36"/>
      <c r="BY27" s="36"/>
      <c r="BZ27" s="36"/>
      <c r="CA27" s="36"/>
      <c r="CB27" s="36"/>
      <c r="CC27" s="36"/>
      <c r="CD27" s="36"/>
      <c r="CE27" s="36"/>
      <c r="CF27" s="36"/>
      <c r="CG27" s="36"/>
      <c r="CH27" s="36"/>
      <c r="CI27" s="36"/>
      <c r="CJ27" s="36"/>
      <c r="CK27" s="36"/>
      <c r="CL27" s="36"/>
      <c r="CM27" s="36"/>
      <c r="CN27" s="36"/>
      <c r="CO27" s="36"/>
      <c r="CP27" s="36"/>
      <c r="CQ27" s="36"/>
      <c r="CR27" s="36"/>
      <c r="CS27" s="36"/>
      <c r="CT27" s="36"/>
      <c r="CU27" s="36"/>
      <c r="CV27" s="36"/>
      <c r="CW27" s="36"/>
      <c r="CX27" s="36"/>
      <c r="CY27" s="36"/>
      <c r="CZ27" s="36"/>
      <c r="DA27" s="36"/>
      <c r="DB27" s="36"/>
      <c r="DC27" s="36"/>
      <c r="DD27" s="36"/>
      <c r="DE27" s="36"/>
      <c r="DF27" s="36"/>
      <c r="DG27" s="36"/>
      <c r="DH27" s="36"/>
      <c r="DI27" s="36"/>
      <c r="DJ27" s="36"/>
      <c r="DK27" s="36"/>
      <c r="DL27" s="36"/>
      <c r="DM27" s="36"/>
      <c r="DN27" s="36"/>
      <c r="DO27" s="36"/>
      <c r="DP27" s="36"/>
      <c r="DQ27" s="36"/>
      <c r="DR27" s="36"/>
      <c r="DS27" s="36"/>
      <c r="DT27" s="36"/>
      <c r="DU27" s="36"/>
      <c r="DV27" s="36"/>
      <c r="DW27" s="36"/>
      <c r="DX27" s="36"/>
      <c r="DY27" s="36"/>
      <c r="DZ27" s="36"/>
      <c r="EA27" s="36"/>
      <c r="EB27" s="36"/>
      <c r="EC27" s="36"/>
      <c r="ED27" s="36"/>
      <c r="EE27" s="36"/>
      <c r="EF27" s="36"/>
      <c r="EG27" s="36"/>
      <c r="EH27" s="36"/>
      <c r="EI27" s="36"/>
      <c r="EJ27" s="36"/>
      <c r="EK27" s="36"/>
      <c r="EL27" s="36"/>
      <c r="EM27" s="36"/>
      <c r="EN27" s="36"/>
      <c r="EO27" s="36"/>
      <c r="EP27" s="36"/>
      <c r="EQ27" s="36"/>
      <c r="ER27" s="36"/>
      <c r="ES27" s="36"/>
      <c r="ET27" s="36"/>
      <c r="EU27" s="36"/>
      <c r="EV27" s="36"/>
      <c r="EW27" s="36"/>
      <c r="EX27" s="36"/>
      <c r="EY27" s="36"/>
      <c r="EZ27" s="36"/>
      <c r="FA27" s="36"/>
      <c r="FB27" s="36"/>
      <c r="FC27" s="36"/>
      <c r="FD27" s="36"/>
      <c r="FE27" s="36"/>
      <c r="FF27" s="36"/>
      <c r="FG27" s="36"/>
      <c r="FH27" s="36"/>
      <c r="FI27" s="36"/>
      <c r="FJ27" s="36"/>
      <c r="FK27" s="36"/>
      <c r="FL27" s="36"/>
      <c r="FM27" s="36"/>
      <c r="FN27" s="36"/>
      <c r="FO27" s="36"/>
      <c r="FP27" s="36"/>
      <c r="FQ27" s="36"/>
      <c r="FR27" s="36"/>
      <c r="FS27" s="36"/>
      <c r="FT27" s="36"/>
      <c r="FU27" s="36"/>
      <c r="FV27" s="36"/>
      <c r="FW27" s="36"/>
      <c r="FX27" s="36"/>
      <c r="FY27" s="36"/>
      <c r="FZ27" s="36"/>
      <c r="GA27" s="36"/>
      <c r="GB27" s="36"/>
      <c r="GC27" s="36"/>
      <c r="GD27" s="36"/>
      <c r="GE27" s="36"/>
      <c r="GF27" s="36"/>
      <c r="GG27" s="36"/>
      <c r="GH27" s="36"/>
      <c r="GI27" s="36"/>
      <c r="GJ27" s="36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  <c r="JC27" s="36"/>
      <c r="JD27" s="36"/>
      <c r="JE27" s="36"/>
      <c r="JF27" s="36"/>
      <c r="JG27" s="36"/>
      <c r="JH27" s="36"/>
      <c r="JI27" s="36"/>
      <c r="JJ27" s="36"/>
      <c r="JK27" s="36"/>
      <c r="JL27" s="36"/>
      <c r="JM27" s="36"/>
      <c r="JN27" s="36"/>
      <c r="JO27" s="36"/>
      <c r="JP27" s="36"/>
      <c r="JQ27" s="36"/>
      <c r="JR27" s="36"/>
      <c r="JS27" s="36"/>
      <c r="JT27" s="36"/>
      <c r="JU27" s="36"/>
      <c r="JV27" s="36"/>
      <c r="JW27" s="36"/>
      <c r="JX27" s="36"/>
      <c r="JY27" s="36"/>
      <c r="JZ27" s="36"/>
      <c r="KA27" s="36"/>
      <c r="KB27" s="36"/>
      <c r="KC27" s="36"/>
      <c r="KD27" s="36"/>
      <c r="KE27" s="36"/>
      <c r="KF27" s="36"/>
      <c r="KG27" s="36"/>
      <c r="KH27" s="36"/>
      <c r="KI27" s="36"/>
      <c r="KJ27" s="36"/>
      <c r="KK27" s="36"/>
      <c r="KL27" s="36"/>
      <c r="KM27" s="36"/>
      <c r="KN27" s="36"/>
      <c r="KO27" s="36"/>
      <c r="KP27" s="36"/>
      <c r="KQ27" s="36"/>
      <c r="KR27" s="36"/>
      <c r="KS27" s="36"/>
      <c r="KT27" s="36"/>
      <c r="KU27" s="36"/>
      <c r="KV27" s="36"/>
      <c r="KW27" s="36"/>
      <c r="KX27" s="36"/>
      <c r="KY27" s="36"/>
      <c r="KZ27" s="36"/>
      <c r="LA27" s="36"/>
      <c r="LB27" s="36"/>
      <c r="LC27" s="36"/>
      <c r="LD27" s="36"/>
      <c r="LE27" s="36"/>
      <c r="LF27" s="36"/>
      <c r="LG27" s="36"/>
      <c r="LH27" s="36"/>
      <c r="LI27" s="36"/>
      <c r="LJ27" s="36"/>
      <c r="LK27" s="36"/>
      <c r="LL27" s="36"/>
      <c r="LM27" s="36"/>
      <c r="LN27" s="36"/>
      <c r="LO27" s="36"/>
      <c r="LP27" s="36"/>
      <c r="LQ27" s="36"/>
      <c r="LR27" s="36"/>
      <c r="LS27" s="36"/>
      <c r="LT27" s="36"/>
      <c r="LU27" s="36"/>
      <c r="LV27" s="36"/>
      <c r="LW27" s="36"/>
      <c r="LX27" s="36"/>
      <c r="LY27" s="36"/>
      <c r="LZ27" s="36"/>
      <c r="MA27" s="36"/>
      <c r="MB27" s="36"/>
      <c r="MC27" s="36"/>
      <c r="MD27" s="36"/>
      <c r="ME27" s="36"/>
      <c r="MF27" s="36"/>
      <c r="MG27" s="36"/>
      <c r="MH27" s="36"/>
      <c r="MI27" s="36"/>
      <c r="MJ27" s="36"/>
      <c r="MK27" s="36"/>
      <c r="ML27" s="36"/>
      <c r="MM27" s="36"/>
      <c r="MN27" s="36"/>
      <c r="MO27" s="36"/>
      <c r="MP27" s="36"/>
      <c r="MQ27" s="36"/>
      <c r="MR27" s="36"/>
      <c r="MS27" s="36"/>
      <c r="MT27" s="36"/>
      <c r="MU27" s="36"/>
      <c r="MV27" s="36"/>
      <c r="MW27" s="36"/>
      <c r="MX27" s="36"/>
      <c r="MY27" s="36"/>
      <c r="MZ27" s="36"/>
      <c r="NA27" s="36"/>
      <c r="NB27" s="36"/>
      <c r="NC27" s="36"/>
      <c r="ND27" s="36"/>
      <c r="NE27" s="36"/>
      <c r="NF27" s="36"/>
      <c r="NG27" s="36"/>
      <c r="NH27" s="36"/>
      <c r="NI27" s="36"/>
      <c r="NJ27" s="36"/>
      <c r="NK27" s="36"/>
      <c r="NL27" s="36"/>
      <c r="NM27" s="36"/>
      <c r="NN27" s="36"/>
      <c r="NO27" s="36"/>
      <c r="NP27" s="36"/>
      <c r="NQ27" s="36"/>
      <c r="NR27" s="36"/>
      <c r="NS27" s="36"/>
      <c r="NT27" s="36"/>
      <c r="NU27" s="36"/>
      <c r="NV27" s="36"/>
      <c r="NW27" s="36"/>
      <c r="NX27" s="36"/>
      <c r="NY27" s="36"/>
      <c r="NZ27" s="36"/>
      <c r="OA27" s="36"/>
      <c r="OB27" s="36"/>
      <c r="OC27" s="36"/>
      <c r="OD27" s="36"/>
      <c r="OE27" s="36"/>
      <c r="OF27" s="36"/>
      <c r="OG27" s="36"/>
      <c r="OH27" s="36"/>
      <c r="OI27" s="36"/>
      <c r="OJ27" s="36"/>
      <c r="OK27" s="36"/>
      <c r="OL27" s="36"/>
      <c r="OM27" s="36"/>
      <c r="ON27" s="36"/>
      <c r="OO27" s="36"/>
      <c r="OP27" s="36"/>
      <c r="OQ27" s="36"/>
      <c r="OR27" s="36"/>
      <c r="OS27" s="36"/>
      <c r="OT27" s="36"/>
      <c r="OU27" s="36"/>
      <c r="OV27" s="36"/>
      <c r="OW27" s="36"/>
      <c r="OX27" s="36"/>
      <c r="OY27" s="36"/>
      <c r="OZ27" s="36"/>
      <c r="PA27" s="36"/>
      <c r="PB27" s="36"/>
      <c r="PC27" s="36"/>
      <c r="PD27" s="36"/>
      <c r="PE27" s="36"/>
      <c r="PF27" s="36"/>
      <c r="PG27" s="36"/>
      <c r="PH27" s="36"/>
      <c r="PI27" s="36"/>
      <c r="PJ27" s="36"/>
      <c r="PK27" s="36"/>
      <c r="PL27" s="36"/>
      <c r="PM27" s="36"/>
      <c r="PN27" s="36"/>
      <c r="PO27" s="36"/>
      <c r="PP27" s="36"/>
      <c r="PQ27" s="36"/>
      <c r="PR27" s="36"/>
      <c r="PS27" s="36"/>
      <c r="PT27" s="36"/>
      <c r="PU27" s="36"/>
      <c r="PV27" s="36"/>
      <c r="PW27" s="36"/>
      <c r="PX27" s="36"/>
      <c r="PY27" s="36"/>
      <c r="PZ27" s="36"/>
      <c r="QA27" s="36"/>
      <c r="QB27" s="36"/>
      <c r="QC27" s="36"/>
      <c r="QD27" s="36"/>
      <c r="QE27" s="36"/>
      <c r="QF27" s="36"/>
      <c r="QG27" s="36"/>
      <c r="QH27" s="36"/>
      <c r="QI27" s="36"/>
      <c r="QJ27" s="36"/>
      <c r="QK27" s="36"/>
      <c r="QL27" s="36"/>
      <c r="QM27" s="36"/>
      <c r="QN27" s="36"/>
      <c r="QO27" s="36"/>
      <c r="QP27" s="36"/>
      <c r="QQ27" s="36"/>
      <c r="QR27" s="36"/>
      <c r="QS27" s="36"/>
      <c r="QT27" s="36"/>
      <c r="QU27" s="36"/>
      <c r="QV27" s="36"/>
      <c r="QW27" s="36"/>
      <c r="QX27" s="36"/>
      <c r="QY27" s="36"/>
      <c r="QZ27" s="36"/>
      <c r="RA27" s="36"/>
      <c r="RB27" s="36"/>
      <c r="RC27" s="36"/>
      <c r="RD27" s="36"/>
      <c r="RE27" s="36"/>
      <c r="RF27" s="36"/>
      <c r="RG27" s="36"/>
      <c r="RH27" s="36"/>
      <c r="RI27" s="36"/>
      <c r="RJ27" s="36"/>
      <c r="RK27" s="36"/>
      <c r="RL27" s="36"/>
      <c r="RM27" s="36"/>
      <c r="RN27" s="36"/>
      <c r="RO27" s="36"/>
      <c r="RP27" s="36"/>
      <c r="RQ27" s="36"/>
      <c r="RR27" s="36"/>
      <c r="RS27" s="36"/>
      <c r="RT27" s="36"/>
      <c r="RU27" s="36"/>
      <c r="RV27" s="36"/>
      <c r="RW27" s="36"/>
      <c r="RX27" s="36"/>
      <c r="RY27" s="36"/>
      <c r="RZ27" s="36"/>
      <c r="SA27" s="36"/>
      <c r="SB27" s="36"/>
      <c r="SC27" s="36"/>
      <c r="SD27" s="36"/>
      <c r="SE27" s="36"/>
      <c r="SF27" s="36"/>
      <c r="SG27" s="36"/>
      <c r="SH27" s="36"/>
      <c r="SI27" s="36"/>
      <c r="SJ27" s="36"/>
      <c r="SK27" s="36"/>
      <c r="SL27" s="36"/>
      <c r="SM27" s="36"/>
      <c r="SN27" s="36"/>
      <c r="SO27" s="36"/>
      <c r="SP27" s="36"/>
      <c r="SQ27" s="36"/>
      <c r="SR27" s="36"/>
      <c r="SS27" s="36"/>
      <c r="ST27" s="36"/>
      <c r="SU27" s="36"/>
      <c r="SV27" s="36"/>
      <c r="SW27" s="36"/>
      <c r="SX27" s="36"/>
      <c r="SY27" s="36"/>
      <c r="SZ27" s="36"/>
      <c r="TA27" s="36"/>
      <c r="TB27" s="36"/>
      <c r="TC27" s="36"/>
      <c r="TD27" s="36"/>
      <c r="TE27" s="36"/>
      <c r="TF27" s="36"/>
      <c r="TG27" s="36"/>
      <c r="TH27" s="36"/>
      <c r="TI27" s="36"/>
      <c r="TJ27" s="36"/>
      <c r="TK27" s="36"/>
      <c r="TL27" s="36"/>
      <c r="TM27" s="36"/>
      <c r="TN27" s="36"/>
      <c r="TO27" s="36"/>
      <c r="TP27" s="36"/>
      <c r="TQ27" s="36"/>
      <c r="TR27" s="36"/>
      <c r="TS27" s="36"/>
      <c r="TT27" s="36"/>
      <c r="TU27" s="36"/>
      <c r="TV27" s="36"/>
      <c r="TW27" s="36"/>
      <c r="TX27" s="36"/>
      <c r="TY27" s="36"/>
      <c r="TZ27" s="36"/>
      <c r="UA27" s="36"/>
      <c r="UB27" s="36"/>
      <c r="UC27" s="36"/>
      <c r="UD27" s="36"/>
      <c r="UE27" s="36"/>
      <c r="UF27" s="36"/>
      <c r="UG27" s="36"/>
      <c r="UH27" s="36"/>
      <c r="UI27" s="36"/>
      <c r="UJ27" s="36"/>
      <c r="UK27" s="36"/>
      <c r="UL27" s="36"/>
      <c r="UM27" s="36"/>
      <c r="UN27" s="36"/>
      <c r="UO27" s="36"/>
      <c r="UP27" s="36"/>
      <c r="UQ27" s="36"/>
      <c r="UR27" s="36"/>
      <c r="US27" s="36"/>
      <c r="UT27" s="36"/>
      <c r="UU27" s="36"/>
      <c r="UV27" s="36"/>
      <c r="UW27" s="36"/>
      <c r="UX27" s="36"/>
      <c r="UY27" s="36"/>
      <c r="UZ27" s="36"/>
      <c r="VA27" s="36"/>
      <c r="VB27" s="36"/>
      <c r="VC27" s="36"/>
      <c r="VD27" s="36"/>
      <c r="VE27" s="36"/>
      <c r="VF27" s="36"/>
      <c r="VG27" s="36"/>
      <c r="VH27" s="36"/>
      <c r="VI27" s="36"/>
      <c r="VJ27" s="36"/>
      <c r="VK27" s="36"/>
      <c r="VL27" s="36"/>
      <c r="VM27" s="36"/>
      <c r="VN27" s="36"/>
      <c r="VO27" s="36"/>
      <c r="VP27" s="36"/>
      <c r="VQ27" s="36"/>
      <c r="VR27" s="36"/>
      <c r="VS27" s="36"/>
      <c r="VT27" s="36"/>
      <c r="VU27" s="36"/>
      <c r="VV27" s="36"/>
      <c r="VW27" s="36"/>
      <c r="VX27" s="36"/>
      <c r="VY27" s="36"/>
      <c r="VZ27" s="36"/>
      <c r="WA27" s="36"/>
      <c r="WB27" s="36"/>
      <c r="WC27" s="36"/>
      <c r="WD27" s="36"/>
      <c r="WE27" s="36"/>
      <c r="WF27" s="36"/>
      <c r="WG27" s="36"/>
      <c r="WH27" s="36"/>
      <c r="WI27" s="36"/>
      <c r="WJ27" s="36"/>
      <c r="WK27" s="36"/>
      <c r="WL27" s="36"/>
      <c r="WM27" s="36"/>
      <c r="WN27" s="36"/>
      <c r="WO27" s="36"/>
      <c r="WP27" s="36"/>
      <c r="WQ27" s="36"/>
      <c r="WR27" s="36"/>
      <c r="WS27" s="36"/>
      <c r="WT27" s="36"/>
      <c r="WU27" s="36"/>
      <c r="WV27" s="36"/>
      <c r="WW27" s="36"/>
      <c r="WX27" s="36"/>
      <c r="WY27" s="36"/>
      <c r="WZ27" s="36"/>
      <c r="XA27" s="36"/>
      <c r="XB27" s="36"/>
      <c r="XC27" s="36"/>
      <c r="XD27" s="36"/>
      <c r="XE27" s="36"/>
      <c r="XF27" s="36"/>
      <c r="XG27" s="36"/>
      <c r="XH27" s="36"/>
      <c r="XI27" s="36"/>
      <c r="XJ27" s="36"/>
      <c r="XK27" s="36"/>
      <c r="XL27" s="36"/>
      <c r="XM27" s="36"/>
      <c r="XN27" s="36"/>
      <c r="XO27" s="36"/>
      <c r="XP27" s="36"/>
      <c r="XQ27" s="36"/>
      <c r="XR27" s="36"/>
      <c r="XS27" s="36"/>
      <c r="XT27" s="36"/>
      <c r="XU27" s="36"/>
      <c r="XV27" s="36"/>
      <c r="XW27" s="36"/>
      <c r="XX27" s="36"/>
      <c r="XY27" s="36"/>
      <c r="XZ27" s="36"/>
      <c r="YA27" s="36"/>
      <c r="YB27" s="36"/>
      <c r="YC27" s="36"/>
      <c r="YD27" s="36"/>
      <c r="YE27" s="36"/>
      <c r="YF27" s="36"/>
      <c r="YG27" s="36"/>
      <c r="YH27" s="36"/>
      <c r="YI27" s="36"/>
      <c r="YJ27" s="36"/>
      <c r="YK27" s="36"/>
      <c r="YL27" s="36"/>
      <c r="YM27" s="36"/>
      <c r="YN27" s="36"/>
      <c r="YO27" s="36"/>
      <c r="YP27" s="36"/>
      <c r="YQ27" s="36"/>
      <c r="YR27" s="36"/>
      <c r="YS27" s="36"/>
      <c r="YT27" s="36"/>
      <c r="YU27" s="36"/>
      <c r="YV27" s="36"/>
      <c r="YW27" s="36"/>
      <c r="YX27" s="36"/>
      <c r="YY27" s="36"/>
      <c r="YZ27" s="36"/>
      <c r="ZA27" s="36"/>
      <c r="ZB27" s="36"/>
      <c r="ZC27" s="36"/>
      <c r="ZD27" s="36"/>
      <c r="ZE27" s="36"/>
      <c r="ZF27" s="36"/>
      <c r="ZG27" s="36"/>
      <c r="ZH27" s="36"/>
      <c r="ZI27" s="36"/>
      <c r="ZJ27" s="36"/>
      <c r="ZK27" s="36"/>
      <c r="ZL27" s="36"/>
      <c r="ZM27" s="36"/>
      <c r="ZN27" s="36"/>
      <c r="ZO27" s="36"/>
      <c r="ZP27" s="36"/>
      <c r="ZQ27" s="36"/>
      <c r="ZR27" s="36"/>
      <c r="ZS27" s="36"/>
      <c r="ZT27" s="36"/>
      <c r="ZU27" s="36"/>
      <c r="ZV27" s="36"/>
      <c r="ZW27" s="36"/>
      <c r="ZX27" s="36"/>
      <c r="ZY27" s="36"/>
      <c r="ZZ27" s="36"/>
      <c r="AAA27" s="36"/>
      <c r="AAB27" s="36"/>
      <c r="AAC27" s="36"/>
      <c r="AAD27" s="36"/>
      <c r="AAE27" s="36"/>
      <c r="AAF27" s="36"/>
      <c r="AAG27" s="36"/>
      <c r="AAH27" s="36"/>
      <c r="AAI27" s="36"/>
      <c r="AAJ27" s="36"/>
      <c r="AAK27" s="36"/>
      <c r="AAL27" s="36"/>
      <c r="AAM27" s="36"/>
      <c r="AAN27" s="36"/>
      <c r="AAO27" s="36"/>
      <c r="AAP27" s="36"/>
      <c r="AAQ27" s="36"/>
      <c r="AAR27" s="36"/>
      <c r="AAS27" s="36"/>
      <c r="AAT27" s="36"/>
      <c r="AAU27" s="36"/>
      <c r="AAV27" s="36"/>
      <c r="AAW27" s="36"/>
      <c r="AAX27" s="36"/>
      <c r="AAY27" s="36"/>
      <c r="AAZ27" s="36"/>
      <c r="ABA27" s="36"/>
      <c r="ABB27" s="36"/>
      <c r="ABC27" s="36"/>
      <c r="ABD27" s="36"/>
      <c r="ABE27" s="36"/>
      <c r="ABF27" s="36"/>
      <c r="ABG27" s="36"/>
      <c r="ABH27" s="36"/>
      <c r="ABI27" s="36"/>
      <c r="ABJ27" s="36"/>
      <c r="ABK27" s="36"/>
      <c r="ABL27" s="36"/>
      <c r="ABM27" s="36"/>
      <c r="ABN27" s="36"/>
      <c r="ABO27" s="36"/>
      <c r="ABP27" s="36"/>
      <c r="ABQ27" s="36"/>
      <c r="ABR27" s="36"/>
      <c r="ABS27" s="36"/>
      <c r="ABT27" s="36"/>
      <c r="ABU27" s="36"/>
      <c r="ABV27" s="36"/>
      <c r="ABW27" s="36"/>
      <c r="ABX27" s="36"/>
      <c r="ABY27" s="36"/>
      <c r="ABZ27" s="36"/>
      <c r="ACA27" s="36"/>
      <c r="ACB27" s="36"/>
      <c r="ACC27" s="36"/>
      <c r="ACD27" s="36"/>
      <c r="ACE27" s="36"/>
      <c r="ACF27" s="36"/>
      <c r="ACG27" s="36"/>
      <c r="ACH27" s="36"/>
      <c r="ACI27" s="36"/>
      <c r="ACJ27" s="36"/>
      <c r="ACK27" s="36"/>
      <c r="ACL27" s="36"/>
      <c r="ACM27" s="36"/>
      <c r="ACN27" s="36"/>
      <c r="ACO27" s="36"/>
      <c r="ACP27" s="36"/>
      <c r="ACQ27" s="36"/>
      <c r="ACR27" s="36"/>
      <c r="ACS27" s="36"/>
      <c r="ACT27" s="36"/>
      <c r="ACU27" s="36"/>
      <c r="ACV27" s="36"/>
      <c r="ACW27" s="36"/>
      <c r="ACX27" s="36"/>
      <c r="ACY27" s="36"/>
      <c r="ACZ27" s="36"/>
      <c r="ADA27" s="36"/>
      <c r="ADB27" s="36"/>
      <c r="ADC27" s="36"/>
      <c r="ADD27" s="36"/>
      <c r="ADE27" s="36"/>
      <c r="ADF27" s="36"/>
      <c r="ADG27" s="36"/>
      <c r="ADH27" s="36"/>
      <c r="ADI27" s="36"/>
      <c r="ADJ27" s="36"/>
      <c r="ADK27" s="36"/>
      <c r="ADL27" s="36"/>
      <c r="ADM27" s="36"/>
      <c r="ADN27" s="36"/>
      <c r="ADO27" s="36"/>
      <c r="ADP27" s="36"/>
      <c r="ADQ27" s="36"/>
      <c r="ADR27" s="36"/>
      <c r="ADS27" s="36"/>
      <c r="ADT27" s="36"/>
      <c r="ADU27" s="36"/>
      <c r="ADV27" s="36"/>
      <c r="ADW27" s="36"/>
      <c r="ADX27" s="36"/>
      <c r="ADY27" s="36"/>
      <c r="ADZ27" s="36"/>
      <c r="AEA27" s="36"/>
      <c r="AEB27" s="36"/>
      <c r="AEC27" s="36"/>
      <c r="AED27" s="36"/>
      <c r="AEE27" s="36"/>
      <c r="AEF27" s="36"/>
      <c r="AEG27" s="36"/>
      <c r="AEH27" s="36"/>
      <c r="AEI27" s="36"/>
      <c r="AEJ27" s="36"/>
      <c r="AEK27" s="36"/>
      <c r="AEL27" s="36"/>
      <c r="AEM27" s="36"/>
      <c r="AEN27" s="36"/>
      <c r="AEO27" s="36"/>
      <c r="AEP27" s="36"/>
      <c r="AEQ27" s="36"/>
      <c r="AER27" s="36"/>
      <c r="AES27" s="36"/>
      <c r="AET27" s="36"/>
      <c r="AEU27" s="36"/>
      <c r="AEV27" s="36"/>
      <c r="AEW27" s="36"/>
      <c r="AEX27" s="36"/>
      <c r="AEY27" s="36"/>
      <c r="AEZ27" s="36"/>
      <c r="AFA27" s="36"/>
      <c r="AFB27" s="36"/>
      <c r="AFC27" s="36"/>
      <c r="AFD27" s="36"/>
      <c r="AFE27" s="36"/>
      <c r="AFF27" s="36"/>
      <c r="AFG27" s="36"/>
      <c r="AFH27" s="36"/>
      <c r="AFI27" s="36"/>
      <c r="AFJ27" s="36"/>
      <c r="AFK27" s="36"/>
      <c r="AFL27" s="36"/>
      <c r="AFM27" s="36"/>
      <c r="AFN27" s="36"/>
      <c r="AFO27" s="36"/>
      <c r="AFP27" s="36"/>
      <c r="AFQ27" s="36"/>
      <c r="AFR27" s="36"/>
      <c r="AFS27" s="36"/>
      <c r="AFT27" s="36"/>
      <c r="AFU27" s="36"/>
      <c r="AFV27" s="36"/>
      <c r="AFW27" s="36"/>
      <c r="AFX27" s="36"/>
      <c r="AFY27" s="36"/>
      <c r="AFZ27" s="36"/>
      <c r="AGA27" s="36"/>
      <c r="AGB27" s="36"/>
      <c r="AGC27" s="36"/>
      <c r="AGD27" s="36"/>
      <c r="AGE27" s="36"/>
      <c r="AGF27" s="36"/>
      <c r="AGG27" s="36"/>
      <c r="AGH27" s="36"/>
      <c r="AGI27" s="36"/>
      <c r="AGJ27" s="36"/>
      <c r="AGK27" s="36"/>
      <c r="AGL27" s="36"/>
      <c r="AGM27" s="36"/>
      <c r="AGN27" s="36"/>
      <c r="AGO27" s="36"/>
      <c r="AGP27" s="36"/>
      <c r="AGQ27" s="36"/>
      <c r="AGR27" s="36"/>
      <c r="AGS27" s="36"/>
      <c r="AGT27" s="36"/>
      <c r="AGU27" s="36"/>
      <c r="AGV27" s="36"/>
      <c r="AGW27" s="36"/>
      <c r="AGX27" s="36"/>
      <c r="AGY27" s="36"/>
      <c r="AGZ27" s="36"/>
      <c r="AHA27" s="36"/>
      <c r="AHB27" s="36"/>
      <c r="AHC27" s="36"/>
      <c r="AHD27" s="36"/>
      <c r="AHE27" s="36"/>
      <c r="AHF27" s="36"/>
      <c r="AHG27" s="36"/>
      <c r="AHH27" s="36"/>
      <c r="AHI27" s="36"/>
      <c r="AHJ27" s="36"/>
      <c r="AHK27" s="36"/>
      <c r="AHL27" s="36"/>
      <c r="AHM27" s="36"/>
      <c r="AHN27" s="36"/>
      <c r="AHO27" s="36"/>
      <c r="AHP27" s="36"/>
      <c r="AHQ27" s="36"/>
      <c r="AHR27" s="36"/>
      <c r="AHS27" s="36"/>
      <c r="AHT27" s="36"/>
      <c r="AHU27" s="36"/>
      <c r="AHV27" s="36"/>
      <c r="AHW27" s="36"/>
      <c r="AHX27" s="36"/>
      <c r="AHY27" s="36"/>
      <c r="AHZ27" s="36"/>
      <c r="AIA27" s="36"/>
      <c r="AIB27" s="36"/>
      <c r="AIC27" s="36"/>
      <c r="AID27" s="36"/>
      <c r="AIE27" s="36"/>
      <c r="AIF27" s="36"/>
      <c r="AIG27" s="36"/>
      <c r="AIH27" s="36"/>
      <c r="AII27" s="36"/>
      <c r="AIJ27" s="36"/>
      <c r="AIK27" s="36"/>
      <c r="AIL27" s="36"/>
      <c r="AIM27" s="36"/>
      <c r="AIN27" s="36"/>
      <c r="AIO27" s="36"/>
      <c r="AIP27" s="36"/>
      <c r="AIQ27" s="36"/>
      <c r="AIR27" s="36"/>
      <c r="AIS27" s="36"/>
      <c r="AIT27" s="36"/>
      <c r="AIU27" s="36"/>
      <c r="AIV27" s="36"/>
      <c r="AIW27" s="36"/>
      <c r="AIX27" s="36"/>
      <c r="AIY27" s="36"/>
      <c r="AIZ27" s="36"/>
      <c r="AJA27" s="36"/>
      <c r="AJB27" s="36"/>
      <c r="AJC27" s="36"/>
      <c r="AJD27" s="36"/>
      <c r="AJE27" s="36"/>
      <c r="AJF27" s="36"/>
      <c r="AJG27" s="36"/>
      <c r="AJH27" s="36"/>
      <c r="AJI27" s="36"/>
      <c r="AJJ27" s="36"/>
      <c r="AJK27" s="36"/>
      <c r="AJL27" s="36"/>
      <c r="AJM27" s="36"/>
      <c r="AJN27" s="36"/>
      <c r="AJO27" s="36"/>
      <c r="AJP27" s="36"/>
      <c r="AJQ27" s="36"/>
      <c r="AJR27" s="36"/>
      <c r="AJS27" s="36"/>
      <c r="AJT27" s="36"/>
      <c r="AJU27" s="36"/>
      <c r="AJV27" s="36"/>
      <c r="AJW27" s="36"/>
      <c r="AJX27" s="36"/>
      <c r="AJY27" s="36"/>
      <c r="AJZ27" s="36"/>
      <c r="AKA27" s="36"/>
      <c r="AKB27" s="36"/>
      <c r="AKC27" s="36"/>
      <c r="AKD27" s="36"/>
      <c r="AKE27" s="36"/>
      <c r="AKF27" s="36"/>
      <c r="AKG27" s="36"/>
      <c r="AKH27" s="36"/>
      <c r="AKI27" s="36"/>
      <c r="AKJ27" s="36"/>
      <c r="AKK27" s="36"/>
      <c r="AKL27" s="36"/>
      <c r="AKM27" s="36"/>
      <c r="AKN27" s="36"/>
      <c r="AKO27" s="36"/>
      <c r="AKP27" s="36"/>
      <c r="AKQ27" s="36"/>
      <c r="AKR27" s="36"/>
      <c r="AKS27" s="36"/>
      <c r="AKT27" s="36"/>
      <c r="AKU27" s="36"/>
      <c r="AKV27" s="36"/>
      <c r="AKW27" s="36"/>
      <c r="AKX27" s="36"/>
      <c r="AKY27" s="36"/>
      <c r="AKZ27" s="36"/>
      <c r="ALA27" s="36"/>
      <c r="ALB27" s="36"/>
      <c r="ALC27" s="36"/>
      <c r="ALD27" s="36"/>
      <c r="ALE27" s="36"/>
      <c r="ALF27" s="36"/>
      <c r="ALG27" s="36"/>
      <c r="ALH27" s="36"/>
      <c r="ALI27" s="36"/>
      <c r="ALJ27" s="36"/>
      <c r="ALK27" s="36"/>
      <c r="ALL27" s="36"/>
      <c r="ALM27" s="36"/>
      <c r="ALN27" s="36"/>
      <c r="ALO27" s="36"/>
      <c r="ALP27" s="36"/>
      <c r="ALQ27" s="36"/>
      <c r="ALR27" s="36"/>
      <c r="ALS27" s="36"/>
      <c r="ALT27" s="36"/>
      <c r="ALU27" s="36"/>
      <c r="ALV27" s="36"/>
      <c r="ALW27" s="36"/>
      <c r="ALX27" s="36"/>
      <c r="ALY27" s="36"/>
      <c r="ALZ27" s="36"/>
      <c r="AMA27" s="36"/>
      <c r="AMB27" s="36"/>
      <c r="AMC27" s="36"/>
    </row>
    <row r="28" spans="1:1017" ht="15" x14ac:dyDescent="0.25">
      <c r="A28" s="36" t="s">
        <v>487</v>
      </c>
      <c r="B28" s="56" t="s">
        <v>488</v>
      </c>
      <c r="C28" s="29"/>
      <c r="D28" s="29"/>
      <c r="E28" s="19"/>
      <c r="F28" s="29"/>
      <c r="G28" s="19"/>
      <c r="H28" s="29"/>
      <c r="I28" s="19"/>
      <c r="J28" s="29"/>
      <c r="K28" s="33"/>
      <c r="N28" s="48"/>
      <c r="P28" s="34">
        <v>2</v>
      </c>
      <c r="S28" s="19">
        <v>2</v>
      </c>
      <c r="T28" s="19"/>
      <c r="U28" s="19"/>
      <c r="V28" s="19"/>
      <c r="W28" s="19"/>
      <c r="X28" s="19"/>
      <c r="Y28" s="19"/>
      <c r="Z28" s="19"/>
      <c r="AA28" s="19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  <c r="EH28" s="36"/>
      <c r="EI28" s="36"/>
      <c r="EJ28" s="36"/>
      <c r="EK28" s="36"/>
      <c r="EL28" s="36"/>
      <c r="EM28" s="36"/>
      <c r="EN28" s="36"/>
      <c r="EO28" s="36"/>
      <c r="EP28" s="36"/>
      <c r="EQ28" s="36"/>
      <c r="ER28" s="36"/>
      <c r="ES28" s="36"/>
      <c r="ET28" s="36"/>
      <c r="EU28" s="36"/>
      <c r="EV28" s="36"/>
      <c r="EW28" s="36"/>
      <c r="EX28" s="36"/>
      <c r="EY28" s="36"/>
      <c r="EZ28" s="36"/>
      <c r="FA28" s="36"/>
      <c r="FB28" s="36"/>
      <c r="FC28" s="36"/>
      <c r="FD28" s="36"/>
      <c r="FE28" s="36"/>
      <c r="FF28" s="36"/>
      <c r="FG28" s="36"/>
      <c r="FH28" s="36"/>
      <c r="FI28" s="36"/>
      <c r="FJ28" s="36"/>
      <c r="FK28" s="36"/>
      <c r="FL28" s="36"/>
      <c r="FM28" s="36"/>
      <c r="FN28" s="36"/>
      <c r="FO28" s="36"/>
      <c r="FP28" s="36"/>
      <c r="FQ28" s="36"/>
      <c r="FR28" s="36"/>
      <c r="FS28" s="36"/>
      <c r="FT28" s="36"/>
      <c r="FU28" s="36"/>
      <c r="FV28" s="36"/>
      <c r="FW28" s="36"/>
      <c r="FX28" s="36"/>
      <c r="FY28" s="36"/>
      <c r="FZ28" s="36"/>
      <c r="GA28" s="36"/>
      <c r="GB28" s="36"/>
      <c r="GC28" s="36"/>
      <c r="GD28" s="36"/>
      <c r="GE28" s="36"/>
      <c r="GF28" s="36"/>
      <c r="GG28" s="36"/>
      <c r="GH28" s="36"/>
      <c r="GI28" s="36"/>
      <c r="GJ28" s="36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  <c r="JC28" s="36"/>
      <c r="JD28" s="36"/>
      <c r="JE28" s="36"/>
      <c r="JF28" s="36"/>
      <c r="JG28" s="36"/>
      <c r="JH28" s="36"/>
      <c r="JI28" s="36"/>
      <c r="JJ28" s="36"/>
      <c r="JK28" s="36"/>
      <c r="JL28" s="36"/>
      <c r="JM28" s="36"/>
      <c r="JN28" s="36"/>
      <c r="JO28" s="36"/>
      <c r="JP28" s="36"/>
      <c r="JQ28" s="36"/>
      <c r="JR28" s="36"/>
      <c r="JS28" s="36"/>
      <c r="JT28" s="36"/>
      <c r="JU28" s="36"/>
      <c r="JV28" s="36"/>
      <c r="JW28" s="36"/>
      <c r="JX28" s="36"/>
      <c r="JY28" s="36"/>
      <c r="JZ28" s="36"/>
      <c r="KA28" s="36"/>
      <c r="KB28" s="36"/>
      <c r="KC28" s="36"/>
      <c r="KD28" s="36"/>
      <c r="KE28" s="36"/>
      <c r="KF28" s="36"/>
      <c r="KG28" s="36"/>
      <c r="KH28" s="36"/>
      <c r="KI28" s="36"/>
      <c r="KJ28" s="36"/>
      <c r="KK28" s="36"/>
      <c r="KL28" s="36"/>
      <c r="KM28" s="36"/>
      <c r="KN28" s="36"/>
      <c r="KO28" s="36"/>
      <c r="KP28" s="36"/>
      <c r="KQ28" s="36"/>
      <c r="KR28" s="36"/>
      <c r="KS28" s="36"/>
      <c r="KT28" s="36"/>
      <c r="KU28" s="36"/>
      <c r="KV28" s="36"/>
      <c r="KW28" s="36"/>
      <c r="KX28" s="36"/>
      <c r="KY28" s="36"/>
      <c r="KZ28" s="36"/>
      <c r="LA28" s="36"/>
      <c r="LB28" s="36"/>
      <c r="LC28" s="36"/>
      <c r="LD28" s="36"/>
      <c r="LE28" s="36"/>
      <c r="LF28" s="36"/>
      <c r="LG28" s="36"/>
      <c r="LH28" s="36"/>
      <c r="LI28" s="36"/>
      <c r="LJ28" s="36"/>
      <c r="LK28" s="36"/>
      <c r="LL28" s="36"/>
      <c r="LM28" s="36"/>
      <c r="LN28" s="36"/>
      <c r="LO28" s="36"/>
      <c r="LP28" s="36"/>
      <c r="LQ28" s="36"/>
      <c r="LR28" s="36"/>
      <c r="LS28" s="36"/>
      <c r="LT28" s="36"/>
      <c r="LU28" s="36"/>
      <c r="LV28" s="36"/>
      <c r="LW28" s="36"/>
      <c r="LX28" s="36"/>
      <c r="LY28" s="36"/>
      <c r="LZ28" s="36"/>
      <c r="MA28" s="36"/>
      <c r="MB28" s="36"/>
      <c r="MC28" s="36"/>
      <c r="MD28" s="36"/>
      <c r="ME28" s="36"/>
      <c r="MF28" s="36"/>
      <c r="MG28" s="36"/>
      <c r="MH28" s="36"/>
      <c r="MI28" s="36"/>
      <c r="MJ28" s="36"/>
      <c r="MK28" s="36"/>
      <c r="ML28" s="36"/>
      <c r="MM28" s="36"/>
      <c r="MN28" s="36"/>
      <c r="MO28" s="36"/>
      <c r="MP28" s="36"/>
      <c r="MQ28" s="36"/>
      <c r="MR28" s="36"/>
      <c r="MS28" s="36"/>
      <c r="MT28" s="36"/>
      <c r="MU28" s="36"/>
      <c r="MV28" s="36"/>
      <c r="MW28" s="36"/>
      <c r="MX28" s="36"/>
      <c r="MY28" s="36"/>
      <c r="MZ28" s="36"/>
      <c r="NA28" s="36"/>
      <c r="NB28" s="36"/>
      <c r="NC28" s="36"/>
      <c r="ND28" s="36"/>
      <c r="NE28" s="36"/>
      <c r="NF28" s="36"/>
      <c r="NG28" s="36"/>
      <c r="NH28" s="36"/>
      <c r="NI28" s="36"/>
      <c r="NJ28" s="36"/>
      <c r="NK28" s="36"/>
      <c r="NL28" s="36"/>
      <c r="NM28" s="36"/>
      <c r="NN28" s="36"/>
      <c r="NO28" s="36"/>
      <c r="NP28" s="36"/>
      <c r="NQ28" s="36"/>
      <c r="NR28" s="36"/>
      <c r="NS28" s="36"/>
      <c r="NT28" s="36"/>
      <c r="NU28" s="36"/>
      <c r="NV28" s="36"/>
      <c r="NW28" s="36"/>
      <c r="NX28" s="36"/>
      <c r="NY28" s="36"/>
      <c r="NZ28" s="36"/>
      <c r="OA28" s="36"/>
      <c r="OB28" s="36"/>
      <c r="OC28" s="36"/>
      <c r="OD28" s="36"/>
      <c r="OE28" s="36"/>
      <c r="OF28" s="36"/>
      <c r="OG28" s="36"/>
      <c r="OH28" s="36"/>
      <c r="OI28" s="36"/>
      <c r="OJ28" s="36"/>
      <c r="OK28" s="36"/>
      <c r="OL28" s="36"/>
      <c r="OM28" s="36"/>
      <c r="ON28" s="36"/>
      <c r="OO28" s="36"/>
      <c r="OP28" s="36"/>
      <c r="OQ28" s="36"/>
      <c r="OR28" s="36"/>
      <c r="OS28" s="36"/>
      <c r="OT28" s="36"/>
      <c r="OU28" s="36"/>
      <c r="OV28" s="36"/>
      <c r="OW28" s="36"/>
      <c r="OX28" s="36"/>
      <c r="OY28" s="36"/>
      <c r="OZ28" s="36"/>
      <c r="PA28" s="36"/>
      <c r="PB28" s="36"/>
      <c r="PC28" s="36"/>
      <c r="PD28" s="36"/>
      <c r="PE28" s="36"/>
      <c r="PF28" s="36"/>
      <c r="PG28" s="36"/>
      <c r="PH28" s="36"/>
      <c r="PI28" s="36"/>
      <c r="PJ28" s="36"/>
      <c r="PK28" s="36"/>
      <c r="PL28" s="36"/>
      <c r="PM28" s="36"/>
      <c r="PN28" s="36"/>
      <c r="PO28" s="36"/>
      <c r="PP28" s="36"/>
      <c r="PQ28" s="36"/>
      <c r="PR28" s="36"/>
      <c r="PS28" s="36"/>
      <c r="PT28" s="36"/>
      <c r="PU28" s="36"/>
      <c r="PV28" s="36"/>
      <c r="PW28" s="36"/>
      <c r="PX28" s="36"/>
      <c r="PY28" s="36"/>
      <c r="PZ28" s="36"/>
      <c r="QA28" s="36"/>
      <c r="QB28" s="36"/>
      <c r="QC28" s="36"/>
      <c r="QD28" s="36"/>
      <c r="QE28" s="36"/>
      <c r="QF28" s="36"/>
      <c r="QG28" s="36"/>
      <c r="QH28" s="36"/>
      <c r="QI28" s="36"/>
      <c r="QJ28" s="36"/>
      <c r="QK28" s="36"/>
      <c r="QL28" s="36"/>
      <c r="QM28" s="36"/>
      <c r="QN28" s="36"/>
      <c r="QO28" s="36"/>
      <c r="QP28" s="36"/>
      <c r="QQ28" s="36"/>
      <c r="QR28" s="36"/>
      <c r="QS28" s="36"/>
      <c r="QT28" s="36"/>
      <c r="QU28" s="36"/>
      <c r="QV28" s="36"/>
      <c r="QW28" s="36"/>
      <c r="QX28" s="36"/>
      <c r="QY28" s="36"/>
      <c r="QZ28" s="36"/>
      <c r="RA28" s="36"/>
      <c r="RB28" s="36"/>
      <c r="RC28" s="36"/>
      <c r="RD28" s="36"/>
      <c r="RE28" s="36"/>
      <c r="RF28" s="36"/>
      <c r="RG28" s="36"/>
      <c r="RH28" s="36"/>
      <c r="RI28" s="36"/>
      <c r="RJ28" s="36"/>
      <c r="RK28" s="36"/>
      <c r="RL28" s="36"/>
      <c r="RM28" s="36"/>
      <c r="RN28" s="36"/>
      <c r="RO28" s="36"/>
      <c r="RP28" s="36"/>
      <c r="RQ28" s="36"/>
      <c r="RR28" s="36"/>
      <c r="RS28" s="36"/>
      <c r="RT28" s="36"/>
      <c r="RU28" s="36"/>
      <c r="RV28" s="36"/>
      <c r="RW28" s="36"/>
      <c r="RX28" s="36"/>
      <c r="RY28" s="36"/>
      <c r="RZ28" s="36"/>
      <c r="SA28" s="36"/>
      <c r="SB28" s="36"/>
      <c r="SC28" s="36"/>
      <c r="SD28" s="36"/>
      <c r="SE28" s="36"/>
      <c r="SF28" s="36"/>
      <c r="SG28" s="36"/>
      <c r="SH28" s="36"/>
      <c r="SI28" s="36"/>
      <c r="SJ28" s="36"/>
      <c r="SK28" s="36"/>
      <c r="SL28" s="36"/>
      <c r="SM28" s="36"/>
      <c r="SN28" s="36"/>
      <c r="SO28" s="36"/>
      <c r="SP28" s="36"/>
      <c r="SQ28" s="36"/>
      <c r="SR28" s="36"/>
      <c r="SS28" s="36"/>
      <c r="ST28" s="36"/>
      <c r="SU28" s="36"/>
      <c r="SV28" s="36"/>
      <c r="SW28" s="36"/>
      <c r="SX28" s="36"/>
      <c r="SY28" s="36"/>
      <c r="SZ28" s="36"/>
      <c r="TA28" s="36"/>
      <c r="TB28" s="36"/>
      <c r="TC28" s="36"/>
      <c r="TD28" s="36"/>
      <c r="TE28" s="36"/>
      <c r="TF28" s="36"/>
      <c r="TG28" s="36"/>
      <c r="TH28" s="36"/>
      <c r="TI28" s="36"/>
      <c r="TJ28" s="36"/>
      <c r="TK28" s="36"/>
      <c r="TL28" s="36"/>
      <c r="TM28" s="36"/>
      <c r="TN28" s="36"/>
      <c r="TO28" s="36"/>
      <c r="TP28" s="36"/>
      <c r="TQ28" s="36"/>
      <c r="TR28" s="36"/>
      <c r="TS28" s="36"/>
      <c r="TT28" s="36"/>
      <c r="TU28" s="36"/>
      <c r="TV28" s="36"/>
      <c r="TW28" s="36"/>
      <c r="TX28" s="36"/>
      <c r="TY28" s="36"/>
      <c r="TZ28" s="36"/>
      <c r="UA28" s="36"/>
      <c r="UB28" s="36"/>
      <c r="UC28" s="36"/>
      <c r="UD28" s="36"/>
      <c r="UE28" s="36"/>
      <c r="UF28" s="36"/>
      <c r="UG28" s="36"/>
      <c r="UH28" s="36"/>
      <c r="UI28" s="36"/>
      <c r="UJ28" s="36"/>
      <c r="UK28" s="36"/>
      <c r="UL28" s="36"/>
      <c r="UM28" s="36"/>
      <c r="UN28" s="36"/>
      <c r="UO28" s="36"/>
      <c r="UP28" s="36"/>
      <c r="UQ28" s="36"/>
      <c r="UR28" s="36"/>
      <c r="US28" s="36"/>
      <c r="UT28" s="36"/>
      <c r="UU28" s="36"/>
      <c r="UV28" s="36"/>
      <c r="UW28" s="36"/>
      <c r="UX28" s="36"/>
      <c r="UY28" s="36"/>
      <c r="UZ28" s="36"/>
      <c r="VA28" s="36"/>
      <c r="VB28" s="36"/>
      <c r="VC28" s="36"/>
      <c r="VD28" s="36"/>
      <c r="VE28" s="36"/>
      <c r="VF28" s="36"/>
      <c r="VG28" s="36"/>
      <c r="VH28" s="36"/>
      <c r="VI28" s="36"/>
      <c r="VJ28" s="36"/>
      <c r="VK28" s="36"/>
      <c r="VL28" s="36"/>
      <c r="VM28" s="36"/>
      <c r="VN28" s="36"/>
      <c r="VO28" s="36"/>
      <c r="VP28" s="36"/>
      <c r="VQ28" s="36"/>
      <c r="VR28" s="36"/>
      <c r="VS28" s="36"/>
      <c r="VT28" s="36"/>
      <c r="VU28" s="36"/>
      <c r="VV28" s="36"/>
      <c r="VW28" s="36"/>
      <c r="VX28" s="36"/>
      <c r="VY28" s="36"/>
      <c r="VZ28" s="36"/>
      <c r="WA28" s="36"/>
      <c r="WB28" s="36"/>
      <c r="WC28" s="36"/>
      <c r="WD28" s="36"/>
      <c r="WE28" s="36"/>
      <c r="WF28" s="36"/>
      <c r="WG28" s="36"/>
      <c r="WH28" s="36"/>
      <c r="WI28" s="36"/>
      <c r="WJ28" s="36"/>
      <c r="WK28" s="36"/>
      <c r="WL28" s="36"/>
      <c r="WM28" s="36"/>
      <c r="WN28" s="36"/>
      <c r="WO28" s="36"/>
      <c r="WP28" s="36"/>
      <c r="WQ28" s="36"/>
      <c r="WR28" s="36"/>
      <c r="WS28" s="36"/>
      <c r="WT28" s="36"/>
      <c r="WU28" s="36"/>
      <c r="WV28" s="36"/>
      <c r="WW28" s="36"/>
      <c r="WX28" s="36"/>
      <c r="WY28" s="36"/>
      <c r="WZ28" s="36"/>
      <c r="XA28" s="36"/>
      <c r="XB28" s="36"/>
      <c r="XC28" s="36"/>
      <c r="XD28" s="36"/>
      <c r="XE28" s="36"/>
      <c r="XF28" s="36"/>
      <c r="XG28" s="36"/>
      <c r="XH28" s="36"/>
      <c r="XI28" s="36"/>
      <c r="XJ28" s="36"/>
      <c r="XK28" s="36"/>
      <c r="XL28" s="36"/>
      <c r="XM28" s="36"/>
      <c r="XN28" s="36"/>
      <c r="XO28" s="36"/>
      <c r="XP28" s="36"/>
      <c r="XQ28" s="36"/>
      <c r="XR28" s="36"/>
      <c r="XS28" s="36"/>
      <c r="XT28" s="36"/>
      <c r="XU28" s="36"/>
      <c r="XV28" s="36"/>
      <c r="XW28" s="36"/>
      <c r="XX28" s="36"/>
      <c r="XY28" s="36"/>
      <c r="XZ28" s="36"/>
      <c r="YA28" s="36"/>
      <c r="YB28" s="36"/>
      <c r="YC28" s="36"/>
      <c r="YD28" s="36"/>
      <c r="YE28" s="36"/>
      <c r="YF28" s="36"/>
      <c r="YG28" s="36"/>
      <c r="YH28" s="36"/>
      <c r="YI28" s="36"/>
      <c r="YJ28" s="36"/>
      <c r="YK28" s="36"/>
      <c r="YL28" s="36"/>
      <c r="YM28" s="36"/>
      <c r="YN28" s="36"/>
      <c r="YO28" s="36"/>
      <c r="YP28" s="36"/>
      <c r="YQ28" s="36"/>
      <c r="YR28" s="36"/>
      <c r="YS28" s="36"/>
      <c r="YT28" s="36"/>
      <c r="YU28" s="36"/>
      <c r="YV28" s="36"/>
      <c r="YW28" s="36"/>
      <c r="YX28" s="36"/>
      <c r="YY28" s="36"/>
      <c r="YZ28" s="36"/>
      <c r="ZA28" s="36"/>
      <c r="ZB28" s="36"/>
      <c r="ZC28" s="36"/>
      <c r="ZD28" s="36"/>
      <c r="ZE28" s="36"/>
      <c r="ZF28" s="36"/>
      <c r="ZG28" s="36"/>
      <c r="ZH28" s="36"/>
      <c r="ZI28" s="36"/>
      <c r="ZJ28" s="36"/>
      <c r="ZK28" s="36"/>
      <c r="ZL28" s="36"/>
      <c r="ZM28" s="36"/>
      <c r="ZN28" s="36"/>
      <c r="ZO28" s="36"/>
      <c r="ZP28" s="36"/>
      <c r="ZQ28" s="36"/>
      <c r="ZR28" s="36"/>
      <c r="ZS28" s="36"/>
      <c r="ZT28" s="36"/>
      <c r="ZU28" s="36"/>
      <c r="ZV28" s="36"/>
      <c r="ZW28" s="36"/>
      <c r="ZX28" s="36"/>
      <c r="ZY28" s="36"/>
      <c r="ZZ28" s="36"/>
      <c r="AAA28" s="36"/>
      <c r="AAB28" s="36"/>
      <c r="AAC28" s="36"/>
      <c r="AAD28" s="36"/>
      <c r="AAE28" s="36"/>
      <c r="AAF28" s="36"/>
      <c r="AAG28" s="36"/>
      <c r="AAH28" s="36"/>
      <c r="AAI28" s="36"/>
      <c r="AAJ28" s="36"/>
      <c r="AAK28" s="36"/>
      <c r="AAL28" s="36"/>
      <c r="AAM28" s="36"/>
      <c r="AAN28" s="36"/>
      <c r="AAO28" s="36"/>
      <c r="AAP28" s="36"/>
      <c r="AAQ28" s="36"/>
      <c r="AAR28" s="36"/>
      <c r="AAS28" s="36"/>
      <c r="AAT28" s="36"/>
      <c r="AAU28" s="36"/>
      <c r="AAV28" s="36"/>
      <c r="AAW28" s="36"/>
      <c r="AAX28" s="36"/>
      <c r="AAY28" s="36"/>
      <c r="AAZ28" s="36"/>
      <c r="ABA28" s="36"/>
      <c r="ABB28" s="36"/>
      <c r="ABC28" s="36"/>
      <c r="ABD28" s="36"/>
      <c r="ABE28" s="36"/>
      <c r="ABF28" s="36"/>
      <c r="ABG28" s="36"/>
      <c r="ABH28" s="36"/>
      <c r="ABI28" s="36"/>
      <c r="ABJ28" s="36"/>
      <c r="ABK28" s="36"/>
      <c r="ABL28" s="36"/>
      <c r="ABM28" s="36"/>
      <c r="ABN28" s="36"/>
      <c r="ABO28" s="36"/>
      <c r="ABP28" s="36"/>
      <c r="ABQ28" s="36"/>
      <c r="ABR28" s="36"/>
      <c r="ABS28" s="36"/>
      <c r="ABT28" s="36"/>
      <c r="ABU28" s="36"/>
      <c r="ABV28" s="36"/>
      <c r="ABW28" s="36"/>
      <c r="ABX28" s="36"/>
      <c r="ABY28" s="36"/>
      <c r="ABZ28" s="36"/>
      <c r="ACA28" s="36"/>
      <c r="ACB28" s="36"/>
      <c r="ACC28" s="36"/>
      <c r="ACD28" s="36"/>
      <c r="ACE28" s="36"/>
      <c r="ACF28" s="36"/>
      <c r="ACG28" s="36"/>
      <c r="ACH28" s="36"/>
      <c r="ACI28" s="36"/>
      <c r="ACJ28" s="36"/>
      <c r="ACK28" s="36"/>
      <c r="ACL28" s="36"/>
      <c r="ACM28" s="36"/>
      <c r="ACN28" s="36"/>
      <c r="ACO28" s="36"/>
      <c r="ACP28" s="36"/>
      <c r="ACQ28" s="36"/>
      <c r="ACR28" s="36"/>
      <c r="ACS28" s="36"/>
      <c r="ACT28" s="36"/>
      <c r="ACU28" s="36"/>
      <c r="ACV28" s="36"/>
      <c r="ACW28" s="36"/>
      <c r="ACX28" s="36"/>
      <c r="ACY28" s="36"/>
      <c r="ACZ28" s="36"/>
      <c r="ADA28" s="36"/>
      <c r="ADB28" s="36"/>
      <c r="ADC28" s="36"/>
      <c r="ADD28" s="36"/>
      <c r="ADE28" s="36"/>
      <c r="ADF28" s="36"/>
      <c r="ADG28" s="36"/>
      <c r="ADH28" s="36"/>
      <c r="ADI28" s="36"/>
      <c r="ADJ28" s="36"/>
      <c r="ADK28" s="36"/>
      <c r="ADL28" s="36"/>
      <c r="ADM28" s="36"/>
      <c r="ADN28" s="36"/>
      <c r="ADO28" s="36"/>
      <c r="ADP28" s="36"/>
      <c r="ADQ28" s="36"/>
      <c r="ADR28" s="36"/>
      <c r="ADS28" s="36"/>
      <c r="ADT28" s="36"/>
      <c r="ADU28" s="36"/>
      <c r="ADV28" s="36"/>
      <c r="ADW28" s="36"/>
      <c r="ADX28" s="36"/>
      <c r="ADY28" s="36"/>
      <c r="ADZ28" s="36"/>
      <c r="AEA28" s="36"/>
      <c r="AEB28" s="36"/>
      <c r="AEC28" s="36"/>
      <c r="AED28" s="36"/>
      <c r="AEE28" s="36"/>
      <c r="AEF28" s="36"/>
      <c r="AEG28" s="36"/>
      <c r="AEH28" s="36"/>
      <c r="AEI28" s="36"/>
      <c r="AEJ28" s="36"/>
      <c r="AEK28" s="36"/>
      <c r="AEL28" s="36"/>
      <c r="AEM28" s="36"/>
      <c r="AEN28" s="36"/>
      <c r="AEO28" s="36"/>
      <c r="AEP28" s="36"/>
      <c r="AEQ28" s="36"/>
      <c r="AER28" s="36"/>
      <c r="AES28" s="36"/>
      <c r="AET28" s="36"/>
      <c r="AEU28" s="36"/>
      <c r="AEV28" s="36"/>
      <c r="AEW28" s="36"/>
      <c r="AEX28" s="36"/>
      <c r="AEY28" s="36"/>
      <c r="AEZ28" s="36"/>
      <c r="AFA28" s="36"/>
      <c r="AFB28" s="36"/>
      <c r="AFC28" s="36"/>
      <c r="AFD28" s="36"/>
      <c r="AFE28" s="36"/>
      <c r="AFF28" s="36"/>
      <c r="AFG28" s="36"/>
      <c r="AFH28" s="36"/>
      <c r="AFI28" s="36"/>
      <c r="AFJ28" s="36"/>
      <c r="AFK28" s="36"/>
      <c r="AFL28" s="36"/>
      <c r="AFM28" s="36"/>
      <c r="AFN28" s="36"/>
      <c r="AFO28" s="36"/>
      <c r="AFP28" s="36"/>
      <c r="AFQ28" s="36"/>
      <c r="AFR28" s="36"/>
      <c r="AFS28" s="36"/>
      <c r="AFT28" s="36"/>
      <c r="AFU28" s="36"/>
      <c r="AFV28" s="36"/>
      <c r="AFW28" s="36"/>
      <c r="AFX28" s="36"/>
      <c r="AFY28" s="36"/>
      <c r="AFZ28" s="36"/>
      <c r="AGA28" s="36"/>
      <c r="AGB28" s="36"/>
      <c r="AGC28" s="36"/>
      <c r="AGD28" s="36"/>
      <c r="AGE28" s="36"/>
      <c r="AGF28" s="36"/>
      <c r="AGG28" s="36"/>
      <c r="AGH28" s="36"/>
      <c r="AGI28" s="36"/>
      <c r="AGJ28" s="36"/>
      <c r="AGK28" s="36"/>
      <c r="AGL28" s="36"/>
      <c r="AGM28" s="36"/>
      <c r="AGN28" s="36"/>
      <c r="AGO28" s="36"/>
      <c r="AGP28" s="36"/>
      <c r="AGQ28" s="36"/>
      <c r="AGR28" s="36"/>
      <c r="AGS28" s="36"/>
      <c r="AGT28" s="36"/>
      <c r="AGU28" s="36"/>
      <c r="AGV28" s="36"/>
      <c r="AGW28" s="36"/>
      <c r="AGX28" s="36"/>
      <c r="AGY28" s="36"/>
      <c r="AGZ28" s="36"/>
      <c r="AHA28" s="36"/>
      <c r="AHB28" s="36"/>
      <c r="AHC28" s="36"/>
      <c r="AHD28" s="36"/>
      <c r="AHE28" s="36"/>
      <c r="AHF28" s="36"/>
      <c r="AHG28" s="36"/>
      <c r="AHH28" s="36"/>
      <c r="AHI28" s="36"/>
      <c r="AHJ28" s="36"/>
      <c r="AHK28" s="36"/>
      <c r="AHL28" s="36"/>
      <c r="AHM28" s="36"/>
      <c r="AHN28" s="36"/>
      <c r="AHO28" s="36"/>
      <c r="AHP28" s="36"/>
      <c r="AHQ28" s="36"/>
      <c r="AHR28" s="36"/>
      <c r="AHS28" s="36"/>
      <c r="AHT28" s="36"/>
      <c r="AHU28" s="36"/>
      <c r="AHV28" s="36"/>
      <c r="AHW28" s="36"/>
      <c r="AHX28" s="36"/>
      <c r="AHY28" s="36"/>
      <c r="AHZ28" s="36"/>
      <c r="AIA28" s="36"/>
      <c r="AIB28" s="36"/>
      <c r="AIC28" s="36"/>
      <c r="AID28" s="36"/>
      <c r="AIE28" s="36"/>
      <c r="AIF28" s="36"/>
      <c r="AIG28" s="36"/>
      <c r="AIH28" s="36"/>
      <c r="AII28" s="36"/>
      <c r="AIJ28" s="36"/>
      <c r="AIK28" s="36"/>
      <c r="AIL28" s="36"/>
      <c r="AIM28" s="36"/>
      <c r="AIN28" s="36"/>
      <c r="AIO28" s="36"/>
      <c r="AIP28" s="36"/>
      <c r="AIQ28" s="36"/>
      <c r="AIR28" s="36"/>
      <c r="AIS28" s="36"/>
      <c r="AIT28" s="36"/>
      <c r="AIU28" s="36"/>
      <c r="AIV28" s="36"/>
      <c r="AIW28" s="36"/>
      <c r="AIX28" s="36"/>
      <c r="AIY28" s="36"/>
      <c r="AIZ28" s="36"/>
      <c r="AJA28" s="36"/>
      <c r="AJB28" s="36"/>
      <c r="AJC28" s="36"/>
      <c r="AJD28" s="36"/>
      <c r="AJE28" s="36"/>
      <c r="AJF28" s="36"/>
      <c r="AJG28" s="36"/>
      <c r="AJH28" s="36"/>
      <c r="AJI28" s="36"/>
      <c r="AJJ28" s="36"/>
      <c r="AJK28" s="36"/>
      <c r="AJL28" s="36"/>
      <c r="AJM28" s="36"/>
      <c r="AJN28" s="36"/>
      <c r="AJO28" s="36"/>
      <c r="AJP28" s="36"/>
      <c r="AJQ28" s="36"/>
      <c r="AJR28" s="36"/>
      <c r="AJS28" s="36"/>
      <c r="AJT28" s="36"/>
      <c r="AJU28" s="36"/>
      <c r="AJV28" s="36"/>
      <c r="AJW28" s="36"/>
      <c r="AJX28" s="36"/>
      <c r="AJY28" s="36"/>
      <c r="AJZ28" s="36"/>
      <c r="AKA28" s="36"/>
      <c r="AKB28" s="36"/>
      <c r="AKC28" s="36"/>
      <c r="AKD28" s="36"/>
      <c r="AKE28" s="36"/>
      <c r="AKF28" s="36"/>
      <c r="AKG28" s="36"/>
      <c r="AKH28" s="36"/>
      <c r="AKI28" s="36"/>
      <c r="AKJ28" s="36"/>
      <c r="AKK28" s="36"/>
      <c r="AKL28" s="36"/>
      <c r="AKM28" s="36"/>
      <c r="AKN28" s="36"/>
      <c r="AKO28" s="36"/>
      <c r="AKP28" s="36"/>
      <c r="AKQ28" s="36"/>
      <c r="AKR28" s="36"/>
      <c r="AKS28" s="36"/>
      <c r="AKT28" s="36"/>
      <c r="AKU28" s="36"/>
      <c r="AKV28" s="36"/>
      <c r="AKW28" s="36"/>
      <c r="AKX28" s="36"/>
      <c r="AKY28" s="36"/>
      <c r="AKZ28" s="36"/>
      <c r="ALA28" s="36"/>
      <c r="ALB28" s="36"/>
      <c r="ALC28" s="36"/>
      <c r="ALD28" s="36"/>
      <c r="ALE28" s="36"/>
      <c r="ALF28" s="36"/>
      <c r="ALG28" s="36"/>
      <c r="ALH28" s="36"/>
      <c r="ALI28" s="36"/>
      <c r="ALJ28" s="36"/>
      <c r="ALK28" s="36"/>
      <c r="ALL28" s="36"/>
      <c r="ALM28" s="36"/>
      <c r="ALN28" s="36"/>
      <c r="ALO28" s="36"/>
      <c r="ALP28" s="36"/>
      <c r="ALQ28" s="36"/>
      <c r="ALR28" s="36"/>
      <c r="ALS28" s="36"/>
      <c r="ALT28" s="36"/>
      <c r="ALU28" s="36"/>
      <c r="ALV28" s="36"/>
      <c r="ALW28" s="36"/>
      <c r="ALX28" s="36"/>
      <c r="ALY28" s="36"/>
      <c r="ALZ28" s="36"/>
      <c r="AMA28" s="36"/>
      <c r="AMB28" s="36"/>
      <c r="AMC28" s="36"/>
    </row>
    <row r="29" spans="1:1017" x14ac:dyDescent="0.2">
      <c r="A29" s="7" t="s">
        <v>181</v>
      </c>
      <c r="B29" s="10" t="s">
        <v>351</v>
      </c>
      <c r="C29" s="33"/>
      <c r="D29" s="33"/>
      <c r="F29" s="33"/>
      <c r="H29" s="33"/>
      <c r="I29" s="34">
        <v>1</v>
      </c>
      <c r="J29" s="33"/>
      <c r="K29" s="33"/>
      <c r="L29" s="34">
        <v>6</v>
      </c>
      <c r="N29" s="48"/>
      <c r="P29" s="34">
        <v>8</v>
      </c>
      <c r="Q29" s="48"/>
      <c r="S29" s="19">
        <v>7</v>
      </c>
    </row>
    <row r="30" spans="1:1017" x14ac:dyDescent="0.2">
      <c r="A30" s="7" t="s">
        <v>272</v>
      </c>
      <c r="B30" s="10" t="s">
        <v>639</v>
      </c>
      <c r="C30" s="33"/>
      <c r="D30" s="33"/>
      <c r="F30" s="33"/>
      <c r="H30" s="33"/>
      <c r="J30" s="33"/>
      <c r="K30" s="33"/>
      <c r="L30" s="34">
        <v>3</v>
      </c>
      <c r="N30" s="48"/>
      <c r="P30" s="34">
        <v>1</v>
      </c>
      <c r="Q30" s="48"/>
      <c r="S30" s="19">
        <v>1</v>
      </c>
    </row>
    <row r="31" spans="1:1017" x14ac:dyDescent="0.2">
      <c r="A31" s="7" t="s">
        <v>182</v>
      </c>
      <c r="B31" s="10" t="s">
        <v>349</v>
      </c>
      <c r="C31" s="33"/>
      <c r="D31" s="33"/>
      <c r="F31" s="33"/>
      <c r="H31" s="33"/>
      <c r="J31" s="33"/>
      <c r="K31" s="33"/>
      <c r="N31" s="48"/>
      <c r="Q31" s="48"/>
      <c r="S31" s="19">
        <v>2</v>
      </c>
    </row>
    <row r="32" spans="1:1017" x14ac:dyDescent="0.2">
      <c r="A32" s="36" t="s">
        <v>277</v>
      </c>
      <c r="B32" s="56" t="s">
        <v>460</v>
      </c>
      <c r="C32" s="33"/>
      <c r="D32" s="33"/>
      <c r="E32" s="19"/>
      <c r="F32" s="33"/>
      <c r="G32" s="19"/>
      <c r="H32" s="33"/>
      <c r="I32" s="19">
        <v>1</v>
      </c>
      <c r="J32" s="33"/>
      <c r="K32" s="33"/>
      <c r="L32" s="34">
        <v>2</v>
      </c>
      <c r="N32" s="48"/>
      <c r="Q32" s="48"/>
      <c r="S32" s="19">
        <v>5</v>
      </c>
    </row>
    <row r="33" spans="1:1017" x14ac:dyDescent="0.2">
      <c r="A33" s="7" t="s">
        <v>547</v>
      </c>
      <c r="B33" s="10" t="s">
        <v>558</v>
      </c>
      <c r="C33" s="33"/>
      <c r="D33" s="33"/>
      <c r="F33" s="33"/>
      <c r="H33" s="33"/>
      <c r="J33" s="33"/>
      <c r="K33" s="33"/>
      <c r="N33" s="48"/>
      <c r="P33" s="34">
        <v>3</v>
      </c>
      <c r="Q33" s="48"/>
      <c r="S33" s="19">
        <v>3</v>
      </c>
    </row>
    <row r="34" spans="1:1017" x14ac:dyDescent="0.2">
      <c r="A34" s="7" t="s">
        <v>411</v>
      </c>
      <c r="B34" s="10" t="s">
        <v>423</v>
      </c>
      <c r="C34" s="33"/>
      <c r="D34" s="33"/>
      <c r="F34" s="33"/>
      <c r="H34" s="33"/>
      <c r="J34" s="33"/>
      <c r="K34" s="33"/>
      <c r="N34" s="48"/>
      <c r="P34" s="34">
        <v>1</v>
      </c>
      <c r="Q34" s="48"/>
    </row>
    <row r="35" spans="1:1017" x14ac:dyDescent="0.2">
      <c r="A35" s="7" t="s">
        <v>561</v>
      </c>
      <c r="B35" s="10" t="s">
        <v>636</v>
      </c>
      <c r="C35" s="33"/>
      <c r="D35" s="33"/>
      <c r="F35" s="33"/>
      <c r="H35" s="33"/>
      <c r="J35" s="33"/>
      <c r="K35" s="33"/>
      <c r="N35" s="48"/>
      <c r="Q35" s="48"/>
      <c r="S35" s="19">
        <v>1</v>
      </c>
    </row>
    <row r="36" spans="1:1017" x14ac:dyDescent="0.2">
      <c r="A36" s="7" t="s">
        <v>833</v>
      </c>
      <c r="B36" s="10" t="s">
        <v>915</v>
      </c>
      <c r="P36" s="34">
        <v>2</v>
      </c>
    </row>
    <row r="37" spans="1:1017" x14ac:dyDescent="0.2">
      <c r="A37" s="36" t="s">
        <v>1041</v>
      </c>
      <c r="B37" s="56" t="s">
        <v>1050</v>
      </c>
      <c r="C37" s="33"/>
      <c r="D37" s="33"/>
      <c r="E37" s="19"/>
      <c r="F37" s="33"/>
      <c r="G37" s="19"/>
      <c r="H37" s="33"/>
      <c r="I37" s="19"/>
      <c r="J37" s="33"/>
      <c r="K37" s="33"/>
      <c r="N37" s="48"/>
      <c r="P37" s="34">
        <v>1</v>
      </c>
      <c r="Q37" s="48"/>
      <c r="S37" s="19">
        <v>1</v>
      </c>
    </row>
    <row r="38" spans="1:1017" x14ac:dyDescent="0.2">
      <c r="A38" s="36" t="s">
        <v>301</v>
      </c>
      <c r="B38" s="56" t="s">
        <v>364</v>
      </c>
      <c r="C38" s="33"/>
      <c r="D38" s="33"/>
      <c r="E38" s="19"/>
      <c r="F38" s="33"/>
      <c r="G38" s="19"/>
      <c r="H38" s="33"/>
      <c r="I38" s="19"/>
      <c r="J38" s="33"/>
      <c r="K38" s="33"/>
      <c r="L38" s="34">
        <v>2</v>
      </c>
      <c r="N38" s="48"/>
      <c r="P38" s="34">
        <v>7</v>
      </c>
      <c r="Q38" s="48"/>
      <c r="S38" s="19">
        <v>9</v>
      </c>
    </row>
    <row r="39" spans="1:1017" x14ac:dyDescent="0.2">
      <c r="A39" s="36" t="s">
        <v>563</v>
      </c>
      <c r="B39" s="56" t="s">
        <v>637</v>
      </c>
      <c r="C39" s="33"/>
      <c r="D39" s="33"/>
      <c r="E39" s="19"/>
      <c r="F39" s="33"/>
      <c r="G39" s="19"/>
      <c r="H39" s="33"/>
      <c r="I39" s="19"/>
      <c r="J39" s="33"/>
      <c r="K39" s="33"/>
      <c r="N39" s="48"/>
      <c r="P39" s="34">
        <v>1</v>
      </c>
      <c r="Q39" s="48"/>
      <c r="S39" s="19">
        <v>1</v>
      </c>
    </row>
    <row r="40" spans="1:1017" x14ac:dyDescent="0.2">
      <c r="A40" s="36" t="s">
        <v>278</v>
      </c>
      <c r="B40" s="56" t="s">
        <v>363</v>
      </c>
      <c r="C40" s="33"/>
      <c r="D40" s="33"/>
      <c r="E40" s="19"/>
      <c r="F40" s="33"/>
      <c r="G40" s="19"/>
      <c r="H40" s="33"/>
      <c r="I40" s="19"/>
      <c r="J40" s="33"/>
      <c r="K40" s="33"/>
      <c r="L40" s="34">
        <v>4</v>
      </c>
      <c r="N40" s="48"/>
      <c r="P40" s="34">
        <v>9</v>
      </c>
      <c r="Q40" s="48"/>
      <c r="S40" s="19">
        <v>8</v>
      </c>
    </row>
    <row r="41" spans="1:1017" x14ac:dyDescent="0.2">
      <c r="A41" s="36" t="s">
        <v>1042</v>
      </c>
      <c r="B41" s="56" t="s">
        <v>425</v>
      </c>
      <c r="C41" s="33"/>
      <c r="D41" s="33"/>
      <c r="E41" s="19"/>
      <c r="F41" s="33"/>
      <c r="G41" s="19"/>
      <c r="H41" s="33"/>
      <c r="I41" s="19"/>
      <c r="J41" s="33"/>
      <c r="K41" s="33"/>
      <c r="N41" s="48"/>
      <c r="P41" s="34">
        <v>2</v>
      </c>
      <c r="Q41" s="48"/>
      <c r="S41" s="19">
        <v>1</v>
      </c>
    </row>
    <row r="42" spans="1:1017" x14ac:dyDescent="0.2">
      <c r="A42" s="63" t="s">
        <v>6</v>
      </c>
      <c r="B42" s="58" t="s">
        <v>449</v>
      </c>
      <c r="C42" s="33"/>
      <c r="D42" s="33"/>
      <c r="F42" s="33"/>
      <c r="H42" s="33"/>
      <c r="J42" s="33"/>
      <c r="K42" s="64"/>
      <c r="L42" s="34">
        <v>2</v>
      </c>
      <c r="N42" s="48"/>
      <c r="O42" s="34">
        <v>1</v>
      </c>
      <c r="Q42" s="65"/>
      <c r="R42" s="52">
        <v>1</v>
      </c>
      <c r="S42" s="52"/>
      <c r="T42" s="52"/>
      <c r="U42" s="52"/>
      <c r="V42" s="52"/>
      <c r="W42" s="52"/>
      <c r="X42" s="52"/>
      <c r="Y42" s="52"/>
      <c r="Z42" s="52"/>
      <c r="AA42" s="52"/>
      <c r="AB42" s="66"/>
      <c r="AC42" s="66"/>
      <c r="AD42" s="66"/>
      <c r="AE42" s="66"/>
      <c r="AF42" s="66"/>
      <c r="AG42" s="66"/>
      <c r="AH42" s="66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  <c r="BD42" s="66"/>
      <c r="BE42" s="66"/>
      <c r="BF42" s="66"/>
      <c r="BG42" s="66"/>
      <c r="BH42" s="66"/>
      <c r="BI42" s="66"/>
      <c r="BJ42" s="66"/>
      <c r="BK42" s="66"/>
      <c r="BL42" s="66"/>
      <c r="BM42" s="66"/>
      <c r="BN42" s="66"/>
      <c r="BO42" s="66"/>
      <c r="BP42" s="66"/>
      <c r="BQ42" s="66"/>
      <c r="BR42" s="66"/>
      <c r="BS42" s="66"/>
      <c r="BT42" s="66"/>
      <c r="BU42" s="66"/>
      <c r="BV42" s="66"/>
      <c r="BW42" s="66"/>
      <c r="BX42" s="66"/>
      <c r="BY42" s="66"/>
      <c r="BZ42" s="66"/>
      <c r="CA42" s="66"/>
      <c r="CB42" s="66"/>
      <c r="CC42" s="66"/>
      <c r="CD42" s="66"/>
      <c r="CE42" s="66"/>
      <c r="CF42" s="66"/>
      <c r="CG42" s="66"/>
      <c r="CH42" s="66"/>
      <c r="CI42" s="66"/>
      <c r="CJ42" s="66"/>
      <c r="CK42" s="66"/>
      <c r="CL42" s="66"/>
      <c r="CM42" s="66"/>
      <c r="CN42" s="66"/>
      <c r="CO42" s="66"/>
      <c r="CP42" s="66"/>
      <c r="CQ42" s="66"/>
      <c r="CR42" s="66"/>
      <c r="CS42" s="66"/>
      <c r="CT42" s="66"/>
      <c r="CU42" s="66"/>
      <c r="CV42" s="66"/>
      <c r="CW42" s="66"/>
      <c r="CX42" s="66"/>
      <c r="CY42" s="66"/>
      <c r="CZ42" s="66"/>
      <c r="DA42" s="66"/>
      <c r="DB42" s="66"/>
      <c r="DC42" s="66"/>
      <c r="DD42" s="66"/>
      <c r="DE42" s="66"/>
      <c r="DF42" s="66"/>
      <c r="DG42" s="66"/>
      <c r="DH42" s="66"/>
      <c r="DI42" s="66"/>
      <c r="DJ42" s="66"/>
      <c r="DK42" s="66"/>
      <c r="DL42" s="66"/>
      <c r="DM42" s="66"/>
      <c r="DN42" s="66"/>
      <c r="DO42" s="66"/>
      <c r="DP42" s="66"/>
      <c r="DQ42" s="66"/>
      <c r="DR42" s="66"/>
      <c r="DS42" s="66"/>
      <c r="DT42" s="66"/>
      <c r="DU42" s="66"/>
      <c r="DV42" s="66"/>
      <c r="DW42" s="66"/>
      <c r="DX42" s="66"/>
      <c r="DY42" s="66"/>
      <c r="DZ42" s="66"/>
      <c r="EA42" s="66"/>
      <c r="EB42" s="66"/>
      <c r="EC42" s="66"/>
      <c r="ED42" s="66"/>
      <c r="EE42" s="66"/>
      <c r="EF42" s="66"/>
      <c r="EG42" s="66"/>
      <c r="EH42" s="66"/>
      <c r="EI42" s="66"/>
      <c r="EJ42" s="66"/>
      <c r="EK42" s="66"/>
      <c r="EL42" s="66"/>
      <c r="EM42" s="66"/>
      <c r="EN42" s="66"/>
      <c r="EO42" s="66"/>
      <c r="EP42" s="66"/>
      <c r="EQ42" s="66"/>
      <c r="ER42" s="66"/>
      <c r="ES42" s="66"/>
      <c r="ET42" s="66"/>
      <c r="EU42" s="66"/>
      <c r="EV42" s="66"/>
      <c r="EW42" s="66"/>
      <c r="EX42" s="66"/>
      <c r="EY42" s="66"/>
      <c r="EZ42" s="66"/>
      <c r="FA42" s="66"/>
      <c r="FB42" s="66"/>
      <c r="FC42" s="66"/>
      <c r="FD42" s="66"/>
      <c r="FE42" s="66"/>
      <c r="FF42" s="66"/>
      <c r="FG42" s="66"/>
      <c r="FH42" s="66"/>
      <c r="FI42" s="66"/>
      <c r="FJ42" s="66"/>
      <c r="FK42" s="66"/>
      <c r="FL42" s="66"/>
      <c r="FM42" s="66"/>
      <c r="FN42" s="66"/>
      <c r="FO42" s="66"/>
      <c r="FP42" s="66"/>
      <c r="FQ42" s="66"/>
      <c r="FR42" s="66"/>
      <c r="FS42" s="66"/>
      <c r="FT42" s="66"/>
      <c r="FU42" s="66"/>
      <c r="FV42" s="66"/>
      <c r="FW42" s="66"/>
      <c r="FX42" s="66"/>
      <c r="FY42" s="66"/>
      <c r="FZ42" s="66"/>
      <c r="GA42" s="66"/>
      <c r="GB42" s="66"/>
      <c r="GC42" s="66"/>
      <c r="GD42" s="66"/>
      <c r="GE42" s="66"/>
      <c r="GF42" s="66"/>
      <c r="GG42" s="66"/>
      <c r="GH42" s="66"/>
      <c r="GI42" s="66"/>
      <c r="GJ42" s="66"/>
      <c r="GK42" s="66"/>
      <c r="GL42" s="66"/>
      <c r="GM42" s="66"/>
      <c r="GN42" s="66"/>
      <c r="GO42" s="66"/>
      <c r="GP42" s="66"/>
      <c r="GQ42" s="66"/>
      <c r="GR42" s="66"/>
      <c r="GS42" s="66"/>
      <c r="GT42" s="66"/>
      <c r="GU42" s="66"/>
      <c r="GV42" s="66"/>
      <c r="GW42" s="66"/>
      <c r="GX42" s="66"/>
      <c r="GY42" s="66"/>
      <c r="GZ42" s="66"/>
      <c r="HA42" s="66"/>
      <c r="HB42" s="66"/>
      <c r="HC42" s="66"/>
      <c r="HD42" s="66"/>
      <c r="HE42" s="66"/>
      <c r="HF42" s="66"/>
      <c r="HG42" s="66"/>
      <c r="HH42" s="66"/>
      <c r="HI42" s="66"/>
      <c r="HJ42" s="66"/>
      <c r="HK42" s="66"/>
      <c r="HL42" s="66"/>
      <c r="HM42" s="66"/>
      <c r="HN42" s="66"/>
      <c r="HO42" s="66"/>
      <c r="HP42" s="66"/>
      <c r="HQ42" s="66"/>
      <c r="HR42" s="66"/>
      <c r="HS42" s="66"/>
      <c r="HT42" s="66"/>
      <c r="HU42" s="66"/>
      <c r="HV42" s="66"/>
      <c r="HW42" s="66"/>
      <c r="HX42" s="66"/>
      <c r="HY42" s="66"/>
      <c r="HZ42" s="66"/>
      <c r="IA42" s="66"/>
      <c r="IB42" s="66"/>
      <c r="IC42" s="66"/>
      <c r="ID42" s="66"/>
      <c r="IE42" s="66"/>
      <c r="IF42" s="66"/>
      <c r="IG42" s="66"/>
      <c r="IH42" s="66"/>
      <c r="II42" s="66"/>
      <c r="IJ42" s="66"/>
      <c r="IK42" s="66"/>
      <c r="IL42" s="66"/>
      <c r="IM42" s="66"/>
      <c r="IN42" s="66"/>
      <c r="IO42" s="66"/>
      <c r="IP42" s="66"/>
      <c r="IQ42" s="66"/>
      <c r="IR42" s="66"/>
      <c r="IS42" s="66"/>
      <c r="IT42" s="66"/>
      <c r="IU42" s="66"/>
      <c r="IV42" s="66"/>
      <c r="IW42" s="66"/>
      <c r="IX42" s="66"/>
      <c r="IY42" s="66"/>
      <c r="IZ42" s="66"/>
      <c r="JA42" s="66"/>
      <c r="JB42" s="66"/>
      <c r="JC42" s="66"/>
      <c r="JD42" s="66"/>
      <c r="JE42" s="66"/>
      <c r="JF42" s="66"/>
      <c r="JG42" s="66"/>
      <c r="JH42" s="66"/>
      <c r="JI42" s="66"/>
      <c r="JJ42" s="66"/>
      <c r="JK42" s="66"/>
      <c r="JL42" s="66"/>
      <c r="JM42" s="66"/>
      <c r="JN42" s="66"/>
      <c r="JO42" s="66"/>
      <c r="JP42" s="66"/>
      <c r="JQ42" s="66"/>
      <c r="JR42" s="66"/>
      <c r="JS42" s="66"/>
      <c r="JT42" s="66"/>
      <c r="JU42" s="66"/>
      <c r="JV42" s="66"/>
      <c r="JW42" s="66"/>
      <c r="JX42" s="66"/>
      <c r="JY42" s="66"/>
      <c r="JZ42" s="66"/>
      <c r="KA42" s="66"/>
      <c r="KB42" s="66"/>
      <c r="KC42" s="66"/>
      <c r="KD42" s="66"/>
      <c r="KE42" s="66"/>
      <c r="KF42" s="66"/>
      <c r="KG42" s="66"/>
      <c r="KH42" s="66"/>
      <c r="KI42" s="66"/>
      <c r="KJ42" s="66"/>
      <c r="KK42" s="66"/>
      <c r="KL42" s="66"/>
      <c r="KM42" s="66"/>
      <c r="KN42" s="66"/>
      <c r="KO42" s="66"/>
      <c r="KP42" s="66"/>
      <c r="KQ42" s="66"/>
      <c r="KR42" s="66"/>
      <c r="KS42" s="66"/>
      <c r="KT42" s="66"/>
      <c r="KU42" s="66"/>
      <c r="KV42" s="66"/>
      <c r="KW42" s="66"/>
      <c r="KX42" s="66"/>
      <c r="KY42" s="66"/>
      <c r="KZ42" s="66"/>
      <c r="LA42" s="66"/>
      <c r="LB42" s="66"/>
      <c r="LC42" s="66"/>
      <c r="LD42" s="66"/>
      <c r="LE42" s="66"/>
      <c r="LF42" s="66"/>
      <c r="LG42" s="66"/>
      <c r="LH42" s="66"/>
      <c r="LI42" s="66"/>
      <c r="LJ42" s="66"/>
      <c r="LK42" s="66"/>
      <c r="LL42" s="66"/>
      <c r="LM42" s="66"/>
      <c r="LN42" s="66"/>
      <c r="LO42" s="66"/>
      <c r="LP42" s="66"/>
      <c r="LQ42" s="66"/>
      <c r="LR42" s="66"/>
      <c r="LS42" s="66"/>
      <c r="LT42" s="66"/>
      <c r="LU42" s="66"/>
      <c r="LV42" s="66"/>
      <c r="LW42" s="66"/>
      <c r="LX42" s="66"/>
      <c r="LY42" s="66"/>
      <c r="LZ42" s="66"/>
      <c r="MA42" s="66"/>
      <c r="MB42" s="66"/>
      <c r="MC42" s="66"/>
      <c r="MD42" s="66"/>
      <c r="ME42" s="66"/>
      <c r="MF42" s="66"/>
      <c r="MG42" s="66"/>
      <c r="MH42" s="66"/>
      <c r="MI42" s="66"/>
      <c r="MJ42" s="66"/>
      <c r="MK42" s="66"/>
      <c r="ML42" s="66"/>
      <c r="MM42" s="66"/>
      <c r="MN42" s="66"/>
      <c r="MO42" s="66"/>
      <c r="MP42" s="66"/>
      <c r="MQ42" s="66"/>
      <c r="MR42" s="66"/>
      <c r="MS42" s="66"/>
      <c r="MT42" s="66"/>
      <c r="MU42" s="66"/>
      <c r="MV42" s="66"/>
      <c r="MW42" s="66"/>
      <c r="MX42" s="66"/>
      <c r="MY42" s="66"/>
      <c r="MZ42" s="66"/>
      <c r="NA42" s="66"/>
      <c r="NB42" s="66"/>
      <c r="NC42" s="66"/>
      <c r="ND42" s="66"/>
      <c r="NE42" s="66"/>
      <c r="NF42" s="66"/>
      <c r="NG42" s="66"/>
      <c r="NH42" s="66"/>
      <c r="NI42" s="66"/>
      <c r="NJ42" s="66"/>
      <c r="NK42" s="66"/>
      <c r="NL42" s="66"/>
      <c r="NM42" s="66"/>
      <c r="NN42" s="66"/>
      <c r="NO42" s="66"/>
      <c r="NP42" s="66"/>
      <c r="NQ42" s="66"/>
      <c r="NR42" s="66"/>
      <c r="NS42" s="66"/>
      <c r="NT42" s="66"/>
      <c r="NU42" s="66"/>
      <c r="NV42" s="66"/>
      <c r="NW42" s="66"/>
      <c r="NX42" s="66"/>
      <c r="NY42" s="66"/>
      <c r="NZ42" s="66"/>
      <c r="OA42" s="66"/>
      <c r="OB42" s="66"/>
      <c r="OC42" s="66"/>
      <c r="OD42" s="66"/>
      <c r="OE42" s="66"/>
      <c r="OF42" s="66"/>
      <c r="OG42" s="66"/>
      <c r="OH42" s="66"/>
      <c r="OI42" s="66"/>
      <c r="OJ42" s="66"/>
      <c r="OK42" s="66"/>
      <c r="OL42" s="66"/>
      <c r="OM42" s="66"/>
      <c r="ON42" s="66"/>
      <c r="OO42" s="66"/>
      <c r="OP42" s="66"/>
      <c r="OQ42" s="66"/>
      <c r="OR42" s="66"/>
      <c r="OS42" s="66"/>
      <c r="OT42" s="66"/>
      <c r="OU42" s="66"/>
      <c r="OV42" s="66"/>
      <c r="OW42" s="66"/>
      <c r="OX42" s="66"/>
      <c r="OY42" s="66"/>
      <c r="OZ42" s="66"/>
      <c r="PA42" s="66"/>
      <c r="PB42" s="66"/>
      <c r="PC42" s="66"/>
      <c r="PD42" s="66"/>
      <c r="PE42" s="66"/>
      <c r="PF42" s="66"/>
      <c r="PG42" s="66"/>
      <c r="PH42" s="66"/>
      <c r="PI42" s="66"/>
      <c r="PJ42" s="66"/>
      <c r="PK42" s="66"/>
      <c r="PL42" s="66"/>
      <c r="PM42" s="66"/>
      <c r="PN42" s="66"/>
      <c r="PO42" s="66"/>
      <c r="PP42" s="66"/>
      <c r="PQ42" s="66"/>
      <c r="PR42" s="66"/>
      <c r="PS42" s="66"/>
      <c r="PT42" s="66"/>
      <c r="PU42" s="66"/>
      <c r="PV42" s="66"/>
      <c r="PW42" s="66"/>
      <c r="PX42" s="66"/>
      <c r="PY42" s="66"/>
      <c r="PZ42" s="66"/>
      <c r="QA42" s="66"/>
      <c r="QB42" s="66"/>
      <c r="QC42" s="66"/>
      <c r="QD42" s="66"/>
      <c r="QE42" s="66"/>
      <c r="QF42" s="66"/>
      <c r="QG42" s="66"/>
      <c r="QH42" s="66"/>
      <c r="QI42" s="66"/>
      <c r="QJ42" s="66"/>
      <c r="QK42" s="66"/>
      <c r="QL42" s="66"/>
      <c r="QM42" s="66"/>
      <c r="QN42" s="66"/>
      <c r="QO42" s="66"/>
      <c r="QP42" s="66"/>
      <c r="QQ42" s="66"/>
      <c r="QR42" s="66"/>
      <c r="QS42" s="66"/>
      <c r="QT42" s="66"/>
      <c r="QU42" s="66"/>
      <c r="QV42" s="66"/>
      <c r="QW42" s="66"/>
      <c r="QX42" s="66"/>
      <c r="QY42" s="66"/>
      <c r="QZ42" s="66"/>
      <c r="RA42" s="66"/>
      <c r="RB42" s="66"/>
      <c r="RC42" s="66"/>
      <c r="RD42" s="66"/>
      <c r="RE42" s="66"/>
      <c r="RF42" s="66"/>
      <c r="RG42" s="66"/>
      <c r="RH42" s="66"/>
      <c r="RI42" s="66"/>
      <c r="RJ42" s="66"/>
      <c r="RK42" s="66"/>
      <c r="RL42" s="66"/>
      <c r="RM42" s="66"/>
      <c r="RN42" s="66"/>
      <c r="RO42" s="66"/>
      <c r="RP42" s="66"/>
      <c r="RQ42" s="66"/>
      <c r="RR42" s="66"/>
      <c r="RS42" s="66"/>
      <c r="RT42" s="66"/>
      <c r="RU42" s="66"/>
      <c r="RV42" s="66"/>
      <c r="RW42" s="66"/>
      <c r="RX42" s="66"/>
      <c r="RY42" s="66"/>
      <c r="RZ42" s="66"/>
      <c r="SA42" s="66"/>
      <c r="SB42" s="66"/>
      <c r="SC42" s="66"/>
      <c r="SD42" s="66"/>
      <c r="SE42" s="66"/>
      <c r="SF42" s="66"/>
      <c r="SG42" s="66"/>
      <c r="SH42" s="66"/>
      <c r="SI42" s="66"/>
      <c r="SJ42" s="66"/>
      <c r="SK42" s="66"/>
      <c r="SL42" s="66"/>
      <c r="SM42" s="66"/>
      <c r="SN42" s="66"/>
      <c r="SO42" s="66"/>
      <c r="SP42" s="66"/>
      <c r="SQ42" s="66"/>
      <c r="SR42" s="66"/>
      <c r="SS42" s="66"/>
      <c r="ST42" s="66"/>
      <c r="SU42" s="66"/>
      <c r="SV42" s="66"/>
      <c r="SW42" s="66"/>
      <c r="SX42" s="66"/>
      <c r="SY42" s="66"/>
      <c r="SZ42" s="66"/>
      <c r="TA42" s="66"/>
      <c r="TB42" s="66"/>
      <c r="TC42" s="66"/>
      <c r="TD42" s="66"/>
      <c r="TE42" s="66"/>
      <c r="TF42" s="66"/>
      <c r="TG42" s="66"/>
      <c r="TH42" s="66"/>
      <c r="TI42" s="66"/>
      <c r="TJ42" s="66"/>
      <c r="TK42" s="66"/>
      <c r="TL42" s="66"/>
      <c r="TM42" s="66"/>
      <c r="TN42" s="66"/>
      <c r="TO42" s="66"/>
      <c r="TP42" s="66"/>
      <c r="TQ42" s="66"/>
      <c r="TR42" s="66"/>
      <c r="TS42" s="66"/>
      <c r="TT42" s="66"/>
      <c r="TU42" s="66"/>
      <c r="TV42" s="66"/>
      <c r="TW42" s="66"/>
      <c r="TX42" s="66"/>
      <c r="TY42" s="66"/>
      <c r="TZ42" s="66"/>
      <c r="UA42" s="66"/>
      <c r="UB42" s="66"/>
      <c r="UC42" s="66"/>
      <c r="UD42" s="66"/>
      <c r="UE42" s="66"/>
      <c r="UF42" s="66"/>
      <c r="UG42" s="66"/>
      <c r="UH42" s="66"/>
      <c r="UI42" s="66"/>
      <c r="UJ42" s="66"/>
      <c r="UK42" s="66"/>
      <c r="UL42" s="66"/>
      <c r="UM42" s="66"/>
      <c r="UN42" s="66"/>
      <c r="UO42" s="66"/>
      <c r="UP42" s="66"/>
      <c r="UQ42" s="66"/>
      <c r="UR42" s="66"/>
      <c r="US42" s="66"/>
      <c r="UT42" s="66"/>
      <c r="UU42" s="66"/>
      <c r="UV42" s="66"/>
      <c r="UW42" s="66"/>
      <c r="UX42" s="66"/>
      <c r="UY42" s="66"/>
      <c r="UZ42" s="66"/>
      <c r="VA42" s="66"/>
      <c r="VB42" s="66"/>
      <c r="VC42" s="66"/>
      <c r="VD42" s="66"/>
      <c r="VE42" s="66"/>
      <c r="VF42" s="66"/>
      <c r="VG42" s="66"/>
      <c r="VH42" s="66"/>
      <c r="VI42" s="66"/>
      <c r="VJ42" s="66"/>
      <c r="VK42" s="66"/>
      <c r="VL42" s="66"/>
      <c r="VM42" s="66"/>
      <c r="VN42" s="66"/>
      <c r="VO42" s="66"/>
      <c r="VP42" s="66"/>
      <c r="VQ42" s="66"/>
      <c r="VR42" s="66"/>
      <c r="VS42" s="66"/>
      <c r="VT42" s="66"/>
      <c r="VU42" s="66"/>
      <c r="VV42" s="66"/>
      <c r="VW42" s="66"/>
      <c r="VX42" s="66"/>
      <c r="VY42" s="66"/>
      <c r="VZ42" s="66"/>
      <c r="WA42" s="66"/>
      <c r="WB42" s="66"/>
      <c r="WC42" s="66"/>
      <c r="WD42" s="66"/>
      <c r="WE42" s="66"/>
      <c r="WF42" s="66"/>
      <c r="WG42" s="66"/>
      <c r="WH42" s="66"/>
      <c r="WI42" s="66"/>
      <c r="WJ42" s="66"/>
      <c r="WK42" s="66"/>
      <c r="WL42" s="66"/>
      <c r="WM42" s="66"/>
      <c r="WN42" s="66"/>
      <c r="WO42" s="66"/>
      <c r="WP42" s="66"/>
      <c r="WQ42" s="66"/>
      <c r="WR42" s="66"/>
      <c r="WS42" s="66"/>
      <c r="WT42" s="66"/>
      <c r="WU42" s="66"/>
      <c r="WV42" s="66"/>
      <c r="WW42" s="66"/>
      <c r="WX42" s="66"/>
      <c r="WY42" s="66"/>
      <c r="WZ42" s="66"/>
      <c r="XA42" s="66"/>
      <c r="XB42" s="66"/>
      <c r="XC42" s="66"/>
      <c r="XD42" s="66"/>
      <c r="XE42" s="66"/>
      <c r="XF42" s="66"/>
      <c r="XG42" s="66"/>
      <c r="XH42" s="66"/>
      <c r="XI42" s="66"/>
      <c r="XJ42" s="66"/>
      <c r="XK42" s="66"/>
      <c r="XL42" s="66"/>
      <c r="XM42" s="66"/>
      <c r="XN42" s="66"/>
      <c r="XO42" s="66"/>
      <c r="XP42" s="66"/>
      <c r="XQ42" s="66"/>
      <c r="XR42" s="66"/>
      <c r="XS42" s="66"/>
      <c r="XT42" s="66"/>
      <c r="XU42" s="66"/>
      <c r="XV42" s="66"/>
      <c r="XW42" s="66"/>
      <c r="XX42" s="66"/>
      <c r="XY42" s="66"/>
      <c r="XZ42" s="66"/>
      <c r="YA42" s="66"/>
      <c r="YB42" s="66"/>
      <c r="YC42" s="66"/>
      <c r="YD42" s="66"/>
      <c r="YE42" s="66"/>
      <c r="YF42" s="66"/>
      <c r="YG42" s="66"/>
      <c r="YH42" s="66"/>
      <c r="YI42" s="66"/>
      <c r="YJ42" s="66"/>
      <c r="YK42" s="66"/>
      <c r="YL42" s="66"/>
      <c r="YM42" s="66"/>
      <c r="YN42" s="66"/>
      <c r="YO42" s="66"/>
      <c r="YP42" s="66"/>
      <c r="YQ42" s="66"/>
      <c r="YR42" s="66"/>
      <c r="YS42" s="66"/>
      <c r="YT42" s="66"/>
      <c r="YU42" s="66"/>
      <c r="YV42" s="66"/>
      <c r="YW42" s="66"/>
      <c r="YX42" s="66"/>
      <c r="YY42" s="66"/>
      <c r="YZ42" s="66"/>
      <c r="ZA42" s="66"/>
      <c r="ZB42" s="66"/>
      <c r="ZC42" s="66"/>
      <c r="ZD42" s="66"/>
      <c r="ZE42" s="66"/>
      <c r="ZF42" s="66"/>
      <c r="ZG42" s="66"/>
      <c r="ZH42" s="66"/>
      <c r="ZI42" s="66"/>
      <c r="ZJ42" s="66"/>
      <c r="ZK42" s="66"/>
      <c r="ZL42" s="66"/>
      <c r="ZM42" s="66"/>
      <c r="ZN42" s="66"/>
      <c r="ZO42" s="66"/>
      <c r="ZP42" s="66"/>
      <c r="ZQ42" s="66"/>
      <c r="ZR42" s="66"/>
      <c r="ZS42" s="66"/>
      <c r="ZT42" s="66"/>
      <c r="ZU42" s="66"/>
      <c r="ZV42" s="66"/>
      <c r="ZW42" s="66"/>
      <c r="ZX42" s="66"/>
      <c r="ZY42" s="66"/>
      <c r="ZZ42" s="66"/>
      <c r="AAA42" s="66"/>
      <c r="AAB42" s="66"/>
      <c r="AAC42" s="66"/>
      <c r="AAD42" s="66"/>
      <c r="AAE42" s="66"/>
      <c r="AAF42" s="66"/>
      <c r="AAG42" s="66"/>
      <c r="AAH42" s="66"/>
      <c r="AAI42" s="66"/>
      <c r="AAJ42" s="66"/>
      <c r="AAK42" s="66"/>
      <c r="AAL42" s="66"/>
      <c r="AAM42" s="66"/>
      <c r="AAN42" s="66"/>
      <c r="AAO42" s="66"/>
      <c r="AAP42" s="66"/>
      <c r="AAQ42" s="66"/>
      <c r="AAR42" s="66"/>
      <c r="AAS42" s="66"/>
      <c r="AAT42" s="66"/>
      <c r="AAU42" s="66"/>
      <c r="AAV42" s="66"/>
      <c r="AAW42" s="66"/>
      <c r="AAX42" s="66"/>
      <c r="AAY42" s="66"/>
      <c r="AAZ42" s="66"/>
      <c r="ABA42" s="66"/>
      <c r="ABB42" s="66"/>
      <c r="ABC42" s="66"/>
      <c r="ABD42" s="66"/>
      <c r="ABE42" s="66"/>
      <c r="ABF42" s="66"/>
      <c r="ABG42" s="66"/>
      <c r="ABH42" s="66"/>
      <c r="ABI42" s="66"/>
      <c r="ABJ42" s="66"/>
      <c r="ABK42" s="66"/>
      <c r="ABL42" s="66"/>
      <c r="ABM42" s="66"/>
      <c r="ABN42" s="66"/>
      <c r="ABO42" s="66"/>
      <c r="ABP42" s="66"/>
      <c r="ABQ42" s="66"/>
      <c r="ABR42" s="66"/>
      <c r="ABS42" s="66"/>
      <c r="ABT42" s="66"/>
      <c r="ABU42" s="66"/>
      <c r="ABV42" s="66"/>
      <c r="ABW42" s="66"/>
      <c r="ABX42" s="66"/>
      <c r="ABY42" s="66"/>
      <c r="ABZ42" s="66"/>
      <c r="ACA42" s="66"/>
      <c r="ACB42" s="66"/>
      <c r="ACC42" s="66"/>
      <c r="ACD42" s="66"/>
      <c r="ACE42" s="66"/>
      <c r="ACF42" s="66"/>
      <c r="ACG42" s="66"/>
      <c r="ACH42" s="66"/>
      <c r="ACI42" s="66"/>
      <c r="ACJ42" s="66"/>
      <c r="ACK42" s="66"/>
      <c r="ACL42" s="66"/>
      <c r="ACM42" s="66"/>
      <c r="ACN42" s="66"/>
      <c r="ACO42" s="66"/>
      <c r="ACP42" s="66"/>
      <c r="ACQ42" s="66"/>
      <c r="ACR42" s="66"/>
      <c r="ACS42" s="66"/>
      <c r="ACT42" s="66"/>
      <c r="ACU42" s="66"/>
      <c r="ACV42" s="66"/>
      <c r="ACW42" s="66"/>
      <c r="ACX42" s="66"/>
      <c r="ACY42" s="66"/>
      <c r="ACZ42" s="66"/>
      <c r="ADA42" s="66"/>
      <c r="ADB42" s="66"/>
      <c r="ADC42" s="66"/>
      <c r="ADD42" s="66"/>
      <c r="ADE42" s="66"/>
      <c r="ADF42" s="66"/>
      <c r="ADG42" s="66"/>
      <c r="ADH42" s="66"/>
      <c r="ADI42" s="66"/>
      <c r="ADJ42" s="66"/>
      <c r="ADK42" s="66"/>
      <c r="ADL42" s="66"/>
      <c r="ADM42" s="66"/>
      <c r="ADN42" s="66"/>
      <c r="ADO42" s="66"/>
      <c r="ADP42" s="66"/>
      <c r="ADQ42" s="66"/>
      <c r="ADR42" s="66"/>
      <c r="ADS42" s="66"/>
      <c r="ADT42" s="66"/>
      <c r="ADU42" s="66"/>
      <c r="ADV42" s="66"/>
      <c r="ADW42" s="66"/>
      <c r="ADX42" s="66"/>
      <c r="ADY42" s="66"/>
      <c r="ADZ42" s="66"/>
      <c r="AEA42" s="66"/>
      <c r="AEB42" s="66"/>
      <c r="AEC42" s="66"/>
      <c r="AED42" s="66"/>
      <c r="AEE42" s="66"/>
      <c r="AEF42" s="66"/>
      <c r="AEG42" s="66"/>
      <c r="AEH42" s="66"/>
      <c r="AEI42" s="66"/>
      <c r="AEJ42" s="66"/>
      <c r="AEK42" s="66"/>
      <c r="AEL42" s="66"/>
      <c r="AEM42" s="66"/>
      <c r="AEN42" s="66"/>
      <c r="AEO42" s="66"/>
      <c r="AEP42" s="66"/>
      <c r="AEQ42" s="66"/>
      <c r="AER42" s="66"/>
      <c r="AES42" s="66"/>
      <c r="AET42" s="66"/>
      <c r="AEU42" s="66"/>
      <c r="AEV42" s="66"/>
      <c r="AEW42" s="66"/>
      <c r="AEX42" s="66"/>
      <c r="AEY42" s="66"/>
      <c r="AEZ42" s="66"/>
      <c r="AFA42" s="66"/>
      <c r="AFB42" s="66"/>
      <c r="AFC42" s="66"/>
      <c r="AFD42" s="66"/>
      <c r="AFE42" s="66"/>
      <c r="AFF42" s="66"/>
      <c r="AFG42" s="66"/>
      <c r="AFH42" s="66"/>
      <c r="AFI42" s="66"/>
      <c r="AFJ42" s="66"/>
      <c r="AFK42" s="66"/>
      <c r="AFL42" s="66"/>
      <c r="AFM42" s="66"/>
      <c r="AFN42" s="66"/>
      <c r="AFO42" s="66"/>
      <c r="AFP42" s="66"/>
      <c r="AFQ42" s="66"/>
      <c r="AFR42" s="66"/>
      <c r="AFS42" s="66"/>
      <c r="AFT42" s="66"/>
      <c r="AFU42" s="66"/>
      <c r="AFV42" s="66"/>
      <c r="AFW42" s="66"/>
      <c r="AFX42" s="66"/>
      <c r="AFY42" s="66"/>
      <c r="AFZ42" s="66"/>
      <c r="AGA42" s="66"/>
      <c r="AGB42" s="66"/>
      <c r="AGC42" s="66"/>
      <c r="AGD42" s="66"/>
      <c r="AGE42" s="66"/>
      <c r="AGF42" s="66"/>
      <c r="AGG42" s="66"/>
      <c r="AGH42" s="66"/>
      <c r="AGI42" s="66"/>
      <c r="AGJ42" s="66"/>
      <c r="AGK42" s="66"/>
      <c r="AGL42" s="66"/>
      <c r="AGM42" s="66"/>
      <c r="AGN42" s="66"/>
      <c r="AGO42" s="66"/>
      <c r="AGP42" s="66"/>
      <c r="AGQ42" s="66"/>
      <c r="AGR42" s="66"/>
      <c r="AGS42" s="66"/>
      <c r="AGT42" s="66"/>
      <c r="AGU42" s="66"/>
      <c r="AGV42" s="66"/>
      <c r="AGW42" s="66"/>
      <c r="AGX42" s="66"/>
      <c r="AGY42" s="66"/>
      <c r="AGZ42" s="66"/>
      <c r="AHA42" s="66"/>
      <c r="AHB42" s="66"/>
      <c r="AHC42" s="66"/>
      <c r="AHD42" s="66"/>
      <c r="AHE42" s="66"/>
      <c r="AHF42" s="66"/>
      <c r="AHG42" s="66"/>
      <c r="AHH42" s="66"/>
      <c r="AHI42" s="66"/>
      <c r="AHJ42" s="66"/>
      <c r="AHK42" s="66"/>
      <c r="AHL42" s="66"/>
      <c r="AHM42" s="66"/>
      <c r="AHN42" s="66"/>
      <c r="AHO42" s="66"/>
      <c r="AHP42" s="66"/>
      <c r="AHQ42" s="66"/>
      <c r="AHR42" s="66"/>
      <c r="AHS42" s="66"/>
      <c r="AHT42" s="66"/>
      <c r="AHU42" s="66"/>
      <c r="AHV42" s="66"/>
      <c r="AHW42" s="66"/>
      <c r="AHX42" s="66"/>
      <c r="AHY42" s="66"/>
      <c r="AHZ42" s="66"/>
      <c r="AIA42" s="66"/>
      <c r="AIB42" s="66"/>
      <c r="AIC42" s="66"/>
      <c r="AID42" s="66"/>
      <c r="AIE42" s="66"/>
      <c r="AIF42" s="66"/>
      <c r="AIG42" s="66"/>
      <c r="AIH42" s="66"/>
      <c r="AII42" s="66"/>
      <c r="AIJ42" s="66"/>
      <c r="AIK42" s="66"/>
      <c r="AIL42" s="66"/>
      <c r="AIM42" s="66"/>
      <c r="AIN42" s="66"/>
      <c r="AIO42" s="66"/>
      <c r="AIP42" s="66"/>
      <c r="AIQ42" s="66"/>
      <c r="AIR42" s="66"/>
      <c r="AIS42" s="66"/>
      <c r="AIT42" s="66"/>
      <c r="AIU42" s="66"/>
      <c r="AIV42" s="66"/>
      <c r="AIW42" s="66"/>
      <c r="AIX42" s="66"/>
      <c r="AIY42" s="66"/>
      <c r="AIZ42" s="66"/>
      <c r="AJA42" s="66"/>
      <c r="AJB42" s="66"/>
      <c r="AJC42" s="66"/>
      <c r="AJD42" s="66"/>
      <c r="AJE42" s="66"/>
      <c r="AJF42" s="66"/>
      <c r="AJG42" s="66"/>
      <c r="AJH42" s="66"/>
      <c r="AJI42" s="66"/>
      <c r="AJJ42" s="66"/>
      <c r="AJK42" s="66"/>
      <c r="AJL42" s="66"/>
      <c r="AJM42" s="66"/>
      <c r="AJN42" s="66"/>
      <c r="AJO42" s="66"/>
      <c r="AJP42" s="66"/>
      <c r="AJQ42" s="66"/>
      <c r="AJR42" s="66"/>
      <c r="AJS42" s="66"/>
      <c r="AJT42" s="66"/>
      <c r="AJU42" s="66"/>
      <c r="AJV42" s="66"/>
      <c r="AJW42" s="66"/>
      <c r="AJX42" s="66"/>
      <c r="AJY42" s="66"/>
      <c r="AJZ42" s="66"/>
      <c r="AKA42" s="66"/>
      <c r="AKB42" s="66"/>
      <c r="AKC42" s="66"/>
      <c r="AKD42" s="66"/>
      <c r="AKE42" s="66"/>
      <c r="AKF42" s="66"/>
      <c r="AKG42" s="66"/>
      <c r="AKH42" s="66"/>
      <c r="AKI42" s="66"/>
      <c r="AKJ42" s="66"/>
      <c r="AKK42" s="66"/>
      <c r="AKL42" s="66"/>
      <c r="AKM42" s="66"/>
      <c r="AKN42" s="66"/>
      <c r="AKO42" s="66"/>
      <c r="AKP42" s="66"/>
      <c r="AKQ42" s="66"/>
      <c r="AKR42" s="66"/>
      <c r="AKS42" s="66"/>
      <c r="AKT42" s="66"/>
      <c r="AKU42" s="66"/>
      <c r="AKV42" s="66"/>
      <c r="AKW42" s="66"/>
      <c r="AKX42" s="66"/>
      <c r="AKY42" s="66"/>
      <c r="AKZ42" s="66"/>
      <c r="ALA42" s="66"/>
      <c r="ALB42" s="66"/>
      <c r="ALC42" s="66"/>
      <c r="ALD42" s="66"/>
      <c r="ALE42" s="66"/>
      <c r="ALF42" s="66"/>
      <c r="ALG42" s="66"/>
      <c r="ALH42" s="66"/>
      <c r="ALI42" s="66"/>
      <c r="ALJ42" s="66"/>
      <c r="ALK42" s="66"/>
      <c r="ALL42" s="66"/>
      <c r="ALM42" s="66"/>
      <c r="ALN42" s="66"/>
      <c r="ALO42" s="66"/>
      <c r="ALP42" s="66"/>
      <c r="ALQ42" s="66"/>
      <c r="ALR42" s="66"/>
      <c r="ALS42" s="66"/>
      <c r="ALT42" s="66"/>
      <c r="ALU42" s="66"/>
      <c r="ALV42" s="66"/>
      <c r="ALW42" s="66"/>
      <c r="ALX42" s="66"/>
      <c r="ALY42" s="66"/>
      <c r="ALZ42" s="66"/>
      <c r="AMA42" s="66"/>
      <c r="AMB42" s="66"/>
      <c r="AMC42" s="66"/>
    </row>
    <row r="43" spans="1:1017" x14ac:dyDescent="0.2">
      <c r="A43" s="36" t="s">
        <v>564</v>
      </c>
      <c r="B43" s="56" t="s">
        <v>634</v>
      </c>
      <c r="C43" s="33"/>
      <c r="D43" s="33"/>
      <c r="E43" s="19"/>
      <c r="F43" s="33"/>
      <c r="G43" s="19"/>
      <c r="H43" s="33"/>
      <c r="I43" s="19"/>
      <c r="J43" s="33"/>
      <c r="K43" s="33"/>
      <c r="N43" s="48"/>
      <c r="P43" s="34">
        <v>1</v>
      </c>
      <c r="Q43" s="48"/>
      <c r="S43" s="19">
        <v>2</v>
      </c>
    </row>
    <row r="44" spans="1:1017" x14ac:dyDescent="0.2">
      <c r="A44" s="36" t="s">
        <v>252</v>
      </c>
      <c r="B44" s="56" t="s">
        <v>362</v>
      </c>
      <c r="C44" s="193"/>
      <c r="D44" s="193"/>
      <c r="E44" s="19">
        <v>2</v>
      </c>
      <c r="F44" s="193"/>
      <c r="G44" s="19">
        <v>1</v>
      </c>
      <c r="H44" s="193"/>
      <c r="I44" s="19">
        <v>3</v>
      </c>
      <c r="J44" s="193"/>
      <c r="K44" s="33"/>
      <c r="L44" s="34">
        <v>7</v>
      </c>
      <c r="N44" s="48"/>
      <c r="P44" s="34">
        <v>6</v>
      </c>
      <c r="Q44" s="48"/>
      <c r="S44" s="19">
        <v>6</v>
      </c>
      <c r="T44" s="19"/>
      <c r="U44" s="19"/>
      <c r="V44" s="19"/>
      <c r="W44" s="19"/>
      <c r="X44" s="19"/>
      <c r="Y44" s="19"/>
      <c r="Z44" s="19"/>
      <c r="AA44" s="19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  <c r="AX44" s="36"/>
      <c r="AY44" s="36"/>
      <c r="AZ44" s="36"/>
      <c r="BA44" s="36"/>
      <c r="BB44" s="36"/>
      <c r="BC44" s="36"/>
      <c r="BD44" s="36"/>
      <c r="BE44" s="36"/>
      <c r="BF44" s="36"/>
      <c r="BG44" s="36"/>
      <c r="BH44" s="36"/>
      <c r="BI44" s="36"/>
      <c r="BJ44" s="36"/>
      <c r="BK44" s="36"/>
      <c r="BL44" s="36"/>
      <c r="BM44" s="36"/>
      <c r="BN44" s="36"/>
      <c r="BO44" s="36"/>
      <c r="BP44" s="36"/>
      <c r="BQ44" s="36"/>
      <c r="BR44" s="36"/>
      <c r="BS44" s="36"/>
      <c r="BT44" s="36"/>
      <c r="BU44" s="36"/>
      <c r="BV44" s="36"/>
      <c r="BW44" s="36"/>
      <c r="BX44" s="36"/>
      <c r="BY44" s="36"/>
      <c r="BZ44" s="36"/>
      <c r="CA44" s="36"/>
      <c r="CB44" s="36"/>
      <c r="CC44" s="36"/>
      <c r="CD44" s="36"/>
      <c r="CE44" s="36"/>
      <c r="CF44" s="36"/>
      <c r="CG44" s="36"/>
      <c r="CH44" s="36"/>
      <c r="CI44" s="36"/>
      <c r="CJ44" s="36"/>
      <c r="CK44" s="36"/>
      <c r="CL44" s="36"/>
      <c r="CM44" s="36"/>
      <c r="CN44" s="36"/>
      <c r="CO44" s="36"/>
      <c r="CP44" s="36"/>
      <c r="CQ44" s="36"/>
      <c r="CR44" s="36"/>
      <c r="CS44" s="36"/>
      <c r="CT44" s="36"/>
      <c r="CU44" s="36"/>
      <c r="CV44" s="36"/>
      <c r="CW44" s="36"/>
      <c r="CX44" s="36"/>
      <c r="CY44" s="36"/>
      <c r="CZ44" s="36"/>
      <c r="DA44" s="36"/>
      <c r="DB44" s="36"/>
      <c r="DC44" s="36"/>
      <c r="DD44" s="36"/>
      <c r="DE44" s="36"/>
      <c r="DF44" s="36"/>
      <c r="DG44" s="36"/>
      <c r="DH44" s="36"/>
      <c r="DI44" s="36"/>
      <c r="DJ44" s="36"/>
      <c r="DK44" s="36"/>
      <c r="DL44" s="36"/>
      <c r="DM44" s="36"/>
      <c r="DN44" s="36"/>
      <c r="DO44" s="36"/>
      <c r="DP44" s="36"/>
      <c r="DQ44" s="36"/>
      <c r="DR44" s="36"/>
      <c r="DS44" s="36"/>
      <c r="DT44" s="36"/>
      <c r="DU44" s="36"/>
      <c r="DV44" s="36"/>
      <c r="DW44" s="36"/>
      <c r="DX44" s="36"/>
      <c r="DY44" s="36"/>
      <c r="DZ44" s="36"/>
      <c r="EA44" s="36"/>
      <c r="EB44" s="36"/>
      <c r="EC44" s="36"/>
      <c r="ED44" s="36"/>
      <c r="EE44" s="36"/>
      <c r="EF44" s="36"/>
      <c r="EG44" s="36"/>
      <c r="EH44" s="36"/>
      <c r="EI44" s="36"/>
      <c r="EJ44" s="36"/>
      <c r="EK44" s="36"/>
      <c r="EL44" s="36"/>
      <c r="EM44" s="36"/>
      <c r="EN44" s="36"/>
      <c r="EO44" s="36"/>
      <c r="EP44" s="36"/>
      <c r="EQ44" s="36"/>
      <c r="ER44" s="36"/>
      <c r="ES44" s="36"/>
      <c r="ET44" s="36"/>
      <c r="EU44" s="36"/>
      <c r="EV44" s="36"/>
      <c r="EW44" s="36"/>
      <c r="EX44" s="36"/>
      <c r="EY44" s="36"/>
      <c r="EZ44" s="36"/>
      <c r="FA44" s="36"/>
      <c r="FB44" s="36"/>
      <c r="FC44" s="36"/>
      <c r="FD44" s="36"/>
      <c r="FE44" s="36"/>
      <c r="FF44" s="36"/>
      <c r="FG44" s="36"/>
      <c r="FH44" s="36"/>
      <c r="FI44" s="36"/>
      <c r="FJ44" s="36"/>
      <c r="FK44" s="36"/>
      <c r="FL44" s="36"/>
      <c r="FM44" s="36"/>
      <c r="FN44" s="36"/>
      <c r="FO44" s="36"/>
      <c r="FP44" s="36"/>
      <c r="FQ44" s="36"/>
      <c r="FR44" s="36"/>
      <c r="FS44" s="36"/>
      <c r="FT44" s="36"/>
      <c r="FU44" s="36"/>
      <c r="FV44" s="36"/>
      <c r="FW44" s="36"/>
      <c r="FX44" s="36"/>
      <c r="FY44" s="36"/>
      <c r="FZ44" s="36"/>
      <c r="GA44" s="36"/>
      <c r="GB44" s="36"/>
      <c r="GC44" s="36"/>
      <c r="GD44" s="36"/>
      <c r="GE44" s="36"/>
      <c r="GF44" s="36"/>
      <c r="GG44" s="36"/>
      <c r="GH44" s="36"/>
      <c r="GI44" s="36"/>
      <c r="GJ44" s="36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  <c r="JC44" s="36"/>
      <c r="JD44" s="36"/>
      <c r="JE44" s="36"/>
      <c r="JF44" s="36"/>
      <c r="JG44" s="36"/>
      <c r="JH44" s="36"/>
      <c r="JI44" s="36"/>
      <c r="JJ44" s="36"/>
      <c r="JK44" s="36"/>
      <c r="JL44" s="36"/>
      <c r="JM44" s="36"/>
      <c r="JN44" s="36"/>
      <c r="JO44" s="36"/>
      <c r="JP44" s="36"/>
      <c r="JQ44" s="36"/>
      <c r="JR44" s="36"/>
      <c r="JS44" s="36"/>
      <c r="JT44" s="36"/>
      <c r="JU44" s="36"/>
      <c r="JV44" s="36"/>
      <c r="JW44" s="36"/>
      <c r="JX44" s="36"/>
      <c r="JY44" s="36"/>
      <c r="JZ44" s="36"/>
      <c r="KA44" s="36"/>
      <c r="KB44" s="36"/>
      <c r="KC44" s="36"/>
      <c r="KD44" s="36"/>
      <c r="KE44" s="36"/>
      <c r="KF44" s="36"/>
      <c r="KG44" s="36"/>
      <c r="KH44" s="36"/>
      <c r="KI44" s="36"/>
      <c r="KJ44" s="36"/>
      <c r="KK44" s="36"/>
      <c r="KL44" s="36"/>
      <c r="KM44" s="36"/>
      <c r="KN44" s="36"/>
      <c r="KO44" s="36"/>
      <c r="KP44" s="36"/>
      <c r="KQ44" s="36"/>
      <c r="KR44" s="36"/>
      <c r="KS44" s="36"/>
      <c r="KT44" s="36"/>
      <c r="KU44" s="36"/>
      <c r="KV44" s="36"/>
      <c r="KW44" s="36"/>
      <c r="KX44" s="36"/>
      <c r="KY44" s="36"/>
      <c r="KZ44" s="36"/>
      <c r="LA44" s="36"/>
      <c r="LB44" s="36"/>
      <c r="LC44" s="36"/>
      <c r="LD44" s="36"/>
      <c r="LE44" s="36"/>
      <c r="LF44" s="36"/>
      <c r="LG44" s="36"/>
      <c r="LH44" s="36"/>
      <c r="LI44" s="36"/>
      <c r="LJ44" s="36"/>
      <c r="LK44" s="36"/>
      <c r="LL44" s="36"/>
      <c r="LM44" s="36"/>
      <c r="LN44" s="36"/>
      <c r="LO44" s="36"/>
      <c r="LP44" s="36"/>
      <c r="LQ44" s="36"/>
      <c r="LR44" s="36"/>
      <c r="LS44" s="36"/>
      <c r="LT44" s="36"/>
      <c r="LU44" s="36"/>
      <c r="LV44" s="36"/>
      <c r="LW44" s="36"/>
      <c r="LX44" s="36"/>
      <c r="LY44" s="36"/>
      <c r="LZ44" s="36"/>
      <c r="MA44" s="36"/>
      <c r="MB44" s="36"/>
      <c r="MC44" s="36"/>
      <c r="MD44" s="36"/>
      <c r="ME44" s="36"/>
      <c r="MF44" s="36"/>
      <c r="MG44" s="36"/>
      <c r="MH44" s="36"/>
      <c r="MI44" s="36"/>
      <c r="MJ44" s="36"/>
      <c r="MK44" s="36"/>
      <c r="ML44" s="36"/>
      <c r="MM44" s="36"/>
      <c r="MN44" s="36"/>
      <c r="MO44" s="36"/>
      <c r="MP44" s="36"/>
      <c r="MQ44" s="36"/>
      <c r="MR44" s="36"/>
      <c r="MS44" s="36"/>
      <c r="MT44" s="36"/>
      <c r="MU44" s="36"/>
      <c r="MV44" s="36"/>
      <c r="MW44" s="36"/>
      <c r="MX44" s="36"/>
      <c r="MY44" s="36"/>
      <c r="MZ44" s="36"/>
      <c r="NA44" s="36"/>
      <c r="NB44" s="36"/>
      <c r="NC44" s="36"/>
      <c r="ND44" s="36"/>
      <c r="NE44" s="36"/>
      <c r="NF44" s="36"/>
      <c r="NG44" s="36"/>
      <c r="NH44" s="36"/>
      <c r="NI44" s="36"/>
      <c r="NJ44" s="36"/>
      <c r="NK44" s="36"/>
      <c r="NL44" s="36"/>
      <c r="NM44" s="36"/>
      <c r="NN44" s="36"/>
      <c r="NO44" s="36"/>
      <c r="NP44" s="36"/>
      <c r="NQ44" s="36"/>
      <c r="NR44" s="36"/>
      <c r="NS44" s="36"/>
      <c r="NT44" s="36"/>
      <c r="NU44" s="36"/>
      <c r="NV44" s="36"/>
      <c r="NW44" s="36"/>
      <c r="NX44" s="36"/>
      <c r="NY44" s="36"/>
      <c r="NZ44" s="36"/>
      <c r="OA44" s="36"/>
      <c r="OB44" s="36"/>
      <c r="OC44" s="36"/>
      <c r="OD44" s="36"/>
      <c r="OE44" s="36"/>
      <c r="OF44" s="36"/>
      <c r="OG44" s="36"/>
      <c r="OH44" s="36"/>
      <c r="OI44" s="36"/>
      <c r="OJ44" s="36"/>
      <c r="OK44" s="36"/>
      <c r="OL44" s="36"/>
      <c r="OM44" s="36"/>
      <c r="ON44" s="36"/>
      <c r="OO44" s="36"/>
      <c r="OP44" s="36"/>
      <c r="OQ44" s="36"/>
      <c r="OR44" s="36"/>
      <c r="OS44" s="36"/>
      <c r="OT44" s="36"/>
      <c r="OU44" s="36"/>
      <c r="OV44" s="36"/>
      <c r="OW44" s="36"/>
      <c r="OX44" s="36"/>
      <c r="OY44" s="36"/>
      <c r="OZ44" s="36"/>
      <c r="PA44" s="36"/>
      <c r="PB44" s="36"/>
      <c r="PC44" s="36"/>
      <c r="PD44" s="36"/>
      <c r="PE44" s="36"/>
      <c r="PF44" s="36"/>
      <c r="PG44" s="36"/>
      <c r="PH44" s="36"/>
      <c r="PI44" s="36"/>
      <c r="PJ44" s="36"/>
      <c r="PK44" s="36"/>
      <c r="PL44" s="36"/>
      <c r="PM44" s="36"/>
      <c r="PN44" s="36"/>
      <c r="PO44" s="36"/>
      <c r="PP44" s="36"/>
      <c r="PQ44" s="36"/>
      <c r="PR44" s="36"/>
      <c r="PS44" s="36"/>
      <c r="PT44" s="36"/>
      <c r="PU44" s="36"/>
      <c r="PV44" s="36"/>
      <c r="PW44" s="36"/>
      <c r="PX44" s="36"/>
      <c r="PY44" s="36"/>
      <c r="PZ44" s="36"/>
      <c r="QA44" s="36"/>
      <c r="QB44" s="36"/>
      <c r="QC44" s="36"/>
      <c r="QD44" s="36"/>
      <c r="QE44" s="36"/>
      <c r="QF44" s="36"/>
      <c r="QG44" s="36"/>
      <c r="QH44" s="36"/>
      <c r="QI44" s="36"/>
      <c r="QJ44" s="36"/>
      <c r="QK44" s="36"/>
      <c r="QL44" s="36"/>
      <c r="QM44" s="36"/>
      <c r="QN44" s="36"/>
      <c r="QO44" s="36"/>
      <c r="QP44" s="36"/>
      <c r="QQ44" s="36"/>
      <c r="QR44" s="36"/>
      <c r="QS44" s="36"/>
      <c r="QT44" s="36"/>
      <c r="QU44" s="36"/>
      <c r="QV44" s="36"/>
      <c r="QW44" s="36"/>
      <c r="QX44" s="36"/>
      <c r="QY44" s="36"/>
      <c r="QZ44" s="36"/>
      <c r="RA44" s="36"/>
      <c r="RB44" s="36"/>
      <c r="RC44" s="36"/>
      <c r="RD44" s="36"/>
      <c r="RE44" s="36"/>
      <c r="RF44" s="36"/>
      <c r="RG44" s="36"/>
      <c r="RH44" s="36"/>
      <c r="RI44" s="36"/>
      <c r="RJ44" s="36"/>
      <c r="RK44" s="36"/>
      <c r="RL44" s="36"/>
      <c r="RM44" s="36"/>
      <c r="RN44" s="36"/>
      <c r="RO44" s="36"/>
      <c r="RP44" s="36"/>
      <c r="RQ44" s="36"/>
      <c r="RR44" s="36"/>
      <c r="RS44" s="36"/>
      <c r="RT44" s="36"/>
      <c r="RU44" s="36"/>
      <c r="RV44" s="36"/>
      <c r="RW44" s="36"/>
      <c r="RX44" s="36"/>
      <c r="RY44" s="36"/>
      <c r="RZ44" s="36"/>
      <c r="SA44" s="36"/>
      <c r="SB44" s="36"/>
      <c r="SC44" s="36"/>
      <c r="SD44" s="36"/>
      <c r="SE44" s="36"/>
      <c r="SF44" s="36"/>
      <c r="SG44" s="36"/>
      <c r="SH44" s="36"/>
      <c r="SI44" s="36"/>
      <c r="SJ44" s="36"/>
      <c r="SK44" s="36"/>
      <c r="SL44" s="36"/>
      <c r="SM44" s="36"/>
      <c r="SN44" s="36"/>
      <c r="SO44" s="36"/>
      <c r="SP44" s="36"/>
      <c r="SQ44" s="36"/>
      <c r="SR44" s="36"/>
      <c r="SS44" s="36"/>
      <c r="ST44" s="36"/>
      <c r="SU44" s="36"/>
      <c r="SV44" s="36"/>
      <c r="SW44" s="36"/>
      <c r="SX44" s="36"/>
      <c r="SY44" s="36"/>
      <c r="SZ44" s="36"/>
      <c r="TA44" s="36"/>
      <c r="TB44" s="36"/>
      <c r="TC44" s="36"/>
      <c r="TD44" s="36"/>
      <c r="TE44" s="36"/>
      <c r="TF44" s="36"/>
      <c r="TG44" s="36"/>
      <c r="TH44" s="36"/>
      <c r="TI44" s="36"/>
      <c r="TJ44" s="36"/>
      <c r="TK44" s="36"/>
      <c r="TL44" s="36"/>
      <c r="TM44" s="36"/>
      <c r="TN44" s="36"/>
      <c r="TO44" s="36"/>
      <c r="TP44" s="36"/>
      <c r="TQ44" s="36"/>
      <c r="TR44" s="36"/>
      <c r="TS44" s="36"/>
      <c r="TT44" s="36"/>
      <c r="TU44" s="36"/>
      <c r="TV44" s="36"/>
      <c r="TW44" s="36"/>
      <c r="TX44" s="36"/>
      <c r="TY44" s="36"/>
      <c r="TZ44" s="36"/>
      <c r="UA44" s="36"/>
      <c r="UB44" s="36"/>
      <c r="UC44" s="36"/>
      <c r="UD44" s="36"/>
      <c r="UE44" s="36"/>
      <c r="UF44" s="36"/>
      <c r="UG44" s="36"/>
      <c r="UH44" s="36"/>
      <c r="UI44" s="36"/>
      <c r="UJ44" s="36"/>
      <c r="UK44" s="36"/>
      <c r="UL44" s="36"/>
      <c r="UM44" s="36"/>
      <c r="UN44" s="36"/>
      <c r="UO44" s="36"/>
      <c r="UP44" s="36"/>
      <c r="UQ44" s="36"/>
      <c r="UR44" s="36"/>
      <c r="US44" s="36"/>
      <c r="UT44" s="36"/>
      <c r="UU44" s="36"/>
      <c r="UV44" s="36"/>
      <c r="UW44" s="36"/>
      <c r="UX44" s="36"/>
      <c r="UY44" s="36"/>
      <c r="UZ44" s="36"/>
      <c r="VA44" s="36"/>
      <c r="VB44" s="36"/>
      <c r="VC44" s="36"/>
      <c r="VD44" s="36"/>
      <c r="VE44" s="36"/>
      <c r="VF44" s="36"/>
      <c r="VG44" s="36"/>
      <c r="VH44" s="36"/>
      <c r="VI44" s="36"/>
      <c r="VJ44" s="36"/>
      <c r="VK44" s="36"/>
      <c r="VL44" s="36"/>
      <c r="VM44" s="36"/>
      <c r="VN44" s="36"/>
      <c r="VO44" s="36"/>
      <c r="VP44" s="36"/>
      <c r="VQ44" s="36"/>
      <c r="VR44" s="36"/>
      <c r="VS44" s="36"/>
      <c r="VT44" s="36"/>
      <c r="VU44" s="36"/>
      <c r="VV44" s="36"/>
      <c r="VW44" s="36"/>
      <c r="VX44" s="36"/>
      <c r="VY44" s="36"/>
      <c r="VZ44" s="36"/>
      <c r="WA44" s="36"/>
      <c r="WB44" s="36"/>
      <c r="WC44" s="36"/>
      <c r="WD44" s="36"/>
      <c r="WE44" s="36"/>
      <c r="WF44" s="36"/>
      <c r="WG44" s="36"/>
      <c r="WH44" s="36"/>
      <c r="WI44" s="36"/>
      <c r="WJ44" s="36"/>
      <c r="WK44" s="36"/>
      <c r="WL44" s="36"/>
      <c r="WM44" s="36"/>
      <c r="WN44" s="36"/>
      <c r="WO44" s="36"/>
      <c r="WP44" s="36"/>
      <c r="WQ44" s="36"/>
      <c r="WR44" s="36"/>
      <c r="WS44" s="36"/>
      <c r="WT44" s="36"/>
      <c r="WU44" s="36"/>
      <c r="WV44" s="36"/>
      <c r="WW44" s="36"/>
      <c r="WX44" s="36"/>
      <c r="WY44" s="36"/>
      <c r="WZ44" s="36"/>
      <c r="XA44" s="36"/>
      <c r="XB44" s="36"/>
      <c r="XC44" s="36"/>
      <c r="XD44" s="36"/>
      <c r="XE44" s="36"/>
      <c r="XF44" s="36"/>
      <c r="XG44" s="36"/>
      <c r="XH44" s="36"/>
      <c r="XI44" s="36"/>
      <c r="XJ44" s="36"/>
      <c r="XK44" s="36"/>
      <c r="XL44" s="36"/>
      <c r="XM44" s="36"/>
      <c r="XN44" s="36"/>
      <c r="XO44" s="36"/>
      <c r="XP44" s="36"/>
      <c r="XQ44" s="36"/>
      <c r="XR44" s="36"/>
      <c r="XS44" s="36"/>
      <c r="XT44" s="36"/>
      <c r="XU44" s="36"/>
      <c r="XV44" s="36"/>
      <c r="XW44" s="36"/>
      <c r="XX44" s="36"/>
      <c r="XY44" s="36"/>
      <c r="XZ44" s="36"/>
      <c r="YA44" s="36"/>
      <c r="YB44" s="36"/>
      <c r="YC44" s="36"/>
      <c r="YD44" s="36"/>
      <c r="YE44" s="36"/>
      <c r="YF44" s="36"/>
      <c r="YG44" s="36"/>
      <c r="YH44" s="36"/>
      <c r="YI44" s="36"/>
      <c r="YJ44" s="36"/>
      <c r="YK44" s="36"/>
      <c r="YL44" s="36"/>
      <c r="YM44" s="36"/>
      <c r="YN44" s="36"/>
      <c r="YO44" s="36"/>
      <c r="YP44" s="36"/>
      <c r="YQ44" s="36"/>
      <c r="YR44" s="36"/>
      <c r="YS44" s="36"/>
      <c r="YT44" s="36"/>
      <c r="YU44" s="36"/>
      <c r="YV44" s="36"/>
      <c r="YW44" s="36"/>
      <c r="YX44" s="36"/>
      <c r="YY44" s="36"/>
      <c r="YZ44" s="36"/>
      <c r="ZA44" s="36"/>
      <c r="ZB44" s="36"/>
      <c r="ZC44" s="36"/>
      <c r="ZD44" s="36"/>
      <c r="ZE44" s="36"/>
      <c r="ZF44" s="36"/>
      <c r="ZG44" s="36"/>
      <c r="ZH44" s="36"/>
      <c r="ZI44" s="36"/>
      <c r="ZJ44" s="36"/>
      <c r="ZK44" s="36"/>
      <c r="ZL44" s="36"/>
      <c r="ZM44" s="36"/>
      <c r="ZN44" s="36"/>
      <c r="ZO44" s="36"/>
      <c r="ZP44" s="36"/>
      <c r="ZQ44" s="36"/>
      <c r="ZR44" s="36"/>
      <c r="ZS44" s="36"/>
      <c r="ZT44" s="36"/>
      <c r="ZU44" s="36"/>
      <c r="ZV44" s="36"/>
      <c r="ZW44" s="36"/>
      <c r="ZX44" s="36"/>
      <c r="ZY44" s="36"/>
      <c r="ZZ44" s="36"/>
      <c r="AAA44" s="36"/>
      <c r="AAB44" s="36"/>
      <c r="AAC44" s="36"/>
      <c r="AAD44" s="36"/>
      <c r="AAE44" s="36"/>
      <c r="AAF44" s="36"/>
      <c r="AAG44" s="36"/>
      <c r="AAH44" s="36"/>
      <c r="AAI44" s="36"/>
      <c r="AAJ44" s="36"/>
      <c r="AAK44" s="36"/>
      <c r="AAL44" s="36"/>
      <c r="AAM44" s="36"/>
      <c r="AAN44" s="36"/>
      <c r="AAO44" s="36"/>
      <c r="AAP44" s="36"/>
      <c r="AAQ44" s="36"/>
      <c r="AAR44" s="36"/>
      <c r="AAS44" s="36"/>
      <c r="AAT44" s="36"/>
      <c r="AAU44" s="36"/>
      <c r="AAV44" s="36"/>
      <c r="AAW44" s="36"/>
      <c r="AAX44" s="36"/>
      <c r="AAY44" s="36"/>
      <c r="AAZ44" s="36"/>
      <c r="ABA44" s="36"/>
      <c r="ABB44" s="36"/>
      <c r="ABC44" s="36"/>
      <c r="ABD44" s="36"/>
      <c r="ABE44" s="36"/>
      <c r="ABF44" s="36"/>
      <c r="ABG44" s="36"/>
      <c r="ABH44" s="36"/>
      <c r="ABI44" s="36"/>
      <c r="ABJ44" s="36"/>
      <c r="ABK44" s="36"/>
      <c r="ABL44" s="36"/>
      <c r="ABM44" s="36"/>
      <c r="ABN44" s="36"/>
      <c r="ABO44" s="36"/>
      <c r="ABP44" s="36"/>
      <c r="ABQ44" s="36"/>
      <c r="ABR44" s="36"/>
      <c r="ABS44" s="36"/>
      <c r="ABT44" s="36"/>
      <c r="ABU44" s="36"/>
      <c r="ABV44" s="36"/>
      <c r="ABW44" s="36"/>
      <c r="ABX44" s="36"/>
      <c r="ABY44" s="36"/>
      <c r="ABZ44" s="36"/>
      <c r="ACA44" s="36"/>
      <c r="ACB44" s="36"/>
      <c r="ACC44" s="36"/>
      <c r="ACD44" s="36"/>
      <c r="ACE44" s="36"/>
      <c r="ACF44" s="36"/>
      <c r="ACG44" s="36"/>
      <c r="ACH44" s="36"/>
      <c r="ACI44" s="36"/>
      <c r="ACJ44" s="36"/>
      <c r="ACK44" s="36"/>
      <c r="ACL44" s="36"/>
      <c r="ACM44" s="36"/>
      <c r="ACN44" s="36"/>
      <c r="ACO44" s="36"/>
      <c r="ACP44" s="36"/>
      <c r="ACQ44" s="36"/>
      <c r="ACR44" s="36"/>
      <c r="ACS44" s="36"/>
      <c r="ACT44" s="36"/>
      <c r="ACU44" s="36"/>
      <c r="ACV44" s="36"/>
      <c r="ACW44" s="36"/>
      <c r="ACX44" s="36"/>
      <c r="ACY44" s="36"/>
      <c r="ACZ44" s="36"/>
      <c r="ADA44" s="36"/>
      <c r="ADB44" s="36"/>
      <c r="ADC44" s="36"/>
      <c r="ADD44" s="36"/>
      <c r="ADE44" s="36"/>
      <c r="ADF44" s="36"/>
      <c r="ADG44" s="36"/>
      <c r="ADH44" s="36"/>
      <c r="ADI44" s="36"/>
      <c r="ADJ44" s="36"/>
      <c r="ADK44" s="36"/>
      <c r="ADL44" s="36"/>
      <c r="ADM44" s="36"/>
      <c r="ADN44" s="36"/>
      <c r="ADO44" s="36"/>
      <c r="ADP44" s="36"/>
      <c r="ADQ44" s="36"/>
      <c r="ADR44" s="36"/>
      <c r="ADS44" s="36"/>
      <c r="ADT44" s="36"/>
      <c r="ADU44" s="36"/>
      <c r="ADV44" s="36"/>
      <c r="ADW44" s="36"/>
      <c r="ADX44" s="36"/>
      <c r="ADY44" s="36"/>
      <c r="ADZ44" s="36"/>
      <c r="AEA44" s="36"/>
      <c r="AEB44" s="36"/>
      <c r="AEC44" s="36"/>
      <c r="AED44" s="36"/>
      <c r="AEE44" s="36"/>
      <c r="AEF44" s="36"/>
      <c r="AEG44" s="36"/>
      <c r="AEH44" s="36"/>
      <c r="AEI44" s="36"/>
      <c r="AEJ44" s="36"/>
      <c r="AEK44" s="36"/>
      <c r="AEL44" s="36"/>
      <c r="AEM44" s="36"/>
      <c r="AEN44" s="36"/>
      <c r="AEO44" s="36"/>
      <c r="AEP44" s="36"/>
      <c r="AEQ44" s="36"/>
      <c r="AER44" s="36"/>
      <c r="AES44" s="36"/>
      <c r="AET44" s="36"/>
      <c r="AEU44" s="36"/>
      <c r="AEV44" s="36"/>
      <c r="AEW44" s="36"/>
      <c r="AEX44" s="36"/>
      <c r="AEY44" s="36"/>
      <c r="AEZ44" s="36"/>
      <c r="AFA44" s="36"/>
      <c r="AFB44" s="36"/>
      <c r="AFC44" s="36"/>
      <c r="AFD44" s="36"/>
      <c r="AFE44" s="36"/>
      <c r="AFF44" s="36"/>
      <c r="AFG44" s="36"/>
      <c r="AFH44" s="36"/>
      <c r="AFI44" s="36"/>
      <c r="AFJ44" s="36"/>
      <c r="AFK44" s="36"/>
      <c r="AFL44" s="36"/>
      <c r="AFM44" s="36"/>
      <c r="AFN44" s="36"/>
      <c r="AFO44" s="36"/>
      <c r="AFP44" s="36"/>
      <c r="AFQ44" s="36"/>
      <c r="AFR44" s="36"/>
      <c r="AFS44" s="36"/>
      <c r="AFT44" s="36"/>
      <c r="AFU44" s="36"/>
      <c r="AFV44" s="36"/>
      <c r="AFW44" s="36"/>
      <c r="AFX44" s="36"/>
      <c r="AFY44" s="36"/>
      <c r="AFZ44" s="36"/>
      <c r="AGA44" s="36"/>
      <c r="AGB44" s="36"/>
      <c r="AGC44" s="36"/>
      <c r="AGD44" s="36"/>
      <c r="AGE44" s="36"/>
      <c r="AGF44" s="36"/>
      <c r="AGG44" s="36"/>
      <c r="AGH44" s="36"/>
      <c r="AGI44" s="36"/>
      <c r="AGJ44" s="36"/>
      <c r="AGK44" s="36"/>
      <c r="AGL44" s="36"/>
      <c r="AGM44" s="36"/>
      <c r="AGN44" s="36"/>
      <c r="AGO44" s="36"/>
      <c r="AGP44" s="36"/>
      <c r="AGQ44" s="36"/>
      <c r="AGR44" s="36"/>
      <c r="AGS44" s="36"/>
      <c r="AGT44" s="36"/>
      <c r="AGU44" s="36"/>
      <c r="AGV44" s="36"/>
      <c r="AGW44" s="36"/>
      <c r="AGX44" s="36"/>
      <c r="AGY44" s="36"/>
      <c r="AGZ44" s="36"/>
      <c r="AHA44" s="36"/>
      <c r="AHB44" s="36"/>
      <c r="AHC44" s="36"/>
      <c r="AHD44" s="36"/>
      <c r="AHE44" s="36"/>
      <c r="AHF44" s="36"/>
      <c r="AHG44" s="36"/>
      <c r="AHH44" s="36"/>
      <c r="AHI44" s="36"/>
      <c r="AHJ44" s="36"/>
      <c r="AHK44" s="36"/>
      <c r="AHL44" s="36"/>
      <c r="AHM44" s="36"/>
      <c r="AHN44" s="36"/>
      <c r="AHO44" s="36"/>
      <c r="AHP44" s="36"/>
      <c r="AHQ44" s="36"/>
      <c r="AHR44" s="36"/>
      <c r="AHS44" s="36"/>
      <c r="AHT44" s="36"/>
      <c r="AHU44" s="36"/>
      <c r="AHV44" s="36"/>
      <c r="AHW44" s="36"/>
      <c r="AHX44" s="36"/>
      <c r="AHY44" s="36"/>
      <c r="AHZ44" s="36"/>
      <c r="AIA44" s="36"/>
      <c r="AIB44" s="36"/>
      <c r="AIC44" s="36"/>
      <c r="AID44" s="36"/>
      <c r="AIE44" s="36"/>
      <c r="AIF44" s="36"/>
      <c r="AIG44" s="36"/>
      <c r="AIH44" s="36"/>
      <c r="AII44" s="36"/>
      <c r="AIJ44" s="36"/>
      <c r="AIK44" s="36"/>
      <c r="AIL44" s="36"/>
      <c r="AIM44" s="36"/>
      <c r="AIN44" s="36"/>
      <c r="AIO44" s="36"/>
      <c r="AIP44" s="36"/>
      <c r="AIQ44" s="36"/>
      <c r="AIR44" s="36"/>
      <c r="AIS44" s="36"/>
      <c r="AIT44" s="36"/>
      <c r="AIU44" s="36"/>
      <c r="AIV44" s="36"/>
      <c r="AIW44" s="36"/>
      <c r="AIX44" s="36"/>
      <c r="AIY44" s="36"/>
      <c r="AIZ44" s="36"/>
      <c r="AJA44" s="36"/>
      <c r="AJB44" s="36"/>
      <c r="AJC44" s="36"/>
      <c r="AJD44" s="36"/>
      <c r="AJE44" s="36"/>
      <c r="AJF44" s="36"/>
      <c r="AJG44" s="36"/>
      <c r="AJH44" s="36"/>
      <c r="AJI44" s="36"/>
      <c r="AJJ44" s="36"/>
      <c r="AJK44" s="36"/>
      <c r="AJL44" s="36"/>
      <c r="AJM44" s="36"/>
      <c r="AJN44" s="36"/>
      <c r="AJO44" s="36"/>
      <c r="AJP44" s="36"/>
      <c r="AJQ44" s="36"/>
      <c r="AJR44" s="36"/>
      <c r="AJS44" s="36"/>
      <c r="AJT44" s="36"/>
      <c r="AJU44" s="36"/>
      <c r="AJV44" s="36"/>
      <c r="AJW44" s="36"/>
      <c r="AJX44" s="36"/>
      <c r="AJY44" s="36"/>
      <c r="AJZ44" s="36"/>
      <c r="AKA44" s="36"/>
      <c r="AKB44" s="36"/>
      <c r="AKC44" s="36"/>
      <c r="AKD44" s="36"/>
      <c r="AKE44" s="36"/>
      <c r="AKF44" s="36"/>
      <c r="AKG44" s="36"/>
      <c r="AKH44" s="36"/>
      <c r="AKI44" s="36"/>
      <c r="AKJ44" s="36"/>
      <c r="AKK44" s="36"/>
      <c r="AKL44" s="36"/>
      <c r="AKM44" s="36"/>
      <c r="AKN44" s="36"/>
      <c r="AKO44" s="36"/>
      <c r="AKP44" s="36"/>
      <c r="AKQ44" s="36"/>
      <c r="AKR44" s="36"/>
      <c r="AKS44" s="36"/>
      <c r="AKT44" s="36"/>
      <c r="AKU44" s="36"/>
      <c r="AKV44" s="36"/>
      <c r="AKW44" s="36"/>
      <c r="AKX44" s="36"/>
      <c r="AKY44" s="36"/>
      <c r="AKZ44" s="36"/>
      <c r="ALA44" s="36"/>
      <c r="ALB44" s="36"/>
      <c r="ALC44" s="36"/>
      <c r="ALD44" s="36"/>
      <c r="ALE44" s="36"/>
      <c r="ALF44" s="36"/>
      <c r="ALG44" s="36"/>
      <c r="ALH44" s="36"/>
      <c r="ALI44" s="36"/>
      <c r="ALJ44" s="36"/>
      <c r="ALK44" s="36"/>
      <c r="ALL44" s="36"/>
      <c r="ALM44" s="36"/>
      <c r="ALN44" s="36"/>
      <c r="ALO44" s="36"/>
      <c r="ALP44" s="36"/>
      <c r="ALQ44" s="36"/>
      <c r="ALR44" s="36"/>
      <c r="ALS44" s="36"/>
      <c r="ALT44" s="36"/>
      <c r="ALU44" s="36"/>
      <c r="ALV44" s="36"/>
      <c r="ALW44" s="36"/>
      <c r="ALX44" s="36"/>
      <c r="ALY44" s="36"/>
      <c r="ALZ44" s="36"/>
      <c r="AMA44" s="36"/>
      <c r="AMB44" s="36"/>
      <c r="AMC44" s="36"/>
    </row>
    <row r="45" spans="1:1017" x14ac:dyDescent="0.2">
      <c r="A45" s="66" t="s">
        <v>20</v>
      </c>
      <c r="B45" s="59" t="s">
        <v>327</v>
      </c>
      <c r="C45" s="64"/>
      <c r="D45" s="64"/>
      <c r="E45" s="52">
        <v>5</v>
      </c>
      <c r="F45" s="64"/>
      <c r="G45" s="52">
        <v>5</v>
      </c>
      <c r="H45" s="64"/>
      <c r="I45" s="52">
        <v>5</v>
      </c>
      <c r="J45" s="64"/>
      <c r="K45" s="64"/>
      <c r="L45" s="52">
        <v>4</v>
      </c>
      <c r="M45" s="65"/>
      <c r="N45" s="48"/>
      <c r="O45" s="34">
        <v>2</v>
      </c>
      <c r="Q45" s="65"/>
      <c r="R45" s="52">
        <v>1</v>
      </c>
      <c r="S45" s="52"/>
      <c r="T45" s="52"/>
      <c r="U45" s="52"/>
      <c r="V45" s="52"/>
      <c r="W45" s="52"/>
      <c r="X45" s="52"/>
      <c r="Y45" s="52"/>
      <c r="Z45" s="52"/>
      <c r="AA45" s="52"/>
      <c r="AB45" s="66"/>
      <c r="AC45" s="66"/>
      <c r="AD45" s="66"/>
      <c r="AE45" s="66"/>
      <c r="AF45" s="66"/>
      <c r="AG45" s="66"/>
      <c r="AH45" s="66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66"/>
      <c r="BQ45" s="66"/>
      <c r="BR45" s="66"/>
      <c r="BS45" s="66"/>
      <c r="BT45" s="66"/>
      <c r="BU45" s="66"/>
      <c r="BV45" s="66"/>
      <c r="BW45" s="66"/>
      <c r="BX45" s="66"/>
      <c r="BY45" s="66"/>
      <c r="BZ45" s="66"/>
      <c r="CA45" s="66"/>
      <c r="CB45" s="66"/>
      <c r="CC45" s="66"/>
      <c r="CD45" s="66"/>
      <c r="CE45" s="66"/>
      <c r="CF45" s="66"/>
      <c r="CG45" s="66"/>
      <c r="CH45" s="66"/>
      <c r="CI45" s="66"/>
      <c r="CJ45" s="66"/>
      <c r="CK45" s="66"/>
      <c r="CL45" s="66"/>
      <c r="CM45" s="66"/>
      <c r="CN45" s="66"/>
      <c r="CO45" s="66"/>
      <c r="CP45" s="66"/>
      <c r="CQ45" s="66"/>
      <c r="CR45" s="66"/>
      <c r="CS45" s="66"/>
      <c r="CT45" s="66"/>
      <c r="CU45" s="66"/>
      <c r="CV45" s="66"/>
      <c r="CW45" s="66"/>
      <c r="CX45" s="66"/>
      <c r="CY45" s="66"/>
      <c r="CZ45" s="66"/>
      <c r="DA45" s="66"/>
      <c r="DB45" s="66"/>
      <c r="DC45" s="66"/>
      <c r="DD45" s="66"/>
      <c r="DE45" s="66"/>
      <c r="DF45" s="66"/>
      <c r="DG45" s="66"/>
      <c r="DH45" s="66"/>
      <c r="DI45" s="66"/>
      <c r="DJ45" s="66"/>
      <c r="DK45" s="66"/>
      <c r="DL45" s="66"/>
      <c r="DM45" s="66"/>
      <c r="DN45" s="66"/>
      <c r="DO45" s="66"/>
      <c r="DP45" s="66"/>
      <c r="DQ45" s="66"/>
      <c r="DR45" s="66"/>
      <c r="DS45" s="66"/>
      <c r="DT45" s="66"/>
      <c r="DU45" s="66"/>
      <c r="DV45" s="66"/>
      <c r="DW45" s="66"/>
      <c r="DX45" s="66"/>
      <c r="DY45" s="66"/>
      <c r="DZ45" s="66"/>
      <c r="EA45" s="66"/>
      <c r="EB45" s="66"/>
      <c r="EC45" s="66"/>
      <c r="ED45" s="66"/>
      <c r="EE45" s="66"/>
      <c r="EF45" s="66"/>
      <c r="EG45" s="66"/>
      <c r="EH45" s="66"/>
      <c r="EI45" s="66"/>
      <c r="EJ45" s="66"/>
      <c r="EK45" s="66"/>
      <c r="EL45" s="66"/>
      <c r="EM45" s="66"/>
      <c r="EN45" s="66"/>
      <c r="EO45" s="66"/>
      <c r="EP45" s="66"/>
      <c r="EQ45" s="66"/>
      <c r="ER45" s="66"/>
      <c r="ES45" s="66"/>
      <c r="ET45" s="66"/>
      <c r="EU45" s="66"/>
      <c r="EV45" s="66"/>
      <c r="EW45" s="66"/>
      <c r="EX45" s="66"/>
      <c r="EY45" s="66"/>
      <c r="EZ45" s="66"/>
      <c r="FA45" s="66"/>
      <c r="FB45" s="66"/>
      <c r="FC45" s="66"/>
      <c r="FD45" s="66"/>
      <c r="FE45" s="66"/>
      <c r="FF45" s="66"/>
      <c r="FG45" s="66"/>
      <c r="FH45" s="66"/>
      <c r="FI45" s="66"/>
      <c r="FJ45" s="66"/>
      <c r="FK45" s="66"/>
      <c r="FL45" s="66"/>
      <c r="FM45" s="66"/>
      <c r="FN45" s="66"/>
      <c r="FO45" s="66"/>
      <c r="FP45" s="66"/>
      <c r="FQ45" s="66"/>
      <c r="FR45" s="66"/>
      <c r="FS45" s="66"/>
      <c r="FT45" s="66"/>
      <c r="FU45" s="66"/>
      <c r="FV45" s="66"/>
      <c r="FW45" s="66"/>
      <c r="FX45" s="66"/>
      <c r="FY45" s="66"/>
      <c r="FZ45" s="66"/>
      <c r="GA45" s="66"/>
      <c r="GB45" s="66"/>
      <c r="GC45" s="66"/>
      <c r="GD45" s="66"/>
      <c r="GE45" s="66"/>
      <c r="GF45" s="66"/>
      <c r="GG45" s="66"/>
      <c r="GH45" s="66"/>
      <c r="GI45" s="66"/>
      <c r="GJ45" s="66"/>
      <c r="GK45" s="66"/>
      <c r="GL45" s="66"/>
      <c r="GM45" s="66"/>
      <c r="GN45" s="66"/>
      <c r="GO45" s="66"/>
      <c r="GP45" s="66"/>
      <c r="GQ45" s="66"/>
      <c r="GR45" s="66"/>
      <c r="GS45" s="66"/>
      <c r="GT45" s="66"/>
      <c r="GU45" s="66"/>
      <c r="GV45" s="66"/>
      <c r="GW45" s="66"/>
      <c r="GX45" s="66"/>
      <c r="GY45" s="66"/>
      <c r="GZ45" s="66"/>
      <c r="HA45" s="66"/>
      <c r="HB45" s="66"/>
      <c r="HC45" s="66"/>
      <c r="HD45" s="66"/>
      <c r="HE45" s="66"/>
      <c r="HF45" s="66"/>
      <c r="HG45" s="66"/>
      <c r="HH45" s="66"/>
      <c r="HI45" s="66"/>
      <c r="HJ45" s="66"/>
      <c r="HK45" s="66"/>
      <c r="HL45" s="66"/>
      <c r="HM45" s="66"/>
      <c r="HN45" s="66"/>
      <c r="HO45" s="66"/>
      <c r="HP45" s="66"/>
      <c r="HQ45" s="66"/>
      <c r="HR45" s="66"/>
      <c r="HS45" s="66"/>
      <c r="HT45" s="66"/>
      <c r="HU45" s="66"/>
      <c r="HV45" s="66"/>
      <c r="HW45" s="66"/>
      <c r="HX45" s="66"/>
      <c r="HY45" s="66"/>
      <c r="HZ45" s="66"/>
      <c r="IA45" s="66"/>
      <c r="IB45" s="66"/>
      <c r="IC45" s="66"/>
      <c r="ID45" s="66"/>
      <c r="IE45" s="66"/>
      <c r="IF45" s="66"/>
      <c r="IG45" s="66"/>
      <c r="IH45" s="66"/>
      <c r="II45" s="66"/>
      <c r="IJ45" s="66"/>
      <c r="IK45" s="66"/>
      <c r="IL45" s="66"/>
      <c r="IM45" s="66"/>
      <c r="IN45" s="66"/>
      <c r="IO45" s="66"/>
      <c r="IP45" s="66"/>
      <c r="IQ45" s="66"/>
      <c r="IR45" s="66"/>
      <c r="IS45" s="66"/>
      <c r="IT45" s="66"/>
      <c r="IU45" s="66"/>
      <c r="IV45" s="66"/>
      <c r="IW45" s="66"/>
      <c r="IX45" s="66"/>
      <c r="IY45" s="66"/>
      <c r="IZ45" s="66"/>
      <c r="JA45" s="66"/>
      <c r="JB45" s="66"/>
      <c r="JC45" s="66"/>
      <c r="JD45" s="66"/>
      <c r="JE45" s="66"/>
      <c r="JF45" s="66"/>
      <c r="JG45" s="66"/>
      <c r="JH45" s="66"/>
      <c r="JI45" s="66"/>
      <c r="JJ45" s="66"/>
      <c r="JK45" s="66"/>
      <c r="JL45" s="66"/>
      <c r="JM45" s="66"/>
      <c r="JN45" s="66"/>
      <c r="JO45" s="66"/>
      <c r="JP45" s="66"/>
      <c r="JQ45" s="66"/>
      <c r="JR45" s="66"/>
      <c r="JS45" s="66"/>
      <c r="JT45" s="66"/>
      <c r="JU45" s="66"/>
      <c r="JV45" s="66"/>
      <c r="JW45" s="66"/>
      <c r="JX45" s="66"/>
      <c r="JY45" s="66"/>
      <c r="JZ45" s="66"/>
      <c r="KA45" s="66"/>
      <c r="KB45" s="66"/>
      <c r="KC45" s="66"/>
      <c r="KD45" s="66"/>
      <c r="KE45" s="66"/>
      <c r="KF45" s="66"/>
      <c r="KG45" s="66"/>
      <c r="KH45" s="66"/>
      <c r="KI45" s="66"/>
      <c r="KJ45" s="66"/>
      <c r="KK45" s="66"/>
      <c r="KL45" s="66"/>
      <c r="KM45" s="66"/>
      <c r="KN45" s="66"/>
      <c r="KO45" s="66"/>
      <c r="KP45" s="66"/>
      <c r="KQ45" s="66"/>
      <c r="KR45" s="66"/>
      <c r="KS45" s="66"/>
      <c r="KT45" s="66"/>
      <c r="KU45" s="66"/>
      <c r="KV45" s="66"/>
      <c r="KW45" s="66"/>
      <c r="KX45" s="66"/>
      <c r="KY45" s="66"/>
      <c r="KZ45" s="66"/>
      <c r="LA45" s="66"/>
      <c r="LB45" s="66"/>
      <c r="LC45" s="66"/>
      <c r="LD45" s="66"/>
      <c r="LE45" s="66"/>
      <c r="LF45" s="66"/>
      <c r="LG45" s="66"/>
      <c r="LH45" s="66"/>
      <c r="LI45" s="66"/>
      <c r="LJ45" s="66"/>
      <c r="LK45" s="66"/>
      <c r="LL45" s="66"/>
      <c r="LM45" s="66"/>
      <c r="LN45" s="66"/>
      <c r="LO45" s="66"/>
      <c r="LP45" s="66"/>
      <c r="LQ45" s="66"/>
      <c r="LR45" s="66"/>
      <c r="LS45" s="66"/>
      <c r="LT45" s="66"/>
      <c r="LU45" s="66"/>
      <c r="LV45" s="66"/>
      <c r="LW45" s="66"/>
      <c r="LX45" s="66"/>
      <c r="LY45" s="66"/>
      <c r="LZ45" s="66"/>
      <c r="MA45" s="66"/>
      <c r="MB45" s="66"/>
      <c r="MC45" s="66"/>
      <c r="MD45" s="66"/>
      <c r="ME45" s="66"/>
      <c r="MF45" s="66"/>
      <c r="MG45" s="66"/>
      <c r="MH45" s="66"/>
      <c r="MI45" s="66"/>
      <c r="MJ45" s="66"/>
      <c r="MK45" s="66"/>
      <c r="ML45" s="66"/>
      <c r="MM45" s="66"/>
      <c r="MN45" s="66"/>
      <c r="MO45" s="66"/>
      <c r="MP45" s="66"/>
      <c r="MQ45" s="66"/>
      <c r="MR45" s="66"/>
      <c r="MS45" s="66"/>
      <c r="MT45" s="66"/>
      <c r="MU45" s="66"/>
      <c r="MV45" s="66"/>
      <c r="MW45" s="66"/>
      <c r="MX45" s="66"/>
      <c r="MY45" s="66"/>
      <c r="MZ45" s="66"/>
      <c r="NA45" s="66"/>
      <c r="NB45" s="66"/>
      <c r="NC45" s="66"/>
      <c r="ND45" s="66"/>
      <c r="NE45" s="66"/>
      <c r="NF45" s="66"/>
      <c r="NG45" s="66"/>
      <c r="NH45" s="66"/>
      <c r="NI45" s="66"/>
      <c r="NJ45" s="66"/>
      <c r="NK45" s="66"/>
      <c r="NL45" s="66"/>
      <c r="NM45" s="66"/>
      <c r="NN45" s="66"/>
      <c r="NO45" s="66"/>
      <c r="NP45" s="66"/>
      <c r="NQ45" s="66"/>
      <c r="NR45" s="66"/>
      <c r="NS45" s="66"/>
      <c r="NT45" s="66"/>
      <c r="NU45" s="66"/>
      <c r="NV45" s="66"/>
      <c r="NW45" s="66"/>
      <c r="NX45" s="66"/>
      <c r="NY45" s="66"/>
      <c r="NZ45" s="66"/>
      <c r="OA45" s="66"/>
      <c r="OB45" s="66"/>
      <c r="OC45" s="66"/>
      <c r="OD45" s="66"/>
      <c r="OE45" s="66"/>
      <c r="OF45" s="66"/>
      <c r="OG45" s="66"/>
      <c r="OH45" s="66"/>
      <c r="OI45" s="66"/>
      <c r="OJ45" s="66"/>
      <c r="OK45" s="66"/>
      <c r="OL45" s="66"/>
      <c r="OM45" s="66"/>
      <c r="ON45" s="66"/>
      <c r="OO45" s="66"/>
      <c r="OP45" s="66"/>
      <c r="OQ45" s="66"/>
      <c r="OR45" s="66"/>
      <c r="OS45" s="66"/>
      <c r="OT45" s="66"/>
      <c r="OU45" s="66"/>
      <c r="OV45" s="66"/>
      <c r="OW45" s="66"/>
      <c r="OX45" s="66"/>
      <c r="OY45" s="66"/>
      <c r="OZ45" s="66"/>
      <c r="PA45" s="66"/>
      <c r="PB45" s="66"/>
      <c r="PC45" s="66"/>
      <c r="PD45" s="66"/>
      <c r="PE45" s="66"/>
      <c r="PF45" s="66"/>
      <c r="PG45" s="66"/>
      <c r="PH45" s="66"/>
      <c r="PI45" s="66"/>
      <c r="PJ45" s="66"/>
      <c r="PK45" s="66"/>
      <c r="PL45" s="66"/>
      <c r="PM45" s="66"/>
      <c r="PN45" s="66"/>
      <c r="PO45" s="66"/>
      <c r="PP45" s="66"/>
      <c r="PQ45" s="66"/>
      <c r="PR45" s="66"/>
      <c r="PS45" s="66"/>
      <c r="PT45" s="66"/>
      <c r="PU45" s="66"/>
      <c r="PV45" s="66"/>
      <c r="PW45" s="66"/>
      <c r="PX45" s="66"/>
      <c r="PY45" s="66"/>
      <c r="PZ45" s="66"/>
      <c r="QA45" s="66"/>
      <c r="QB45" s="66"/>
      <c r="QC45" s="66"/>
      <c r="QD45" s="66"/>
      <c r="QE45" s="66"/>
      <c r="QF45" s="66"/>
      <c r="QG45" s="66"/>
      <c r="QH45" s="66"/>
      <c r="QI45" s="66"/>
      <c r="QJ45" s="66"/>
      <c r="QK45" s="66"/>
      <c r="QL45" s="66"/>
      <c r="QM45" s="66"/>
      <c r="QN45" s="66"/>
      <c r="QO45" s="66"/>
      <c r="QP45" s="66"/>
      <c r="QQ45" s="66"/>
      <c r="QR45" s="66"/>
      <c r="QS45" s="66"/>
      <c r="QT45" s="66"/>
      <c r="QU45" s="66"/>
      <c r="QV45" s="66"/>
      <c r="QW45" s="66"/>
      <c r="QX45" s="66"/>
      <c r="QY45" s="66"/>
      <c r="QZ45" s="66"/>
      <c r="RA45" s="66"/>
      <c r="RB45" s="66"/>
      <c r="RC45" s="66"/>
      <c r="RD45" s="66"/>
      <c r="RE45" s="66"/>
      <c r="RF45" s="66"/>
      <c r="RG45" s="66"/>
      <c r="RH45" s="66"/>
      <c r="RI45" s="66"/>
      <c r="RJ45" s="66"/>
      <c r="RK45" s="66"/>
      <c r="RL45" s="66"/>
      <c r="RM45" s="66"/>
      <c r="RN45" s="66"/>
      <c r="RO45" s="66"/>
      <c r="RP45" s="66"/>
      <c r="RQ45" s="66"/>
      <c r="RR45" s="66"/>
      <c r="RS45" s="66"/>
      <c r="RT45" s="66"/>
      <c r="RU45" s="66"/>
      <c r="RV45" s="66"/>
      <c r="RW45" s="66"/>
      <c r="RX45" s="66"/>
      <c r="RY45" s="66"/>
      <c r="RZ45" s="66"/>
      <c r="SA45" s="66"/>
      <c r="SB45" s="66"/>
      <c r="SC45" s="66"/>
      <c r="SD45" s="66"/>
      <c r="SE45" s="66"/>
      <c r="SF45" s="66"/>
      <c r="SG45" s="66"/>
      <c r="SH45" s="66"/>
      <c r="SI45" s="66"/>
      <c r="SJ45" s="66"/>
      <c r="SK45" s="66"/>
      <c r="SL45" s="66"/>
      <c r="SM45" s="66"/>
      <c r="SN45" s="66"/>
      <c r="SO45" s="66"/>
      <c r="SP45" s="66"/>
      <c r="SQ45" s="66"/>
      <c r="SR45" s="66"/>
      <c r="SS45" s="66"/>
      <c r="ST45" s="66"/>
      <c r="SU45" s="66"/>
      <c r="SV45" s="66"/>
      <c r="SW45" s="66"/>
      <c r="SX45" s="66"/>
      <c r="SY45" s="66"/>
      <c r="SZ45" s="66"/>
      <c r="TA45" s="66"/>
      <c r="TB45" s="66"/>
      <c r="TC45" s="66"/>
      <c r="TD45" s="66"/>
      <c r="TE45" s="66"/>
      <c r="TF45" s="66"/>
      <c r="TG45" s="66"/>
      <c r="TH45" s="66"/>
      <c r="TI45" s="66"/>
      <c r="TJ45" s="66"/>
      <c r="TK45" s="66"/>
      <c r="TL45" s="66"/>
      <c r="TM45" s="66"/>
      <c r="TN45" s="66"/>
      <c r="TO45" s="66"/>
      <c r="TP45" s="66"/>
      <c r="TQ45" s="66"/>
      <c r="TR45" s="66"/>
      <c r="TS45" s="66"/>
      <c r="TT45" s="66"/>
      <c r="TU45" s="66"/>
      <c r="TV45" s="66"/>
      <c r="TW45" s="66"/>
      <c r="TX45" s="66"/>
      <c r="TY45" s="66"/>
      <c r="TZ45" s="66"/>
      <c r="UA45" s="66"/>
      <c r="UB45" s="66"/>
      <c r="UC45" s="66"/>
      <c r="UD45" s="66"/>
      <c r="UE45" s="66"/>
      <c r="UF45" s="66"/>
      <c r="UG45" s="66"/>
      <c r="UH45" s="66"/>
      <c r="UI45" s="66"/>
      <c r="UJ45" s="66"/>
      <c r="UK45" s="66"/>
      <c r="UL45" s="66"/>
      <c r="UM45" s="66"/>
      <c r="UN45" s="66"/>
      <c r="UO45" s="66"/>
      <c r="UP45" s="66"/>
      <c r="UQ45" s="66"/>
      <c r="UR45" s="66"/>
      <c r="US45" s="66"/>
      <c r="UT45" s="66"/>
      <c r="UU45" s="66"/>
      <c r="UV45" s="66"/>
      <c r="UW45" s="66"/>
      <c r="UX45" s="66"/>
      <c r="UY45" s="66"/>
      <c r="UZ45" s="66"/>
      <c r="VA45" s="66"/>
      <c r="VB45" s="66"/>
      <c r="VC45" s="66"/>
      <c r="VD45" s="66"/>
      <c r="VE45" s="66"/>
      <c r="VF45" s="66"/>
      <c r="VG45" s="66"/>
      <c r="VH45" s="66"/>
      <c r="VI45" s="66"/>
      <c r="VJ45" s="66"/>
      <c r="VK45" s="66"/>
      <c r="VL45" s="66"/>
      <c r="VM45" s="66"/>
      <c r="VN45" s="66"/>
      <c r="VO45" s="66"/>
      <c r="VP45" s="66"/>
      <c r="VQ45" s="66"/>
      <c r="VR45" s="66"/>
      <c r="VS45" s="66"/>
      <c r="VT45" s="66"/>
      <c r="VU45" s="66"/>
      <c r="VV45" s="66"/>
      <c r="VW45" s="66"/>
      <c r="VX45" s="66"/>
      <c r="VY45" s="66"/>
      <c r="VZ45" s="66"/>
      <c r="WA45" s="66"/>
      <c r="WB45" s="66"/>
      <c r="WC45" s="66"/>
      <c r="WD45" s="66"/>
      <c r="WE45" s="66"/>
      <c r="WF45" s="66"/>
      <c r="WG45" s="66"/>
      <c r="WH45" s="66"/>
      <c r="WI45" s="66"/>
      <c r="WJ45" s="66"/>
      <c r="WK45" s="66"/>
      <c r="WL45" s="66"/>
      <c r="WM45" s="66"/>
      <c r="WN45" s="66"/>
      <c r="WO45" s="66"/>
      <c r="WP45" s="66"/>
      <c r="WQ45" s="66"/>
      <c r="WR45" s="66"/>
      <c r="WS45" s="66"/>
      <c r="WT45" s="66"/>
      <c r="WU45" s="66"/>
      <c r="WV45" s="66"/>
      <c r="WW45" s="66"/>
      <c r="WX45" s="66"/>
      <c r="WY45" s="66"/>
      <c r="WZ45" s="66"/>
      <c r="XA45" s="66"/>
      <c r="XB45" s="66"/>
      <c r="XC45" s="66"/>
      <c r="XD45" s="66"/>
      <c r="XE45" s="66"/>
      <c r="XF45" s="66"/>
      <c r="XG45" s="66"/>
      <c r="XH45" s="66"/>
      <c r="XI45" s="66"/>
      <c r="XJ45" s="66"/>
      <c r="XK45" s="66"/>
      <c r="XL45" s="66"/>
      <c r="XM45" s="66"/>
      <c r="XN45" s="66"/>
      <c r="XO45" s="66"/>
      <c r="XP45" s="66"/>
      <c r="XQ45" s="66"/>
      <c r="XR45" s="66"/>
      <c r="XS45" s="66"/>
      <c r="XT45" s="66"/>
      <c r="XU45" s="66"/>
      <c r="XV45" s="66"/>
      <c r="XW45" s="66"/>
      <c r="XX45" s="66"/>
      <c r="XY45" s="66"/>
      <c r="XZ45" s="66"/>
      <c r="YA45" s="66"/>
      <c r="YB45" s="66"/>
      <c r="YC45" s="66"/>
      <c r="YD45" s="66"/>
      <c r="YE45" s="66"/>
      <c r="YF45" s="66"/>
      <c r="YG45" s="66"/>
      <c r="YH45" s="66"/>
      <c r="YI45" s="66"/>
      <c r="YJ45" s="66"/>
      <c r="YK45" s="66"/>
      <c r="YL45" s="66"/>
      <c r="YM45" s="66"/>
      <c r="YN45" s="66"/>
      <c r="YO45" s="66"/>
      <c r="YP45" s="66"/>
      <c r="YQ45" s="66"/>
      <c r="YR45" s="66"/>
      <c r="YS45" s="66"/>
      <c r="YT45" s="66"/>
      <c r="YU45" s="66"/>
      <c r="YV45" s="66"/>
      <c r="YW45" s="66"/>
      <c r="YX45" s="66"/>
      <c r="YY45" s="66"/>
      <c r="YZ45" s="66"/>
      <c r="ZA45" s="66"/>
      <c r="ZB45" s="66"/>
      <c r="ZC45" s="66"/>
      <c r="ZD45" s="66"/>
      <c r="ZE45" s="66"/>
      <c r="ZF45" s="66"/>
      <c r="ZG45" s="66"/>
      <c r="ZH45" s="66"/>
      <c r="ZI45" s="66"/>
      <c r="ZJ45" s="66"/>
      <c r="ZK45" s="66"/>
      <c r="ZL45" s="66"/>
      <c r="ZM45" s="66"/>
      <c r="ZN45" s="66"/>
      <c r="ZO45" s="66"/>
      <c r="ZP45" s="66"/>
      <c r="ZQ45" s="66"/>
      <c r="ZR45" s="66"/>
      <c r="ZS45" s="66"/>
      <c r="ZT45" s="66"/>
      <c r="ZU45" s="66"/>
      <c r="ZV45" s="66"/>
      <c r="ZW45" s="66"/>
      <c r="ZX45" s="66"/>
      <c r="ZY45" s="66"/>
      <c r="ZZ45" s="66"/>
      <c r="AAA45" s="66"/>
      <c r="AAB45" s="66"/>
      <c r="AAC45" s="66"/>
      <c r="AAD45" s="66"/>
      <c r="AAE45" s="66"/>
      <c r="AAF45" s="66"/>
      <c r="AAG45" s="66"/>
      <c r="AAH45" s="66"/>
      <c r="AAI45" s="66"/>
      <c r="AAJ45" s="66"/>
      <c r="AAK45" s="66"/>
      <c r="AAL45" s="66"/>
      <c r="AAM45" s="66"/>
      <c r="AAN45" s="66"/>
      <c r="AAO45" s="66"/>
      <c r="AAP45" s="66"/>
      <c r="AAQ45" s="66"/>
      <c r="AAR45" s="66"/>
      <c r="AAS45" s="66"/>
      <c r="AAT45" s="66"/>
      <c r="AAU45" s="66"/>
      <c r="AAV45" s="66"/>
      <c r="AAW45" s="66"/>
      <c r="AAX45" s="66"/>
      <c r="AAY45" s="66"/>
      <c r="AAZ45" s="66"/>
      <c r="ABA45" s="66"/>
      <c r="ABB45" s="66"/>
      <c r="ABC45" s="66"/>
      <c r="ABD45" s="66"/>
      <c r="ABE45" s="66"/>
      <c r="ABF45" s="66"/>
      <c r="ABG45" s="66"/>
      <c r="ABH45" s="66"/>
      <c r="ABI45" s="66"/>
      <c r="ABJ45" s="66"/>
      <c r="ABK45" s="66"/>
      <c r="ABL45" s="66"/>
      <c r="ABM45" s="66"/>
      <c r="ABN45" s="66"/>
      <c r="ABO45" s="66"/>
      <c r="ABP45" s="66"/>
      <c r="ABQ45" s="66"/>
      <c r="ABR45" s="66"/>
      <c r="ABS45" s="66"/>
      <c r="ABT45" s="66"/>
      <c r="ABU45" s="66"/>
      <c r="ABV45" s="66"/>
      <c r="ABW45" s="66"/>
      <c r="ABX45" s="66"/>
      <c r="ABY45" s="66"/>
      <c r="ABZ45" s="66"/>
      <c r="ACA45" s="66"/>
      <c r="ACB45" s="66"/>
      <c r="ACC45" s="66"/>
      <c r="ACD45" s="66"/>
      <c r="ACE45" s="66"/>
      <c r="ACF45" s="66"/>
      <c r="ACG45" s="66"/>
      <c r="ACH45" s="66"/>
      <c r="ACI45" s="66"/>
      <c r="ACJ45" s="66"/>
      <c r="ACK45" s="66"/>
      <c r="ACL45" s="66"/>
      <c r="ACM45" s="66"/>
      <c r="ACN45" s="66"/>
      <c r="ACO45" s="66"/>
      <c r="ACP45" s="66"/>
      <c r="ACQ45" s="66"/>
      <c r="ACR45" s="66"/>
      <c r="ACS45" s="66"/>
      <c r="ACT45" s="66"/>
      <c r="ACU45" s="66"/>
      <c r="ACV45" s="66"/>
      <c r="ACW45" s="66"/>
      <c r="ACX45" s="66"/>
      <c r="ACY45" s="66"/>
      <c r="ACZ45" s="66"/>
      <c r="ADA45" s="66"/>
      <c r="ADB45" s="66"/>
      <c r="ADC45" s="66"/>
      <c r="ADD45" s="66"/>
      <c r="ADE45" s="66"/>
      <c r="ADF45" s="66"/>
      <c r="ADG45" s="66"/>
      <c r="ADH45" s="66"/>
      <c r="ADI45" s="66"/>
      <c r="ADJ45" s="66"/>
      <c r="ADK45" s="66"/>
      <c r="ADL45" s="66"/>
      <c r="ADM45" s="66"/>
      <c r="ADN45" s="66"/>
      <c r="ADO45" s="66"/>
      <c r="ADP45" s="66"/>
      <c r="ADQ45" s="66"/>
      <c r="ADR45" s="66"/>
      <c r="ADS45" s="66"/>
      <c r="ADT45" s="66"/>
      <c r="ADU45" s="66"/>
      <c r="ADV45" s="66"/>
      <c r="ADW45" s="66"/>
      <c r="ADX45" s="66"/>
      <c r="ADY45" s="66"/>
      <c r="ADZ45" s="66"/>
      <c r="AEA45" s="66"/>
      <c r="AEB45" s="66"/>
      <c r="AEC45" s="66"/>
      <c r="AED45" s="66"/>
      <c r="AEE45" s="66"/>
      <c r="AEF45" s="66"/>
      <c r="AEG45" s="66"/>
      <c r="AEH45" s="66"/>
      <c r="AEI45" s="66"/>
      <c r="AEJ45" s="66"/>
      <c r="AEK45" s="66"/>
      <c r="AEL45" s="66"/>
      <c r="AEM45" s="66"/>
      <c r="AEN45" s="66"/>
      <c r="AEO45" s="66"/>
      <c r="AEP45" s="66"/>
      <c r="AEQ45" s="66"/>
      <c r="AER45" s="66"/>
      <c r="AES45" s="66"/>
      <c r="AET45" s="66"/>
      <c r="AEU45" s="66"/>
      <c r="AEV45" s="66"/>
      <c r="AEW45" s="66"/>
      <c r="AEX45" s="66"/>
      <c r="AEY45" s="66"/>
      <c r="AEZ45" s="66"/>
      <c r="AFA45" s="66"/>
      <c r="AFB45" s="66"/>
      <c r="AFC45" s="66"/>
      <c r="AFD45" s="66"/>
      <c r="AFE45" s="66"/>
      <c r="AFF45" s="66"/>
      <c r="AFG45" s="66"/>
      <c r="AFH45" s="66"/>
      <c r="AFI45" s="66"/>
      <c r="AFJ45" s="66"/>
      <c r="AFK45" s="66"/>
      <c r="AFL45" s="66"/>
      <c r="AFM45" s="66"/>
      <c r="AFN45" s="66"/>
      <c r="AFO45" s="66"/>
      <c r="AFP45" s="66"/>
      <c r="AFQ45" s="66"/>
      <c r="AFR45" s="66"/>
      <c r="AFS45" s="66"/>
      <c r="AFT45" s="66"/>
      <c r="AFU45" s="66"/>
      <c r="AFV45" s="66"/>
      <c r="AFW45" s="66"/>
      <c r="AFX45" s="66"/>
      <c r="AFY45" s="66"/>
      <c r="AFZ45" s="66"/>
      <c r="AGA45" s="66"/>
      <c r="AGB45" s="66"/>
      <c r="AGC45" s="66"/>
      <c r="AGD45" s="66"/>
      <c r="AGE45" s="66"/>
      <c r="AGF45" s="66"/>
      <c r="AGG45" s="66"/>
      <c r="AGH45" s="66"/>
      <c r="AGI45" s="66"/>
      <c r="AGJ45" s="66"/>
      <c r="AGK45" s="66"/>
      <c r="AGL45" s="66"/>
      <c r="AGM45" s="66"/>
      <c r="AGN45" s="66"/>
      <c r="AGO45" s="66"/>
      <c r="AGP45" s="66"/>
      <c r="AGQ45" s="66"/>
      <c r="AGR45" s="66"/>
      <c r="AGS45" s="66"/>
      <c r="AGT45" s="66"/>
      <c r="AGU45" s="66"/>
      <c r="AGV45" s="66"/>
      <c r="AGW45" s="66"/>
      <c r="AGX45" s="66"/>
      <c r="AGY45" s="66"/>
      <c r="AGZ45" s="66"/>
      <c r="AHA45" s="66"/>
      <c r="AHB45" s="66"/>
      <c r="AHC45" s="66"/>
      <c r="AHD45" s="66"/>
      <c r="AHE45" s="66"/>
      <c r="AHF45" s="66"/>
      <c r="AHG45" s="66"/>
      <c r="AHH45" s="66"/>
      <c r="AHI45" s="66"/>
      <c r="AHJ45" s="66"/>
      <c r="AHK45" s="66"/>
      <c r="AHL45" s="66"/>
      <c r="AHM45" s="66"/>
      <c r="AHN45" s="66"/>
      <c r="AHO45" s="66"/>
      <c r="AHP45" s="66"/>
      <c r="AHQ45" s="66"/>
      <c r="AHR45" s="66"/>
      <c r="AHS45" s="66"/>
      <c r="AHT45" s="66"/>
      <c r="AHU45" s="66"/>
      <c r="AHV45" s="66"/>
      <c r="AHW45" s="66"/>
      <c r="AHX45" s="66"/>
      <c r="AHY45" s="66"/>
      <c r="AHZ45" s="66"/>
      <c r="AIA45" s="66"/>
      <c r="AIB45" s="66"/>
      <c r="AIC45" s="66"/>
      <c r="AID45" s="66"/>
      <c r="AIE45" s="66"/>
      <c r="AIF45" s="66"/>
      <c r="AIG45" s="66"/>
      <c r="AIH45" s="66"/>
      <c r="AII45" s="66"/>
      <c r="AIJ45" s="66"/>
      <c r="AIK45" s="66"/>
      <c r="AIL45" s="66"/>
      <c r="AIM45" s="66"/>
      <c r="AIN45" s="66"/>
      <c r="AIO45" s="66"/>
      <c r="AIP45" s="66"/>
      <c r="AIQ45" s="66"/>
      <c r="AIR45" s="66"/>
      <c r="AIS45" s="66"/>
      <c r="AIT45" s="66"/>
      <c r="AIU45" s="66"/>
      <c r="AIV45" s="66"/>
      <c r="AIW45" s="66"/>
      <c r="AIX45" s="66"/>
      <c r="AIY45" s="66"/>
      <c r="AIZ45" s="66"/>
      <c r="AJA45" s="66"/>
      <c r="AJB45" s="66"/>
      <c r="AJC45" s="66"/>
      <c r="AJD45" s="66"/>
      <c r="AJE45" s="66"/>
      <c r="AJF45" s="66"/>
      <c r="AJG45" s="66"/>
      <c r="AJH45" s="66"/>
      <c r="AJI45" s="66"/>
      <c r="AJJ45" s="66"/>
      <c r="AJK45" s="66"/>
      <c r="AJL45" s="66"/>
      <c r="AJM45" s="66"/>
      <c r="AJN45" s="66"/>
      <c r="AJO45" s="66"/>
      <c r="AJP45" s="66"/>
      <c r="AJQ45" s="66"/>
      <c r="AJR45" s="66"/>
      <c r="AJS45" s="66"/>
      <c r="AJT45" s="66"/>
      <c r="AJU45" s="66"/>
      <c r="AJV45" s="66"/>
      <c r="AJW45" s="66"/>
      <c r="AJX45" s="66"/>
      <c r="AJY45" s="66"/>
      <c r="AJZ45" s="66"/>
      <c r="AKA45" s="66"/>
      <c r="AKB45" s="66"/>
      <c r="AKC45" s="66"/>
      <c r="AKD45" s="66"/>
      <c r="AKE45" s="66"/>
      <c r="AKF45" s="66"/>
      <c r="AKG45" s="66"/>
      <c r="AKH45" s="66"/>
      <c r="AKI45" s="66"/>
      <c r="AKJ45" s="66"/>
      <c r="AKK45" s="66"/>
      <c r="AKL45" s="66"/>
      <c r="AKM45" s="66"/>
      <c r="AKN45" s="66"/>
      <c r="AKO45" s="66"/>
      <c r="AKP45" s="66"/>
      <c r="AKQ45" s="66"/>
      <c r="AKR45" s="66"/>
      <c r="AKS45" s="66"/>
      <c r="AKT45" s="66"/>
      <c r="AKU45" s="66"/>
      <c r="AKV45" s="66"/>
      <c r="AKW45" s="66"/>
      <c r="AKX45" s="66"/>
      <c r="AKY45" s="66"/>
      <c r="AKZ45" s="66"/>
      <c r="ALA45" s="66"/>
      <c r="ALB45" s="66"/>
      <c r="ALC45" s="66"/>
      <c r="ALD45" s="66"/>
      <c r="ALE45" s="66"/>
      <c r="ALF45" s="66"/>
      <c r="ALG45" s="66"/>
      <c r="ALH45" s="66"/>
      <c r="ALI45" s="66"/>
      <c r="ALJ45" s="66"/>
      <c r="ALK45" s="66"/>
      <c r="ALL45" s="66"/>
      <c r="ALM45" s="66"/>
      <c r="ALN45" s="66"/>
      <c r="ALO45" s="66"/>
      <c r="ALP45" s="66"/>
      <c r="ALQ45" s="66"/>
      <c r="ALR45" s="66"/>
      <c r="ALS45" s="66"/>
      <c r="ALT45" s="66"/>
      <c r="ALU45" s="66"/>
      <c r="ALV45" s="66"/>
      <c r="ALW45" s="66"/>
      <c r="ALX45" s="66"/>
      <c r="ALY45" s="66"/>
      <c r="ALZ45" s="66"/>
      <c r="AMA45" s="66"/>
      <c r="AMB45" s="66"/>
      <c r="AMC45" s="66"/>
    </row>
    <row r="46" spans="1:1017" x14ac:dyDescent="0.2">
      <c r="A46" s="7" t="s">
        <v>184</v>
      </c>
      <c r="B46" s="10" t="s">
        <v>361</v>
      </c>
      <c r="C46" s="33"/>
      <c r="D46" s="33"/>
      <c r="F46" s="33"/>
      <c r="H46" s="33"/>
      <c r="I46" s="34">
        <v>2</v>
      </c>
      <c r="J46" s="33"/>
      <c r="K46" s="33"/>
      <c r="L46" s="34">
        <v>5</v>
      </c>
      <c r="N46" s="48"/>
      <c r="P46" s="34">
        <v>4</v>
      </c>
      <c r="S46" s="19">
        <v>8</v>
      </c>
    </row>
    <row r="47" spans="1:1017" x14ac:dyDescent="0.2">
      <c r="A47" s="7" t="s">
        <v>224</v>
      </c>
      <c r="B47" s="10" t="s">
        <v>359</v>
      </c>
      <c r="C47" s="33"/>
      <c r="D47" s="33"/>
      <c r="F47" s="33"/>
      <c r="H47" s="33"/>
      <c r="J47" s="33"/>
      <c r="K47" s="33"/>
      <c r="N47" s="48"/>
      <c r="P47" s="34">
        <v>2</v>
      </c>
      <c r="S47" s="19">
        <v>1</v>
      </c>
    </row>
    <row r="48" spans="1:1017" x14ac:dyDescent="0.2">
      <c r="A48" s="7" t="s">
        <v>414</v>
      </c>
      <c r="B48" s="10" t="s">
        <v>426</v>
      </c>
      <c r="C48" s="33"/>
      <c r="D48" s="33"/>
      <c r="F48" s="33"/>
      <c r="H48" s="33"/>
      <c r="J48" s="33"/>
      <c r="K48" s="33"/>
      <c r="N48" s="48"/>
      <c r="P48" s="34">
        <v>3</v>
      </c>
      <c r="S48" s="19">
        <v>6</v>
      </c>
    </row>
    <row r="49" spans="1:19" x14ac:dyDescent="0.2">
      <c r="A49" s="7" t="s">
        <v>1043</v>
      </c>
      <c r="B49" s="10" t="s">
        <v>1052</v>
      </c>
      <c r="C49" s="33"/>
      <c r="D49" s="33"/>
      <c r="F49" s="33"/>
      <c r="H49" s="33"/>
      <c r="J49" s="33"/>
      <c r="K49" s="33"/>
      <c r="N49" s="48"/>
      <c r="P49" s="34">
        <v>4</v>
      </c>
      <c r="S49" s="19">
        <v>3</v>
      </c>
    </row>
    <row r="50" spans="1:19" x14ac:dyDescent="0.2">
      <c r="A50" s="7" t="s">
        <v>302</v>
      </c>
      <c r="B50" s="10" t="s">
        <v>458</v>
      </c>
      <c r="C50" s="33"/>
      <c r="D50" s="33"/>
      <c r="F50" s="33"/>
      <c r="H50" s="33"/>
      <c r="J50" s="33"/>
      <c r="K50" s="33"/>
      <c r="L50" s="34">
        <v>6</v>
      </c>
      <c r="N50" s="48"/>
      <c r="S50" s="19">
        <v>1</v>
      </c>
    </row>
    <row r="51" spans="1:19" x14ac:dyDescent="0.2">
      <c r="A51" s="7" t="s">
        <v>415</v>
      </c>
      <c r="B51" s="10" t="s">
        <v>427</v>
      </c>
      <c r="C51" s="33"/>
      <c r="D51" s="33"/>
      <c r="F51" s="33"/>
      <c r="H51" s="33"/>
      <c r="J51" s="33"/>
      <c r="K51" s="33"/>
      <c r="N51" s="48"/>
      <c r="P51" s="34">
        <v>2</v>
      </c>
      <c r="S51" s="19">
        <v>2</v>
      </c>
    </row>
    <row r="52" spans="1:19" x14ac:dyDescent="0.2">
      <c r="A52" s="7" t="s">
        <v>567</v>
      </c>
      <c r="B52" s="10" t="s">
        <v>657</v>
      </c>
      <c r="C52" s="33"/>
      <c r="D52" s="33"/>
      <c r="F52" s="33"/>
      <c r="H52" s="33"/>
      <c r="J52" s="33"/>
      <c r="K52" s="33"/>
      <c r="N52" s="48"/>
      <c r="S52" s="19">
        <v>2</v>
      </c>
    </row>
    <row r="53" spans="1:19" x14ac:dyDescent="0.2">
      <c r="A53" s="7" t="s">
        <v>491</v>
      </c>
      <c r="B53" s="10" t="s">
        <v>529</v>
      </c>
      <c r="C53" s="33"/>
      <c r="D53" s="33"/>
      <c r="F53" s="33"/>
      <c r="H53" s="33"/>
      <c r="J53" s="33"/>
      <c r="K53" s="33"/>
      <c r="N53" s="48"/>
      <c r="P53" s="34">
        <v>1</v>
      </c>
      <c r="S53" s="19">
        <v>1</v>
      </c>
    </row>
    <row r="54" spans="1:19" x14ac:dyDescent="0.2">
      <c r="A54" s="7" t="s">
        <v>303</v>
      </c>
      <c r="B54" s="10" t="s">
        <v>985</v>
      </c>
      <c r="C54" s="33"/>
      <c r="D54" s="33"/>
      <c r="F54" s="33"/>
      <c r="H54" s="33"/>
      <c r="J54" s="33"/>
      <c r="K54" s="33"/>
      <c r="L54" s="34">
        <v>1</v>
      </c>
      <c r="N54" s="48"/>
      <c r="P54" s="34">
        <v>1</v>
      </c>
    </row>
    <row r="55" spans="1:19" x14ac:dyDescent="0.2">
      <c r="A55" s="7" t="s">
        <v>798</v>
      </c>
      <c r="B55" s="10" t="s">
        <v>812</v>
      </c>
      <c r="C55" s="33"/>
      <c r="D55" s="33"/>
      <c r="F55" s="33"/>
      <c r="H55" s="33"/>
      <c r="J55" s="33"/>
      <c r="K55" s="33"/>
      <c r="N55" s="48"/>
      <c r="S55" s="19">
        <v>2</v>
      </c>
    </row>
    <row r="56" spans="1:19" x14ac:dyDescent="0.2">
      <c r="A56" s="7" t="s">
        <v>185</v>
      </c>
      <c r="B56" s="10" t="s">
        <v>530</v>
      </c>
      <c r="C56" s="33"/>
      <c r="D56" s="33"/>
      <c r="F56" s="33"/>
      <c r="H56" s="33"/>
      <c r="J56" s="33"/>
      <c r="K56" s="33"/>
      <c r="N56" s="48"/>
      <c r="P56" s="34">
        <v>1</v>
      </c>
      <c r="S56" s="19">
        <v>2</v>
      </c>
    </row>
    <row r="57" spans="1:19" x14ac:dyDescent="0.2">
      <c r="A57" s="7" t="s">
        <v>259</v>
      </c>
      <c r="B57" s="10" t="s">
        <v>358</v>
      </c>
      <c r="C57" s="33"/>
      <c r="D57" s="33"/>
      <c r="F57" s="33"/>
      <c r="H57" s="33"/>
      <c r="J57" s="33"/>
      <c r="K57" s="33"/>
      <c r="L57" s="34">
        <v>1</v>
      </c>
      <c r="N57" s="48"/>
      <c r="P57" s="34">
        <v>3</v>
      </c>
    </row>
    <row r="58" spans="1:19" x14ac:dyDescent="0.2">
      <c r="A58" s="7" t="s">
        <v>1044</v>
      </c>
      <c r="B58" s="10" t="s">
        <v>1051</v>
      </c>
      <c r="C58" s="33"/>
      <c r="D58" s="33"/>
      <c r="F58" s="33"/>
      <c r="H58" s="33"/>
      <c r="J58" s="33"/>
      <c r="K58" s="33"/>
      <c r="N58" s="48"/>
      <c r="P58" s="34">
        <v>2</v>
      </c>
      <c r="S58" s="19">
        <v>3</v>
      </c>
    </row>
    <row r="59" spans="1:19" x14ac:dyDescent="0.2">
      <c r="A59" s="7" t="s">
        <v>493</v>
      </c>
      <c r="B59" s="10" t="s">
        <v>532</v>
      </c>
      <c r="C59" s="33"/>
      <c r="D59" s="33"/>
      <c r="F59" s="33"/>
      <c r="H59" s="33"/>
      <c r="J59" s="33"/>
      <c r="K59" s="33"/>
      <c r="N59" s="48"/>
      <c r="P59" s="34">
        <v>1</v>
      </c>
      <c r="S59" s="19">
        <v>1</v>
      </c>
    </row>
    <row r="60" spans="1:19" x14ac:dyDescent="0.2">
      <c r="A60" s="7" t="s">
        <v>323</v>
      </c>
      <c r="B60" s="10" t="s">
        <v>633</v>
      </c>
      <c r="C60" s="33"/>
      <c r="D60" s="33"/>
      <c r="F60" s="33"/>
      <c r="H60" s="33"/>
      <c r="J60" s="33"/>
      <c r="K60" s="33"/>
      <c r="N60" s="48"/>
      <c r="P60" s="34">
        <v>1</v>
      </c>
      <c r="S60" s="19">
        <v>1</v>
      </c>
    </row>
    <row r="61" spans="1:19" x14ac:dyDescent="0.2">
      <c r="A61" s="7" t="s">
        <v>721</v>
      </c>
      <c r="B61" s="10" t="s">
        <v>730</v>
      </c>
      <c r="C61" s="33"/>
      <c r="D61" s="33"/>
      <c r="F61" s="33"/>
      <c r="H61" s="33"/>
      <c r="J61" s="33"/>
      <c r="K61" s="33"/>
      <c r="N61" s="48"/>
      <c r="S61" s="19">
        <v>1</v>
      </c>
    </row>
    <row r="62" spans="1:19" x14ac:dyDescent="0.2">
      <c r="A62" s="7" t="s">
        <v>164</v>
      </c>
      <c r="B62" s="10" t="s">
        <v>428</v>
      </c>
      <c r="C62" s="33"/>
      <c r="D62" s="33"/>
      <c r="F62" s="33"/>
      <c r="H62" s="33"/>
      <c r="J62" s="33"/>
      <c r="K62" s="33"/>
      <c r="N62" s="48"/>
      <c r="P62" s="34">
        <v>2</v>
      </c>
      <c r="S62" s="19">
        <v>2</v>
      </c>
    </row>
    <row r="63" spans="1:19" x14ac:dyDescent="0.2">
      <c r="A63" s="7" t="s">
        <v>494</v>
      </c>
      <c r="B63" s="10" t="s">
        <v>533</v>
      </c>
      <c r="C63" s="33"/>
      <c r="D63" s="33"/>
      <c r="F63" s="33"/>
      <c r="H63" s="33"/>
      <c r="J63" s="33"/>
      <c r="K63" s="33"/>
      <c r="N63" s="48"/>
      <c r="P63" s="34">
        <v>3</v>
      </c>
      <c r="S63" s="19">
        <v>4</v>
      </c>
    </row>
    <row r="64" spans="1:19" x14ac:dyDescent="0.2">
      <c r="A64" s="36" t="s">
        <v>186</v>
      </c>
      <c r="B64" s="56" t="s">
        <v>357</v>
      </c>
      <c r="C64" s="33"/>
      <c r="D64" s="33"/>
      <c r="E64" s="19"/>
      <c r="F64" s="33"/>
      <c r="G64" s="19"/>
      <c r="H64" s="33"/>
      <c r="I64" s="19">
        <v>1</v>
      </c>
      <c r="J64" s="33"/>
      <c r="K64" s="33"/>
      <c r="N64" s="48"/>
      <c r="Q64" s="48"/>
      <c r="S64" s="19">
        <v>2</v>
      </c>
    </row>
    <row r="65" spans="1:1017" x14ac:dyDescent="0.2">
      <c r="A65" s="36" t="s">
        <v>187</v>
      </c>
      <c r="B65" s="56" t="s">
        <v>356</v>
      </c>
      <c r="C65" s="33"/>
      <c r="D65" s="33"/>
      <c r="E65" s="19"/>
      <c r="F65" s="33"/>
      <c r="G65" s="19"/>
      <c r="H65" s="33"/>
      <c r="I65" s="19"/>
      <c r="J65" s="33"/>
      <c r="K65" s="33"/>
      <c r="L65" s="34">
        <v>5</v>
      </c>
      <c r="N65" s="48"/>
      <c r="P65" s="34">
        <v>6</v>
      </c>
      <c r="Q65" s="48"/>
      <c r="S65" s="19">
        <v>9</v>
      </c>
    </row>
    <row r="66" spans="1:1017" x14ac:dyDescent="0.2">
      <c r="A66" s="36" t="s">
        <v>1219</v>
      </c>
      <c r="B66" s="56" t="s">
        <v>810</v>
      </c>
      <c r="C66" s="33"/>
      <c r="D66" s="33"/>
      <c r="E66" s="19"/>
      <c r="F66" s="33"/>
      <c r="G66" s="19"/>
      <c r="H66" s="33"/>
      <c r="I66" s="19"/>
      <c r="J66" s="33"/>
      <c r="K66" s="33"/>
      <c r="N66" s="48"/>
      <c r="Q66" s="48"/>
      <c r="S66" s="19">
        <v>1</v>
      </c>
    </row>
    <row r="67" spans="1:1017" x14ac:dyDescent="0.2">
      <c r="A67" s="36" t="s">
        <v>242</v>
      </c>
      <c r="B67" s="56" t="s">
        <v>456</v>
      </c>
      <c r="C67" s="33"/>
      <c r="D67" s="33"/>
      <c r="E67" s="19"/>
      <c r="F67" s="33"/>
      <c r="G67" s="19"/>
      <c r="H67" s="33"/>
      <c r="I67" s="19"/>
      <c r="J67" s="33"/>
      <c r="K67" s="33"/>
      <c r="L67" s="34">
        <v>5</v>
      </c>
      <c r="N67" s="48"/>
      <c r="P67" s="34">
        <v>8</v>
      </c>
      <c r="Q67" s="48"/>
      <c r="R67" s="19">
        <v>1</v>
      </c>
      <c r="S67" s="19">
        <v>10</v>
      </c>
    </row>
    <row r="68" spans="1:1017" x14ac:dyDescent="0.2">
      <c r="A68" s="36" t="s">
        <v>1045</v>
      </c>
      <c r="B68" s="56" t="s">
        <v>630</v>
      </c>
      <c r="C68" s="33"/>
      <c r="D68" s="33"/>
      <c r="E68" s="19"/>
      <c r="F68" s="33"/>
      <c r="G68" s="19"/>
      <c r="H68" s="33"/>
      <c r="I68" s="19"/>
      <c r="J68" s="33"/>
      <c r="K68" s="33"/>
      <c r="N68" s="48"/>
      <c r="P68" s="34">
        <v>1</v>
      </c>
      <c r="Q68" s="48"/>
      <c r="S68" s="19">
        <v>1</v>
      </c>
    </row>
    <row r="69" spans="1:1017" x14ac:dyDescent="0.2">
      <c r="A69" s="36" t="s">
        <v>131</v>
      </c>
      <c r="B69" s="56" t="s">
        <v>355</v>
      </c>
      <c r="C69" s="33"/>
      <c r="D69" s="33"/>
      <c r="E69" s="19"/>
      <c r="F69" s="33"/>
      <c r="G69" s="19"/>
      <c r="H69" s="33"/>
      <c r="I69" s="19"/>
      <c r="J69" s="33"/>
      <c r="K69" s="33"/>
      <c r="N69" s="48"/>
      <c r="P69" s="34">
        <v>1</v>
      </c>
      <c r="Q69" s="48"/>
    </row>
    <row r="70" spans="1:1017" x14ac:dyDescent="0.2">
      <c r="A70" s="36" t="s">
        <v>841</v>
      </c>
      <c r="B70" s="56" t="s">
        <v>912</v>
      </c>
      <c r="C70" s="33"/>
      <c r="D70" s="33"/>
      <c r="E70" s="19"/>
      <c r="F70" s="33"/>
      <c r="G70" s="19"/>
      <c r="H70" s="33"/>
      <c r="I70" s="19"/>
      <c r="J70" s="33"/>
      <c r="K70" s="33"/>
      <c r="N70" s="48"/>
      <c r="P70" s="34">
        <v>2</v>
      </c>
      <c r="Q70" s="48"/>
    </row>
    <row r="71" spans="1:1017" x14ac:dyDescent="0.2">
      <c r="A71" s="66" t="s">
        <v>407</v>
      </c>
      <c r="B71" s="59" t="s">
        <v>54</v>
      </c>
      <c r="C71" s="64"/>
      <c r="D71" s="64"/>
      <c r="E71" s="52"/>
      <c r="F71" s="64"/>
      <c r="G71" s="52"/>
      <c r="H71" s="64"/>
      <c r="I71" s="52"/>
      <c r="J71" s="64"/>
      <c r="K71" s="64"/>
      <c r="L71" s="34">
        <v>2</v>
      </c>
      <c r="N71" s="48"/>
      <c r="P71" s="34">
        <v>1</v>
      </c>
      <c r="Q71" s="65"/>
      <c r="R71" s="52">
        <v>3</v>
      </c>
      <c r="S71" s="52">
        <v>2</v>
      </c>
      <c r="T71" s="52"/>
      <c r="U71" s="52"/>
      <c r="V71" s="52"/>
      <c r="W71" s="52"/>
      <c r="X71" s="52"/>
      <c r="Y71" s="52"/>
      <c r="Z71" s="52"/>
      <c r="AA71" s="52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66"/>
      <c r="AV71" s="66"/>
      <c r="AW71" s="66"/>
      <c r="AX71" s="66"/>
      <c r="AY71" s="66"/>
      <c r="AZ71" s="66"/>
      <c r="BA71" s="66"/>
      <c r="BB71" s="66"/>
      <c r="BC71" s="66"/>
      <c r="BD71" s="66"/>
      <c r="BE71" s="66"/>
      <c r="BF71" s="66"/>
      <c r="BG71" s="66"/>
      <c r="BH71" s="66"/>
      <c r="BI71" s="66"/>
      <c r="BJ71" s="66"/>
      <c r="BK71" s="66"/>
      <c r="BL71" s="66"/>
      <c r="BM71" s="66"/>
      <c r="BN71" s="66"/>
      <c r="BO71" s="66"/>
      <c r="BP71" s="66"/>
      <c r="BQ71" s="66"/>
      <c r="BR71" s="66"/>
      <c r="BS71" s="66"/>
      <c r="BT71" s="66"/>
      <c r="BU71" s="66"/>
      <c r="BV71" s="66"/>
      <c r="BW71" s="66"/>
      <c r="BX71" s="66"/>
      <c r="BY71" s="66"/>
      <c r="BZ71" s="66"/>
      <c r="CA71" s="66"/>
      <c r="CB71" s="66"/>
      <c r="CC71" s="66"/>
      <c r="CD71" s="66"/>
      <c r="CE71" s="66"/>
      <c r="CF71" s="66"/>
      <c r="CG71" s="66"/>
      <c r="CH71" s="66"/>
      <c r="CI71" s="66"/>
      <c r="CJ71" s="66"/>
      <c r="CK71" s="66"/>
      <c r="CL71" s="66"/>
      <c r="CM71" s="66"/>
      <c r="CN71" s="66"/>
      <c r="CO71" s="66"/>
      <c r="CP71" s="66"/>
      <c r="CQ71" s="66"/>
      <c r="CR71" s="66"/>
      <c r="CS71" s="66"/>
      <c r="CT71" s="66"/>
      <c r="CU71" s="66"/>
      <c r="CV71" s="66"/>
      <c r="CW71" s="66"/>
      <c r="CX71" s="66"/>
      <c r="CY71" s="66"/>
      <c r="CZ71" s="66"/>
      <c r="DA71" s="66"/>
      <c r="DB71" s="66"/>
      <c r="DC71" s="66"/>
      <c r="DD71" s="66"/>
      <c r="DE71" s="66"/>
      <c r="DF71" s="66"/>
      <c r="DG71" s="66"/>
      <c r="DH71" s="66"/>
      <c r="DI71" s="66"/>
      <c r="DJ71" s="66"/>
      <c r="DK71" s="66"/>
      <c r="DL71" s="66"/>
      <c r="DM71" s="66"/>
      <c r="DN71" s="66"/>
      <c r="DO71" s="66"/>
      <c r="DP71" s="66"/>
      <c r="DQ71" s="66"/>
      <c r="DR71" s="66"/>
      <c r="DS71" s="66"/>
      <c r="DT71" s="66"/>
      <c r="DU71" s="66"/>
      <c r="DV71" s="66"/>
      <c r="DW71" s="66"/>
      <c r="DX71" s="66"/>
      <c r="DY71" s="66"/>
      <c r="DZ71" s="66"/>
      <c r="EA71" s="66"/>
      <c r="EB71" s="66"/>
      <c r="EC71" s="66"/>
      <c r="ED71" s="66"/>
      <c r="EE71" s="66"/>
      <c r="EF71" s="66"/>
      <c r="EG71" s="66"/>
      <c r="EH71" s="66"/>
      <c r="EI71" s="66"/>
      <c r="EJ71" s="66"/>
      <c r="EK71" s="66"/>
      <c r="EL71" s="66"/>
      <c r="EM71" s="66"/>
      <c r="EN71" s="66"/>
      <c r="EO71" s="66"/>
      <c r="EP71" s="66"/>
      <c r="EQ71" s="66"/>
      <c r="ER71" s="66"/>
      <c r="ES71" s="66"/>
      <c r="ET71" s="66"/>
      <c r="EU71" s="66"/>
      <c r="EV71" s="66"/>
      <c r="EW71" s="66"/>
      <c r="EX71" s="66"/>
      <c r="EY71" s="66"/>
      <c r="EZ71" s="66"/>
      <c r="FA71" s="66"/>
      <c r="FB71" s="66"/>
      <c r="FC71" s="66"/>
      <c r="FD71" s="66"/>
      <c r="FE71" s="66"/>
      <c r="FF71" s="66"/>
      <c r="FG71" s="66"/>
      <c r="FH71" s="66"/>
      <c r="FI71" s="66"/>
      <c r="FJ71" s="66"/>
      <c r="FK71" s="66"/>
      <c r="FL71" s="66"/>
      <c r="FM71" s="66"/>
      <c r="FN71" s="66"/>
      <c r="FO71" s="66"/>
      <c r="FP71" s="66"/>
      <c r="FQ71" s="66"/>
      <c r="FR71" s="66"/>
      <c r="FS71" s="66"/>
      <c r="FT71" s="66"/>
      <c r="FU71" s="66"/>
      <c r="FV71" s="66"/>
      <c r="FW71" s="66"/>
      <c r="FX71" s="66"/>
      <c r="FY71" s="66"/>
      <c r="FZ71" s="66"/>
      <c r="GA71" s="66"/>
      <c r="GB71" s="66"/>
      <c r="GC71" s="66"/>
      <c r="GD71" s="66"/>
      <c r="GE71" s="66"/>
      <c r="GF71" s="66"/>
      <c r="GG71" s="66"/>
      <c r="GH71" s="66"/>
      <c r="GI71" s="66"/>
      <c r="GJ71" s="66"/>
      <c r="GK71" s="66"/>
      <c r="GL71" s="66"/>
      <c r="GM71" s="66"/>
      <c r="GN71" s="66"/>
      <c r="GO71" s="66"/>
      <c r="GP71" s="66"/>
      <c r="GQ71" s="66"/>
      <c r="GR71" s="66"/>
      <c r="GS71" s="66"/>
      <c r="GT71" s="66"/>
      <c r="GU71" s="66"/>
      <c r="GV71" s="66"/>
      <c r="GW71" s="66"/>
      <c r="GX71" s="66"/>
      <c r="GY71" s="66"/>
      <c r="GZ71" s="66"/>
      <c r="HA71" s="66"/>
      <c r="HB71" s="66"/>
      <c r="HC71" s="66"/>
      <c r="HD71" s="66"/>
      <c r="HE71" s="66"/>
      <c r="HF71" s="66"/>
      <c r="HG71" s="66"/>
      <c r="HH71" s="66"/>
      <c r="HI71" s="66"/>
      <c r="HJ71" s="66"/>
      <c r="HK71" s="66"/>
      <c r="HL71" s="66"/>
      <c r="HM71" s="66"/>
      <c r="HN71" s="66"/>
      <c r="HO71" s="66"/>
      <c r="HP71" s="66"/>
      <c r="HQ71" s="66"/>
      <c r="HR71" s="66"/>
      <c r="HS71" s="66"/>
      <c r="HT71" s="66"/>
      <c r="HU71" s="66"/>
      <c r="HV71" s="66"/>
      <c r="HW71" s="66"/>
      <c r="HX71" s="66"/>
      <c r="HY71" s="66"/>
      <c r="HZ71" s="66"/>
      <c r="IA71" s="66"/>
      <c r="IB71" s="66"/>
      <c r="IC71" s="66"/>
      <c r="ID71" s="66"/>
      <c r="IE71" s="66"/>
      <c r="IF71" s="66"/>
      <c r="IG71" s="66"/>
      <c r="IH71" s="66"/>
      <c r="II71" s="66"/>
      <c r="IJ71" s="66"/>
      <c r="IK71" s="66"/>
      <c r="IL71" s="66"/>
      <c r="IM71" s="66"/>
      <c r="IN71" s="66"/>
      <c r="IO71" s="66"/>
      <c r="IP71" s="66"/>
      <c r="IQ71" s="66"/>
      <c r="IR71" s="66"/>
      <c r="IS71" s="66"/>
      <c r="IT71" s="66"/>
      <c r="IU71" s="66"/>
      <c r="IV71" s="66"/>
      <c r="IW71" s="66"/>
      <c r="IX71" s="66"/>
      <c r="IY71" s="66"/>
      <c r="IZ71" s="66"/>
      <c r="JA71" s="66"/>
      <c r="JB71" s="66"/>
      <c r="JC71" s="66"/>
      <c r="JD71" s="66"/>
      <c r="JE71" s="66"/>
      <c r="JF71" s="66"/>
      <c r="JG71" s="66"/>
      <c r="JH71" s="66"/>
      <c r="JI71" s="66"/>
      <c r="JJ71" s="66"/>
      <c r="JK71" s="66"/>
      <c r="JL71" s="66"/>
      <c r="JM71" s="66"/>
      <c r="JN71" s="66"/>
      <c r="JO71" s="66"/>
      <c r="JP71" s="66"/>
      <c r="JQ71" s="66"/>
      <c r="JR71" s="66"/>
      <c r="JS71" s="66"/>
      <c r="JT71" s="66"/>
      <c r="JU71" s="66"/>
      <c r="JV71" s="66"/>
      <c r="JW71" s="66"/>
      <c r="JX71" s="66"/>
      <c r="JY71" s="66"/>
      <c r="JZ71" s="66"/>
      <c r="KA71" s="66"/>
      <c r="KB71" s="66"/>
      <c r="KC71" s="66"/>
      <c r="KD71" s="66"/>
      <c r="KE71" s="66"/>
      <c r="KF71" s="66"/>
      <c r="KG71" s="66"/>
      <c r="KH71" s="66"/>
      <c r="KI71" s="66"/>
      <c r="KJ71" s="66"/>
      <c r="KK71" s="66"/>
      <c r="KL71" s="66"/>
      <c r="KM71" s="66"/>
      <c r="KN71" s="66"/>
      <c r="KO71" s="66"/>
      <c r="KP71" s="66"/>
      <c r="KQ71" s="66"/>
      <c r="KR71" s="66"/>
      <c r="KS71" s="66"/>
      <c r="KT71" s="66"/>
      <c r="KU71" s="66"/>
      <c r="KV71" s="66"/>
      <c r="KW71" s="66"/>
      <c r="KX71" s="66"/>
      <c r="KY71" s="66"/>
      <c r="KZ71" s="66"/>
      <c r="LA71" s="66"/>
      <c r="LB71" s="66"/>
      <c r="LC71" s="66"/>
      <c r="LD71" s="66"/>
      <c r="LE71" s="66"/>
      <c r="LF71" s="66"/>
      <c r="LG71" s="66"/>
      <c r="LH71" s="66"/>
      <c r="LI71" s="66"/>
      <c r="LJ71" s="66"/>
      <c r="LK71" s="66"/>
      <c r="LL71" s="66"/>
      <c r="LM71" s="66"/>
      <c r="LN71" s="66"/>
      <c r="LO71" s="66"/>
      <c r="LP71" s="66"/>
      <c r="LQ71" s="66"/>
      <c r="LR71" s="66"/>
      <c r="LS71" s="66"/>
      <c r="LT71" s="66"/>
      <c r="LU71" s="66"/>
      <c r="LV71" s="66"/>
      <c r="LW71" s="66"/>
      <c r="LX71" s="66"/>
      <c r="LY71" s="66"/>
      <c r="LZ71" s="66"/>
      <c r="MA71" s="66"/>
      <c r="MB71" s="66"/>
      <c r="MC71" s="66"/>
      <c r="MD71" s="66"/>
      <c r="ME71" s="66"/>
      <c r="MF71" s="66"/>
      <c r="MG71" s="66"/>
      <c r="MH71" s="66"/>
      <c r="MI71" s="66"/>
      <c r="MJ71" s="66"/>
      <c r="MK71" s="66"/>
      <c r="ML71" s="66"/>
      <c r="MM71" s="66"/>
      <c r="MN71" s="66"/>
      <c r="MO71" s="66"/>
      <c r="MP71" s="66"/>
      <c r="MQ71" s="66"/>
      <c r="MR71" s="66"/>
      <c r="MS71" s="66"/>
      <c r="MT71" s="66"/>
      <c r="MU71" s="66"/>
      <c r="MV71" s="66"/>
      <c r="MW71" s="66"/>
      <c r="MX71" s="66"/>
      <c r="MY71" s="66"/>
      <c r="MZ71" s="66"/>
      <c r="NA71" s="66"/>
      <c r="NB71" s="66"/>
      <c r="NC71" s="66"/>
      <c r="ND71" s="66"/>
      <c r="NE71" s="66"/>
      <c r="NF71" s="66"/>
      <c r="NG71" s="66"/>
      <c r="NH71" s="66"/>
      <c r="NI71" s="66"/>
      <c r="NJ71" s="66"/>
      <c r="NK71" s="66"/>
      <c r="NL71" s="66"/>
      <c r="NM71" s="66"/>
      <c r="NN71" s="66"/>
      <c r="NO71" s="66"/>
      <c r="NP71" s="66"/>
      <c r="NQ71" s="66"/>
      <c r="NR71" s="66"/>
      <c r="NS71" s="66"/>
      <c r="NT71" s="66"/>
      <c r="NU71" s="66"/>
      <c r="NV71" s="66"/>
      <c r="NW71" s="66"/>
      <c r="NX71" s="66"/>
      <c r="NY71" s="66"/>
      <c r="NZ71" s="66"/>
      <c r="OA71" s="66"/>
      <c r="OB71" s="66"/>
      <c r="OC71" s="66"/>
      <c r="OD71" s="66"/>
      <c r="OE71" s="66"/>
      <c r="OF71" s="66"/>
      <c r="OG71" s="66"/>
      <c r="OH71" s="66"/>
      <c r="OI71" s="66"/>
      <c r="OJ71" s="66"/>
      <c r="OK71" s="66"/>
      <c r="OL71" s="66"/>
      <c r="OM71" s="66"/>
      <c r="ON71" s="66"/>
      <c r="OO71" s="66"/>
      <c r="OP71" s="66"/>
      <c r="OQ71" s="66"/>
      <c r="OR71" s="66"/>
      <c r="OS71" s="66"/>
      <c r="OT71" s="66"/>
      <c r="OU71" s="66"/>
      <c r="OV71" s="66"/>
      <c r="OW71" s="66"/>
      <c r="OX71" s="66"/>
      <c r="OY71" s="66"/>
      <c r="OZ71" s="66"/>
      <c r="PA71" s="66"/>
      <c r="PB71" s="66"/>
      <c r="PC71" s="66"/>
      <c r="PD71" s="66"/>
      <c r="PE71" s="66"/>
      <c r="PF71" s="66"/>
      <c r="PG71" s="66"/>
      <c r="PH71" s="66"/>
      <c r="PI71" s="66"/>
      <c r="PJ71" s="66"/>
      <c r="PK71" s="66"/>
      <c r="PL71" s="66"/>
      <c r="PM71" s="66"/>
      <c r="PN71" s="66"/>
      <c r="PO71" s="66"/>
      <c r="PP71" s="66"/>
      <c r="PQ71" s="66"/>
      <c r="PR71" s="66"/>
      <c r="PS71" s="66"/>
      <c r="PT71" s="66"/>
      <c r="PU71" s="66"/>
      <c r="PV71" s="66"/>
      <c r="PW71" s="66"/>
      <c r="PX71" s="66"/>
      <c r="PY71" s="66"/>
      <c r="PZ71" s="66"/>
      <c r="QA71" s="66"/>
      <c r="QB71" s="66"/>
      <c r="QC71" s="66"/>
      <c r="QD71" s="66"/>
      <c r="QE71" s="66"/>
      <c r="QF71" s="66"/>
      <c r="QG71" s="66"/>
      <c r="QH71" s="66"/>
      <c r="QI71" s="66"/>
      <c r="QJ71" s="66"/>
      <c r="QK71" s="66"/>
      <c r="QL71" s="66"/>
      <c r="QM71" s="66"/>
      <c r="QN71" s="66"/>
      <c r="QO71" s="66"/>
      <c r="QP71" s="66"/>
      <c r="QQ71" s="66"/>
      <c r="QR71" s="66"/>
      <c r="QS71" s="66"/>
      <c r="QT71" s="66"/>
      <c r="QU71" s="66"/>
      <c r="QV71" s="66"/>
      <c r="QW71" s="66"/>
      <c r="QX71" s="66"/>
      <c r="QY71" s="66"/>
      <c r="QZ71" s="66"/>
      <c r="RA71" s="66"/>
      <c r="RB71" s="66"/>
      <c r="RC71" s="66"/>
      <c r="RD71" s="66"/>
      <c r="RE71" s="66"/>
      <c r="RF71" s="66"/>
      <c r="RG71" s="66"/>
      <c r="RH71" s="66"/>
      <c r="RI71" s="66"/>
      <c r="RJ71" s="66"/>
      <c r="RK71" s="66"/>
      <c r="RL71" s="66"/>
      <c r="RM71" s="66"/>
      <c r="RN71" s="66"/>
      <c r="RO71" s="66"/>
      <c r="RP71" s="66"/>
      <c r="RQ71" s="66"/>
      <c r="RR71" s="66"/>
      <c r="RS71" s="66"/>
      <c r="RT71" s="66"/>
      <c r="RU71" s="66"/>
      <c r="RV71" s="66"/>
      <c r="RW71" s="66"/>
      <c r="RX71" s="66"/>
      <c r="RY71" s="66"/>
      <c r="RZ71" s="66"/>
      <c r="SA71" s="66"/>
      <c r="SB71" s="66"/>
      <c r="SC71" s="66"/>
      <c r="SD71" s="66"/>
      <c r="SE71" s="66"/>
      <c r="SF71" s="66"/>
      <c r="SG71" s="66"/>
      <c r="SH71" s="66"/>
      <c r="SI71" s="66"/>
      <c r="SJ71" s="66"/>
      <c r="SK71" s="66"/>
      <c r="SL71" s="66"/>
      <c r="SM71" s="66"/>
      <c r="SN71" s="66"/>
      <c r="SO71" s="66"/>
      <c r="SP71" s="66"/>
      <c r="SQ71" s="66"/>
      <c r="SR71" s="66"/>
      <c r="SS71" s="66"/>
      <c r="ST71" s="66"/>
      <c r="SU71" s="66"/>
      <c r="SV71" s="66"/>
      <c r="SW71" s="66"/>
      <c r="SX71" s="66"/>
      <c r="SY71" s="66"/>
      <c r="SZ71" s="66"/>
      <c r="TA71" s="66"/>
      <c r="TB71" s="66"/>
      <c r="TC71" s="66"/>
      <c r="TD71" s="66"/>
      <c r="TE71" s="66"/>
      <c r="TF71" s="66"/>
      <c r="TG71" s="66"/>
      <c r="TH71" s="66"/>
      <c r="TI71" s="66"/>
      <c r="TJ71" s="66"/>
      <c r="TK71" s="66"/>
      <c r="TL71" s="66"/>
      <c r="TM71" s="66"/>
      <c r="TN71" s="66"/>
      <c r="TO71" s="66"/>
      <c r="TP71" s="66"/>
      <c r="TQ71" s="66"/>
      <c r="TR71" s="66"/>
      <c r="TS71" s="66"/>
      <c r="TT71" s="66"/>
      <c r="TU71" s="66"/>
      <c r="TV71" s="66"/>
      <c r="TW71" s="66"/>
      <c r="TX71" s="66"/>
      <c r="TY71" s="66"/>
      <c r="TZ71" s="66"/>
      <c r="UA71" s="66"/>
      <c r="UB71" s="66"/>
      <c r="UC71" s="66"/>
      <c r="UD71" s="66"/>
      <c r="UE71" s="66"/>
      <c r="UF71" s="66"/>
      <c r="UG71" s="66"/>
      <c r="UH71" s="66"/>
      <c r="UI71" s="66"/>
      <c r="UJ71" s="66"/>
      <c r="UK71" s="66"/>
      <c r="UL71" s="66"/>
      <c r="UM71" s="66"/>
      <c r="UN71" s="66"/>
      <c r="UO71" s="66"/>
      <c r="UP71" s="66"/>
      <c r="UQ71" s="66"/>
      <c r="UR71" s="66"/>
      <c r="US71" s="66"/>
      <c r="UT71" s="66"/>
      <c r="UU71" s="66"/>
      <c r="UV71" s="66"/>
      <c r="UW71" s="66"/>
      <c r="UX71" s="66"/>
      <c r="UY71" s="66"/>
      <c r="UZ71" s="66"/>
      <c r="VA71" s="66"/>
      <c r="VB71" s="66"/>
      <c r="VC71" s="66"/>
      <c r="VD71" s="66"/>
      <c r="VE71" s="66"/>
      <c r="VF71" s="66"/>
      <c r="VG71" s="66"/>
      <c r="VH71" s="66"/>
      <c r="VI71" s="66"/>
      <c r="VJ71" s="66"/>
      <c r="VK71" s="66"/>
      <c r="VL71" s="66"/>
      <c r="VM71" s="66"/>
      <c r="VN71" s="66"/>
      <c r="VO71" s="66"/>
      <c r="VP71" s="66"/>
      <c r="VQ71" s="66"/>
      <c r="VR71" s="66"/>
      <c r="VS71" s="66"/>
      <c r="VT71" s="66"/>
      <c r="VU71" s="66"/>
      <c r="VV71" s="66"/>
      <c r="VW71" s="66"/>
      <c r="VX71" s="66"/>
      <c r="VY71" s="66"/>
      <c r="VZ71" s="66"/>
      <c r="WA71" s="66"/>
      <c r="WB71" s="66"/>
      <c r="WC71" s="66"/>
      <c r="WD71" s="66"/>
      <c r="WE71" s="66"/>
      <c r="WF71" s="66"/>
      <c r="WG71" s="66"/>
      <c r="WH71" s="66"/>
      <c r="WI71" s="66"/>
      <c r="WJ71" s="66"/>
      <c r="WK71" s="66"/>
      <c r="WL71" s="66"/>
      <c r="WM71" s="66"/>
      <c r="WN71" s="66"/>
      <c r="WO71" s="66"/>
      <c r="WP71" s="66"/>
      <c r="WQ71" s="66"/>
      <c r="WR71" s="66"/>
      <c r="WS71" s="66"/>
      <c r="WT71" s="66"/>
      <c r="WU71" s="66"/>
      <c r="WV71" s="66"/>
      <c r="WW71" s="66"/>
      <c r="WX71" s="66"/>
      <c r="WY71" s="66"/>
      <c r="WZ71" s="66"/>
      <c r="XA71" s="66"/>
      <c r="XB71" s="66"/>
      <c r="XC71" s="66"/>
      <c r="XD71" s="66"/>
      <c r="XE71" s="66"/>
      <c r="XF71" s="66"/>
      <c r="XG71" s="66"/>
      <c r="XH71" s="66"/>
      <c r="XI71" s="66"/>
      <c r="XJ71" s="66"/>
      <c r="XK71" s="66"/>
      <c r="XL71" s="66"/>
      <c r="XM71" s="66"/>
      <c r="XN71" s="66"/>
      <c r="XO71" s="66"/>
      <c r="XP71" s="66"/>
      <c r="XQ71" s="66"/>
      <c r="XR71" s="66"/>
      <c r="XS71" s="66"/>
      <c r="XT71" s="66"/>
      <c r="XU71" s="66"/>
      <c r="XV71" s="66"/>
      <c r="XW71" s="66"/>
      <c r="XX71" s="66"/>
      <c r="XY71" s="66"/>
      <c r="XZ71" s="66"/>
      <c r="YA71" s="66"/>
      <c r="YB71" s="66"/>
      <c r="YC71" s="66"/>
      <c r="YD71" s="66"/>
      <c r="YE71" s="66"/>
      <c r="YF71" s="66"/>
      <c r="YG71" s="66"/>
      <c r="YH71" s="66"/>
      <c r="YI71" s="66"/>
      <c r="YJ71" s="66"/>
      <c r="YK71" s="66"/>
      <c r="YL71" s="66"/>
      <c r="YM71" s="66"/>
      <c r="YN71" s="66"/>
      <c r="YO71" s="66"/>
      <c r="YP71" s="66"/>
      <c r="YQ71" s="66"/>
      <c r="YR71" s="66"/>
      <c r="YS71" s="66"/>
      <c r="YT71" s="66"/>
      <c r="YU71" s="66"/>
      <c r="YV71" s="66"/>
      <c r="YW71" s="66"/>
      <c r="YX71" s="66"/>
      <c r="YY71" s="66"/>
      <c r="YZ71" s="66"/>
      <c r="ZA71" s="66"/>
      <c r="ZB71" s="66"/>
      <c r="ZC71" s="66"/>
      <c r="ZD71" s="66"/>
      <c r="ZE71" s="66"/>
      <c r="ZF71" s="66"/>
      <c r="ZG71" s="66"/>
      <c r="ZH71" s="66"/>
      <c r="ZI71" s="66"/>
      <c r="ZJ71" s="66"/>
      <c r="ZK71" s="66"/>
      <c r="ZL71" s="66"/>
      <c r="ZM71" s="66"/>
      <c r="ZN71" s="66"/>
      <c r="ZO71" s="66"/>
      <c r="ZP71" s="66"/>
      <c r="ZQ71" s="66"/>
      <c r="ZR71" s="66"/>
      <c r="ZS71" s="66"/>
      <c r="ZT71" s="66"/>
      <c r="ZU71" s="66"/>
      <c r="ZV71" s="66"/>
      <c r="ZW71" s="66"/>
      <c r="ZX71" s="66"/>
      <c r="ZY71" s="66"/>
      <c r="ZZ71" s="66"/>
      <c r="AAA71" s="66"/>
      <c r="AAB71" s="66"/>
      <c r="AAC71" s="66"/>
      <c r="AAD71" s="66"/>
      <c r="AAE71" s="66"/>
      <c r="AAF71" s="66"/>
      <c r="AAG71" s="66"/>
      <c r="AAH71" s="66"/>
      <c r="AAI71" s="66"/>
      <c r="AAJ71" s="66"/>
      <c r="AAK71" s="66"/>
      <c r="AAL71" s="66"/>
      <c r="AAM71" s="66"/>
      <c r="AAN71" s="66"/>
      <c r="AAO71" s="66"/>
      <c r="AAP71" s="66"/>
      <c r="AAQ71" s="66"/>
      <c r="AAR71" s="66"/>
      <c r="AAS71" s="66"/>
      <c r="AAT71" s="66"/>
      <c r="AAU71" s="66"/>
      <c r="AAV71" s="66"/>
      <c r="AAW71" s="66"/>
      <c r="AAX71" s="66"/>
      <c r="AAY71" s="66"/>
      <c r="AAZ71" s="66"/>
      <c r="ABA71" s="66"/>
      <c r="ABB71" s="66"/>
      <c r="ABC71" s="66"/>
      <c r="ABD71" s="66"/>
      <c r="ABE71" s="66"/>
      <c r="ABF71" s="66"/>
      <c r="ABG71" s="66"/>
      <c r="ABH71" s="66"/>
      <c r="ABI71" s="66"/>
      <c r="ABJ71" s="66"/>
      <c r="ABK71" s="66"/>
      <c r="ABL71" s="66"/>
      <c r="ABM71" s="66"/>
      <c r="ABN71" s="66"/>
      <c r="ABO71" s="66"/>
      <c r="ABP71" s="66"/>
      <c r="ABQ71" s="66"/>
      <c r="ABR71" s="66"/>
      <c r="ABS71" s="66"/>
      <c r="ABT71" s="66"/>
      <c r="ABU71" s="66"/>
      <c r="ABV71" s="66"/>
      <c r="ABW71" s="66"/>
      <c r="ABX71" s="66"/>
      <c r="ABY71" s="66"/>
      <c r="ABZ71" s="66"/>
      <c r="ACA71" s="66"/>
      <c r="ACB71" s="66"/>
      <c r="ACC71" s="66"/>
      <c r="ACD71" s="66"/>
      <c r="ACE71" s="66"/>
      <c r="ACF71" s="66"/>
      <c r="ACG71" s="66"/>
      <c r="ACH71" s="66"/>
      <c r="ACI71" s="66"/>
      <c r="ACJ71" s="66"/>
      <c r="ACK71" s="66"/>
      <c r="ACL71" s="66"/>
      <c r="ACM71" s="66"/>
      <c r="ACN71" s="66"/>
      <c r="ACO71" s="66"/>
      <c r="ACP71" s="66"/>
      <c r="ACQ71" s="66"/>
      <c r="ACR71" s="66"/>
      <c r="ACS71" s="66"/>
      <c r="ACT71" s="66"/>
      <c r="ACU71" s="66"/>
      <c r="ACV71" s="66"/>
      <c r="ACW71" s="66"/>
      <c r="ACX71" s="66"/>
      <c r="ACY71" s="66"/>
      <c r="ACZ71" s="66"/>
      <c r="ADA71" s="66"/>
      <c r="ADB71" s="66"/>
      <c r="ADC71" s="66"/>
      <c r="ADD71" s="66"/>
      <c r="ADE71" s="66"/>
      <c r="ADF71" s="66"/>
      <c r="ADG71" s="66"/>
      <c r="ADH71" s="66"/>
      <c r="ADI71" s="66"/>
      <c r="ADJ71" s="66"/>
      <c r="ADK71" s="66"/>
      <c r="ADL71" s="66"/>
      <c r="ADM71" s="66"/>
      <c r="ADN71" s="66"/>
      <c r="ADO71" s="66"/>
      <c r="ADP71" s="66"/>
      <c r="ADQ71" s="66"/>
      <c r="ADR71" s="66"/>
      <c r="ADS71" s="66"/>
      <c r="ADT71" s="66"/>
      <c r="ADU71" s="66"/>
      <c r="ADV71" s="66"/>
      <c r="ADW71" s="66"/>
      <c r="ADX71" s="66"/>
      <c r="ADY71" s="66"/>
      <c r="ADZ71" s="66"/>
      <c r="AEA71" s="66"/>
      <c r="AEB71" s="66"/>
      <c r="AEC71" s="66"/>
      <c r="AED71" s="66"/>
      <c r="AEE71" s="66"/>
      <c r="AEF71" s="66"/>
      <c r="AEG71" s="66"/>
      <c r="AEH71" s="66"/>
      <c r="AEI71" s="66"/>
      <c r="AEJ71" s="66"/>
      <c r="AEK71" s="66"/>
      <c r="AEL71" s="66"/>
      <c r="AEM71" s="66"/>
      <c r="AEN71" s="66"/>
      <c r="AEO71" s="66"/>
      <c r="AEP71" s="66"/>
      <c r="AEQ71" s="66"/>
      <c r="AER71" s="66"/>
      <c r="AES71" s="66"/>
      <c r="AET71" s="66"/>
      <c r="AEU71" s="66"/>
      <c r="AEV71" s="66"/>
      <c r="AEW71" s="66"/>
      <c r="AEX71" s="66"/>
      <c r="AEY71" s="66"/>
      <c r="AEZ71" s="66"/>
      <c r="AFA71" s="66"/>
      <c r="AFB71" s="66"/>
      <c r="AFC71" s="66"/>
      <c r="AFD71" s="66"/>
      <c r="AFE71" s="66"/>
      <c r="AFF71" s="66"/>
      <c r="AFG71" s="66"/>
      <c r="AFH71" s="66"/>
      <c r="AFI71" s="66"/>
      <c r="AFJ71" s="66"/>
      <c r="AFK71" s="66"/>
      <c r="AFL71" s="66"/>
      <c r="AFM71" s="66"/>
      <c r="AFN71" s="66"/>
      <c r="AFO71" s="66"/>
      <c r="AFP71" s="66"/>
      <c r="AFQ71" s="66"/>
      <c r="AFR71" s="66"/>
      <c r="AFS71" s="66"/>
      <c r="AFT71" s="66"/>
      <c r="AFU71" s="66"/>
      <c r="AFV71" s="66"/>
      <c r="AFW71" s="66"/>
      <c r="AFX71" s="66"/>
      <c r="AFY71" s="66"/>
      <c r="AFZ71" s="66"/>
      <c r="AGA71" s="66"/>
      <c r="AGB71" s="66"/>
      <c r="AGC71" s="66"/>
      <c r="AGD71" s="66"/>
      <c r="AGE71" s="66"/>
      <c r="AGF71" s="66"/>
      <c r="AGG71" s="66"/>
      <c r="AGH71" s="66"/>
      <c r="AGI71" s="66"/>
      <c r="AGJ71" s="66"/>
      <c r="AGK71" s="66"/>
      <c r="AGL71" s="66"/>
      <c r="AGM71" s="66"/>
      <c r="AGN71" s="66"/>
      <c r="AGO71" s="66"/>
      <c r="AGP71" s="66"/>
      <c r="AGQ71" s="66"/>
      <c r="AGR71" s="66"/>
      <c r="AGS71" s="66"/>
      <c r="AGT71" s="66"/>
      <c r="AGU71" s="66"/>
      <c r="AGV71" s="66"/>
      <c r="AGW71" s="66"/>
      <c r="AGX71" s="66"/>
      <c r="AGY71" s="66"/>
      <c r="AGZ71" s="66"/>
      <c r="AHA71" s="66"/>
      <c r="AHB71" s="66"/>
      <c r="AHC71" s="66"/>
      <c r="AHD71" s="66"/>
      <c r="AHE71" s="66"/>
      <c r="AHF71" s="66"/>
      <c r="AHG71" s="66"/>
      <c r="AHH71" s="66"/>
      <c r="AHI71" s="66"/>
      <c r="AHJ71" s="66"/>
      <c r="AHK71" s="66"/>
      <c r="AHL71" s="66"/>
      <c r="AHM71" s="66"/>
      <c r="AHN71" s="66"/>
      <c r="AHO71" s="66"/>
      <c r="AHP71" s="66"/>
      <c r="AHQ71" s="66"/>
      <c r="AHR71" s="66"/>
      <c r="AHS71" s="66"/>
      <c r="AHT71" s="66"/>
      <c r="AHU71" s="66"/>
      <c r="AHV71" s="66"/>
      <c r="AHW71" s="66"/>
      <c r="AHX71" s="66"/>
      <c r="AHY71" s="66"/>
      <c r="AHZ71" s="66"/>
      <c r="AIA71" s="66"/>
      <c r="AIB71" s="66"/>
      <c r="AIC71" s="66"/>
      <c r="AID71" s="66"/>
      <c r="AIE71" s="66"/>
      <c r="AIF71" s="66"/>
      <c r="AIG71" s="66"/>
      <c r="AIH71" s="66"/>
      <c r="AII71" s="66"/>
      <c r="AIJ71" s="66"/>
      <c r="AIK71" s="66"/>
      <c r="AIL71" s="66"/>
      <c r="AIM71" s="66"/>
      <c r="AIN71" s="66"/>
      <c r="AIO71" s="66"/>
      <c r="AIP71" s="66"/>
      <c r="AIQ71" s="66"/>
      <c r="AIR71" s="66"/>
      <c r="AIS71" s="66"/>
      <c r="AIT71" s="66"/>
      <c r="AIU71" s="66"/>
      <c r="AIV71" s="66"/>
      <c r="AIW71" s="66"/>
      <c r="AIX71" s="66"/>
      <c r="AIY71" s="66"/>
      <c r="AIZ71" s="66"/>
      <c r="AJA71" s="66"/>
      <c r="AJB71" s="66"/>
      <c r="AJC71" s="66"/>
      <c r="AJD71" s="66"/>
      <c r="AJE71" s="66"/>
      <c r="AJF71" s="66"/>
      <c r="AJG71" s="66"/>
      <c r="AJH71" s="66"/>
      <c r="AJI71" s="66"/>
      <c r="AJJ71" s="66"/>
      <c r="AJK71" s="66"/>
      <c r="AJL71" s="66"/>
      <c r="AJM71" s="66"/>
      <c r="AJN71" s="66"/>
      <c r="AJO71" s="66"/>
      <c r="AJP71" s="66"/>
      <c r="AJQ71" s="66"/>
      <c r="AJR71" s="66"/>
      <c r="AJS71" s="66"/>
      <c r="AJT71" s="66"/>
      <c r="AJU71" s="66"/>
      <c r="AJV71" s="66"/>
      <c r="AJW71" s="66"/>
      <c r="AJX71" s="66"/>
      <c r="AJY71" s="66"/>
      <c r="AJZ71" s="66"/>
      <c r="AKA71" s="66"/>
      <c r="AKB71" s="66"/>
      <c r="AKC71" s="66"/>
      <c r="AKD71" s="66"/>
      <c r="AKE71" s="66"/>
      <c r="AKF71" s="66"/>
      <c r="AKG71" s="66"/>
      <c r="AKH71" s="66"/>
      <c r="AKI71" s="66"/>
      <c r="AKJ71" s="66"/>
      <c r="AKK71" s="66"/>
      <c r="AKL71" s="66"/>
      <c r="AKM71" s="66"/>
      <c r="AKN71" s="66"/>
      <c r="AKO71" s="66"/>
      <c r="AKP71" s="66"/>
      <c r="AKQ71" s="66"/>
      <c r="AKR71" s="66"/>
      <c r="AKS71" s="66"/>
      <c r="AKT71" s="66"/>
      <c r="AKU71" s="66"/>
      <c r="AKV71" s="66"/>
      <c r="AKW71" s="66"/>
      <c r="AKX71" s="66"/>
      <c r="AKY71" s="66"/>
      <c r="AKZ71" s="66"/>
      <c r="ALA71" s="66"/>
      <c r="ALB71" s="66"/>
      <c r="ALC71" s="66"/>
      <c r="ALD71" s="66"/>
      <c r="ALE71" s="66"/>
      <c r="ALF71" s="66"/>
      <c r="ALG71" s="66"/>
      <c r="ALH71" s="66"/>
      <c r="ALI71" s="66"/>
      <c r="ALJ71" s="66"/>
      <c r="ALK71" s="66"/>
      <c r="ALL71" s="66"/>
      <c r="ALM71" s="66"/>
      <c r="ALN71" s="66"/>
      <c r="ALO71" s="66"/>
      <c r="ALP71" s="66"/>
      <c r="ALQ71" s="66"/>
      <c r="ALR71" s="66"/>
      <c r="ALS71" s="66"/>
      <c r="ALT71" s="66"/>
      <c r="ALU71" s="66"/>
      <c r="ALV71" s="66"/>
      <c r="ALW71" s="66"/>
      <c r="ALX71" s="66"/>
      <c r="ALY71" s="66"/>
      <c r="ALZ71" s="66"/>
      <c r="AMA71" s="66"/>
      <c r="AMB71" s="66"/>
      <c r="AMC71" s="66"/>
    </row>
    <row r="72" spans="1:1017" x14ac:dyDescent="0.2">
      <c r="A72" s="36" t="s">
        <v>311</v>
      </c>
      <c r="B72" s="56" t="s">
        <v>429</v>
      </c>
      <c r="C72" s="33"/>
      <c r="D72" s="33"/>
      <c r="E72" s="19"/>
      <c r="F72" s="33"/>
      <c r="G72" s="19"/>
      <c r="H72" s="33"/>
      <c r="I72" s="19"/>
      <c r="J72" s="33"/>
      <c r="K72" s="33"/>
      <c r="N72" s="48"/>
      <c r="P72" s="34">
        <v>2</v>
      </c>
      <c r="Q72" s="48"/>
      <c r="S72" s="19">
        <v>3</v>
      </c>
    </row>
    <row r="73" spans="1:1017" x14ac:dyDescent="0.2">
      <c r="A73" s="36" t="s">
        <v>190</v>
      </c>
      <c r="B73" s="56" t="s">
        <v>534</v>
      </c>
      <c r="C73" s="33"/>
      <c r="D73" s="33"/>
      <c r="E73" s="19"/>
      <c r="F73" s="33"/>
      <c r="G73" s="19"/>
      <c r="H73" s="33"/>
      <c r="I73" s="19"/>
      <c r="J73" s="33"/>
      <c r="K73" s="33"/>
      <c r="N73" s="48"/>
      <c r="P73" s="34">
        <v>2</v>
      </c>
      <c r="Q73" s="48"/>
      <c r="S73" s="19">
        <v>3</v>
      </c>
    </row>
    <row r="74" spans="1:1017" x14ac:dyDescent="0.2">
      <c r="A74" s="36" t="s">
        <v>416</v>
      </c>
      <c r="B74" s="56" t="s">
        <v>430</v>
      </c>
      <c r="C74" s="33"/>
      <c r="D74" s="33"/>
      <c r="E74" s="19"/>
      <c r="F74" s="33"/>
      <c r="G74" s="19"/>
      <c r="H74" s="33"/>
      <c r="I74" s="19"/>
      <c r="J74" s="33"/>
      <c r="K74" s="33"/>
      <c r="N74" s="48"/>
      <c r="P74" s="34">
        <v>3</v>
      </c>
      <c r="Q74" s="48"/>
      <c r="S74" s="19">
        <v>3</v>
      </c>
    </row>
    <row r="75" spans="1:1017" x14ac:dyDescent="0.2">
      <c r="A75" s="36" t="s">
        <v>304</v>
      </c>
      <c r="B75" s="56" t="s">
        <v>555</v>
      </c>
      <c r="C75" s="33"/>
      <c r="D75" s="33"/>
      <c r="E75" s="19"/>
      <c r="F75" s="33"/>
      <c r="G75" s="19"/>
      <c r="H75" s="33"/>
      <c r="I75" s="19"/>
      <c r="J75" s="33"/>
      <c r="K75" s="33"/>
      <c r="L75" s="34">
        <v>4</v>
      </c>
      <c r="N75" s="48"/>
      <c r="P75" s="34">
        <v>5</v>
      </c>
      <c r="Q75" s="48"/>
      <c r="S75" s="19">
        <v>10</v>
      </c>
    </row>
    <row r="76" spans="1:1017" x14ac:dyDescent="0.2">
      <c r="A76" s="7" t="s">
        <v>191</v>
      </c>
      <c r="B76" s="10" t="s">
        <v>353</v>
      </c>
      <c r="C76" s="33"/>
      <c r="D76" s="33"/>
      <c r="F76" s="33"/>
      <c r="H76" s="33"/>
      <c r="I76" s="34">
        <v>1</v>
      </c>
      <c r="J76" s="33"/>
      <c r="K76" s="33"/>
      <c r="L76" s="34">
        <v>9</v>
      </c>
      <c r="N76" s="48"/>
      <c r="P76" s="34">
        <v>9</v>
      </c>
      <c r="S76" s="19">
        <v>10</v>
      </c>
    </row>
    <row r="77" spans="1:1017" x14ac:dyDescent="0.2">
      <c r="A77" s="7" t="s">
        <v>260</v>
      </c>
      <c r="B77" s="10" t="s">
        <v>536</v>
      </c>
      <c r="C77" s="33"/>
      <c r="D77" s="33"/>
      <c r="F77" s="33"/>
      <c r="H77" s="33"/>
      <c r="J77" s="33"/>
      <c r="K77" s="33"/>
      <c r="N77" s="48"/>
      <c r="P77" s="34">
        <v>1</v>
      </c>
      <c r="S77" s="19">
        <v>2</v>
      </c>
    </row>
    <row r="78" spans="1:1017" x14ac:dyDescent="0.2">
      <c r="A78" s="36" t="s">
        <v>137</v>
      </c>
      <c r="B78" s="56" t="s">
        <v>352</v>
      </c>
      <c r="C78" s="33"/>
      <c r="D78" s="33"/>
      <c r="E78" s="19"/>
      <c r="F78" s="33"/>
      <c r="G78" s="19">
        <v>1</v>
      </c>
      <c r="H78" s="33"/>
      <c r="I78" s="19"/>
      <c r="J78" s="33"/>
      <c r="K78" s="33"/>
      <c r="N78" s="48"/>
      <c r="S78" s="19">
        <v>3</v>
      </c>
    </row>
    <row r="79" spans="1:1017" x14ac:dyDescent="0.2">
      <c r="A79" s="36" t="s">
        <v>1349</v>
      </c>
      <c r="B79" s="56" t="s">
        <v>1360</v>
      </c>
      <c r="C79" s="33"/>
      <c r="D79" s="33"/>
      <c r="E79" s="19"/>
      <c r="F79" s="33"/>
      <c r="G79" s="19"/>
      <c r="H79" s="33"/>
      <c r="I79" s="19"/>
      <c r="J79" s="33"/>
      <c r="K79" s="33"/>
      <c r="N79" s="48"/>
      <c r="S79" s="19">
        <v>1</v>
      </c>
    </row>
    <row r="80" spans="1:1017" x14ac:dyDescent="0.2">
      <c r="A80" s="36" t="s">
        <v>495</v>
      </c>
      <c r="B80" s="56" t="s">
        <v>537</v>
      </c>
      <c r="C80" s="33"/>
      <c r="D80" s="33"/>
      <c r="E80" s="19"/>
      <c r="F80" s="33"/>
      <c r="G80" s="19"/>
      <c r="H80" s="33"/>
      <c r="I80" s="19"/>
      <c r="J80" s="33"/>
      <c r="K80" s="33"/>
      <c r="N80" s="48"/>
      <c r="P80" s="34">
        <v>1</v>
      </c>
      <c r="S80" s="19">
        <v>4</v>
      </c>
    </row>
    <row r="81" spans="1:1017" x14ac:dyDescent="0.2">
      <c r="A81" s="36" t="s">
        <v>405</v>
      </c>
      <c r="B81" s="56" t="s">
        <v>387</v>
      </c>
      <c r="C81" s="33"/>
      <c r="D81" s="33"/>
      <c r="E81" s="19"/>
      <c r="F81" s="33"/>
      <c r="G81" s="19"/>
      <c r="H81" s="33"/>
      <c r="I81" s="19"/>
      <c r="J81" s="33"/>
      <c r="K81" s="33"/>
      <c r="N81" s="48"/>
      <c r="S81" s="19">
        <v>1</v>
      </c>
    </row>
    <row r="82" spans="1:1017" x14ac:dyDescent="0.2">
      <c r="A82" s="36" t="s">
        <v>417</v>
      </c>
      <c r="B82" s="56" t="s">
        <v>431</v>
      </c>
      <c r="C82" s="33"/>
      <c r="D82" s="33"/>
      <c r="E82" s="19"/>
      <c r="F82" s="33"/>
      <c r="G82" s="19"/>
      <c r="H82" s="33"/>
      <c r="I82" s="19"/>
      <c r="J82" s="33"/>
      <c r="K82" s="33"/>
      <c r="N82" s="48"/>
      <c r="P82" s="34">
        <v>4</v>
      </c>
      <c r="S82" s="19">
        <v>4</v>
      </c>
    </row>
    <row r="83" spans="1:1017" x14ac:dyDescent="0.2">
      <c r="A83" s="36" t="s">
        <v>1370</v>
      </c>
      <c r="B83" s="56" t="s">
        <v>1377</v>
      </c>
      <c r="C83" s="33"/>
      <c r="D83" s="33"/>
      <c r="E83" s="19"/>
      <c r="F83" s="33"/>
      <c r="G83" s="19"/>
      <c r="H83" s="33"/>
      <c r="I83" s="19"/>
      <c r="J83" s="33"/>
      <c r="K83" s="33"/>
      <c r="N83" s="48"/>
      <c r="S83" s="19">
        <v>1</v>
      </c>
    </row>
    <row r="84" spans="1:1017" x14ac:dyDescent="0.2">
      <c r="A84" s="36" t="s">
        <v>1046</v>
      </c>
      <c r="B84" s="56" t="s">
        <v>1054</v>
      </c>
      <c r="C84" s="33"/>
      <c r="D84" s="33"/>
      <c r="E84" s="19"/>
      <c r="F84" s="33"/>
      <c r="G84" s="19"/>
      <c r="H84" s="33"/>
      <c r="I84" s="19"/>
      <c r="J84" s="33"/>
      <c r="K84" s="33"/>
      <c r="N84" s="48"/>
      <c r="P84" s="34">
        <v>1</v>
      </c>
    </row>
    <row r="85" spans="1:1017" x14ac:dyDescent="0.2">
      <c r="A85" s="36" t="s">
        <v>192</v>
      </c>
      <c r="B85" s="56" t="s">
        <v>432</v>
      </c>
      <c r="C85" s="33"/>
      <c r="D85" s="33"/>
      <c r="E85" s="19"/>
      <c r="F85" s="33"/>
      <c r="G85" s="19"/>
      <c r="H85" s="33"/>
      <c r="I85" s="19"/>
      <c r="J85" s="33"/>
      <c r="K85" s="33"/>
      <c r="N85" s="48"/>
      <c r="P85" s="34">
        <v>1</v>
      </c>
      <c r="S85" s="19">
        <v>2</v>
      </c>
    </row>
    <row r="86" spans="1:1017" x14ac:dyDescent="0.2">
      <c r="A86" s="36" t="s">
        <v>577</v>
      </c>
      <c r="B86" s="56" t="s">
        <v>642</v>
      </c>
      <c r="C86" s="33"/>
      <c r="D86" s="33"/>
      <c r="E86" s="19"/>
      <c r="F86" s="33"/>
      <c r="G86" s="19"/>
      <c r="H86" s="33"/>
      <c r="I86" s="19"/>
      <c r="J86" s="33"/>
      <c r="K86" s="33"/>
      <c r="N86" s="48"/>
      <c r="P86" s="34">
        <v>3</v>
      </c>
      <c r="S86" s="19">
        <v>3</v>
      </c>
    </row>
    <row r="87" spans="1:1017" x14ac:dyDescent="0.2">
      <c r="A87" s="36" t="s">
        <v>754</v>
      </c>
      <c r="B87" s="56" t="s">
        <v>786</v>
      </c>
      <c r="C87" s="33"/>
      <c r="D87" s="33"/>
      <c r="E87" s="19"/>
      <c r="F87" s="33"/>
      <c r="G87" s="19"/>
      <c r="H87" s="33"/>
      <c r="I87" s="19"/>
      <c r="J87" s="33"/>
      <c r="K87" s="33"/>
      <c r="N87" s="48"/>
      <c r="P87" s="34">
        <v>1</v>
      </c>
      <c r="S87" s="19">
        <v>1</v>
      </c>
    </row>
    <row r="88" spans="1:1017" x14ac:dyDescent="0.2">
      <c r="A88" s="36" t="s">
        <v>193</v>
      </c>
      <c r="B88" s="56" t="s">
        <v>388</v>
      </c>
      <c r="C88" s="33"/>
      <c r="D88" s="33"/>
      <c r="E88" s="19"/>
      <c r="F88" s="33"/>
      <c r="G88" s="19"/>
      <c r="H88" s="33"/>
      <c r="I88" s="19"/>
      <c r="J88" s="33"/>
      <c r="K88" s="33"/>
      <c r="L88" s="34">
        <v>3</v>
      </c>
      <c r="N88" s="48"/>
      <c r="P88" s="34">
        <v>1</v>
      </c>
      <c r="S88" s="19">
        <v>1</v>
      </c>
    </row>
    <row r="89" spans="1:1017" x14ac:dyDescent="0.2">
      <c r="A89" s="36" t="s">
        <v>842</v>
      </c>
      <c r="B89" s="56" t="s">
        <v>922</v>
      </c>
      <c r="C89" s="33"/>
      <c r="D89" s="33"/>
      <c r="E89" s="19"/>
      <c r="F89" s="33"/>
      <c r="G89" s="19"/>
      <c r="H89" s="33"/>
      <c r="I89" s="19"/>
      <c r="J89" s="33"/>
      <c r="K89" s="33"/>
      <c r="N89" s="48"/>
      <c r="S89" s="19">
        <v>2</v>
      </c>
    </row>
    <row r="90" spans="1:1017" x14ac:dyDescent="0.2">
      <c r="A90" s="36" t="s">
        <v>722</v>
      </c>
      <c r="B90" s="56" t="s">
        <v>729</v>
      </c>
      <c r="C90" s="33"/>
      <c r="D90" s="33"/>
      <c r="E90" s="19"/>
      <c r="F90" s="33"/>
      <c r="G90" s="19"/>
      <c r="H90" s="33"/>
      <c r="I90" s="19"/>
      <c r="J90" s="33"/>
      <c r="K90" s="33"/>
      <c r="N90" s="48"/>
      <c r="S90" s="19">
        <v>3</v>
      </c>
    </row>
    <row r="91" spans="1:1017" x14ac:dyDescent="0.2">
      <c r="A91" s="36" t="s">
        <v>497</v>
      </c>
      <c r="B91" s="56" t="s">
        <v>539</v>
      </c>
      <c r="C91" s="33"/>
      <c r="D91" s="33"/>
      <c r="E91" s="19"/>
      <c r="F91" s="33"/>
      <c r="G91" s="19"/>
      <c r="H91" s="33"/>
      <c r="I91" s="19"/>
      <c r="J91" s="33"/>
      <c r="K91" s="33"/>
      <c r="N91" s="48"/>
      <c r="P91" s="34">
        <v>5</v>
      </c>
      <c r="S91" s="19">
        <v>4</v>
      </c>
    </row>
    <row r="92" spans="1:1017" x14ac:dyDescent="0.2">
      <c r="A92" s="36" t="s">
        <v>28</v>
      </c>
      <c r="B92" s="56" t="s">
        <v>340</v>
      </c>
      <c r="C92" s="193"/>
      <c r="D92" s="193"/>
      <c r="E92" s="19"/>
      <c r="F92" s="193"/>
      <c r="G92" s="19">
        <v>10</v>
      </c>
      <c r="H92" s="193"/>
      <c r="I92" s="19"/>
      <c r="J92" s="193"/>
      <c r="K92" s="33"/>
      <c r="L92" s="19"/>
      <c r="N92" s="48"/>
      <c r="T92" s="19"/>
      <c r="U92" s="19"/>
      <c r="V92" s="19"/>
      <c r="W92" s="19"/>
      <c r="X92" s="19"/>
      <c r="Y92" s="19"/>
      <c r="Z92" s="19"/>
      <c r="AA92" s="19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  <c r="AX92" s="36"/>
      <c r="AY92" s="36"/>
      <c r="AZ92" s="36"/>
      <c r="BA92" s="36"/>
      <c r="BB92" s="36"/>
      <c r="BC92" s="36"/>
      <c r="BD92" s="36"/>
      <c r="BE92" s="36"/>
      <c r="BF92" s="36"/>
      <c r="BG92" s="36"/>
      <c r="BH92" s="36"/>
      <c r="BI92" s="36"/>
      <c r="BJ92" s="36"/>
      <c r="BK92" s="36"/>
      <c r="BL92" s="36"/>
      <c r="BM92" s="36"/>
      <c r="BN92" s="36"/>
      <c r="BO92" s="36"/>
      <c r="BP92" s="36"/>
      <c r="BQ92" s="36"/>
      <c r="BR92" s="36"/>
      <c r="BS92" s="36"/>
      <c r="BT92" s="36"/>
      <c r="BU92" s="36"/>
      <c r="BV92" s="36"/>
      <c r="BW92" s="36"/>
      <c r="BX92" s="36"/>
      <c r="BY92" s="36"/>
      <c r="BZ92" s="36"/>
      <c r="CA92" s="36"/>
      <c r="CB92" s="36"/>
      <c r="CC92" s="36"/>
      <c r="CD92" s="36"/>
      <c r="CE92" s="36"/>
      <c r="CF92" s="36"/>
      <c r="CG92" s="36"/>
      <c r="CH92" s="36"/>
      <c r="CI92" s="36"/>
      <c r="CJ92" s="36"/>
      <c r="CK92" s="36"/>
      <c r="CL92" s="36"/>
      <c r="CM92" s="36"/>
      <c r="CN92" s="36"/>
      <c r="CO92" s="36"/>
      <c r="CP92" s="36"/>
      <c r="CQ92" s="36"/>
      <c r="CR92" s="36"/>
      <c r="CS92" s="36"/>
      <c r="CT92" s="36"/>
      <c r="CU92" s="36"/>
      <c r="CV92" s="36"/>
      <c r="CW92" s="36"/>
      <c r="CX92" s="36"/>
      <c r="CY92" s="36"/>
      <c r="CZ92" s="36"/>
      <c r="DA92" s="36"/>
      <c r="DB92" s="36"/>
      <c r="DC92" s="36"/>
      <c r="DD92" s="36"/>
      <c r="DE92" s="36"/>
      <c r="DF92" s="36"/>
      <c r="DG92" s="36"/>
      <c r="DH92" s="36"/>
      <c r="DI92" s="36"/>
      <c r="DJ92" s="36"/>
      <c r="DK92" s="36"/>
      <c r="DL92" s="36"/>
      <c r="DM92" s="36"/>
      <c r="DN92" s="36"/>
      <c r="DO92" s="36"/>
      <c r="DP92" s="36"/>
      <c r="DQ92" s="36"/>
      <c r="DR92" s="36"/>
      <c r="DS92" s="36"/>
      <c r="DT92" s="36"/>
      <c r="DU92" s="36"/>
      <c r="DV92" s="36"/>
      <c r="DW92" s="36"/>
      <c r="DX92" s="36"/>
      <c r="DY92" s="36"/>
      <c r="DZ92" s="36"/>
      <c r="EA92" s="36"/>
      <c r="EB92" s="36"/>
      <c r="EC92" s="36"/>
      <c r="ED92" s="36"/>
      <c r="EE92" s="36"/>
      <c r="EF92" s="36"/>
      <c r="EG92" s="36"/>
      <c r="EH92" s="36"/>
      <c r="EI92" s="36"/>
      <c r="EJ92" s="36"/>
      <c r="EK92" s="36"/>
      <c r="EL92" s="36"/>
      <c r="EM92" s="36"/>
      <c r="EN92" s="36"/>
      <c r="EO92" s="36"/>
      <c r="EP92" s="36"/>
      <c r="EQ92" s="36"/>
      <c r="ER92" s="36"/>
      <c r="ES92" s="36"/>
      <c r="ET92" s="36"/>
      <c r="EU92" s="36"/>
      <c r="EV92" s="36"/>
      <c r="EW92" s="36"/>
      <c r="EX92" s="36"/>
      <c r="EY92" s="36"/>
      <c r="EZ92" s="36"/>
      <c r="FA92" s="36"/>
      <c r="FB92" s="36"/>
      <c r="FC92" s="36"/>
      <c r="FD92" s="36"/>
      <c r="FE92" s="36"/>
      <c r="FF92" s="36"/>
      <c r="FG92" s="36"/>
      <c r="FH92" s="36"/>
      <c r="FI92" s="36"/>
      <c r="FJ92" s="36"/>
      <c r="FK92" s="36"/>
      <c r="FL92" s="36"/>
      <c r="FM92" s="36"/>
      <c r="FN92" s="36"/>
      <c r="FO92" s="36"/>
      <c r="FP92" s="36"/>
      <c r="FQ92" s="36"/>
      <c r="FR92" s="36"/>
      <c r="FS92" s="36"/>
      <c r="FT92" s="36"/>
      <c r="FU92" s="36"/>
      <c r="FV92" s="36"/>
      <c r="FW92" s="36"/>
      <c r="FX92" s="36"/>
      <c r="FY92" s="36"/>
      <c r="FZ92" s="36"/>
      <c r="GA92" s="36"/>
      <c r="GB92" s="36"/>
      <c r="GC92" s="36"/>
      <c r="GD92" s="36"/>
      <c r="GE92" s="36"/>
      <c r="GF92" s="36"/>
      <c r="GG92" s="36"/>
      <c r="GH92" s="36"/>
      <c r="GI92" s="36"/>
      <c r="GJ92" s="36"/>
      <c r="GK92" s="36"/>
      <c r="GL92" s="36"/>
      <c r="GM92" s="36"/>
      <c r="GN92" s="36"/>
      <c r="GO92" s="36"/>
      <c r="GP92" s="36"/>
      <c r="GQ92" s="36"/>
      <c r="GR92" s="36"/>
      <c r="GS92" s="36"/>
      <c r="GT92" s="36"/>
      <c r="GU92" s="36"/>
      <c r="GV92" s="36"/>
      <c r="GW92" s="36"/>
      <c r="GX92" s="36"/>
      <c r="GY92" s="36"/>
      <c r="GZ92" s="36"/>
      <c r="HA92" s="36"/>
      <c r="HB92" s="36"/>
      <c r="HC92" s="36"/>
      <c r="HD92" s="36"/>
      <c r="HE92" s="36"/>
      <c r="HF92" s="36"/>
      <c r="HG92" s="36"/>
      <c r="HH92" s="36"/>
      <c r="HI92" s="36"/>
      <c r="HJ92" s="36"/>
      <c r="HK92" s="36"/>
      <c r="HL92" s="36"/>
      <c r="HM92" s="36"/>
      <c r="HN92" s="36"/>
      <c r="HO92" s="36"/>
      <c r="HP92" s="36"/>
      <c r="HQ92" s="36"/>
      <c r="HR92" s="36"/>
      <c r="HS92" s="36"/>
      <c r="HT92" s="36"/>
      <c r="HU92" s="36"/>
      <c r="HV92" s="36"/>
      <c r="HW92" s="36"/>
      <c r="HX92" s="36"/>
      <c r="HY92" s="36"/>
      <c r="HZ92" s="36"/>
      <c r="IA92" s="36"/>
      <c r="IB92" s="36"/>
      <c r="IC92" s="36"/>
      <c r="ID92" s="36"/>
      <c r="IE92" s="36"/>
      <c r="IF92" s="36"/>
      <c r="IG92" s="36"/>
      <c r="IH92" s="36"/>
      <c r="II92" s="36"/>
      <c r="IJ92" s="36"/>
      <c r="IK92" s="36"/>
      <c r="IL92" s="36"/>
      <c r="IM92" s="36"/>
      <c r="IN92" s="36"/>
      <c r="IO92" s="36"/>
      <c r="IP92" s="36"/>
      <c r="IQ92" s="36"/>
      <c r="IR92" s="36"/>
      <c r="IS92" s="36"/>
      <c r="IT92" s="36"/>
      <c r="IU92" s="36"/>
      <c r="IV92" s="36"/>
      <c r="IW92" s="36"/>
      <c r="IX92" s="36"/>
      <c r="IY92" s="36"/>
      <c r="IZ92" s="36"/>
      <c r="JA92" s="36"/>
      <c r="JB92" s="36"/>
      <c r="JC92" s="36"/>
      <c r="JD92" s="36"/>
      <c r="JE92" s="36"/>
      <c r="JF92" s="36"/>
      <c r="JG92" s="36"/>
      <c r="JH92" s="36"/>
      <c r="JI92" s="36"/>
      <c r="JJ92" s="36"/>
      <c r="JK92" s="36"/>
      <c r="JL92" s="36"/>
      <c r="JM92" s="36"/>
      <c r="JN92" s="36"/>
      <c r="JO92" s="36"/>
      <c r="JP92" s="36"/>
      <c r="JQ92" s="36"/>
      <c r="JR92" s="36"/>
      <c r="JS92" s="36"/>
      <c r="JT92" s="36"/>
      <c r="JU92" s="36"/>
      <c r="JV92" s="36"/>
      <c r="JW92" s="36"/>
      <c r="JX92" s="36"/>
      <c r="JY92" s="36"/>
      <c r="JZ92" s="36"/>
      <c r="KA92" s="36"/>
      <c r="KB92" s="36"/>
      <c r="KC92" s="36"/>
      <c r="KD92" s="36"/>
      <c r="KE92" s="36"/>
      <c r="KF92" s="36"/>
      <c r="KG92" s="36"/>
      <c r="KH92" s="36"/>
      <c r="KI92" s="36"/>
      <c r="KJ92" s="36"/>
      <c r="KK92" s="36"/>
      <c r="KL92" s="36"/>
      <c r="KM92" s="36"/>
      <c r="KN92" s="36"/>
      <c r="KO92" s="36"/>
      <c r="KP92" s="36"/>
      <c r="KQ92" s="36"/>
      <c r="KR92" s="36"/>
      <c r="KS92" s="36"/>
      <c r="KT92" s="36"/>
      <c r="KU92" s="36"/>
      <c r="KV92" s="36"/>
      <c r="KW92" s="36"/>
      <c r="KX92" s="36"/>
      <c r="KY92" s="36"/>
      <c r="KZ92" s="36"/>
      <c r="LA92" s="36"/>
      <c r="LB92" s="36"/>
      <c r="LC92" s="36"/>
      <c r="LD92" s="36"/>
      <c r="LE92" s="36"/>
      <c r="LF92" s="36"/>
      <c r="LG92" s="36"/>
      <c r="LH92" s="36"/>
      <c r="LI92" s="36"/>
      <c r="LJ92" s="36"/>
      <c r="LK92" s="36"/>
      <c r="LL92" s="36"/>
      <c r="LM92" s="36"/>
      <c r="LN92" s="36"/>
      <c r="LO92" s="36"/>
      <c r="LP92" s="36"/>
      <c r="LQ92" s="36"/>
      <c r="LR92" s="36"/>
      <c r="LS92" s="36"/>
      <c r="LT92" s="36"/>
      <c r="LU92" s="36"/>
      <c r="LV92" s="36"/>
      <c r="LW92" s="36"/>
      <c r="LX92" s="36"/>
      <c r="LY92" s="36"/>
      <c r="LZ92" s="36"/>
      <c r="MA92" s="36"/>
      <c r="MB92" s="36"/>
      <c r="MC92" s="36"/>
      <c r="MD92" s="36"/>
      <c r="ME92" s="36"/>
      <c r="MF92" s="36"/>
      <c r="MG92" s="36"/>
      <c r="MH92" s="36"/>
      <c r="MI92" s="36"/>
      <c r="MJ92" s="36"/>
      <c r="MK92" s="36"/>
      <c r="ML92" s="36"/>
      <c r="MM92" s="36"/>
      <c r="MN92" s="36"/>
      <c r="MO92" s="36"/>
      <c r="MP92" s="36"/>
      <c r="MQ92" s="36"/>
      <c r="MR92" s="36"/>
      <c r="MS92" s="36"/>
      <c r="MT92" s="36"/>
      <c r="MU92" s="36"/>
      <c r="MV92" s="36"/>
      <c r="MW92" s="36"/>
      <c r="MX92" s="36"/>
      <c r="MY92" s="36"/>
      <c r="MZ92" s="36"/>
      <c r="NA92" s="36"/>
      <c r="NB92" s="36"/>
      <c r="NC92" s="36"/>
      <c r="ND92" s="36"/>
      <c r="NE92" s="36"/>
      <c r="NF92" s="36"/>
      <c r="NG92" s="36"/>
      <c r="NH92" s="36"/>
      <c r="NI92" s="36"/>
      <c r="NJ92" s="36"/>
      <c r="NK92" s="36"/>
      <c r="NL92" s="36"/>
      <c r="NM92" s="36"/>
      <c r="NN92" s="36"/>
      <c r="NO92" s="36"/>
      <c r="NP92" s="36"/>
      <c r="NQ92" s="36"/>
      <c r="NR92" s="36"/>
      <c r="NS92" s="36"/>
      <c r="NT92" s="36"/>
      <c r="NU92" s="36"/>
      <c r="NV92" s="36"/>
      <c r="NW92" s="36"/>
      <c r="NX92" s="36"/>
      <c r="NY92" s="36"/>
      <c r="NZ92" s="36"/>
      <c r="OA92" s="36"/>
      <c r="OB92" s="36"/>
      <c r="OC92" s="36"/>
      <c r="OD92" s="36"/>
      <c r="OE92" s="36"/>
      <c r="OF92" s="36"/>
      <c r="OG92" s="36"/>
      <c r="OH92" s="36"/>
      <c r="OI92" s="36"/>
      <c r="OJ92" s="36"/>
      <c r="OK92" s="36"/>
      <c r="OL92" s="36"/>
      <c r="OM92" s="36"/>
      <c r="ON92" s="36"/>
      <c r="OO92" s="36"/>
      <c r="OP92" s="36"/>
      <c r="OQ92" s="36"/>
      <c r="OR92" s="36"/>
      <c r="OS92" s="36"/>
      <c r="OT92" s="36"/>
      <c r="OU92" s="36"/>
      <c r="OV92" s="36"/>
      <c r="OW92" s="36"/>
      <c r="OX92" s="36"/>
      <c r="OY92" s="36"/>
      <c r="OZ92" s="36"/>
      <c r="PA92" s="36"/>
      <c r="PB92" s="36"/>
      <c r="PC92" s="36"/>
      <c r="PD92" s="36"/>
      <c r="PE92" s="36"/>
      <c r="PF92" s="36"/>
      <c r="PG92" s="36"/>
      <c r="PH92" s="36"/>
      <c r="PI92" s="36"/>
      <c r="PJ92" s="36"/>
      <c r="PK92" s="36"/>
      <c r="PL92" s="36"/>
      <c r="PM92" s="36"/>
      <c r="PN92" s="36"/>
      <c r="PO92" s="36"/>
      <c r="PP92" s="36"/>
      <c r="PQ92" s="36"/>
      <c r="PR92" s="36"/>
      <c r="PS92" s="36"/>
      <c r="PT92" s="36"/>
      <c r="PU92" s="36"/>
      <c r="PV92" s="36"/>
      <c r="PW92" s="36"/>
      <c r="PX92" s="36"/>
      <c r="PY92" s="36"/>
      <c r="PZ92" s="36"/>
      <c r="QA92" s="36"/>
      <c r="QB92" s="36"/>
      <c r="QC92" s="36"/>
      <c r="QD92" s="36"/>
      <c r="QE92" s="36"/>
      <c r="QF92" s="36"/>
      <c r="QG92" s="36"/>
      <c r="QH92" s="36"/>
      <c r="QI92" s="36"/>
      <c r="QJ92" s="36"/>
      <c r="QK92" s="36"/>
      <c r="QL92" s="36"/>
      <c r="QM92" s="36"/>
      <c r="QN92" s="36"/>
      <c r="QO92" s="36"/>
      <c r="QP92" s="36"/>
      <c r="QQ92" s="36"/>
      <c r="QR92" s="36"/>
      <c r="QS92" s="36"/>
      <c r="QT92" s="36"/>
      <c r="QU92" s="36"/>
      <c r="QV92" s="36"/>
      <c r="QW92" s="36"/>
      <c r="QX92" s="36"/>
      <c r="QY92" s="36"/>
      <c r="QZ92" s="36"/>
      <c r="RA92" s="36"/>
      <c r="RB92" s="36"/>
      <c r="RC92" s="36"/>
      <c r="RD92" s="36"/>
      <c r="RE92" s="36"/>
      <c r="RF92" s="36"/>
      <c r="RG92" s="36"/>
      <c r="RH92" s="36"/>
      <c r="RI92" s="36"/>
      <c r="RJ92" s="36"/>
      <c r="RK92" s="36"/>
      <c r="RL92" s="36"/>
      <c r="RM92" s="36"/>
      <c r="RN92" s="36"/>
      <c r="RO92" s="36"/>
      <c r="RP92" s="36"/>
      <c r="RQ92" s="36"/>
      <c r="RR92" s="36"/>
      <c r="RS92" s="36"/>
      <c r="RT92" s="36"/>
      <c r="RU92" s="36"/>
      <c r="RV92" s="36"/>
      <c r="RW92" s="36"/>
      <c r="RX92" s="36"/>
      <c r="RY92" s="36"/>
      <c r="RZ92" s="36"/>
      <c r="SA92" s="36"/>
      <c r="SB92" s="36"/>
      <c r="SC92" s="36"/>
      <c r="SD92" s="36"/>
      <c r="SE92" s="36"/>
      <c r="SF92" s="36"/>
      <c r="SG92" s="36"/>
      <c r="SH92" s="36"/>
      <c r="SI92" s="36"/>
      <c r="SJ92" s="36"/>
      <c r="SK92" s="36"/>
      <c r="SL92" s="36"/>
      <c r="SM92" s="36"/>
      <c r="SN92" s="36"/>
      <c r="SO92" s="36"/>
      <c r="SP92" s="36"/>
      <c r="SQ92" s="36"/>
      <c r="SR92" s="36"/>
      <c r="SS92" s="36"/>
      <c r="ST92" s="36"/>
      <c r="SU92" s="36"/>
      <c r="SV92" s="36"/>
      <c r="SW92" s="36"/>
      <c r="SX92" s="36"/>
      <c r="SY92" s="36"/>
      <c r="SZ92" s="36"/>
      <c r="TA92" s="36"/>
      <c r="TB92" s="36"/>
      <c r="TC92" s="36"/>
      <c r="TD92" s="36"/>
      <c r="TE92" s="36"/>
      <c r="TF92" s="36"/>
      <c r="TG92" s="36"/>
      <c r="TH92" s="36"/>
      <c r="TI92" s="36"/>
      <c r="TJ92" s="36"/>
      <c r="TK92" s="36"/>
      <c r="TL92" s="36"/>
      <c r="TM92" s="36"/>
      <c r="TN92" s="36"/>
      <c r="TO92" s="36"/>
      <c r="TP92" s="36"/>
      <c r="TQ92" s="36"/>
      <c r="TR92" s="36"/>
      <c r="TS92" s="36"/>
      <c r="TT92" s="36"/>
      <c r="TU92" s="36"/>
      <c r="TV92" s="36"/>
      <c r="TW92" s="36"/>
      <c r="TX92" s="36"/>
      <c r="TY92" s="36"/>
      <c r="TZ92" s="36"/>
      <c r="UA92" s="36"/>
      <c r="UB92" s="36"/>
      <c r="UC92" s="36"/>
      <c r="UD92" s="36"/>
      <c r="UE92" s="36"/>
      <c r="UF92" s="36"/>
      <c r="UG92" s="36"/>
      <c r="UH92" s="36"/>
      <c r="UI92" s="36"/>
      <c r="UJ92" s="36"/>
      <c r="UK92" s="36"/>
      <c r="UL92" s="36"/>
      <c r="UM92" s="36"/>
      <c r="UN92" s="36"/>
      <c r="UO92" s="36"/>
      <c r="UP92" s="36"/>
      <c r="UQ92" s="36"/>
      <c r="UR92" s="36"/>
      <c r="US92" s="36"/>
      <c r="UT92" s="36"/>
      <c r="UU92" s="36"/>
      <c r="UV92" s="36"/>
      <c r="UW92" s="36"/>
      <c r="UX92" s="36"/>
      <c r="UY92" s="36"/>
      <c r="UZ92" s="36"/>
      <c r="VA92" s="36"/>
      <c r="VB92" s="36"/>
      <c r="VC92" s="36"/>
      <c r="VD92" s="36"/>
      <c r="VE92" s="36"/>
      <c r="VF92" s="36"/>
      <c r="VG92" s="36"/>
      <c r="VH92" s="36"/>
      <c r="VI92" s="36"/>
      <c r="VJ92" s="36"/>
      <c r="VK92" s="36"/>
      <c r="VL92" s="36"/>
      <c r="VM92" s="36"/>
      <c r="VN92" s="36"/>
      <c r="VO92" s="36"/>
      <c r="VP92" s="36"/>
      <c r="VQ92" s="36"/>
      <c r="VR92" s="36"/>
      <c r="VS92" s="36"/>
      <c r="VT92" s="36"/>
      <c r="VU92" s="36"/>
      <c r="VV92" s="36"/>
      <c r="VW92" s="36"/>
      <c r="VX92" s="36"/>
      <c r="VY92" s="36"/>
      <c r="VZ92" s="36"/>
      <c r="WA92" s="36"/>
      <c r="WB92" s="36"/>
      <c r="WC92" s="36"/>
      <c r="WD92" s="36"/>
      <c r="WE92" s="36"/>
      <c r="WF92" s="36"/>
      <c r="WG92" s="36"/>
      <c r="WH92" s="36"/>
      <c r="WI92" s="36"/>
      <c r="WJ92" s="36"/>
      <c r="WK92" s="36"/>
      <c r="WL92" s="36"/>
      <c r="WM92" s="36"/>
      <c r="WN92" s="36"/>
      <c r="WO92" s="36"/>
      <c r="WP92" s="36"/>
      <c r="WQ92" s="36"/>
      <c r="WR92" s="36"/>
      <c r="WS92" s="36"/>
      <c r="WT92" s="36"/>
      <c r="WU92" s="36"/>
      <c r="WV92" s="36"/>
      <c r="WW92" s="36"/>
      <c r="WX92" s="36"/>
      <c r="WY92" s="36"/>
      <c r="WZ92" s="36"/>
      <c r="XA92" s="36"/>
      <c r="XB92" s="36"/>
      <c r="XC92" s="36"/>
      <c r="XD92" s="36"/>
      <c r="XE92" s="36"/>
      <c r="XF92" s="36"/>
      <c r="XG92" s="36"/>
      <c r="XH92" s="36"/>
      <c r="XI92" s="36"/>
      <c r="XJ92" s="36"/>
      <c r="XK92" s="36"/>
      <c r="XL92" s="36"/>
      <c r="XM92" s="36"/>
      <c r="XN92" s="36"/>
      <c r="XO92" s="36"/>
      <c r="XP92" s="36"/>
      <c r="XQ92" s="36"/>
      <c r="XR92" s="36"/>
      <c r="XS92" s="36"/>
      <c r="XT92" s="36"/>
      <c r="XU92" s="36"/>
      <c r="XV92" s="36"/>
      <c r="XW92" s="36"/>
      <c r="XX92" s="36"/>
      <c r="XY92" s="36"/>
      <c r="XZ92" s="36"/>
      <c r="YA92" s="36"/>
      <c r="YB92" s="36"/>
      <c r="YC92" s="36"/>
      <c r="YD92" s="36"/>
      <c r="YE92" s="36"/>
      <c r="YF92" s="36"/>
      <c r="YG92" s="36"/>
      <c r="YH92" s="36"/>
      <c r="YI92" s="36"/>
      <c r="YJ92" s="36"/>
      <c r="YK92" s="36"/>
      <c r="YL92" s="36"/>
      <c r="YM92" s="36"/>
      <c r="YN92" s="36"/>
      <c r="YO92" s="36"/>
      <c r="YP92" s="36"/>
      <c r="YQ92" s="36"/>
      <c r="YR92" s="36"/>
      <c r="YS92" s="36"/>
      <c r="YT92" s="36"/>
      <c r="YU92" s="36"/>
      <c r="YV92" s="36"/>
      <c r="YW92" s="36"/>
      <c r="YX92" s="36"/>
      <c r="YY92" s="36"/>
      <c r="YZ92" s="36"/>
      <c r="ZA92" s="36"/>
      <c r="ZB92" s="36"/>
      <c r="ZC92" s="36"/>
      <c r="ZD92" s="36"/>
      <c r="ZE92" s="36"/>
      <c r="ZF92" s="36"/>
      <c r="ZG92" s="36"/>
      <c r="ZH92" s="36"/>
      <c r="ZI92" s="36"/>
      <c r="ZJ92" s="36"/>
      <c r="ZK92" s="36"/>
      <c r="ZL92" s="36"/>
      <c r="ZM92" s="36"/>
      <c r="ZN92" s="36"/>
      <c r="ZO92" s="36"/>
      <c r="ZP92" s="36"/>
      <c r="ZQ92" s="36"/>
      <c r="ZR92" s="36"/>
      <c r="ZS92" s="36"/>
      <c r="ZT92" s="36"/>
      <c r="ZU92" s="36"/>
      <c r="ZV92" s="36"/>
      <c r="ZW92" s="36"/>
      <c r="ZX92" s="36"/>
      <c r="ZY92" s="36"/>
      <c r="ZZ92" s="36"/>
      <c r="AAA92" s="36"/>
      <c r="AAB92" s="36"/>
      <c r="AAC92" s="36"/>
      <c r="AAD92" s="36"/>
      <c r="AAE92" s="36"/>
      <c r="AAF92" s="36"/>
      <c r="AAG92" s="36"/>
      <c r="AAH92" s="36"/>
      <c r="AAI92" s="36"/>
      <c r="AAJ92" s="36"/>
      <c r="AAK92" s="36"/>
      <c r="AAL92" s="36"/>
      <c r="AAM92" s="36"/>
      <c r="AAN92" s="36"/>
      <c r="AAO92" s="36"/>
      <c r="AAP92" s="36"/>
      <c r="AAQ92" s="36"/>
      <c r="AAR92" s="36"/>
      <c r="AAS92" s="36"/>
      <c r="AAT92" s="36"/>
      <c r="AAU92" s="36"/>
      <c r="AAV92" s="36"/>
      <c r="AAW92" s="36"/>
      <c r="AAX92" s="36"/>
      <c r="AAY92" s="36"/>
      <c r="AAZ92" s="36"/>
      <c r="ABA92" s="36"/>
      <c r="ABB92" s="36"/>
      <c r="ABC92" s="36"/>
      <c r="ABD92" s="36"/>
      <c r="ABE92" s="36"/>
      <c r="ABF92" s="36"/>
      <c r="ABG92" s="36"/>
      <c r="ABH92" s="36"/>
      <c r="ABI92" s="36"/>
      <c r="ABJ92" s="36"/>
      <c r="ABK92" s="36"/>
      <c r="ABL92" s="36"/>
      <c r="ABM92" s="36"/>
      <c r="ABN92" s="36"/>
      <c r="ABO92" s="36"/>
      <c r="ABP92" s="36"/>
      <c r="ABQ92" s="36"/>
      <c r="ABR92" s="36"/>
      <c r="ABS92" s="36"/>
      <c r="ABT92" s="36"/>
      <c r="ABU92" s="36"/>
      <c r="ABV92" s="36"/>
      <c r="ABW92" s="36"/>
      <c r="ABX92" s="36"/>
      <c r="ABY92" s="36"/>
      <c r="ABZ92" s="36"/>
      <c r="ACA92" s="36"/>
      <c r="ACB92" s="36"/>
      <c r="ACC92" s="36"/>
      <c r="ACD92" s="36"/>
      <c r="ACE92" s="36"/>
      <c r="ACF92" s="36"/>
      <c r="ACG92" s="36"/>
      <c r="ACH92" s="36"/>
      <c r="ACI92" s="36"/>
      <c r="ACJ92" s="36"/>
      <c r="ACK92" s="36"/>
      <c r="ACL92" s="36"/>
      <c r="ACM92" s="36"/>
      <c r="ACN92" s="36"/>
      <c r="ACO92" s="36"/>
      <c r="ACP92" s="36"/>
      <c r="ACQ92" s="36"/>
      <c r="ACR92" s="36"/>
      <c r="ACS92" s="36"/>
      <c r="ACT92" s="36"/>
      <c r="ACU92" s="36"/>
      <c r="ACV92" s="36"/>
      <c r="ACW92" s="36"/>
      <c r="ACX92" s="36"/>
      <c r="ACY92" s="36"/>
      <c r="ACZ92" s="36"/>
      <c r="ADA92" s="36"/>
      <c r="ADB92" s="36"/>
      <c r="ADC92" s="36"/>
      <c r="ADD92" s="36"/>
      <c r="ADE92" s="36"/>
      <c r="ADF92" s="36"/>
      <c r="ADG92" s="36"/>
      <c r="ADH92" s="36"/>
      <c r="ADI92" s="36"/>
      <c r="ADJ92" s="36"/>
      <c r="ADK92" s="36"/>
      <c r="ADL92" s="36"/>
      <c r="ADM92" s="36"/>
      <c r="ADN92" s="36"/>
      <c r="ADO92" s="36"/>
      <c r="ADP92" s="36"/>
      <c r="ADQ92" s="36"/>
      <c r="ADR92" s="36"/>
      <c r="ADS92" s="36"/>
      <c r="ADT92" s="36"/>
      <c r="ADU92" s="36"/>
      <c r="ADV92" s="36"/>
      <c r="ADW92" s="36"/>
      <c r="ADX92" s="36"/>
      <c r="ADY92" s="36"/>
      <c r="ADZ92" s="36"/>
      <c r="AEA92" s="36"/>
      <c r="AEB92" s="36"/>
      <c r="AEC92" s="36"/>
      <c r="AED92" s="36"/>
      <c r="AEE92" s="36"/>
      <c r="AEF92" s="36"/>
      <c r="AEG92" s="36"/>
      <c r="AEH92" s="36"/>
      <c r="AEI92" s="36"/>
      <c r="AEJ92" s="36"/>
      <c r="AEK92" s="36"/>
      <c r="AEL92" s="36"/>
      <c r="AEM92" s="36"/>
      <c r="AEN92" s="36"/>
      <c r="AEO92" s="36"/>
      <c r="AEP92" s="36"/>
      <c r="AEQ92" s="36"/>
      <c r="AER92" s="36"/>
      <c r="AES92" s="36"/>
      <c r="AET92" s="36"/>
      <c r="AEU92" s="36"/>
      <c r="AEV92" s="36"/>
      <c r="AEW92" s="36"/>
      <c r="AEX92" s="36"/>
      <c r="AEY92" s="36"/>
      <c r="AEZ92" s="36"/>
      <c r="AFA92" s="36"/>
      <c r="AFB92" s="36"/>
      <c r="AFC92" s="36"/>
      <c r="AFD92" s="36"/>
      <c r="AFE92" s="36"/>
      <c r="AFF92" s="36"/>
      <c r="AFG92" s="36"/>
      <c r="AFH92" s="36"/>
      <c r="AFI92" s="36"/>
      <c r="AFJ92" s="36"/>
      <c r="AFK92" s="36"/>
      <c r="AFL92" s="36"/>
      <c r="AFM92" s="36"/>
      <c r="AFN92" s="36"/>
      <c r="AFO92" s="36"/>
      <c r="AFP92" s="36"/>
      <c r="AFQ92" s="36"/>
      <c r="AFR92" s="36"/>
      <c r="AFS92" s="36"/>
      <c r="AFT92" s="36"/>
      <c r="AFU92" s="36"/>
      <c r="AFV92" s="36"/>
      <c r="AFW92" s="36"/>
      <c r="AFX92" s="36"/>
      <c r="AFY92" s="36"/>
      <c r="AFZ92" s="36"/>
      <c r="AGA92" s="36"/>
      <c r="AGB92" s="36"/>
      <c r="AGC92" s="36"/>
      <c r="AGD92" s="36"/>
      <c r="AGE92" s="36"/>
      <c r="AGF92" s="36"/>
      <c r="AGG92" s="36"/>
      <c r="AGH92" s="36"/>
      <c r="AGI92" s="36"/>
      <c r="AGJ92" s="36"/>
      <c r="AGK92" s="36"/>
      <c r="AGL92" s="36"/>
      <c r="AGM92" s="36"/>
      <c r="AGN92" s="36"/>
      <c r="AGO92" s="36"/>
      <c r="AGP92" s="36"/>
      <c r="AGQ92" s="36"/>
      <c r="AGR92" s="36"/>
      <c r="AGS92" s="36"/>
      <c r="AGT92" s="36"/>
      <c r="AGU92" s="36"/>
      <c r="AGV92" s="36"/>
      <c r="AGW92" s="36"/>
      <c r="AGX92" s="36"/>
      <c r="AGY92" s="36"/>
      <c r="AGZ92" s="36"/>
      <c r="AHA92" s="36"/>
      <c r="AHB92" s="36"/>
      <c r="AHC92" s="36"/>
      <c r="AHD92" s="36"/>
      <c r="AHE92" s="36"/>
      <c r="AHF92" s="36"/>
      <c r="AHG92" s="36"/>
      <c r="AHH92" s="36"/>
      <c r="AHI92" s="36"/>
      <c r="AHJ92" s="36"/>
      <c r="AHK92" s="36"/>
      <c r="AHL92" s="36"/>
      <c r="AHM92" s="36"/>
      <c r="AHN92" s="36"/>
      <c r="AHO92" s="36"/>
      <c r="AHP92" s="36"/>
      <c r="AHQ92" s="36"/>
      <c r="AHR92" s="36"/>
      <c r="AHS92" s="36"/>
      <c r="AHT92" s="36"/>
      <c r="AHU92" s="36"/>
      <c r="AHV92" s="36"/>
      <c r="AHW92" s="36"/>
      <c r="AHX92" s="36"/>
      <c r="AHY92" s="36"/>
      <c r="AHZ92" s="36"/>
      <c r="AIA92" s="36"/>
      <c r="AIB92" s="36"/>
      <c r="AIC92" s="36"/>
      <c r="AID92" s="36"/>
      <c r="AIE92" s="36"/>
      <c r="AIF92" s="36"/>
      <c r="AIG92" s="36"/>
      <c r="AIH92" s="36"/>
      <c r="AII92" s="36"/>
      <c r="AIJ92" s="36"/>
      <c r="AIK92" s="36"/>
      <c r="AIL92" s="36"/>
      <c r="AIM92" s="36"/>
      <c r="AIN92" s="36"/>
      <c r="AIO92" s="36"/>
      <c r="AIP92" s="36"/>
      <c r="AIQ92" s="36"/>
      <c r="AIR92" s="36"/>
      <c r="AIS92" s="36"/>
      <c r="AIT92" s="36"/>
      <c r="AIU92" s="36"/>
      <c r="AIV92" s="36"/>
      <c r="AIW92" s="36"/>
      <c r="AIX92" s="36"/>
      <c r="AIY92" s="36"/>
      <c r="AIZ92" s="36"/>
      <c r="AJA92" s="36"/>
      <c r="AJB92" s="36"/>
      <c r="AJC92" s="36"/>
      <c r="AJD92" s="36"/>
      <c r="AJE92" s="36"/>
      <c r="AJF92" s="36"/>
      <c r="AJG92" s="36"/>
      <c r="AJH92" s="36"/>
      <c r="AJI92" s="36"/>
      <c r="AJJ92" s="36"/>
      <c r="AJK92" s="36"/>
      <c r="AJL92" s="36"/>
      <c r="AJM92" s="36"/>
      <c r="AJN92" s="36"/>
      <c r="AJO92" s="36"/>
      <c r="AJP92" s="36"/>
      <c r="AJQ92" s="36"/>
      <c r="AJR92" s="36"/>
      <c r="AJS92" s="36"/>
      <c r="AJT92" s="36"/>
      <c r="AJU92" s="36"/>
      <c r="AJV92" s="36"/>
      <c r="AJW92" s="36"/>
      <c r="AJX92" s="36"/>
      <c r="AJY92" s="36"/>
      <c r="AJZ92" s="36"/>
      <c r="AKA92" s="36"/>
      <c r="AKB92" s="36"/>
      <c r="AKC92" s="36"/>
      <c r="AKD92" s="36"/>
      <c r="AKE92" s="36"/>
      <c r="AKF92" s="36"/>
      <c r="AKG92" s="36"/>
      <c r="AKH92" s="36"/>
      <c r="AKI92" s="36"/>
      <c r="AKJ92" s="36"/>
      <c r="AKK92" s="36"/>
      <c r="AKL92" s="36"/>
      <c r="AKM92" s="36"/>
      <c r="AKN92" s="36"/>
      <c r="AKO92" s="36"/>
      <c r="AKP92" s="36"/>
      <c r="AKQ92" s="36"/>
      <c r="AKR92" s="36"/>
      <c r="AKS92" s="36"/>
      <c r="AKT92" s="36"/>
      <c r="AKU92" s="36"/>
      <c r="AKV92" s="36"/>
      <c r="AKW92" s="36"/>
      <c r="AKX92" s="36"/>
      <c r="AKY92" s="36"/>
      <c r="AKZ92" s="36"/>
      <c r="ALA92" s="36"/>
      <c r="ALB92" s="36"/>
      <c r="ALC92" s="36"/>
      <c r="ALD92" s="36"/>
      <c r="ALE92" s="36"/>
      <c r="ALF92" s="36"/>
      <c r="ALG92" s="36"/>
      <c r="ALH92" s="36"/>
      <c r="ALI92" s="36"/>
      <c r="ALJ92" s="36"/>
      <c r="ALK92" s="36"/>
      <c r="ALL92" s="36"/>
      <c r="ALM92" s="36"/>
      <c r="ALN92" s="36"/>
      <c r="ALO92" s="36"/>
      <c r="ALP92" s="36"/>
      <c r="ALQ92" s="36"/>
      <c r="ALR92" s="36"/>
      <c r="ALS92" s="36"/>
      <c r="ALT92" s="36"/>
      <c r="ALU92" s="36"/>
      <c r="ALV92" s="36"/>
      <c r="ALW92" s="36"/>
      <c r="ALX92" s="36"/>
      <c r="ALY92" s="36"/>
      <c r="ALZ92" s="36"/>
      <c r="AMA92" s="36"/>
      <c r="AMB92" s="36"/>
      <c r="AMC92" s="36"/>
    </row>
    <row r="93" spans="1:1017" x14ac:dyDescent="0.2">
      <c r="A93" s="36" t="s">
        <v>578</v>
      </c>
      <c r="B93" s="56" t="s">
        <v>641</v>
      </c>
      <c r="C93" s="33"/>
      <c r="D93" s="33"/>
      <c r="E93" s="19"/>
      <c r="F93" s="33"/>
      <c r="G93" s="19"/>
      <c r="H93" s="33"/>
      <c r="I93" s="19"/>
      <c r="J93" s="33"/>
      <c r="K93" s="33"/>
      <c r="N93" s="48"/>
      <c r="P93" s="34">
        <v>1</v>
      </c>
    </row>
    <row r="94" spans="1:1017" x14ac:dyDescent="0.2">
      <c r="A94" s="36" t="s">
        <v>290</v>
      </c>
      <c r="B94" s="56" t="s">
        <v>454</v>
      </c>
      <c r="C94" s="33"/>
      <c r="D94" s="33"/>
      <c r="E94" s="19"/>
      <c r="F94" s="33"/>
      <c r="G94" s="19"/>
      <c r="H94" s="33"/>
      <c r="I94" s="19"/>
      <c r="J94" s="33"/>
      <c r="K94" s="33"/>
      <c r="N94" s="48"/>
      <c r="P94" s="34">
        <v>1</v>
      </c>
    </row>
    <row r="95" spans="1:1017" x14ac:dyDescent="0.2">
      <c r="A95" s="36" t="s">
        <v>29</v>
      </c>
      <c r="B95" s="56" t="s">
        <v>341</v>
      </c>
      <c r="C95" s="193"/>
      <c r="D95" s="193"/>
      <c r="E95" s="19"/>
      <c r="F95" s="193"/>
      <c r="G95" s="19">
        <v>2</v>
      </c>
      <c r="H95" s="193"/>
      <c r="I95" s="19"/>
      <c r="J95" s="193"/>
      <c r="K95" s="33"/>
      <c r="L95" s="34">
        <v>3</v>
      </c>
      <c r="N95" s="48"/>
      <c r="R95" s="19">
        <v>1</v>
      </c>
      <c r="T95" s="19"/>
      <c r="U95" s="19"/>
      <c r="V95" s="19"/>
      <c r="W95" s="19"/>
      <c r="X95" s="19"/>
      <c r="Y95" s="19"/>
      <c r="Z95" s="19"/>
      <c r="AA95" s="19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  <c r="AX95" s="36"/>
      <c r="AY95" s="36"/>
      <c r="AZ95" s="36"/>
      <c r="BA95" s="36"/>
      <c r="BB95" s="36"/>
      <c r="BC95" s="36"/>
      <c r="BD95" s="36"/>
      <c r="BE95" s="36"/>
      <c r="BF95" s="36"/>
      <c r="BG95" s="36"/>
      <c r="BH95" s="36"/>
      <c r="BI95" s="36"/>
      <c r="BJ95" s="36"/>
      <c r="BK95" s="36"/>
      <c r="BL95" s="36"/>
      <c r="BM95" s="36"/>
      <c r="BN95" s="36"/>
      <c r="BO95" s="36"/>
      <c r="BP95" s="36"/>
      <c r="BQ95" s="36"/>
      <c r="BR95" s="36"/>
      <c r="BS95" s="36"/>
      <c r="BT95" s="36"/>
      <c r="BU95" s="36"/>
      <c r="BV95" s="36"/>
      <c r="BW95" s="36"/>
      <c r="BX95" s="36"/>
      <c r="BY95" s="36"/>
      <c r="BZ95" s="36"/>
      <c r="CA95" s="36"/>
      <c r="CB95" s="36"/>
      <c r="CC95" s="36"/>
      <c r="CD95" s="36"/>
      <c r="CE95" s="36"/>
      <c r="CF95" s="36"/>
      <c r="CG95" s="36"/>
      <c r="CH95" s="36"/>
      <c r="CI95" s="36"/>
      <c r="CJ95" s="36"/>
      <c r="CK95" s="36"/>
      <c r="CL95" s="36"/>
      <c r="CM95" s="36"/>
      <c r="CN95" s="36"/>
      <c r="CO95" s="36"/>
      <c r="CP95" s="36"/>
      <c r="CQ95" s="36"/>
      <c r="CR95" s="36"/>
      <c r="CS95" s="36"/>
      <c r="CT95" s="36"/>
      <c r="CU95" s="36"/>
      <c r="CV95" s="36"/>
      <c r="CW95" s="36"/>
      <c r="CX95" s="36"/>
      <c r="CY95" s="36"/>
      <c r="CZ95" s="36"/>
      <c r="DA95" s="36"/>
      <c r="DB95" s="36"/>
      <c r="DC95" s="36"/>
      <c r="DD95" s="36"/>
      <c r="DE95" s="36"/>
      <c r="DF95" s="36"/>
      <c r="DG95" s="36"/>
      <c r="DH95" s="36"/>
      <c r="DI95" s="36"/>
      <c r="DJ95" s="36"/>
      <c r="DK95" s="36"/>
      <c r="DL95" s="36"/>
      <c r="DM95" s="36"/>
      <c r="DN95" s="36"/>
      <c r="DO95" s="36"/>
      <c r="DP95" s="36"/>
      <c r="DQ95" s="36"/>
      <c r="DR95" s="36"/>
      <c r="DS95" s="36"/>
      <c r="DT95" s="36"/>
      <c r="DU95" s="36"/>
      <c r="DV95" s="36"/>
      <c r="DW95" s="36"/>
      <c r="DX95" s="36"/>
      <c r="DY95" s="36"/>
      <c r="DZ95" s="36"/>
      <c r="EA95" s="36"/>
      <c r="EB95" s="36"/>
      <c r="EC95" s="36"/>
      <c r="ED95" s="36"/>
      <c r="EE95" s="36"/>
      <c r="EF95" s="36"/>
      <c r="EG95" s="36"/>
      <c r="EH95" s="36"/>
      <c r="EI95" s="36"/>
      <c r="EJ95" s="36"/>
      <c r="EK95" s="36"/>
      <c r="EL95" s="36"/>
      <c r="EM95" s="36"/>
      <c r="EN95" s="36"/>
      <c r="EO95" s="36"/>
      <c r="EP95" s="36"/>
      <c r="EQ95" s="36"/>
      <c r="ER95" s="36"/>
      <c r="ES95" s="36"/>
      <c r="ET95" s="36"/>
      <c r="EU95" s="36"/>
      <c r="EV95" s="36"/>
      <c r="EW95" s="36"/>
      <c r="EX95" s="36"/>
      <c r="EY95" s="36"/>
      <c r="EZ95" s="36"/>
      <c r="FA95" s="36"/>
      <c r="FB95" s="36"/>
      <c r="FC95" s="36"/>
      <c r="FD95" s="36"/>
      <c r="FE95" s="36"/>
      <c r="FF95" s="36"/>
      <c r="FG95" s="36"/>
      <c r="FH95" s="36"/>
      <c r="FI95" s="36"/>
      <c r="FJ95" s="36"/>
      <c r="FK95" s="36"/>
      <c r="FL95" s="36"/>
      <c r="FM95" s="36"/>
      <c r="FN95" s="36"/>
      <c r="FO95" s="36"/>
      <c r="FP95" s="36"/>
      <c r="FQ95" s="36"/>
      <c r="FR95" s="36"/>
      <c r="FS95" s="36"/>
      <c r="FT95" s="36"/>
      <c r="FU95" s="36"/>
      <c r="FV95" s="36"/>
      <c r="FW95" s="36"/>
      <c r="FX95" s="36"/>
      <c r="FY95" s="36"/>
      <c r="FZ95" s="36"/>
      <c r="GA95" s="36"/>
      <c r="GB95" s="36"/>
      <c r="GC95" s="36"/>
      <c r="GD95" s="36"/>
      <c r="GE95" s="36"/>
      <c r="GF95" s="36"/>
      <c r="GG95" s="36"/>
      <c r="GH95" s="36"/>
      <c r="GI95" s="36"/>
      <c r="GJ95" s="36"/>
      <c r="GK95" s="36"/>
      <c r="GL95" s="36"/>
      <c r="GM95" s="36"/>
      <c r="GN95" s="36"/>
      <c r="GO95" s="36"/>
      <c r="GP95" s="36"/>
      <c r="GQ95" s="36"/>
      <c r="GR95" s="36"/>
      <c r="GS95" s="36"/>
      <c r="GT95" s="36"/>
      <c r="GU95" s="36"/>
      <c r="GV95" s="36"/>
      <c r="GW95" s="36"/>
      <c r="GX95" s="36"/>
      <c r="GY95" s="36"/>
      <c r="GZ95" s="36"/>
      <c r="HA95" s="36"/>
      <c r="HB95" s="36"/>
      <c r="HC95" s="36"/>
      <c r="HD95" s="36"/>
      <c r="HE95" s="36"/>
      <c r="HF95" s="36"/>
      <c r="HG95" s="36"/>
      <c r="HH95" s="36"/>
      <c r="HI95" s="36"/>
      <c r="HJ95" s="36"/>
      <c r="HK95" s="36"/>
      <c r="HL95" s="36"/>
      <c r="HM95" s="36"/>
      <c r="HN95" s="36"/>
      <c r="HO95" s="36"/>
      <c r="HP95" s="36"/>
      <c r="HQ95" s="36"/>
      <c r="HR95" s="36"/>
      <c r="HS95" s="36"/>
      <c r="HT95" s="36"/>
      <c r="HU95" s="36"/>
      <c r="HV95" s="36"/>
      <c r="HW95" s="36"/>
      <c r="HX95" s="36"/>
      <c r="HY95" s="36"/>
      <c r="HZ95" s="36"/>
      <c r="IA95" s="36"/>
      <c r="IB95" s="36"/>
      <c r="IC95" s="36"/>
      <c r="ID95" s="36"/>
      <c r="IE95" s="36"/>
      <c r="IF95" s="36"/>
      <c r="IG95" s="36"/>
      <c r="IH95" s="36"/>
      <c r="II95" s="36"/>
      <c r="IJ95" s="36"/>
      <c r="IK95" s="36"/>
      <c r="IL95" s="36"/>
      <c r="IM95" s="36"/>
      <c r="IN95" s="36"/>
      <c r="IO95" s="36"/>
      <c r="IP95" s="36"/>
      <c r="IQ95" s="36"/>
      <c r="IR95" s="36"/>
      <c r="IS95" s="36"/>
      <c r="IT95" s="36"/>
      <c r="IU95" s="36"/>
      <c r="IV95" s="36"/>
      <c r="IW95" s="36"/>
      <c r="IX95" s="36"/>
      <c r="IY95" s="36"/>
      <c r="IZ95" s="36"/>
      <c r="JA95" s="36"/>
      <c r="JB95" s="36"/>
      <c r="JC95" s="36"/>
      <c r="JD95" s="36"/>
      <c r="JE95" s="36"/>
      <c r="JF95" s="36"/>
      <c r="JG95" s="36"/>
      <c r="JH95" s="36"/>
      <c r="JI95" s="36"/>
      <c r="JJ95" s="36"/>
      <c r="JK95" s="36"/>
      <c r="JL95" s="36"/>
      <c r="JM95" s="36"/>
      <c r="JN95" s="36"/>
      <c r="JO95" s="36"/>
      <c r="JP95" s="36"/>
      <c r="JQ95" s="36"/>
      <c r="JR95" s="36"/>
      <c r="JS95" s="36"/>
      <c r="JT95" s="36"/>
      <c r="JU95" s="36"/>
      <c r="JV95" s="36"/>
      <c r="JW95" s="36"/>
      <c r="JX95" s="36"/>
      <c r="JY95" s="36"/>
      <c r="JZ95" s="36"/>
      <c r="KA95" s="36"/>
      <c r="KB95" s="36"/>
      <c r="KC95" s="36"/>
      <c r="KD95" s="36"/>
      <c r="KE95" s="36"/>
      <c r="KF95" s="36"/>
      <c r="KG95" s="36"/>
      <c r="KH95" s="36"/>
      <c r="KI95" s="36"/>
      <c r="KJ95" s="36"/>
      <c r="KK95" s="36"/>
      <c r="KL95" s="36"/>
      <c r="KM95" s="36"/>
      <c r="KN95" s="36"/>
      <c r="KO95" s="36"/>
      <c r="KP95" s="36"/>
      <c r="KQ95" s="36"/>
      <c r="KR95" s="36"/>
      <c r="KS95" s="36"/>
      <c r="KT95" s="36"/>
      <c r="KU95" s="36"/>
      <c r="KV95" s="36"/>
      <c r="KW95" s="36"/>
      <c r="KX95" s="36"/>
      <c r="KY95" s="36"/>
      <c r="KZ95" s="36"/>
      <c r="LA95" s="36"/>
      <c r="LB95" s="36"/>
      <c r="LC95" s="36"/>
      <c r="LD95" s="36"/>
      <c r="LE95" s="36"/>
      <c r="LF95" s="36"/>
      <c r="LG95" s="36"/>
      <c r="LH95" s="36"/>
      <c r="LI95" s="36"/>
      <c r="LJ95" s="36"/>
      <c r="LK95" s="36"/>
      <c r="LL95" s="36"/>
      <c r="LM95" s="36"/>
      <c r="LN95" s="36"/>
      <c r="LO95" s="36"/>
      <c r="LP95" s="36"/>
      <c r="LQ95" s="36"/>
      <c r="LR95" s="36"/>
      <c r="LS95" s="36"/>
      <c r="LT95" s="36"/>
      <c r="LU95" s="36"/>
      <c r="LV95" s="36"/>
      <c r="LW95" s="36"/>
      <c r="LX95" s="36"/>
      <c r="LY95" s="36"/>
      <c r="LZ95" s="36"/>
      <c r="MA95" s="36"/>
      <c r="MB95" s="36"/>
      <c r="MC95" s="36"/>
      <c r="MD95" s="36"/>
      <c r="ME95" s="36"/>
      <c r="MF95" s="36"/>
      <c r="MG95" s="36"/>
      <c r="MH95" s="36"/>
      <c r="MI95" s="36"/>
      <c r="MJ95" s="36"/>
      <c r="MK95" s="36"/>
      <c r="ML95" s="36"/>
      <c r="MM95" s="36"/>
      <c r="MN95" s="36"/>
      <c r="MO95" s="36"/>
      <c r="MP95" s="36"/>
      <c r="MQ95" s="36"/>
      <c r="MR95" s="36"/>
      <c r="MS95" s="36"/>
      <c r="MT95" s="36"/>
      <c r="MU95" s="36"/>
      <c r="MV95" s="36"/>
      <c r="MW95" s="36"/>
      <c r="MX95" s="36"/>
      <c r="MY95" s="36"/>
      <c r="MZ95" s="36"/>
      <c r="NA95" s="36"/>
      <c r="NB95" s="36"/>
      <c r="NC95" s="36"/>
      <c r="ND95" s="36"/>
      <c r="NE95" s="36"/>
      <c r="NF95" s="36"/>
      <c r="NG95" s="36"/>
      <c r="NH95" s="36"/>
      <c r="NI95" s="36"/>
      <c r="NJ95" s="36"/>
      <c r="NK95" s="36"/>
      <c r="NL95" s="36"/>
      <c r="NM95" s="36"/>
      <c r="NN95" s="36"/>
      <c r="NO95" s="36"/>
      <c r="NP95" s="36"/>
      <c r="NQ95" s="36"/>
      <c r="NR95" s="36"/>
      <c r="NS95" s="36"/>
      <c r="NT95" s="36"/>
      <c r="NU95" s="36"/>
      <c r="NV95" s="36"/>
      <c r="NW95" s="36"/>
      <c r="NX95" s="36"/>
      <c r="NY95" s="36"/>
      <c r="NZ95" s="36"/>
      <c r="OA95" s="36"/>
      <c r="OB95" s="36"/>
      <c r="OC95" s="36"/>
      <c r="OD95" s="36"/>
      <c r="OE95" s="36"/>
      <c r="OF95" s="36"/>
      <c r="OG95" s="36"/>
      <c r="OH95" s="36"/>
      <c r="OI95" s="36"/>
      <c r="OJ95" s="36"/>
      <c r="OK95" s="36"/>
      <c r="OL95" s="36"/>
      <c r="OM95" s="36"/>
      <c r="ON95" s="36"/>
      <c r="OO95" s="36"/>
      <c r="OP95" s="36"/>
      <c r="OQ95" s="36"/>
      <c r="OR95" s="36"/>
      <c r="OS95" s="36"/>
      <c r="OT95" s="36"/>
      <c r="OU95" s="36"/>
      <c r="OV95" s="36"/>
      <c r="OW95" s="36"/>
      <c r="OX95" s="36"/>
      <c r="OY95" s="36"/>
      <c r="OZ95" s="36"/>
      <c r="PA95" s="36"/>
      <c r="PB95" s="36"/>
      <c r="PC95" s="36"/>
      <c r="PD95" s="36"/>
      <c r="PE95" s="36"/>
      <c r="PF95" s="36"/>
      <c r="PG95" s="36"/>
      <c r="PH95" s="36"/>
      <c r="PI95" s="36"/>
      <c r="PJ95" s="36"/>
      <c r="PK95" s="36"/>
      <c r="PL95" s="36"/>
      <c r="PM95" s="36"/>
      <c r="PN95" s="36"/>
      <c r="PO95" s="36"/>
      <c r="PP95" s="36"/>
      <c r="PQ95" s="36"/>
      <c r="PR95" s="36"/>
      <c r="PS95" s="36"/>
      <c r="PT95" s="36"/>
      <c r="PU95" s="36"/>
      <c r="PV95" s="36"/>
      <c r="PW95" s="36"/>
      <c r="PX95" s="36"/>
      <c r="PY95" s="36"/>
      <c r="PZ95" s="36"/>
      <c r="QA95" s="36"/>
      <c r="QB95" s="36"/>
      <c r="QC95" s="36"/>
      <c r="QD95" s="36"/>
      <c r="QE95" s="36"/>
      <c r="QF95" s="36"/>
      <c r="QG95" s="36"/>
      <c r="QH95" s="36"/>
      <c r="QI95" s="36"/>
      <c r="QJ95" s="36"/>
      <c r="QK95" s="36"/>
      <c r="QL95" s="36"/>
      <c r="QM95" s="36"/>
      <c r="QN95" s="36"/>
      <c r="QO95" s="36"/>
      <c r="QP95" s="36"/>
      <c r="QQ95" s="36"/>
      <c r="QR95" s="36"/>
      <c r="QS95" s="36"/>
      <c r="QT95" s="36"/>
      <c r="QU95" s="36"/>
      <c r="QV95" s="36"/>
      <c r="QW95" s="36"/>
      <c r="QX95" s="36"/>
      <c r="QY95" s="36"/>
      <c r="QZ95" s="36"/>
      <c r="RA95" s="36"/>
      <c r="RB95" s="36"/>
      <c r="RC95" s="36"/>
      <c r="RD95" s="36"/>
      <c r="RE95" s="36"/>
      <c r="RF95" s="36"/>
      <c r="RG95" s="36"/>
      <c r="RH95" s="36"/>
      <c r="RI95" s="36"/>
      <c r="RJ95" s="36"/>
      <c r="RK95" s="36"/>
      <c r="RL95" s="36"/>
      <c r="RM95" s="36"/>
      <c r="RN95" s="36"/>
      <c r="RO95" s="36"/>
      <c r="RP95" s="36"/>
      <c r="RQ95" s="36"/>
      <c r="RR95" s="36"/>
      <c r="RS95" s="36"/>
      <c r="RT95" s="36"/>
      <c r="RU95" s="36"/>
      <c r="RV95" s="36"/>
      <c r="RW95" s="36"/>
      <c r="RX95" s="36"/>
      <c r="RY95" s="36"/>
      <c r="RZ95" s="36"/>
      <c r="SA95" s="36"/>
      <c r="SB95" s="36"/>
      <c r="SC95" s="36"/>
      <c r="SD95" s="36"/>
      <c r="SE95" s="36"/>
      <c r="SF95" s="36"/>
      <c r="SG95" s="36"/>
      <c r="SH95" s="36"/>
      <c r="SI95" s="36"/>
      <c r="SJ95" s="36"/>
      <c r="SK95" s="36"/>
      <c r="SL95" s="36"/>
      <c r="SM95" s="36"/>
      <c r="SN95" s="36"/>
      <c r="SO95" s="36"/>
      <c r="SP95" s="36"/>
      <c r="SQ95" s="36"/>
      <c r="SR95" s="36"/>
      <c r="SS95" s="36"/>
      <c r="ST95" s="36"/>
      <c r="SU95" s="36"/>
      <c r="SV95" s="36"/>
      <c r="SW95" s="36"/>
      <c r="SX95" s="36"/>
      <c r="SY95" s="36"/>
      <c r="SZ95" s="36"/>
      <c r="TA95" s="36"/>
      <c r="TB95" s="36"/>
      <c r="TC95" s="36"/>
      <c r="TD95" s="36"/>
      <c r="TE95" s="36"/>
      <c r="TF95" s="36"/>
      <c r="TG95" s="36"/>
      <c r="TH95" s="36"/>
      <c r="TI95" s="36"/>
      <c r="TJ95" s="36"/>
      <c r="TK95" s="36"/>
      <c r="TL95" s="36"/>
      <c r="TM95" s="36"/>
      <c r="TN95" s="36"/>
      <c r="TO95" s="36"/>
      <c r="TP95" s="36"/>
      <c r="TQ95" s="36"/>
      <c r="TR95" s="36"/>
      <c r="TS95" s="36"/>
      <c r="TT95" s="36"/>
      <c r="TU95" s="36"/>
      <c r="TV95" s="36"/>
      <c r="TW95" s="36"/>
      <c r="TX95" s="36"/>
      <c r="TY95" s="36"/>
      <c r="TZ95" s="36"/>
      <c r="UA95" s="36"/>
      <c r="UB95" s="36"/>
      <c r="UC95" s="36"/>
      <c r="UD95" s="36"/>
      <c r="UE95" s="36"/>
      <c r="UF95" s="36"/>
      <c r="UG95" s="36"/>
      <c r="UH95" s="36"/>
      <c r="UI95" s="36"/>
      <c r="UJ95" s="36"/>
      <c r="UK95" s="36"/>
      <c r="UL95" s="36"/>
      <c r="UM95" s="36"/>
      <c r="UN95" s="36"/>
      <c r="UO95" s="36"/>
      <c r="UP95" s="36"/>
      <c r="UQ95" s="36"/>
      <c r="UR95" s="36"/>
      <c r="US95" s="36"/>
      <c r="UT95" s="36"/>
      <c r="UU95" s="36"/>
      <c r="UV95" s="36"/>
      <c r="UW95" s="36"/>
      <c r="UX95" s="36"/>
      <c r="UY95" s="36"/>
      <c r="UZ95" s="36"/>
      <c r="VA95" s="36"/>
      <c r="VB95" s="36"/>
      <c r="VC95" s="36"/>
      <c r="VD95" s="36"/>
      <c r="VE95" s="36"/>
      <c r="VF95" s="36"/>
      <c r="VG95" s="36"/>
      <c r="VH95" s="36"/>
      <c r="VI95" s="36"/>
      <c r="VJ95" s="36"/>
      <c r="VK95" s="36"/>
      <c r="VL95" s="36"/>
      <c r="VM95" s="36"/>
      <c r="VN95" s="36"/>
      <c r="VO95" s="36"/>
      <c r="VP95" s="36"/>
      <c r="VQ95" s="36"/>
      <c r="VR95" s="36"/>
      <c r="VS95" s="36"/>
      <c r="VT95" s="36"/>
      <c r="VU95" s="36"/>
      <c r="VV95" s="36"/>
      <c r="VW95" s="36"/>
      <c r="VX95" s="36"/>
      <c r="VY95" s="36"/>
      <c r="VZ95" s="36"/>
      <c r="WA95" s="36"/>
      <c r="WB95" s="36"/>
      <c r="WC95" s="36"/>
      <c r="WD95" s="36"/>
      <c r="WE95" s="36"/>
      <c r="WF95" s="36"/>
      <c r="WG95" s="36"/>
      <c r="WH95" s="36"/>
      <c r="WI95" s="36"/>
      <c r="WJ95" s="36"/>
      <c r="WK95" s="36"/>
      <c r="WL95" s="36"/>
      <c r="WM95" s="36"/>
      <c r="WN95" s="36"/>
      <c r="WO95" s="36"/>
      <c r="WP95" s="36"/>
      <c r="WQ95" s="36"/>
      <c r="WR95" s="36"/>
      <c r="WS95" s="36"/>
      <c r="WT95" s="36"/>
      <c r="WU95" s="36"/>
      <c r="WV95" s="36"/>
      <c r="WW95" s="36"/>
      <c r="WX95" s="36"/>
      <c r="WY95" s="36"/>
      <c r="WZ95" s="36"/>
      <c r="XA95" s="36"/>
      <c r="XB95" s="36"/>
      <c r="XC95" s="36"/>
      <c r="XD95" s="36"/>
      <c r="XE95" s="36"/>
      <c r="XF95" s="36"/>
      <c r="XG95" s="36"/>
      <c r="XH95" s="36"/>
      <c r="XI95" s="36"/>
      <c r="XJ95" s="36"/>
      <c r="XK95" s="36"/>
      <c r="XL95" s="36"/>
      <c r="XM95" s="36"/>
      <c r="XN95" s="36"/>
      <c r="XO95" s="36"/>
      <c r="XP95" s="36"/>
      <c r="XQ95" s="36"/>
      <c r="XR95" s="36"/>
      <c r="XS95" s="36"/>
      <c r="XT95" s="36"/>
      <c r="XU95" s="36"/>
      <c r="XV95" s="36"/>
      <c r="XW95" s="36"/>
      <c r="XX95" s="36"/>
      <c r="XY95" s="36"/>
      <c r="XZ95" s="36"/>
      <c r="YA95" s="36"/>
      <c r="YB95" s="36"/>
      <c r="YC95" s="36"/>
      <c r="YD95" s="36"/>
      <c r="YE95" s="36"/>
      <c r="YF95" s="36"/>
      <c r="YG95" s="36"/>
      <c r="YH95" s="36"/>
      <c r="YI95" s="36"/>
      <c r="YJ95" s="36"/>
      <c r="YK95" s="36"/>
      <c r="YL95" s="36"/>
      <c r="YM95" s="36"/>
      <c r="YN95" s="36"/>
      <c r="YO95" s="36"/>
      <c r="YP95" s="36"/>
      <c r="YQ95" s="36"/>
      <c r="YR95" s="36"/>
      <c r="YS95" s="36"/>
      <c r="YT95" s="36"/>
      <c r="YU95" s="36"/>
      <c r="YV95" s="36"/>
      <c r="YW95" s="36"/>
      <c r="YX95" s="36"/>
      <c r="YY95" s="36"/>
      <c r="YZ95" s="36"/>
      <c r="ZA95" s="36"/>
      <c r="ZB95" s="36"/>
      <c r="ZC95" s="36"/>
      <c r="ZD95" s="36"/>
      <c r="ZE95" s="36"/>
      <c r="ZF95" s="36"/>
      <c r="ZG95" s="36"/>
      <c r="ZH95" s="36"/>
      <c r="ZI95" s="36"/>
      <c r="ZJ95" s="36"/>
      <c r="ZK95" s="36"/>
      <c r="ZL95" s="36"/>
      <c r="ZM95" s="36"/>
      <c r="ZN95" s="36"/>
      <c r="ZO95" s="36"/>
      <c r="ZP95" s="36"/>
      <c r="ZQ95" s="36"/>
      <c r="ZR95" s="36"/>
      <c r="ZS95" s="36"/>
      <c r="ZT95" s="36"/>
      <c r="ZU95" s="36"/>
      <c r="ZV95" s="36"/>
      <c r="ZW95" s="36"/>
      <c r="ZX95" s="36"/>
      <c r="ZY95" s="36"/>
      <c r="ZZ95" s="36"/>
      <c r="AAA95" s="36"/>
      <c r="AAB95" s="36"/>
      <c r="AAC95" s="36"/>
      <c r="AAD95" s="36"/>
      <c r="AAE95" s="36"/>
      <c r="AAF95" s="36"/>
      <c r="AAG95" s="36"/>
      <c r="AAH95" s="36"/>
      <c r="AAI95" s="36"/>
      <c r="AAJ95" s="36"/>
      <c r="AAK95" s="36"/>
      <c r="AAL95" s="36"/>
      <c r="AAM95" s="36"/>
      <c r="AAN95" s="36"/>
      <c r="AAO95" s="36"/>
      <c r="AAP95" s="36"/>
      <c r="AAQ95" s="36"/>
      <c r="AAR95" s="36"/>
      <c r="AAS95" s="36"/>
      <c r="AAT95" s="36"/>
      <c r="AAU95" s="36"/>
      <c r="AAV95" s="36"/>
      <c r="AAW95" s="36"/>
      <c r="AAX95" s="36"/>
      <c r="AAY95" s="36"/>
      <c r="AAZ95" s="36"/>
      <c r="ABA95" s="36"/>
      <c r="ABB95" s="36"/>
      <c r="ABC95" s="36"/>
      <c r="ABD95" s="36"/>
      <c r="ABE95" s="36"/>
      <c r="ABF95" s="36"/>
      <c r="ABG95" s="36"/>
      <c r="ABH95" s="36"/>
      <c r="ABI95" s="36"/>
      <c r="ABJ95" s="36"/>
      <c r="ABK95" s="36"/>
      <c r="ABL95" s="36"/>
      <c r="ABM95" s="36"/>
      <c r="ABN95" s="36"/>
      <c r="ABO95" s="36"/>
      <c r="ABP95" s="36"/>
      <c r="ABQ95" s="36"/>
      <c r="ABR95" s="36"/>
      <c r="ABS95" s="36"/>
      <c r="ABT95" s="36"/>
      <c r="ABU95" s="36"/>
      <c r="ABV95" s="36"/>
      <c r="ABW95" s="36"/>
      <c r="ABX95" s="36"/>
      <c r="ABY95" s="36"/>
      <c r="ABZ95" s="36"/>
      <c r="ACA95" s="36"/>
      <c r="ACB95" s="36"/>
      <c r="ACC95" s="36"/>
      <c r="ACD95" s="36"/>
      <c r="ACE95" s="36"/>
      <c r="ACF95" s="36"/>
      <c r="ACG95" s="36"/>
      <c r="ACH95" s="36"/>
      <c r="ACI95" s="36"/>
      <c r="ACJ95" s="36"/>
      <c r="ACK95" s="36"/>
      <c r="ACL95" s="36"/>
      <c r="ACM95" s="36"/>
      <c r="ACN95" s="36"/>
      <c r="ACO95" s="36"/>
      <c r="ACP95" s="36"/>
      <c r="ACQ95" s="36"/>
      <c r="ACR95" s="36"/>
      <c r="ACS95" s="36"/>
      <c r="ACT95" s="36"/>
      <c r="ACU95" s="36"/>
      <c r="ACV95" s="36"/>
      <c r="ACW95" s="36"/>
      <c r="ACX95" s="36"/>
      <c r="ACY95" s="36"/>
      <c r="ACZ95" s="36"/>
      <c r="ADA95" s="36"/>
      <c r="ADB95" s="36"/>
      <c r="ADC95" s="36"/>
      <c r="ADD95" s="36"/>
      <c r="ADE95" s="36"/>
      <c r="ADF95" s="36"/>
      <c r="ADG95" s="36"/>
      <c r="ADH95" s="36"/>
      <c r="ADI95" s="36"/>
      <c r="ADJ95" s="36"/>
      <c r="ADK95" s="36"/>
      <c r="ADL95" s="36"/>
      <c r="ADM95" s="36"/>
      <c r="ADN95" s="36"/>
      <c r="ADO95" s="36"/>
      <c r="ADP95" s="36"/>
      <c r="ADQ95" s="36"/>
      <c r="ADR95" s="36"/>
      <c r="ADS95" s="36"/>
      <c r="ADT95" s="36"/>
      <c r="ADU95" s="36"/>
      <c r="ADV95" s="36"/>
      <c r="ADW95" s="36"/>
      <c r="ADX95" s="36"/>
      <c r="ADY95" s="36"/>
      <c r="ADZ95" s="36"/>
      <c r="AEA95" s="36"/>
      <c r="AEB95" s="36"/>
      <c r="AEC95" s="36"/>
      <c r="AED95" s="36"/>
      <c r="AEE95" s="36"/>
      <c r="AEF95" s="36"/>
      <c r="AEG95" s="36"/>
      <c r="AEH95" s="36"/>
      <c r="AEI95" s="36"/>
      <c r="AEJ95" s="36"/>
      <c r="AEK95" s="36"/>
      <c r="AEL95" s="36"/>
      <c r="AEM95" s="36"/>
      <c r="AEN95" s="36"/>
      <c r="AEO95" s="36"/>
      <c r="AEP95" s="36"/>
      <c r="AEQ95" s="36"/>
      <c r="AER95" s="36"/>
      <c r="AES95" s="36"/>
      <c r="AET95" s="36"/>
      <c r="AEU95" s="36"/>
      <c r="AEV95" s="36"/>
      <c r="AEW95" s="36"/>
      <c r="AEX95" s="36"/>
      <c r="AEY95" s="36"/>
      <c r="AEZ95" s="36"/>
      <c r="AFA95" s="36"/>
      <c r="AFB95" s="36"/>
      <c r="AFC95" s="36"/>
      <c r="AFD95" s="36"/>
      <c r="AFE95" s="36"/>
      <c r="AFF95" s="36"/>
      <c r="AFG95" s="36"/>
      <c r="AFH95" s="36"/>
      <c r="AFI95" s="36"/>
      <c r="AFJ95" s="36"/>
      <c r="AFK95" s="36"/>
      <c r="AFL95" s="36"/>
      <c r="AFM95" s="36"/>
      <c r="AFN95" s="36"/>
      <c r="AFO95" s="36"/>
      <c r="AFP95" s="36"/>
      <c r="AFQ95" s="36"/>
      <c r="AFR95" s="36"/>
      <c r="AFS95" s="36"/>
      <c r="AFT95" s="36"/>
      <c r="AFU95" s="36"/>
      <c r="AFV95" s="36"/>
      <c r="AFW95" s="36"/>
      <c r="AFX95" s="36"/>
      <c r="AFY95" s="36"/>
      <c r="AFZ95" s="36"/>
      <c r="AGA95" s="36"/>
      <c r="AGB95" s="36"/>
      <c r="AGC95" s="36"/>
      <c r="AGD95" s="36"/>
      <c r="AGE95" s="36"/>
      <c r="AGF95" s="36"/>
      <c r="AGG95" s="36"/>
      <c r="AGH95" s="36"/>
      <c r="AGI95" s="36"/>
      <c r="AGJ95" s="36"/>
      <c r="AGK95" s="36"/>
      <c r="AGL95" s="36"/>
      <c r="AGM95" s="36"/>
      <c r="AGN95" s="36"/>
      <c r="AGO95" s="36"/>
      <c r="AGP95" s="36"/>
      <c r="AGQ95" s="36"/>
      <c r="AGR95" s="36"/>
      <c r="AGS95" s="36"/>
      <c r="AGT95" s="36"/>
      <c r="AGU95" s="36"/>
      <c r="AGV95" s="36"/>
      <c r="AGW95" s="36"/>
      <c r="AGX95" s="36"/>
      <c r="AGY95" s="36"/>
      <c r="AGZ95" s="36"/>
      <c r="AHA95" s="36"/>
      <c r="AHB95" s="36"/>
      <c r="AHC95" s="36"/>
      <c r="AHD95" s="36"/>
      <c r="AHE95" s="36"/>
      <c r="AHF95" s="36"/>
      <c r="AHG95" s="36"/>
      <c r="AHH95" s="36"/>
      <c r="AHI95" s="36"/>
      <c r="AHJ95" s="36"/>
      <c r="AHK95" s="36"/>
      <c r="AHL95" s="36"/>
      <c r="AHM95" s="36"/>
      <c r="AHN95" s="36"/>
      <c r="AHO95" s="36"/>
      <c r="AHP95" s="36"/>
      <c r="AHQ95" s="36"/>
      <c r="AHR95" s="36"/>
      <c r="AHS95" s="36"/>
      <c r="AHT95" s="36"/>
      <c r="AHU95" s="36"/>
      <c r="AHV95" s="36"/>
      <c r="AHW95" s="36"/>
      <c r="AHX95" s="36"/>
      <c r="AHY95" s="36"/>
      <c r="AHZ95" s="36"/>
      <c r="AIA95" s="36"/>
      <c r="AIB95" s="36"/>
      <c r="AIC95" s="36"/>
      <c r="AID95" s="36"/>
      <c r="AIE95" s="36"/>
      <c r="AIF95" s="36"/>
      <c r="AIG95" s="36"/>
      <c r="AIH95" s="36"/>
      <c r="AII95" s="36"/>
      <c r="AIJ95" s="36"/>
      <c r="AIK95" s="36"/>
      <c r="AIL95" s="36"/>
      <c r="AIM95" s="36"/>
      <c r="AIN95" s="36"/>
      <c r="AIO95" s="36"/>
      <c r="AIP95" s="36"/>
      <c r="AIQ95" s="36"/>
      <c r="AIR95" s="36"/>
      <c r="AIS95" s="36"/>
      <c r="AIT95" s="36"/>
      <c r="AIU95" s="36"/>
      <c r="AIV95" s="36"/>
      <c r="AIW95" s="36"/>
      <c r="AIX95" s="36"/>
      <c r="AIY95" s="36"/>
      <c r="AIZ95" s="36"/>
      <c r="AJA95" s="36"/>
      <c r="AJB95" s="36"/>
      <c r="AJC95" s="36"/>
      <c r="AJD95" s="36"/>
      <c r="AJE95" s="36"/>
      <c r="AJF95" s="36"/>
      <c r="AJG95" s="36"/>
      <c r="AJH95" s="36"/>
      <c r="AJI95" s="36"/>
      <c r="AJJ95" s="36"/>
      <c r="AJK95" s="36"/>
      <c r="AJL95" s="36"/>
      <c r="AJM95" s="36"/>
      <c r="AJN95" s="36"/>
      <c r="AJO95" s="36"/>
      <c r="AJP95" s="36"/>
      <c r="AJQ95" s="36"/>
      <c r="AJR95" s="36"/>
      <c r="AJS95" s="36"/>
      <c r="AJT95" s="36"/>
      <c r="AJU95" s="36"/>
      <c r="AJV95" s="36"/>
      <c r="AJW95" s="36"/>
      <c r="AJX95" s="36"/>
      <c r="AJY95" s="36"/>
      <c r="AJZ95" s="36"/>
      <c r="AKA95" s="36"/>
      <c r="AKB95" s="36"/>
      <c r="AKC95" s="36"/>
      <c r="AKD95" s="36"/>
      <c r="AKE95" s="36"/>
      <c r="AKF95" s="36"/>
      <c r="AKG95" s="36"/>
      <c r="AKH95" s="36"/>
      <c r="AKI95" s="36"/>
      <c r="AKJ95" s="36"/>
      <c r="AKK95" s="36"/>
      <c r="AKL95" s="36"/>
      <c r="AKM95" s="36"/>
      <c r="AKN95" s="36"/>
      <c r="AKO95" s="36"/>
      <c r="AKP95" s="36"/>
      <c r="AKQ95" s="36"/>
      <c r="AKR95" s="36"/>
      <c r="AKS95" s="36"/>
      <c r="AKT95" s="36"/>
      <c r="AKU95" s="36"/>
      <c r="AKV95" s="36"/>
      <c r="AKW95" s="36"/>
      <c r="AKX95" s="36"/>
      <c r="AKY95" s="36"/>
      <c r="AKZ95" s="36"/>
      <c r="ALA95" s="36"/>
      <c r="ALB95" s="36"/>
      <c r="ALC95" s="36"/>
      <c r="ALD95" s="36"/>
      <c r="ALE95" s="36"/>
      <c r="ALF95" s="36"/>
      <c r="ALG95" s="36"/>
      <c r="ALH95" s="36"/>
      <c r="ALI95" s="36"/>
      <c r="ALJ95" s="36"/>
      <c r="ALK95" s="36"/>
      <c r="ALL95" s="36"/>
      <c r="ALM95" s="36"/>
      <c r="ALN95" s="36"/>
      <c r="ALO95" s="36"/>
      <c r="ALP95" s="36"/>
      <c r="ALQ95" s="36"/>
      <c r="ALR95" s="36"/>
      <c r="ALS95" s="36"/>
      <c r="ALT95" s="36"/>
      <c r="ALU95" s="36"/>
      <c r="ALV95" s="36"/>
      <c r="ALW95" s="36"/>
      <c r="ALX95" s="36"/>
      <c r="ALY95" s="36"/>
      <c r="ALZ95" s="36"/>
      <c r="AMA95" s="36"/>
      <c r="AMB95" s="36"/>
      <c r="AMC95" s="36"/>
    </row>
    <row r="96" spans="1:1017" x14ac:dyDescent="0.2">
      <c r="A96" s="36" t="s">
        <v>1047</v>
      </c>
      <c r="B96" s="56" t="s">
        <v>1053</v>
      </c>
      <c r="C96" s="33"/>
      <c r="D96" s="33"/>
      <c r="E96" s="19"/>
      <c r="F96" s="33"/>
      <c r="G96" s="19"/>
      <c r="H96" s="33"/>
      <c r="I96" s="19"/>
      <c r="J96" s="33"/>
      <c r="K96" s="33"/>
      <c r="N96" s="48"/>
      <c r="P96" s="34">
        <v>1</v>
      </c>
    </row>
    <row r="97" spans="1:1017" x14ac:dyDescent="0.2">
      <c r="A97" s="36" t="s">
        <v>261</v>
      </c>
      <c r="B97" s="56" t="s">
        <v>385</v>
      </c>
      <c r="C97" s="33"/>
      <c r="D97" s="33"/>
      <c r="E97" s="19"/>
      <c r="F97" s="33"/>
      <c r="G97" s="19"/>
      <c r="H97" s="33"/>
      <c r="I97" s="19"/>
      <c r="J97" s="33"/>
      <c r="K97" s="33"/>
      <c r="N97" s="48"/>
      <c r="P97" s="34">
        <v>2</v>
      </c>
      <c r="S97" s="19">
        <v>1</v>
      </c>
    </row>
    <row r="98" spans="1:1017" x14ac:dyDescent="0.2">
      <c r="A98" s="36" t="s">
        <v>194</v>
      </c>
      <c r="B98" s="56" t="s">
        <v>384</v>
      </c>
      <c r="C98" s="33"/>
      <c r="D98" s="33"/>
      <c r="E98" s="19"/>
      <c r="F98" s="33"/>
      <c r="G98" s="19"/>
      <c r="H98" s="33"/>
      <c r="I98" s="19"/>
      <c r="J98" s="33"/>
      <c r="K98" s="33"/>
      <c r="N98" s="48"/>
      <c r="P98" s="34">
        <v>2</v>
      </c>
      <c r="S98" s="19">
        <v>4</v>
      </c>
    </row>
    <row r="99" spans="1:1017" x14ac:dyDescent="0.2">
      <c r="A99" s="36" t="s">
        <v>305</v>
      </c>
      <c r="B99" s="56" t="s">
        <v>527</v>
      </c>
      <c r="C99" s="33"/>
      <c r="D99" s="33"/>
      <c r="E99" s="19"/>
      <c r="F99" s="33"/>
      <c r="G99" s="19"/>
      <c r="H99" s="33"/>
      <c r="I99" s="19"/>
      <c r="J99" s="33"/>
      <c r="K99" s="33"/>
      <c r="L99" s="34">
        <v>3</v>
      </c>
      <c r="N99" s="48"/>
      <c r="P99" s="34">
        <v>6</v>
      </c>
      <c r="S99" s="19">
        <v>6</v>
      </c>
    </row>
    <row r="100" spans="1:1017" x14ac:dyDescent="0.2">
      <c r="A100" s="36" t="s">
        <v>1371</v>
      </c>
      <c r="B100" s="56" t="s">
        <v>1376</v>
      </c>
      <c r="C100" s="33"/>
      <c r="D100" s="33"/>
      <c r="E100" s="19"/>
      <c r="F100" s="33"/>
      <c r="G100" s="19"/>
      <c r="H100" s="33"/>
      <c r="I100" s="19"/>
      <c r="J100" s="33"/>
      <c r="K100" s="33"/>
      <c r="N100" s="48"/>
      <c r="S100" s="19">
        <v>1</v>
      </c>
    </row>
    <row r="101" spans="1:1017" x14ac:dyDescent="0.2">
      <c r="A101" s="7" t="s">
        <v>195</v>
      </c>
      <c r="B101" s="10" t="s">
        <v>383</v>
      </c>
      <c r="C101" s="33"/>
      <c r="D101" s="33"/>
      <c r="F101" s="33"/>
      <c r="H101" s="33"/>
      <c r="I101" s="34">
        <v>1</v>
      </c>
      <c r="J101" s="33"/>
      <c r="K101" s="33"/>
      <c r="L101" s="34">
        <v>3</v>
      </c>
      <c r="N101" s="48"/>
      <c r="O101" s="34">
        <v>1</v>
      </c>
      <c r="P101" s="34">
        <v>5</v>
      </c>
      <c r="S101" s="19">
        <v>4</v>
      </c>
    </row>
    <row r="102" spans="1:1017" x14ac:dyDescent="0.2">
      <c r="A102" s="7" t="s">
        <v>418</v>
      </c>
      <c r="B102" s="10" t="s">
        <v>433</v>
      </c>
      <c r="C102" s="33"/>
      <c r="D102" s="33"/>
      <c r="F102" s="33"/>
      <c r="H102" s="33"/>
      <c r="J102" s="33"/>
      <c r="K102" s="33"/>
      <c r="N102" s="48"/>
      <c r="S102" s="19">
        <v>4</v>
      </c>
    </row>
    <row r="103" spans="1:1017" x14ac:dyDescent="0.2">
      <c r="A103" s="7" t="s">
        <v>262</v>
      </c>
      <c r="B103" s="10" t="s">
        <v>932</v>
      </c>
      <c r="C103" s="33"/>
      <c r="D103" s="33"/>
      <c r="F103" s="33"/>
      <c r="H103" s="33"/>
      <c r="J103" s="33"/>
      <c r="K103" s="33"/>
      <c r="L103" s="34">
        <v>1</v>
      </c>
      <c r="N103" s="48"/>
    </row>
    <row r="104" spans="1:1017" x14ac:dyDescent="0.2">
      <c r="A104" s="7" t="s">
        <v>803</v>
      </c>
      <c r="B104" s="10" t="s">
        <v>808</v>
      </c>
      <c r="C104" s="33"/>
      <c r="D104" s="33"/>
      <c r="F104" s="33"/>
      <c r="H104" s="33"/>
      <c r="J104" s="33"/>
      <c r="K104" s="33"/>
      <c r="N104" s="48"/>
      <c r="P104" s="34">
        <v>2</v>
      </c>
      <c r="S104" s="19">
        <v>2</v>
      </c>
    </row>
    <row r="105" spans="1:1017" x14ac:dyDescent="0.2">
      <c r="A105" s="7" t="s">
        <v>299</v>
      </c>
      <c r="B105" s="10" t="s">
        <v>434</v>
      </c>
      <c r="C105" s="33"/>
      <c r="D105" s="33"/>
      <c r="F105" s="33"/>
      <c r="H105" s="33"/>
      <c r="J105" s="33"/>
      <c r="K105" s="33"/>
      <c r="L105" s="34">
        <v>1</v>
      </c>
      <c r="N105" s="48"/>
      <c r="O105" s="34">
        <v>1</v>
      </c>
      <c r="P105" s="34">
        <v>7</v>
      </c>
      <c r="S105" s="19">
        <v>3</v>
      </c>
    </row>
    <row r="106" spans="1:1017" x14ac:dyDescent="0.2">
      <c r="A106" s="7" t="s">
        <v>165</v>
      </c>
      <c r="B106" s="10" t="s">
        <v>526</v>
      </c>
      <c r="C106" s="33"/>
      <c r="D106" s="33"/>
      <c r="F106" s="33"/>
      <c r="H106" s="33"/>
      <c r="J106" s="33"/>
      <c r="K106" s="33"/>
      <c r="L106" s="34">
        <v>4</v>
      </c>
      <c r="N106" s="48"/>
      <c r="S106" s="19">
        <v>2</v>
      </c>
    </row>
    <row r="107" spans="1:1017" x14ac:dyDescent="0.2">
      <c r="A107" s="7" t="s">
        <v>581</v>
      </c>
      <c r="B107" s="10" t="s">
        <v>628</v>
      </c>
      <c r="C107" s="33"/>
      <c r="D107" s="33"/>
      <c r="F107" s="33"/>
      <c r="H107" s="33"/>
      <c r="J107" s="33"/>
      <c r="K107" s="33"/>
      <c r="N107" s="48"/>
      <c r="P107" s="34">
        <v>1</v>
      </c>
      <c r="S107" s="19">
        <v>4</v>
      </c>
    </row>
    <row r="108" spans="1:1017" x14ac:dyDescent="0.2">
      <c r="A108" s="7" t="s">
        <v>226</v>
      </c>
      <c r="B108" s="10" t="s">
        <v>453</v>
      </c>
      <c r="C108" s="33"/>
      <c r="D108" s="33"/>
      <c r="F108" s="33"/>
      <c r="H108" s="33"/>
      <c r="J108" s="33"/>
      <c r="K108" s="33"/>
      <c r="N108" s="48"/>
      <c r="P108" s="34">
        <v>1</v>
      </c>
    </row>
    <row r="109" spans="1:1017" x14ac:dyDescent="0.2">
      <c r="A109" s="7" t="s">
        <v>196</v>
      </c>
      <c r="B109" s="10" t="s">
        <v>382</v>
      </c>
      <c r="C109" s="33"/>
      <c r="D109" s="33"/>
      <c r="F109" s="33"/>
      <c r="H109" s="33"/>
      <c r="J109" s="33"/>
      <c r="K109" s="33"/>
      <c r="N109" s="48"/>
      <c r="P109" s="34">
        <v>2</v>
      </c>
      <c r="R109" s="19">
        <v>1</v>
      </c>
      <c r="S109" s="19">
        <v>1</v>
      </c>
    </row>
    <row r="110" spans="1:1017" x14ac:dyDescent="0.2">
      <c r="A110" s="36" t="s">
        <v>197</v>
      </c>
      <c r="B110" s="56" t="s">
        <v>381</v>
      </c>
      <c r="C110" s="33"/>
      <c r="D110" s="33"/>
      <c r="E110" s="19"/>
      <c r="F110" s="33"/>
      <c r="G110" s="19">
        <v>1</v>
      </c>
      <c r="H110" s="33"/>
      <c r="I110" s="19">
        <v>1</v>
      </c>
      <c r="J110" s="33"/>
      <c r="K110" s="33"/>
      <c r="L110" s="34">
        <v>2</v>
      </c>
      <c r="N110" s="48"/>
      <c r="P110" s="34">
        <v>3</v>
      </c>
      <c r="R110" s="19">
        <v>1</v>
      </c>
      <c r="S110" s="19">
        <v>5</v>
      </c>
    </row>
    <row r="111" spans="1:1017" x14ac:dyDescent="0.2">
      <c r="A111" s="36" t="s">
        <v>829</v>
      </c>
      <c r="B111" s="56" t="s">
        <v>933</v>
      </c>
      <c r="C111" s="33"/>
      <c r="D111" s="33"/>
      <c r="E111" s="19"/>
      <c r="F111" s="33"/>
      <c r="G111" s="19"/>
      <c r="H111" s="33"/>
      <c r="I111" s="19"/>
      <c r="J111" s="33"/>
      <c r="K111" s="33"/>
      <c r="N111" s="48"/>
      <c r="P111" s="34">
        <v>1</v>
      </c>
      <c r="S111" s="19">
        <v>1</v>
      </c>
    </row>
    <row r="112" spans="1:1017" x14ac:dyDescent="0.2">
      <c r="A112" s="36" t="s">
        <v>13</v>
      </c>
      <c r="B112" s="56" t="s">
        <v>380</v>
      </c>
      <c r="C112" s="193"/>
      <c r="D112" s="193"/>
      <c r="E112" s="19"/>
      <c r="F112" s="193"/>
      <c r="G112" s="19"/>
      <c r="H112" s="193"/>
      <c r="I112" s="19"/>
      <c r="J112" s="193"/>
      <c r="K112" s="33"/>
      <c r="L112" s="34">
        <v>1</v>
      </c>
      <c r="N112" s="48"/>
      <c r="T112" s="19"/>
      <c r="U112" s="19"/>
      <c r="V112" s="19"/>
      <c r="W112" s="19"/>
      <c r="X112" s="19"/>
      <c r="Y112" s="19"/>
      <c r="Z112" s="19"/>
      <c r="AA112" s="19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  <c r="BK112" s="36"/>
      <c r="BL112" s="36"/>
      <c r="BM112" s="36"/>
      <c r="BN112" s="36"/>
      <c r="BO112" s="36"/>
      <c r="BP112" s="36"/>
      <c r="BQ112" s="36"/>
      <c r="BR112" s="36"/>
      <c r="BS112" s="36"/>
      <c r="BT112" s="36"/>
      <c r="BU112" s="36"/>
      <c r="BV112" s="36"/>
      <c r="BW112" s="36"/>
      <c r="BX112" s="36"/>
      <c r="BY112" s="36"/>
      <c r="BZ112" s="36"/>
      <c r="CA112" s="36"/>
      <c r="CB112" s="36"/>
      <c r="CC112" s="36"/>
      <c r="CD112" s="36"/>
      <c r="CE112" s="36"/>
      <c r="CF112" s="36"/>
      <c r="CG112" s="36"/>
      <c r="CH112" s="36"/>
      <c r="CI112" s="36"/>
      <c r="CJ112" s="36"/>
      <c r="CK112" s="36"/>
      <c r="CL112" s="36"/>
      <c r="CM112" s="36"/>
      <c r="CN112" s="36"/>
      <c r="CO112" s="36"/>
      <c r="CP112" s="36"/>
      <c r="CQ112" s="36"/>
      <c r="CR112" s="36"/>
      <c r="CS112" s="36"/>
      <c r="CT112" s="36"/>
      <c r="CU112" s="36"/>
      <c r="CV112" s="36"/>
      <c r="CW112" s="36"/>
      <c r="CX112" s="36"/>
      <c r="CY112" s="36"/>
      <c r="CZ112" s="36"/>
      <c r="DA112" s="36"/>
      <c r="DB112" s="36"/>
      <c r="DC112" s="36"/>
      <c r="DD112" s="36"/>
      <c r="DE112" s="36"/>
      <c r="DF112" s="36"/>
      <c r="DG112" s="36"/>
      <c r="DH112" s="36"/>
      <c r="DI112" s="36"/>
      <c r="DJ112" s="36"/>
      <c r="DK112" s="36"/>
      <c r="DL112" s="36"/>
      <c r="DM112" s="36"/>
      <c r="DN112" s="36"/>
      <c r="DO112" s="36"/>
      <c r="DP112" s="36"/>
      <c r="DQ112" s="36"/>
      <c r="DR112" s="36"/>
      <c r="DS112" s="36"/>
      <c r="DT112" s="36"/>
      <c r="DU112" s="36"/>
      <c r="DV112" s="36"/>
      <c r="DW112" s="36"/>
      <c r="DX112" s="36"/>
      <c r="DY112" s="36"/>
      <c r="DZ112" s="36"/>
      <c r="EA112" s="36"/>
      <c r="EB112" s="36"/>
      <c r="EC112" s="36"/>
      <c r="ED112" s="36"/>
      <c r="EE112" s="36"/>
      <c r="EF112" s="36"/>
      <c r="EG112" s="36"/>
      <c r="EH112" s="36"/>
      <c r="EI112" s="36"/>
      <c r="EJ112" s="36"/>
      <c r="EK112" s="36"/>
      <c r="EL112" s="36"/>
      <c r="EM112" s="36"/>
      <c r="EN112" s="36"/>
      <c r="EO112" s="36"/>
      <c r="EP112" s="36"/>
      <c r="EQ112" s="36"/>
      <c r="ER112" s="36"/>
      <c r="ES112" s="36"/>
      <c r="ET112" s="36"/>
      <c r="EU112" s="36"/>
      <c r="EV112" s="36"/>
      <c r="EW112" s="36"/>
      <c r="EX112" s="36"/>
      <c r="EY112" s="36"/>
      <c r="EZ112" s="36"/>
      <c r="FA112" s="36"/>
      <c r="FB112" s="36"/>
      <c r="FC112" s="36"/>
      <c r="FD112" s="36"/>
      <c r="FE112" s="36"/>
      <c r="FF112" s="36"/>
      <c r="FG112" s="36"/>
      <c r="FH112" s="36"/>
      <c r="FI112" s="36"/>
      <c r="FJ112" s="36"/>
      <c r="FK112" s="36"/>
      <c r="FL112" s="36"/>
      <c r="FM112" s="36"/>
      <c r="FN112" s="36"/>
      <c r="FO112" s="36"/>
      <c r="FP112" s="36"/>
      <c r="FQ112" s="36"/>
      <c r="FR112" s="36"/>
      <c r="FS112" s="36"/>
      <c r="FT112" s="36"/>
      <c r="FU112" s="36"/>
      <c r="FV112" s="36"/>
      <c r="FW112" s="36"/>
      <c r="FX112" s="36"/>
      <c r="FY112" s="36"/>
      <c r="FZ112" s="36"/>
      <c r="GA112" s="36"/>
      <c r="GB112" s="36"/>
      <c r="GC112" s="36"/>
      <c r="GD112" s="36"/>
      <c r="GE112" s="36"/>
      <c r="GF112" s="36"/>
      <c r="GG112" s="36"/>
      <c r="GH112" s="36"/>
      <c r="GI112" s="36"/>
      <c r="GJ112" s="36"/>
      <c r="GK112" s="36"/>
      <c r="GL112" s="36"/>
      <c r="GM112" s="36"/>
      <c r="GN112" s="36"/>
      <c r="GO112" s="36"/>
      <c r="GP112" s="36"/>
      <c r="GQ112" s="36"/>
      <c r="GR112" s="36"/>
      <c r="GS112" s="36"/>
      <c r="GT112" s="36"/>
      <c r="GU112" s="36"/>
      <c r="GV112" s="36"/>
      <c r="GW112" s="36"/>
      <c r="GX112" s="36"/>
      <c r="GY112" s="36"/>
      <c r="GZ112" s="36"/>
      <c r="HA112" s="36"/>
      <c r="HB112" s="36"/>
      <c r="HC112" s="36"/>
      <c r="HD112" s="36"/>
      <c r="HE112" s="36"/>
      <c r="HF112" s="36"/>
      <c r="HG112" s="36"/>
      <c r="HH112" s="36"/>
      <c r="HI112" s="36"/>
      <c r="HJ112" s="36"/>
      <c r="HK112" s="36"/>
      <c r="HL112" s="36"/>
      <c r="HM112" s="36"/>
      <c r="HN112" s="36"/>
      <c r="HO112" s="36"/>
      <c r="HP112" s="36"/>
      <c r="HQ112" s="36"/>
      <c r="HR112" s="36"/>
      <c r="HS112" s="36"/>
      <c r="HT112" s="36"/>
      <c r="HU112" s="36"/>
      <c r="HV112" s="36"/>
      <c r="HW112" s="36"/>
      <c r="HX112" s="36"/>
      <c r="HY112" s="36"/>
      <c r="HZ112" s="36"/>
      <c r="IA112" s="36"/>
      <c r="IB112" s="36"/>
      <c r="IC112" s="36"/>
      <c r="ID112" s="36"/>
      <c r="IE112" s="36"/>
      <c r="IF112" s="36"/>
      <c r="IG112" s="36"/>
      <c r="IH112" s="36"/>
      <c r="II112" s="36"/>
      <c r="IJ112" s="36"/>
      <c r="IK112" s="36"/>
      <c r="IL112" s="36"/>
      <c r="IM112" s="36"/>
      <c r="IN112" s="36"/>
      <c r="IO112" s="36"/>
      <c r="IP112" s="36"/>
      <c r="IQ112" s="36"/>
      <c r="IR112" s="36"/>
      <c r="IS112" s="36"/>
      <c r="IT112" s="36"/>
      <c r="IU112" s="36"/>
      <c r="IV112" s="36"/>
      <c r="IW112" s="36"/>
      <c r="IX112" s="36"/>
      <c r="IY112" s="36"/>
      <c r="IZ112" s="36"/>
      <c r="JA112" s="36"/>
      <c r="JB112" s="36"/>
      <c r="JC112" s="36"/>
      <c r="JD112" s="36"/>
      <c r="JE112" s="36"/>
      <c r="JF112" s="36"/>
      <c r="JG112" s="36"/>
      <c r="JH112" s="36"/>
      <c r="JI112" s="36"/>
      <c r="JJ112" s="36"/>
      <c r="JK112" s="36"/>
      <c r="JL112" s="36"/>
      <c r="JM112" s="36"/>
      <c r="JN112" s="36"/>
      <c r="JO112" s="36"/>
      <c r="JP112" s="36"/>
      <c r="JQ112" s="36"/>
      <c r="JR112" s="36"/>
      <c r="JS112" s="36"/>
      <c r="JT112" s="36"/>
      <c r="JU112" s="36"/>
      <c r="JV112" s="36"/>
      <c r="JW112" s="36"/>
      <c r="JX112" s="36"/>
      <c r="JY112" s="36"/>
      <c r="JZ112" s="36"/>
      <c r="KA112" s="36"/>
      <c r="KB112" s="36"/>
      <c r="KC112" s="36"/>
      <c r="KD112" s="36"/>
      <c r="KE112" s="36"/>
      <c r="KF112" s="36"/>
      <c r="KG112" s="36"/>
      <c r="KH112" s="36"/>
      <c r="KI112" s="36"/>
      <c r="KJ112" s="36"/>
      <c r="KK112" s="36"/>
      <c r="KL112" s="36"/>
      <c r="KM112" s="36"/>
      <c r="KN112" s="36"/>
      <c r="KO112" s="36"/>
      <c r="KP112" s="36"/>
      <c r="KQ112" s="36"/>
      <c r="KR112" s="36"/>
      <c r="KS112" s="36"/>
      <c r="KT112" s="36"/>
      <c r="KU112" s="36"/>
      <c r="KV112" s="36"/>
      <c r="KW112" s="36"/>
      <c r="KX112" s="36"/>
      <c r="KY112" s="36"/>
      <c r="KZ112" s="36"/>
      <c r="LA112" s="36"/>
      <c r="LB112" s="36"/>
      <c r="LC112" s="36"/>
      <c r="LD112" s="36"/>
      <c r="LE112" s="36"/>
      <c r="LF112" s="36"/>
      <c r="LG112" s="36"/>
      <c r="LH112" s="36"/>
      <c r="LI112" s="36"/>
      <c r="LJ112" s="36"/>
      <c r="LK112" s="36"/>
      <c r="LL112" s="36"/>
      <c r="LM112" s="36"/>
      <c r="LN112" s="36"/>
      <c r="LO112" s="36"/>
      <c r="LP112" s="36"/>
      <c r="LQ112" s="36"/>
      <c r="LR112" s="36"/>
      <c r="LS112" s="36"/>
      <c r="LT112" s="36"/>
      <c r="LU112" s="36"/>
      <c r="LV112" s="36"/>
      <c r="LW112" s="36"/>
      <c r="LX112" s="36"/>
      <c r="LY112" s="36"/>
      <c r="LZ112" s="36"/>
      <c r="MA112" s="36"/>
      <c r="MB112" s="36"/>
      <c r="MC112" s="36"/>
      <c r="MD112" s="36"/>
      <c r="ME112" s="36"/>
      <c r="MF112" s="36"/>
      <c r="MG112" s="36"/>
      <c r="MH112" s="36"/>
      <c r="MI112" s="36"/>
      <c r="MJ112" s="36"/>
      <c r="MK112" s="36"/>
      <c r="ML112" s="36"/>
      <c r="MM112" s="36"/>
      <c r="MN112" s="36"/>
      <c r="MO112" s="36"/>
      <c r="MP112" s="36"/>
      <c r="MQ112" s="36"/>
      <c r="MR112" s="36"/>
      <c r="MS112" s="36"/>
      <c r="MT112" s="36"/>
      <c r="MU112" s="36"/>
      <c r="MV112" s="36"/>
      <c r="MW112" s="36"/>
      <c r="MX112" s="36"/>
      <c r="MY112" s="36"/>
      <c r="MZ112" s="36"/>
      <c r="NA112" s="36"/>
      <c r="NB112" s="36"/>
      <c r="NC112" s="36"/>
      <c r="ND112" s="36"/>
      <c r="NE112" s="36"/>
      <c r="NF112" s="36"/>
      <c r="NG112" s="36"/>
      <c r="NH112" s="36"/>
      <c r="NI112" s="36"/>
      <c r="NJ112" s="36"/>
      <c r="NK112" s="36"/>
      <c r="NL112" s="36"/>
      <c r="NM112" s="36"/>
      <c r="NN112" s="36"/>
      <c r="NO112" s="36"/>
      <c r="NP112" s="36"/>
      <c r="NQ112" s="36"/>
      <c r="NR112" s="36"/>
      <c r="NS112" s="36"/>
      <c r="NT112" s="36"/>
      <c r="NU112" s="36"/>
      <c r="NV112" s="36"/>
      <c r="NW112" s="36"/>
      <c r="NX112" s="36"/>
      <c r="NY112" s="36"/>
      <c r="NZ112" s="36"/>
      <c r="OA112" s="36"/>
      <c r="OB112" s="36"/>
      <c r="OC112" s="36"/>
      <c r="OD112" s="36"/>
      <c r="OE112" s="36"/>
      <c r="OF112" s="36"/>
      <c r="OG112" s="36"/>
      <c r="OH112" s="36"/>
      <c r="OI112" s="36"/>
      <c r="OJ112" s="36"/>
      <c r="OK112" s="36"/>
      <c r="OL112" s="36"/>
      <c r="OM112" s="36"/>
      <c r="ON112" s="36"/>
      <c r="OO112" s="36"/>
      <c r="OP112" s="36"/>
      <c r="OQ112" s="36"/>
      <c r="OR112" s="36"/>
      <c r="OS112" s="36"/>
      <c r="OT112" s="36"/>
      <c r="OU112" s="36"/>
      <c r="OV112" s="36"/>
      <c r="OW112" s="36"/>
      <c r="OX112" s="36"/>
      <c r="OY112" s="36"/>
      <c r="OZ112" s="36"/>
      <c r="PA112" s="36"/>
      <c r="PB112" s="36"/>
      <c r="PC112" s="36"/>
      <c r="PD112" s="36"/>
      <c r="PE112" s="36"/>
      <c r="PF112" s="36"/>
      <c r="PG112" s="36"/>
      <c r="PH112" s="36"/>
      <c r="PI112" s="36"/>
      <c r="PJ112" s="36"/>
      <c r="PK112" s="36"/>
      <c r="PL112" s="36"/>
      <c r="PM112" s="36"/>
      <c r="PN112" s="36"/>
      <c r="PO112" s="36"/>
      <c r="PP112" s="36"/>
      <c r="PQ112" s="36"/>
      <c r="PR112" s="36"/>
      <c r="PS112" s="36"/>
      <c r="PT112" s="36"/>
      <c r="PU112" s="36"/>
      <c r="PV112" s="36"/>
      <c r="PW112" s="36"/>
      <c r="PX112" s="36"/>
      <c r="PY112" s="36"/>
      <c r="PZ112" s="36"/>
      <c r="QA112" s="36"/>
      <c r="QB112" s="36"/>
      <c r="QC112" s="36"/>
      <c r="QD112" s="36"/>
      <c r="QE112" s="36"/>
      <c r="QF112" s="36"/>
      <c r="QG112" s="36"/>
      <c r="QH112" s="36"/>
      <c r="QI112" s="36"/>
      <c r="QJ112" s="36"/>
      <c r="QK112" s="36"/>
      <c r="QL112" s="36"/>
      <c r="QM112" s="36"/>
      <c r="QN112" s="36"/>
      <c r="QO112" s="36"/>
      <c r="QP112" s="36"/>
      <c r="QQ112" s="36"/>
      <c r="QR112" s="36"/>
      <c r="QS112" s="36"/>
      <c r="QT112" s="36"/>
      <c r="QU112" s="36"/>
      <c r="QV112" s="36"/>
      <c r="QW112" s="36"/>
      <c r="QX112" s="36"/>
      <c r="QY112" s="36"/>
      <c r="QZ112" s="36"/>
      <c r="RA112" s="36"/>
      <c r="RB112" s="36"/>
      <c r="RC112" s="36"/>
      <c r="RD112" s="36"/>
      <c r="RE112" s="36"/>
      <c r="RF112" s="36"/>
      <c r="RG112" s="36"/>
      <c r="RH112" s="36"/>
      <c r="RI112" s="36"/>
      <c r="RJ112" s="36"/>
      <c r="RK112" s="36"/>
      <c r="RL112" s="36"/>
      <c r="RM112" s="36"/>
      <c r="RN112" s="36"/>
      <c r="RO112" s="36"/>
      <c r="RP112" s="36"/>
      <c r="RQ112" s="36"/>
      <c r="RR112" s="36"/>
      <c r="RS112" s="36"/>
      <c r="RT112" s="36"/>
      <c r="RU112" s="36"/>
      <c r="RV112" s="36"/>
      <c r="RW112" s="36"/>
      <c r="RX112" s="36"/>
      <c r="RY112" s="36"/>
      <c r="RZ112" s="36"/>
      <c r="SA112" s="36"/>
      <c r="SB112" s="36"/>
      <c r="SC112" s="36"/>
      <c r="SD112" s="36"/>
      <c r="SE112" s="36"/>
      <c r="SF112" s="36"/>
      <c r="SG112" s="36"/>
      <c r="SH112" s="36"/>
      <c r="SI112" s="36"/>
      <c r="SJ112" s="36"/>
      <c r="SK112" s="36"/>
      <c r="SL112" s="36"/>
      <c r="SM112" s="36"/>
      <c r="SN112" s="36"/>
      <c r="SO112" s="36"/>
      <c r="SP112" s="36"/>
      <c r="SQ112" s="36"/>
      <c r="SR112" s="36"/>
      <c r="SS112" s="36"/>
      <c r="ST112" s="36"/>
      <c r="SU112" s="36"/>
      <c r="SV112" s="36"/>
      <c r="SW112" s="36"/>
      <c r="SX112" s="36"/>
      <c r="SY112" s="36"/>
      <c r="SZ112" s="36"/>
      <c r="TA112" s="36"/>
      <c r="TB112" s="36"/>
      <c r="TC112" s="36"/>
      <c r="TD112" s="36"/>
      <c r="TE112" s="36"/>
      <c r="TF112" s="36"/>
      <c r="TG112" s="36"/>
      <c r="TH112" s="36"/>
      <c r="TI112" s="36"/>
      <c r="TJ112" s="36"/>
      <c r="TK112" s="36"/>
      <c r="TL112" s="36"/>
      <c r="TM112" s="36"/>
      <c r="TN112" s="36"/>
      <c r="TO112" s="36"/>
      <c r="TP112" s="36"/>
      <c r="TQ112" s="36"/>
      <c r="TR112" s="36"/>
      <c r="TS112" s="36"/>
      <c r="TT112" s="36"/>
      <c r="TU112" s="36"/>
      <c r="TV112" s="36"/>
      <c r="TW112" s="36"/>
      <c r="TX112" s="36"/>
      <c r="TY112" s="36"/>
      <c r="TZ112" s="36"/>
      <c r="UA112" s="36"/>
      <c r="UB112" s="36"/>
      <c r="UC112" s="36"/>
      <c r="UD112" s="36"/>
      <c r="UE112" s="36"/>
      <c r="UF112" s="36"/>
      <c r="UG112" s="36"/>
      <c r="UH112" s="36"/>
      <c r="UI112" s="36"/>
      <c r="UJ112" s="36"/>
      <c r="UK112" s="36"/>
      <c r="UL112" s="36"/>
      <c r="UM112" s="36"/>
      <c r="UN112" s="36"/>
      <c r="UO112" s="36"/>
      <c r="UP112" s="36"/>
      <c r="UQ112" s="36"/>
      <c r="UR112" s="36"/>
      <c r="US112" s="36"/>
      <c r="UT112" s="36"/>
      <c r="UU112" s="36"/>
      <c r="UV112" s="36"/>
      <c r="UW112" s="36"/>
      <c r="UX112" s="36"/>
      <c r="UY112" s="36"/>
      <c r="UZ112" s="36"/>
      <c r="VA112" s="36"/>
      <c r="VB112" s="36"/>
      <c r="VC112" s="36"/>
      <c r="VD112" s="36"/>
      <c r="VE112" s="36"/>
      <c r="VF112" s="36"/>
      <c r="VG112" s="36"/>
      <c r="VH112" s="36"/>
      <c r="VI112" s="36"/>
      <c r="VJ112" s="36"/>
      <c r="VK112" s="36"/>
      <c r="VL112" s="36"/>
      <c r="VM112" s="36"/>
      <c r="VN112" s="36"/>
      <c r="VO112" s="36"/>
      <c r="VP112" s="36"/>
      <c r="VQ112" s="36"/>
      <c r="VR112" s="36"/>
      <c r="VS112" s="36"/>
      <c r="VT112" s="36"/>
      <c r="VU112" s="36"/>
      <c r="VV112" s="36"/>
      <c r="VW112" s="36"/>
      <c r="VX112" s="36"/>
      <c r="VY112" s="36"/>
      <c r="VZ112" s="36"/>
      <c r="WA112" s="36"/>
      <c r="WB112" s="36"/>
      <c r="WC112" s="36"/>
      <c r="WD112" s="36"/>
      <c r="WE112" s="36"/>
      <c r="WF112" s="36"/>
      <c r="WG112" s="36"/>
      <c r="WH112" s="36"/>
      <c r="WI112" s="36"/>
      <c r="WJ112" s="36"/>
      <c r="WK112" s="36"/>
      <c r="WL112" s="36"/>
      <c r="WM112" s="36"/>
      <c r="WN112" s="36"/>
      <c r="WO112" s="36"/>
      <c r="WP112" s="36"/>
      <c r="WQ112" s="36"/>
      <c r="WR112" s="36"/>
      <c r="WS112" s="36"/>
      <c r="WT112" s="36"/>
      <c r="WU112" s="36"/>
      <c r="WV112" s="36"/>
      <c r="WW112" s="36"/>
      <c r="WX112" s="36"/>
      <c r="WY112" s="36"/>
      <c r="WZ112" s="36"/>
      <c r="XA112" s="36"/>
      <c r="XB112" s="36"/>
      <c r="XC112" s="36"/>
      <c r="XD112" s="36"/>
      <c r="XE112" s="36"/>
      <c r="XF112" s="36"/>
      <c r="XG112" s="36"/>
      <c r="XH112" s="36"/>
      <c r="XI112" s="36"/>
      <c r="XJ112" s="36"/>
      <c r="XK112" s="36"/>
      <c r="XL112" s="36"/>
      <c r="XM112" s="36"/>
      <c r="XN112" s="36"/>
      <c r="XO112" s="36"/>
      <c r="XP112" s="36"/>
      <c r="XQ112" s="36"/>
      <c r="XR112" s="36"/>
      <c r="XS112" s="36"/>
      <c r="XT112" s="36"/>
      <c r="XU112" s="36"/>
      <c r="XV112" s="36"/>
      <c r="XW112" s="36"/>
      <c r="XX112" s="36"/>
      <c r="XY112" s="36"/>
      <c r="XZ112" s="36"/>
      <c r="YA112" s="36"/>
      <c r="YB112" s="36"/>
      <c r="YC112" s="36"/>
      <c r="YD112" s="36"/>
      <c r="YE112" s="36"/>
      <c r="YF112" s="36"/>
      <c r="YG112" s="36"/>
      <c r="YH112" s="36"/>
      <c r="YI112" s="36"/>
      <c r="YJ112" s="36"/>
      <c r="YK112" s="36"/>
      <c r="YL112" s="36"/>
      <c r="YM112" s="36"/>
      <c r="YN112" s="36"/>
      <c r="YO112" s="36"/>
      <c r="YP112" s="36"/>
      <c r="YQ112" s="36"/>
      <c r="YR112" s="36"/>
      <c r="YS112" s="36"/>
      <c r="YT112" s="36"/>
      <c r="YU112" s="36"/>
      <c r="YV112" s="36"/>
      <c r="YW112" s="36"/>
      <c r="YX112" s="36"/>
      <c r="YY112" s="36"/>
      <c r="YZ112" s="36"/>
      <c r="ZA112" s="36"/>
      <c r="ZB112" s="36"/>
      <c r="ZC112" s="36"/>
      <c r="ZD112" s="36"/>
      <c r="ZE112" s="36"/>
      <c r="ZF112" s="36"/>
      <c r="ZG112" s="36"/>
      <c r="ZH112" s="36"/>
      <c r="ZI112" s="36"/>
      <c r="ZJ112" s="36"/>
      <c r="ZK112" s="36"/>
      <c r="ZL112" s="36"/>
      <c r="ZM112" s="36"/>
      <c r="ZN112" s="36"/>
      <c r="ZO112" s="36"/>
      <c r="ZP112" s="36"/>
      <c r="ZQ112" s="36"/>
      <c r="ZR112" s="36"/>
      <c r="ZS112" s="36"/>
      <c r="ZT112" s="36"/>
      <c r="ZU112" s="36"/>
      <c r="ZV112" s="36"/>
      <c r="ZW112" s="36"/>
      <c r="ZX112" s="36"/>
      <c r="ZY112" s="36"/>
      <c r="ZZ112" s="36"/>
      <c r="AAA112" s="36"/>
      <c r="AAB112" s="36"/>
      <c r="AAC112" s="36"/>
      <c r="AAD112" s="36"/>
      <c r="AAE112" s="36"/>
      <c r="AAF112" s="36"/>
      <c r="AAG112" s="36"/>
      <c r="AAH112" s="36"/>
      <c r="AAI112" s="36"/>
      <c r="AAJ112" s="36"/>
      <c r="AAK112" s="36"/>
      <c r="AAL112" s="36"/>
      <c r="AAM112" s="36"/>
      <c r="AAN112" s="36"/>
      <c r="AAO112" s="36"/>
      <c r="AAP112" s="36"/>
      <c r="AAQ112" s="36"/>
      <c r="AAR112" s="36"/>
      <c r="AAS112" s="36"/>
      <c r="AAT112" s="36"/>
      <c r="AAU112" s="36"/>
      <c r="AAV112" s="36"/>
      <c r="AAW112" s="36"/>
      <c r="AAX112" s="36"/>
      <c r="AAY112" s="36"/>
      <c r="AAZ112" s="36"/>
      <c r="ABA112" s="36"/>
      <c r="ABB112" s="36"/>
      <c r="ABC112" s="36"/>
      <c r="ABD112" s="36"/>
      <c r="ABE112" s="36"/>
      <c r="ABF112" s="36"/>
      <c r="ABG112" s="36"/>
      <c r="ABH112" s="36"/>
      <c r="ABI112" s="36"/>
      <c r="ABJ112" s="36"/>
      <c r="ABK112" s="36"/>
      <c r="ABL112" s="36"/>
      <c r="ABM112" s="36"/>
      <c r="ABN112" s="36"/>
      <c r="ABO112" s="36"/>
      <c r="ABP112" s="36"/>
      <c r="ABQ112" s="36"/>
      <c r="ABR112" s="36"/>
      <c r="ABS112" s="36"/>
      <c r="ABT112" s="36"/>
      <c r="ABU112" s="36"/>
      <c r="ABV112" s="36"/>
      <c r="ABW112" s="36"/>
      <c r="ABX112" s="36"/>
      <c r="ABY112" s="36"/>
      <c r="ABZ112" s="36"/>
      <c r="ACA112" s="36"/>
      <c r="ACB112" s="36"/>
      <c r="ACC112" s="36"/>
      <c r="ACD112" s="36"/>
      <c r="ACE112" s="36"/>
      <c r="ACF112" s="36"/>
      <c r="ACG112" s="36"/>
      <c r="ACH112" s="36"/>
      <c r="ACI112" s="36"/>
      <c r="ACJ112" s="36"/>
      <c r="ACK112" s="36"/>
      <c r="ACL112" s="36"/>
      <c r="ACM112" s="36"/>
      <c r="ACN112" s="36"/>
      <c r="ACO112" s="36"/>
      <c r="ACP112" s="36"/>
      <c r="ACQ112" s="36"/>
      <c r="ACR112" s="36"/>
      <c r="ACS112" s="36"/>
      <c r="ACT112" s="36"/>
      <c r="ACU112" s="36"/>
      <c r="ACV112" s="36"/>
      <c r="ACW112" s="36"/>
      <c r="ACX112" s="36"/>
      <c r="ACY112" s="36"/>
      <c r="ACZ112" s="36"/>
      <c r="ADA112" s="36"/>
      <c r="ADB112" s="36"/>
      <c r="ADC112" s="36"/>
      <c r="ADD112" s="36"/>
      <c r="ADE112" s="36"/>
      <c r="ADF112" s="36"/>
      <c r="ADG112" s="36"/>
      <c r="ADH112" s="36"/>
      <c r="ADI112" s="36"/>
      <c r="ADJ112" s="36"/>
      <c r="ADK112" s="36"/>
      <c r="ADL112" s="36"/>
      <c r="ADM112" s="36"/>
      <c r="ADN112" s="36"/>
      <c r="ADO112" s="36"/>
      <c r="ADP112" s="36"/>
      <c r="ADQ112" s="36"/>
      <c r="ADR112" s="36"/>
      <c r="ADS112" s="36"/>
      <c r="ADT112" s="36"/>
      <c r="ADU112" s="36"/>
      <c r="ADV112" s="36"/>
      <c r="ADW112" s="36"/>
      <c r="ADX112" s="36"/>
      <c r="ADY112" s="36"/>
      <c r="ADZ112" s="36"/>
      <c r="AEA112" s="36"/>
      <c r="AEB112" s="36"/>
      <c r="AEC112" s="36"/>
      <c r="AED112" s="36"/>
      <c r="AEE112" s="36"/>
      <c r="AEF112" s="36"/>
      <c r="AEG112" s="36"/>
      <c r="AEH112" s="36"/>
      <c r="AEI112" s="36"/>
      <c r="AEJ112" s="36"/>
      <c r="AEK112" s="36"/>
      <c r="AEL112" s="36"/>
      <c r="AEM112" s="36"/>
      <c r="AEN112" s="36"/>
      <c r="AEO112" s="36"/>
      <c r="AEP112" s="36"/>
      <c r="AEQ112" s="36"/>
      <c r="AER112" s="36"/>
      <c r="AES112" s="36"/>
      <c r="AET112" s="36"/>
      <c r="AEU112" s="36"/>
      <c r="AEV112" s="36"/>
      <c r="AEW112" s="36"/>
      <c r="AEX112" s="36"/>
      <c r="AEY112" s="36"/>
      <c r="AEZ112" s="36"/>
      <c r="AFA112" s="36"/>
      <c r="AFB112" s="36"/>
      <c r="AFC112" s="36"/>
      <c r="AFD112" s="36"/>
      <c r="AFE112" s="36"/>
      <c r="AFF112" s="36"/>
      <c r="AFG112" s="36"/>
      <c r="AFH112" s="36"/>
      <c r="AFI112" s="36"/>
      <c r="AFJ112" s="36"/>
      <c r="AFK112" s="36"/>
      <c r="AFL112" s="36"/>
      <c r="AFM112" s="36"/>
      <c r="AFN112" s="36"/>
      <c r="AFO112" s="36"/>
      <c r="AFP112" s="36"/>
      <c r="AFQ112" s="36"/>
      <c r="AFR112" s="36"/>
      <c r="AFS112" s="36"/>
      <c r="AFT112" s="36"/>
      <c r="AFU112" s="36"/>
      <c r="AFV112" s="36"/>
      <c r="AFW112" s="36"/>
      <c r="AFX112" s="36"/>
      <c r="AFY112" s="36"/>
      <c r="AFZ112" s="36"/>
      <c r="AGA112" s="36"/>
      <c r="AGB112" s="36"/>
      <c r="AGC112" s="36"/>
      <c r="AGD112" s="36"/>
      <c r="AGE112" s="36"/>
      <c r="AGF112" s="36"/>
      <c r="AGG112" s="36"/>
      <c r="AGH112" s="36"/>
      <c r="AGI112" s="36"/>
      <c r="AGJ112" s="36"/>
      <c r="AGK112" s="36"/>
      <c r="AGL112" s="36"/>
      <c r="AGM112" s="36"/>
      <c r="AGN112" s="36"/>
      <c r="AGO112" s="36"/>
      <c r="AGP112" s="36"/>
      <c r="AGQ112" s="36"/>
      <c r="AGR112" s="36"/>
      <c r="AGS112" s="36"/>
      <c r="AGT112" s="36"/>
      <c r="AGU112" s="36"/>
      <c r="AGV112" s="36"/>
      <c r="AGW112" s="36"/>
      <c r="AGX112" s="36"/>
      <c r="AGY112" s="36"/>
      <c r="AGZ112" s="36"/>
      <c r="AHA112" s="36"/>
      <c r="AHB112" s="36"/>
      <c r="AHC112" s="36"/>
      <c r="AHD112" s="36"/>
      <c r="AHE112" s="36"/>
      <c r="AHF112" s="36"/>
      <c r="AHG112" s="36"/>
      <c r="AHH112" s="36"/>
      <c r="AHI112" s="36"/>
      <c r="AHJ112" s="36"/>
      <c r="AHK112" s="36"/>
      <c r="AHL112" s="36"/>
      <c r="AHM112" s="36"/>
      <c r="AHN112" s="36"/>
      <c r="AHO112" s="36"/>
      <c r="AHP112" s="36"/>
      <c r="AHQ112" s="36"/>
      <c r="AHR112" s="36"/>
      <c r="AHS112" s="36"/>
      <c r="AHT112" s="36"/>
      <c r="AHU112" s="36"/>
      <c r="AHV112" s="36"/>
      <c r="AHW112" s="36"/>
      <c r="AHX112" s="36"/>
      <c r="AHY112" s="36"/>
      <c r="AHZ112" s="36"/>
      <c r="AIA112" s="36"/>
      <c r="AIB112" s="36"/>
      <c r="AIC112" s="36"/>
      <c r="AID112" s="36"/>
      <c r="AIE112" s="36"/>
      <c r="AIF112" s="36"/>
      <c r="AIG112" s="36"/>
      <c r="AIH112" s="36"/>
      <c r="AII112" s="36"/>
      <c r="AIJ112" s="36"/>
      <c r="AIK112" s="36"/>
      <c r="AIL112" s="36"/>
      <c r="AIM112" s="36"/>
      <c r="AIN112" s="36"/>
      <c r="AIO112" s="36"/>
      <c r="AIP112" s="36"/>
      <c r="AIQ112" s="36"/>
      <c r="AIR112" s="36"/>
      <c r="AIS112" s="36"/>
      <c r="AIT112" s="36"/>
      <c r="AIU112" s="36"/>
      <c r="AIV112" s="36"/>
      <c r="AIW112" s="36"/>
      <c r="AIX112" s="36"/>
      <c r="AIY112" s="36"/>
      <c r="AIZ112" s="36"/>
      <c r="AJA112" s="36"/>
      <c r="AJB112" s="36"/>
      <c r="AJC112" s="36"/>
      <c r="AJD112" s="36"/>
      <c r="AJE112" s="36"/>
      <c r="AJF112" s="36"/>
      <c r="AJG112" s="36"/>
      <c r="AJH112" s="36"/>
      <c r="AJI112" s="36"/>
      <c r="AJJ112" s="36"/>
      <c r="AJK112" s="36"/>
      <c r="AJL112" s="36"/>
      <c r="AJM112" s="36"/>
      <c r="AJN112" s="36"/>
      <c r="AJO112" s="36"/>
      <c r="AJP112" s="36"/>
      <c r="AJQ112" s="36"/>
      <c r="AJR112" s="36"/>
      <c r="AJS112" s="36"/>
      <c r="AJT112" s="36"/>
      <c r="AJU112" s="36"/>
      <c r="AJV112" s="36"/>
      <c r="AJW112" s="36"/>
      <c r="AJX112" s="36"/>
      <c r="AJY112" s="36"/>
      <c r="AJZ112" s="36"/>
      <c r="AKA112" s="36"/>
      <c r="AKB112" s="36"/>
      <c r="AKC112" s="36"/>
      <c r="AKD112" s="36"/>
      <c r="AKE112" s="36"/>
      <c r="AKF112" s="36"/>
      <c r="AKG112" s="36"/>
      <c r="AKH112" s="36"/>
      <c r="AKI112" s="36"/>
      <c r="AKJ112" s="36"/>
      <c r="AKK112" s="36"/>
      <c r="AKL112" s="36"/>
      <c r="AKM112" s="36"/>
      <c r="AKN112" s="36"/>
      <c r="AKO112" s="36"/>
      <c r="AKP112" s="36"/>
      <c r="AKQ112" s="36"/>
      <c r="AKR112" s="36"/>
      <c r="AKS112" s="36"/>
      <c r="AKT112" s="36"/>
      <c r="AKU112" s="36"/>
      <c r="AKV112" s="36"/>
      <c r="AKW112" s="36"/>
      <c r="AKX112" s="36"/>
      <c r="AKY112" s="36"/>
      <c r="AKZ112" s="36"/>
      <c r="ALA112" s="36"/>
      <c r="ALB112" s="36"/>
      <c r="ALC112" s="36"/>
      <c r="ALD112" s="36"/>
      <c r="ALE112" s="36"/>
      <c r="ALF112" s="36"/>
      <c r="ALG112" s="36"/>
      <c r="ALH112" s="36"/>
      <c r="ALI112" s="36"/>
      <c r="ALJ112" s="36"/>
      <c r="ALK112" s="36"/>
      <c r="ALL112" s="36"/>
      <c r="ALM112" s="36"/>
      <c r="ALN112" s="36"/>
      <c r="ALO112" s="36"/>
      <c r="ALP112" s="36"/>
      <c r="ALQ112" s="36"/>
      <c r="ALR112" s="36"/>
      <c r="ALS112" s="36"/>
      <c r="ALT112" s="36"/>
      <c r="ALU112" s="36"/>
      <c r="ALV112" s="36"/>
      <c r="ALW112" s="36"/>
      <c r="ALX112" s="36"/>
      <c r="ALY112" s="36"/>
      <c r="ALZ112" s="36"/>
      <c r="AMA112" s="36"/>
      <c r="AMB112" s="36"/>
      <c r="AMC112" s="36"/>
    </row>
    <row r="113" spans="1:1017" x14ac:dyDescent="0.2">
      <c r="A113" s="7" t="s">
        <v>198</v>
      </c>
      <c r="B113" s="10" t="s">
        <v>379</v>
      </c>
      <c r="C113" s="33"/>
      <c r="D113" s="33"/>
      <c r="F113" s="33"/>
      <c r="H113" s="33"/>
      <c r="I113" s="34">
        <v>3</v>
      </c>
      <c r="J113" s="33"/>
      <c r="K113" s="33"/>
      <c r="L113" s="34">
        <v>4</v>
      </c>
      <c r="N113" s="48"/>
      <c r="O113" s="34">
        <v>1</v>
      </c>
      <c r="P113" s="34">
        <v>8</v>
      </c>
      <c r="S113" s="19">
        <v>6</v>
      </c>
    </row>
    <row r="114" spans="1:1017" x14ac:dyDescent="0.2">
      <c r="A114" s="7" t="s">
        <v>263</v>
      </c>
      <c r="B114" s="10" t="s">
        <v>670</v>
      </c>
      <c r="C114" s="33"/>
      <c r="D114" s="33"/>
      <c r="F114" s="33"/>
      <c r="H114" s="33"/>
      <c r="J114" s="33"/>
      <c r="K114" s="33"/>
      <c r="L114" s="34">
        <v>1</v>
      </c>
      <c r="N114" s="48"/>
    </row>
    <row r="115" spans="1:1017" x14ac:dyDescent="0.2">
      <c r="A115" s="7" t="s">
        <v>166</v>
      </c>
      <c r="B115" s="10" t="s">
        <v>378</v>
      </c>
      <c r="C115" s="33"/>
      <c r="D115" s="33"/>
      <c r="F115" s="33"/>
      <c r="H115" s="33"/>
      <c r="J115" s="33"/>
      <c r="K115" s="33"/>
      <c r="N115" s="48"/>
      <c r="S115" s="19">
        <v>2</v>
      </c>
    </row>
    <row r="116" spans="1:1017" x14ac:dyDescent="0.2">
      <c r="A116" s="7" t="s">
        <v>291</v>
      </c>
      <c r="B116" s="10" t="s">
        <v>377</v>
      </c>
      <c r="C116" s="33"/>
      <c r="D116" s="33"/>
      <c r="F116" s="33"/>
      <c r="H116" s="33"/>
      <c r="J116" s="33"/>
      <c r="K116" s="33"/>
      <c r="L116" s="34">
        <v>2</v>
      </c>
      <c r="N116" s="48"/>
    </row>
    <row r="117" spans="1:1017" x14ac:dyDescent="0.2">
      <c r="A117" s="7" t="s">
        <v>313</v>
      </c>
      <c r="B117" s="10" t="s">
        <v>961</v>
      </c>
      <c r="C117" s="33"/>
      <c r="D117" s="33"/>
      <c r="F117" s="33"/>
      <c r="H117" s="33"/>
      <c r="J117" s="33"/>
      <c r="K117" s="33"/>
      <c r="N117" s="48"/>
      <c r="P117" s="34">
        <v>1</v>
      </c>
    </row>
    <row r="118" spans="1:1017" x14ac:dyDescent="0.2">
      <c r="A118" s="7" t="s">
        <v>264</v>
      </c>
      <c r="B118" s="10" t="s">
        <v>376</v>
      </c>
      <c r="C118" s="33"/>
      <c r="D118" s="33"/>
      <c r="F118" s="33"/>
      <c r="H118" s="33"/>
      <c r="J118" s="33"/>
      <c r="K118" s="33"/>
      <c r="L118" s="34">
        <v>1</v>
      </c>
      <c r="N118" s="48"/>
      <c r="P118" s="34">
        <v>2</v>
      </c>
      <c r="S118" s="19">
        <v>4</v>
      </c>
    </row>
    <row r="119" spans="1:1017" x14ac:dyDescent="0.2">
      <c r="A119" s="36" t="s">
        <v>168</v>
      </c>
      <c r="B119" s="56" t="s">
        <v>375</v>
      </c>
      <c r="C119" s="33"/>
      <c r="D119" s="33"/>
      <c r="E119" s="19"/>
      <c r="F119" s="33"/>
      <c r="G119" s="19"/>
      <c r="H119" s="33"/>
      <c r="I119" s="19">
        <v>1</v>
      </c>
      <c r="J119" s="33"/>
      <c r="K119" s="33"/>
      <c r="L119" s="34">
        <v>4</v>
      </c>
      <c r="N119" s="48"/>
      <c r="P119" s="34">
        <v>7</v>
      </c>
      <c r="Q119" s="48"/>
      <c r="S119" s="19">
        <v>6</v>
      </c>
    </row>
    <row r="120" spans="1:1017" x14ac:dyDescent="0.2">
      <c r="A120" s="36" t="s">
        <v>200</v>
      </c>
      <c r="B120" s="56" t="s">
        <v>374</v>
      </c>
      <c r="C120" s="33"/>
      <c r="D120" s="33"/>
      <c r="E120" s="19"/>
      <c r="F120" s="33"/>
      <c r="G120" s="19"/>
      <c r="H120" s="33"/>
      <c r="I120" s="19"/>
      <c r="J120" s="33"/>
      <c r="K120" s="33"/>
      <c r="L120" s="34">
        <v>1</v>
      </c>
      <c r="N120" s="48"/>
      <c r="Q120" s="48"/>
    </row>
    <row r="121" spans="1:1017" x14ac:dyDescent="0.2">
      <c r="A121" s="66" t="s">
        <v>227</v>
      </c>
      <c r="B121" s="59" t="s">
        <v>435</v>
      </c>
      <c r="C121" s="33"/>
      <c r="D121" s="33"/>
      <c r="E121" s="52">
        <v>3</v>
      </c>
      <c r="F121" s="33"/>
      <c r="G121" s="52"/>
      <c r="H121" s="33"/>
      <c r="I121" s="52"/>
      <c r="J121" s="33"/>
      <c r="K121" s="33"/>
      <c r="M121" s="48"/>
      <c r="N121" s="48"/>
      <c r="Q121" s="48"/>
    </row>
    <row r="122" spans="1:1017" x14ac:dyDescent="0.2">
      <c r="A122" s="66" t="s">
        <v>306</v>
      </c>
      <c r="B122" s="59" t="s">
        <v>709</v>
      </c>
      <c r="C122" s="33"/>
      <c r="D122" s="33"/>
      <c r="E122" s="52"/>
      <c r="F122" s="33"/>
      <c r="G122" s="52"/>
      <c r="H122" s="33"/>
      <c r="I122" s="52"/>
      <c r="J122" s="33"/>
      <c r="K122" s="33"/>
      <c r="L122" s="34">
        <v>1</v>
      </c>
      <c r="N122" s="48"/>
      <c r="Q122" s="48"/>
    </row>
    <row r="123" spans="1:1017" x14ac:dyDescent="0.2">
      <c r="A123" s="66" t="s">
        <v>697</v>
      </c>
      <c r="B123" s="59" t="s">
        <v>710</v>
      </c>
      <c r="C123" s="33"/>
      <c r="D123" s="33"/>
      <c r="E123" s="52"/>
      <c r="F123" s="33"/>
      <c r="G123" s="52"/>
      <c r="H123" s="33"/>
      <c r="I123" s="52"/>
      <c r="J123" s="33"/>
      <c r="K123" s="33"/>
      <c r="N123" s="48"/>
      <c r="Q123" s="48"/>
      <c r="S123" s="19">
        <v>1</v>
      </c>
    </row>
    <row r="124" spans="1:1017" x14ac:dyDescent="0.2">
      <c r="A124" s="66" t="s">
        <v>587</v>
      </c>
      <c r="B124" s="59" t="s">
        <v>627</v>
      </c>
      <c r="C124" s="33"/>
      <c r="D124" s="33"/>
      <c r="E124" s="52"/>
      <c r="F124" s="33"/>
      <c r="G124" s="52"/>
      <c r="H124" s="33"/>
      <c r="I124" s="52"/>
      <c r="J124" s="33"/>
      <c r="K124" s="33"/>
      <c r="N124" s="48"/>
      <c r="P124" s="34">
        <v>3</v>
      </c>
      <c r="Q124" s="48"/>
      <c r="S124" s="19">
        <v>1</v>
      </c>
    </row>
    <row r="125" spans="1:1017" x14ac:dyDescent="0.2">
      <c r="A125" s="36" t="s">
        <v>24</v>
      </c>
      <c r="B125" s="56" t="s">
        <v>328</v>
      </c>
      <c r="C125" s="193"/>
      <c r="D125" s="193"/>
      <c r="E125" s="19">
        <v>7</v>
      </c>
      <c r="F125" s="193"/>
      <c r="G125" s="19"/>
      <c r="H125" s="193"/>
      <c r="I125" s="19">
        <v>1</v>
      </c>
      <c r="J125" s="193"/>
      <c r="K125" s="33"/>
      <c r="L125" s="19"/>
      <c r="N125" s="48"/>
      <c r="Q125" s="48"/>
      <c r="S125" s="19">
        <v>1</v>
      </c>
      <c r="T125" s="19"/>
      <c r="U125" s="19"/>
      <c r="V125" s="19"/>
      <c r="W125" s="19"/>
      <c r="X125" s="19"/>
      <c r="Y125" s="19"/>
      <c r="Z125" s="19"/>
      <c r="AA125" s="19"/>
      <c r="AB125" s="36"/>
      <c r="AC125" s="36"/>
      <c r="AD125" s="36"/>
      <c r="AE125" s="36"/>
      <c r="AF125" s="36"/>
      <c r="AG125" s="36"/>
      <c r="AH125" s="36"/>
      <c r="AI125" s="36"/>
      <c r="AJ125" s="36"/>
      <c r="AK125" s="36"/>
      <c r="AL125" s="36"/>
      <c r="AM125" s="36"/>
      <c r="AN125" s="36"/>
      <c r="AO125" s="36"/>
      <c r="AP125" s="36"/>
      <c r="AQ125" s="36"/>
      <c r="AR125" s="36"/>
      <c r="AS125" s="36"/>
      <c r="AT125" s="36"/>
      <c r="AU125" s="36"/>
      <c r="AV125" s="36"/>
      <c r="AW125" s="36"/>
      <c r="AX125" s="36"/>
      <c r="AY125" s="36"/>
      <c r="AZ125" s="36"/>
      <c r="BA125" s="36"/>
      <c r="BB125" s="36"/>
      <c r="BC125" s="36"/>
      <c r="BD125" s="36"/>
      <c r="BE125" s="36"/>
      <c r="BF125" s="36"/>
      <c r="BG125" s="36"/>
      <c r="BH125" s="36"/>
      <c r="BI125" s="36"/>
      <c r="BJ125" s="36"/>
      <c r="BK125" s="36"/>
      <c r="BL125" s="36"/>
      <c r="BM125" s="36"/>
      <c r="BN125" s="36"/>
      <c r="BO125" s="36"/>
      <c r="BP125" s="36"/>
      <c r="BQ125" s="36"/>
      <c r="BR125" s="36"/>
      <c r="BS125" s="36"/>
      <c r="BT125" s="36"/>
      <c r="BU125" s="36"/>
      <c r="BV125" s="36"/>
      <c r="BW125" s="36"/>
      <c r="BX125" s="36"/>
      <c r="BY125" s="36"/>
      <c r="BZ125" s="36"/>
      <c r="CA125" s="36"/>
      <c r="CB125" s="36"/>
      <c r="CC125" s="36"/>
      <c r="CD125" s="36"/>
      <c r="CE125" s="36"/>
      <c r="CF125" s="36"/>
      <c r="CG125" s="36"/>
      <c r="CH125" s="36"/>
      <c r="CI125" s="36"/>
      <c r="CJ125" s="36"/>
      <c r="CK125" s="36"/>
      <c r="CL125" s="36"/>
      <c r="CM125" s="36"/>
      <c r="CN125" s="36"/>
      <c r="CO125" s="36"/>
      <c r="CP125" s="36"/>
      <c r="CQ125" s="36"/>
      <c r="CR125" s="36"/>
      <c r="CS125" s="36"/>
      <c r="CT125" s="36"/>
      <c r="CU125" s="36"/>
      <c r="CV125" s="36"/>
      <c r="CW125" s="36"/>
      <c r="CX125" s="36"/>
      <c r="CY125" s="36"/>
      <c r="CZ125" s="36"/>
      <c r="DA125" s="36"/>
      <c r="DB125" s="36"/>
      <c r="DC125" s="36"/>
      <c r="DD125" s="36"/>
      <c r="DE125" s="36"/>
      <c r="DF125" s="36"/>
      <c r="DG125" s="36"/>
      <c r="DH125" s="36"/>
      <c r="DI125" s="36"/>
      <c r="DJ125" s="36"/>
      <c r="DK125" s="36"/>
      <c r="DL125" s="36"/>
      <c r="DM125" s="36"/>
      <c r="DN125" s="36"/>
      <c r="DO125" s="36"/>
      <c r="DP125" s="36"/>
      <c r="DQ125" s="36"/>
      <c r="DR125" s="36"/>
      <c r="DS125" s="36"/>
      <c r="DT125" s="36"/>
      <c r="DU125" s="36"/>
      <c r="DV125" s="36"/>
      <c r="DW125" s="36"/>
      <c r="DX125" s="36"/>
      <c r="DY125" s="36"/>
      <c r="DZ125" s="36"/>
      <c r="EA125" s="36"/>
      <c r="EB125" s="36"/>
      <c r="EC125" s="36"/>
      <c r="ED125" s="36"/>
      <c r="EE125" s="36"/>
      <c r="EF125" s="36"/>
      <c r="EG125" s="36"/>
      <c r="EH125" s="36"/>
      <c r="EI125" s="36"/>
      <c r="EJ125" s="36"/>
      <c r="EK125" s="36"/>
      <c r="EL125" s="36"/>
      <c r="EM125" s="36"/>
      <c r="EN125" s="36"/>
      <c r="EO125" s="36"/>
      <c r="EP125" s="36"/>
      <c r="EQ125" s="36"/>
      <c r="ER125" s="36"/>
      <c r="ES125" s="36"/>
      <c r="ET125" s="36"/>
      <c r="EU125" s="36"/>
      <c r="EV125" s="36"/>
      <c r="EW125" s="36"/>
      <c r="EX125" s="36"/>
      <c r="EY125" s="36"/>
      <c r="EZ125" s="36"/>
      <c r="FA125" s="36"/>
      <c r="FB125" s="36"/>
      <c r="FC125" s="36"/>
      <c r="FD125" s="36"/>
      <c r="FE125" s="36"/>
      <c r="FF125" s="36"/>
      <c r="FG125" s="36"/>
      <c r="FH125" s="36"/>
      <c r="FI125" s="36"/>
      <c r="FJ125" s="36"/>
      <c r="FK125" s="36"/>
      <c r="FL125" s="36"/>
      <c r="FM125" s="36"/>
      <c r="FN125" s="36"/>
      <c r="FO125" s="36"/>
      <c r="FP125" s="36"/>
      <c r="FQ125" s="36"/>
      <c r="FR125" s="36"/>
      <c r="FS125" s="36"/>
      <c r="FT125" s="36"/>
      <c r="FU125" s="36"/>
      <c r="FV125" s="36"/>
      <c r="FW125" s="36"/>
      <c r="FX125" s="36"/>
      <c r="FY125" s="36"/>
      <c r="FZ125" s="36"/>
      <c r="GA125" s="36"/>
      <c r="GB125" s="36"/>
      <c r="GC125" s="36"/>
      <c r="GD125" s="36"/>
      <c r="GE125" s="36"/>
      <c r="GF125" s="36"/>
      <c r="GG125" s="36"/>
      <c r="GH125" s="36"/>
      <c r="GI125" s="36"/>
      <c r="GJ125" s="36"/>
      <c r="GK125" s="36"/>
      <c r="GL125" s="36"/>
      <c r="GM125" s="36"/>
      <c r="GN125" s="36"/>
      <c r="GO125" s="36"/>
      <c r="GP125" s="36"/>
      <c r="GQ125" s="36"/>
      <c r="GR125" s="36"/>
      <c r="GS125" s="36"/>
      <c r="GT125" s="36"/>
      <c r="GU125" s="36"/>
      <c r="GV125" s="36"/>
      <c r="GW125" s="36"/>
      <c r="GX125" s="36"/>
      <c r="GY125" s="36"/>
      <c r="GZ125" s="36"/>
      <c r="HA125" s="36"/>
      <c r="HB125" s="36"/>
      <c r="HC125" s="36"/>
      <c r="HD125" s="36"/>
      <c r="HE125" s="36"/>
      <c r="HF125" s="36"/>
      <c r="HG125" s="36"/>
      <c r="HH125" s="36"/>
      <c r="HI125" s="36"/>
      <c r="HJ125" s="36"/>
      <c r="HK125" s="36"/>
      <c r="HL125" s="36"/>
      <c r="HM125" s="36"/>
      <c r="HN125" s="36"/>
      <c r="HO125" s="36"/>
      <c r="HP125" s="36"/>
      <c r="HQ125" s="36"/>
      <c r="HR125" s="36"/>
      <c r="HS125" s="36"/>
      <c r="HT125" s="36"/>
      <c r="HU125" s="36"/>
      <c r="HV125" s="36"/>
      <c r="HW125" s="36"/>
      <c r="HX125" s="36"/>
      <c r="HY125" s="36"/>
      <c r="HZ125" s="36"/>
      <c r="IA125" s="36"/>
      <c r="IB125" s="36"/>
      <c r="IC125" s="36"/>
      <c r="ID125" s="36"/>
      <c r="IE125" s="36"/>
      <c r="IF125" s="36"/>
      <c r="IG125" s="36"/>
      <c r="IH125" s="36"/>
      <c r="II125" s="36"/>
      <c r="IJ125" s="36"/>
      <c r="IK125" s="36"/>
      <c r="IL125" s="36"/>
      <c r="IM125" s="36"/>
      <c r="IN125" s="36"/>
      <c r="IO125" s="36"/>
      <c r="IP125" s="36"/>
      <c r="IQ125" s="36"/>
      <c r="IR125" s="36"/>
      <c r="IS125" s="36"/>
      <c r="IT125" s="36"/>
      <c r="IU125" s="36"/>
      <c r="IV125" s="36"/>
      <c r="IW125" s="36"/>
      <c r="IX125" s="36"/>
      <c r="IY125" s="36"/>
      <c r="IZ125" s="36"/>
      <c r="JA125" s="36"/>
      <c r="JB125" s="36"/>
      <c r="JC125" s="36"/>
      <c r="JD125" s="36"/>
      <c r="JE125" s="36"/>
      <c r="JF125" s="36"/>
      <c r="JG125" s="36"/>
      <c r="JH125" s="36"/>
      <c r="JI125" s="36"/>
      <c r="JJ125" s="36"/>
      <c r="JK125" s="36"/>
      <c r="JL125" s="36"/>
      <c r="JM125" s="36"/>
      <c r="JN125" s="36"/>
      <c r="JO125" s="36"/>
      <c r="JP125" s="36"/>
      <c r="JQ125" s="36"/>
      <c r="JR125" s="36"/>
      <c r="JS125" s="36"/>
      <c r="JT125" s="36"/>
      <c r="JU125" s="36"/>
      <c r="JV125" s="36"/>
      <c r="JW125" s="36"/>
      <c r="JX125" s="36"/>
      <c r="JY125" s="36"/>
      <c r="JZ125" s="36"/>
      <c r="KA125" s="36"/>
      <c r="KB125" s="36"/>
      <c r="KC125" s="36"/>
      <c r="KD125" s="36"/>
      <c r="KE125" s="36"/>
      <c r="KF125" s="36"/>
      <c r="KG125" s="36"/>
      <c r="KH125" s="36"/>
      <c r="KI125" s="36"/>
      <c r="KJ125" s="36"/>
      <c r="KK125" s="36"/>
      <c r="KL125" s="36"/>
      <c r="KM125" s="36"/>
      <c r="KN125" s="36"/>
      <c r="KO125" s="36"/>
      <c r="KP125" s="36"/>
      <c r="KQ125" s="36"/>
      <c r="KR125" s="36"/>
      <c r="KS125" s="36"/>
      <c r="KT125" s="36"/>
      <c r="KU125" s="36"/>
      <c r="KV125" s="36"/>
      <c r="KW125" s="36"/>
      <c r="KX125" s="36"/>
      <c r="KY125" s="36"/>
      <c r="KZ125" s="36"/>
      <c r="LA125" s="36"/>
      <c r="LB125" s="36"/>
      <c r="LC125" s="36"/>
      <c r="LD125" s="36"/>
      <c r="LE125" s="36"/>
      <c r="LF125" s="36"/>
      <c r="LG125" s="36"/>
      <c r="LH125" s="36"/>
      <c r="LI125" s="36"/>
      <c r="LJ125" s="36"/>
      <c r="LK125" s="36"/>
      <c r="LL125" s="36"/>
      <c r="LM125" s="36"/>
      <c r="LN125" s="36"/>
      <c r="LO125" s="36"/>
      <c r="LP125" s="36"/>
      <c r="LQ125" s="36"/>
      <c r="LR125" s="36"/>
      <c r="LS125" s="36"/>
      <c r="LT125" s="36"/>
      <c r="LU125" s="36"/>
      <c r="LV125" s="36"/>
      <c r="LW125" s="36"/>
      <c r="LX125" s="36"/>
      <c r="LY125" s="36"/>
      <c r="LZ125" s="36"/>
      <c r="MA125" s="36"/>
      <c r="MB125" s="36"/>
      <c r="MC125" s="36"/>
      <c r="MD125" s="36"/>
      <c r="ME125" s="36"/>
      <c r="MF125" s="36"/>
      <c r="MG125" s="36"/>
      <c r="MH125" s="36"/>
      <c r="MI125" s="36"/>
      <c r="MJ125" s="36"/>
      <c r="MK125" s="36"/>
      <c r="ML125" s="36"/>
      <c r="MM125" s="36"/>
      <c r="MN125" s="36"/>
      <c r="MO125" s="36"/>
      <c r="MP125" s="36"/>
      <c r="MQ125" s="36"/>
      <c r="MR125" s="36"/>
      <c r="MS125" s="36"/>
      <c r="MT125" s="36"/>
      <c r="MU125" s="36"/>
      <c r="MV125" s="36"/>
      <c r="MW125" s="36"/>
      <c r="MX125" s="36"/>
      <c r="MY125" s="36"/>
      <c r="MZ125" s="36"/>
      <c r="NA125" s="36"/>
      <c r="NB125" s="36"/>
      <c r="NC125" s="36"/>
      <c r="ND125" s="36"/>
      <c r="NE125" s="36"/>
      <c r="NF125" s="36"/>
      <c r="NG125" s="36"/>
      <c r="NH125" s="36"/>
      <c r="NI125" s="36"/>
      <c r="NJ125" s="36"/>
      <c r="NK125" s="36"/>
      <c r="NL125" s="36"/>
      <c r="NM125" s="36"/>
      <c r="NN125" s="36"/>
      <c r="NO125" s="36"/>
      <c r="NP125" s="36"/>
      <c r="NQ125" s="36"/>
      <c r="NR125" s="36"/>
      <c r="NS125" s="36"/>
      <c r="NT125" s="36"/>
      <c r="NU125" s="36"/>
      <c r="NV125" s="36"/>
      <c r="NW125" s="36"/>
      <c r="NX125" s="36"/>
      <c r="NY125" s="36"/>
      <c r="NZ125" s="36"/>
      <c r="OA125" s="36"/>
      <c r="OB125" s="36"/>
      <c r="OC125" s="36"/>
      <c r="OD125" s="36"/>
      <c r="OE125" s="36"/>
      <c r="OF125" s="36"/>
      <c r="OG125" s="36"/>
      <c r="OH125" s="36"/>
      <c r="OI125" s="36"/>
      <c r="OJ125" s="36"/>
      <c r="OK125" s="36"/>
      <c r="OL125" s="36"/>
      <c r="OM125" s="36"/>
      <c r="ON125" s="36"/>
      <c r="OO125" s="36"/>
      <c r="OP125" s="36"/>
      <c r="OQ125" s="36"/>
      <c r="OR125" s="36"/>
      <c r="OS125" s="36"/>
      <c r="OT125" s="36"/>
      <c r="OU125" s="36"/>
      <c r="OV125" s="36"/>
      <c r="OW125" s="36"/>
      <c r="OX125" s="36"/>
      <c r="OY125" s="36"/>
      <c r="OZ125" s="36"/>
      <c r="PA125" s="36"/>
      <c r="PB125" s="36"/>
      <c r="PC125" s="36"/>
      <c r="PD125" s="36"/>
      <c r="PE125" s="36"/>
      <c r="PF125" s="36"/>
      <c r="PG125" s="36"/>
      <c r="PH125" s="36"/>
      <c r="PI125" s="36"/>
      <c r="PJ125" s="36"/>
      <c r="PK125" s="36"/>
      <c r="PL125" s="36"/>
      <c r="PM125" s="36"/>
      <c r="PN125" s="36"/>
      <c r="PO125" s="36"/>
      <c r="PP125" s="36"/>
      <c r="PQ125" s="36"/>
      <c r="PR125" s="36"/>
      <c r="PS125" s="36"/>
      <c r="PT125" s="36"/>
      <c r="PU125" s="36"/>
      <c r="PV125" s="36"/>
      <c r="PW125" s="36"/>
      <c r="PX125" s="36"/>
      <c r="PY125" s="36"/>
      <c r="PZ125" s="36"/>
      <c r="QA125" s="36"/>
      <c r="QB125" s="36"/>
      <c r="QC125" s="36"/>
      <c r="QD125" s="36"/>
      <c r="QE125" s="36"/>
      <c r="QF125" s="36"/>
      <c r="QG125" s="36"/>
      <c r="QH125" s="36"/>
      <c r="QI125" s="36"/>
      <c r="QJ125" s="36"/>
      <c r="QK125" s="36"/>
      <c r="QL125" s="36"/>
      <c r="QM125" s="36"/>
      <c r="QN125" s="36"/>
      <c r="QO125" s="36"/>
      <c r="QP125" s="36"/>
      <c r="QQ125" s="36"/>
      <c r="QR125" s="36"/>
      <c r="QS125" s="36"/>
      <c r="QT125" s="36"/>
      <c r="QU125" s="36"/>
      <c r="QV125" s="36"/>
      <c r="QW125" s="36"/>
      <c r="QX125" s="36"/>
      <c r="QY125" s="36"/>
      <c r="QZ125" s="36"/>
      <c r="RA125" s="36"/>
      <c r="RB125" s="36"/>
      <c r="RC125" s="36"/>
      <c r="RD125" s="36"/>
      <c r="RE125" s="36"/>
      <c r="RF125" s="36"/>
      <c r="RG125" s="36"/>
      <c r="RH125" s="36"/>
      <c r="RI125" s="36"/>
      <c r="RJ125" s="36"/>
      <c r="RK125" s="36"/>
      <c r="RL125" s="36"/>
      <c r="RM125" s="36"/>
      <c r="RN125" s="36"/>
      <c r="RO125" s="36"/>
      <c r="RP125" s="36"/>
      <c r="RQ125" s="36"/>
      <c r="RR125" s="36"/>
      <c r="RS125" s="36"/>
      <c r="RT125" s="36"/>
      <c r="RU125" s="36"/>
      <c r="RV125" s="36"/>
      <c r="RW125" s="36"/>
      <c r="RX125" s="36"/>
      <c r="RY125" s="36"/>
      <c r="RZ125" s="36"/>
      <c r="SA125" s="36"/>
      <c r="SB125" s="36"/>
      <c r="SC125" s="36"/>
      <c r="SD125" s="36"/>
      <c r="SE125" s="36"/>
      <c r="SF125" s="36"/>
      <c r="SG125" s="36"/>
      <c r="SH125" s="36"/>
      <c r="SI125" s="36"/>
      <c r="SJ125" s="36"/>
      <c r="SK125" s="36"/>
      <c r="SL125" s="36"/>
      <c r="SM125" s="36"/>
      <c r="SN125" s="36"/>
      <c r="SO125" s="36"/>
      <c r="SP125" s="36"/>
      <c r="SQ125" s="36"/>
      <c r="SR125" s="36"/>
      <c r="SS125" s="36"/>
      <c r="ST125" s="36"/>
      <c r="SU125" s="36"/>
      <c r="SV125" s="36"/>
      <c r="SW125" s="36"/>
      <c r="SX125" s="36"/>
      <c r="SY125" s="36"/>
      <c r="SZ125" s="36"/>
      <c r="TA125" s="36"/>
      <c r="TB125" s="36"/>
      <c r="TC125" s="36"/>
      <c r="TD125" s="36"/>
      <c r="TE125" s="36"/>
      <c r="TF125" s="36"/>
      <c r="TG125" s="36"/>
      <c r="TH125" s="36"/>
      <c r="TI125" s="36"/>
      <c r="TJ125" s="36"/>
      <c r="TK125" s="36"/>
      <c r="TL125" s="36"/>
      <c r="TM125" s="36"/>
      <c r="TN125" s="36"/>
      <c r="TO125" s="36"/>
      <c r="TP125" s="36"/>
      <c r="TQ125" s="36"/>
      <c r="TR125" s="36"/>
      <c r="TS125" s="36"/>
      <c r="TT125" s="36"/>
      <c r="TU125" s="36"/>
      <c r="TV125" s="36"/>
      <c r="TW125" s="36"/>
      <c r="TX125" s="36"/>
      <c r="TY125" s="36"/>
      <c r="TZ125" s="36"/>
      <c r="UA125" s="36"/>
      <c r="UB125" s="36"/>
      <c r="UC125" s="36"/>
      <c r="UD125" s="36"/>
      <c r="UE125" s="36"/>
      <c r="UF125" s="36"/>
      <c r="UG125" s="36"/>
      <c r="UH125" s="36"/>
      <c r="UI125" s="36"/>
      <c r="UJ125" s="36"/>
      <c r="UK125" s="36"/>
      <c r="UL125" s="36"/>
      <c r="UM125" s="36"/>
      <c r="UN125" s="36"/>
      <c r="UO125" s="36"/>
      <c r="UP125" s="36"/>
      <c r="UQ125" s="36"/>
      <c r="UR125" s="36"/>
      <c r="US125" s="36"/>
      <c r="UT125" s="36"/>
      <c r="UU125" s="36"/>
      <c r="UV125" s="36"/>
      <c r="UW125" s="36"/>
      <c r="UX125" s="36"/>
      <c r="UY125" s="36"/>
      <c r="UZ125" s="36"/>
      <c r="VA125" s="36"/>
      <c r="VB125" s="36"/>
      <c r="VC125" s="36"/>
      <c r="VD125" s="36"/>
      <c r="VE125" s="36"/>
      <c r="VF125" s="36"/>
      <c r="VG125" s="36"/>
      <c r="VH125" s="36"/>
      <c r="VI125" s="36"/>
      <c r="VJ125" s="36"/>
      <c r="VK125" s="36"/>
      <c r="VL125" s="36"/>
      <c r="VM125" s="36"/>
      <c r="VN125" s="36"/>
      <c r="VO125" s="36"/>
      <c r="VP125" s="36"/>
      <c r="VQ125" s="36"/>
      <c r="VR125" s="36"/>
      <c r="VS125" s="36"/>
      <c r="VT125" s="36"/>
      <c r="VU125" s="36"/>
      <c r="VV125" s="36"/>
      <c r="VW125" s="36"/>
      <c r="VX125" s="36"/>
      <c r="VY125" s="36"/>
      <c r="VZ125" s="36"/>
      <c r="WA125" s="36"/>
      <c r="WB125" s="36"/>
      <c r="WC125" s="36"/>
      <c r="WD125" s="36"/>
      <c r="WE125" s="36"/>
      <c r="WF125" s="36"/>
      <c r="WG125" s="36"/>
      <c r="WH125" s="36"/>
      <c r="WI125" s="36"/>
      <c r="WJ125" s="36"/>
      <c r="WK125" s="36"/>
      <c r="WL125" s="36"/>
      <c r="WM125" s="36"/>
      <c r="WN125" s="36"/>
      <c r="WO125" s="36"/>
      <c r="WP125" s="36"/>
      <c r="WQ125" s="36"/>
      <c r="WR125" s="36"/>
      <c r="WS125" s="36"/>
      <c r="WT125" s="36"/>
      <c r="WU125" s="36"/>
      <c r="WV125" s="36"/>
      <c r="WW125" s="36"/>
      <c r="WX125" s="36"/>
      <c r="WY125" s="36"/>
      <c r="WZ125" s="36"/>
      <c r="XA125" s="36"/>
      <c r="XB125" s="36"/>
      <c r="XC125" s="36"/>
      <c r="XD125" s="36"/>
      <c r="XE125" s="36"/>
      <c r="XF125" s="36"/>
      <c r="XG125" s="36"/>
      <c r="XH125" s="36"/>
      <c r="XI125" s="36"/>
      <c r="XJ125" s="36"/>
      <c r="XK125" s="36"/>
      <c r="XL125" s="36"/>
      <c r="XM125" s="36"/>
      <c r="XN125" s="36"/>
      <c r="XO125" s="36"/>
      <c r="XP125" s="36"/>
      <c r="XQ125" s="36"/>
      <c r="XR125" s="36"/>
      <c r="XS125" s="36"/>
      <c r="XT125" s="36"/>
      <c r="XU125" s="36"/>
      <c r="XV125" s="36"/>
      <c r="XW125" s="36"/>
      <c r="XX125" s="36"/>
      <c r="XY125" s="36"/>
      <c r="XZ125" s="36"/>
      <c r="YA125" s="36"/>
      <c r="YB125" s="36"/>
      <c r="YC125" s="36"/>
      <c r="YD125" s="36"/>
      <c r="YE125" s="36"/>
      <c r="YF125" s="36"/>
      <c r="YG125" s="36"/>
      <c r="YH125" s="36"/>
      <c r="YI125" s="36"/>
      <c r="YJ125" s="36"/>
      <c r="YK125" s="36"/>
      <c r="YL125" s="36"/>
      <c r="YM125" s="36"/>
      <c r="YN125" s="36"/>
      <c r="YO125" s="36"/>
      <c r="YP125" s="36"/>
      <c r="YQ125" s="36"/>
      <c r="YR125" s="36"/>
      <c r="YS125" s="36"/>
      <c r="YT125" s="36"/>
      <c r="YU125" s="36"/>
      <c r="YV125" s="36"/>
      <c r="YW125" s="36"/>
      <c r="YX125" s="36"/>
      <c r="YY125" s="36"/>
      <c r="YZ125" s="36"/>
      <c r="ZA125" s="36"/>
      <c r="ZB125" s="36"/>
      <c r="ZC125" s="36"/>
      <c r="ZD125" s="36"/>
      <c r="ZE125" s="36"/>
      <c r="ZF125" s="36"/>
      <c r="ZG125" s="36"/>
      <c r="ZH125" s="36"/>
      <c r="ZI125" s="36"/>
      <c r="ZJ125" s="36"/>
      <c r="ZK125" s="36"/>
      <c r="ZL125" s="36"/>
      <c r="ZM125" s="36"/>
      <c r="ZN125" s="36"/>
      <c r="ZO125" s="36"/>
      <c r="ZP125" s="36"/>
      <c r="ZQ125" s="36"/>
      <c r="ZR125" s="36"/>
      <c r="ZS125" s="36"/>
      <c r="ZT125" s="36"/>
      <c r="ZU125" s="36"/>
      <c r="ZV125" s="36"/>
      <c r="ZW125" s="36"/>
      <c r="ZX125" s="36"/>
      <c r="ZY125" s="36"/>
      <c r="ZZ125" s="36"/>
      <c r="AAA125" s="36"/>
      <c r="AAB125" s="36"/>
      <c r="AAC125" s="36"/>
      <c r="AAD125" s="36"/>
      <c r="AAE125" s="36"/>
      <c r="AAF125" s="36"/>
      <c r="AAG125" s="36"/>
      <c r="AAH125" s="36"/>
      <c r="AAI125" s="36"/>
      <c r="AAJ125" s="36"/>
      <c r="AAK125" s="36"/>
      <c r="AAL125" s="36"/>
      <c r="AAM125" s="36"/>
      <c r="AAN125" s="36"/>
      <c r="AAO125" s="36"/>
      <c r="AAP125" s="36"/>
      <c r="AAQ125" s="36"/>
      <c r="AAR125" s="36"/>
      <c r="AAS125" s="36"/>
      <c r="AAT125" s="36"/>
      <c r="AAU125" s="36"/>
      <c r="AAV125" s="36"/>
      <c r="AAW125" s="36"/>
      <c r="AAX125" s="36"/>
      <c r="AAY125" s="36"/>
      <c r="AAZ125" s="36"/>
      <c r="ABA125" s="36"/>
      <c r="ABB125" s="36"/>
      <c r="ABC125" s="36"/>
      <c r="ABD125" s="36"/>
      <c r="ABE125" s="36"/>
      <c r="ABF125" s="36"/>
      <c r="ABG125" s="36"/>
      <c r="ABH125" s="36"/>
      <c r="ABI125" s="36"/>
      <c r="ABJ125" s="36"/>
      <c r="ABK125" s="36"/>
      <c r="ABL125" s="36"/>
      <c r="ABM125" s="36"/>
      <c r="ABN125" s="36"/>
      <c r="ABO125" s="36"/>
      <c r="ABP125" s="36"/>
      <c r="ABQ125" s="36"/>
      <c r="ABR125" s="36"/>
      <c r="ABS125" s="36"/>
      <c r="ABT125" s="36"/>
      <c r="ABU125" s="36"/>
      <c r="ABV125" s="36"/>
      <c r="ABW125" s="36"/>
      <c r="ABX125" s="36"/>
      <c r="ABY125" s="36"/>
      <c r="ABZ125" s="36"/>
      <c r="ACA125" s="36"/>
      <c r="ACB125" s="36"/>
      <c r="ACC125" s="36"/>
      <c r="ACD125" s="36"/>
      <c r="ACE125" s="36"/>
      <c r="ACF125" s="36"/>
      <c r="ACG125" s="36"/>
      <c r="ACH125" s="36"/>
      <c r="ACI125" s="36"/>
      <c r="ACJ125" s="36"/>
      <c r="ACK125" s="36"/>
      <c r="ACL125" s="36"/>
      <c r="ACM125" s="36"/>
      <c r="ACN125" s="36"/>
      <c r="ACO125" s="36"/>
      <c r="ACP125" s="36"/>
      <c r="ACQ125" s="36"/>
      <c r="ACR125" s="36"/>
      <c r="ACS125" s="36"/>
      <c r="ACT125" s="36"/>
      <c r="ACU125" s="36"/>
      <c r="ACV125" s="36"/>
      <c r="ACW125" s="36"/>
      <c r="ACX125" s="36"/>
      <c r="ACY125" s="36"/>
      <c r="ACZ125" s="36"/>
      <c r="ADA125" s="36"/>
      <c r="ADB125" s="36"/>
      <c r="ADC125" s="36"/>
      <c r="ADD125" s="36"/>
      <c r="ADE125" s="36"/>
      <c r="ADF125" s="36"/>
      <c r="ADG125" s="36"/>
      <c r="ADH125" s="36"/>
      <c r="ADI125" s="36"/>
      <c r="ADJ125" s="36"/>
      <c r="ADK125" s="36"/>
      <c r="ADL125" s="36"/>
      <c r="ADM125" s="36"/>
      <c r="ADN125" s="36"/>
      <c r="ADO125" s="36"/>
      <c r="ADP125" s="36"/>
      <c r="ADQ125" s="36"/>
      <c r="ADR125" s="36"/>
      <c r="ADS125" s="36"/>
      <c r="ADT125" s="36"/>
      <c r="ADU125" s="36"/>
      <c r="ADV125" s="36"/>
      <c r="ADW125" s="36"/>
      <c r="ADX125" s="36"/>
      <c r="ADY125" s="36"/>
      <c r="ADZ125" s="36"/>
      <c r="AEA125" s="36"/>
      <c r="AEB125" s="36"/>
      <c r="AEC125" s="36"/>
      <c r="AED125" s="36"/>
      <c r="AEE125" s="36"/>
      <c r="AEF125" s="36"/>
      <c r="AEG125" s="36"/>
      <c r="AEH125" s="36"/>
      <c r="AEI125" s="36"/>
      <c r="AEJ125" s="36"/>
      <c r="AEK125" s="36"/>
      <c r="AEL125" s="36"/>
      <c r="AEM125" s="36"/>
      <c r="AEN125" s="36"/>
      <c r="AEO125" s="36"/>
      <c r="AEP125" s="36"/>
      <c r="AEQ125" s="36"/>
      <c r="AER125" s="36"/>
      <c r="AES125" s="36"/>
      <c r="AET125" s="36"/>
      <c r="AEU125" s="36"/>
      <c r="AEV125" s="36"/>
      <c r="AEW125" s="36"/>
      <c r="AEX125" s="36"/>
      <c r="AEY125" s="36"/>
      <c r="AEZ125" s="36"/>
      <c r="AFA125" s="36"/>
      <c r="AFB125" s="36"/>
      <c r="AFC125" s="36"/>
      <c r="AFD125" s="36"/>
      <c r="AFE125" s="36"/>
      <c r="AFF125" s="36"/>
      <c r="AFG125" s="36"/>
      <c r="AFH125" s="36"/>
      <c r="AFI125" s="36"/>
      <c r="AFJ125" s="36"/>
      <c r="AFK125" s="36"/>
      <c r="AFL125" s="36"/>
      <c r="AFM125" s="36"/>
      <c r="AFN125" s="36"/>
      <c r="AFO125" s="36"/>
      <c r="AFP125" s="36"/>
      <c r="AFQ125" s="36"/>
      <c r="AFR125" s="36"/>
      <c r="AFS125" s="36"/>
      <c r="AFT125" s="36"/>
      <c r="AFU125" s="36"/>
      <c r="AFV125" s="36"/>
      <c r="AFW125" s="36"/>
      <c r="AFX125" s="36"/>
      <c r="AFY125" s="36"/>
      <c r="AFZ125" s="36"/>
      <c r="AGA125" s="36"/>
      <c r="AGB125" s="36"/>
      <c r="AGC125" s="36"/>
      <c r="AGD125" s="36"/>
      <c r="AGE125" s="36"/>
      <c r="AGF125" s="36"/>
      <c r="AGG125" s="36"/>
      <c r="AGH125" s="36"/>
      <c r="AGI125" s="36"/>
      <c r="AGJ125" s="36"/>
      <c r="AGK125" s="36"/>
      <c r="AGL125" s="36"/>
      <c r="AGM125" s="36"/>
      <c r="AGN125" s="36"/>
      <c r="AGO125" s="36"/>
      <c r="AGP125" s="36"/>
      <c r="AGQ125" s="36"/>
      <c r="AGR125" s="36"/>
      <c r="AGS125" s="36"/>
      <c r="AGT125" s="36"/>
      <c r="AGU125" s="36"/>
      <c r="AGV125" s="36"/>
      <c r="AGW125" s="36"/>
      <c r="AGX125" s="36"/>
      <c r="AGY125" s="36"/>
      <c r="AGZ125" s="36"/>
      <c r="AHA125" s="36"/>
      <c r="AHB125" s="36"/>
      <c r="AHC125" s="36"/>
      <c r="AHD125" s="36"/>
      <c r="AHE125" s="36"/>
      <c r="AHF125" s="36"/>
      <c r="AHG125" s="36"/>
      <c r="AHH125" s="36"/>
      <c r="AHI125" s="36"/>
      <c r="AHJ125" s="36"/>
      <c r="AHK125" s="36"/>
      <c r="AHL125" s="36"/>
      <c r="AHM125" s="36"/>
      <c r="AHN125" s="36"/>
      <c r="AHO125" s="36"/>
      <c r="AHP125" s="36"/>
      <c r="AHQ125" s="36"/>
      <c r="AHR125" s="36"/>
      <c r="AHS125" s="36"/>
      <c r="AHT125" s="36"/>
      <c r="AHU125" s="36"/>
      <c r="AHV125" s="36"/>
      <c r="AHW125" s="36"/>
      <c r="AHX125" s="36"/>
      <c r="AHY125" s="36"/>
      <c r="AHZ125" s="36"/>
      <c r="AIA125" s="36"/>
      <c r="AIB125" s="36"/>
      <c r="AIC125" s="36"/>
      <c r="AID125" s="36"/>
      <c r="AIE125" s="36"/>
      <c r="AIF125" s="36"/>
      <c r="AIG125" s="36"/>
      <c r="AIH125" s="36"/>
      <c r="AII125" s="36"/>
      <c r="AIJ125" s="36"/>
      <c r="AIK125" s="36"/>
      <c r="AIL125" s="36"/>
      <c r="AIM125" s="36"/>
      <c r="AIN125" s="36"/>
      <c r="AIO125" s="36"/>
      <c r="AIP125" s="36"/>
      <c r="AIQ125" s="36"/>
      <c r="AIR125" s="36"/>
      <c r="AIS125" s="36"/>
      <c r="AIT125" s="36"/>
      <c r="AIU125" s="36"/>
      <c r="AIV125" s="36"/>
      <c r="AIW125" s="36"/>
      <c r="AIX125" s="36"/>
      <c r="AIY125" s="36"/>
      <c r="AIZ125" s="36"/>
      <c r="AJA125" s="36"/>
      <c r="AJB125" s="36"/>
      <c r="AJC125" s="36"/>
      <c r="AJD125" s="36"/>
      <c r="AJE125" s="36"/>
      <c r="AJF125" s="36"/>
      <c r="AJG125" s="36"/>
      <c r="AJH125" s="36"/>
      <c r="AJI125" s="36"/>
      <c r="AJJ125" s="36"/>
      <c r="AJK125" s="36"/>
      <c r="AJL125" s="36"/>
      <c r="AJM125" s="36"/>
      <c r="AJN125" s="36"/>
      <c r="AJO125" s="36"/>
      <c r="AJP125" s="36"/>
      <c r="AJQ125" s="36"/>
      <c r="AJR125" s="36"/>
      <c r="AJS125" s="36"/>
      <c r="AJT125" s="36"/>
      <c r="AJU125" s="36"/>
      <c r="AJV125" s="36"/>
      <c r="AJW125" s="36"/>
      <c r="AJX125" s="36"/>
      <c r="AJY125" s="36"/>
      <c r="AJZ125" s="36"/>
      <c r="AKA125" s="36"/>
      <c r="AKB125" s="36"/>
      <c r="AKC125" s="36"/>
      <c r="AKD125" s="36"/>
      <c r="AKE125" s="36"/>
      <c r="AKF125" s="36"/>
      <c r="AKG125" s="36"/>
      <c r="AKH125" s="36"/>
      <c r="AKI125" s="36"/>
      <c r="AKJ125" s="36"/>
      <c r="AKK125" s="36"/>
      <c r="AKL125" s="36"/>
      <c r="AKM125" s="36"/>
      <c r="AKN125" s="36"/>
      <c r="AKO125" s="36"/>
      <c r="AKP125" s="36"/>
      <c r="AKQ125" s="36"/>
      <c r="AKR125" s="36"/>
      <c r="AKS125" s="36"/>
      <c r="AKT125" s="36"/>
      <c r="AKU125" s="36"/>
      <c r="AKV125" s="36"/>
      <c r="AKW125" s="36"/>
      <c r="AKX125" s="36"/>
      <c r="AKY125" s="36"/>
      <c r="AKZ125" s="36"/>
      <c r="ALA125" s="36"/>
      <c r="ALB125" s="36"/>
      <c r="ALC125" s="36"/>
      <c r="ALD125" s="36"/>
      <c r="ALE125" s="36"/>
      <c r="ALF125" s="36"/>
      <c r="ALG125" s="36"/>
      <c r="ALH125" s="36"/>
      <c r="ALI125" s="36"/>
      <c r="ALJ125" s="36"/>
      <c r="ALK125" s="36"/>
      <c r="ALL125" s="36"/>
      <c r="ALM125" s="36"/>
      <c r="ALN125" s="36"/>
      <c r="ALO125" s="36"/>
      <c r="ALP125" s="36"/>
      <c r="ALQ125" s="36"/>
      <c r="ALR125" s="36"/>
      <c r="ALS125" s="36"/>
      <c r="ALT125" s="36"/>
      <c r="ALU125" s="36"/>
      <c r="ALV125" s="36"/>
      <c r="ALW125" s="36"/>
      <c r="ALX125" s="36"/>
      <c r="ALY125" s="36"/>
      <c r="ALZ125" s="36"/>
      <c r="AMA125" s="36"/>
      <c r="AMB125" s="36"/>
      <c r="AMC125" s="36"/>
    </row>
    <row r="126" spans="1:1017" x14ac:dyDescent="0.2">
      <c r="A126" s="66" t="s">
        <v>201</v>
      </c>
      <c r="B126" s="59" t="s">
        <v>372</v>
      </c>
      <c r="C126" s="33"/>
      <c r="D126" s="33"/>
      <c r="E126" s="52"/>
      <c r="F126" s="33"/>
      <c r="G126" s="52"/>
      <c r="H126" s="33"/>
      <c r="I126" s="52"/>
      <c r="J126" s="33"/>
      <c r="K126" s="33"/>
      <c r="N126" s="48"/>
      <c r="P126" s="34">
        <v>3</v>
      </c>
      <c r="Q126" s="48"/>
      <c r="S126" s="19">
        <v>2</v>
      </c>
    </row>
    <row r="127" spans="1:1017" x14ac:dyDescent="0.2">
      <c r="A127" s="66" t="s">
        <v>202</v>
      </c>
      <c r="B127" s="59" t="s">
        <v>711</v>
      </c>
      <c r="C127" s="33"/>
      <c r="D127" s="33"/>
      <c r="E127" s="52"/>
      <c r="F127" s="33"/>
      <c r="G127" s="52"/>
      <c r="H127" s="33"/>
      <c r="I127" s="52"/>
      <c r="J127" s="33"/>
      <c r="K127" s="33"/>
      <c r="L127" s="34">
        <v>2</v>
      </c>
      <c r="N127" s="48"/>
      <c r="P127" s="34">
        <v>1</v>
      </c>
      <c r="Q127" s="48"/>
      <c r="S127" s="19">
        <v>3</v>
      </c>
    </row>
    <row r="128" spans="1:1017" x14ac:dyDescent="0.2">
      <c r="A128" s="66" t="s">
        <v>266</v>
      </c>
      <c r="B128" s="59" t="s">
        <v>469</v>
      </c>
      <c r="C128" s="33"/>
      <c r="D128" s="33"/>
      <c r="E128" s="52"/>
      <c r="F128" s="33"/>
      <c r="G128" s="52"/>
      <c r="H128" s="33"/>
      <c r="I128" s="52"/>
      <c r="J128" s="33"/>
      <c r="K128" s="33"/>
      <c r="N128" s="48"/>
      <c r="P128" s="34">
        <v>2</v>
      </c>
      <c r="Q128" s="48"/>
      <c r="S128" s="19">
        <v>2</v>
      </c>
    </row>
    <row r="129" spans="1:1017" x14ac:dyDescent="0.2">
      <c r="A129" s="66" t="s">
        <v>1326</v>
      </c>
      <c r="B129" s="59" t="s">
        <v>1333</v>
      </c>
      <c r="C129" s="33"/>
      <c r="D129" s="33"/>
      <c r="E129" s="52"/>
      <c r="F129" s="33"/>
      <c r="G129" s="52"/>
      <c r="H129" s="33"/>
      <c r="I129" s="52"/>
      <c r="J129" s="33"/>
      <c r="K129" s="33"/>
      <c r="N129" s="48"/>
      <c r="Q129" s="48"/>
      <c r="S129" s="19">
        <v>1</v>
      </c>
    </row>
    <row r="130" spans="1:1017" x14ac:dyDescent="0.2">
      <c r="A130" s="66" t="s">
        <v>473</v>
      </c>
      <c r="B130" s="59" t="s">
        <v>468</v>
      </c>
      <c r="C130" s="33"/>
      <c r="D130" s="33"/>
      <c r="E130" s="52"/>
      <c r="F130" s="33"/>
      <c r="G130" s="52"/>
      <c r="H130" s="33"/>
      <c r="I130" s="52"/>
      <c r="J130" s="33"/>
      <c r="K130" s="33"/>
      <c r="N130" s="48"/>
      <c r="Q130" s="48"/>
      <c r="S130" s="19">
        <v>1</v>
      </c>
    </row>
    <row r="131" spans="1:1017" x14ac:dyDescent="0.2">
      <c r="A131" s="66" t="s">
        <v>307</v>
      </c>
      <c r="B131" s="59" t="s">
        <v>467</v>
      </c>
      <c r="C131" s="33"/>
      <c r="D131" s="33"/>
      <c r="E131" s="52"/>
      <c r="F131" s="33"/>
      <c r="G131" s="52"/>
      <c r="H131" s="33"/>
      <c r="I131" s="52"/>
      <c r="J131" s="33"/>
      <c r="K131" s="33"/>
      <c r="L131" s="34">
        <v>7</v>
      </c>
      <c r="N131" s="48"/>
      <c r="O131" s="34">
        <v>1</v>
      </c>
      <c r="P131" s="34">
        <v>1</v>
      </c>
      <c r="Q131" s="48"/>
      <c r="S131" s="19">
        <v>4</v>
      </c>
    </row>
    <row r="132" spans="1:1017" x14ac:dyDescent="0.2">
      <c r="A132" s="36" t="s">
        <v>117</v>
      </c>
      <c r="B132" s="56" t="s">
        <v>370</v>
      </c>
      <c r="C132" s="33"/>
      <c r="D132" s="33"/>
      <c r="E132" s="19">
        <v>3</v>
      </c>
      <c r="F132" s="33"/>
      <c r="G132" s="19">
        <v>3</v>
      </c>
      <c r="H132" s="33"/>
      <c r="I132" s="19">
        <v>1</v>
      </c>
      <c r="J132" s="33"/>
      <c r="K132" s="33"/>
      <c r="L132" s="34">
        <v>2</v>
      </c>
      <c r="N132" s="48"/>
      <c r="O132" s="34">
        <v>1</v>
      </c>
      <c r="P132" s="34">
        <v>4</v>
      </c>
      <c r="Q132" s="48"/>
      <c r="R132" s="19">
        <v>1</v>
      </c>
      <c r="S132" s="19">
        <v>7</v>
      </c>
      <c r="T132" s="19"/>
      <c r="U132" s="19"/>
      <c r="V132" s="19"/>
      <c r="W132" s="19"/>
      <c r="X132" s="19"/>
      <c r="Y132" s="19"/>
      <c r="Z132" s="19"/>
      <c r="AA132" s="19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  <c r="BK132" s="36"/>
      <c r="BL132" s="36"/>
      <c r="BM132" s="36"/>
      <c r="BN132" s="36"/>
      <c r="BO132" s="36"/>
      <c r="BP132" s="36"/>
      <c r="BQ132" s="36"/>
      <c r="BR132" s="36"/>
      <c r="BS132" s="36"/>
      <c r="BT132" s="36"/>
      <c r="BU132" s="36"/>
      <c r="BV132" s="36"/>
      <c r="BW132" s="36"/>
      <c r="BX132" s="36"/>
      <c r="BY132" s="36"/>
      <c r="BZ132" s="36"/>
      <c r="CA132" s="36"/>
      <c r="CB132" s="36"/>
      <c r="CC132" s="36"/>
      <c r="CD132" s="36"/>
      <c r="CE132" s="36"/>
      <c r="CF132" s="36"/>
      <c r="CG132" s="36"/>
      <c r="CH132" s="36"/>
      <c r="CI132" s="36"/>
      <c r="CJ132" s="36"/>
      <c r="CK132" s="36"/>
      <c r="CL132" s="36"/>
      <c r="CM132" s="36"/>
      <c r="CN132" s="36"/>
      <c r="CO132" s="36"/>
      <c r="CP132" s="36"/>
      <c r="CQ132" s="36"/>
      <c r="CR132" s="36"/>
      <c r="CS132" s="36"/>
      <c r="CT132" s="36"/>
      <c r="CU132" s="36"/>
      <c r="CV132" s="36"/>
      <c r="CW132" s="36"/>
      <c r="CX132" s="36"/>
      <c r="CY132" s="36"/>
      <c r="CZ132" s="36"/>
      <c r="DA132" s="36"/>
      <c r="DB132" s="36"/>
      <c r="DC132" s="36"/>
      <c r="DD132" s="36"/>
      <c r="DE132" s="36"/>
      <c r="DF132" s="36"/>
      <c r="DG132" s="36"/>
      <c r="DH132" s="36"/>
      <c r="DI132" s="36"/>
      <c r="DJ132" s="36"/>
      <c r="DK132" s="36"/>
      <c r="DL132" s="36"/>
      <c r="DM132" s="36"/>
      <c r="DN132" s="36"/>
      <c r="DO132" s="36"/>
      <c r="DP132" s="36"/>
      <c r="DQ132" s="36"/>
      <c r="DR132" s="36"/>
      <c r="DS132" s="36"/>
      <c r="DT132" s="36"/>
      <c r="DU132" s="36"/>
      <c r="DV132" s="36"/>
      <c r="DW132" s="36"/>
      <c r="DX132" s="36"/>
      <c r="DY132" s="36"/>
      <c r="DZ132" s="36"/>
      <c r="EA132" s="36"/>
      <c r="EB132" s="36"/>
      <c r="EC132" s="36"/>
      <c r="ED132" s="36"/>
      <c r="EE132" s="36"/>
      <c r="EF132" s="36"/>
      <c r="EG132" s="36"/>
      <c r="EH132" s="36"/>
      <c r="EI132" s="36"/>
      <c r="EJ132" s="36"/>
      <c r="EK132" s="36"/>
      <c r="EL132" s="36"/>
      <c r="EM132" s="36"/>
      <c r="EN132" s="36"/>
      <c r="EO132" s="36"/>
      <c r="EP132" s="36"/>
      <c r="EQ132" s="36"/>
      <c r="ER132" s="36"/>
      <c r="ES132" s="36"/>
      <c r="ET132" s="36"/>
      <c r="EU132" s="36"/>
      <c r="EV132" s="36"/>
      <c r="EW132" s="36"/>
      <c r="EX132" s="36"/>
      <c r="EY132" s="36"/>
      <c r="EZ132" s="36"/>
      <c r="FA132" s="36"/>
      <c r="FB132" s="36"/>
      <c r="FC132" s="36"/>
      <c r="FD132" s="36"/>
      <c r="FE132" s="36"/>
      <c r="FF132" s="36"/>
      <c r="FG132" s="36"/>
      <c r="FH132" s="36"/>
      <c r="FI132" s="36"/>
      <c r="FJ132" s="36"/>
      <c r="FK132" s="36"/>
      <c r="FL132" s="36"/>
      <c r="FM132" s="36"/>
      <c r="FN132" s="36"/>
      <c r="FO132" s="36"/>
      <c r="FP132" s="36"/>
      <c r="FQ132" s="36"/>
      <c r="FR132" s="36"/>
      <c r="FS132" s="36"/>
      <c r="FT132" s="36"/>
      <c r="FU132" s="36"/>
      <c r="FV132" s="36"/>
      <c r="FW132" s="36"/>
      <c r="FX132" s="36"/>
      <c r="FY132" s="36"/>
      <c r="FZ132" s="36"/>
      <c r="GA132" s="36"/>
      <c r="GB132" s="36"/>
      <c r="GC132" s="36"/>
      <c r="GD132" s="36"/>
      <c r="GE132" s="36"/>
      <c r="GF132" s="36"/>
      <c r="GG132" s="36"/>
      <c r="GH132" s="36"/>
      <c r="GI132" s="36"/>
      <c r="GJ132" s="36"/>
      <c r="GK132" s="36"/>
      <c r="GL132" s="36"/>
      <c r="GM132" s="36"/>
      <c r="GN132" s="36"/>
      <c r="GO132" s="36"/>
      <c r="GP132" s="36"/>
      <c r="GQ132" s="36"/>
      <c r="GR132" s="36"/>
      <c r="GS132" s="36"/>
      <c r="GT132" s="36"/>
      <c r="GU132" s="36"/>
      <c r="GV132" s="36"/>
      <c r="GW132" s="36"/>
      <c r="GX132" s="36"/>
      <c r="GY132" s="36"/>
      <c r="GZ132" s="36"/>
      <c r="HA132" s="36"/>
      <c r="HB132" s="36"/>
      <c r="HC132" s="36"/>
      <c r="HD132" s="36"/>
      <c r="HE132" s="36"/>
      <c r="HF132" s="36"/>
      <c r="HG132" s="36"/>
      <c r="HH132" s="36"/>
      <c r="HI132" s="36"/>
      <c r="HJ132" s="36"/>
      <c r="HK132" s="36"/>
      <c r="HL132" s="36"/>
      <c r="HM132" s="36"/>
      <c r="HN132" s="36"/>
      <c r="HO132" s="36"/>
      <c r="HP132" s="36"/>
      <c r="HQ132" s="36"/>
      <c r="HR132" s="36"/>
      <c r="HS132" s="36"/>
      <c r="HT132" s="36"/>
      <c r="HU132" s="36"/>
      <c r="HV132" s="36"/>
      <c r="HW132" s="36"/>
      <c r="HX132" s="36"/>
      <c r="HY132" s="36"/>
      <c r="HZ132" s="36"/>
      <c r="IA132" s="36"/>
      <c r="IB132" s="36"/>
      <c r="IC132" s="36"/>
      <c r="ID132" s="36"/>
      <c r="IE132" s="36"/>
      <c r="IF132" s="36"/>
      <c r="IG132" s="36"/>
      <c r="IH132" s="36"/>
      <c r="II132" s="36"/>
      <c r="IJ132" s="36"/>
      <c r="IK132" s="36"/>
      <c r="IL132" s="36"/>
      <c r="IM132" s="36"/>
      <c r="IN132" s="36"/>
      <c r="IO132" s="36"/>
      <c r="IP132" s="36"/>
      <c r="IQ132" s="36"/>
      <c r="IR132" s="36"/>
      <c r="IS132" s="36"/>
      <c r="IT132" s="36"/>
      <c r="IU132" s="36"/>
      <c r="IV132" s="36"/>
      <c r="IW132" s="36"/>
      <c r="IX132" s="36"/>
      <c r="IY132" s="36"/>
      <c r="IZ132" s="36"/>
      <c r="JA132" s="36"/>
      <c r="JB132" s="36"/>
      <c r="JC132" s="36"/>
      <c r="JD132" s="36"/>
      <c r="JE132" s="36"/>
      <c r="JF132" s="36"/>
      <c r="JG132" s="36"/>
      <c r="JH132" s="36"/>
      <c r="JI132" s="36"/>
      <c r="JJ132" s="36"/>
      <c r="JK132" s="36"/>
      <c r="JL132" s="36"/>
      <c r="JM132" s="36"/>
      <c r="JN132" s="36"/>
      <c r="JO132" s="36"/>
      <c r="JP132" s="36"/>
      <c r="JQ132" s="36"/>
      <c r="JR132" s="36"/>
      <c r="JS132" s="36"/>
      <c r="JT132" s="36"/>
      <c r="JU132" s="36"/>
      <c r="JV132" s="36"/>
      <c r="JW132" s="36"/>
      <c r="JX132" s="36"/>
      <c r="JY132" s="36"/>
      <c r="JZ132" s="36"/>
      <c r="KA132" s="36"/>
      <c r="KB132" s="36"/>
      <c r="KC132" s="36"/>
      <c r="KD132" s="36"/>
      <c r="KE132" s="36"/>
      <c r="KF132" s="36"/>
      <c r="KG132" s="36"/>
      <c r="KH132" s="36"/>
      <c r="KI132" s="36"/>
      <c r="KJ132" s="36"/>
      <c r="KK132" s="36"/>
      <c r="KL132" s="36"/>
      <c r="KM132" s="36"/>
      <c r="KN132" s="36"/>
      <c r="KO132" s="36"/>
      <c r="KP132" s="36"/>
      <c r="KQ132" s="36"/>
      <c r="KR132" s="36"/>
      <c r="KS132" s="36"/>
      <c r="KT132" s="36"/>
      <c r="KU132" s="36"/>
      <c r="KV132" s="36"/>
      <c r="KW132" s="36"/>
      <c r="KX132" s="36"/>
      <c r="KY132" s="36"/>
      <c r="KZ132" s="36"/>
      <c r="LA132" s="36"/>
      <c r="LB132" s="36"/>
      <c r="LC132" s="36"/>
      <c r="LD132" s="36"/>
      <c r="LE132" s="36"/>
      <c r="LF132" s="36"/>
      <c r="LG132" s="36"/>
      <c r="LH132" s="36"/>
      <c r="LI132" s="36"/>
      <c r="LJ132" s="36"/>
      <c r="LK132" s="36"/>
      <c r="LL132" s="36"/>
      <c r="LM132" s="36"/>
      <c r="LN132" s="36"/>
      <c r="LO132" s="36"/>
      <c r="LP132" s="36"/>
      <c r="LQ132" s="36"/>
      <c r="LR132" s="36"/>
      <c r="LS132" s="36"/>
      <c r="LT132" s="36"/>
      <c r="LU132" s="36"/>
      <c r="LV132" s="36"/>
      <c r="LW132" s="36"/>
      <c r="LX132" s="36"/>
      <c r="LY132" s="36"/>
      <c r="LZ132" s="36"/>
      <c r="MA132" s="36"/>
      <c r="MB132" s="36"/>
      <c r="MC132" s="36"/>
      <c r="MD132" s="36"/>
      <c r="ME132" s="36"/>
      <c r="MF132" s="36"/>
      <c r="MG132" s="36"/>
      <c r="MH132" s="36"/>
      <c r="MI132" s="36"/>
      <c r="MJ132" s="36"/>
      <c r="MK132" s="36"/>
      <c r="ML132" s="36"/>
      <c r="MM132" s="36"/>
      <c r="MN132" s="36"/>
      <c r="MO132" s="36"/>
      <c r="MP132" s="36"/>
      <c r="MQ132" s="36"/>
      <c r="MR132" s="36"/>
      <c r="MS132" s="36"/>
      <c r="MT132" s="36"/>
      <c r="MU132" s="36"/>
      <c r="MV132" s="36"/>
      <c r="MW132" s="36"/>
      <c r="MX132" s="36"/>
      <c r="MY132" s="36"/>
      <c r="MZ132" s="36"/>
      <c r="NA132" s="36"/>
      <c r="NB132" s="36"/>
      <c r="NC132" s="36"/>
      <c r="ND132" s="36"/>
      <c r="NE132" s="36"/>
      <c r="NF132" s="36"/>
      <c r="NG132" s="36"/>
      <c r="NH132" s="36"/>
      <c r="NI132" s="36"/>
      <c r="NJ132" s="36"/>
      <c r="NK132" s="36"/>
      <c r="NL132" s="36"/>
      <c r="NM132" s="36"/>
      <c r="NN132" s="36"/>
      <c r="NO132" s="36"/>
      <c r="NP132" s="36"/>
      <c r="NQ132" s="36"/>
      <c r="NR132" s="36"/>
      <c r="NS132" s="36"/>
      <c r="NT132" s="36"/>
      <c r="NU132" s="36"/>
      <c r="NV132" s="36"/>
      <c r="NW132" s="36"/>
      <c r="NX132" s="36"/>
      <c r="NY132" s="36"/>
      <c r="NZ132" s="36"/>
      <c r="OA132" s="36"/>
      <c r="OB132" s="36"/>
      <c r="OC132" s="36"/>
      <c r="OD132" s="36"/>
      <c r="OE132" s="36"/>
      <c r="OF132" s="36"/>
      <c r="OG132" s="36"/>
      <c r="OH132" s="36"/>
      <c r="OI132" s="36"/>
      <c r="OJ132" s="36"/>
      <c r="OK132" s="36"/>
      <c r="OL132" s="36"/>
      <c r="OM132" s="36"/>
      <c r="ON132" s="36"/>
      <c r="OO132" s="36"/>
      <c r="OP132" s="36"/>
      <c r="OQ132" s="36"/>
      <c r="OR132" s="36"/>
      <c r="OS132" s="36"/>
      <c r="OT132" s="36"/>
      <c r="OU132" s="36"/>
      <c r="OV132" s="36"/>
      <c r="OW132" s="36"/>
      <c r="OX132" s="36"/>
      <c r="OY132" s="36"/>
      <c r="OZ132" s="36"/>
      <c r="PA132" s="36"/>
      <c r="PB132" s="36"/>
      <c r="PC132" s="36"/>
      <c r="PD132" s="36"/>
      <c r="PE132" s="36"/>
      <c r="PF132" s="36"/>
      <c r="PG132" s="36"/>
      <c r="PH132" s="36"/>
      <c r="PI132" s="36"/>
      <c r="PJ132" s="36"/>
      <c r="PK132" s="36"/>
      <c r="PL132" s="36"/>
      <c r="PM132" s="36"/>
      <c r="PN132" s="36"/>
      <c r="PO132" s="36"/>
      <c r="PP132" s="36"/>
      <c r="PQ132" s="36"/>
      <c r="PR132" s="36"/>
      <c r="PS132" s="36"/>
      <c r="PT132" s="36"/>
      <c r="PU132" s="36"/>
      <c r="PV132" s="36"/>
      <c r="PW132" s="36"/>
      <c r="PX132" s="36"/>
      <c r="PY132" s="36"/>
      <c r="PZ132" s="36"/>
      <c r="QA132" s="36"/>
      <c r="QB132" s="36"/>
      <c r="QC132" s="36"/>
      <c r="QD132" s="36"/>
      <c r="QE132" s="36"/>
      <c r="QF132" s="36"/>
      <c r="QG132" s="36"/>
      <c r="QH132" s="36"/>
      <c r="QI132" s="36"/>
      <c r="QJ132" s="36"/>
      <c r="QK132" s="36"/>
      <c r="QL132" s="36"/>
      <c r="QM132" s="36"/>
      <c r="QN132" s="36"/>
      <c r="QO132" s="36"/>
      <c r="QP132" s="36"/>
      <c r="QQ132" s="36"/>
      <c r="QR132" s="36"/>
      <c r="QS132" s="36"/>
      <c r="QT132" s="36"/>
      <c r="QU132" s="36"/>
      <c r="QV132" s="36"/>
      <c r="QW132" s="36"/>
      <c r="QX132" s="36"/>
      <c r="QY132" s="36"/>
      <c r="QZ132" s="36"/>
      <c r="RA132" s="36"/>
      <c r="RB132" s="36"/>
      <c r="RC132" s="36"/>
      <c r="RD132" s="36"/>
      <c r="RE132" s="36"/>
      <c r="RF132" s="36"/>
      <c r="RG132" s="36"/>
      <c r="RH132" s="36"/>
      <c r="RI132" s="36"/>
      <c r="RJ132" s="36"/>
      <c r="RK132" s="36"/>
      <c r="RL132" s="36"/>
      <c r="RM132" s="36"/>
      <c r="RN132" s="36"/>
      <c r="RO132" s="36"/>
      <c r="RP132" s="36"/>
      <c r="RQ132" s="36"/>
      <c r="RR132" s="36"/>
      <c r="RS132" s="36"/>
      <c r="RT132" s="36"/>
      <c r="RU132" s="36"/>
      <c r="RV132" s="36"/>
      <c r="RW132" s="36"/>
      <c r="RX132" s="36"/>
      <c r="RY132" s="36"/>
      <c r="RZ132" s="36"/>
      <c r="SA132" s="36"/>
      <c r="SB132" s="36"/>
      <c r="SC132" s="36"/>
      <c r="SD132" s="36"/>
      <c r="SE132" s="36"/>
      <c r="SF132" s="36"/>
      <c r="SG132" s="36"/>
      <c r="SH132" s="36"/>
      <c r="SI132" s="36"/>
      <c r="SJ132" s="36"/>
      <c r="SK132" s="36"/>
      <c r="SL132" s="36"/>
      <c r="SM132" s="36"/>
      <c r="SN132" s="36"/>
      <c r="SO132" s="36"/>
      <c r="SP132" s="36"/>
      <c r="SQ132" s="36"/>
      <c r="SR132" s="36"/>
      <c r="SS132" s="36"/>
      <c r="ST132" s="36"/>
      <c r="SU132" s="36"/>
      <c r="SV132" s="36"/>
      <c r="SW132" s="36"/>
      <c r="SX132" s="36"/>
      <c r="SY132" s="36"/>
      <c r="SZ132" s="36"/>
      <c r="TA132" s="36"/>
      <c r="TB132" s="36"/>
      <c r="TC132" s="36"/>
      <c r="TD132" s="36"/>
      <c r="TE132" s="36"/>
      <c r="TF132" s="36"/>
      <c r="TG132" s="36"/>
      <c r="TH132" s="36"/>
      <c r="TI132" s="36"/>
      <c r="TJ132" s="36"/>
      <c r="TK132" s="36"/>
      <c r="TL132" s="36"/>
      <c r="TM132" s="36"/>
      <c r="TN132" s="36"/>
      <c r="TO132" s="36"/>
      <c r="TP132" s="36"/>
      <c r="TQ132" s="36"/>
      <c r="TR132" s="36"/>
      <c r="TS132" s="36"/>
      <c r="TT132" s="36"/>
      <c r="TU132" s="36"/>
      <c r="TV132" s="36"/>
      <c r="TW132" s="36"/>
      <c r="TX132" s="36"/>
      <c r="TY132" s="36"/>
      <c r="TZ132" s="36"/>
      <c r="UA132" s="36"/>
      <c r="UB132" s="36"/>
      <c r="UC132" s="36"/>
      <c r="UD132" s="36"/>
      <c r="UE132" s="36"/>
      <c r="UF132" s="36"/>
      <c r="UG132" s="36"/>
      <c r="UH132" s="36"/>
      <c r="UI132" s="36"/>
      <c r="UJ132" s="36"/>
      <c r="UK132" s="36"/>
      <c r="UL132" s="36"/>
      <c r="UM132" s="36"/>
      <c r="UN132" s="36"/>
      <c r="UO132" s="36"/>
      <c r="UP132" s="36"/>
      <c r="UQ132" s="36"/>
      <c r="UR132" s="36"/>
      <c r="US132" s="36"/>
      <c r="UT132" s="36"/>
      <c r="UU132" s="36"/>
      <c r="UV132" s="36"/>
      <c r="UW132" s="36"/>
      <c r="UX132" s="36"/>
      <c r="UY132" s="36"/>
      <c r="UZ132" s="36"/>
      <c r="VA132" s="36"/>
      <c r="VB132" s="36"/>
      <c r="VC132" s="36"/>
      <c r="VD132" s="36"/>
      <c r="VE132" s="36"/>
      <c r="VF132" s="36"/>
      <c r="VG132" s="36"/>
      <c r="VH132" s="36"/>
      <c r="VI132" s="36"/>
      <c r="VJ132" s="36"/>
      <c r="VK132" s="36"/>
      <c r="VL132" s="36"/>
      <c r="VM132" s="36"/>
      <c r="VN132" s="36"/>
      <c r="VO132" s="36"/>
      <c r="VP132" s="36"/>
      <c r="VQ132" s="36"/>
      <c r="VR132" s="36"/>
      <c r="VS132" s="36"/>
      <c r="VT132" s="36"/>
      <c r="VU132" s="36"/>
      <c r="VV132" s="36"/>
      <c r="VW132" s="36"/>
      <c r="VX132" s="36"/>
      <c r="VY132" s="36"/>
      <c r="VZ132" s="36"/>
      <c r="WA132" s="36"/>
      <c r="WB132" s="36"/>
      <c r="WC132" s="36"/>
      <c r="WD132" s="36"/>
      <c r="WE132" s="36"/>
      <c r="WF132" s="36"/>
      <c r="WG132" s="36"/>
      <c r="WH132" s="36"/>
      <c r="WI132" s="36"/>
      <c r="WJ132" s="36"/>
      <c r="WK132" s="36"/>
      <c r="WL132" s="36"/>
      <c r="WM132" s="36"/>
      <c r="WN132" s="36"/>
      <c r="WO132" s="36"/>
      <c r="WP132" s="36"/>
      <c r="WQ132" s="36"/>
      <c r="WR132" s="36"/>
      <c r="WS132" s="36"/>
      <c r="WT132" s="36"/>
      <c r="WU132" s="36"/>
      <c r="WV132" s="36"/>
      <c r="WW132" s="36"/>
      <c r="WX132" s="36"/>
      <c r="WY132" s="36"/>
      <c r="WZ132" s="36"/>
      <c r="XA132" s="36"/>
      <c r="XB132" s="36"/>
      <c r="XC132" s="36"/>
      <c r="XD132" s="36"/>
      <c r="XE132" s="36"/>
      <c r="XF132" s="36"/>
      <c r="XG132" s="36"/>
      <c r="XH132" s="36"/>
      <c r="XI132" s="36"/>
      <c r="XJ132" s="36"/>
      <c r="XK132" s="36"/>
      <c r="XL132" s="36"/>
      <c r="XM132" s="36"/>
      <c r="XN132" s="36"/>
      <c r="XO132" s="36"/>
      <c r="XP132" s="36"/>
      <c r="XQ132" s="36"/>
      <c r="XR132" s="36"/>
      <c r="XS132" s="36"/>
      <c r="XT132" s="36"/>
      <c r="XU132" s="36"/>
      <c r="XV132" s="36"/>
      <c r="XW132" s="36"/>
      <c r="XX132" s="36"/>
      <c r="XY132" s="36"/>
      <c r="XZ132" s="36"/>
      <c r="YA132" s="36"/>
      <c r="YB132" s="36"/>
      <c r="YC132" s="36"/>
      <c r="YD132" s="36"/>
      <c r="YE132" s="36"/>
      <c r="YF132" s="36"/>
      <c r="YG132" s="36"/>
      <c r="YH132" s="36"/>
      <c r="YI132" s="36"/>
      <c r="YJ132" s="36"/>
      <c r="YK132" s="36"/>
      <c r="YL132" s="36"/>
      <c r="YM132" s="36"/>
      <c r="YN132" s="36"/>
      <c r="YO132" s="36"/>
      <c r="YP132" s="36"/>
      <c r="YQ132" s="36"/>
      <c r="YR132" s="36"/>
      <c r="YS132" s="36"/>
      <c r="YT132" s="36"/>
      <c r="YU132" s="36"/>
      <c r="YV132" s="36"/>
      <c r="YW132" s="36"/>
      <c r="YX132" s="36"/>
      <c r="YY132" s="36"/>
      <c r="YZ132" s="36"/>
      <c r="ZA132" s="36"/>
      <c r="ZB132" s="36"/>
      <c r="ZC132" s="36"/>
      <c r="ZD132" s="36"/>
      <c r="ZE132" s="36"/>
      <c r="ZF132" s="36"/>
      <c r="ZG132" s="36"/>
      <c r="ZH132" s="36"/>
      <c r="ZI132" s="36"/>
      <c r="ZJ132" s="36"/>
      <c r="ZK132" s="36"/>
      <c r="ZL132" s="36"/>
      <c r="ZM132" s="36"/>
      <c r="ZN132" s="36"/>
      <c r="ZO132" s="36"/>
      <c r="ZP132" s="36"/>
      <c r="ZQ132" s="36"/>
      <c r="ZR132" s="36"/>
      <c r="ZS132" s="36"/>
      <c r="ZT132" s="36"/>
      <c r="ZU132" s="36"/>
      <c r="ZV132" s="36"/>
      <c r="ZW132" s="36"/>
      <c r="ZX132" s="36"/>
      <c r="ZY132" s="36"/>
      <c r="ZZ132" s="36"/>
      <c r="AAA132" s="36"/>
      <c r="AAB132" s="36"/>
      <c r="AAC132" s="36"/>
      <c r="AAD132" s="36"/>
      <c r="AAE132" s="36"/>
      <c r="AAF132" s="36"/>
      <c r="AAG132" s="36"/>
      <c r="AAH132" s="36"/>
      <c r="AAI132" s="36"/>
      <c r="AAJ132" s="36"/>
      <c r="AAK132" s="36"/>
      <c r="AAL132" s="36"/>
      <c r="AAM132" s="36"/>
      <c r="AAN132" s="36"/>
      <c r="AAO132" s="36"/>
      <c r="AAP132" s="36"/>
      <c r="AAQ132" s="36"/>
      <c r="AAR132" s="36"/>
      <c r="AAS132" s="36"/>
      <c r="AAT132" s="36"/>
      <c r="AAU132" s="36"/>
      <c r="AAV132" s="36"/>
      <c r="AAW132" s="36"/>
      <c r="AAX132" s="36"/>
      <c r="AAY132" s="36"/>
      <c r="AAZ132" s="36"/>
      <c r="ABA132" s="36"/>
      <c r="ABB132" s="36"/>
      <c r="ABC132" s="36"/>
      <c r="ABD132" s="36"/>
      <c r="ABE132" s="36"/>
      <c r="ABF132" s="36"/>
      <c r="ABG132" s="36"/>
      <c r="ABH132" s="36"/>
      <c r="ABI132" s="36"/>
      <c r="ABJ132" s="36"/>
      <c r="ABK132" s="36"/>
      <c r="ABL132" s="36"/>
      <c r="ABM132" s="36"/>
      <c r="ABN132" s="36"/>
      <c r="ABO132" s="36"/>
      <c r="ABP132" s="36"/>
      <c r="ABQ132" s="36"/>
      <c r="ABR132" s="36"/>
      <c r="ABS132" s="36"/>
      <c r="ABT132" s="36"/>
      <c r="ABU132" s="36"/>
      <c r="ABV132" s="36"/>
      <c r="ABW132" s="36"/>
      <c r="ABX132" s="36"/>
      <c r="ABY132" s="36"/>
      <c r="ABZ132" s="36"/>
      <c r="ACA132" s="36"/>
      <c r="ACB132" s="36"/>
      <c r="ACC132" s="36"/>
      <c r="ACD132" s="36"/>
      <c r="ACE132" s="36"/>
      <c r="ACF132" s="36"/>
      <c r="ACG132" s="36"/>
      <c r="ACH132" s="36"/>
      <c r="ACI132" s="36"/>
      <c r="ACJ132" s="36"/>
      <c r="ACK132" s="36"/>
      <c r="ACL132" s="36"/>
      <c r="ACM132" s="36"/>
      <c r="ACN132" s="36"/>
      <c r="ACO132" s="36"/>
      <c r="ACP132" s="36"/>
      <c r="ACQ132" s="36"/>
      <c r="ACR132" s="36"/>
      <c r="ACS132" s="36"/>
      <c r="ACT132" s="36"/>
      <c r="ACU132" s="36"/>
      <c r="ACV132" s="36"/>
      <c r="ACW132" s="36"/>
      <c r="ACX132" s="36"/>
      <c r="ACY132" s="36"/>
      <c r="ACZ132" s="36"/>
      <c r="ADA132" s="36"/>
      <c r="ADB132" s="36"/>
      <c r="ADC132" s="36"/>
      <c r="ADD132" s="36"/>
      <c r="ADE132" s="36"/>
      <c r="ADF132" s="36"/>
      <c r="ADG132" s="36"/>
      <c r="ADH132" s="36"/>
      <c r="ADI132" s="36"/>
      <c r="ADJ132" s="36"/>
      <c r="ADK132" s="36"/>
      <c r="ADL132" s="36"/>
      <c r="ADM132" s="36"/>
      <c r="ADN132" s="36"/>
      <c r="ADO132" s="36"/>
      <c r="ADP132" s="36"/>
      <c r="ADQ132" s="36"/>
      <c r="ADR132" s="36"/>
      <c r="ADS132" s="36"/>
      <c r="ADT132" s="36"/>
      <c r="ADU132" s="36"/>
      <c r="ADV132" s="36"/>
      <c r="ADW132" s="36"/>
      <c r="ADX132" s="36"/>
      <c r="ADY132" s="36"/>
      <c r="ADZ132" s="36"/>
      <c r="AEA132" s="36"/>
      <c r="AEB132" s="36"/>
      <c r="AEC132" s="36"/>
      <c r="AED132" s="36"/>
      <c r="AEE132" s="36"/>
      <c r="AEF132" s="36"/>
      <c r="AEG132" s="36"/>
      <c r="AEH132" s="36"/>
      <c r="AEI132" s="36"/>
      <c r="AEJ132" s="36"/>
      <c r="AEK132" s="36"/>
      <c r="AEL132" s="36"/>
      <c r="AEM132" s="36"/>
      <c r="AEN132" s="36"/>
      <c r="AEO132" s="36"/>
      <c r="AEP132" s="36"/>
      <c r="AEQ132" s="36"/>
      <c r="AER132" s="36"/>
      <c r="AES132" s="36"/>
      <c r="AET132" s="36"/>
      <c r="AEU132" s="36"/>
      <c r="AEV132" s="36"/>
      <c r="AEW132" s="36"/>
      <c r="AEX132" s="36"/>
      <c r="AEY132" s="36"/>
      <c r="AEZ132" s="36"/>
      <c r="AFA132" s="36"/>
      <c r="AFB132" s="36"/>
      <c r="AFC132" s="36"/>
      <c r="AFD132" s="36"/>
      <c r="AFE132" s="36"/>
      <c r="AFF132" s="36"/>
      <c r="AFG132" s="36"/>
      <c r="AFH132" s="36"/>
      <c r="AFI132" s="36"/>
      <c r="AFJ132" s="36"/>
      <c r="AFK132" s="36"/>
      <c r="AFL132" s="36"/>
      <c r="AFM132" s="36"/>
      <c r="AFN132" s="36"/>
      <c r="AFO132" s="36"/>
      <c r="AFP132" s="36"/>
      <c r="AFQ132" s="36"/>
      <c r="AFR132" s="36"/>
      <c r="AFS132" s="36"/>
      <c r="AFT132" s="36"/>
      <c r="AFU132" s="36"/>
      <c r="AFV132" s="36"/>
      <c r="AFW132" s="36"/>
      <c r="AFX132" s="36"/>
      <c r="AFY132" s="36"/>
      <c r="AFZ132" s="36"/>
      <c r="AGA132" s="36"/>
      <c r="AGB132" s="36"/>
      <c r="AGC132" s="36"/>
      <c r="AGD132" s="36"/>
      <c r="AGE132" s="36"/>
      <c r="AGF132" s="36"/>
      <c r="AGG132" s="36"/>
      <c r="AGH132" s="36"/>
      <c r="AGI132" s="36"/>
      <c r="AGJ132" s="36"/>
      <c r="AGK132" s="36"/>
      <c r="AGL132" s="36"/>
      <c r="AGM132" s="36"/>
      <c r="AGN132" s="36"/>
      <c r="AGO132" s="36"/>
      <c r="AGP132" s="36"/>
      <c r="AGQ132" s="36"/>
      <c r="AGR132" s="36"/>
      <c r="AGS132" s="36"/>
      <c r="AGT132" s="36"/>
      <c r="AGU132" s="36"/>
      <c r="AGV132" s="36"/>
      <c r="AGW132" s="36"/>
      <c r="AGX132" s="36"/>
      <c r="AGY132" s="36"/>
      <c r="AGZ132" s="36"/>
      <c r="AHA132" s="36"/>
      <c r="AHB132" s="36"/>
      <c r="AHC132" s="36"/>
      <c r="AHD132" s="36"/>
      <c r="AHE132" s="36"/>
      <c r="AHF132" s="36"/>
      <c r="AHG132" s="36"/>
      <c r="AHH132" s="36"/>
      <c r="AHI132" s="36"/>
      <c r="AHJ132" s="36"/>
      <c r="AHK132" s="36"/>
      <c r="AHL132" s="36"/>
      <c r="AHM132" s="36"/>
      <c r="AHN132" s="36"/>
      <c r="AHO132" s="36"/>
      <c r="AHP132" s="36"/>
      <c r="AHQ132" s="36"/>
      <c r="AHR132" s="36"/>
      <c r="AHS132" s="36"/>
      <c r="AHT132" s="36"/>
      <c r="AHU132" s="36"/>
      <c r="AHV132" s="36"/>
      <c r="AHW132" s="36"/>
      <c r="AHX132" s="36"/>
      <c r="AHY132" s="36"/>
      <c r="AHZ132" s="36"/>
      <c r="AIA132" s="36"/>
      <c r="AIB132" s="36"/>
      <c r="AIC132" s="36"/>
      <c r="AID132" s="36"/>
      <c r="AIE132" s="36"/>
      <c r="AIF132" s="36"/>
      <c r="AIG132" s="36"/>
      <c r="AIH132" s="36"/>
      <c r="AII132" s="36"/>
      <c r="AIJ132" s="36"/>
      <c r="AIK132" s="36"/>
      <c r="AIL132" s="36"/>
      <c r="AIM132" s="36"/>
      <c r="AIN132" s="36"/>
      <c r="AIO132" s="36"/>
      <c r="AIP132" s="36"/>
      <c r="AIQ132" s="36"/>
      <c r="AIR132" s="36"/>
      <c r="AIS132" s="36"/>
      <c r="AIT132" s="36"/>
      <c r="AIU132" s="36"/>
      <c r="AIV132" s="36"/>
      <c r="AIW132" s="36"/>
      <c r="AIX132" s="36"/>
      <c r="AIY132" s="36"/>
      <c r="AIZ132" s="36"/>
      <c r="AJA132" s="36"/>
      <c r="AJB132" s="36"/>
      <c r="AJC132" s="36"/>
      <c r="AJD132" s="36"/>
      <c r="AJE132" s="36"/>
      <c r="AJF132" s="36"/>
      <c r="AJG132" s="36"/>
      <c r="AJH132" s="36"/>
      <c r="AJI132" s="36"/>
      <c r="AJJ132" s="36"/>
      <c r="AJK132" s="36"/>
      <c r="AJL132" s="36"/>
      <c r="AJM132" s="36"/>
      <c r="AJN132" s="36"/>
      <c r="AJO132" s="36"/>
      <c r="AJP132" s="36"/>
      <c r="AJQ132" s="36"/>
      <c r="AJR132" s="36"/>
      <c r="AJS132" s="36"/>
      <c r="AJT132" s="36"/>
      <c r="AJU132" s="36"/>
      <c r="AJV132" s="36"/>
      <c r="AJW132" s="36"/>
      <c r="AJX132" s="36"/>
      <c r="AJY132" s="36"/>
      <c r="AJZ132" s="36"/>
      <c r="AKA132" s="36"/>
      <c r="AKB132" s="36"/>
      <c r="AKC132" s="36"/>
      <c r="AKD132" s="36"/>
      <c r="AKE132" s="36"/>
      <c r="AKF132" s="36"/>
      <c r="AKG132" s="36"/>
      <c r="AKH132" s="36"/>
      <c r="AKI132" s="36"/>
      <c r="AKJ132" s="36"/>
      <c r="AKK132" s="36"/>
      <c r="AKL132" s="36"/>
      <c r="AKM132" s="36"/>
      <c r="AKN132" s="36"/>
      <c r="AKO132" s="36"/>
      <c r="AKP132" s="36"/>
      <c r="AKQ132" s="36"/>
      <c r="AKR132" s="36"/>
      <c r="AKS132" s="36"/>
      <c r="AKT132" s="36"/>
      <c r="AKU132" s="36"/>
      <c r="AKV132" s="36"/>
      <c r="AKW132" s="36"/>
      <c r="AKX132" s="36"/>
      <c r="AKY132" s="36"/>
      <c r="AKZ132" s="36"/>
      <c r="ALA132" s="36"/>
      <c r="ALB132" s="36"/>
      <c r="ALC132" s="36"/>
      <c r="ALD132" s="36"/>
      <c r="ALE132" s="36"/>
      <c r="ALF132" s="36"/>
      <c r="ALG132" s="36"/>
      <c r="ALH132" s="36"/>
      <c r="ALI132" s="36"/>
      <c r="ALJ132" s="36"/>
      <c r="ALK132" s="36"/>
      <c r="ALL132" s="36"/>
      <c r="ALM132" s="36"/>
      <c r="ALN132" s="36"/>
      <c r="ALO132" s="36"/>
      <c r="ALP132" s="36"/>
      <c r="ALQ132" s="36"/>
      <c r="ALR132" s="36"/>
      <c r="ALS132" s="36"/>
      <c r="ALT132" s="36"/>
      <c r="ALU132" s="36"/>
      <c r="ALV132" s="36"/>
      <c r="ALW132" s="36"/>
      <c r="ALX132" s="36"/>
      <c r="ALY132" s="36"/>
      <c r="ALZ132" s="36"/>
      <c r="AMA132" s="36"/>
      <c r="AMB132" s="36"/>
      <c r="AMC132" s="36"/>
    </row>
    <row r="133" spans="1:1017" x14ac:dyDescent="0.2">
      <c r="A133" s="66" t="s">
        <v>203</v>
      </c>
      <c r="B133" s="59" t="s">
        <v>369</v>
      </c>
      <c r="C133" s="33"/>
      <c r="D133" s="33"/>
      <c r="E133" s="19">
        <v>6</v>
      </c>
      <c r="F133" s="33"/>
      <c r="G133" s="19">
        <v>1</v>
      </c>
      <c r="H133" s="33"/>
      <c r="I133" s="19">
        <v>2</v>
      </c>
      <c r="J133" s="33"/>
      <c r="K133" s="33"/>
      <c r="L133" s="34">
        <v>8</v>
      </c>
      <c r="N133" s="48"/>
      <c r="P133" s="34">
        <v>9</v>
      </c>
      <c r="Q133" s="48"/>
      <c r="S133" s="19">
        <v>10</v>
      </c>
      <c r="T133" s="19"/>
      <c r="U133" s="19"/>
      <c r="V133" s="19"/>
      <c r="W133" s="19"/>
      <c r="X133" s="19"/>
      <c r="Y133" s="19"/>
      <c r="Z133" s="19"/>
      <c r="AA133" s="19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  <c r="BK133" s="36"/>
      <c r="BL133" s="36"/>
      <c r="BM133" s="36"/>
      <c r="BN133" s="36"/>
      <c r="BO133" s="36"/>
      <c r="BP133" s="36"/>
      <c r="BQ133" s="36"/>
      <c r="BR133" s="36"/>
      <c r="BS133" s="36"/>
      <c r="BT133" s="36"/>
      <c r="BU133" s="36"/>
      <c r="BV133" s="36"/>
      <c r="BW133" s="36"/>
      <c r="BX133" s="36"/>
      <c r="BY133" s="36"/>
      <c r="BZ133" s="36"/>
      <c r="CA133" s="36"/>
      <c r="CB133" s="36"/>
      <c r="CC133" s="36"/>
      <c r="CD133" s="36"/>
      <c r="CE133" s="36"/>
      <c r="CF133" s="36"/>
      <c r="CG133" s="36"/>
      <c r="CH133" s="36"/>
      <c r="CI133" s="36"/>
      <c r="CJ133" s="36"/>
      <c r="CK133" s="36"/>
      <c r="CL133" s="36"/>
      <c r="CM133" s="36"/>
      <c r="CN133" s="36"/>
      <c r="CO133" s="36"/>
      <c r="CP133" s="36"/>
      <c r="CQ133" s="36"/>
      <c r="CR133" s="36"/>
      <c r="CS133" s="36"/>
      <c r="CT133" s="36"/>
      <c r="CU133" s="36"/>
      <c r="CV133" s="36"/>
      <c r="CW133" s="36"/>
      <c r="CX133" s="36"/>
      <c r="CY133" s="36"/>
      <c r="CZ133" s="36"/>
      <c r="DA133" s="36"/>
      <c r="DB133" s="36"/>
      <c r="DC133" s="36"/>
      <c r="DD133" s="36"/>
      <c r="DE133" s="36"/>
      <c r="DF133" s="36"/>
      <c r="DG133" s="36"/>
      <c r="DH133" s="36"/>
      <c r="DI133" s="36"/>
      <c r="DJ133" s="36"/>
      <c r="DK133" s="36"/>
      <c r="DL133" s="36"/>
      <c r="DM133" s="36"/>
      <c r="DN133" s="36"/>
      <c r="DO133" s="36"/>
      <c r="DP133" s="36"/>
      <c r="DQ133" s="36"/>
      <c r="DR133" s="36"/>
      <c r="DS133" s="36"/>
      <c r="DT133" s="36"/>
      <c r="DU133" s="36"/>
      <c r="DV133" s="36"/>
      <c r="DW133" s="36"/>
      <c r="DX133" s="36"/>
      <c r="DY133" s="36"/>
      <c r="DZ133" s="36"/>
      <c r="EA133" s="36"/>
      <c r="EB133" s="36"/>
      <c r="EC133" s="36"/>
      <c r="ED133" s="36"/>
      <c r="EE133" s="36"/>
      <c r="EF133" s="36"/>
      <c r="EG133" s="36"/>
      <c r="EH133" s="36"/>
      <c r="EI133" s="36"/>
      <c r="EJ133" s="36"/>
      <c r="EK133" s="36"/>
      <c r="EL133" s="36"/>
      <c r="EM133" s="36"/>
      <c r="EN133" s="36"/>
      <c r="EO133" s="36"/>
      <c r="EP133" s="36"/>
      <c r="EQ133" s="36"/>
      <c r="ER133" s="36"/>
      <c r="ES133" s="36"/>
      <c r="ET133" s="36"/>
      <c r="EU133" s="36"/>
      <c r="EV133" s="36"/>
      <c r="EW133" s="36"/>
      <c r="EX133" s="36"/>
      <c r="EY133" s="36"/>
      <c r="EZ133" s="36"/>
      <c r="FA133" s="36"/>
      <c r="FB133" s="36"/>
      <c r="FC133" s="36"/>
      <c r="FD133" s="36"/>
      <c r="FE133" s="36"/>
      <c r="FF133" s="36"/>
      <c r="FG133" s="36"/>
      <c r="FH133" s="36"/>
      <c r="FI133" s="36"/>
      <c r="FJ133" s="36"/>
      <c r="FK133" s="36"/>
      <c r="FL133" s="36"/>
      <c r="FM133" s="36"/>
      <c r="FN133" s="36"/>
      <c r="FO133" s="36"/>
      <c r="FP133" s="36"/>
      <c r="FQ133" s="36"/>
      <c r="FR133" s="36"/>
      <c r="FS133" s="36"/>
      <c r="FT133" s="36"/>
      <c r="FU133" s="36"/>
      <c r="FV133" s="36"/>
      <c r="FW133" s="36"/>
      <c r="FX133" s="36"/>
      <c r="FY133" s="36"/>
      <c r="FZ133" s="36"/>
      <c r="GA133" s="36"/>
      <c r="GB133" s="36"/>
      <c r="GC133" s="36"/>
      <c r="GD133" s="36"/>
      <c r="GE133" s="36"/>
      <c r="GF133" s="36"/>
      <c r="GG133" s="36"/>
      <c r="GH133" s="36"/>
      <c r="GI133" s="36"/>
      <c r="GJ133" s="36"/>
      <c r="GK133" s="36"/>
      <c r="GL133" s="36"/>
      <c r="GM133" s="36"/>
      <c r="GN133" s="36"/>
      <c r="GO133" s="36"/>
      <c r="GP133" s="36"/>
      <c r="GQ133" s="36"/>
      <c r="GR133" s="36"/>
      <c r="GS133" s="36"/>
      <c r="GT133" s="36"/>
      <c r="GU133" s="36"/>
      <c r="GV133" s="36"/>
      <c r="GW133" s="36"/>
      <c r="GX133" s="36"/>
      <c r="GY133" s="36"/>
      <c r="GZ133" s="36"/>
      <c r="HA133" s="36"/>
      <c r="HB133" s="36"/>
      <c r="HC133" s="36"/>
      <c r="HD133" s="36"/>
      <c r="HE133" s="36"/>
      <c r="HF133" s="36"/>
      <c r="HG133" s="36"/>
      <c r="HH133" s="36"/>
      <c r="HI133" s="36"/>
      <c r="HJ133" s="36"/>
      <c r="HK133" s="36"/>
      <c r="HL133" s="36"/>
      <c r="HM133" s="36"/>
      <c r="HN133" s="36"/>
      <c r="HO133" s="36"/>
      <c r="HP133" s="36"/>
      <c r="HQ133" s="36"/>
      <c r="HR133" s="36"/>
      <c r="HS133" s="36"/>
      <c r="HT133" s="36"/>
      <c r="HU133" s="36"/>
      <c r="HV133" s="36"/>
      <c r="HW133" s="36"/>
      <c r="HX133" s="36"/>
      <c r="HY133" s="36"/>
      <c r="HZ133" s="36"/>
      <c r="IA133" s="36"/>
      <c r="IB133" s="36"/>
      <c r="IC133" s="36"/>
      <c r="ID133" s="36"/>
      <c r="IE133" s="36"/>
      <c r="IF133" s="36"/>
      <c r="IG133" s="36"/>
      <c r="IH133" s="36"/>
      <c r="II133" s="36"/>
      <c r="IJ133" s="36"/>
      <c r="IK133" s="36"/>
      <c r="IL133" s="36"/>
      <c r="IM133" s="36"/>
      <c r="IN133" s="36"/>
      <c r="IO133" s="36"/>
      <c r="IP133" s="36"/>
      <c r="IQ133" s="36"/>
      <c r="IR133" s="36"/>
      <c r="IS133" s="36"/>
      <c r="IT133" s="36"/>
      <c r="IU133" s="36"/>
      <c r="IV133" s="36"/>
      <c r="IW133" s="36"/>
      <c r="IX133" s="36"/>
      <c r="IY133" s="36"/>
      <c r="IZ133" s="36"/>
      <c r="JA133" s="36"/>
      <c r="JB133" s="36"/>
      <c r="JC133" s="36"/>
      <c r="JD133" s="36"/>
      <c r="JE133" s="36"/>
      <c r="JF133" s="36"/>
      <c r="JG133" s="36"/>
      <c r="JH133" s="36"/>
      <c r="JI133" s="36"/>
      <c r="JJ133" s="36"/>
      <c r="JK133" s="36"/>
      <c r="JL133" s="36"/>
      <c r="JM133" s="36"/>
      <c r="JN133" s="36"/>
      <c r="JO133" s="36"/>
      <c r="JP133" s="36"/>
      <c r="JQ133" s="36"/>
      <c r="JR133" s="36"/>
      <c r="JS133" s="36"/>
      <c r="JT133" s="36"/>
      <c r="JU133" s="36"/>
      <c r="JV133" s="36"/>
      <c r="JW133" s="36"/>
      <c r="JX133" s="36"/>
      <c r="JY133" s="36"/>
      <c r="JZ133" s="36"/>
      <c r="KA133" s="36"/>
      <c r="KB133" s="36"/>
      <c r="KC133" s="36"/>
      <c r="KD133" s="36"/>
      <c r="KE133" s="36"/>
      <c r="KF133" s="36"/>
      <c r="KG133" s="36"/>
      <c r="KH133" s="36"/>
      <c r="KI133" s="36"/>
      <c r="KJ133" s="36"/>
      <c r="KK133" s="36"/>
      <c r="KL133" s="36"/>
      <c r="KM133" s="36"/>
      <c r="KN133" s="36"/>
      <c r="KO133" s="36"/>
      <c r="KP133" s="36"/>
      <c r="KQ133" s="36"/>
      <c r="KR133" s="36"/>
      <c r="KS133" s="36"/>
      <c r="KT133" s="36"/>
      <c r="KU133" s="36"/>
      <c r="KV133" s="36"/>
      <c r="KW133" s="36"/>
      <c r="KX133" s="36"/>
      <c r="KY133" s="36"/>
      <c r="KZ133" s="36"/>
      <c r="LA133" s="36"/>
      <c r="LB133" s="36"/>
      <c r="LC133" s="36"/>
      <c r="LD133" s="36"/>
      <c r="LE133" s="36"/>
      <c r="LF133" s="36"/>
      <c r="LG133" s="36"/>
      <c r="LH133" s="36"/>
      <c r="LI133" s="36"/>
      <c r="LJ133" s="36"/>
      <c r="LK133" s="36"/>
      <c r="LL133" s="36"/>
      <c r="LM133" s="36"/>
      <c r="LN133" s="36"/>
      <c r="LO133" s="36"/>
      <c r="LP133" s="36"/>
      <c r="LQ133" s="36"/>
      <c r="LR133" s="36"/>
      <c r="LS133" s="36"/>
      <c r="LT133" s="36"/>
      <c r="LU133" s="36"/>
      <c r="LV133" s="36"/>
      <c r="LW133" s="36"/>
      <c r="LX133" s="36"/>
      <c r="LY133" s="36"/>
      <c r="LZ133" s="36"/>
      <c r="MA133" s="36"/>
      <c r="MB133" s="36"/>
      <c r="MC133" s="36"/>
      <c r="MD133" s="36"/>
      <c r="ME133" s="36"/>
      <c r="MF133" s="36"/>
      <c r="MG133" s="36"/>
      <c r="MH133" s="36"/>
      <c r="MI133" s="36"/>
      <c r="MJ133" s="36"/>
      <c r="MK133" s="36"/>
      <c r="ML133" s="36"/>
      <c r="MM133" s="36"/>
      <c r="MN133" s="36"/>
      <c r="MO133" s="36"/>
      <c r="MP133" s="36"/>
      <c r="MQ133" s="36"/>
      <c r="MR133" s="36"/>
      <c r="MS133" s="36"/>
      <c r="MT133" s="36"/>
      <c r="MU133" s="36"/>
      <c r="MV133" s="36"/>
      <c r="MW133" s="36"/>
      <c r="MX133" s="36"/>
      <c r="MY133" s="36"/>
      <c r="MZ133" s="36"/>
      <c r="NA133" s="36"/>
      <c r="NB133" s="36"/>
      <c r="NC133" s="36"/>
      <c r="ND133" s="36"/>
      <c r="NE133" s="36"/>
      <c r="NF133" s="36"/>
      <c r="NG133" s="36"/>
      <c r="NH133" s="36"/>
      <c r="NI133" s="36"/>
      <c r="NJ133" s="36"/>
      <c r="NK133" s="36"/>
      <c r="NL133" s="36"/>
      <c r="NM133" s="36"/>
      <c r="NN133" s="36"/>
      <c r="NO133" s="36"/>
      <c r="NP133" s="36"/>
      <c r="NQ133" s="36"/>
      <c r="NR133" s="36"/>
      <c r="NS133" s="36"/>
      <c r="NT133" s="36"/>
      <c r="NU133" s="36"/>
      <c r="NV133" s="36"/>
      <c r="NW133" s="36"/>
      <c r="NX133" s="36"/>
      <c r="NY133" s="36"/>
      <c r="NZ133" s="36"/>
      <c r="OA133" s="36"/>
      <c r="OB133" s="36"/>
      <c r="OC133" s="36"/>
      <c r="OD133" s="36"/>
      <c r="OE133" s="36"/>
      <c r="OF133" s="36"/>
      <c r="OG133" s="36"/>
      <c r="OH133" s="36"/>
      <c r="OI133" s="36"/>
      <c r="OJ133" s="36"/>
      <c r="OK133" s="36"/>
      <c r="OL133" s="36"/>
      <c r="OM133" s="36"/>
      <c r="ON133" s="36"/>
      <c r="OO133" s="36"/>
      <c r="OP133" s="36"/>
      <c r="OQ133" s="36"/>
      <c r="OR133" s="36"/>
      <c r="OS133" s="36"/>
      <c r="OT133" s="36"/>
      <c r="OU133" s="36"/>
      <c r="OV133" s="36"/>
      <c r="OW133" s="36"/>
      <c r="OX133" s="36"/>
      <c r="OY133" s="36"/>
      <c r="OZ133" s="36"/>
      <c r="PA133" s="36"/>
      <c r="PB133" s="36"/>
      <c r="PC133" s="36"/>
      <c r="PD133" s="36"/>
      <c r="PE133" s="36"/>
      <c r="PF133" s="36"/>
      <c r="PG133" s="36"/>
      <c r="PH133" s="36"/>
      <c r="PI133" s="36"/>
      <c r="PJ133" s="36"/>
      <c r="PK133" s="36"/>
      <c r="PL133" s="36"/>
      <c r="PM133" s="36"/>
      <c r="PN133" s="36"/>
      <c r="PO133" s="36"/>
      <c r="PP133" s="36"/>
      <c r="PQ133" s="36"/>
      <c r="PR133" s="36"/>
      <c r="PS133" s="36"/>
      <c r="PT133" s="36"/>
      <c r="PU133" s="36"/>
      <c r="PV133" s="36"/>
      <c r="PW133" s="36"/>
      <c r="PX133" s="36"/>
      <c r="PY133" s="36"/>
      <c r="PZ133" s="36"/>
      <c r="QA133" s="36"/>
      <c r="QB133" s="36"/>
      <c r="QC133" s="36"/>
      <c r="QD133" s="36"/>
      <c r="QE133" s="36"/>
      <c r="QF133" s="36"/>
      <c r="QG133" s="36"/>
      <c r="QH133" s="36"/>
      <c r="QI133" s="36"/>
      <c r="QJ133" s="36"/>
      <c r="QK133" s="36"/>
      <c r="QL133" s="36"/>
      <c r="QM133" s="36"/>
      <c r="QN133" s="36"/>
      <c r="QO133" s="36"/>
      <c r="QP133" s="36"/>
      <c r="QQ133" s="36"/>
      <c r="QR133" s="36"/>
      <c r="QS133" s="36"/>
      <c r="QT133" s="36"/>
      <c r="QU133" s="36"/>
      <c r="QV133" s="36"/>
      <c r="QW133" s="36"/>
      <c r="QX133" s="36"/>
      <c r="QY133" s="36"/>
      <c r="QZ133" s="36"/>
      <c r="RA133" s="36"/>
      <c r="RB133" s="36"/>
      <c r="RC133" s="36"/>
      <c r="RD133" s="36"/>
      <c r="RE133" s="36"/>
      <c r="RF133" s="36"/>
      <c r="RG133" s="36"/>
      <c r="RH133" s="36"/>
      <c r="RI133" s="36"/>
      <c r="RJ133" s="36"/>
      <c r="RK133" s="36"/>
      <c r="RL133" s="36"/>
      <c r="RM133" s="36"/>
      <c r="RN133" s="36"/>
      <c r="RO133" s="36"/>
      <c r="RP133" s="36"/>
      <c r="RQ133" s="36"/>
      <c r="RR133" s="36"/>
      <c r="RS133" s="36"/>
      <c r="RT133" s="36"/>
      <c r="RU133" s="36"/>
      <c r="RV133" s="36"/>
      <c r="RW133" s="36"/>
      <c r="RX133" s="36"/>
      <c r="RY133" s="36"/>
      <c r="RZ133" s="36"/>
      <c r="SA133" s="36"/>
      <c r="SB133" s="36"/>
      <c r="SC133" s="36"/>
      <c r="SD133" s="36"/>
      <c r="SE133" s="36"/>
      <c r="SF133" s="36"/>
      <c r="SG133" s="36"/>
      <c r="SH133" s="36"/>
      <c r="SI133" s="36"/>
      <c r="SJ133" s="36"/>
      <c r="SK133" s="36"/>
      <c r="SL133" s="36"/>
      <c r="SM133" s="36"/>
      <c r="SN133" s="36"/>
      <c r="SO133" s="36"/>
      <c r="SP133" s="36"/>
      <c r="SQ133" s="36"/>
      <c r="SR133" s="36"/>
      <c r="SS133" s="36"/>
      <c r="ST133" s="36"/>
      <c r="SU133" s="36"/>
      <c r="SV133" s="36"/>
      <c r="SW133" s="36"/>
      <c r="SX133" s="36"/>
      <c r="SY133" s="36"/>
      <c r="SZ133" s="36"/>
      <c r="TA133" s="36"/>
      <c r="TB133" s="36"/>
      <c r="TC133" s="36"/>
      <c r="TD133" s="36"/>
      <c r="TE133" s="36"/>
      <c r="TF133" s="36"/>
      <c r="TG133" s="36"/>
      <c r="TH133" s="36"/>
      <c r="TI133" s="36"/>
      <c r="TJ133" s="36"/>
      <c r="TK133" s="36"/>
      <c r="TL133" s="36"/>
      <c r="TM133" s="36"/>
      <c r="TN133" s="36"/>
      <c r="TO133" s="36"/>
      <c r="TP133" s="36"/>
      <c r="TQ133" s="36"/>
      <c r="TR133" s="36"/>
      <c r="TS133" s="36"/>
      <c r="TT133" s="36"/>
      <c r="TU133" s="36"/>
      <c r="TV133" s="36"/>
      <c r="TW133" s="36"/>
      <c r="TX133" s="36"/>
      <c r="TY133" s="36"/>
      <c r="TZ133" s="36"/>
      <c r="UA133" s="36"/>
      <c r="UB133" s="36"/>
      <c r="UC133" s="36"/>
      <c r="UD133" s="36"/>
      <c r="UE133" s="36"/>
      <c r="UF133" s="36"/>
      <c r="UG133" s="36"/>
      <c r="UH133" s="36"/>
      <c r="UI133" s="36"/>
      <c r="UJ133" s="36"/>
      <c r="UK133" s="36"/>
      <c r="UL133" s="36"/>
      <c r="UM133" s="36"/>
      <c r="UN133" s="36"/>
      <c r="UO133" s="36"/>
      <c r="UP133" s="36"/>
      <c r="UQ133" s="36"/>
      <c r="UR133" s="36"/>
      <c r="US133" s="36"/>
      <c r="UT133" s="36"/>
      <c r="UU133" s="36"/>
      <c r="UV133" s="36"/>
      <c r="UW133" s="36"/>
      <c r="UX133" s="36"/>
      <c r="UY133" s="36"/>
      <c r="UZ133" s="36"/>
      <c r="VA133" s="36"/>
      <c r="VB133" s="36"/>
      <c r="VC133" s="36"/>
      <c r="VD133" s="36"/>
      <c r="VE133" s="36"/>
      <c r="VF133" s="36"/>
      <c r="VG133" s="36"/>
      <c r="VH133" s="36"/>
      <c r="VI133" s="36"/>
      <c r="VJ133" s="36"/>
      <c r="VK133" s="36"/>
      <c r="VL133" s="36"/>
      <c r="VM133" s="36"/>
      <c r="VN133" s="36"/>
      <c r="VO133" s="36"/>
      <c r="VP133" s="36"/>
      <c r="VQ133" s="36"/>
      <c r="VR133" s="36"/>
      <c r="VS133" s="36"/>
      <c r="VT133" s="36"/>
      <c r="VU133" s="36"/>
      <c r="VV133" s="36"/>
      <c r="VW133" s="36"/>
      <c r="VX133" s="36"/>
      <c r="VY133" s="36"/>
      <c r="VZ133" s="36"/>
      <c r="WA133" s="36"/>
      <c r="WB133" s="36"/>
      <c r="WC133" s="36"/>
      <c r="WD133" s="36"/>
      <c r="WE133" s="36"/>
      <c r="WF133" s="36"/>
      <c r="WG133" s="36"/>
      <c r="WH133" s="36"/>
      <c r="WI133" s="36"/>
      <c r="WJ133" s="36"/>
      <c r="WK133" s="36"/>
      <c r="WL133" s="36"/>
      <c r="WM133" s="36"/>
      <c r="WN133" s="36"/>
      <c r="WO133" s="36"/>
      <c r="WP133" s="36"/>
      <c r="WQ133" s="36"/>
      <c r="WR133" s="36"/>
      <c r="WS133" s="36"/>
      <c r="WT133" s="36"/>
      <c r="WU133" s="36"/>
      <c r="WV133" s="36"/>
      <c r="WW133" s="36"/>
      <c r="WX133" s="36"/>
      <c r="WY133" s="36"/>
      <c r="WZ133" s="36"/>
      <c r="XA133" s="36"/>
      <c r="XB133" s="36"/>
      <c r="XC133" s="36"/>
      <c r="XD133" s="36"/>
      <c r="XE133" s="36"/>
      <c r="XF133" s="36"/>
      <c r="XG133" s="36"/>
      <c r="XH133" s="36"/>
      <c r="XI133" s="36"/>
      <c r="XJ133" s="36"/>
      <c r="XK133" s="36"/>
      <c r="XL133" s="36"/>
      <c r="XM133" s="36"/>
      <c r="XN133" s="36"/>
      <c r="XO133" s="36"/>
      <c r="XP133" s="36"/>
      <c r="XQ133" s="36"/>
      <c r="XR133" s="36"/>
      <c r="XS133" s="36"/>
      <c r="XT133" s="36"/>
      <c r="XU133" s="36"/>
      <c r="XV133" s="36"/>
      <c r="XW133" s="36"/>
      <c r="XX133" s="36"/>
      <c r="XY133" s="36"/>
      <c r="XZ133" s="36"/>
      <c r="YA133" s="36"/>
      <c r="YB133" s="36"/>
      <c r="YC133" s="36"/>
      <c r="YD133" s="36"/>
      <c r="YE133" s="36"/>
      <c r="YF133" s="36"/>
      <c r="YG133" s="36"/>
      <c r="YH133" s="36"/>
      <c r="YI133" s="36"/>
      <c r="YJ133" s="36"/>
      <c r="YK133" s="36"/>
      <c r="YL133" s="36"/>
      <c r="YM133" s="36"/>
      <c r="YN133" s="36"/>
      <c r="YO133" s="36"/>
      <c r="YP133" s="36"/>
      <c r="YQ133" s="36"/>
      <c r="YR133" s="36"/>
      <c r="YS133" s="36"/>
      <c r="YT133" s="36"/>
      <c r="YU133" s="36"/>
      <c r="YV133" s="36"/>
      <c r="YW133" s="36"/>
      <c r="YX133" s="36"/>
      <c r="YY133" s="36"/>
      <c r="YZ133" s="36"/>
      <c r="ZA133" s="36"/>
      <c r="ZB133" s="36"/>
      <c r="ZC133" s="36"/>
      <c r="ZD133" s="36"/>
      <c r="ZE133" s="36"/>
      <c r="ZF133" s="36"/>
      <c r="ZG133" s="36"/>
      <c r="ZH133" s="36"/>
      <c r="ZI133" s="36"/>
      <c r="ZJ133" s="36"/>
      <c r="ZK133" s="36"/>
      <c r="ZL133" s="36"/>
      <c r="ZM133" s="36"/>
      <c r="ZN133" s="36"/>
      <c r="ZO133" s="36"/>
      <c r="ZP133" s="36"/>
      <c r="ZQ133" s="36"/>
      <c r="ZR133" s="36"/>
      <c r="ZS133" s="36"/>
      <c r="ZT133" s="36"/>
      <c r="ZU133" s="36"/>
      <c r="ZV133" s="36"/>
      <c r="ZW133" s="36"/>
      <c r="ZX133" s="36"/>
      <c r="ZY133" s="36"/>
      <c r="ZZ133" s="36"/>
      <c r="AAA133" s="36"/>
      <c r="AAB133" s="36"/>
      <c r="AAC133" s="36"/>
      <c r="AAD133" s="36"/>
      <c r="AAE133" s="36"/>
      <c r="AAF133" s="36"/>
      <c r="AAG133" s="36"/>
      <c r="AAH133" s="36"/>
      <c r="AAI133" s="36"/>
      <c r="AAJ133" s="36"/>
      <c r="AAK133" s="36"/>
      <c r="AAL133" s="36"/>
      <c r="AAM133" s="36"/>
      <c r="AAN133" s="36"/>
      <c r="AAO133" s="36"/>
      <c r="AAP133" s="36"/>
      <c r="AAQ133" s="36"/>
      <c r="AAR133" s="36"/>
      <c r="AAS133" s="36"/>
      <c r="AAT133" s="36"/>
      <c r="AAU133" s="36"/>
      <c r="AAV133" s="36"/>
      <c r="AAW133" s="36"/>
      <c r="AAX133" s="36"/>
      <c r="AAY133" s="36"/>
      <c r="AAZ133" s="36"/>
      <c r="ABA133" s="36"/>
      <c r="ABB133" s="36"/>
      <c r="ABC133" s="36"/>
      <c r="ABD133" s="36"/>
      <c r="ABE133" s="36"/>
      <c r="ABF133" s="36"/>
      <c r="ABG133" s="36"/>
      <c r="ABH133" s="36"/>
      <c r="ABI133" s="36"/>
      <c r="ABJ133" s="36"/>
      <c r="ABK133" s="36"/>
      <c r="ABL133" s="36"/>
      <c r="ABM133" s="36"/>
      <c r="ABN133" s="36"/>
      <c r="ABO133" s="36"/>
      <c r="ABP133" s="36"/>
      <c r="ABQ133" s="36"/>
      <c r="ABR133" s="36"/>
      <c r="ABS133" s="36"/>
      <c r="ABT133" s="36"/>
      <c r="ABU133" s="36"/>
      <c r="ABV133" s="36"/>
      <c r="ABW133" s="36"/>
      <c r="ABX133" s="36"/>
      <c r="ABY133" s="36"/>
      <c r="ABZ133" s="36"/>
      <c r="ACA133" s="36"/>
      <c r="ACB133" s="36"/>
      <c r="ACC133" s="36"/>
      <c r="ACD133" s="36"/>
      <c r="ACE133" s="36"/>
      <c r="ACF133" s="36"/>
      <c r="ACG133" s="36"/>
      <c r="ACH133" s="36"/>
      <c r="ACI133" s="36"/>
      <c r="ACJ133" s="36"/>
      <c r="ACK133" s="36"/>
      <c r="ACL133" s="36"/>
      <c r="ACM133" s="36"/>
      <c r="ACN133" s="36"/>
      <c r="ACO133" s="36"/>
      <c r="ACP133" s="36"/>
      <c r="ACQ133" s="36"/>
      <c r="ACR133" s="36"/>
      <c r="ACS133" s="36"/>
      <c r="ACT133" s="36"/>
      <c r="ACU133" s="36"/>
      <c r="ACV133" s="36"/>
      <c r="ACW133" s="36"/>
      <c r="ACX133" s="36"/>
      <c r="ACY133" s="36"/>
      <c r="ACZ133" s="36"/>
      <c r="ADA133" s="36"/>
      <c r="ADB133" s="36"/>
      <c r="ADC133" s="36"/>
      <c r="ADD133" s="36"/>
      <c r="ADE133" s="36"/>
      <c r="ADF133" s="36"/>
      <c r="ADG133" s="36"/>
      <c r="ADH133" s="36"/>
      <c r="ADI133" s="36"/>
      <c r="ADJ133" s="36"/>
      <c r="ADK133" s="36"/>
      <c r="ADL133" s="36"/>
      <c r="ADM133" s="36"/>
      <c r="ADN133" s="36"/>
      <c r="ADO133" s="36"/>
      <c r="ADP133" s="36"/>
      <c r="ADQ133" s="36"/>
      <c r="ADR133" s="36"/>
      <c r="ADS133" s="36"/>
      <c r="ADT133" s="36"/>
      <c r="ADU133" s="36"/>
      <c r="ADV133" s="36"/>
      <c r="ADW133" s="36"/>
      <c r="ADX133" s="36"/>
      <c r="ADY133" s="36"/>
      <c r="ADZ133" s="36"/>
      <c r="AEA133" s="36"/>
      <c r="AEB133" s="36"/>
      <c r="AEC133" s="36"/>
      <c r="AED133" s="36"/>
      <c r="AEE133" s="36"/>
      <c r="AEF133" s="36"/>
      <c r="AEG133" s="36"/>
      <c r="AEH133" s="36"/>
      <c r="AEI133" s="36"/>
      <c r="AEJ133" s="36"/>
      <c r="AEK133" s="36"/>
      <c r="AEL133" s="36"/>
      <c r="AEM133" s="36"/>
      <c r="AEN133" s="36"/>
      <c r="AEO133" s="36"/>
      <c r="AEP133" s="36"/>
      <c r="AEQ133" s="36"/>
      <c r="AER133" s="36"/>
      <c r="AES133" s="36"/>
      <c r="AET133" s="36"/>
      <c r="AEU133" s="36"/>
      <c r="AEV133" s="36"/>
      <c r="AEW133" s="36"/>
      <c r="AEX133" s="36"/>
      <c r="AEY133" s="36"/>
      <c r="AEZ133" s="36"/>
      <c r="AFA133" s="36"/>
      <c r="AFB133" s="36"/>
      <c r="AFC133" s="36"/>
      <c r="AFD133" s="36"/>
      <c r="AFE133" s="36"/>
      <c r="AFF133" s="36"/>
      <c r="AFG133" s="36"/>
      <c r="AFH133" s="36"/>
      <c r="AFI133" s="36"/>
      <c r="AFJ133" s="36"/>
      <c r="AFK133" s="36"/>
      <c r="AFL133" s="36"/>
      <c r="AFM133" s="36"/>
      <c r="AFN133" s="36"/>
      <c r="AFO133" s="36"/>
      <c r="AFP133" s="36"/>
      <c r="AFQ133" s="36"/>
      <c r="AFR133" s="36"/>
      <c r="AFS133" s="36"/>
      <c r="AFT133" s="36"/>
      <c r="AFU133" s="36"/>
      <c r="AFV133" s="36"/>
      <c r="AFW133" s="36"/>
      <c r="AFX133" s="36"/>
      <c r="AFY133" s="36"/>
      <c r="AFZ133" s="36"/>
      <c r="AGA133" s="36"/>
      <c r="AGB133" s="36"/>
      <c r="AGC133" s="36"/>
      <c r="AGD133" s="36"/>
      <c r="AGE133" s="36"/>
      <c r="AGF133" s="36"/>
      <c r="AGG133" s="36"/>
      <c r="AGH133" s="36"/>
      <c r="AGI133" s="36"/>
      <c r="AGJ133" s="36"/>
      <c r="AGK133" s="36"/>
      <c r="AGL133" s="36"/>
      <c r="AGM133" s="36"/>
      <c r="AGN133" s="36"/>
      <c r="AGO133" s="36"/>
      <c r="AGP133" s="36"/>
      <c r="AGQ133" s="36"/>
      <c r="AGR133" s="36"/>
      <c r="AGS133" s="36"/>
      <c r="AGT133" s="36"/>
      <c r="AGU133" s="36"/>
      <c r="AGV133" s="36"/>
      <c r="AGW133" s="36"/>
      <c r="AGX133" s="36"/>
      <c r="AGY133" s="36"/>
      <c r="AGZ133" s="36"/>
      <c r="AHA133" s="36"/>
      <c r="AHB133" s="36"/>
      <c r="AHC133" s="36"/>
      <c r="AHD133" s="36"/>
      <c r="AHE133" s="36"/>
      <c r="AHF133" s="36"/>
      <c r="AHG133" s="36"/>
      <c r="AHH133" s="36"/>
      <c r="AHI133" s="36"/>
      <c r="AHJ133" s="36"/>
      <c r="AHK133" s="36"/>
      <c r="AHL133" s="36"/>
      <c r="AHM133" s="36"/>
      <c r="AHN133" s="36"/>
      <c r="AHO133" s="36"/>
      <c r="AHP133" s="36"/>
      <c r="AHQ133" s="36"/>
      <c r="AHR133" s="36"/>
      <c r="AHS133" s="36"/>
      <c r="AHT133" s="36"/>
      <c r="AHU133" s="36"/>
      <c r="AHV133" s="36"/>
      <c r="AHW133" s="36"/>
      <c r="AHX133" s="36"/>
      <c r="AHY133" s="36"/>
      <c r="AHZ133" s="36"/>
      <c r="AIA133" s="36"/>
      <c r="AIB133" s="36"/>
      <c r="AIC133" s="36"/>
      <c r="AID133" s="36"/>
      <c r="AIE133" s="36"/>
      <c r="AIF133" s="36"/>
      <c r="AIG133" s="36"/>
      <c r="AIH133" s="36"/>
      <c r="AII133" s="36"/>
      <c r="AIJ133" s="36"/>
      <c r="AIK133" s="36"/>
      <c r="AIL133" s="36"/>
      <c r="AIM133" s="36"/>
      <c r="AIN133" s="36"/>
      <c r="AIO133" s="36"/>
      <c r="AIP133" s="36"/>
      <c r="AIQ133" s="36"/>
      <c r="AIR133" s="36"/>
      <c r="AIS133" s="36"/>
      <c r="AIT133" s="36"/>
      <c r="AIU133" s="36"/>
      <c r="AIV133" s="36"/>
      <c r="AIW133" s="36"/>
      <c r="AIX133" s="36"/>
      <c r="AIY133" s="36"/>
      <c r="AIZ133" s="36"/>
      <c r="AJA133" s="36"/>
      <c r="AJB133" s="36"/>
      <c r="AJC133" s="36"/>
      <c r="AJD133" s="36"/>
      <c r="AJE133" s="36"/>
      <c r="AJF133" s="36"/>
      <c r="AJG133" s="36"/>
      <c r="AJH133" s="36"/>
      <c r="AJI133" s="36"/>
      <c r="AJJ133" s="36"/>
      <c r="AJK133" s="36"/>
      <c r="AJL133" s="36"/>
      <c r="AJM133" s="36"/>
      <c r="AJN133" s="36"/>
      <c r="AJO133" s="36"/>
      <c r="AJP133" s="36"/>
      <c r="AJQ133" s="36"/>
      <c r="AJR133" s="36"/>
      <c r="AJS133" s="36"/>
      <c r="AJT133" s="36"/>
      <c r="AJU133" s="36"/>
      <c r="AJV133" s="36"/>
      <c r="AJW133" s="36"/>
      <c r="AJX133" s="36"/>
      <c r="AJY133" s="36"/>
      <c r="AJZ133" s="36"/>
      <c r="AKA133" s="36"/>
      <c r="AKB133" s="36"/>
      <c r="AKC133" s="36"/>
      <c r="AKD133" s="36"/>
      <c r="AKE133" s="36"/>
      <c r="AKF133" s="36"/>
      <c r="AKG133" s="36"/>
      <c r="AKH133" s="36"/>
      <c r="AKI133" s="36"/>
      <c r="AKJ133" s="36"/>
      <c r="AKK133" s="36"/>
      <c r="AKL133" s="36"/>
      <c r="AKM133" s="36"/>
      <c r="AKN133" s="36"/>
      <c r="AKO133" s="36"/>
      <c r="AKP133" s="36"/>
      <c r="AKQ133" s="36"/>
      <c r="AKR133" s="36"/>
      <c r="AKS133" s="36"/>
      <c r="AKT133" s="36"/>
      <c r="AKU133" s="36"/>
      <c r="AKV133" s="36"/>
      <c r="AKW133" s="36"/>
      <c r="AKX133" s="36"/>
      <c r="AKY133" s="36"/>
      <c r="AKZ133" s="36"/>
      <c r="ALA133" s="36"/>
      <c r="ALB133" s="36"/>
      <c r="ALC133" s="36"/>
      <c r="ALD133" s="36"/>
      <c r="ALE133" s="36"/>
      <c r="ALF133" s="36"/>
      <c r="ALG133" s="36"/>
      <c r="ALH133" s="36"/>
      <c r="ALI133" s="36"/>
      <c r="ALJ133" s="36"/>
      <c r="ALK133" s="36"/>
      <c r="ALL133" s="36"/>
      <c r="ALM133" s="36"/>
      <c r="ALN133" s="36"/>
      <c r="ALO133" s="36"/>
      <c r="ALP133" s="36"/>
      <c r="ALQ133" s="36"/>
      <c r="ALR133" s="36"/>
      <c r="ALS133" s="36"/>
      <c r="ALT133" s="36"/>
      <c r="ALU133" s="36"/>
      <c r="ALV133" s="36"/>
      <c r="ALW133" s="36"/>
      <c r="ALX133" s="36"/>
      <c r="ALY133" s="36"/>
      <c r="ALZ133" s="36"/>
      <c r="AMA133" s="36"/>
      <c r="AMB133" s="36"/>
      <c r="AMC133" s="36"/>
    </row>
    <row r="134" spans="1:1017" x14ac:dyDescent="0.2">
      <c r="A134" s="66" t="s">
        <v>204</v>
      </c>
      <c r="B134" s="59" t="s">
        <v>368</v>
      </c>
      <c r="C134" s="33"/>
      <c r="D134" s="33"/>
      <c r="E134" s="19"/>
      <c r="F134" s="33"/>
      <c r="G134" s="19"/>
      <c r="H134" s="33"/>
      <c r="I134" s="19"/>
      <c r="J134" s="33"/>
      <c r="K134" s="33"/>
      <c r="L134" s="34">
        <v>6</v>
      </c>
      <c r="N134" s="48"/>
      <c r="P134" s="34">
        <v>5</v>
      </c>
      <c r="S134" s="19">
        <v>5</v>
      </c>
      <c r="T134" s="19"/>
      <c r="U134" s="19"/>
      <c r="V134" s="19"/>
      <c r="W134" s="19"/>
      <c r="X134" s="19"/>
      <c r="Y134" s="19"/>
      <c r="Z134" s="19"/>
      <c r="AA134" s="19"/>
      <c r="AB134" s="36"/>
      <c r="AC134" s="36"/>
      <c r="AD134" s="36"/>
      <c r="AE134" s="36"/>
      <c r="AF134" s="36"/>
      <c r="AG134" s="36"/>
      <c r="AH134" s="36"/>
      <c r="AI134" s="36"/>
      <c r="AJ134" s="36"/>
      <c r="AK134" s="36"/>
      <c r="AL134" s="36"/>
      <c r="AM134" s="36"/>
      <c r="AN134" s="36"/>
      <c r="AO134" s="36"/>
      <c r="AP134" s="36"/>
      <c r="AQ134" s="36"/>
      <c r="AR134" s="36"/>
      <c r="AS134" s="36"/>
      <c r="AT134" s="36"/>
      <c r="AU134" s="36"/>
      <c r="AV134" s="36"/>
      <c r="AW134" s="36"/>
      <c r="AX134" s="36"/>
      <c r="AY134" s="36"/>
      <c r="AZ134" s="36"/>
      <c r="BA134" s="36"/>
      <c r="BB134" s="36"/>
      <c r="BC134" s="36"/>
      <c r="BD134" s="36"/>
      <c r="BE134" s="36"/>
      <c r="BF134" s="36"/>
      <c r="BG134" s="36"/>
      <c r="BH134" s="36"/>
      <c r="BI134" s="36"/>
      <c r="BJ134" s="36"/>
      <c r="BK134" s="36"/>
      <c r="BL134" s="36"/>
      <c r="BM134" s="36"/>
      <c r="BN134" s="36"/>
      <c r="BO134" s="36"/>
      <c r="BP134" s="36"/>
      <c r="BQ134" s="36"/>
      <c r="BR134" s="36"/>
      <c r="BS134" s="36"/>
      <c r="BT134" s="36"/>
      <c r="BU134" s="36"/>
      <c r="BV134" s="36"/>
      <c r="BW134" s="36"/>
      <c r="BX134" s="36"/>
      <c r="BY134" s="36"/>
      <c r="BZ134" s="36"/>
      <c r="CA134" s="36"/>
      <c r="CB134" s="36"/>
      <c r="CC134" s="36"/>
      <c r="CD134" s="36"/>
      <c r="CE134" s="36"/>
      <c r="CF134" s="36"/>
      <c r="CG134" s="36"/>
      <c r="CH134" s="36"/>
      <c r="CI134" s="36"/>
      <c r="CJ134" s="36"/>
      <c r="CK134" s="36"/>
      <c r="CL134" s="36"/>
      <c r="CM134" s="36"/>
      <c r="CN134" s="36"/>
      <c r="CO134" s="36"/>
      <c r="CP134" s="36"/>
      <c r="CQ134" s="36"/>
      <c r="CR134" s="36"/>
      <c r="CS134" s="36"/>
      <c r="CT134" s="36"/>
      <c r="CU134" s="36"/>
      <c r="CV134" s="36"/>
      <c r="CW134" s="36"/>
      <c r="CX134" s="36"/>
      <c r="CY134" s="36"/>
      <c r="CZ134" s="36"/>
      <c r="DA134" s="36"/>
      <c r="DB134" s="36"/>
      <c r="DC134" s="36"/>
      <c r="DD134" s="36"/>
      <c r="DE134" s="36"/>
      <c r="DF134" s="36"/>
      <c r="DG134" s="36"/>
      <c r="DH134" s="36"/>
      <c r="DI134" s="36"/>
      <c r="DJ134" s="36"/>
      <c r="DK134" s="36"/>
      <c r="DL134" s="36"/>
      <c r="DM134" s="36"/>
      <c r="DN134" s="36"/>
      <c r="DO134" s="36"/>
      <c r="DP134" s="36"/>
      <c r="DQ134" s="36"/>
      <c r="DR134" s="36"/>
      <c r="DS134" s="36"/>
      <c r="DT134" s="36"/>
      <c r="DU134" s="36"/>
      <c r="DV134" s="36"/>
      <c r="DW134" s="36"/>
      <c r="DX134" s="36"/>
      <c r="DY134" s="36"/>
      <c r="DZ134" s="36"/>
      <c r="EA134" s="36"/>
      <c r="EB134" s="36"/>
      <c r="EC134" s="36"/>
      <c r="ED134" s="36"/>
      <c r="EE134" s="36"/>
      <c r="EF134" s="36"/>
      <c r="EG134" s="36"/>
      <c r="EH134" s="36"/>
      <c r="EI134" s="36"/>
      <c r="EJ134" s="36"/>
      <c r="EK134" s="36"/>
      <c r="EL134" s="36"/>
      <c r="EM134" s="36"/>
      <c r="EN134" s="36"/>
      <c r="EO134" s="36"/>
      <c r="EP134" s="36"/>
      <c r="EQ134" s="36"/>
      <c r="ER134" s="36"/>
      <c r="ES134" s="36"/>
      <c r="ET134" s="36"/>
      <c r="EU134" s="36"/>
      <c r="EV134" s="36"/>
      <c r="EW134" s="36"/>
      <c r="EX134" s="36"/>
      <c r="EY134" s="36"/>
      <c r="EZ134" s="36"/>
      <c r="FA134" s="36"/>
      <c r="FB134" s="36"/>
      <c r="FC134" s="36"/>
      <c r="FD134" s="36"/>
      <c r="FE134" s="36"/>
      <c r="FF134" s="36"/>
      <c r="FG134" s="36"/>
      <c r="FH134" s="36"/>
      <c r="FI134" s="36"/>
      <c r="FJ134" s="36"/>
      <c r="FK134" s="36"/>
      <c r="FL134" s="36"/>
      <c r="FM134" s="36"/>
      <c r="FN134" s="36"/>
      <c r="FO134" s="36"/>
      <c r="FP134" s="36"/>
      <c r="FQ134" s="36"/>
      <c r="FR134" s="36"/>
      <c r="FS134" s="36"/>
      <c r="FT134" s="36"/>
      <c r="FU134" s="36"/>
      <c r="FV134" s="36"/>
      <c r="FW134" s="36"/>
      <c r="FX134" s="36"/>
      <c r="FY134" s="36"/>
      <c r="FZ134" s="36"/>
      <c r="GA134" s="36"/>
      <c r="GB134" s="36"/>
      <c r="GC134" s="36"/>
      <c r="GD134" s="36"/>
      <c r="GE134" s="36"/>
      <c r="GF134" s="36"/>
      <c r="GG134" s="36"/>
      <c r="GH134" s="36"/>
      <c r="GI134" s="36"/>
      <c r="GJ134" s="36"/>
      <c r="GK134" s="36"/>
      <c r="GL134" s="36"/>
      <c r="GM134" s="36"/>
      <c r="GN134" s="36"/>
      <c r="GO134" s="36"/>
      <c r="GP134" s="36"/>
      <c r="GQ134" s="36"/>
      <c r="GR134" s="36"/>
      <c r="GS134" s="36"/>
      <c r="GT134" s="36"/>
      <c r="GU134" s="36"/>
      <c r="GV134" s="36"/>
      <c r="GW134" s="36"/>
      <c r="GX134" s="36"/>
      <c r="GY134" s="36"/>
      <c r="GZ134" s="36"/>
      <c r="HA134" s="36"/>
      <c r="HB134" s="36"/>
      <c r="HC134" s="36"/>
      <c r="HD134" s="36"/>
      <c r="HE134" s="36"/>
      <c r="HF134" s="36"/>
      <c r="HG134" s="36"/>
      <c r="HH134" s="36"/>
      <c r="HI134" s="36"/>
      <c r="HJ134" s="36"/>
      <c r="HK134" s="36"/>
      <c r="HL134" s="36"/>
      <c r="HM134" s="36"/>
      <c r="HN134" s="36"/>
      <c r="HO134" s="36"/>
      <c r="HP134" s="36"/>
      <c r="HQ134" s="36"/>
      <c r="HR134" s="36"/>
      <c r="HS134" s="36"/>
      <c r="HT134" s="36"/>
      <c r="HU134" s="36"/>
      <c r="HV134" s="36"/>
      <c r="HW134" s="36"/>
      <c r="HX134" s="36"/>
      <c r="HY134" s="36"/>
      <c r="HZ134" s="36"/>
      <c r="IA134" s="36"/>
      <c r="IB134" s="36"/>
      <c r="IC134" s="36"/>
      <c r="ID134" s="36"/>
      <c r="IE134" s="36"/>
      <c r="IF134" s="36"/>
      <c r="IG134" s="36"/>
      <c r="IH134" s="36"/>
      <c r="II134" s="36"/>
      <c r="IJ134" s="36"/>
      <c r="IK134" s="36"/>
      <c r="IL134" s="36"/>
      <c r="IM134" s="36"/>
      <c r="IN134" s="36"/>
      <c r="IO134" s="36"/>
      <c r="IP134" s="36"/>
      <c r="IQ134" s="36"/>
      <c r="IR134" s="36"/>
      <c r="IS134" s="36"/>
      <c r="IT134" s="36"/>
      <c r="IU134" s="36"/>
      <c r="IV134" s="36"/>
      <c r="IW134" s="36"/>
      <c r="IX134" s="36"/>
      <c r="IY134" s="36"/>
      <c r="IZ134" s="36"/>
      <c r="JA134" s="36"/>
      <c r="JB134" s="36"/>
      <c r="JC134" s="36"/>
      <c r="JD134" s="36"/>
      <c r="JE134" s="36"/>
      <c r="JF134" s="36"/>
      <c r="JG134" s="36"/>
      <c r="JH134" s="36"/>
      <c r="JI134" s="36"/>
      <c r="JJ134" s="36"/>
      <c r="JK134" s="36"/>
      <c r="JL134" s="36"/>
      <c r="JM134" s="36"/>
      <c r="JN134" s="36"/>
      <c r="JO134" s="36"/>
      <c r="JP134" s="36"/>
      <c r="JQ134" s="36"/>
      <c r="JR134" s="36"/>
      <c r="JS134" s="36"/>
      <c r="JT134" s="36"/>
      <c r="JU134" s="36"/>
      <c r="JV134" s="36"/>
      <c r="JW134" s="36"/>
      <c r="JX134" s="36"/>
      <c r="JY134" s="36"/>
      <c r="JZ134" s="36"/>
      <c r="KA134" s="36"/>
      <c r="KB134" s="36"/>
      <c r="KC134" s="36"/>
      <c r="KD134" s="36"/>
      <c r="KE134" s="36"/>
      <c r="KF134" s="36"/>
      <c r="KG134" s="36"/>
      <c r="KH134" s="36"/>
      <c r="KI134" s="36"/>
      <c r="KJ134" s="36"/>
      <c r="KK134" s="36"/>
      <c r="KL134" s="36"/>
      <c r="KM134" s="36"/>
      <c r="KN134" s="36"/>
      <c r="KO134" s="36"/>
      <c r="KP134" s="36"/>
      <c r="KQ134" s="36"/>
      <c r="KR134" s="36"/>
      <c r="KS134" s="36"/>
      <c r="KT134" s="36"/>
      <c r="KU134" s="36"/>
      <c r="KV134" s="36"/>
      <c r="KW134" s="36"/>
      <c r="KX134" s="36"/>
      <c r="KY134" s="36"/>
      <c r="KZ134" s="36"/>
      <c r="LA134" s="36"/>
      <c r="LB134" s="36"/>
      <c r="LC134" s="36"/>
      <c r="LD134" s="36"/>
      <c r="LE134" s="36"/>
      <c r="LF134" s="36"/>
      <c r="LG134" s="36"/>
      <c r="LH134" s="36"/>
      <c r="LI134" s="36"/>
      <c r="LJ134" s="36"/>
      <c r="LK134" s="36"/>
      <c r="LL134" s="36"/>
      <c r="LM134" s="36"/>
      <c r="LN134" s="36"/>
      <c r="LO134" s="36"/>
      <c r="LP134" s="36"/>
      <c r="LQ134" s="36"/>
      <c r="LR134" s="36"/>
      <c r="LS134" s="36"/>
      <c r="LT134" s="36"/>
      <c r="LU134" s="36"/>
      <c r="LV134" s="36"/>
      <c r="LW134" s="36"/>
      <c r="LX134" s="36"/>
      <c r="LY134" s="36"/>
      <c r="LZ134" s="36"/>
      <c r="MA134" s="36"/>
      <c r="MB134" s="36"/>
      <c r="MC134" s="36"/>
      <c r="MD134" s="36"/>
      <c r="ME134" s="36"/>
      <c r="MF134" s="36"/>
      <c r="MG134" s="36"/>
      <c r="MH134" s="36"/>
      <c r="MI134" s="36"/>
      <c r="MJ134" s="36"/>
      <c r="MK134" s="36"/>
      <c r="ML134" s="36"/>
      <c r="MM134" s="36"/>
      <c r="MN134" s="36"/>
      <c r="MO134" s="36"/>
      <c r="MP134" s="36"/>
      <c r="MQ134" s="36"/>
      <c r="MR134" s="36"/>
      <c r="MS134" s="36"/>
      <c r="MT134" s="36"/>
      <c r="MU134" s="36"/>
      <c r="MV134" s="36"/>
      <c r="MW134" s="36"/>
      <c r="MX134" s="36"/>
      <c r="MY134" s="36"/>
      <c r="MZ134" s="36"/>
      <c r="NA134" s="36"/>
      <c r="NB134" s="36"/>
      <c r="NC134" s="36"/>
      <c r="ND134" s="36"/>
      <c r="NE134" s="36"/>
      <c r="NF134" s="36"/>
      <c r="NG134" s="36"/>
      <c r="NH134" s="36"/>
      <c r="NI134" s="36"/>
      <c r="NJ134" s="36"/>
      <c r="NK134" s="36"/>
      <c r="NL134" s="36"/>
      <c r="NM134" s="36"/>
      <c r="NN134" s="36"/>
      <c r="NO134" s="36"/>
      <c r="NP134" s="36"/>
      <c r="NQ134" s="36"/>
      <c r="NR134" s="36"/>
      <c r="NS134" s="36"/>
      <c r="NT134" s="36"/>
      <c r="NU134" s="36"/>
      <c r="NV134" s="36"/>
      <c r="NW134" s="36"/>
      <c r="NX134" s="36"/>
      <c r="NY134" s="36"/>
      <c r="NZ134" s="36"/>
      <c r="OA134" s="36"/>
      <c r="OB134" s="36"/>
      <c r="OC134" s="36"/>
      <c r="OD134" s="36"/>
      <c r="OE134" s="36"/>
      <c r="OF134" s="36"/>
      <c r="OG134" s="36"/>
      <c r="OH134" s="36"/>
      <c r="OI134" s="36"/>
      <c r="OJ134" s="36"/>
      <c r="OK134" s="36"/>
      <c r="OL134" s="36"/>
      <c r="OM134" s="36"/>
      <c r="ON134" s="36"/>
      <c r="OO134" s="36"/>
      <c r="OP134" s="36"/>
      <c r="OQ134" s="36"/>
      <c r="OR134" s="36"/>
      <c r="OS134" s="36"/>
      <c r="OT134" s="36"/>
      <c r="OU134" s="36"/>
      <c r="OV134" s="36"/>
      <c r="OW134" s="36"/>
      <c r="OX134" s="36"/>
      <c r="OY134" s="36"/>
      <c r="OZ134" s="36"/>
      <c r="PA134" s="36"/>
      <c r="PB134" s="36"/>
      <c r="PC134" s="36"/>
      <c r="PD134" s="36"/>
      <c r="PE134" s="36"/>
      <c r="PF134" s="36"/>
      <c r="PG134" s="36"/>
      <c r="PH134" s="36"/>
      <c r="PI134" s="36"/>
      <c r="PJ134" s="36"/>
      <c r="PK134" s="36"/>
      <c r="PL134" s="36"/>
      <c r="PM134" s="36"/>
      <c r="PN134" s="36"/>
      <c r="PO134" s="36"/>
      <c r="PP134" s="36"/>
      <c r="PQ134" s="36"/>
      <c r="PR134" s="36"/>
      <c r="PS134" s="36"/>
      <c r="PT134" s="36"/>
      <c r="PU134" s="36"/>
      <c r="PV134" s="36"/>
      <c r="PW134" s="36"/>
      <c r="PX134" s="36"/>
      <c r="PY134" s="36"/>
      <c r="PZ134" s="36"/>
      <c r="QA134" s="36"/>
      <c r="QB134" s="36"/>
      <c r="QC134" s="36"/>
      <c r="QD134" s="36"/>
      <c r="QE134" s="36"/>
      <c r="QF134" s="36"/>
      <c r="QG134" s="36"/>
      <c r="QH134" s="36"/>
      <c r="QI134" s="36"/>
      <c r="QJ134" s="36"/>
      <c r="QK134" s="36"/>
      <c r="QL134" s="36"/>
      <c r="QM134" s="36"/>
      <c r="QN134" s="36"/>
      <c r="QO134" s="36"/>
      <c r="QP134" s="36"/>
      <c r="QQ134" s="36"/>
      <c r="QR134" s="36"/>
      <c r="QS134" s="36"/>
      <c r="QT134" s="36"/>
      <c r="QU134" s="36"/>
      <c r="QV134" s="36"/>
      <c r="QW134" s="36"/>
      <c r="QX134" s="36"/>
      <c r="QY134" s="36"/>
      <c r="QZ134" s="36"/>
      <c r="RA134" s="36"/>
      <c r="RB134" s="36"/>
      <c r="RC134" s="36"/>
      <c r="RD134" s="36"/>
      <c r="RE134" s="36"/>
      <c r="RF134" s="36"/>
      <c r="RG134" s="36"/>
      <c r="RH134" s="36"/>
      <c r="RI134" s="36"/>
      <c r="RJ134" s="36"/>
      <c r="RK134" s="36"/>
      <c r="RL134" s="36"/>
      <c r="RM134" s="36"/>
      <c r="RN134" s="36"/>
      <c r="RO134" s="36"/>
      <c r="RP134" s="36"/>
      <c r="RQ134" s="36"/>
      <c r="RR134" s="36"/>
      <c r="RS134" s="36"/>
      <c r="RT134" s="36"/>
      <c r="RU134" s="36"/>
      <c r="RV134" s="36"/>
      <c r="RW134" s="36"/>
      <c r="RX134" s="36"/>
      <c r="RY134" s="36"/>
      <c r="RZ134" s="36"/>
      <c r="SA134" s="36"/>
      <c r="SB134" s="36"/>
      <c r="SC134" s="36"/>
      <c r="SD134" s="36"/>
      <c r="SE134" s="36"/>
      <c r="SF134" s="36"/>
      <c r="SG134" s="36"/>
      <c r="SH134" s="36"/>
      <c r="SI134" s="36"/>
      <c r="SJ134" s="36"/>
      <c r="SK134" s="36"/>
      <c r="SL134" s="36"/>
      <c r="SM134" s="36"/>
      <c r="SN134" s="36"/>
      <c r="SO134" s="36"/>
      <c r="SP134" s="36"/>
      <c r="SQ134" s="36"/>
      <c r="SR134" s="36"/>
      <c r="SS134" s="36"/>
      <c r="ST134" s="36"/>
      <c r="SU134" s="36"/>
      <c r="SV134" s="36"/>
      <c r="SW134" s="36"/>
      <c r="SX134" s="36"/>
      <c r="SY134" s="36"/>
      <c r="SZ134" s="36"/>
      <c r="TA134" s="36"/>
      <c r="TB134" s="36"/>
      <c r="TC134" s="36"/>
      <c r="TD134" s="36"/>
      <c r="TE134" s="36"/>
      <c r="TF134" s="36"/>
      <c r="TG134" s="36"/>
      <c r="TH134" s="36"/>
      <c r="TI134" s="36"/>
      <c r="TJ134" s="36"/>
      <c r="TK134" s="36"/>
      <c r="TL134" s="36"/>
      <c r="TM134" s="36"/>
      <c r="TN134" s="36"/>
      <c r="TO134" s="36"/>
      <c r="TP134" s="36"/>
      <c r="TQ134" s="36"/>
      <c r="TR134" s="36"/>
      <c r="TS134" s="36"/>
      <c r="TT134" s="36"/>
      <c r="TU134" s="36"/>
      <c r="TV134" s="36"/>
      <c r="TW134" s="36"/>
      <c r="TX134" s="36"/>
      <c r="TY134" s="36"/>
      <c r="TZ134" s="36"/>
      <c r="UA134" s="36"/>
      <c r="UB134" s="36"/>
      <c r="UC134" s="36"/>
      <c r="UD134" s="36"/>
      <c r="UE134" s="36"/>
      <c r="UF134" s="36"/>
      <c r="UG134" s="36"/>
      <c r="UH134" s="36"/>
      <c r="UI134" s="36"/>
      <c r="UJ134" s="36"/>
      <c r="UK134" s="36"/>
      <c r="UL134" s="36"/>
      <c r="UM134" s="36"/>
      <c r="UN134" s="36"/>
      <c r="UO134" s="36"/>
      <c r="UP134" s="36"/>
      <c r="UQ134" s="36"/>
      <c r="UR134" s="36"/>
      <c r="US134" s="36"/>
      <c r="UT134" s="36"/>
      <c r="UU134" s="36"/>
      <c r="UV134" s="36"/>
      <c r="UW134" s="36"/>
      <c r="UX134" s="36"/>
      <c r="UY134" s="36"/>
      <c r="UZ134" s="36"/>
      <c r="VA134" s="36"/>
      <c r="VB134" s="36"/>
      <c r="VC134" s="36"/>
      <c r="VD134" s="36"/>
      <c r="VE134" s="36"/>
      <c r="VF134" s="36"/>
      <c r="VG134" s="36"/>
      <c r="VH134" s="36"/>
      <c r="VI134" s="36"/>
      <c r="VJ134" s="36"/>
      <c r="VK134" s="36"/>
      <c r="VL134" s="36"/>
      <c r="VM134" s="36"/>
      <c r="VN134" s="36"/>
      <c r="VO134" s="36"/>
      <c r="VP134" s="36"/>
      <c r="VQ134" s="36"/>
      <c r="VR134" s="36"/>
      <c r="VS134" s="36"/>
      <c r="VT134" s="36"/>
      <c r="VU134" s="36"/>
      <c r="VV134" s="36"/>
      <c r="VW134" s="36"/>
      <c r="VX134" s="36"/>
      <c r="VY134" s="36"/>
      <c r="VZ134" s="36"/>
      <c r="WA134" s="36"/>
      <c r="WB134" s="36"/>
      <c r="WC134" s="36"/>
      <c r="WD134" s="36"/>
      <c r="WE134" s="36"/>
      <c r="WF134" s="36"/>
      <c r="WG134" s="36"/>
      <c r="WH134" s="36"/>
      <c r="WI134" s="36"/>
      <c r="WJ134" s="36"/>
      <c r="WK134" s="36"/>
      <c r="WL134" s="36"/>
      <c r="WM134" s="36"/>
      <c r="WN134" s="36"/>
      <c r="WO134" s="36"/>
      <c r="WP134" s="36"/>
      <c r="WQ134" s="36"/>
      <c r="WR134" s="36"/>
      <c r="WS134" s="36"/>
      <c r="WT134" s="36"/>
      <c r="WU134" s="36"/>
      <c r="WV134" s="36"/>
      <c r="WW134" s="36"/>
      <c r="WX134" s="36"/>
      <c r="WY134" s="36"/>
      <c r="WZ134" s="36"/>
      <c r="XA134" s="36"/>
      <c r="XB134" s="36"/>
      <c r="XC134" s="36"/>
      <c r="XD134" s="36"/>
      <c r="XE134" s="36"/>
      <c r="XF134" s="36"/>
      <c r="XG134" s="36"/>
      <c r="XH134" s="36"/>
      <c r="XI134" s="36"/>
      <c r="XJ134" s="36"/>
      <c r="XK134" s="36"/>
      <c r="XL134" s="36"/>
      <c r="XM134" s="36"/>
      <c r="XN134" s="36"/>
      <c r="XO134" s="36"/>
      <c r="XP134" s="36"/>
      <c r="XQ134" s="36"/>
      <c r="XR134" s="36"/>
      <c r="XS134" s="36"/>
      <c r="XT134" s="36"/>
      <c r="XU134" s="36"/>
      <c r="XV134" s="36"/>
      <c r="XW134" s="36"/>
      <c r="XX134" s="36"/>
      <c r="XY134" s="36"/>
      <c r="XZ134" s="36"/>
      <c r="YA134" s="36"/>
      <c r="YB134" s="36"/>
      <c r="YC134" s="36"/>
      <c r="YD134" s="36"/>
      <c r="YE134" s="36"/>
      <c r="YF134" s="36"/>
      <c r="YG134" s="36"/>
      <c r="YH134" s="36"/>
      <c r="YI134" s="36"/>
      <c r="YJ134" s="36"/>
      <c r="YK134" s="36"/>
      <c r="YL134" s="36"/>
      <c r="YM134" s="36"/>
      <c r="YN134" s="36"/>
      <c r="YO134" s="36"/>
      <c r="YP134" s="36"/>
      <c r="YQ134" s="36"/>
      <c r="YR134" s="36"/>
      <c r="YS134" s="36"/>
      <c r="YT134" s="36"/>
      <c r="YU134" s="36"/>
      <c r="YV134" s="36"/>
      <c r="YW134" s="36"/>
      <c r="YX134" s="36"/>
      <c r="YY134" s="36"/>
      <c r="YZ134" s="36"/>
      <c r="ZA134" s="36"/>
      <c r="ZB134" s="36"/>
      <c r="ZC134" s="36"/>
      <c r="ZD134" s="36"/>
      <c r="ZE134" s="36"/>
      <c r="ZF134" s="36"/>
      <c r="ZG134" s="36"/>
      <c r="ZH134" s="36"/>
      <c r="ZI134" s="36"/>
      <c r="ZJ134" s="36"/>
      <c r="ZK134" s="36"/>
      <c r="ZL134" s="36"/>
      <c r="ZM134" s="36"/>
      <c r="ZN134" s="36"/>
      <c r="ZO134" s="36"/>
      <c r="ZP134" s="36"/>
      <c r="ZQ134" s="36"/>
      <c r="ZR134" s="36"/>
      <c r="ZS134" s="36"/>
      <c r="ZT134" s="36"/>
      <c r="ZU134" s="36"/>
      <c r="ZV134" s="36"/>
      <c r="ZW134" s="36"/>
      <c r="ZX134" s="36"/>
      <c r="ZY134" s="36"/>
      <c r="ZZ134" s="36"/>
      <c r="AAA134" s="36"/>
      <c r="AAB134" s="36"/>
      <c r="AAC134" s="36"/>
      <c r="AAD134" s="36"/>
      <c r="AAE134" s="36"/>
      <c r="AAF134" s="36"/>
      <c r="AAG134" s="36"/>
      <c r="AAH134" s="36"/>
      <c r="AAI134" s="36"/>
      <c r="AAJ134" s="36"/>
      <c r="AAK134" s="36"/>
      <c r="AAL134" s="36"/>
      <c r="AAM134" s="36"/>
      <c r="AAN134" s="36"/>
      <c r="AAO134" s="36"/>
      <c r="AAP134" s="36"/>
      <c r="AAQ134" s="36"/>
      <c r="AAR134" s="36"/>
      <c r="AAS134" s="36"/>
      <c r="AAT134" s="36"/>
      <c r="AAU134" s="36"/>
      <c r="AAV134" s="36"/>
      <c r="AAW134" s="36"/>
      <c r="AAX134" s="36"/>
      <c r="AAY134" s="36"/>
      <c r="AAZ134" s="36"/>
      <c r="ABA134" s="36"/>
      <c r="ABB134" s="36"/>
      <c r="ABC134" s="36"/>
      <c r="ABD134" s="36"/>
      <c r="ABE134" s="36"/>
      <c r="ABF134" s="36"/>
      <c r="ABG134" s="36"/>
      <c r="ABH134" s="36"/>
      <c r="ABI134" s="36"/>
      <c r="ABJ134" s="36"/>
      <c r="ABK134" s="36"/>
      <c r="ABL134" s="36"/>
      <c r="ABM134" s="36"/>
      <c r="ABN134" s="36"/>
      <c r="ABO134" s="36"/>
      <c r="ABP134" s="36"/>
      <c r="ABQ134" s="36"/>
      <c r="ABR134" s="36"/>
      <c r="ABS134" s="36"/>
      <c r="ABT134" s="36"/>
      <c r="ABU134" s="36"/>
      <c r="ABV134" s="36"/>
      <c r="ABW134" s="36"/>
      <c r="ABX134" s="36"/>
      <c r="ABY134" s="36"/>
      <c r="ABZ134" s="36"/>
      <c r="ACA134" s="36"/>
      <c r="ACB134" s="36"/>
      <c r="ACC134" s="36"/>
      <c r="ACD134" s="36"/>
      <c r="ACE134" s="36"/>
      <c r="ACF134" s="36"/>
      <c r="ACG134" s="36"/>
      <c r="ACH134" s="36"/>
      <c r="ACI134" s="36"/>
      <c r="ACJ134" s="36"/>
      <c r="ACK134" s="36"/>
      <c r="ACL134" s="36"/>
      <c r="ACM134" s="36"/>
      <c r="ACN134" s="36"/>
      <c r="ACO134" s="36"/>
      <c r="ACP134" s="36"/>
      <c r="ACQ134" s="36"/>
      <c r="ACR134" s="36"/>
      <c r="ACS134" s="36"/>
      <c r="ACT134" s="36"/>
      <c r="ACU134" s="36"/>
      <c r="ACV134" s="36"/>
      <c r="ACW134" s="36"/>
      <c r="ACX134" s="36"/>
      <c r="ACY134" s="36"/>
      <c r="ACZ134" s="36"/>
      <c r="ADA134" s="36"/>
      <c r="ADB134" s="36"/>
      <c r="ADC134" s="36"/>
      <c r="ADD134" s="36"/>
      <c r="ADE134" s="36"/>
      <c r="ADF134" s="36"/>
      <c r="ADG134" s="36"/>
      <c r="ADH134" s="36"/>
      <c r="ADI134" s="36"/>
      <c r="ADJ134" s="36"/>
      <c r="ADK134" s="36"/>
      <c r="ADL134" s="36"/>
      <c r="ADM134" s="36"/>
      <c r="ADN134" s="36"/>
      <c r="ADO134" s="36"/>
      <c r="ADP134" s="36"/>
      <c r="ADQ134" s="36"/>
      <c r="ADR134" s="36"/>
      <c r="ADS134" s="36"/>
      <c r="ADT134" s="36"/>
      <c r="ADU134" s="36"/>
      <c r="ADV134" s="36"/>
      <c r="ADW134" s="36"/>
      <c r="ADX134" s="36"/>
      <c r="ADY134" s="36"/>
      <c r="ADZ134" s="36"/>
      <c r="AEA134" s="36"/>
      <c r="AEB134" s="36"/>
      <c r="AEC134" s="36"/>
      <c r="AED134" s="36"/>
      <c r="AEE134" s="36"/>
      <c r="AEF134" s="36"/>
      <c r="AEG134" s="36"/>
      <c r="AEH134" s="36"/>
      <c r="AEI134" s="36"/>
      <c r="AEJ134" s="36"/>
      <c r="AEK134" s="36"/>
      <c r="AEL134" s="36"/>
      <c r="AEM134" s="36"/>
      <c r="AEN134" s="36"/>
      <c r="AEO134" s="36"/>
      <c r="AEP134" s="36"/>
      <c r="AEQ134" s="36"/>
      <c r="AER134" s="36"/>
      <c r="AES134" s="36"/>
      <c r="AET134" s="36"/>
      <c r="AEU134" s="36"/>
      <c r="AEV134" s="36"/>
      <c r="AEW134" s="36"/>
      <c r="AEX134" s="36"/>
      <c r="AEY134" s="36"/>
      <c r="AEZ134" s="36"/>
      <c r="AFA134" s="36"/>
      <c r="AFB134" s="36"/>
      <c r="AFC134" s="36"/>
      <c r="AFD134" s="36"/>
      <c r="AFE134" s="36"/>
      <c r="AFF134" s="36"/>
      <c r="AFG134" s="36"/>
      <c r="AFH134" s="36"/>
      <c r="AFI134" s="36"/>
      <c r="AFJ134" s="36"/>
      <c r="AFK134" s="36"/>
      <c r="AFL134" s="36"/>
      <c r="AFM134" s="36"/>
      <c r="AFN134" s="36"/>
      <c r="AFO134" s="36"/>
      <c r="AFP134" s="36"/>
      <c r="AFQ134" s="36"/>
      <c r="AFR134" s="36"/>
      <c r="AFS134" s="36"/>
      <c r="AFT134" s="36"/>
      <c r="AFU134" s="36"/>
      <c r="AFV134" s="36"/>
      <c r="AFW134" s="36"/>
      <c r="AFX134" s="36"/>
      <c r="AFY134" s="36"/>
      <c r="AFZ134" s="36"/>
      <c r="AGA134" s="36"/>
      <c r="AGB134" s="36"/>
      <c r="AGC134" s="36"/>
      <c r="AGD134" s="36"/>
      <c r="AGE134" s="36"/>
      <c r="AGF134" s="36"/>
      <c r="AGG134" s="36"/>
      <c r="AGH134" s="36"/>
      <c r="AGI134" s="36"/>
      <c r="AGJ134" s="36"/>
      <c r="AGK134" s="36"/>
      <c r="AGL134" s="36"/>
      <c r="AGM134" s="36"/>
      <c r="AGN134" s="36"/>
      <c r="AGO134" s="36"/>
      <c r="AGP134" s="36"/>
      <c r="AGQ134" s="36"/>
      <c r="AGR134" s="36"/>
      <c r="AGS134" s="36"/>
      <c r="AGT134" s="36"/>
      <c r="AGU134" s="36"/>
      <c r="AGV134" s="36"/>
      <c r="AGW134" s="36"/>
      <c r="AGX134" s="36"/>
      <c r="AGY134" s="36"/>
      <c r="AGZ134" s="36"/>
      <c r="AHA134" s="36"/>
      <c r="AHB134" s="36"/>
      <c r="AHC134" s="36"/>
      <c r="AHD134" s="36"/>
      <c r="AHE134" s="36"/>
      <c r="AHF134" s="36"/>
      <c r="AHG134" s="36"/>
      <c r="AHH134" s="36"/>
      <c r="AHI134" s="36"/>
      <c r="AHJ134" s="36"/>
      <c r="AHK134" s="36"/>
      <c r="AHL134" s="36"/>
      <c r="AHM134" s="36"/>
      <c r="AHN134" s="36"/>
      <c r="AHO134" s="36"/>
      <c r="AHP134" s="36"/>
      <c r="AHQ134" s="36"/>
      <c r="AHR134" s="36"/>
      <c r="AHS134" s="36"/>
      <c r="AHT134" s="36"/>
      <c r="AHU134" s="36"/>
      <c r="AHV134" s="36"/>
      <c r="AHW134" s="36"/>
      <c r="AHX134" s="36"/>
      <c r="AHY134" s="36"/>
      <c r="AHZ134" s="36"/>
      <c r="AIA134" s="36"/>
      <c r="AIB134" s="36"/>
      <c r="AIC134" s="36"/>
      <c r="AID134" s="36"/>
      <c r="AIE134" s="36"/>
      <c r="AIF134" s="36"/>
      <c r="AIG134" s="36"/>
      <c r="AIH134" s="36"/>
      <c r="AII134" s="36"/>
      <c r="AIJ134" s="36"/>
      <c r="AIK134" s="36"/>
      <c r="AIL134" s="36"/>
      <c r="AIM134" s="36"/>
      <c r="AIN134" s="36"/>
      <c r="AIO134" s="36"/>
      <c r="AIP134" s="36"/>
      <c r="AIQ134" s="36"/>
      <c r="AIR134" s="36"/>
      <c r="AIS134" s="36"/>
      <c r="AIT134" s="36"/>
      <c r="AIU134" s="36"/>
      <c r="AIV134" s="36"/>
      <c r="AIW134" s="36"/>
      <c r="AIX134" s="36"/>
      <c r="AIY134" s="36"/>
      <c r="AIZ134" s="36"/>
      <c r="AJA134" s="36"/>
      <c r="AJB134" s="36"/>
      <c r="AJC134" s="36"/>
      <c r="AJD134" s="36"/>
      <c r="AJE134" s="36"/>
      <c r="AJF134" s="36"/>
      <c r="AJG134" s="36"/>
      <c r="AJH134" s="36"/>
      <c r="AJI134" s="36"/>
      <c r="AJJ134" s="36"/>
      <c r="AJK134" s="36"/>
      <c r="AJL134" s="36"/>
      <c r="AJM134" s="36"/>
      <c r="AJN134" s="36"/>
      <c r="AJO134" s="36"/>
      <c r="AJP134" s="36"/>
      <c r="AJQ134" s="36"/>
      <c r="AJR134" s="36"/>
      <c r="AJS134" s="36"/>
      <c r="AJT134" s="36"/>
      <c r="AJU134" s="36"/>
      <c r="AJV134" s="36"/>
      <c r="AJW134" s="36"/>
      <c r="AJX134" s="36"/>
      <c r="AJY134" s="36"/>
      <c r="AJZ134" s="36"/>
      <c r="AKA134" s="36"/>
      <c r="AKB134" s="36"/>
      <c r="AKC134" s="36"/>
      <c r="AKD134" s="36"/>
      <c r="AKE134" s="36"/>
      <c r="AKF134" s="36"/>
      <c r="AKG134" s="36"/>
      <c r="AKH134" s="36"/>
      <c r="AKI134" s="36"/>
      <c r="AKJ134" s="36"/>
      <c r="AKK134" s="36"/>
      <c r="AKL134" s="36"/>
      <c r="AKM134" s="36"/>
      <c r="AKN134" s="36"/>
      <c r="AKO134" s="36"/>
      <c r="AKP134" s="36"/>
      <c r="AKQ134" s="36"/>
      <c r="AKR134" s="36"/>
      <c r="AKS134" s="36"/>
      <c r="AKT134" s="36"/>
      <c r="AKU134" s="36"/>
      <c r="AKV134" s="36"/>
      <c r="AKW134" s="36"/>
      <c r="AKX134" s="36"/>
      <c r="AKY134" s="36"/>
      <c r="AKZ134" s="36"/>
      <c r="ALA134" s="36"/>
      <c r="ALB134" s="36"/>
      <c r="ALC134" s="36"/>
      <c r="ALD134" s="36"/>
      <c r="ALE134" s="36"/>
      <c r="ALF134" s="36"/>
      <c r="ALG134" s="36"/>
      <c r="ALH134" s="36"/>
      <c r="ALI134" s="36"/>
      <c r="ALJ134" s="36"/>
      <c r="ALK134" s="36"/>
      <c r="ALL134" s="36"/>
      <c r="ALM134" s="36"/>
      <c r="ALN134" s="36"/>
      <c r="ALO134" s="36"/>
      <c r="ALP134" s="36"/>
      <c r="ALQ134" s="36"/>
      <c r="ALR134" s="36"/>
      <c r="ALS134" s="36"/>
      <c r="ALT134" s="36"/>
      <c r="ALU134" s="36"/>
      <c r="ALV134" s="36"/>
      <c r="ALW134" s="36"/>
      <c r="ALX134" s="36"/>
      <c r="ALY134" s="36"/>
      <c r="ALZ134" s="36"/>
      <c r="AMA134" s="36"/>
      <c r="AMB134" s="36"/>
      <c r="AMC134" s="36"/>
    </row>
    <row r="135" spans="1:1017" x14ac:dyDescent="0.2">
      <c r="A135" s="66" t="s">
        <v>67</v>
      </c>
      <c r="B135" s="59" t="s">
        <v>68</v>
      </c>
      <c r="C135" s="33"/>
      <c r="D135" s="33"/>
      <c r="E135" s="19"/>
      <c r="F135" s="33"/>
      <c r="G135" s="19"/>
      <c r="H135" s="33"/>
      <c r="I135" s="19"/>
      <c r="J135" s="33"/>
      <c r="K135" s="33"/>
      <c r="N135" s="48"/>
      <c r="P135" s="34">
        <v>3</v>
      </c>
      <c r="S135" s="19">
        <v>4</v>
      </c>
      <c r="T135" s="19"/>
      <c r="U135" s="19"/>
      <c r="V135" s="19"/>
      <c r="W135" s="19"/>
      <c r="X135" s="19"/>
      <c r="Y135" s="19"/>
      <c r="Z135" s="19"/>
      <c r="AA135" s="19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  <c r="AX135" s="36"/>
      <c r="AY135" s="36"/>
      <c r="AZ135" s="36"/>
      <c r="BA135" s="36"/>
      <c r="BB135" s="36"/>
      <c r="BC135" s="36"/>
      <c r="BD135" s="36"/>
      <c r="BE135" s="36"/>
      <c r="BF135" s="36"/>
      <c r="BG135" s="36"/>
      <c r="BH135" s="36"/>
      <c r="BI135" s="36"/>
      <c r="BJ135" s="36"/>
      <c r="BK135" s="36"/>
      <c r="BL135" s="36"/>
      <c r="BM135" s="36"/>
      <c r="BN135" s="36"/>
      <c r="BO135" s="36"/>
      <c r="BP135" s="36"/>
      <c r="BQ135" s="36"/>
      <c r="BR135" s="36"/>
      <c r="BS135" s="36"/>
      <c r="BT135" s="36"/>
      <c r="BU135" s="36"/>
      <c r="BV135" s="36"/>
      <c r="BW135" s="36"/>
      <c r="BX135" s="36"/>
      <c r="BY135" s="36"/>
      <c r="BZ135" s="36"/>
      <c r="CA135" s="36"/>
      <c r="CB135" s="36"/>
      <c r="CC135" s="36"/>
      <c r="CD135" s="36"/>
      <c r="CE135" s="36"/>
      <c r="CF135" s="36"/>
      <c r="CG135" s="36"/>
      <c r="CH135" s="36"/>
      <c r="CI135" s="36"/>
      <c r="CJ135" s="36"/>
      <c r="CK135" s="36"/>
      <c r="CL135" s="36"/>
      <c r="CM135" s="36"/>
      <c r="CN135" s="36"/>
      <c r="CO135" s="36"/>
      <c r="CP135" s="36"/>
      <c r="CQ135" s="36"/>
      <c r="CR135" s="36"/>
      <c r="CS135" s="36"/>
      <c r="CT135" s="36"/>
      <c r="CU135" s="36"/>
      <c r="CV135" s="36"/>
      <c r="CW135" s="36"/>
      <c r="CX135" s="36"/>
      <c r="CY135" s="36"/>
      <c r="CZ135" s="36"/>
      <c r="DA135" s="36"/>
      <c r="DB135" s="36"/>
      <c r="DC135" s="36"/>
      <c r="DD135" s="36"/>
      <c r="DE135" s="36"/>
      <c r="DF135" s="36"/>
      <c r="DG135" s="36"/>
      <c r="DH135" s="36"/>
      <c r="DI135" s="36"/>
      <c r="DJ135" s="36"/>
      <c r="DK135" s="36"/>
      <c r="DL135" s="36"/>
      <c r="DM135" s="36"/>
      <c r="DN135" s="36"/>
      <c r="DO135" s="36"/>
      <c r="DP135" s="36"/>
      <c r="DQ135" s="36"/>
      <c r="DR135" s="36"/>
      <c r="DS135" s="36"/>
      <c r="DT135" s="36"/>
      <c r="DU135" s="36"/>
      <c r="DV135" s="36"/>
      <c r="DW135" s="36"/>
      <c r="DX135" s="36"/>
      <c r="DY135" s="36"/>
      <c r="DZ135" s="36"/>
      <c r="EA135" s="36"/>
      <c r="EB135" s="36"/>
      <c r="EC135" s="36"/>
      <c r="ED135" s="36"/>
      <c r="EE135" s="36"/>
      <c r="EF135" s="36"/>
      <c r="EG135" s="36"/>
      <c r="EH135" s="36"/>
      <c r="EI135" s="36"/>
      <c r="EJ135" s="36"/>
      <c r="EK135" s="36"/>
      <c r="EL135" s="36"/>
      <c r="EM135" s="36"/>
      <c r="EN135" s="36"/>
      <c r="EO135" s="36"/>
      <c r="EP135" s="36"/>
      <c r="EQ135" s="36"/>
      <c r="ER135" s="36"/>
      <c r="ES135" s="36"/>
      <c r="ET135" s="36"/>
      <c r="EU135" s="36"/>
      <c r="EV135" s="36"/>
      <c r="EW135" s="36"/>
      <c r="EX135" s="36"/>
      <c r="EY135" s="36"/>
      <c r="EZ135" s="36"/>
      <c r="FA135" s="36"/>
      <c r="FB135" s="36"/>
      <c r="FC135" s="36"/>
      <c r="FD135" s="36"/>
      <c r="FE135" s="36"/>
      <c r="FF135" s="36"/>
      <c r="FG135" s="36"/>
      <c r="FH135" s="36"/>
      <c r="FI135" s="36"/>
      <c r="FJ135" s="36"/>
      <c r="FK135" s="36"/>
      <c r="FL135" s="36"/>
      <c r="FM135" s="36"/>
      <c r="FN135" s="36"/>
      <c r="FO135" s="36"/>
      <c r="FP135" s="36"/>
      <c r="FQ135" s="36"/>
      <c r="FR135" s="36"/>
      <c r="FS135" s="36"/>
      <c r="FT135" s="36"/>
      <c r="FU135" s="36"/>
      <c r="FV135" s="36"/>
      <c r="FW135" s="36"/>
      <c r="FX135" s="36"/>
      <c r="FY135" s="36"/>
      <c r="FZ135" s="36"/>
      <c r="GA135" s="36"/>
      <c r="GB135" s="36"/>
      <c r="GC135" s="36"/>
      <c r="GD135" s="36"/>
      <c r="GE135" s="36"/>
      <c r="GF135" s="36"/>
      <c r="GG135" s="36"/>
      <c r="GH135" s="36"/>
      <c r="GI135" s="36"/>
      <c r="GJ135" s="36"/>
      <c r="GK135" s="36"/>
      <c r="GL135" s="36"/>
      <c r="GM135" s="36"/>
      <c r="GN135" s="36"/>
      <c r="GO135" s="36"/>
      <c r="GP135" s="36"/>
      <c r="GQ135" s="36"/>
      <c r="GR135" s="36"/>
      <c r="GS135" s="36"/>
      <c r="GT135" s="36"/>
      <c r="GU135" s="36"/>
      <c r="GV135" s="36"/>
      <c r="GW135" s="36"/>
      <c r="GX135" s="36"/>
      <c r="GY135" s="36"/>
      <c r="GZ135" s="36"/>
      <c r="HA135" s="36"/>
      <c r="HB135" s="36"/>
      <c r="HC135" s="36"/>
      <c r="HD135" s="36"/>
      <c r="HE135" s="36"/>
      <c r="HF135" s="36"/>
      <c r="HG135" s="36"/>
      <c r="HH135" s="36"/>
      <c r="HI135" s="36"/>
      <c r="HJ135" s="36"/>
      <c r="HK135" s="36"/>
      <c r="HL135" s="36"/>
      <c r="HM135" s="36"/>
      <c r="HN135" s="36"/>
      <c r="HO135" s="36"/>
      <c r="HP135" s="36"/>
      <c r="HQ135" s="36"/>
      <c r="HR135" s="36"/>
      <c r="HS135" s="36"/>
      <c r="HT135" s="36"/>
      <c r="HU135" s="36"/>
      <c r="HV135" s="36"/>
      <c r="HW135" s="36"/>
      <c r="HX135" s="36"/>
      <c r="HY135" s="36"/>
      <c r="HZ135" s="36"/>
      <c r="IA135" s="36"/>
      <c r="IB135" s="36"/>
      <c r="IC135" s="36"/>
      <c r="ID135" s="36"/>
      <c r="IE135" s="36"/>
      <c r="IF135" s="36"/>
      <c r="IG135" s="36"/>
      <c r="IH135" s="36"/>
      <c r="II135" s="36"/>
      <c r="IJ135" s="36"/>
      <c r="IK135" s="36"/>
      <c r="IL135" s="36"/>
      <c r="IM135" s="36"/>
      <c r="IN135" s="36"/>
      <c r="IO135" s="36"/>
      <c r="IP135" s="36"/>
      <c r="IQ135" s="36"/>
      <c r="IR135" s="36"/>
      <c r="IS135" s="36"/>
      <c r="IT135" s="36"/>
      <c r="IU135" s="36"/>
      <c r="IV135" s="36"/>
      <c r="IW135" s="36"/>
      <c r="IX135" s="36"/>
      <c r="IY135" s="36"/>
      <c r="IZ135" s="36"/>
      <c r="JA135" s="36"/>
      <c r="JB135" s="36"/>
      <c r="JC135" s="36"/>
      <c r="JD135" s="36"/>
      <c r="JE135" s="36"/>
      <c r="JF135" s="36"/>
      <c r="JG135" s="36"/>
      <c r="JH135" s="36"/>
      <c r="JI135" s="36"/>
      <c r="JJ135" s="36"/>
      <c r="JK135" s="36"/>
      <c r="JL135" s="36"/>
      <c r="JM135" s="36"/>
      <c r="JN135" s="36"/>
      <c r="JO135" s="36"/>
      <c r="JP135" s="36"/>
      <c r="JQ135" s="36"/>
      <c r="JR135" s="36"/>
      <c r="JS135" s="36"/>
      <c r="JT135" s="36"/>
      <c r="JU135" s="36"/>
      <c r="JV135" s="36"/>
      <c r="JW135" s="36"/>
      <c r="JX135" s="36"/>
      <c r="JY135" s="36"/>
      <c r="JZ135" s="36"/>
      <c r="KA135" s="36"/>
      <c r="KB135" s="36"/>
      <c r="KC135" s="36"/>
      <c r="KD135" s="36"/>
      <c r="KE135" s="36"/>
      <c r="KF135" s="36"/>
      <c r="KG135" s="36"/>
      <c r="KH135" s="36"/>
      <c r="KI135" s="36"/>
      <c r="KJ135" s="36"/>
      <c r="KK135" s="36"/>
      <c r="KL135" s="36"/>
      <c r="KM135" s="36"/>
      <c r="KN135" s="36"/>
      <c r="KO135" s="36"/>
      <c r="KP135" s="36"/>
      <c r="KQ135" s="36"/>
      <c r="KR135" s="36"/>
      <c r="KS135" s="36"/>
      <c r="KT135" s="36"/>
      <c r="KU135" s="36"/>
      <c r="KV135" s="36"/>
      <c r="KW135" s="36"/>
      <c r="KX135" s="36"/>
      <c r="KY135" s="36"/>
      <c r="KZ135" s="36"/>
      <c r="LA135" s="36"/>
      <c r="LB135" s="36"/>
      <c r="LC135" s="36"/>
      <c r="LD135" s="36"/>
      <c r="LE135" s="36"/>
      <c r="LF135" s="36"/>
      <c r="LG135" s="36"/>
      <c r="LH135" s="36"/>
      <c r="LI135" s="36"/>
      <c r="LJ135" s="36"/>
      <c r="LK135" s="36"/>
      <c r="LL135" s="36"/>
      <c r="LM135" s="36"/>
      <c r="LN135" s="36"/>
      <c r="LO135" s="36"/>
      <c r="LP135" s="36"/>
      <c r="LQ135" s="36"/>
      <c r="LR135" s="36"/>
      <c r="LS135" s="36"/>
      <c r="LT135" s="36"/>
      <c r="LU135" s="36"/>
      <c r="LV135" s="36"/>
      <c r="LW135" s="36"/>
      <c r="LX135" s="36"/>
      <c r="LY135" s="36"/>
      <c r="LZ135" s="36"/>
      <c r="MA135" s="36"/>
      <c r="MB135" s="36"/>
      <c r="MC135" s="36"/>
      <c r="MD135" s="36"/>
      <c r="ME135" s="36"/>
      <c r="MF135" s="36"/>
      <c r="MG135" s="36"/>
      <c r="MH135" s="36"/>
      <c r="MI135" s="36"/>
      <c r="MJ135" s="36"/>
      <c r="MK135" s="36"/>
      <c r="ML135" s="36"/>
      <c r="MM135" s="36"/>
      <c r="MN135" s="36"/>
      <c r="MO135" s="36"/>
      <c r="MP135" s="36"/>
      <c r="MQ135" s="36"/>
      <c r="MR135" s="36"/>
      <c r="MS135" s="36"/>
      <c r="MT135" s="36"/>
      <c r="MU135" s="36"/>
      <c r="MV135" s="36"/>
      <c r="MW135" s="36"/>
      <c r="MX135" s="36"/>
      <c r="MY135" s="36"/>
      <c r="MZ135" s="36"/>
      <c r="NA135" s="36"/>
      <c r="NB135" s="36"/>
      <c r="NC135" s="36"/>
      <c r="ND135" s="36"/>
      <c r="NE135" s="36"/>
      <c r="NF135" s="36"/>
      <c r="NG135" s="36"/>
      <c r="NH135" s="36"/>
      <c r="NI135" s="36"/>
      <c r="NJ135" s="36"/>
      <c r="NK135" s="36"/>
      <c r="NL135" s="36"/>
      <c r="NM135" s="36"/>
      <c r="NN135" s="36"/>
      <c r="NO135" s="36"/>
      <c r="NP135" s="36"/>
      <c r="NQ135" s="36"/>
      <c r="NR135" s="36"/>
      <c r="NS135" s="36"/>
      <c r="NT135" s="36"/>
      <c r="NU135" s="36"/>
      <c r="NV135" s="36"/>
      <c r="NW135" s="36"/>
      <c r="NX135" s="36"/>
      <c r="NY135" s="36"/>
      <c r="NZ135" s="36"/>
      <c r="OA135" s="36"/>
      <c r="OB135" s="36"/>
      <c r="OC135" s="36"/>
      <c r="OD135" s="36"/>
      <c r="OE135" s="36"/>
      <c r="OF135" s="36"/>
      <c r="OG135" s="36"/>
      <c r="OH135" s="36"/>
      <c r="OI135" s="36"/>
      <c r="OJ135" s="36"/>
      <c r="OK135" s="36"/>
      <c r="OL135" s="36"/>
      <c r="OM135" s="36"/>
      <c r="ON135" s="36"/>
      <c r="OO135" s="36"/>
      <c r="OP135" s="36"/>
      <c r="OQ135" s="36"/>
      <c r="OR135" s="36"/>
      <c r="OS135" s="36"/>
      <c r="OT135" s="36"/>
      <c r="OU135" s="36"/>
      <c r="OV135" s="36"/>
      <c r="OW135" s="36"/>
      <c r="OX135" s="36"/>
      <c r="OY135" s="36"/>
      <c r="OZ135" s="36"/>
      <c r="PA135" s="36"/>
      <c r="PB135" s="36"/>
      <c r="PC135" s="36"/>
      <c r="PD135" s="36"/>
      <c r="PE135" s="36"/>
      <c r="PF135" s="36"/>
      <c r="PG135" s="36"/>
      <c r="PH135" s="36"/>
      <c r="PI135" s="36"/>
      <c r="PJ135" s="36"/>
      <c r="PK135" s="36"/>
      <c r="PL135" s="36"/>
      <c r="PM135" s="36"/>
      <c r="PN135" s="36"/>
      <c r="PO135" s="36"/>
      <c r="PP135" s="36"/>
      <c r="PQ135" s="36"/>
      <c r="PR135" s="36"/>
      <c r="PS135" s="36"/>
      <c r="PT135" s="36"/>
      <c r="PU135" s="36"/>
      <c r="PV135" s="36"/>
      <c r="PW135" s="36"/>
      <c r="PX135" s="36"/>
      <c r="PY135" s="36"/>
      <c r="PZ135" s="36"/>
      <c r="QA135" s="36"/>
      <c r="QB135" s="36"/>
      <c r="QC135" s="36"/>
      <c r="QD135" s="36"/>
      <c r="QE135" s="36"/>
      <c r="QF135" s="36"/>
      <c r="QG135" s="36"/>
      <c r="QH135" s="36"/>
      <c r="QI135" s="36"/>
      <c r="QJ135" s="36"/>
      <c r="QK135" s="36"/>
      <c r="QL135" s="36"/>
      <c r="QM135" s="36"/>
      <c r="QN135" s="36"/>
      <c r="QO135" s="36"/>
      <c r="QP135" s="36"/>
      <c r="QQ135" s="36"/>
      <c r="QR135" s="36"/>
      <c r="QS135" s="36"/>
      <c r="QT135" s="36"/>
      <c r="QU135" s="36"/>
      <c r="QV135" s="36"/>
      <c r="QW135" s="36"/>
      <c r="QX135" s="36"/>
      <c r="QY135" s="36"/>
      <c r="QZ135" s="36"/>
      <c r="RA135" s="36"/>
      <c r="RB135" s="36"/>
      <c r="RC135" s="36"/>
      <c r="RD135" s="36"/>
      <c r="RE135" s="36"/>
      <c r="RF135" s="36"/>
      <c r="RG135" s="36"/>
      <c r="RH135" s="36"/>
      <c r="RI135" s="36"/>
      <c r="RJ135" s="36"/>
      <c r="RK135" s="36"/>
      <c r="RL135" s="36"/>
      <c r="RM135" s="36"/>
      <c r="RN135" s="36"/>
      <c r="RO135" s="36"/>
      <c r="RP135" s="36"/>
      <c r="RQ135" s="36"/>
      <c r="RR135" s="36"/>
      <c r="RS135" s="36"/>
      <c r="RT135" s="36"/>
      <c r="RU135" s="36"/>
      <c r="RV135" s="36"/>
      <c r="RW135" s="36"/>
      <c r="RX135" s="36"/>
      <c r="RY135" s="36"/>
      <c r="RZ135" s="36"/>
      <c r="SA135" s="36"/>
      <c r="SB135" s="36"/>
      <c r="SC135" s="36"/>
      <c r="SD135" s="36"/>
      <c r="SE135" s="36"/>
      <c r="SF135" s="36"/>
      <c r="SG135" s="36"/>
      <c r="SH135" s="36"/>
      <c r="SI135" s="36"/>
      <c r="SJ135" s="36"/>
      <c r="SK135" s="36"/>
      <c r="SL135" s="36"/>
      <c r="SM135" s="36"/>
      <c r="SN135" s="36"/>
      <c r="SO135" s="36"/>
      <c r="SP135" s="36"/>
      <c r="SQ135" s="36"/>
      <c r="SR135" s="36"/>
      <c r="SS135" s="36"/>
      <c r="ST135" s="36"/>
      <c r="SU135" s="36"/>
      <c r="SV135" s="36"/>
      <c r="SW135" s="36"/>
      <c r="SX135" s="36"/>
      <c r="SY135" s="36"/>
      <c r="SZ135" s="36"/>
      <c r="TA135" s="36"/>
      <c r="TB135" s="36"/>
      <c r="TC135" s="36"/>
      <c r="TD135" s="36"/>
      <c r="TE135" s="36"/>
      <c r="TF135" s="36"/>
      <c r="TG135" s="36"/>
      <c r="TH135" s="36"/>
      <c r="TI135" s="36"/>
      <c r="TJ135" s="36"/>
      <c r="TK135" s="36"/>
      <c r="TL135" s="36"/>
      <c r="TM135" s="36"/>
      <c r="TN135" s="36"/>
      <c r="TO135" s="36"/>
      <c r="TP135" s="36"/>
      <c r="TQ135" s="36"/>
      <c r="TR135" s="36"/>
      <c r="TS135" s="36"/>
      <c r="TT135" s="36"/>
      <c r="TU135" s="36"/>
      <c r="TV135" s="36"/>
      <c r="TW135" s="36"/>
      <c r="TX135" s="36"/>
      <c r="TY135" s="36"/>
      <c r="TZ135" s="36"/>
      <c r="UA135" s="36"/>
      <c r="UB135" s="36"/>
      <c r="UC135" s="36"/>
      <c r="UD135" s="36"/>
      <c r="UE135" s="36"/>
      <c r="UF135" s="36"/>
      <c r="UG135" s="36"/>
      <c r="UH135" s="36"/>
      <c r="UI135" s="36"/>
      <c r="UJ135" s="36"/>
      <c r="UK135" s="36"/>
      <c r="UL135" s="36"/>
      <c r="UM135" s="36"/>
      <c r="UN135" s="36"/>
      <c r="UO135" s="36"/>
      <c r="UP135" s="36"/>
      <c r="UQ135" s="36"/>
      <c r="UR135" s="36"/>
      <c r="US135" s="36"/>
      <c r="UT135" s="36"/>
      <c r="UU135" s="36"/>
      <c r="UV135" s="36"/>
      <c r="UW135" s="36"/>
      <c r="UX135" s="36"/>
      <c r="UY135" s="36"/>
      <c r="UZ135" s="36"/>
      <c r="VA135" s="36"/>
      <c r="VB135" s="36"/>
      <c r="VC135" s="36"/>
      <c r="VD135" s="36"/>
      <c r="VE135" s="36"/>
      <c r="VF135" s="36"/>
      <c r="VG135" s="36"/>
      <c r="VH135" s="36"/>
      <c r="VI135" s="36"/>
      <c r="VJ135" s="36"/>
      <c r="VK135" s="36"/>
      <c r="VL135" s="36"/>
      <c r="VM135" s="36"/>
      <c r="VN135" s="36"/>
      <c r="VO135" s="36"/>
      <c r="VP135" s="36"/>
      <c r="VQ135" s="36"/>
      <c r="VR135" s="36"/>
      <c r="VS135" s="36"/>
      <c r="VT135" s="36"/>
      <c r="VU135" s="36"/>
      <c r="VV135" s="36"/>
      <c r="VW135" s="36"/>
      <c r="VX135" s="36"/>
      <c r="VY135" s="36"/>
      <c r="VZ135" s="36"/>
      <c r="WA135" s="36"/>
      <c r="WB135" s="36"/>
      <c r="WC135" s="36"/>
      <c r="WD135" s="36"/>
      <c r="WE135" s="36"/>
      <c r="WF135" s="36"/>
      <c r="WG135" s="36"/>
      <c r="WH135" s="36"/>
      <c r="WI135" s="36"/>
      <c r="WJ135" s="36"/>
      <c r="WK135" s="36"/>
      <c r="WL135" s="36"/>
      <c r="WM135" s="36"/>
      <c r="WN135" s="36"/>
      <c r="WO135" s="36"/>
      <c r="WP135" s="36"/>
      <c r="WQ135" s="36"/>
      <c r="WR135" s="36"/>
      <c r="WS135" s="36"/>
      <c r="WT135" s="36"/>
      <c r="WU135" s="36"/>
      <c r="WV135" s="36"/>
      <c r="WW135" s="36"/>
      <c r="WX135" s="36"/>
      <c r="WY135" s="36"/>
      <c r="WZ135" s="36"/>
      <c r="XA135" s="36"/>
      <c r="XB135" s="36"/>
      <c r="XC135" s="36"/>
      <c r="XD135" s="36"/>
      <c r="XE135" s="36"/>
      <c r="XF135" s="36"/>
      <c r="XG135" s="36"/>
      <c r="XH135" s="36"/>
      <c r="XI135" s="36"/>
      <c r="XJ135" s="36"/>
      <c r="XK135" s="36"/>
      <c r="XL135" s="36"/>
      <c r="XM135" s="36"/>
      <c r="XN135" s="36"/>
      <c r="XO135" s="36"/>
      <c r="XP135" s="36"/>
      <c r="XQ135" s="36"/>
      <c r="XR135" s="36"/>
      <c r="XS135" s="36"/>
      <c r="XT135" s="36"/>
      <c r="XU135" s="36"/>
      <c r="XV135" s="36"/>
      <c r="XW135" s="36"/>
      <c r="XX135" s="36"/>
      <c r="XY135" s="36"/>
      <c r="XZ135" s="36"/>
      <c r="YA135" s="36"/>
      <c r="YB135" s="36"/>
      <c r="YC135" s="36"/>
      <c r="YD135" s="36"/>
      <c r="YE135" s="36"/>
      <c r="YF135" s="36"/>
      <c r="YG135" s="36"/>
      <c r="YH135" s="36"/>
      <c r="YI135" s="36"/>
      <c r="YJ135" s="36"/>
      <c r="YK135" s="36"/>
      <c r="YL135" s="36"/>
      <c r="YM135" s="36"/>
      <c r="YN135" s="36"/>
      <c r="YO135" s="36"/>
      <c r="YP135" s="36"/>
      <c r="YQ135" s="36"/>
      <c r="YR135" s="36"/>
      <c r="YS135" s="36"/>
      <c r="YT135" s="36"/>
      <c r="YU135" s="36"/>
      <c r="YV135" s="36"/>
      <c r="YW135" s="36"/>
      <c r="YX135" s="36"/>
      <c r="YY135" s="36"/>
      <c r="YZ135" s="36"/>
      <c r="ZA135" s="36"/>
      <c r="ZB135" s="36"/>
      <c r="ZC135" s="36"/>
      <c r="ZD135" s="36"/>
      <c r="ZE135" s="36"/>
      <c r="ZF135" s="36"/>
      <c r="ZG135" s="36"/>
      <c r="ZH135" s="36"/>
      <c r="ZI135" s="36"/>
      <c r="ZJ135" s="36"/>
      <c r="ZK135" s="36"/>
      <c r="ZL135" s="36"/>
      <c r="ZM135" s="36"/>
      <c r="ZN135" s="36"/>
      <c r="ZO135" s="36"/>
      <c r="ZP135" s="36"/>
      <c r="ZQ135" s="36"/>
      <c r="ZR135" s="36"/>
      <c r="ZS135" s="36"/>
      <c r="ZT135" s="36"/>
      <c r="ZU135" s="36"/>
      <c r="ZV135" s="36"/>
      <c r="ZW135" s="36"/>
      <c r="ZX135" s="36"/>
      <c r="ZY135" s="36"/>
      <c r="ZZ135" s="36"/>
      <c r="AAA135" s="36"/>
      <c r="AAB135" s="36"/>
      <c r="AAC135" s="36"/>
      <c r="AAD135" s="36"/>
      <c r="AAE135" s="36"/>
      <c r="AAF135" s="36"/>
      <c r="AAG135" s="36"/>
      <c r="AAH135" s="36"/>
      <c r="AAI135" s="36"/>
      <c r="AAJ135" s="36"/>
      <c r="AAK135" s="36"/>
      <c r="AAL135" s="36"/>
      <c r="AAM135" s="36"/>
      <c r="AAN135" s="36"/>
      <c r="AAO135" s="36"/>
      <c r="AAP135" s="36"/>
      <c r="AAQ135" s="36"/>
      <c r="AAR135" s="36"/>
      <c r="AAS135" s="36"/>
      <c r="AAT135" s="36"/>
      <c r="AAU135" s="36"/>
      <c r="AAV135" s="36"/>
      <c r="AAW135" s="36"/>
      <c r="AAX135" s="36"/>
      <c r="AAY135" s="36"/>
      <c r="AAZ135" s="36"/>
      <c r="ABA135" s="36"/>
      <c r="ABB135" s="36"/>
      <c r="ABC135" s="36"/>
      <c r="ABD135" s="36"/>
      <c r="ABE135" s="36"/>
      <c r="ABF135" s="36"/>
      <c r="ABG135" s="36"/>
      <c r="ABH135" s="36"/>
      <c r="ABI135" s="36"/>
      <c r="ABJ135" s="36"/>
      <c r="ABK135" s="36"/>
      <c r="ABL135" s="36"/>
      <c r="ABM135" s="36"/>
      <c r="ABN135" s="36"/>
      <c r="ABO135" s="36"/>
      <c r="ABP135" s="36"/>
      <c r="ABQ135" s="36"/>
      <c r="ABR135" s="36"/>
      <c r="ABS135" s="36"/>
      <c r="ABT135" s="36"/>
      <c r="ABU135" s="36"/>
      <c r="ABV135" s="36"/>
      <c r="ABW135" s="36"/>
      <c r="ABX135" s="36"/>
      <c r="ABY135" s="36"/>
      <c r="ABZ135" s="36"/>
      <c r="ACA135" s="36"/>
      <c r="ACB135" s="36"/>
      <c r="ACC135" s="36"/>
      <c r="ACD135" s="36"/>
      <c r="ACE135" s="36"/>
      <c r="ACF135" s="36"/>
      <c r="ACG135" s="36"/>
      <c r="ACH135" s="36"/>
      <c r="ACI135" s="36"/>
      <c r="ACJ135" s="36"/>
      <c r="ACK135" s="36"/>
      <c r="ACL135" s="36"/>
      <c r="ACM135" s="36"/>
      <c r="ACN135" s="36"/>
      <c r="ACO135" s="36"/>
      <c r="ACP135" s="36"/>
      <c r="ACQ135" s="36"/>
      <c r="ACR135" s="36"/>
      <c r="ACS135" s="36"/>
      <c r="ACT135" s="36"/>
      <c r="ACU135" s="36"/>
      <c r="ACV135" s="36"/>
      <c r="ACW135" s="36"/>
      <c r="ACX135" s="36"/>
      <c r="ACY135" s="36"/>
      <c r="ACZ135" s="36"/>
      <c r="ADA135" s="36"/>
      <c r="ADB135" s="36"/>
      <c r="ADC135" s="36"/>
      <c r="ADD135" s="36"/>
      <c r="ADE135" s="36"/>
      <c r="ADF135" s="36"/>
      <c r="ADG135" s="36"/>
      <c r="ADH135" s="36"/>
      <c r="ADI135" s="36"/>
      <c r="ADJ135" s="36"/>
      <c r="ADK135" s="36"/>
      <c r="ADL135" s="36"/>
      <c r="ADM135" s="36"/>
      <c r="ADN135" s="36"/>
      <c r="ADO135" s="36"/>
      <c r="ADP135" s="36"/>
      <c r="ADQ135" s="36"/>
      <c r="ADR135" s="36"/>
      <c r="ADS135" s="36"/>
      <c r="ADT135" s="36"/>
      <c r="ADU135" s="36"/>
      <c r="ADV135" s="36"/>
      <c r="ADW135" s="36"/>
      <c r="ADX135" s="36"/>
      <c r="ADY135" s="36"/>
      <c r="ADZ135" s="36"/>
      <c r="AEA135" s="36"/>
      <c r="AEB135" s="36"/>
      <c r="AEC135" s="36"/>
      <c r="AED135" s="36"/>
      <c r="AEE135" s="36"/>
      <c r="AEF135" s="36"/>
      <c r="AEG135" s="36"/>
      <c r="AEH135" s="36"/>
      <c r="AEI135" s="36"/>
      <c r="AEJ135" s="36"/>
      <c r="AEK135" s="36"/>
      <c r="AEL135" s="36"/>
      <c r="AEM135" s="36"/>
      <c r="AEN135" s="36"/>
      <c r="AEO135" s="36"/>
      <c r="AEP135" s="36"/>
      <c r="AEQ135" s="36"/>
      <c r="AER135" s="36"/>
      <c r="AES135" s="36"/>
      <c r="AET135" s="36"/>
      <c r="AEU135" s="36"/>
      <c r="AEV135" s="36"/>
      <c r="AEW135" s="36"/>
      <c r="AEX135" s="36"/>
      <c r="AEY135" s="36"/>
      <c r="AEZ135" s="36"/>
      <c r="AFA135" s="36"/>
      <c r="AFB135" s="36"/>
      <c r="AFC135" s="36"/>
      <c r="AFD135" s="36"/>
      <c r="AFE135" s="36"/>
      <c r="AFF135" s="36"/>
      <c r="AFG135" s="36"/>
      <c r="AFH135" s="36"/>
      <c r="AFI135" s="36"/>
      <c r="AFJ135" s="36"/>
      <c r="AFK135" s="36"/>
      <c r="AFL135" s="36"/>
      <c r="AFM135" s="36"/>
      <c r="AFN135" s="36"/>
      <c r="AFO135" s="36"/>
      <c r="AFP135" s="36"/>
      <c r="AFQ135" s="36"/>
      <c r="AFR135" s="36"/>
      <c r="AFS135" s="36"/>
      <c r="AFT135" s="36"/>
      <c r="AFU135" s="36"/>
      <c r="AFV135" s="36"/>
      <c r="AFW135" s="36"/>
      <c r="AFX135" s="36"/>
      <c r="AFY135" s="36"/>
      <c r="AFZ135" s="36"/>
      <c r="AGA135" s="36"/>
      <c r="AGB135" s="36"/>
      <c r="AGC135" s="36"/>
      <c r="AGD135" s="36"/>
      <c r="AGE135" s="36"/>
      <c r="AGF135" s="36"/>
      <c r="AGG135" s="36"/>
      <c r="AGH135" s="36"/>
      <c r="AGI135" s="36"/>
      <c r="AGJ135" s="36"/>
      <c r="AGK135" s="36"/>
      <c r="AGL135" s="36"/>
      <c r="AGM135" s="36"/>
      <c r="AGN135" s="36"/>
      <c r="AGO135" s="36"/>
      <c r="AGP135" s="36"/>
      <c r="AGQ135" s="36"/>
      <c r="AGR135" s="36"/>
      <c r="AGS135" s="36"/>
      <c r="AGT135" s="36"/>
      <c r="AGU135" s="36"/>
      <c r="AGV135" s="36"/>
      <c r="AGW135" s="36"/>
      <c r="AGX135" s="36"/>
      <c r="AGY135" s="36"/>
      <c r="AGZ135" s="36"/>
      <c r="AHA135" s="36"/>
      <c r="AHB135" s="36"/>
      <c r="AHC135" s="36"/>
      <c r="AHD135" s="36"/>
      <c r="AHE135" s="36"/>
      <c r="AHF135" s="36"/>
      <c r="AHG135" s="36"/>
      <c r="AHH135" s="36"/>
      <c r="AHI135" s="36"/>
      <c r="AHJ135" s="36"/>
      <c r="AHK135" s="36"/>
      <c r="AHL135" s="36"/>
      <c r="AHM135" s="36"/>
      <c r="AHN135" s="36"/>
      <c r="AHO135" s="36"/>
      <c r="AHP135" s="36"/>
      <c r="AHQ135" s="36"/>
      <c r="AHR135" s="36"/>
      <c r="AHS135" s="36"/>
      <c r="AHT135" s="36"/>
      <c r="AHU135" s="36"/>
      <c r="AHV135" s="36"/>
      <c r="AHW135" s="36"/>
      <c r="AHX135" s="36"/>
      <c r="AHY135" s="36"/>
      <c r="AHZ135" s="36"/>
      <c r="AIA135" s="36"/>
      <c r="AIB135" s="36"/>
      <c r="AIC135" s="36"/>
      <c r="AID135" s="36"/>
      <c r="AIE135" s="36"/>
      <c r="AIF135" s="36"/>
      <c r="AIG135" s="36"/>
      <c r="AIH135" s="36"/>
      <c r="AII135" s="36"/>
      <c r="AIJ135" s="36"/>
      <c r="AIK135" s="36"/>
      <c r="AIL135" s="36"/>
      <c r="AIM135" s="36"/>
      <c r="AIN135" s="36"/>
      <c r="AIO135" s="36"/>
      <c r="AIP135" s="36"/>
      <c r="AIQ135" s="36"/>
      <c r="AIR135" s="36"/>
      <c r="AIS135" s="36"/>
      <c r="AIT135" s="36"/>
      <c r="AIU135" s="36"/>
      <c r="AIV135" s="36"/>
      <c r="AIW135" s="36"/>
      <c r="AIX135" s="36"/>
      <c r="AIY135" s="36"/>
      <c r="AIZ135" s="36"/>
      <c r="AJA135" s="36"/>
      <c r="AJB135" s="36"/>
      <c r="AJC135" s="36"/>
      <c r="AJD135" s="36"/>
      <c r="AJE135" s="36"/>
      <c r="AJF135" s="36"/>
      <c r="AJG135" s="36"/>
      <c r="AJH135" s="36"/>
      <c r="AJI135" s="36"/>
      <c r="AJJ135" s="36"/>
      <c r="AJK135" s="36"/>
      <c r="AJL135" s="36"/>
      <c r="AJM135" s="36"/>
      <c r="AJN135" s="36"/>
      <c r="AJO135" s="36"/>
      <c r="AJP135" s="36"/>
      <c r="AJQ135" s="36"/>
      <c r="AJR135" s="36"/>
      <c r="AJS135" s="36"/>
      <c r="AJT135" s="36"/>
      <c r="AJU135" s="36"/>
      <c r="AJV135" s="36"/>
      <c r="AJW135" s="36"/>
      <c r="AJX135" s="36"/>
      <c r="AJY135" s="36"/>
      <c r="AJZ135" s="36"/>
      <c r="AKA135" s="36"/>
      <c r="AKB135" s="36"/>
      <c r="AKC135" s="36"/>
      <c r="AKD135" s="36"/>
      <c r="AKE135" s="36"/>
      <c r="AKF135" s="36"/>
      <c r="AKG135" s="36"/>
      <c r="AKH135" s="36"/>
      <c r="AKI135" s="36"/>
      <c r="AKJ135" s="36"/>
      <c r="AKK135" s="36"/>
      <c r="AKL135" s="36"/>
      <c r="AKM135" s="36"/>
      <c r="AKN135" s="36"/>
      <c r="AKO135" s="36"/>
      <c r="AKP135" s="36"/>
      <c r="AKQ135" s="36"/>
      <c r="AKR135" s="36"/>
      <c r="AKS135" s="36"/>
      <c r="AKT135" s="36"/>
      <c r="AKU135" s="36"/>
      <c r="AKV135" s="36"/>
      <c r="AKW135" s="36"/>
      <c r="AKX135" s="36"/>
      <c r="AKY135" s="36"/>
      <c r="AKZ135" s="36"/>
      <c r="ALA135" s="36"/>
      <c r="ALB135" s="36"/>
      <c r="ALC135" s="36"/>
      <c r="ALD135" s="36"/>
      <c r="ALE135" s="36"/>
      <c r="ALF135" s="36"/>
      <c r="ALG135" s="36"/>
      <c r="ALH135" s="36"/>
      <c r="ALI135" s="36"/>
      <c r="ALJ135" s="36"/>
      <c r="ALK135" s="36"/>
      <c r="ALL135" s="36"/>
      <c r="ALM135" s="36"/>
      <c r="ALN135" s="36"/>
      <c r="ALO135" s="36"/>
      <c r="ALP135" s="36"/>
      <c r="ALQ135" s="36"/>
      <c r="ALR135" s="36"/>
      <c r="ALS135" s="36"/>
      <c r="ALT135" s="36"/>
      <c r="ALU135" s="36"/>
      <c r="ALV135" s="36"/>
      <c r="ALW135" s="36"/>
      <c r="ALX135" s="36"/>
      <c r="ALY135" s="36"/>
      <c r="ALZ135" s="36"/>
      <c r="AMA135" s="36"/>
      <c r="AMB135" s="36"/>
      <c r="AMC135" s="36"/>
    </row>
    <row r="136" spans="1:1017" x14ac:dyDescent="0.2">
      <c r="A136" s="36" t="s">
        <v>22</v>
      </c>
      <c r="B136" s="56" t="s">
        <v>95</v>
      </c>
      <c r="C136" s="193"/>
      <c r="D136" s="193"/>
      <c r="E136" s="19"/>
      <c r="F136" s="193"/>
      <c r="G136" s="19"/>
      <c r="H136" s="193"/>
      <c r="I136" s="19"/>
      <c r="J136" s="193"/>
      <c r="K136" s="33"/>
      <c r="L136" s="19"/>
      <c r="N136" s="48"/>
      <c r="Q136" s="48"/>
      <c r="R136" s="19">
        <v>1</v>
      </c>
      <c r="T136" s="19"/>
      <c r="U136" s="19"/>
      <c r="V136" s="19"/>
      <c r="W136" s="19"/>
      <c r="X136" s="19"/>
      <c r="Y136" s="19"/>
      <c r="Z136" s="19"/>
      <c r="AA136" s="19"/>
      <c r="AB136" s="36"/>
      <c r="AC136" s="36"/>
      <c r="AD136" s="36"/>
      <c r="AE136" s="36"/>
      <c r="AF136" s="36"/>
      <c r="AG136" s="36"/>
      <c r="AH136" s="36"/>
      <c r="AI136" s="36"/>
      <c r="AJ136" s="36"/>
      <c r="AK136" s="36"/>
      <c r="AL136" s="36"/>
      <c r="AM136" s="36"/>
      <c r="AN136" s="36"/>
      <c r="AO136" s="36"/>
      <c r="AP136" s="36"/>
      <c r="AQ136" s="36"/>
      <c r="AR136" s="36"/>
      <c r="AS136" s="36"/>
      <c r="AT136" s="36"/>
      <c r="AU136" s="36"/>
      <c r="AV136" s="36"/>
      <c r="AW136" s="36"/>
      <c r="AX136" s="36"/>
      <c r="AY136" s="36"/>
      <c r="AZ136" s="36"/>
      <c r="BA136" s="36"/>
      <c r="BB136" s="36"/>
      <c r="BC136" s="36"/>
      <c r="BD136" s="36"/>
      <c r="BE136" s="36"/>
      <c r="BF136" s="36"/>
      <c r="BG136" s="36"/>
      <c r="BH136" s="36"/>
      <c r="BI136" s="36"/>
      <c r="BJ136" s="36"/>
      <c r="BK136" s="36"/>
      <c r="BL136" s="36"/>
      <c r="BM136" s="36"/>
      <c r="BN136" s="36"/>
      <c r="BO136" s="36"/>
      <c r="BP136" s="36"/>
      <c r="BQ136" s="36"/>
      <c r="BR136" s="36"/>
      <c r="BS136" s="36"/>
      <c r="BT136" s="36"/>
      <c r="BU136" s="36"/>
      <c r="BV136" s="36"/>
      <c r="BW136" s="36"/>
      <c r="BX136" s="36"/>
      <c r="BY136" s="36"/>
      <c r="BZ136" s="36"/>
      <c r="CA136" s="36"/>
      <c r="CB136" s="36"/>
      <c r="CC136" s="36"/>
      <c r="CD136" s="36"/>
      <c r="CE136" s="36"/>
      <c r="CF136" s="36"/>
      <c r="CG136" s="36"/>
      <c r="CH136" s="36"/>
      <c r="CI136" s="36"/>
      <c r="CJ136" s="36"/>
      <c r="CK136" s="36"/>
      <c r="CL136" s="36"/>
      <c r="CM136" s="36"/>
      <c r="CN136" s="36"/>
      <c r="CO136" s="36"/>
      <c r="CP136" s="36"/>
      <c r="CQ136" s="36"/>
      <c r="CR136" s="36"/>
      <c r="CS136" s="36"/>
      <c r="CT136" s="36"/>
      <c r="CU136" s="36"/>
      <c r="CV136" s="36"/>
      <c r="CW136" s="36"/>
      <c r="CX136" s="36"/>
      <c r="CY136" s="36"/>
      <c r="CZ136" s="36"/>
      <c r="DA136" s="36"/>
      <c r="DB136" s="36"/>
      <c r="DC136" s="36"/>
      <c r="DD136" s="36"/>
      <c r="DE136" s="36"/>
      <c r="DF136" s="36"/>
      <c r="DG136" s="36"/>
      <c r="DH136" s="36"/>
      <c r="DI136" s="36"/>
      <c r="DJ136" s="36"/>
      <c r="DK136" s="36"/>
      <c r="DL136" s="36"/>
      <c r="DM136" s="36"/>
      <c r="DN136" s="36"/>
      <c r="DO136" s="36"/>
      <c r="DP136" s="36"/>
      <c r="DQ136" s="36"/>
      <c r="DR136" s="36"/>
      <c r="DS136" s="36"/>
      <c r="DT136" s="36"/>
      <c r="DU136" s="36"/>
      <c r="DV136" s="36"/>
      <c r="DW136" s="36"/>
      <c r="DX136" s="36"/>
      <c r="DY136" s="36"/>
      <c r="DZ136" s="36"/>
      <c r="EA136" s="36"/>
      <c r="EB136" s="36"/>
      <c r="EC136" s="36"/>
      <c r="ED136" s="36"/>
      <c r="EE136" s="36"/>
      <c r="EF136" s="36"/>
      <c r="EG136" s="36"/>
      <c r="EH136" s="36"/>
      <c r="EI136" s="36"/>
      <c r="EJ136" s="36"/>
      <c r="EK136" s="36"/>
      <c r="EL136" s="36"/>
      <c r="EM136" s="36"/>
      <c r="EN136" s="36"/>
      <c r="EO136" s="36"/>
      <c r="EP136" s="36"/>
      <c r="EQ136" s="36"/>
      <c r="ER136" s="36"/>
      <c r="ES136" s="36"/>
      <c r="ET136" s="36"/>
      <c r="EU136" s="36"/>
      <c r="EV136" s="36"/>
      <c r="EW136" s="36"/>
      <c r="EX136" s="36"/>
      <c r="EY136" s="36"/>
      <c r="EZ136" s="36"/>
      <c r="FA136" s="36"/>
      <c r="FB136" s="36"/>
      <c r="FC136" s="36"/>
      <c r="FD136" s="36"/>
      <c r="FE136" s="36"/>
      <c r="FF136" s="36"/>
      <c r="FG136" s="36"/>
      <c r="FH136" s="36"/>
      <c r="FI136" s="36"/>
      <c r="FJ136" s="36"/>
      <c r="FK136" s="36"/>
      <c r="FL136" s="36"/>
      <c r="FM136" s="36"/>
      <c r="FN136" s="36"/>
      <c r="FO136" s="36"/>
      <c r="FP136" s="36"/>
      <c r="FQ136" s="36"/>
      <c r="FR136" s="36"/>
      <c r="FS136" s="36"/>
      <c r="FT136" s="36"/>
      <c r="FU136" s="36"/>
      <c r="FV136" s="36"/>
      <c r="FW136" s="36"/>
      <c r="FX136" s="36"/>
      <c r="FY136" s="36"/>
      <c r="FZ136" s="36"/>
      <c r="GA136" s="36"/>
      <c r="GB136" s="36"/>
      <c r="GC136" s="36"/>
      <c r="GD136" s="36"/>
      <c r="GE136" s="36"/>
      <c r="GF136" s="36"/>
      <c r="GG136" s="36"/>
      <c r="GH136" s="36"/>
      <c r="GI136" s="36"/>
      <c r="GJ136" s="36"/>
      <c r="GK136" s="36"/>
      <c r="GL136" s="36"/>
      <c r="GM136" s="36"/>
      <c r="GN136" s="36"/>
      <c r="GO136" s="36"/>
      <c r="GP136" s="36"/>
      <c r="GQ136" s="36"/>
      <c r="GR136" s="36"/>
      <c r="GS136" s="36"/>
      <c r="GT136" s="36"/>
      <c r="GU136" s="36"/>
      <c r="GV136" s="36"/>
      <c r="GW136" s="36"/>
      <c r="GX136" s="36"/>
      <c r="GY136" s="36"/>
      <c r="GZ136" s="36"/>
      <c r="HA136" s="36"/>
      <c r="HB136" s="36"/>
      <c r="HC136" s="36"/>
      <c r="HD136" s="36"/>
      <c r="HE136" s="36"/>
      <c r="HF136" s="36"/>
      <c r="HG136" s="36"/>
      <c r="HH136" s="36"/>
      <c r="HI136" s="36"/>
      <c r="HJ136" s="36"/>
      <c r="HK136" s="36"/>
      <c r="HL136" s="36"/>
      <c r="HM136" s="36"/>
      <c r="HN136" s="36"/>
      <c r="HO136" s="36"/>
      <c r="HP136" s="36"/>
      <c r="HQ136" s="36"/>
      <c r="HR136" s="36"/>
      <c r="HS136" s="36"/>
      <c r="HT136" s="36"/>
      <c r="HU136" s="36"/>
      <c r="HV136" s="36"/>
      <c r="HW136" s="36"/>
      <c r="HX136" s="36"/>
      <c r="HY136" s="36"/>
      <c r="HZ136" s="36"/>
      <c r="IA136" s="36"/>
      <c r="IB136" s="36"/>
      <c r="IC136" s="36"/>
      <c r="ID136" s="36"/>
      <c r="IE136" s="36"/>
      <c r="IF136" s="36"/>
      <c r="IG136" s="36"/>
      <c r="IH136" s="36"/>
      <c r="II136" s="36"/>
      <c r="IJ136" s="36"/>
      <c r="IK136" s="36"/>
      <c r="IL136" s="36"/>
      <c r="IM136" s="36"/>
      <c r="IN136" s="36"/>
      <c r="IO136" s="36"/>
      <c r="IP136" s="36"/>
      <c r="IQ136" s="36"/>
      <c r="IR136" s="36"/>
      <c r="IS136" s="36"/>
      <c r="IT136" s="36"/>
      <c r="IU136" s="36"/>
      <c r="IV136" s="36"/>
      <c r="IW136" s="36"/>
      <c r="IX136" s="36"/>
      <c r="IY136" s="36"/>
      <c r="IZ136" s="36"/>
      <c r="JA136" s="36"/>
      <c r="JB136" s="36"/>
      <c r="JC136" s="36"/>
      <c r="JD136" s="36"/>
      <c r="JE136" s="36"/>
      <c r="JF136" s="36"/>
      <c r="JG136" s="36"/>
      <c r="JH136" s="36"/>
      <c r="JI136" s="36"/>
      <c r="JJ136" s="36"/>
      <c r="JK136" s="36"/>
      <c r="JL136" s="36"/>
      <c r="JM136" s="36"/>
      <c r="JN136" s="36"/>
      <c r="JO136" s="36"/>
      <c r="JP136" s="36"/>
      <c r="JQ136" s="36"/>
      <c r="JR136" s="36"/>
      <c r="JS136" s="36"/>
      <c r="JT136" s="36"/>
      <c r="JU136" s="36"/>
      <c r="JV136" s="36"/>
      <c r="JW136" s="36"/>
      <c r="JX136" s="36"/>
      <c r="JY136" s="36"/>
      <c r="JZ136" s="36"/>
      <c r="KA136" s="36"/>
      <c r="KB136" s="36"/>
      <c r="KC136" s="36"/>
      <c r="KD136" s="36"/>
      <c r="KE136" s="36"/>
      <c r="KF136" s="36"/>
      <c r="KG136" s="36"/>
      <c r="KH136" s="36"/>
      <c r="KI136" s="36"/>
      <c r="KJ136" s="36"/>
      <c r="KK136" s="36"/>
      <c r="KL136" s="36"/>
      <c r="KM136" s="36"/>
      <c r="KN136" s="36"/>
      <c r="KO136" s="36"/>
      <c r="KP136" s="36"/>
      <c r="KQ136" s="36"/>
      <c r="KR136" s="36"/>
      <c r="KS136" s="36"/>
      <c r="KT136" s="36"/>
      <c r="KU136" s="36"/>
      <c r="KV136" s="36"/>
      <c r="KW136" s="36"/>
      <c r="KX136" s="36"/>
      <c r="KY136" s="36"/>
      <c r="KZ136" s="36"/>
      <c r="LA136" s="36"/>
      <c r="LB136" s="36"/>
      <c r="LC136" s="36"/>
      <c r="LD136" s="36"/>
      <c r="LE136" s="36"/>
      <c r="LF136" s="36"/>
      <c r="LG136" s="36"/>
      <c r="LH136" s="36"/>
      <c r="LI136" s="36"/>
      <c r="LJ136" s="36"/>
      <c r="LK136" s="36"/>
      <c r="LL136" s="36"/>
      <c r="LM136" s="36"/>
      <c r="LN136" s="36"/>
      <c r="LO136" s="36"/>
      <c r="LP136" s="36"/>
      <c r="LQ136" s="36"/>
      <c r="LR136" s="36"/>
      <c r="LS136" s="36"/>
      <c r="LT136" s="36"/>
      <c r="LU136" s="36"/>
      <c r="LV136" s="36"/>
      <c r="LW136" s="36"/>
      <c r="LX136" s="36"/>
      <c r="LY136" s="36"/>
      <c r="LZ136" s="36"/>
      <c r="MA136" s="36"/>
      <c r="MB136" s="36"/>
      <c r="MC136" s="36"/>
      <c r="MD136" s="36"/>
      <c r="ME136" s="36"/>
      <c r="MF136" s="36"/>
      <c r="MG136" s="36"/>
      <c r="MH136" s="36"/>
      <c r="MI136" s="36"/>
      <c r="MJ136" s="36"/>
      <c r="MK136" s="36"/>
      <c r="ML136" s="36"/>
      <c r="MM136" s="36"/>
      <c r="MN136" s="36"/>
      <c r="MO136" s="36"/>
      <c r="MP136" s="36"/>
      <c r="MQ136" s="36"/>
      <c r="MR136" s="36"/>
      <c r="MS136" s="36"/>
      <c r="MT136" s="36"/>
      <c r="MU136" s="36"/>
      <c r="MV136" s="36"/>
      <c r="MW136" s="36"/>
      <c r="MX136" s="36"/>
      <c r="MY136" s="36"/>
      <c r="MZ136" s="36"/>
      <c r="NA136" s="36"/>
      <c r="NB136" s="36"/>
      <c r="NC136" s="36"/>
      <c r="ND136" s="36"/>
      <c r="NE136" s="36"/>
      <c r="NF136" s="36"/>
      <c r="NG136" s="36"/>
      <c r="NH136" s="36"/>
      <c r="NI136" s="36"/>
      <c r="NJ136" s="36"/>
      <c r="NK136" s="36"/>
      <c r="NL136" s="36"/>
      <c r="NM136" s="36"/>
      <c r="NN136" s="36"/>
      <c r="NO136" s="36"/>
      <c r="NP136" s="36"/>
      <c r="NQ136" s="36"/>
      <c r="NR136" s="36"/>
      <c r="NS136" s="36"/>
      <c r="NT136" s="36"/>
      <c r="NU136" s="36"/>
      <c r="NV136" s="36"/>
      <c r="NW136" s="36"/>
      <c r="NX136" s="36"/>
      <c r="NY136" s="36"/>
      <c r="NZ136" s="36"/>
      <c r="OA136" s="36"/>
      <c r="OB136" s="36"/>
      <c r="OC136" s="36"/>
      <c r="OD136" s="36"/>
      <c r="OE136" s="36"/>
      <c r="OF136" s="36"/>
      <c r="OG136" s="36"/>
      <c r="OH136" s="36"/>
      <c r="OI136" s="36"/>
      <c r="OJ136" s="36"/>
      <c r="OK136" s="36"/>
      <c r="OL136" s="36"/>
      <c r="OM136" s="36"/>
      <c r="ON136" s="36"/>
      <c r="OO136" s="36"/>
      <c r="OP136" s="36"/>
      <c r="OQ136" s="36"/>
      <c r="OR136" s="36"/>
      <c r="OS136" s="36"/>
      <c r="OT136" s="36"/>
      <c r="OU136" s="36"/>
      <c r="OV136" s="36"/>
      <c r="OW136" s="36"/>
      <c r="OX136" s="36"/>
      <c r="OY136" s="36"/>
      <c r="OZ136" s="36"/>
      <c r="PA136" s="36"/>
      <c r="PB136" s="36"/>
      <c r="PC136" s="36"/>
      <c r="PD136" s="36"/>
      <c r="PE136" s="36"/>
      <c r="PF136" s="36"/>
      <c r="PG136" s="36"/>
      <c r="PH136" s="36"/>
      <c r="PI136" s="36"/>
      <c r="PJ136" s="36"/>
      <c r="PK136" s="36"/>
      <c r="PL136" s="36"/>
      <c r="PM136" s="36"/>
      <c r="PN136" s="36"/>
      <c r="PO136" s="36"/>
      <c r="PP136" s="36"/>
      <c r="PQ136" s="36"/>
      <c r="PR136" s="36"/>
      <c r="PS136" s="36"/>
      <c r="PT136" s="36"/>
      <c r="PU136" s="36"/>
      <c r="PV136" s="36"/>
      <c r="PW136" s="36"/>
      <c r="PX136" s="36"/>
      <c r="PY136" s="36"/>
      <c r="PZ136" s="36"/>
      <c r="QA136" s="36"/>
      <c r="QB136" s="36"/>
      <c r="QC136" s="36"/>
      <c r="QD136" s="36"/>
      <c r="QE136" s="36"/>
      <c r="QF136" s="36"/>
      <c r="QG136" s="36"/>
      <c r="QH136" s="36"/>
      <c r="QI136" s="36"/>
      <c r="QJ136" s="36"/>
      <c r="QK136" s="36"/>
      <c r="QL136" s="36"/>
      <c r="QM136" s="36"/>
      <c r="QN136" s="36"/>
      <c r="QO136" s="36"/>
      <c r="QP136" s="36"/>
      <c r="QQ136" s="36"/>
      <c r="QR136" s="36"/>
      <c r="QS136" s="36"/>
      <c r="QT136" s="36"/>
      <c r="QU136" s="36"/>
      <c r="QV136" s="36"/>
      <c r="QW136" s="36"/>
      <c r="QX136" s="36"/>
      <c r="QY136" s="36"/>
      <c r="QZ136" s="36"/>
      <c r="RA136" s="36"/>
      <c r="RB136" s="36"/>
      <c r="RC136" s="36"/>
      <c r="RD136" s="36"/>
      <c r="RE136" s="36"/>
      <c r="RF136" s="36"/>
      <c r="RG136" s="36"/>
      <c r="RH136" s="36"/>
      <c r="RI136" s="36"/>
      <c r="RJ136" s="36"/>
      <c r="RK136" s="36"/>
      <c r="RL136" s="36"/>
      <c r="RM136" s="36"/>
      <c r="RN136" s="36"/>
      <c r="RO136" s="36"/>
      <c r="RP136" s="36"/>
      <c r="RQ136" s="36"/>
      <c r="RR136" s="36"/>
      <c r="RS136" s="36"/>
      <c r="RT136" s="36"/>
      <c r="RU136" s="36"/>
      <c r="RV136" s="36"/>
      <c r="RW136" s="36"/>
      <c r="RX136" s="36"/>
      <c r="RY136" s="36"/>
      <c r="RZ136" s="36"/>
      <c r="SA136" s="36"/>
      <c r="SB136" s="36"/>
      <c r="SC136" s="36"/>
      <c r="SD136" s="36"/>
      <c r="SE136" s="36"/>
      <c r="SF136" s="36"/>
      <c r="SG136" s="36"/>
      <c r="SH136" s="36"/>
      <c r="SI136" s="36"/>
      <c r="SJ136" s="36"/>
      <c r="SK136" s="36"/>
      <c r="SL136" s="36"/>
      <c r="SM136" s="36"/>
      <c r="SN136" s="36"/>
      <c r="SO136" s="36"/>
      <c r="SP136" s="36"/>
      <c r="SQ136" s="36"/>
      <c r="SR136" s="36"/>
      <c r="SS136" s="36"/>
      <c r="ST136" s="36"/>
      <c r="SU136" s="36"/>
      <c r="SV136" s="36"/>
      <c r="SW136" s="36"/>
      <c r="SX136" s="36"/>
      <c r="SY136" s="36"/>
      <c r="SZ136" s="36"/>
      <c r="TA136" s="36"/>
      <c r="TB136" s="36"/>
      <c r="TC136" s="36"/>
      <c r="TD136" s="36"/>
      <c r="TE136" s="36"/>
      <c r="TF136" s="36"/>
      <c r="TG136" s="36"/>
      <c r="TH136" s="36"/>
      <c r="TI136" s="36"/>
      <c r="TJ136" s="36"/>
      <c r="TK136" s="36"/>
      <c r="TL136" s="36"/>
      <c r="TM136" s="36"/>
      <c r="TN136" s="36"/>
      <c r="TO136" s="36"/>
      <c r="TP136" s="36"/>
      <c r="TQ136" s="36"/>
      <c r="TR136" s="36"/>
      <c r="TS136" s="36"/>
      <c r="TT136" s="36"/>
      <c r="TU136" s="36"/>
      <c r="TV136" s="36"/>
      <c r="TW136" s="36"/>
      <c r="TX136" s="36"/>
      <c r="TY136" s="36"/>
      <c r="TZ136" s="36"/>
      <c r="UA136" s="36"/>
      <c r="UB136" s="36"/>
      <c r="UC136" s="36"/>
      <c r="UD136" s="36"/>
      <c r="UE136" s="36"/>
      <c r="UF136" s="36"/>
      <c r="UG136" s="36"/>
      <c r="UH136" s="36"/>
      <c r="UI136" s="36"/>
      <c r="UJ136" s="36"/>
      <c r="UK136" s="36"/>
      <c r="UL136" s="36"/>
      <c r="UM136" s="36"/>
      <c r="UN136" s="36"/>
      <c r="UO136" s="36"/>
      <c r="UP136" s="36"/>
      <c r="UQ136" s="36"/>
      <c r="UR136" s="36"/>
      <c r="US136" s="36"/>
      <c r="UT136" s="36"/>
      <c r="UU136" s="36"/>
      <c r="UV136" s="36"/>
      <c r="UW136" s="36"/>
      <c r="UX136" s="36"/>
      <c r="UY136" s="36"/>
      <c r="UZ136" s="36"/>
      <c r="VA136" s="36"/>
      <c r="VB136" s="36"/>
      <c r="VC136" s="36"/>
      <c r="VD136" s="36"/>
      <c r="VE136" s="36"/>
      <c r="VF136" s="36"/>
      <c r="VG136" s="36"/>
      <c r="VH136" s="36"/>
      <c r="VI136" s="36"/>
      <c r="VJ136" s="36"/>
      <c r="VK136" s="36"/>
      <c r="VL136" s="36"/>
      <c r="VM136" s="36"/>
      <c r="VN136" s="36"/>
      <c r="VO136" s="36"/>
      <c r="VP136" s="36"/>
      <c r="VQ136" s="36"/>
      <c r="VR136" s="36"/>
      <c r="VS136" s="36"/>
      <c r="VT136" s="36"/>
      <c r="VU136" s="36"/>
      <c r="VV136" s="36"/>
      <c r="VW136" s="36"/>
      <c r="VX136" s="36"/>
      <c r="VY136" s="36"/>
      <c r="VZ136" s="36"/>
      <c r="WA136" s="36"/>
      <c r="WB136" s="36"/>
      <c r="WC136" s="36"/>
      <c r="WD136" s="36"/>
      <c r="WE136" s="36"/>
      <c r="WF136" s="36"/>
      <c r="WG136" s="36"/>
      <c r="WH136" s="36"/>
      <c r="WI136" s="36"/>
      <c r="WJ136" s="36"/>
      <c r="WK136" s="36"/>
      <c r="WL136" s="36"/>
      <c r="WM136" s="36"/>
      <c r="WN136" s="36"/>
      <c r="WO136" s="36"/>
      <c r="WP136" s="36"/>
      <c r="WQ136" s="36"/>
      <c r="WR136" s="36"/>
      <c r="WS136" s="36"/>
      <c r="WT136" s="36"/>
      <c r="WU136" s="36"/>
      <c r="WV136" s="36"/>
      <c r="WW136" s="36"/>
      <c r="WX136" s="36"/>
      <c r="WY136" s="36"/>
      <c r="WZ136" s="36"/>
      <c r="XA136" s="36"/>
      <c r="XB136" s="36"/>
      <c r="XC136" s="36"/>
      <c r="XD136" s="36"/>
      <c r="XE136" s="36"/>
      <c r="XF136" s="36"/>
      <c r="XG136" s="36"/>
      <c r="XH136" s="36"/>
      <c r="XI136" s="36"/>
      <c r="XJ136" s="36"/>
      <c r="XK136" s="36"/>
      <c r="XL136" s="36"/>
      <c r="XM136" s="36"/>
      <c r="XN136" s="36"/>
      <c r="XO136" s="36"/>
      <c r="XP136" s="36"/>
      <c r="XQ136" s="36"/>
      <c r="XR136" s="36"/>
      <c r="XS136" s="36"/>
      <c r="XT136" s="36"/>
      <c r="XU136" s="36"/>
      <c r="XV136" s="36"/>
      <c r="XW136" s="36"/>
      <c r="XX136" s="36"/>
      <c r="XY136" s="36"/>
      <c r="XZ136" s="36"/>
      <c r="YA136" s="36"/>
      <c r="YB136" s="36"/>
      <c r="YC136" s="36"/>
      <c r="YD136" s="36"/>
      <c r="YE136" s="36"/>
      <c r="YF136" s="36"/>
      <c r="YG136" s="36"/>
      <c r="YH136" s="36"/>
      <c r="YI136" s="36"/>
      <c r="YJ136" s="36"/>
      <c r="YK136" s="36"/>
      <c r="YL136" s="36"/>
      <c r="YM136" s="36"/>
      <c r="YN136" s="36"/>
      <c r="YO136" s="36"/>
      <c r="YP136" s="36"/>
      <c r="YQ136" s="36"/>
      <c r="YR136" s="36"/>
      <c r="YS136" s="36"/>
      <c r="YT136" s="36"/>
      <c r="YU136" s="36"/>
      <c r="YV136" s="36"/>
      <c r="YW136" s="36"/>
      <c r="YX136" s="36"/>
      <c r="YY136" s="36"/>
      <c r="YZ136" s="36"/>
      <c r="ZA136" s="36"/>
      <c r="ZB136" s="36"/>
      <c r="ZC136" s="36"/>
      <c r="ZD136" s="36"/>
      <c r="ZE136" s="36"/>
      <c r="ZF136" s="36"/>
      <c r="ZG136" s="36"/>
      <c r="ZH136" s="36"/>
      <c r="ZI136" s="36"/>
      <c r="ZJ136" s="36"/>
      <c r="ZK136" s="36"/>
      <c r="ZL136" s="36"/>
      <c r="ZM136" s="36"/>
      <c r="ZN136" s="36"/>
      <c r="ZO136" s="36"/>
      <c r="ZP136" s="36"/>
      <c r="ZQ136" s="36"/>
      <c r="ZR136" s="36"/>
      <c r="ZS136" s="36"/>
      <c r="ZT136" s="36"/>
      <c r="ZU136" s="36"/>
      <c r="ZV136" s="36"/>
      <c r="ZW136" s="36"/>
      <c r="ZX136" s="36"/>
      <c r="ZY136" s="36"/>
      <c r="ZZ136" s="36"/>
      <c r="AAA136" s="36"/>
      <c r="AAB136" s="36"/>
      <c r="AAC136" s="36"/>
      <c r="AAD136" s="36"/>
      <c r="AAE136" s="36"/>
      <c r="AAF136" s="36"/>
      <c r="AAG136" s="36"/>
      <c r="AAH136" s="36"/>
      <c r="AAI136" s="36"/>
      <c r="AAJ136" s="36"/>
      <c r="AAK136" s="36"/>
      <c r="AAL136" s="36"/>
      <c r="AAM136" s="36"/>
      <c r="AAN136" s="36"/>
      <c r="AAO136" s="36"/>
      <c r="AAP136" s="36"/>
      <c r="AAQ136" s="36"/>
      <c r="AAR136" s="36"/>
      <c r="AAS136" s="36"/>
      <c r="AAT136" s="36"/>
      <c r="AAU136" s="36"/>
      <c r="AAV136" s="36"/>
      <c r="AAW136" s="36"/>
      <c r="AAX136" s="36"/>
      <c r="AAY136" s="36"/>
      <c r="AAZ136" s="36"/>
      <c r="ABA136" s="36"/>
      <c r="ABB136" s="36"/>
      <c r="ABC136" s="36"/>
      <c r="ABD136" s="36"/>
      <c r="ABE136" s="36"/>
      <c r="ABF136" s="36"/>
      <c r="ABG136" s="36"/>
      <c r="ABH136" s="36"/>
      <c r="ABI136" s="36"/>
      <c r="ABJ136" s="36"/>
      <c r="ABK136" s="36"/>
      <c r="ABL136" s="36"/>
      <c r="ABM136" s="36"/>
      <c r="ABN136" s="36"/>
      <c r="ABO136" s="36"/>
      <c r="ABP136" s="36"/>
      <c r="ABQ136" s="36"/>
      <c r="ABR136" s="36"/>
      <c r="ABS136" s="36"/>
      <c r="ABT136" s="36"/>
      <c r="ABU136" s="36"/>
      <c r="ABV136" s="36"/>
      <c r="ABW136" s="36"/>
      <c r="ABX136" s="36"/>
      <c r="ABY136" s="36"/>
      <c r="ABZ136" s="36"/>
      <c r="ACA136" s="36"/>
      <c r="ACB136" s="36"/>
      <c r="ACC136" s="36"/>
      <c r="ACD136" s="36"/>
      <c r="ACE136" s="36"/>
      <c r="ACF136" s="36"/>
      <c r="ACG136" s="36"/>
      <c r="ACH136" s="36"/>
      <c r="ACI136" s="36"/>
      <c r="ACJ136" s="36"/>
      <c r="ACK136" s="36"/>
      <c r="ACL136" s="36"/>
      <c r="ACM136" s="36"/>
      <c r="ACN136" s="36"/>
      <c r="ACO136" s="36"/>
      <c r="ACP136" s="36"/>
      <c r="ACQ136" s="36"/>
      <c r="ACR136" s="36"/>
      <c r="ACS136" s="36"/>
      <c r="ACT136" s="36"/>
      <c r="ACU136" s="36"/>
      <c r="ACV136" s="36"/>
      <c r="ACW136" s="36"/>
      <c r="ACX136" s="36"/>
      <c r="ACY136" s="36"/>
      <c r="ACZ136" s="36"/>
      <c r="ADA136" s="36"/>
      <c r="ADB136" s="36"/>
      <c r="ADC136" s="36"/>
      <c r="ADD136" s="36"/>
      <c r="ADE136" s="36"/>
      <c r="ADF136" s="36"/>
      <c r="ADG136" s="36"/>
      <c r="ADH136" s="36"/>
      <c r="ADI136" s="36"/>
      <c r="ADJ136" s="36"/>
      <c r="ADK136" s="36"/>
      <c r="ADL136" s="36"/>
      <c r="ADM136" s="36"/>
      <c r="ADN136" s="36"/>
      <c r="ADO136" s="36"/>
      <c r="ADP136" s="36"/>
      <c r="ADQ136" s="36"/>
      <c r="ADR136" s="36"/>
      <c r="ADS136" s="36"/>
      <c r="ADT136" s="36"/>
      <c r="ADU136" s="36"/>
      <c r="ADV136" s="36"/>
      <c r="ADW136" s="36"/>
      <c r="ADX136" s="36"/>
      <c r="ADY136" s="36"/>
      <c r="ADZ136" s="36"/>
      <c r="AEA136" s="36"/>
      <c r="AEB136" s="36"/>
      <c r="AEC136" s="36"/>
      <c r="AED136" s="36"/>
      <c r="AEE136" s="36"/>
      <c r="AEF136" s="36"/>
      <c r="AEG136" s="36"/>
      <c r="AEH136" s="36"/>
      <c r="AEI136" s="36"/>
      <c r="AEJ136" s="36"/>
      <c r="AEK136" s="36"/>
      <c r="AEL136" s="36"/>
      <c r="AEM136" s="36"/>
      <c r="AEN136" s="36"/>
      <c r="AEO136" s="36"/>
      <c r="AEP136" s="36"/>
      <c r="AEQ136" s="36"/>
      <c r="AER136" s="36"/>
      <c r="AES136" s="36"/>
      <c r="AET136" s="36"/>
      <c r="AEU136" s="36"/>
      <c r="AEV136" s="36"/>
      <c r="AEW136" s="36"/>
      <c r="AEX136" s="36"/>
      <c r="AEY136" s="36"/>
      <c r="AEZ136" s="36"/>
      <c r="AFA136" s="36"/>
      <c r="AFB136" s="36"/>
      <c r="AFC136" s="36"/>
      <c r="AFD136" s="36"/>
      <c r="AFE136" s="36"/>
      <c r="AFF136" s="36"/>
      <c r="AFG136" s="36"/>
      <c r="AFH136" s="36"/>
      <c r="AFI136" s="36"/>
      <c r="AFJ136" s="36"/>
      <c r="AFK136" s="36"/>
      <c r="AFL136" s="36"/>
      <c r="AFM136" s="36"/>
      <c r="AFN136" s="36"/>
      <c r="AFO136" s="36"/>
      <c r="AFP136" s="36"/>
      <c r="AFQ136" s="36"/>
      <c r="AFR136" s="36"/>
      <c r="AFS136" s="36"/>
      <c r="AFT136" s="36"/>
      <c r="AFU136" s="36"/>
      <c r="AFV136" s="36"/>
      <c r="AFW136" s="36"/>
      <c r="AFX136" s="36"/>
      <c r="AFY136" s="36"/>
      <c r="AFZ136" s="36"/>
      <c r="AGA136" s="36"/>
      <c r="AGB136" s="36"/>
      <c r="AGC136" s="36"/>
      <c r="AGD136" s="36"/>
      <c r="AGE136" s="36"/>
      <c r="AGF136" s="36"/>
      <c r="AGG136" s="36"/>
      <c r="AGH136" s="36"/>
      <c r="AGI136" s="36"/>
      <c r="AGJ136" s="36"/>
      <c r="AGK136" s="36"/>
      <c r="AGL136" s="36"/>
      <c r="AGM136" s="36"/>
      <c r="AGN136" s="36"/>
      <c r="AGO136" s="36"/>
      <c r="AGP136" s="36"/>
      <c r="AGQ136" s="36"/>
      <c r="AGR136" s="36"/>
      <c r="AGS136" s="36"/>
      <c r="AGT136" s="36"/>
      <c r="AGU136" s="36"/>
      <c r="AGV136" s="36"/>
      <c r="AGW136" s="36"/>
      <c r="AGX136" s="36"/>
      <c r="AGY136" s="36"/>
      <c r="AGZ136" s="36"/>
      <c r="AHA136" s="36"/>
      <c r="AHB136" s="36"/>
      <c r="AHC136" s="36"/>
      <c r="AHD136" s="36"/>
      <c r="AHE136" s="36"/>
      <c r="AHF136" s="36"/>
      <c r="AHG136" s="36"/>
      <c r="AHH136" s="36"/>
      <c r="AHI136" s="36"/>
      <c r="AHJ136" s="36"/>
      <c r="AHK136" s="36"/>
      <c r="AHL136" s="36"/>
      <c r="AHM136" s="36"/>
      <c r="AHN136" s="36"/>
      <c r="AHO136" s="36"/>
      <c r="AHP136" s="36"/>
      <c r="AHQ136" s="36"/>
      <c r="AHR136" s="36"/>
      <c r="AHS136" s="36"/>
      <c r="AHT136" s="36"/>
      <c r="AHU136" s="36"/>
      <c r="AHV136" s="36"/>
      <c r="AHW136" s="36"/>
      <c r="AHX136" s="36"/>
      <c r="AHY136" s="36"/>
      <c r="AHZ136" s="36"/>
      <c r="AIA136" s="36"/>
      <c r="AIB136" s="36"/>
      <c r="AIC136" s="36"/>
      <c r="AID136" s="36"/>
      <c r="AIE136" s="36"/>
      <c r="AIF136" s="36"/>
      <c r="AIG136" s="36"/>
      <c r="AIH136" s="36"/>
      <c r="AII136" s="36"/>
      <c r="AIJ136" s="36"/>
      <c r="AIK136" s="36"/>
      <c r="AIL136" s="36"/>
      <c r="AIM136" s="36"/>
      <c r="AIN136" s="36"/>
      <c r="AIO136" s="36"/>
      <c r="AIP136" s="36"/>
      <c r="AIQ136" s="36"/>
      <c r="AIR136" s="36"/>
      <c r="AIS136" s="36"/>
      <c r="AIT136" s="36"/>
      <c r="AIU136" s="36"/>
      <c r="AIV136" s="36"/>
      <c r="AIW136" s="36"/>
      <c r="AIX136" s="36"/>
      <c r="AIY136" s="36"/>
      <c r="AIZ136" s="36"/>
      <c r="AJA136" s="36"/>
      <c r="AJB136" s="36"/>
      <c r="AJC136" s="36"/>
      <c r="AJD136" s="36"/>
      <c r="AJE136" s="36"/>
      <c r="AJF136" s="36"/>
      <c r="AJG136" s="36"/>
      <c r="AJH136" s="36"/>
      <c r="AJI136" s="36"/>
      <c r="AJJ136" s="36"/>
      <c r="AJK136" s="36"/>
      <c r="AJL136" s="36"/>
      <c r="AJM136" s="36"/>
      <c r="AJN136" s="36"/>
      <c r="AJO136" s="36"/>
      <c r="AJP136" s="36"/>
      <c r="AJQ136" s="36"/>
      <c r="AJR136" s="36"/>
      <c r="AJS136" s="36"/>
      <c r="AJT136" s="36"/>
      <c r="AJU136" s="36"/>
      <c r="AJV136" s="36"/>
      <c r="AJW136" s="36"/>
      <c r="AJX136" s="36"/>
      <c r="AJY136" s="36"/>
      <c r="AJZ136" s="36"/>
      <c r="AKA136" s="36"/>
      <c r="AKB136" s="36"/>
      <c r="AKC136" s="36"/>
      <c r="AKD136" s="36"/>
      <c r="AKE136" s="36"/>
      <c r="AKF136" s="36"/>
      <c r="AKG136" s="36"/>
      <c r="AKH136" s="36"/>
      <c r="AKI136" s="36"/>
      <c r="AKJ136" s="36"/>
      <c r="AKK136" s="36"/>
      <c r="AKL136" s="36"/>
      <c r="AKM136" s="36"/>
      <c r="AKN136" s="36"/>
      <c r="AKO136" s="36"/>
      <c r="AKP136" s="36"/>
      <c r="AKQ136" s="36"/>
      <c r="AKR136" s="36"/>
      <c r="AKS136" s="36"/>
      <c r="AKT136" s="36"/>
      <c r="AKU136" s="36"/>
      <c r="AKV136" s="36"/>
      <c r="AKW136" s="36"/>
      <c r="AKX136" s="36"/>
      <c r="AKY136" s="36"/>
      <c r="AKZ136" s="36"/>
      <c r="ALA136" s="36"/>
      <c r="ALB136" s="36"/>
      <c r="ALC136" s="36"/>
      <c r="ALD136" s="36"/>
      <c r="ALE136" s="36"/>
      <c r="ALF136" s="36"/>
      <c r="ALG136" s="36"/>
      <c r="ALH136" s="36"/>
      <c r="ALI136" s="36"/>
      <c r="ALJ136" s="36"/>
      <c r="ALK136" s="36"/>
      <c r="ALL136" s="36"/>
      <c r="ALM136" s="36"/>
      <c r="ALN136" s="36"/>
      <c r="ALO136" s="36"/>
      <c r="ALP136" s="36"/>
      <c r="ALQ136" s="36"/>
      <c r="ALR136" s="36"/>
      <c r="ALS136" s="36"/>
      <c r="ALT136" s="36"/>
      <c r="ALU136" s="36"/>
      <c r="ALV136" s="36"/>
      <c r="ALW136" s="36"/>
      <c r="ALX136" s="36"/>
      <c r="ALY136" s="36"/>
      <c r="ALZ136" s="36"/>
      <c r="AMA136" s="36"/>
      <c r="AMB136" s="36"/>
      <c r="AMC136" s="36"/>
    </row>
    <row r="137" spans="1:1017" x14ac:dyDescent="0.2">
      <c r="A137" s="66" t="s">
        <v>1048</v>
      </c>
      <c r="B137" s="59" t="s">
        <v>1055</v>
      </c>
      <c r="C137" s="33"/>
      <c r="D137" s="33"/>
      <c r="E137" s="19"/>
      <c r="F137" s="33"/>
      <c r="G137" s="19"/>
      <c r="H137" s="33"/>
      <c r="I137" s="19"/>
      <c r="J137" s="33"/>
      <c r="K137" s="33"/>
      <c r="N137" s="48"/>
      <c r="P137" s="34">
        <v>2</v>
      </c>
      <c r="S137" s="19">
        <v>1</v>
      </c>
      <c r="T137" s="19"/>
      <c r="U137" s="19"/>
      <c r="V137" s="19"/>
      <c r="W137" s="19"/>
      <c r="X137" s="19"/>
      <c r="Y137" s="19"/>
      <c r="Z137" s="19"/>
      <c r="AA137" s="19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  <c r="AX137" s="36"/>
      <c r="AY137" s="36"/>
      <c r="AZ137" s="36"/>
      <c r="BA137" s="36"/>
      <c r="BB137" s="36"/>
      <c r="BC137" s="36"/>
      <c r="BD137" s="36"/>
      <c r="BE137" s="36"/>
      <c r="BF137" s="36"/>
      <c r="BG137" s="36"/>
      <c r="BH137" s="36"/>
      <c r="BI137" s="36"/>
      <c r="BJ137" s="36"/>
      <c r="BK137" s="36"/>
      <c r="BL137" s="36"/>
      <c r="BM137" s="36"/>
      <c r="BN137" s="36"/>
      <c r="BO137" s="36"/>
      <c r="BP137" s="36"/>
      <c r="BQ137" s="36"/>
      <c r="BR137" s="36"/>
      <c r="BS137" s="36"/>
      <c r="BT137" s="36"/>
      <c r="BU137" s="36"/>
      <c r="BV137" s="36"/>
      <c r="BW137" s="36"/>
      <c r="BX137" s="36"/>
      <c r="BY137" s="36"/>
      <c r="BZ137" s="36"/>
      <c r="CA137" s="36"/>
      <c r="CB137" s="36"/>
      <c r="CC137" s="36"/>
      <c r="CD137" s="36"/>
      <c r="CE137" s="36"/>
      <c r="CF137" s="36"/>
      <c r="CG137" s="36"/>
      <c r="CH137" s="36"/>
      <c r="CI137" s="36"/>
      <c r="CJ137" s="36"/>
      <c r="CK137" s="36"/>
      <c r="CL137" s="36"/>
      <c r="CM137" s="36"/>
      <c r="CN137" s="36"/>
      <c r="CO137" s="36"/>
      <c r="CP137" s="36"/>
      <c r="CQ137" s="36"/>
      <c r="CR137" s="36"/>
      <c r="CS137" s="36"/>
      <c r="CT137" s="36"/>
      <c r="CU137" s="36"/>
      <c r="CV137" s="36"/>
      <c r="CW137" s="36"/>
      <c r="CX137" s="36"/>
      <c r="CY137" s="36"/>
      <c r="CZ137" s="36"/>
      <c r="DA137" s="36"/>
      <c r="DB137" s="36"/>
      <c r="DC137" s="36"/>
      <c r="DD137" s="36"/>
      <c r="DE137" s="36"/>
      <c r="DF137" s="36"/>
      <c r="DG137" s="36"/>
      <c r="DH137" s="36"/>
      <c r="DI137" s="36"/>
      <c r="DJ137" s="36"/>
      <c r="DK137" s="36"/>
      <c r="DL137" s="36"/>
      <c r="DM137" s="36"/>
      <c r="DN137" s="36"/>
      <c r="DO137" s="36"/>
      <c r="DP137" s="36"/>
      <c r="DQ137" s="36"/>
      <c r="DR137" s="36"/>
      <c r="DS137" s="36"/>
      <c r="DT137" s="36"/>
      <c r="DU137" s="36"/>
      <c r="DV137" s="36"/>
      <c r="DW137" s="36"/>
      <c r="DX137" s="36"/>
      <c r="DY137" s="36"/>
      <c r="DZ137" s="36"/>
      <c r="EA137" s="36"/>
      <c r="EB137" s="36"/>
      <c r="EC137" s="36"/>
      <c r="ED137" s="36"/>
      <c r="EE137" s="36"/>
      <c r="EF137" s="36"/>
      <c r="EG137" s="36"/>
      <c r="EH137" s="36"/>
      <c r="EI137" s="36"/>
      <c r="EJ137" s="36"/>
      <c r="EK137" s="36"/>
      <c r="EL137" s="36"/>
      <c r="EM137" s="36"/>
      <c r="EN137" s="36"/>
      <c r="EO137" s="36"/>
      <c r="EP137" s="36"/>
      <c r="EQ137" s="36"/>
      <c r="ER137" s="36"/>
      <c r="ES137" s="36"/>
      <c r="ET137" s="36"/>
      <c r="EU137" s="36"/>
      <c r="EV137" s="36"/>
      <c r="EW137" s="36"/>
      <c r="EX137" s="36"/>
      <c r="EY137" s="36"/>
      <c r="EZ137" s="36"/>
      <c r="FA137" s="36"/>
      <c r="FB137" s="36"/>
      <c r="FC137" s="36"/>
      <c r="FD137" s="36"/>
      <c r="FE137" s="36"/>
      <c r="FF137" s="36"/>
      <c r="FG137" s="36"/>
      <c r="FH137" s="36"/>
      <c r="FI137" s="36"/>
      <c r="FJ137" s="36"/>
      <c r="FK137" s="36"/>
      <c r="FL137" s="36"/>
      <c r="FM137" s="36"/>
      <c r="FN137" s="36"/>
      <c r="FO137" s="36"/>
      <c r="FP137" s="36"/>
      <c r="FQ137" s="36"/>
      <c r="FR137" s="36"/>
      <c r="FS137" s="36"/>
      <c r="FT137" s="36"/>
      <c r="FU137" s="36"/>
      <c r="FV137" s="36"/>
      <c r="FW137" s="36"/>
      <c r="FX137" s="36"/>
      <c r="FY137" s="36"/>
      <c r="FZ137" s="36"/>
      <c r="GA137" s="36"/>
      <c r="GB137" s="36"/>
      <c r="GC137" s="36"/>
      <c r="GD137" s="36"/>
      <c r="GE137" s="36"/>
      <c r="GF137" s="36"/>
      <c r="GG137" s="36"/>
      <c r="GH137" s="36"/>
      <c r="GI137" s="36"/>
      <c r="GJ137" s="36"/>
      <c r="GK137" s="36"/>
      <c r="GL137" s="36"/>
      <c r="GM137" s="36"/>
      <c r="GN137" s="36"/>
      <c r="GO137" s="36"/>
      <c r="GP137" s="36"/>
      <c r="GQ137" s="36"/>
      <c r="GR137" s="36"/>
      <c r="GS137" s="36"/>
      <c r="GT137" s="36"/>
      <c r="GU137" s="36"/>
      <c r="GV137" s="36"/>
      <c r="GW137" s="36"/>
      <c r="GX137" s="36"/>
      <c r="GY137" s="36"/>
      <c r="GZ137" s="36"/>
      <c r="HA137" s="36"/>
      <c r="HB137" s="36"/>
      <c r="HC137" s="36"/>
      <c r="HD137" s="36"/>
      <c r="HE137" s="36"/>
      <c r="HF137" s="36"/>
      <c r="HG137" s="36"/>
      <c r="HH137" s="36"/>
      <c r="HI137" s="36"/>
      <c r="HJ137" s="36"/>
      <c r="HK137" s="36"/>
      <c r="HL137" s="36"/>
      <c r="HM137" s="36"/>
      <c r="HN137" s="36"/>
      <c r="HO137" s="36"/>
      <c r="HP137" s="36"/>
      <c r="HQ137" s="36"/>
      <c r="HR137" s="36"/>
      <c r="HS137" s="36"/>
      <c r="HT137" s="36"/>
      <c r="HU137" s="36"/>
      <c r="HV137" s="36"/>
      <c r="HW137" s="36"/>
      <c r="HX137" s="36"/>
      <c r="HY137" s="36"/>
      <c r="HZ137" s="36"/>
      <c r="IA137" s="36"/>
      <c r="IB137" s="36"/>
      <c r="IC137" s="36"/>
      <c r="ID137" s="36"/>
      <c r="IE137" s="36"/>
      <c r="IF137" s="36"/>
      <c r="IG137" s="36"/>
      <c r="IH137" s="36"/>
      <c r="II137" s="36"/>
      <c r="IJ137" s="36"/>
      <c r="IK137" s="36"/>
      <c r="IL137" s="36"/>
      <c r="IM137" s="36"/>
      <c r="IN137" s="36"/>
      <c r="IO137" s="36"/>
      <c r="IP137" s="36"/>
      <c r="IQ137" s="36"/>
      <c r="IR137" s="36"/>
      <c r="IS137" s="36"/>
      <c r="IT137" s="36"/>
      <c r="IU137" s="36"/>
      <c r="IV137" s="36"/>
      <c r="IW137" s="36"/>
      <c r="IX137" s="36"/>
      <c r="IY137" s="36"/>
      <c r="IZ137" s="36"/>
      <c r="JA137" s="36"/>
      <c r="JB137" s="36"/>
      <c r="JC137" s="36"/>
      <c r="JD137" s="36"/>
      <c r="JE137" s="36"/>
      <c r="JF137" s="36"/>
      <c r="JG137" s="36"/>
      <c r="JH137" s="36"/>
      <c r="JI137" s="36"/>
      <c r="JJ137" s="36"/>
      <c r="JK137" s="36"/>
      <c r="JL137" s="36"/>
      <c r="JM137" s="36"/>
      <c r="JN137" s="36"/>
      <c r="JO137" s="36"/>
      <c r="JP137" s="36"/>
      <c r="JQ137" s="36"/>
      <c r="JR137" s="36"/>
      <c r="JS137" s="36"/>
      <c r="JT137" s="36"/>
      <c r="JU137" s="36"/>
      <c r="JV137" s="36"/>
      <c r="JW137" s="36"/>
      <c r="JX137" s="36"/>
      <c r="JY137" s="36"/>
      <c r="JZ137" s="36"/>
      <c r="KA137" s="36"/>
      <c r="KB137" s="36"/>
      <c r="KC137" s="36"/>
      <c r="KD137" s="36"/>
      <c r="KE137" s="36"/>
      <c r="KF137" s="36"/>
      <c r="KG137" s="36"/>
      <c r="KH137" s="36"/>
      <c r="KI137" s="36"/>
      <c r="KJ137" s="36"/>
      <c r="KK137" s="36"/>
      <c r="KL137" s="36"/>
      <c r="KM137" s="36"/>
      <c r="KN137" s="36"/>
      <c r="KO137" s="36"/>
      <c r="KP137" s="36"/>
      <c r="KQ137" s="36"/>
      <c r="KR137" s="36"/>
      <c r="KS137" s="36"/>
      <c r="KT137" s="36"/>
      <c r="KU137" s="36"/>
      <c r="KV137" s="36"/>
      <c r="KW137" s="36"/>
      <c r="KX137" s="36"/>
      <c r="KY137" s="36"/>
      <c r="KZ137" s="36"/>
      <c r="LA137" s="36"/>
      <c r="LB137" s="36"/>
      <c r="LC137" s="36"/>
      <c r="LD137" s="36"/>
      <c r="LE137" s="36"/>
      <c r="LF137" s="36"/>
      <c r="LG137" s="36"/>
      <c r="LH137" s="36"/>
      <c r="LI137" s="36"/>
      <c r="LJ137" s="36"/>
      <c r="LK137" s="36"/>
      <c r="LL137" s="36"/>
      <c r="LM137" s="36"/>
      <c r="LN137" s="36"/>
      <c r="LO137" s="36"/>
      <c r="LP137" s="36"/>
      <c r="LQ137" s="36"/>
      <c r="LR137" s="36"/>
      <c r="LS137" s="36"/>
      <c r="LT137" s="36"/>
      <c r="LU137" s="36"/>
      <c r="LV137" s="36"/>
      <c r="LW137" s="36"/>
      <c r="LX137" s="36"/>
      <c r="LY137" s="36"/>
      <c r="LZ137" s="36"/>
      <c r="MA137" s="36"/>
      <c r="MB137" s="36"/>
      <c r="MC137" s="36"/>
      <c r="MD137" s="36"/>
      <c r="ME137" s="36"/>
      <c r="MF137" s="36"/>
      <c r="MG137" s="36"/>
      <c r="MH137" s="36"/>
      <c r="MI137" s="36"/>
      <c r="MJ137" s="36"/>
      <c r="MK137" s="36"/>
      <c r="ML137" s="36"/>
      <c r="MM137" s="36"/>
      <c r="MN137" s="36"/>
      <c r="MO137" s="36"/>
      <c r="MP137" s="36"/>
      <c r="MQ137" s="36"/>
      <c r="MR137" s="36"/>
      <c r="MS137" s="36"/>
      <c r="MT137" s="36"/>
      <c r="MU137" s="36"/>
      <c r="MV137" s="36"/>
      <c r="MW137" s="36"/>
      <c r="MX137" s="36"/>
      <c r="MY137" s="36"/>
      <c r="MZ137" s="36"/>
      <c r="NA137" s="36"/>
      <c r="NB137" s="36"/>
      <c r="NC137" s="36"/>
      <c r="ND137" s="36"/>
      <c r="NE137" s="36"/>
      <c r="NF137" s="36"/>
      <c r="NG137" s="36"/>
      <c r="NH137" s="36"/>
      <c r="NI137" s="36"/>
      <c r="NJ137" s="36"/>
      <c r="NK137" s="36"/>
      <c r="NL137" s="36"/>
      <c r="NM137" s="36"/>
      <c r="NN137" s="36"/>
      <c r="NO137" s="36"/>
      <c r="NP137" s="36"/>
      <c r="NQ137" s="36"/>
      <c r="NR137" s="36"/>
      <c r="NS137" s="36"/>
      <c r="NT137" s="36"/>
      <c r="NU137" s="36"/>
      <c r="NV137" s="36"/>
      <c r="NW137" s="36"/>
      <c r="NX137" s="36"/>
      <c r="NY137" s="36"/>
      <c r="NZ137" s="36"/>
      <c r="OA137" s="36"/>
      <c r="OB137" s="36"/>
      <c r="OC137" s="36"/>
      <c r="OD137" s="36"/>
      <c r="OE137" s="36"/>
      <c r="OF137" s="36"/>
      <c r="OG137" s="36"/>
      <c r="OH137" s="36"/>
      <c r="OI137" s="36"/>
      <c r="OJ137" s="36"/>
      <c r="OK137" s="36"/>
      <c r="OL137" s="36"/>
      <c r="OM137" s="36"/>
      <c r="ON137" s="36"/>
      <c r="OO137" s="36"/>
      <c r="OP137" s="36"/>
      <c r="OQ137" s="36"/>
      <c r="OR137" s="36"/>
      <c r="OS137" s="36"/>
      <c r="OT137" s="36"/>
      <c r="OU137" s="36"/>
      <c r="OV137" s="36"/>
      <c r="OW137" s="36"/>
      <c r="OX137" s="36"/>
      <c r="OY137" s="36"/>
      <c r="OZ137" s="36"/>
      <c r="PA137" s="36"/>
      <c r="PB137" s="36"/>
      <c r="PC137" s="36"/>
      <c r="PD137" s="36"/>
      <c r="PE137" s="36"/>
      <c r="PF137" s="36"/>
      <c r="PG137" s="36"/>
      <c r="PH137" s="36"/>
      <c r="PI137" s="36"/>
      <c r="PJ137" s="36"/>
      <c r="PK137" s="36"/>
      <c r="PL137" s="36"/>
      <c r="PM137" s="36"/>
      <c r="PN137" s="36"/>
      <c r="PO137" s="36"/>
      <c r="PP137" s="36"/>
      <c r="PQ137" s="36"/>
      <c r="PR137" s="36"/>
      <c r="PS137" s="36"/>
      <c r="PT137" s="36"/>
      <c r="PU137" s="36"/>
      <c r="PV137" s="36"/>
      <c r="PW137" s="36"/>
      <c r="PX137" s="36"/>
      <c r="PY137" s="36"/>
      <c r="PZ137" s="36"/>
      <c r="QA137" s="36"/>
      <c r="QB137" s="36"/>
      <c r="QC137" s="36"/>
      <c r="QD137" s="36"/>
      <c r="QE137" s="36"/>
      <c r="QF137" s="36"/>
      <c r="QG137" s="36"/>
      <c r="QH137" s="36"/>
      <c r="QI137" s="36"/>
      <c r="QJ137" s="36"/>
      <c r="QK137" s="36"/>
      <c r="QL137" s="36"/>
      <c r="QM137" s="36"/>
      <c r="QN137" s="36"/>
      <c r="QO137" s="36"/>
      <c r="QP137" s="36"/>
      <c r="QQ137" s="36"/>
      <c r="QR137" s="36"/>
      <c r="QS137" s="36"/>
      <c r="QT137" s="36"/>
      <c r="QU137" s="36"/>
      <c r="QV137" s="36"/>
      <c r="QW137" s="36"/>
      <c r="QX137" s="36"/>
      <c r="QY137" s="36"/>
      <c r="QZ137" s="36"/>
      <c r="RA137" s="36"/>
      <c r="RB137" s="36"/>
      <c r="RC137" s="36"/>
      <c r="RD137" s="36"/>
      <c r="RE137" s="36"/>
      <c r="RF137" s="36"/>
      <c r="RG137" s="36"/>
      <c r="RH137" s="36"/>
      <c r="RI137" s="36"/>
      <c r="RJ137" s="36"/>
      <c r="RK137" s="36"/>
      <c r="RL137" s="36"/>
      <c r="RM137" s="36"/>
      <c r="RN137" s="36"/>
      <c r="RO137" s="36"/>
      <c r="RP137" s="36"/>
      <c r="RQ137" s="36"/>
      <c r="RR137" s="36"/>
      <c r="RS137" s="36"/>
      <c r="RT137" s="36"/>
      <c r="RU137" s="36"/>
      <c r="RV137" s="36"/>
      <c r="RW137" s="36"/>
      <c r="RX137" s="36"/>
      <c r="RY137" s="36"/>
      <c r="RZ137" s="36"/>
      <c r="SA137" s="36"/>
      <c r="SB137" s="36"/>
      <c r="SC137" s="36"/>
      <c r="SD137" s="36"/>
      <c r="SE137" s="36"/>
      <c r="SF137" s="36"/>
      <c r="SG137" s="36"/>
      <c r="SH137" s="36"/>
      <c r="SI137" s="36"/>
      <c r="SJ137" s="36"/>
      <c r="SK137" s="36"/>
      <c r="SL137" s="36"/>
      <c r="SM137" s="36"/>
      <c r="SN137" s="36"/>
      <c r="SO137" s="36"/>
      <c r="SP137" s="36"/>
      <c r="SQ137" s="36"/>
      <c r="SR137" s="36"/>
      <c r="SS137" s="36"/>
      <c r="ST137" s="36"/>
      <c r="SU137" s="36"/>
      <c r="SV137" s="36"/>
      <c r="SW137" s="36"/>
      <c r="SX137" s="36"/>
      <c r="SY137" s="36"/>
      <c r="SZ137" s="36"/>
      <c r="TA137" s="36"/>
      <c r="TB137" s="36"/>
      <c r="TC137" s="36"/>
      <c r="TD137" s="36"/>
      <c r="TE137" s="36"/>
      <c r="TF137" s="36"/>
      <c r="TG137" s="36"/>
      <c r="TH137" s="36"/>
      <c r="TI137" s="36"/>
      <c r="TJ137" s="36"/>
      <c r="TK137" s="36"/>
      <c r="TL137" s="36"/>
      <c r="TM137" s="36"/>
      <c r="TN137" s="36"/>
      <c r="TO137" s="36"/>
      <c r="TP137" s="36"/>
      <c r="TQ137" s="36"/>
      <c r="TR137" s="36"/>
      <c r="TS137" s="36"/>
      <c r="TT137" s="36"/>
      <c r="TU137" s="36"/>
      <c r="TV137" s="36"/>
      <c r="TW137" s="36"/>
      <c r="TX137" s="36"/>
      <c r="TY137" s="36"/>
      <c r="TZ137" s="36"/>
      <c r="UA137" s="36"/>
      <c r="UB137" s="36"/>
      <c r="UC137" s="36"/>
      <c r="UD137" s="36"/>
      <c r="UE137" s="36"/>
      <c r="UF137" s="36"/>
      <c r="UG137" s="36"/>
      <c r="UH137" s="36"/>
      <c r="UI137" s="36"/>
      <c r="UJ137" s="36"/>
      <c r="UK137" s="36"/>
      <c r="UL137" s="36"/>
      <c r="UM137" s="36"/>
      <c r="UN137" s="36"/>
      <c r="UO137" s="36"/>
      <c r="UP137" s="36"/>
      <c r="UQ137" s="36"/>
      <c r="UR137" s="36"/>
      <c r="US137" s="36"/>
      <c r="UT137" s="36"/>
      <c r="UU137" s="36"/>
      <c r="UV137" s="36"/>
      <c r="UW137" s="36"/>
      <c r="UX137" s="36"/>
      <c r="UY137" s="36"/>
      <c r="UZ137" s="36"/>
      <c r="VA137" s="36"/>
      <c r="VB137" s="36"/>
      <c r="VC137" s="36"/>
      <c r="VD137" s="36"/>
      <c r="VE137" s="36"/>
      <c r="VF137" s="36"/>
      <c r="VG137" s="36"/>
      <c r="VH137" s="36"/>
      <c r="VI137" s="36"/>
      <c r="VJ137" s="36"/>
      <c r="VK137" s="36"/>
      <c r="VL137" s="36"/>
      <c r="VM137" s="36"/>
      <c r="VN137" s="36"/>
      <c r="VO137" s="36"/>
      <c r="VP137" s="36"/>
      <c r="VQ137" s="36"/>
      <c r="VR137" s="36"/>
      <c r="VS137" s="36"/>
      <c r="VT137" s="36"/>
      <c r="VU137" s="36"/>
      <c r="VV137" s="36"/>
      <c r="VW137" s="36"/>
      <c r="VX137" s="36"/>
      <c r="VY137" s="36"/>
      <c r="VZ137" s="36"/>
      <c r="WA137" s="36"/>
      <c r="WB137" s="36"/>
      <c r="WC137" s="36"/>
      <c r="WD137" s="36"/>
      <c r="WE137" s="36"/>
      <c r="WF137" s="36"/>
      <c r="WG137" s="36"/>
      <c r="WH137" s="36"/>
      <c r="WI137" s="36"/>
      <c r="WJ137" s="36"/>
      <c r="WK137" s="36"/>
      <c r="WL137" s="36"/>
      <c r="WM137" s="36"/>
      <c r="WN137" s="36"/>
      <c r="WO137" s="36"/>
      <c r="WP137" s="36"/>
      <c r="WQ137" s="36"/>
      <c r="WR137" s="36"/>
      <c r="WS137" s="36"/>
      <c r="WT137" s="36"/>
      <c r="WU137" s="36"/>
      <c r="WV137" s="36"/>
      <c r="WW137" s="36"/>
      <c r="WX137" s="36"/>
      <c r="WY137" s="36"/>
      <c r="WZ137" s="36"/>
      <c r="XA137" s="36"/>
      <c r="XB137" s="36"/>
      <c r="XC137" s="36"/>
      <c r="XD137" s="36"/>
      <c r="XE137" s="36"/>
      <c r="XF137" s="36"/>
      <c r="XG137" s="36"/>
      <c r="XH137" s="36"/>
      <c r="XI137" s="36"/>
      <c r="XJ137" s="36"/>
      <c r="XK137" s="36"/>
      <c r="XL137" s="36"/>
      <c r="XM137" s="36"/>
      <c r="XN137" s="36"/>
      <c r="XO137" s="36"/>
      <c r="XP137" s="36"/>
      <c r="XQ137" s="36"/>
      <c r="XR137" s="36"/>
      <c r="XS137" s="36"/>
      <c r="XT137" s="36"/>
      <c r="XU137" s="36"/>
      <c r="XV137" s="36"/>
      <c r="XW137" s="36"/>
      <c r="XX137" s="36"/>
      <c r="XY137" s="36"/>
      <c r="XZ137" s="36"/>
      <c r="YA137" s="36"/>
      <c r="YB137" s="36"/>
      <c r="YC137" s="36"/>
      <c r="YD137" s="36"/>
      <c r="YE137" s="36"/>
      <c r="YF137" s="36"/>
      <c r="YG137" s="36"/>
      <c r="YH137" s="36"/>
      <c r="YI137" s="36"/>
      <c r="YJ137" s="36"/>
      <c r="YK137" s="36"/>
      <c r="YL137" s="36"/>
      <c r="YM137" s="36"/>
      <c r="YN137" s="36"/>
      <c r="YO137" s="36"/>
      <c r="YP137" s="36"/>
      <c r="YQ137" s="36"/>
      <c r="YR137" s="36"/>
      <c r="YS137" s="36"/>
      <c r="YT137" s="36"/>
      <c r="YU137" s="36"/>
      <c r="YV137" s="36"/>
      <c r="YW137" s="36"/>
      <c r="YX137" s="36"/>
      <c r="YY137" s="36"/>
      <c r="YZ137" s="36"/>
      <c r="ZA137" s="36"/>
      <c r="ZB137" s="36"/>
      <c r="ZC137" s="36"/>
      <c r="ZD137" s="36"/>
      <c r="ZE137" s="36"/>
      <c r="ZF137" s="36"/>
      <c r="ZG137" s="36"/>
      <c r="ZH137" s="36"/>
      <c r="ZI137" s="36"/>
      <c r="ZJ137" s="36"/>
      <c r="ZK137" s="36"/>
      <c r="ZL137" s="36"/>
      <c r="ZM137" s="36"/>
      <c r="ZN137" s="36"/>
      <c r="ZO137" s="36"/>
      <c r="ZP137" s="36"/>
      <c r="ZQ137" s="36"/>
      <c r="ZR137" s="36"/>
      <c r="ZS137" s="36"/>
      <c r="ZT137" s="36"/>
      <c r="ZU137" s="36"/>
      <c r="ZV137" s="36"/>
      <c r="ZW137" s="36"/>
      <c r="ZX137" s="36"/>
      <c r="ZY137" s="36"/>
      <c r="ZZ137" s="36"/>
      <c r="AAA137" s="36"/>
      <c r="AAB137" s="36"/>
      <c r="AAC137" s="36"/>
      <c r="AAD137" s="36"/>
      <c r="AAE137" s="36"/>
      <c r="AAF137" s="36"/>
      <c r="AAG137" s="36"/>
      <c r="AAH137" s="36"/>
      <c r="AAI137" s="36"/>
      <c r="AAJ137" s="36"/>
      <c r="AAK137" s="36"/>
      <c r="AAL137" s="36"/>
      <c r="AAM137" s="36"/>
      <c r="AAN137" s="36"/>
      <c r="AAO137" s="36"/>
      <c r="AAP137" s="36"/>
      <c r="AAQ137" s="36"/>
      <c r="AAR137" s="36"/>
      <c r="AAS137" s="36"/>
      <c r="AAT137" s="36"/>
      <c r="AAU137" s="36"/>
      <c r="AAV137" s="36"/>
      <c r="AAW137" s="36"/>
      <c r="AAX137" s="36"/>
      <c r="AAY137" s="36"/>
      <c r="AAZ137" s="36"/>
      <c r="ABA137" s="36"/>
      <c r="ABB137" s="36"/>
      <c r="ABC137" s="36"/>
      <c r="ABD137" s="36"/>
      <c r="ABE137" s="36"/>
      <c r="ABF137" s="36"/>
      <c r="ABG137" s="36"/>
      <c r="ABH137" s="36"/>
      <c r="ABI137" s="36"/>
      <c r="ABJ137" s="36"/>
      <c r="ABK137" s="36"/>
      <c r="ABL137" s="36"/>
      <c r="ABM137" s="36"/>
      <c r="ABN137" s="36"/>
      <c r="ABO137" s="36"/>
      <c r="ABP137" s="36"/>
      <c r="ABQ137" s="36"/>
      <c r="ABR137" s="36"/>
      <c r="ABS137" s="36"/>
      <c r="ABT137" s="36"/>
      <c r="ABU137" s="36"/>
      <c r="ABV137" s="36"/>
      <c r="ABW137" s="36"/>
      <c r="ABX137" s="36"/>
      <c r="ABY137" s="36"/>
      <c r="ABZ137" s="36"/>
      <c r="ACA137" s="36"/>
      <c r="ACB137" s="36"/>
      <c r="ACC137" s="36"/>
      <c r="ACD137" s="36"/>
      <c r="ACE137" s="36"/>
      <c r="ACF137" s="36"/>
      <c r="ACG137" s="36"/>
      <c r="ACH137" s="36"/>
      <c r="ACI137" s="36"/>
      <c r="ACJ137" s="36"/>
      <c r="ACK137" s="36"/>
      <c r="ACL137" s="36"/>
      <c r="ACM137" s="36"/>
      <c r="ACN137" s="36"/>
      <c r="ACO137" s="36"/>
      <c r="ACP137" s="36"/>
      <c r="ACQ137" s="36"/>
      <c r="ACR137" s="36"/>
      <c r="ACS137" s="36"/>
      <c r="ACT137" s="36"/>
      <c r="ACU137" s="36"/>
      <c r="ACV137" s="36"/>
      <c r="ACW137" s="36"/>
      <c r="ACX137" s="36"/>
      <c r="ACY137" s="36"/>
      <c r="ACZ137" s="36"/>
      <c r="ADA137" s="36"/>
      <c r="ADB137" s="36"/>
      <c r="ADC137" s="36"/>
      <c r="ADD137" s="36"/>
      <c r="ADE137" s="36"/>
      <c r="ADF137" s="36"/>
      <c r="ADG137" s="36"/>
      <c r="ADH137" s="36"/>
      <c r="ADI137" s="36"/>
      <c r="ADJ137" s="36"/>
      <c r="ADK137" s="36"/>
      <c r="ADL137" s="36"/>
      <c r="ADM137" s="36"/>
      <c r="ADN137" s="36"/>
      <c r="ADO137" s="36"/>
      <c r="ADP137" s="36"/>
      <c r="ADQ137" s="36"/>
      <c r="ADR137" s="36"/>
      <c r="ADS137" s="36"/>
      <c r="ADT137" s="36"/>
      <c r="ADU137" s="36"/>
      <c r="ADV137" s="36"/>
      <c r="ADW137" s="36"/>
      <c r="ADX137" s="36"/>
      <c r="ADY137" s="36"/>
      <c r="ADZ137" s="36"/>
      <c r="AEA137" s="36"/>
      <c r="AEB137" s="36"/>
      <c r="AEC137" s="36"/>
      <c r="AED137" s="36"/>
      <c r="AEE137" s="36"/>
      <c r="AEF137" s="36"/>
      <c r="AEG137" s="36"/>
      <c r="AEH137" s="36"/>
      <c r="AEI137" s="36"/>
      <c r="AEJ137" s="36"/>
      <c r="AEK137" s="36"/>
      <c r="AEL137" s="36"/>
      <c r="AEM137" s="36"/>
      <c r="AEN137" s="36"/>
      <c r="AEO137" s="36"/>
      <c r="AEP137" s="36"/>
      <c r="AEQ137" s="36"/>
      <c r="AER137" s="36"/>
      <c r="AES137" s="36"/>
      <c r="AET137" s="36"/>
      <c r="AEU137" s="36"/>
      <c r="AEV137" s="36"/>
      <c r="AEW137" s="36"/>
      <c r="AEX137" s="36"/>
      <c r="AEY137" s="36"/>
      <c r="AEZ137" s="36"/>
      <c r="AFA137" s="36"/>
      <c r="AFB137" s="36"/>
      <c r="AFC137" s="36"/>
      <c r="AFD137" s="36"/>
      <c r="AFE137" s="36"/>
      <c r="AFF137" s="36"/>
      <c r="AFG137" s="36"/>
      <c r="AFH137" s="36"/>
      <c r="AFI137" s="36"/>
      <c r="AFJ137" s="36"/>
      <c r="AFK137" s="36"/>
      <c r="AFL137" s="36"/>
      <c r="AFM137" s="36"/>
      <c r="AFN137" s="36"/>
      <c r="AFO137" s="36"/>
      <c r="AFP137" s="36"/>
      <c r="AFQ137" s="36"/>
      <c r="AFR137" s="36"/>
      <c r="AFS137" s="36"/>
      <c r="AFT137" s="36"/>
      <c r="AFU137" s="36"/>
      <c r="AFV137" s="36"/>
      <c r="AFW137" s="36"/>
      <c r="AFX137" s="36"/>
      <c r="AFY137" s="36"/>
      <c r="AFZ137" s="36"/>
      <c r="AGA137" s="36"/>
      <c r="AGB137" s="36"/>
      <c r="AGC137" s="36"/>
      <c r="AGD137" s="36"/>
      <c r="AGE137" s="36"/>
      <c r="AGF137" s="36"/>
      <c r="AGG137" s="36"/>
      <c r="AGH137" s="36"/>
      <c r="AGI137" s="36"/>
      <c r="AGJ137" s="36"/>
      <c r="AGK137" s="36"/>
      <c r="AGL137" s="36"/>
      <c r="AGM137" s="36"/>
      <c r="AGN137" s="36"/>
      <c r="AGO137" s="36"/>
      <c r="AGP137" s="36"/>
      <c r="AGQ137" s="36"/>
      <c r="AGR137" s="36"/>
      <c r="AGS137" s="36"/>
      <c r="AGT137" s="36"/>
      <c r="AGU137" s="36"/>
      <c r="AGV137" s="36"/>
      <c r="AGW137" s="36"/>
      <c r="AGX137" s="36"/>
      <c r="AGY137" s="36"/>
      <c r="AGZ137" s="36"/>
      <c r="AHA137" s="36"/>
      <c r="AHB137" s="36"/>
      <c r="AHC137" s="36"/>
      <c r="AHD137" s="36"/>
      <c r="AHE137" s="36"/>
      <c r="AHF137" s="36"/>
      <c r="AHG137" s="36"/>
      <c r="AHH137" s="36"/>
      <c r="AHI137" s="36"/>
      <c r="AHJ137" s="36"/>
      <c r="AHK137" s="36"/>
      <c r="AHL137" s="36"/>
      <c r="AHM137" s="36"/>
      <c r="AHN137" s="36"/>
      <c r="AHO137" s="36"/>
      <c r="AHP137" s="36"/>
      <c r="AHQ137" s="36"/>
      <c r="AHR137" s="36"/>
      <c r="AHS137" s="36"/>
      <c r="AHT137" s="36"/>
      <c r="AHU137" s="36"/>
      <c r="AHV137" s="36"/>
      <c r="AHW137" s="36"/>
      <c r="AHX137" s="36"/>
      <c r="AHY137" s="36"/>
      <c r="AHZ137" s="36"/>
      <c r="AIA137" s="36"/>
      <c r="AIB137" s="36"/>
      <c r="AIC137" s="36"/>
      <c r="AID137" s="36"/>
      <c r="AIE137" s="36"/>
      <c r="AIF137" s="36"/>
      <c r="AIG137" s="36"/>
      <c r="AIH137" s="36"/>
      <c r="AII137" s="36"/>
      <c r="AIJ137" s="36"/>
      <c r="AIK137" s="36"/>
      <c r="AIL137" s="36"/>
      <c r="AIM137" s="36"/>
      <c r="AIN137" s="36"/>
      <c r="AIO137" s="36"/>
      <c r="AIP137" s="36"/>
      <c r="AIQ137" s="36"/>
      <c r="AIR137" s="36"/>
      <c r="AIS137" s="36"/>
      <c r="AIT137" s="36"/>
      <c r="AIU137" s="36"/>
      <c r="AIV137" s="36"/>
      <c r="AIW137" s="36"/>
      <c r="AIX137" s="36"/>
      <c r="AIY137" s="36"/>
      <c r="AIZ137" s="36"/>
      <c r="AJA137" s="36"/>
      <c r="AJB137" s="36"/>
      <c r="AJC137" s="36"/>
      <c r="AJD137" s="36"/>
      <c r="AJE137" s="36"/>
      <c r="AJF137" s="36"/>
      <c r="AJG137" s="36"/>
      <c r="AJH137" s="36"/>
      <c r="AJI137" s="36"/>
      <c r="AJJ137" s="36"/>
      <c r="AJK137" s="36"/>
      <c r="AJL137" s="36"/>
      <c r="AJM137" s="36"/>
      <c r="AJN137" s="36"/>
      <c r="AJO137" s="36"/>
      <c r="AJP137" s="36"/>
      <c r="AJQ137" s="36"/>
      <c r="AJR137" s="36"/>
      <c r="AJS137" s="36"/>
      <c r="AJT137" s="36"/>
      <c r="AJU137" s="36"/>
      <c r="AJV137" s="36"/>
      <c r="AJW137" s="36"/>
      <c r="AJX137" s="36"/>
      <c r="AJY137" s="36"/>
      <c r="AJZ137" s="36"/>
      <c r="AKA137" s="36"/>
      <c r="AKB137" s="36"/>
      <c r="AKC137" s="36"/>
      <c r="AKD137" s="36"/>
      <c r="AKE137" s="36"/>
      <c r="AKF137" s="36"/>
      <c r="AKG137" s="36"/>
      <c r="AKH137" s="36"/>
      <c r="AKI137" s="36"/>
      <c r="AKJ137" s="36"/>
      <c r="AKK137" s="36"/>
      <c r="AKL137" s="36"/>
      <c r="AKM137" s="36"/>
      <c r="AKN137" s="36"/>
      <c r="AKO137" s="36"/>
      <c r="AKP137" s="36"/>
      <c r="AKQ137" s="36"/>
      <c r="AKR137" s="36"/>
      <c r="AKS137" s="36"/>
      <c r="AKT137" s="36"/>
      <c r="AKU137" s="36"/>
      <c r="AKV137" s="36"/>
      <c r="AKW137" s="36"/>
      <c r="AKX137" s="36"/>
      <c r="AKY137" s="36"/>
      <c r="AKZ137" s="36"/>
      <c r="ALA137" s="36"/>
      <c r="ALB137" s="36"/>
      <c r="ALC137" s="36"/>
      <c r="ALD137" s="36"/>
      <c r="ALE137" s="36"/>
      <c r="ALF137" s="36"/>
      <c r="ALG137" s="36"/>
      <c r="ALH137" s="36"/>
      <c r="ALI137" s="36"/>
      <c r="ALJ137" s="36"/>
      <c r="ALK137" s="36"/>
      <c r="ALL137" s="36"/>
      <c r="ALM137" s="36"/>
      <c r="ALN137" s="36"/>
      <c r="ALO137" s="36"/>
      <c r="ALP137" s="36"/>
      <c r="ALQ137" s="36"/>
      <c r="ALR137" s="36"/>
      <c r="ALS137" s="36"/>
      <c r="ALT137" s="36"/>
      <c r="ALU137" s="36"/>
      <c r="ALV137" s="36"/>
      <c r="ALW137" s="36"/>
      <c r="ALX137" s="36"/>
      <c r="ALY137" s="36"/>
      <c r="ALZ137" s="36"/>
      <c r="AMA137" s="36"/>
      <c r="AMB137" s="36"/>
      <c r="AMC137" s="36"/>
    </row>
    <row r="138" spans="1:1017" x14ac:dyDescent="0.2">
      <c r="A138" s="66" t="s">
        <v>592</v>
      </c>
      <c r="B138" s="59" t="s">
        <v>624</v>
      </c>
      <c r="C138" s="33"/>
      <c r="D138" s="33"/>
      <c r="E138" s="19"/>
      <c r="F138" s="33"/>
      <c r="G138" s="19"/>
      <c r="H138" s="33"/>
      <c r="I138" s="19"/>
      <c r="J138" s="33"/>
      <c r="K138" s="33"/>
      <c r="N138" s="48"/>
      <c r="S138" s="19">
        <v>1</v>
      </c>
      <c r="T138" s="19"/>
      <c r="U138" s="19"/>
      <c r="V138" s="19"/>
      <c r="W138" s="19"/>
      <c r="X138" s="19"/>
      <c r="Y138" s="19"/>
      <c r="Z138" s="19"/>
      <c r="AA138" s="19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  <c r="AX138" s="36"/>
      <c r="AY138" s="36"/>
      <c r="AZ138" s="36"/>
      <c r="BA138" s="36"/>
      <c r="BB138" s="36"/>
      <c r="BC138" s="36"/>
      <c r="BD138" s="36"/>
      <c r="BE138" s="36"/>
      <c r="BF138" s="36"/>
      <c r="BG138" s="36"/>
      <c r="BH138" s="36"/>
      <c r="BI138" s="36"/>
      <c r="BJ138" s="36"/>
      <c r="BK138" s="36"/>
      <c r="BL138" s="36"/>
      <c r="BM138" s="36"/>
      <c r="BN138" s="36"/>
      <c r="BO138" s="36"/>
      <c r="BP138" s="36"/>
      <c r="BQ138" s="36"/>
      <c r="BR138" s="36"/>
      <c r="BS138" s="36"/>
      <c r="BT138" s="36"/>
      <c r="BU138" s="36"/>
      <c r="BV138" s="36"/>
      <c r="BW138" s="36"/>
      <c r="BX138" s="36"/>
      <c r="BY138" s="36"/>
      <c r="BZ138" s="36"/>
      <c r="CA138" s="36"/>
      <c r="CB138" s="36"/>
      <c r="CC138" s="36"/>
      <c r="CD138" s="36"/>
      <c r="CE138" s="36"/>
      <c r="CF138" s="36"/>
      <c r="CG138" s="36"/>
      <c r="CH138" s="36"/>
      <c r="CI138" s="36"/>
      <c r="CJ138" s="36"/>
      <c r="CK138" s="36"/>
      <c r="CL138" s="36"/>
      <c r="CM138" s="36"/>
      <c r="CN138" s="36"/>
      <c r="CO138" s="36"/>
      <c r="CP138" s="36"/>
      <c r="CQ138" s="36"/>
      <c r="CR138" s="36"/>
      <c r="CS138" s="36"/>
      <c r="CT138" s="36"/>
      <c r="CU138" s="36"/>
      <c r="CV138" s="36"/>
      <c r="CW138" s="36"/>
      <c r="CX138" s="36"/>
      <c r="CY138" s="36"/>
      <c r="CZ138" s="36"/>
      <c r="DA138" s="36"/>
      <c r="DB138" s="36"/>
      <c r="DC138" s="36"/>
      <c r="DD138" s="36"/>
      <c r="DE138" s="36"/>
      <c r="DF138" s="36"/>
      <c r="DG138" s="36"/>
      <c r="DH138" s="36"/>
      <c r="DI138" s="36"/>
      <c r="DJ138" s="36"/>
      <c r="DK138" s="36"/>
      <c r="DL138" s="36"/>
      <c r="DM138" s="36"/>
      <c r="DN138" s="36"/>
      <c r="DO138" s="36"/>
      <c r="DP138" s="36"/>
      <c r="DQ138" s="36"/>
      <c r="DR138" s="36"/>
      <c r="DS138" s="36"/>
      <c r="DT138" s="36"/>
      <c r="DU138" s="36"/>
      <c r="DV138" s="36"/>
      <c r="DW138" s="36"/>
      <c r="DX138" s="36"/>
      <c r="DY138" s="36"/>
      <c r="DZ138" s="36"/>
      <c r="EA138" s="36"/>
      <c r="EB138" s="36"/>
      <c r="EC138" s="36"/>
      <c r="ED138" s="36"/>
      <c r="EE138" s="36"/>
      <c r="EF138" s="36"/>
      <c r="EG138" s="36"/>
      <c r="EH138" s="36"/>
      <c r="EI138" s="36"/>
      <c r="EJ138" s="36"/>
      <c r="EK138" s="36"/>
      <c r="EL138" s="36"/>
      <c r="EM138" s="36"/>
      <c r="EN138" s="36"/>
      <c r="EO138" s="36"/>
      <c r="EP138" s="36"/>
      <c r="EQ138" s="36"/>
      <c r="ER138" s="36"/>
      <c r="ES138" s="36"/>
      <c r="ET138" s="36"/>
      <c r="EU138" s="36"/>
      <c r="EV138" s="36"/>
      <c r="EW138" s="36"/>
      <c r="EX138" s="36"/>
      <c r="EY138" s="36"/>
      <c r="EZ138" s="36"/>
      <c r="FA138" s="36"/>
      <c r="FB138" s="36"/>
      <c r="FC138" s="36"/>
      <c r="FD138" s="36"/>
      <c r="FE138" s="36"/>
      <c r="FF138" s="36"/>
      <c r="FG138" s="36"/>
      <c r="FH138" s="36"/>
      <c r="FI138" s="36"/>
      <c r="FJ138" s="36"/>
      <c r="FK138" s="36"/>
      <c r="FL138" s="36"/>
      <c r="FM138" s="36"/>
      <c r="FN138" s="36"/>
      <c r="FO138" s="36"/>
      <c r="FP138" s="36"/>
      <c r="FQ138" s="36"/>
      <c r="FR138" s="36"/>
      <c r="FS138" s="36"/>
      <c r="FT138" s="36"/>
      <c r="FU138" s="36"/>
      <c r="FV138" s="36"/>
      <c r="FW138" s="36"/>
      <c r="FX138" s="36"/>
      <c r="FY138" s="36"/>
      <c r="FZ138" s="36"/>
      <c r="GA138" s="36"/>
      <c r="GB138" s="36"/>
      <c r="GC138" s="36"/>
      <c r="GD138" s="36"/>
      <c r="GE138" s="36"/>
      <c r="GF138" s="36"/>
      <c r="GG138" s="36"/>
      <c r="GH138" s="36"/>
      <c r="GI138" s="36"/>
      <c r="GJ138" s="36"/>
      <c r="GK138" s="36"/>
      <c r="GL138" s="36"/>
      <c r="GM138" s="36"/>
      <c r="GN138" s="36"/>
      <c r="GO138" s="36"/>
      <c r="GP138" s="36"/>
      <c r="GQ138" s="36"/>
      <c r="GR138" s="36"/>
      <c r="GS138" s="36"/>
      <c r="GT138" s="36"/>
      <c r="GU138" s="36"/>
      <c r="GV138" s="36"/>
      <c r="GW138" s="36"/>
      <c r="GX138" s="36"/>
      <c r="GY138" s="36"/>
      <c r="GZ138" s="36"/>
      <c r="HA138" s="36"/>
      <c r="HB138" s="36"/>
      <c r="HC138" s="36"/>
      <c r="HD138" s="36"/>
      <c r="HE138" s="36"/>
      <c r="HF138" s="36"/>
      <c r="HG138" s="36"/>
      <c r="HH138" s="36"/>
      <c r="HI138" s="36"/>
      <c r="HJ138" s="36"/>
      <c r="HK138" s="36"/>
      <c r="HL138" s="36"/>
      <c r="HM138" s="36"/>
      <c r="HN138" s="36"/>
      <c r="HO138" s="36"/>
      <c r="HP138" s="36"/>
      <c r="HQ138" s="36"/>
      <c r="HR138" s="36"/>
      <c r="HS138" s="36"/>
      <c r="HT138" s="36"/>
      <c r="HU138" s="36"/>
      <c r="HV138" s="36"/>
      <c r="HW138" s="36"/>
      <c r="HX138" s="36"/>
      <c r="HY138" s="36"/>
      <c r="HZ138" s="36"/>
      <c r="IA138" s="36"/>
      <c r="IB138" s="36"/>
      <c r="IC138" s="36"/>
      <c r="ID138" s="36"/>
      <c r="IE138" s="36"/>
      <c r="IF138" s="36"/>
      <c r="IG138" s="36"/>
      <c r="IH138" s="36"/>
      <c r="II138" s="36"/>
      <c r="IJ138" s="36"/>
      <c r="IK138" s="36"/>
      <c r="IL138" s="36"/>
      <c r="IM138" s="36"/>
      <c r="IN138" s="36"/>
      <c r="IO138" s="36"/>
      <c r="IP138" s="36"/>
      <c r="IQ138" s="36"/>
      <c r="IR138" s="36"/>
      <c r="IS138" s="36"/>
      <c r="IT138" s="36"/>
      <c r="IU138" s="36"/>
      <c r="IV138" s="36"/>
      <c r="IW138" s="36"/>
      <c r="IX138" s="36"/>
      <c r="IY138" s="36"/>
      <c r="IZ138" s="36"/>
      <c r="JA138" s="36"/>
      <c r="JB138" s="36"/>
      <c r="JC138" s="36"/>
      <c r="JD138" s="36"/>
      <c r="JE138" s="36"/>
      <c r="JF138" s="36"/>
      <c r="JG138" s="36"/>
      <c r="JH138" s="36"/>
      <c r="JI138" s="36"/>
      <c r="JJ138" s="36"/>
      <c r="JK138" s="36"/>
      <c r="JL138" s="36"/>
      <c r="JM138" s="36"/>
      <c r="JN138" s="36"/>
      <c r="JO138" s="36"/>
      <c r="JP138" s="36"/>
      <c r="JQ138" s="36"/>
      <c r="JR138" s="36"/>
      <c r="JS138" s="36"/>
      <c r="JT138" s="36"/>
      <c r="JU138" s="36"/>
      <c r="JV138" s="36"/>
      <c r="JW138" s="36"/>
      <c r="JX138" s="36"/>
      <c r="JY138" s="36"/>
      <c r="JZ138" s="36"/>
      <c r="KA138" s="36"/>
      <c r="KB138" s="36"/>
      <c r="KC138" s="36"/>
      <c r="KD138" s="36"/>
      <c r="KE138" s="36"/>
      <c r="KF138" s="36"/>
      <c r="KG138" s="36"/>
      <c r="KH138" s="36"/>
      <c r="KI138" s="36"/>
      <c r="KJ138" s="36"/>
      <c r="KK138" s="36"/>
      <c r="KL138" s="36"/>
      <c r="KM138" s="36"/>
      <c r="KN138" s="36"/>
      <c r="KO138" s="36"/>
      <c r="KP138" s="36"/>
      <c r="KQ138" s="36"/>
      <c r="KR138" s="36"/>
      <c r="KS138" s="36"/>
      <c r="KT138" s="36"/>
      <c r="KU138" s="36"/>
      <c r="KV138" s="36"/>
      <c r="KW138" s="36"/>
      <c r="KX138" s="36"/>
      <c r="KY138" s="36"/>
      <c r="KZ138" s="36"/>
      <c r="LA138" s="36"/>
      <c r="LB138" s="36"/>
      <c r="LC138" s="36"/>
      <c r="LD138" s="36"/>
      <c r="LE138" s="36"/>
      <c r="LF138" s="36"/>
      <c r="LG138" s="36"/>
      <c r="LH138" s="36"/>
      <c r="LI138" s="36"/>
      <c r="LJ138" s="36"/>
      <c r="LK138" s="36"/>
      <c r="LL138" s="36"/>
      <c r="LM138" s="36"/>
      <c r="LN138" s="36"/>
      <c r="LO138" s="36"/>
      <c r="LP138" s="36"/>
      <c r="LQ138" s="36"/>
      <c r="LR138" s="36"/>
      <c r="LS138" s="36"/>
      <c r="LT138" s="36"/>
      <c r="LU138" s="36"/>
      <c r="LV138" s="36"/>
      <c r="LW138" s="36"/>
      <c r="LX138" s="36"/>
      <c r="LY138" s="36"/>
      <c r="LZ138" s="36"/>
      <c r="MA138" s="36"/>
      <c r="MB138" s="36"/>
      <c r="MC138" s="36"/>
      <c r="MD138" s="36"/>
      <c r="ME138" s="36"/>
      <c r="MF138" s="36"/>
      <c r="MG138" s="36"/>
      <c r="MH138" s="36"/>
      <c r="MI138" s="36"/>
      <c r="MJ138" s="36"/>
      <c r="MK138" s="36"/>
      <c r="ML138" s="36"/>
      <c r="MM138" s="36"/>
      <c r="MN138" s="36"/>
      <c r="MO138" s="36"/>
      <c r="MP138" s="36"/>
      <c r="MQ138" s="36"/>
      <c r="MR138" s="36"/>
      <c r="MS138" s="36"/>
      <c r="MT138" s="36"/>
      <c r="MU138" s="36"/>
      <c r="MV138" s="36"/>
      <c r="MW138" s="36"/>
      <c r="MX138" s="36"/>
      <c r="MY138" s="36"/>
      <c r="MZ138" s="36"/>
      <c r="NA138" s="36"/>
      <c r="NB138" s="36"/>
      <c r="NC138" s="36"/>
      <c r="ND138" s="36"/>
      <c r="NE138" s="36"/>
      <c r="NF138" s="36"/>
      <c r="NG138" s="36"/>
      <c r="NH138" s="36"/>
      <c r="NI138" s="36"/>
      <c r="NJ138" s="36"/>
      <c r="NK138" s="36"/>
      <c r="NL138" s="36"/>
      <c r="NM138" s="36"/>
      <c r="NN138" s="36"/>
      <c r="NO138" s="36"/>
      <c r="NP138" s="36"/>
      <c r="NQ138" s="36"/>
      <c r="NR138" s="36"/>
      <c r="NS138" s="36"/>
      <c r="NT138" s="36"/>
      <c r="NU138" s="36"/>
      <c r="NV138" s="36"/>
      <c r="NW138" s="36"/>
      <c r="NX138" s="36"/>
      <c r="NY138" s="36"/>
      <c r="NZ138" s="36"/>
      <c r="OA138" s="36"/>
      <c r="OB138" s="36"/>
      <c r="OC138" s="36"/>
      <c r="OD138" s="36"/>
      <c r="OE138" s="36"/>
      <c r="OF138" s="36"/>
      <c r="OG138" s="36"/>
      <c r="OH138" s="36"/>
      <c r="OI138" s="36"/>
      <c r="OJ138" s="36"/>
      <c r="OK138" s="36"/>
      <c r="OL138" s="36"/>
      <c r="OM138" s="36"/>
      <c r="ON138" s="36"/>
      <c r="OO138" s="36"/>
      <c r="OP138" s="36"/>
      <c r="OQ138" s="36"/>
      <c r="OR138" s="36"/>
      <c r="OS138" s="36"/>
      <c r="OT138" s="36"/>
      <c r="OU138" s="36"/>
      <c r="OV138" s="36"/>
      <c r="OW138" s="36"/>
      <c r="OX138" s="36"/>
      <c r="OY138" s="36"/>
      <c r="OZ138" s="36"/>
      <c r="PA138" s="36"/>
      <c r="PB138" s="36"/>
      <c r="PC138" s="36"/>
      <c r="PD138" s="36"/>
      <c r="PE138" s="36"/>
      <c r="PF138" s="36"/>
      <c r="PG138" s="36"/>
      <c r="PH138" s="36"/>
      <c r="PI138" s="36"/>
      <c r="PJ138" s="36"/>
      <c r="PK138" s="36"/>
      <c r="PL138" s="36"/>
      <c r="PM138" s="36"/>
      <c r="PN138" s="36"/>
      <c r="PO138" s="36"/>
      <c r="PP138" s="36"/>
      <c r="PQ138" s="36"/>
      <c r="PR138" s="36"/>
      <c r="PS138" s="36"/>
      <c r="PT138" s="36"/>
      <c r="PU138" s="36"/>
      <c r="PV138" s="36"/>
      <c r="PW138" s="36"/>
      <c r="PX138" s="36"/>
      <c r="PY138" s="36"/>
      <c r="PZ138" s="36"/>
      <c r="QA138" s="36"/>
      <c r="QB138" s="36"/>
      <c r="QC138" s="36"/>
      <c r="QD138" s="36"/>
      <c r="QE138" s="36"/>
      <c r="QF138" s="36"/>
      <c r="QG138" s="36"/>
      <c r="QH138" s="36"/>
      <c r="QI138" s="36"/>
      <c r="QJ138" s="36"/>
      <c r="QK138" s="36"/>
      <c r="QL138" s="36"/>
      <c r="QM138" s="36"/>
      <c r="QN138" s="36"/>
      <c r="QO138" s="36"/>
      <c r="QP138" s="36"/>
      <c r="QQ138" s="36"/>
      <c r="QR138" s="36"/>
      <c r="QS138" s="36"/>
      <c r="QT138" s="36"/>
      <c r="QU138" s="36"/>
      <c r="QV138" s="36"/>
      <c r="QW138" s="36"/>
      <c r="QX138" s="36"/>
      <c r="QY138" s="36"/>
      <c r="QZ138" s="36"/>
      <c r="RA138" s="36"/>
      <c r="RB138" s="36"/>
      <c r="RC138" s="36"/>
      <c r="RD138" s="36"/>
      <c r="RE138" s="36"/>
      <c r="RF138" s="36"/>
      <c r="RG138" s="36"/>
      <c r="RH138" s="36"/>
      <c r="RI138" s="36"/>
      <c r="RJ138" s="36"/>
      <c r="RK138" s="36"/>
      <c r="RL138" s="36"/>
      <c r="RM138" s="36"/>
      <c r="RN138" s="36"/>
      <c r="RO138" s="36"/>
      <c r="RP138" s="36"/>
      <c r="RQ138" s="36"/>
      <c r="RR138" s="36"/>
      <c r="RS138" s="36"/>
      <c r="RT138" s="36"/>
      <c r="RU138" s="36"/>
      <c r="RV138" s="36"/>
      <c r="RW138" s="36"/>
      <c r="RX138" s="36"/>
      <c r="RY138" s="36"/>
      <c r="RZ138" s="36"/>
      <c r="SA138" s="36"/>
      <c r="SB138" s="36"/>
      <c r="SC138" s="36"/>
      <c r="SD138" s="36"/>
      <c r="SE138" s="36"/>
      <c r="SF138" s="36"/>
      <c r="SG138" s="36"/>
      <c r="SH138" s="36"/>
      <c r="SI138" s="36"/>
      <c r="SJ138" s="36"/>
      <c r="SK138" s="36"/>
      <c r="SL138" s="36"/>
      <c r="SM138" s="36"/>
      <c r="SN138" s="36"/>
      <c r="SO138" s="36"/>
      <c r="SP138" s="36"/>
      <c r="SQ138" s="36"/>
      <c r="SR138" s="36"/>
      <c r="SS138" s="36"/>
      <c r="ST138" s="36"/>
      <c r="SU138" s="36"/>
      <c r="SV138" s="36"/>
      <c r="SW138" s="36"/>
      <c r="SX138" s="36"/>
      <c r="SY138" s="36"/>
      <c r="SZ138" s="36"/>
      <c r="TA138" s="36"/>
      <c r="TB138" s="36"/>
      <c r="TC138" s="36"/>
      <c r="TD138" s="36"/>
      <c r="TE138" s="36"/>
      <c r="TF138" s="36"/>
      <c r="TG138" s="36"/>
      <c r="TH138" s="36"/>
      <c r="TI138" s="36"/>
      <c r="TJ138" s="36"/>
      <c r="TK138" s="36"/>
      <c r="TL138" s="36"/>
      <c r="TM138" s="36"/>
      <c r="TN138" s="36"/>
      <c r="TO138" s="36"/>
      <c r="TP138" s="36"/>
      <c r="TQ138" s="36"/>
      <c r="TR138" s="36"/>
      <c r="TS138" s="36"/>
      <c r="TT138" s="36"/>
      <c r="TU138" s="36"/>
      <c r="TV138" s="36"/>
      <c r="TW138" s="36"/>
      <c r="TX138" s="36"/>
      <c r="TY138" s="36"/>
      <c r="TZ138" s="36"/>
      <c r="UA138" s="36"/>
      <c r="UB138" s="36"/>
      <c r="UC138" s="36"/>
      <c r="UD138" s="36"/>
      <c r="UE138" s="36"/>
      <c r="UF138" s="36"/>
      <c r="UG138" s="36"/>
      <c r="UH138" s="36"/>
      <c r="UI138" s="36"/>
      <c r="UJ138" s="36"/>
      <c r="UK138" s="36"/>
      <c r="UL138" s="36"/>
      <c r="UM138" s="36"/>
      <c r="UN138" s="36"/>
      <c r="UO138" s="36"/>
      <c r="UP138" s="36"/>
      <c r="UQ138" s="36"/>
      <c r="UR138" s="36"/>
      <c r="US138" s="36"/>
      <c r="UT138" s="36"/>
      <c r="UU138" s="36"/>
      <c r="UV138" s="36"/>
      <c r="UW138" s="36"/>
      <c r="UX138" s="36"/>
      <c r="UY138" s="36"/>
      <c r="UZ138" s="36"/>
      <c r="VA138" s="36"/>
      <c r="VB138" s="36"/>
      <c r="VC138" s="36"/>
      <c r="VD138" s="36"/>
      <c r="VE138" s="36"/>
      <c r="VF138" s="36"/>
      <c r="VG138" s="36"/>
      <c r="VH138" s="36"/>
      <c r="VI138" s="36"/>
      <c r="VJ138" s="36"/>
      <c r="VK138" s="36"/>
      <c r="VL138" s="36"/>
      <c r="VM138" s="36"/>
      <c r="VN138" s="36"/>
      <c r="VO138" s="36"/>
      <c r="VP138" s="36"/>
      <c r="VQ138" s="36"/>
      <c r="VR138" s="36"/>
      <c r="VS138" s="36"/>
      <c r="VT138" s="36"/>
      <c r="VU138" s="36"/>
      <c r="VV138" s="36"/>
      <c r="VW138" s="36"/>
      <c r="VX138" s="36"/>
      <c r="VY138" s="36"/>
      <c r="VZ138" s="36"/>
      <c r="WA138" s="36"/>
      <c r="WB138" s="36"/>
      <c r="WC138" s="36"/>
      <c r="WD138" s="36"/>
      <c r="WE138" s="36"/>
      <c r="WF138" s="36"/>
      <c r="WG138" s="36"/>
      <c r="WH138" s="36"/>
      <c r="WI138" s="36"/>
      <c r="WJ138" s="36"/>
      <c r="WK138" s="36"/>
      <c r="WL138" s="36"/>
      <c r="WM138" s="36"/>
      <c r="WN138" s="36"/>
      <c r="WO138" s="36"/>
      <c r="WP138" s="36"/>
      <c r="WQ138" s="36"/>
      <c r="WR138" s="36"/>
      <c r="WS138" s="36"/>
      <c r="WT138" s="36"/>
      <c r="WU138" s="36"/>
      <c r="WV138" s="36"/>
      <c r="WW138" s="36"/>
      <c r="WX138" s="36"/>
      <c r="WY138" s="36"/>
      <c r="WZ138" s="36"/>
      <c r="XA138" s="36"/>
      <c r="XB138" s="36"/>
      <c r="XC138" s="36"/>
      <c r="XD138" s="36"/>
      <c r="XE138" s="36"/>
      <c r="XF138" s="36"/>
      <c r="XG138" s="36"/>
      <c r="XH138" s="36"/>
      <c r="XI138" s="36"/>
      <c r="XJ138" s="36"/>
      <c r="XK138" s="36"/>
      <c r="XL138" s="36"/>
      <c r="XM138" s="36"/>
      <c r="XN138" s="36"/>
      <c r="XO138" s="36"/>
      <c r="XP138" s="36"/>
      <c r="XQ138" s="36"/>
      <c r="XR138" s="36"/>
      <c r="XS138" s="36"/>
      <c r="XT138" s="36"/>
      <c r="XU138" s="36"/>
      <c r="XV138" s="36"/>
      <c r="XW138" s="36"/>
      <c r="XX138" s="36"/>
      <c r="XY138" s="36"/>
      <c r="XZ138" s="36"/>
      <c r="YA138" s="36"/>
      <c r="YB138" s="36"/>
      <c r="YC138" s="36"/>
      <c r="YD138" s="36"/>
      <c r="YE138" s="36"/>
      <c r="YF138" s="36"/>
      <c r="YG138" s="36"/>
      <c r="YH138" s="36"/>
      <c r="YI138" s="36"/>
      <c r="YJ138" s="36"/>
      <c r="YK138" s="36"/>
      <c r="YL138" s="36"/>
      <c r="YM138" s="36"/>
      <c r="YN138" s="36"/>
      <c r="YO138" s="36"/>
      <c r="YP138" s="36"/>
      <c r="YQ138" s="36"/>
      <c r="YR138" s="36"/>
      <c r="YS138" s="36"/>
      <c r="YT138" s="36"/>
      <c r="YU138" s="36"/>
      <c r="YV138" s="36"/>
      <c r="YW138" s="36"/>
      <c r="YX138" s="36"/>
      <c r="YY138" s="36"/>
      <c r="YZ138" s="36"/>
      <c r="ZA138" s="36"/>
      <c r="ZB138" s="36"/>
      <c r="ZC138" s="36"/>
      <c r="ZD138" s="36"/>
      <c r="ZE138" s="36"/>
      <c r="ZF138" s="36"/>
      <c r="ZG138" s="36"/>
      <c r="ZH138" s="36"/>
      <c r="ZI138" s="36"/>
      <c r="ZJ138" s="36"/>
      <c r="ZK138" s="36"/>
      <c r="ZL138" s="36"/>
      <c r="ZM138" s="36"/>
      <c r="ZN138" s="36"/>
      <c r="ZO138" s="36"/>
      <c r="ZP138" s="36"/>
      <c r="ZQ138" s="36"/>
      <c r="ZR138" s="36"/>
      <c r="ZS138" s="36"/>
      <c r="ZT138" s="36"/>
      <c r="ZU138" s="36"/>
      <c r="ZV138" s="36"/>
      <c r="ZW138" s="36"/>
      <c r="ZX138" s="36"/>
      <c r="ZY138" s="36"/>
      <c r="ZZ138" s="36"/>
      <c r="AAA138" s="36"/>
      <c r="AAB138" s="36"/>
      <c r="AAC138" s="36"/>
      <c r="AAD138" s="36"/>
      <c r="AAE138" s="36"/>
      <c r="AAF138" s="36"/>
      <c r="AAG138" s="36"/>
      <c r="AAH138" s="36"/>
      <c r="AAI138" s="36"/>
      <c r="AAJ138" s="36"/>
      <c r="AAK138" s="36"/>
      <c r="AAL138" s="36"/>
      <c r="AAM138" s="36"/>
      <c r="AAN138" s="36"/>
      <c r="AAO138" s="36"/>
      <c r="AAP138" s="36"/>
      <c r="AAQ138" s="36"/>
      <c r="AAR138" s="36"/>
      <c r="AAS138" s="36"/>
      <c r="AAT138" s="36"/>
      <c r="AAU138" s="36"/>
      <c r="AAV138" s="36"/>
      <c r="AAW138" s="36"/>
      <c r="AAX138" s="36"/>
      <c r="AAY138" s="36"/>
      <c r="AAZ138" s="36"/>
      <c r="ABA138" s="36"/>
      <c r="ABB138" s="36"/>
      <c r="ABC138" s="36"/>
      <c r="ABD138" s="36"/>
      <c r="ABE138" s="36"/>
      <c r="ABF138" s="36"/>
      <c r="ABG138" s="36"/>
      <c r="ABH138" s="36"/>
      <c r="ABI138" s="36"/>
      <c r="ABJ138" s="36"/>
      <c r="ABK138" s="36"/>
      <c r="ABL138" s="36"/>
      <c r="ABM138" s="36"/>
      <c r="ABN138" s="36"/>
      <c r="ABO138" s="36"/>
      <c r="ABP138" s="36"/>
      <c r="ABQ138" s="36"/>
      <c r="ABR138" s="36"/>
      <c r="ABS138" s="36"/>
      <c r="ABT138" s="36"/>
      <c r="ABU138" s="36"/>
      <c r="ABV138" s="36"/>
      <c r="ABW138" s="36"/>
      <c r="ABX138" s="36"/>
      <c r="ABY138" s="36"/>
      <c r="ABZ138" s="36"/>
      <c r="ACA138" s="36"/>
      <c r="ACB138" s="36"/>
      <c r="ACC138" s="36"/>
      <c r="ACD138" s="36"/>
      <c r="ACE138" s="36"/>
      <c r="ACF138" s="36"/>
      <c r="ACG138" s="36"/>
      <c r="ACH138" s="36"/>
      <c r="ACI138" s="36"/>
      <c r="ACJ138" s="36"/>
      <c r="ACK138" s="36"/>
      <c r="ACL138" s="36"/>
      <c r="ACM138" s="36"/>
      <c r="ACN138" s="36"/>
      <c r="ACO138" s="36"/>
      <c r="ACP138" s="36"/>
      <c r="ACQ138" s="36"/>
      <c r="ACR138" s="36"/>
      <c r="ACS138" s="36"/>
      <c r="ACT138" s="36"/>
      <c r="ACU138" s="36"/>
      <c r="ACV138" s="36"/>
      <c r="ACW138" s="36"/>
      <c r="ACX138" s="36"/>
      <c r="ACY138" s="36"/>
      <c r="ACZ138" s="36"/>
      <c r="ADA138" s="36"/>
      <c r="ADB138" s="36"/>
      <c r="ADC138" s="36"/>
      <c r="ADD138" s="36"/>
      <c r="ADE138" s="36"/>
      <c r="ADF138" s="36"/>
      <c r="ADG138" s="36"/>
      <c r="ADH138" s="36"/>
      <c r="ADI138" s="36"/>
      <c r="ADJ138" s="36"/>
      <c r="ADK138" s="36"/>
      <c r="ADL138" s="36"/>
      <c r="ADM138" s="36"/>
      <c r="ADN138" s="36"/>
      <c r="ADO138" s="36"/>
      <c r="ADP138" s="36"/>
      <c r="ADQ138" s="36"/>
      <c r="ADR138" s="36"/>
      <c r="ADS138" s="36"/>
      <c r="ADT138" s="36"/>
      <c r="ADU138" s="36"/>
      <c r="ADV138" s="36"/>
      <c r="ADW138" s="36"/>
      <c r="ADX138" s="36"/>
      <c r="ADY138" s="36"/>
      <c r="ADZ138" s="36"/>
      <c r="AEA138" s="36"/>
      <c r="AEB138" s="36"/>
      <c r="AEC138" s="36"/>
      <c r="AED138" s="36"/>
      <c r="AEE138" s="36"/>
      <c r="AEF138" s="36"/>
      <c r="AEG138" s="36"/>
      <c r="AEH138" s="36"/>
      <c r="AEI138" s="36"/>
      <c r="AEJ138" s="36"/>
      <c r="AEK138" s="36"/>
      <c r="AEL138" s="36"/>
      <c r="AEM138" s="36"/>
      <c r="AEN138" s="36"/>
      <c r="AEO138" s="36"/>
      <c r="AEP138" s="36"/>
      <c r="AEQ138" s="36"/>
      <c r="AER138" s="36"/>
      <c r="AES138" s="36"/>
      <c r="AET138" s="36"/>
      <c r="AEU138" s="36"/>
      <c r="AEV138" s="36"/>
      <c r="AEW138" s="36"/>
      <c r="AEX138" s="36"/>
      <c r="AEY138" s="36"/>
      <c r="AEZ138" s="36"/>
      <c r="AFA138" s="36"/>
      <c r="AFB138" s="36"/>
      <c r="AFC138" s="36"/>
      <c r="AFD138" s="36"/>
      <c r="AFE138" s="36"/>
      <c r="AFF138" s="36"/>
      <c r="AFG138" s="36"/>
      <c r="AFH138" s="36"/>
      <c r="AFI138" s="36"/>
      <c r="AFJ138" s="36"/>
      <c r="AFK138" s="36"/>
      <c r="AFL138" s="36"/>
      <c r="AFM138" s="36"/>
      <c r="AFN138" s="36"/>
      <c r="AFO138" s="36"/>
      <c r="AFP138" s="36"/>
      <c r="AFQ138" s="36"/>
      <c r="AFR138" s="36"/>
      <c r="AFS138" s="36"/>
      <c r="AFT138" s="36"/>
      <c r="AFU138" s="36"/>
      <c r="AFV138" s="36"/>
      <c r="AFW138" s="36"/>
      <c r="AFX138" s="36"/>
      <c r="AFY138" s="36"/>
      <c r="AFZ138" s="36"/>
      <c r="AGA138" s="36"/>
      <c r="AGB138" s="36"/>
      <c r="AGC138" s="36"/>
      <c r="AGD138" s="36"/>
      <c r="AGE138" s="36"/>
      <c r="AGF138" s="36"/>
      <c r="AGG138" s="36"/>
      <c r="AGH138" s="36"/>
      <c r="AGI138" s="36"/>
      <c r="AGJ138" s="36"/>
      <c r="AGK138" s="36"/>
      <c r="AGL138" s="36"/>
      <c r="AGM138" s="36"/>
      <c r="AGN138" s="36"/>
      <c r="AGO138" s="36"/>
      <c r="AGP138" s="36"/>
      <c r="AGQ138" s="36"/>
      <c r="AGR138" s="36"/>
      <c r="AGS138" s="36"/>
      <c r="AGT138" s="36"/>
      <c r="AGU138" s="36"/>
      <c r="AGV138" s="36"/>
      <c r="AGW138" s="36"/>
      <c r="AGX138" s="36"/>
      <c r="AGY138" s="36"/>
      <c r="AGZ138" s="36"/>
      <c r="AHA138" s="36"/>
      <c r="AHB138" s="36"/>
      <c r="AHC138" s="36"/>
      <c r="AHD138" s="36"/>
      <c r="AHE138" s="36"/>
      <c r="AHF138" s="36"/>
      <c r="AHG138" s="36"/>
      <c r="AHH138" s="36"/>
      <c r="AHI138" s="36"/>
      <c r="AHJ138" s="36"/>
      <c r="AHK138" s="36"/>
      <c r="AHL138" s="36"/>
      <c r="AHM138" s="36"/>
      <c r="AHN138" s="36"/>
      <c r="AHO138" s="36"/>
      <c r="AHP138" s="36"/>
      <c r="AHQ138" s="36"/>
      <c r="AHR138" s="36"/>
      <c r="AHS138" s="36"/>
      <c r="AHT138" s="36"/>
      <c r="AHU138" s="36"/>
      <c r="AHV138" s="36"/>
      <c r="AHW138" s="36"/>
      <c r="AHX138" s="36"/>
      <c r="AHY138" s="36"/>
      <c r="AHZ138" s="36"/>
      <c r="AIA138" s="36"/>
      <c r="AIB138" s="36"/>
      <c r="AIC138" s="36"/>
      <c r="AID138" s="36"/>
      <c r="AIE138" s="36"/>
      <c r="AIF138" s="36"/>
      <c r="AIG138" s="36"/>
      <c r="AIH138" s="36"/>
      <c r="AII138" s="36"/>
      <c r="AIJ138" s="36"/>
      <c r="AIK138" s="36"/>
      <c r="AIL138" s="36"/>
      <c r="AIM138" s="36"/>
      <c r="AIN138" s="36"/>
      <c r="AIO138" s="36"/>
      <c r="AIP138" s="36"/>
      <c r="AIQ138" s="36"/>
      <c r="AIR138" s="36"/>
      <c r="AIS138" s="36"/>
      <c r="AIT138" s="36"/>
      <c r="AIU138" s="36"/>
      <c r="AIV138" s="36"/>
      <c r="AIW138" s="36"/>
      <c r="AIX138" s="36"/>
      <c r="AIY138" s="36"/>
      <c r="AIZ138" s="36"/>
      <c r="AJA138" s="36"/>
      <c r="AJB138" s="36"/>
      <c r="AJC138" s="36"/>
      <c r="AJD138" s="36"/>
      <c r="AJE138" s="36"/>
      <c r="AJF138" s="36"/>
      <c r="AJG138" s="36"/>
      <c r="AJH138" s="36"/>
      <c r="AJI138" s="36"/>
      <c r="AJJ138" s="36"/>
      <c r="AJK138" s="36"/>
      <c r="AJL138" s="36"/>
      <c r="AJM138" s="36"/>
      <c r="AJN138" s="36"/>
      <c r="AJO138" s="36"/>
      <c r="AJP138" s="36"/>
      <c r="AJQ138" s="36"/>
      <c r="AJR138" s="36"/>
      <c r="AJS138" s="36"/>
      <c r="AJT138" s="36"/>
      <c r="AJU138" s="36"/>
      <c r="AJV138" s="36"/>
      <c r="AJW138" s="36"/>
      <c r="AJX138" s="36"/>
      <c r="AJY138" s="36"/>
      <c r="AJZ138" s="36"/>
      <c r="AKA138" s="36"/>
      <c r="AKB138" s="36"/>
      <c r="AKC138" s="36"/>
      <c r="AKD138" s="36"/>
      <c r="AKE138" s="36"/>
      <c r="AKF138" s="36"/>
      <c r="AKG138" s="36"/>
      <c r="AKH138" s="36"/>
      <c r="AKI138" s="36"/>
      <c r="AKJ138" s="36"/>
      <c r="AKK138" s="36"/>
      <c r="AKL138" s="36"/>
      <c r="AKM138" s="36"/>
      <c r="AKN138" s="36"/>
      <c r="AKO138" s="36"/>
      <c r="AKP138" s="36"/>
      <c r="AKQ138" s="36"/>
      <c r="AKR138" s="36"/>
      <c r="AKS138" s="36"/>
      <c r="AKT138" s="36"/>
      <c r="AKU138" s="36"/>
      <c r="AKV138" s="36"/>
      <c r="AKW138" s="36"/>
      <c r="AKX138" s="36"/>
      <c r="AKY138" s="36"/>
      <c r="AKZ138" s="36"/>
      <c r="ALA138" s="36"/>
      <c r="ALB138" s="36"/>
      <c r="ALC138" s="36"/>
      <c r="ALD138" s="36"/>
      <c r="ALE138" s="36"/>
      <c r="ALF138" s="36"/>
      <c r="ALG138" s="36"/>
      <c r="ALH138" s="36"/>
      <c r="ALI138" s="36"/>
      <c r="ALJ138" s="36"/>
      <c r="ALK138" s="36"/>
      <c r="ALL138" s="36"/>
      <c r="ALM138" s="36"/>
      <c r="ALN138" s="36"/>
      <c r="ALO138" s="36"/>
      <c r="ALP138" s="36"/>
      <c r="ALQ138" s="36"/>
      <c r="ALR138" s="36"/>
      <c r="ALS138" s="36"/>
      <c r="ALT138" s="36"/>
      <c r="ALU138" s="36"/>
      <c r="ALV138" s="36"/>
      <c r="ALW138" s="36"/>
      <c r="ALX138" s="36"/>
      <c r="ALY138" s="36"/>
      <c r="ALZ138" s="36"/>
      <c r="AMA138" s="36"/>
      <c r="AMB138" s="36"/>
      <c r="AMC138" s="36"/>
    </row>
    <row r="139" spans="1:1017" x14ac:dyDescent="0.2">
      <c r="A139" s="66" t="s">
        <v>1091</v>
      </c>
      <c r="B139" s="59" t="s">
        <v>1124</v>
      </c>
      <c r="C139" s="33"/>
      <c r="D139" s="33"/>
      <c r="E139" s="19"/>
      <c r="F139" s="33"/>
      <c r="G139" s="19"/>
      <c r="H139" s="33"/>
      <c r="I139" s="19"/>
      <c r="J139" s="33"/>
      <c r="K139" s="33"/>
      <c r="N139" s="48"/>
      <c r="S139" s="19">
        <v>2</v>
      </c>
      <c r="T139" s="19"/>
      <c r="U139" s="19"/>
      <c r="V139" s="19"/>
      <c r="W139" s="19"/>
      <c r="X139" s="19"/>
      <c r="Y139" s="19"/>
      <c r="Z139" s="19"/>
      <c r="AA139" s="19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  <c r="BK139" s="36"/>
      <c r="BL139" s="36"/>
      <c r="BM139" s="36"/>
      <c r="BN139" s="36"/>
      <c r="BO139" s="36"/>
      <c r="BP139" s="36"/>
      <c r="BQ139" s="36"/>
      <c r="BR139" s="36"/>
      <c r="BS139" s="36"/>
      <c r="BT139" s="36"/>
      <c r="BU139" s="36"/>
      <c r="BV139" s="36"/>
      <c r="BW139" s="36"/>
      <c r="BX139" s="36"/>
      <c r="BY139" s="36"/>
      <c r="BZ139" s="36"/>
      <c r="CA139" s="36"/>
      <c r="CB139" s="36"/>
      <c r="CC139" s="36"/>
      <c r="CD139" s="36"/>
      <c r="CE139" s="36"/>
      <c r="CF139" s="36"/>
      <c r="CG139" s="36"/>
      <c r="CH139" s="36"/>
      <c r="CI139" s="36"/>
      <c r="CJ139" s="36"/>
      <c r="CK139" s="36"/>
      <c r="CL139" s="36"/>
      <c r="CM139" s="36"/>
      <c r="CN139" s="36"/>
      <c r="CO139" s="36"/>
      <c r="CP139" s="36"/>
      <c r="CQ139" s="36"/>
      <c r="CR139" s="36"/>
      <c r="CS139" s="36"/>
      <c r="CT139" s="36"/>
      <c r="CU139" s="36"/>
      <c r="CV139" s="36"/>
      <c r="CW139" s="36"/>
      <c r="CX139" s="36"/>
      <c r="CY139" s="36"/>
      <c r="CZ139" s="36"/>
      <c r="DA139" s="36"/>
      <c r="DB139" s="36"/>
      <c r="DC139" s="36"/>
      <c r="DD139" s="36"/>
      <c r="DE139" s="36"/>
      <c r="DF139" s="36"/>
      <c r="DG139" s="36"/>
      <c r="DH139" s="36"/>
      <c r="DI139" s="36"/>
      <c r="DJ139" s="36"/>
      <c r="DK139" s="36"/>
      <c r="DL139" s="36"/>
      <c r="DM139" s="36"/>
      <c r="DN139" s="36"/>
      <c r="DO139" s="36"/>
      <c r="DP139" s="36"/>
      <c r="DQ139" s="36"/>
      <c r="DR139" s="36"/>
      <c r="DS139" s="36"/>
      <c r="DT139" s="36"/>
      <c r="DU139" s="36"/>
      <c r="DV139" s="36"/>
      <c r="DW139" s="36"/>
      <c r="DX139" s="36"/>
      <c r="DY139" s="36"/>
      <c r="DZ139" s="36"/>
      <c r="EA139" s="36"/>
      <c r="EB139" s="36"/>
      <c r="EC139" s="36"/>
      <c r="ED139" s="36"/>
      <c r="EE139" s="36"/>
      <c r="EF139" s="36"/>
      <c r="EG139" s="36"/>
      <c r="EH139" s="36"/>
      <c r="EI139" s="36"/>
      <c r="EJ139" s="36"/>
      <c r="EK139" s="36"/>
      <c r="EL139" s="36"/>
      <c r="EM139" s="36"/>
      <c r="EN139" s="36"/>
      <c r="EO139" s="36"/>
      <c r="EP139" s="36"/>
      <c r="EQ139" s="36"/>
      <c r="ER139" s="36"/>
      <c r="ES139" s="36"/>
      <c r="ET139" s="36"/>
      <c r="EU139" s="36"/>
      <c r="EV139" s="36"/>
      <c r="EW139" s="36"/>
      <c r="EX139" s="36"/>
      <c r="EY139" s="36"/>
      <c r="EZ139" s="36"/>
      <c r="FA139" s="36"/>
      <c r="FB139" s="36"/>
      <c r="FC139" s="36"/>
      <c r="FD139" s="36"/>
      <c r="FE139" s="36"/>
      <c r="FF139" s="36"/>
      <c r="FG139" s="36"/>
      <c r="FH139" s="36"/>
      <c r="FI139" s="36"/>
      <c r="FJ139" s="36"/>
      <c r="FK139" s="36"/>
      <c r="FL139" s="36"/>
      <c r="FM139" s="36"/>
      <c r="FN139" s="36"/>
      <c r="FO139" s="36"/>
      <c r="FP139" s="36"/>
      <c r="FQ139" s="36"/>
      <c r="FR139" s="36"/>
      <c r="FS139" s="36"/>
      <c r="FT139" s="36"/>
      <c r="FU139" s="36"/>
      <c r="FV139" s="36"/>
      <c r="FW139" s="36"/>
      <c r="FX139" s="36"/>
      <c r="FY139" s="36"/>
      <c r="FZ139" s="36"/>
      <c r="GA139" s="36"/>
      <c r="GB139" s="36"/>
      <c r="GC139" s="36"/>
      <c r="GD139" s="36"/>
      <c r="GE139" s="36"/>
      <c r="GF139" s="36"/>
      <c r="GG139" s="36"/>
      <c r="GH139" s="36"/>
      <c r="GI139" s="36"/>
      <c r="GJ139" s="36"/>
      <c r="GK139" s="36"/>
      <c r="GL139" s="36"/>
      <c r="GM139" s="36"/>
      <c r="GN139" s="36"/>
      <c r="GO139" s="36"/>
      <c r="GP139" s="36"/>
      <c r="GQ139" s="36"/>
      <c r="GR139" s="36"/>
      <c r="GS139" s="36"/>
      <c r="GT139" s="36"/>
      <c r="GU139" s="36"/>
      <c r="GV139" s="36"/>
      <c r="GW139" s="36"/>
      <c r="GX139" s="36"/>
      <c r="GY139" s="36"/>
      <c r="GZ139" s="36"/>
      <c r="HA139" s="36"/>
      <c r="HB139" s="36"/>
      <c r="HC139" s="36"/>
      <c r="HD139" s="36"/>
      <c r="HE139" s="36"/>
      <c r="HF139" s="36"/>
      <c r="HG139" s="36"/>
      <c r="HH139" s="36"/>
      <c r="HI139" s="36"/>
      <c r="HJ139" s="36"/>
      <c r="HK139" s="36"/>
      <c r="HL139" s="36"/>
      <c r="HM139" s="36"/>
      <c r="HN139" s="36"/>
      <c r="HO139" s="36"/>
      <c r="HP139" s="36"/>
      <c r="HQ139" s="36"/>
      <c r="HR139" s="36"/>
      <c r="HS139" s="36"/>
      <c r="HT139" s="36"/>
      <c r="HU139" s="36"/>
      <c r="HV139" s="36"/>
      <c r="HW139" s="36"/>
      <c r="HX139" s="36"/>
      <c r="HY139" s="36"/>
      <c r="HZ139" s="36"/>
      <c r="IA139" s="36"/>
      <c r="IB139" s="36"/>
      <c r="IC139" s="36"/>
      <c r="ID139" s="36"/>
      <c r="IE139" s="36"/>
      <c r="IF139" s="36"/>
      <c r="IG139" s="36"/>
      <c r="IH139" s="36"/>
      <c r="II139" s="36"/>
      <c r="IJ139" s="36"/>
      <c r="IK139" s="36"/>
      <c r="IL139" s="36"/>
      <c r="IM139" s="36"/>
      <c r="IN139" s="36"/>
      <c r="IO139" s="36"/>
      <c r="IP139" s="36"/>
      <c r="IQ139" s="36"/>
      <c r="IR139" s="36"/>
      <c r="IS139" s="36"/>
      <c r="IT139" s="36"/>
      <c r="IU139" s="36"/>
      <c r="IV139" s="36"/>
      <c r="IW139" s="36"/>
      <c r="IX139" s="36"/>
      <c r="IY139" s="36"/>
      <c r="IZ139" s="36"/>
      <c r="JA139" s="36"/>
      <c r="JB139" s="36"/>
      <c r="JC139" s="36"/>
      <c r="JD139" s="36"/>
      <c r="JE139" s="36"/>
      <c r="JF139" s="36"/>
      <c r="JG139" s="36"/>
      <c r="JH139" s="36"/>
      <c r="JI139" s="36"/>
      <c r="JJ139" s="36"/>
      <c r="JK139" s="36"/>
      <c r="JL139" s="36"/>
      <c r="JM139" s="36"/>
      <c r="JN139" s="36"/>
      <c r="JO139" s="36"/>
      <c r="JP139" s="36"/>
      <c r="JQ139" s="36"/>
      <c r="JR139" s="36"/>
      <c r="JS139" s="36"/>
      <c r="JT139" s="36"/>
      <c r="JU139" s="36"/>
      <c r="JV139" s="36"/>
      <c r="JW139" s="36"/>
      <c r="JX139" s="36"/>
      <c r="JY139" s="36"/>
      <c r="JZ139" s="36"/>
      <c r="KA139" s="36"/>
      <c r="KB139" s="36"/>
      <c r="KC139" s="36"/>
      <c r="KD139" s="36"/>
      <c r="KE139" s="36"/>
      <c r="KF139" s="36"/>
      <c r="KG139" s="36"/>
      <c r="KH139" s="36"/>
      <c r="KI139" s="36"/>
      <c r="KJ139" s="36"/>
      <c r="KK139" s="36"/>
      <c r="KL139" s="36"/>
      <c r="KM139" s="36"/>
      <c r="KN139" s="36"/>
      <c r="KO139" s="36"/>
      <c r="KP139" s="36"/>
      <c r="KQ139" s="36"/>
      <c r="KR139" s="36"/>
      <c r="KS139" s="36"/>
      <c r="KT139" s="36"/>
      <c r="KU139" s="36"/>
      <c r="KV139" s="36"/>
      <c r="KW139" s="36"/>
      <c r="KX139" s="36"/>
      <c r="KY139" s="36"/>
      <c r="KZ139" s="36"/>
      <c r="LA139" s="36"/>
      <c r="LB139" s="36"/>
      <c r="LC139" s="36"/>
      <c r="LD139" s="36"/>
      <c r="LE139" s="36"/>
      <c r="LF139" s="36"/>
      <c r="LG139" s="36"/>
      <c r="LH139" s="36"/>
      <c r="LI139" s="36"/>
      <c r="LJ139" s="36"/>
      <c r="LK139" s="36"/>
      <c r="LL139" s="36"/>
      <c r="LM139" s="36"/>
      <c r="LN139" s="36"/>
      <c r="LO139" s="36"/>
      <c r="LP139" s="36"/>
      <c r="LQ139" s="36"/>
      <c r="LR139" s="36"/>
      <c r="LS139" s="36"/>
      <c r="LT139" s="36"/>
      <c r="LU139" s="36"/>
      <c r="LV139" s="36"/>
      <c r="LW139" s="36"/>
      <c r="LX139" s="36"/>
      <c r="LY139" s="36"/>
      <c r="LZ139" s="36"/>
      <c r="MA139" s="36"/>
      <c r="MB139" s="36"/>
      <c r="MC139" s="36"/>
      <c r="MD139" s="36"/>
      <c r="ME139" s="36"/>
      <c r="MF139" s="36"/>
      <c r="MG139" s="36"/>
      <c r="MH139" s="36"/>
      <c r="MI139" s="36"/>
      <c r="MJ139" s="36"/>
      <c r="MK139" s="36"/>
      <c r="ML139" s="36"/>
      <c r="MM139" s="36"/>
      <c r="MN139" s="36"/>
      <c r="MO139" s="36"/>
      <c r="MP139" s="36"/>
      <c r="MQ139" s="36"/>
      <c r="MR139" s="36"/>
      <c r="MS139" s="36"/>
      <c r="MT139" s="36"/>
      <c r="MU139" s="36"/>
      <c r="MV139" s="36"/>
      <c r="MW139" s="36"/>
      <c r="MX139" s="36"/>
      <c r="MY139" s="36"/>
      <c r="MZ139" s="36"/>
      <c r="NA139" s="36"/>
      <c r="NB139" s="36"/>
      <c r="NC139" s="36"/>
      <c r="ND139" s="36"/>
      <c r="NE139" s="36"/>
      <c r="NF139" s="36"/>
      <c r="NG139" s="36"/>
      <c r="NH139" s="36"/>
      <c r="NI139" s="36"/>
      <c r="NJ139" s="36"/>
      <c r="NK139" s="36"/>
      <c r="NL139" s="36"/>
      <c r="NM139" s="36"/>
      <c r="NN139" s="36"/>
      <c r="NO139" s="36"/>
      <c r="NP139" s="36"/>
      <c r="NQ139" s="36"/>
      <c r="NR139" s="36"/>
      <c r="NS139" s="36"/>
      <c r="NT139" s="36"/>
      <c r="NU139" s="36"/>
      <c r="NV139" s="36"/>
      <c r="NW139" s="36"/>
      <c r="NX139" s="36"/>
      <c r="NY139" s="36"/>
      <c r="NZ139" s="36"/>
      <c r="OA139" s="36"/>
      <c r="OB139" s="36"/>
      <c r="OC139" s="36"/>
      <c r="OD139" s="36"/>
      <c r="OE139" s="36"/>
      <c r="OF139" s="36"/>
      <c r="OG139" s="36"/>
      <c r="OH139" s="36"/>
      <c r="OI139" s="36"/>
      <c r="OJ139" s="36"/>
      <c r="OK139" s="36"/>
      <c r="OL139" s="36"/>
      <c r="OM139" s="36"/>
      <c r="ON139" s="36"/>
      <c r="OO139" s="36"/>
      <c r="OP139" s="36"/>
      <c r="OQ139" s="36"/>
      <c r="OR139" s="36"/>
      <c r="OS139" s="36"/>
      <c r="OT139" s="36"/>
      <c r="OU139" s="36"/>
      <c r="OV139" s="36"/>
      <c r="OW139" s="36"/>
      <c r="OX139" s="36"/>
      <c r="OY139" s="36"/>
      <c r="OZ139" s="36"/>
      <c r="PA139" s="36"/>
      <c r="PB139" s="36"/>
      <c r="PC139" s="36"/>
      <c r="PD139" s="36"/>
      <c r="PE139" s="36"/>
      <c r="PF139" s="36"/>
      <c r="PG139" s="36"/>
      <c r="PH139" s="36"/>
      <c r="PI139" s="36"/>
      <c r="PJ139" s="36"/>
      <c r="PK139" s="36"/>
      <c r="PL139" s="36"/>
      <c r="PM139" s="36"/>
      <c r="PN139" s="36"/>
      <c r="PO139" s="36"/>
      <c r="PP139" s="36"/>
      <c r="PQ139" s="36"/>
      <c r="PR139" s="36"/>
      <c r="PS139" s="36"/>
      <c r="PT139" s="36"/>
      <c r="PU139" s="36"/>
      <c r="PV139" s="36"/>
      <c r="PW139" s="36"/>
      <c r="PX139" s="36"/>
      <c r="PY139" s="36"/>
      <c r="PZ139" s="36"/>
      <c r="QA139" s="36"/>
      <c r="QB139" s="36"/>
      <c r="QC139" s="36"/>
      <c r="QD139" s="36"/>
      <c r="QE139" s="36"/>
      <c r="QF139" s="36"/>
      <c r="QG139" s="36"/>
      <c r="QH139" s="36"/>
      <c r="QI139" s="36"/>
      <c r="QJ139" s="36"/>
      <c r="QK139" s="36"/>
      <c r="QL139" s="36"/>
      <c r="QM139" s="36"/>
      <c r="QN139" s="36"/>
      <c r="QO139" s="36"/>
      <c r="QP139" s="36"/>
      <c r="QQ139" s="36"/>
      <c r="QR139" s="36"/>
      <c r="QS139" s="36"/>
      <c r="QT139" s="36"/>
      <c r="QU139" s="36"/>
      <c r="QV139" s="36"/>
      <c r="QW139" s="36"/>
      <c r="QX139" s="36"/>
      <c r="QY139" s="36"/>
      <c r="QZ139" s="36"/>
      <c r="RA139" s="36"/>
      <c r="RB139" s="36"/>
      <c r="RC139" s="36"/>
      <c r="RD139" s="36"/>
      <c r="RE139" s="36"/>
      <c r="RF139" s="36"/>
      <c r="RG139" s="36"/>
      <c r="RH139" s="36"/>
      <c r="RI139" s="36"/>
      <c r="RJ139" s="36"/>
      <c r="RK139" s="36"/>
      <c r="RL139" s="36"/>
      <c r="RM139" s="36"/>
      <c r="RN139" s="36"/>
      <c r="RO139" s="36"/>
      <c r="RP139" s="36"/>
      <c r="RQ139" s="36"/>
      <c r="RR139" s="36"/>
      <c r="RS139" s="36"/>
      <c r="RT139" s="36"/>
      <c r="RU139" s="36"/>
      <c r="RV139" s="36"/>
      <c r="RW139" s="36"/>
      <c r="RX139" s="36"/>
      <c r="RY139" s="36"/>
      <c r="RZ139" s="36"/>
      <c r="SA139" s="36"/>
      <c r="SB139" s="36"/>
      <c r="SC139" s="36"/>
      <c r="SD139" s="36"/>
      <c r="SE139" s="36"/>
      <c r="SF139" s="36"/>
      <c r="SG139" s="36"/>
      <c r="SH139" s="36"/>
      <c r="SI139" s="36"/>
      <c r="SJ139" s="36"/>
      <c r="SK139" s="36"/>
      <c r="SL139" s="36"/>
      <c r="SM139" s="36"/>
      <c r="SN139" s="36"/>
      <c r="SO139" s="36"/>
      <c r="SP139" s="36"/>
      <c r="SQ139" s="36"/>
      <c r="SR139" s="36"/>
      <c r="SS139" s="36"/>
      <c r="ST139" s="36"/>
      <c r="SU139" s="36"/>
      <c r="SV139" s="36"/>
      <c r="SW139" s="36"/>
      <c r="SX139" s="36"/>
      <c r="SY139" s="36"/>
      <c r="SZ139" s="36"/>
      <c r="TA139" s="36"/>
      <c r="TB139" s="36"/>
      <c r="TC139" s="36"/>
      <c r="TD139" s="36"/>
      <c r="TE139" s="36"/>
      <c r="TF139" s="36"/>
      <c r="TG139" s="36"/>
      <c r="TH139" s="36"/>
      <c r="TI139" s="36"/>
      <c r="TJ139" s="36"/>
      <c r="TK139" s="36"/>
      <c r="TL139" s="36"/>
      <c r="TM139" s="36"/>
      <c r="TN139" s="36"/>
      <c r="TO139" s="36"/>
      <c r="TP139" s="36"/>
      <c r="TQ139" s="36"/>
      <c r="TR139" s="36"/>
      <c r="TS139" s="36"/>
      <c r="TT139" s="36"/>
      <c r="TU139" s="36"/>
      <c r="TV139" s="36"/>
      <c r="TW139" s="36"/>
      <c r="TX139" s="36"/>
      <c r="TY139" s="36"/>
      <c r="TZ139" s="36"/>
      <c r="UA139" s="36"/>
      <c r="UB139" s="36"/>
      <c r="UC139" s="36"/>
      <c r="UD139" s="36"/>
      <c r="UE139" s="36"/>
      <c r="UF139" s="36"/>
      <c r="UG139" s="36"/>
      <c r="UH139" s="36"/>
      <c r="UI139" s="36"/>
      <c r="UJ139" s="36"/>
      <c r="UK139" s="36"/>
      <c r="UL139" s="36"/>
      <c r="UM139" s="36"/>
      <c r="UN139" s="36"/>
      <c r="UO139" s="36"/>
      <c r="UP139" s="36"/>
      <c r="UQ139" s="36"/>
      <c r="UR139" s="36"/>
      <c r="US139" s="36"/>
      <c r="UT139" s="36"/>
      <c r="UU139" s="36"/>
      <c r="UV139" s="36"/>
      <c r="UW139" s="36"/>
      <c r="UX139" s="36"/>
      <c r="UY139" s="36"/>
      <c r="UZ139" s="36"/>
      <c r="VA139" s="36"/>
      <c r="VB139" s="36"/>
      <c r="VC139" s="36"/>
      <c r="VD139" s="36"/>
      <c r="VE139" s="36"/>
      <c r="VF139" s="36"/>
      <c r="VG139" s="36"/>
      <c r="VH139" s="36"/>
      <c r="VI139" s="36"/>
      <c r="VJ139" s="36"/>
      <c r="VK139" s="36"/>
      <c r="VL139" s="36"/>
      <c r="VM139" s="36"/>
      <c r="VN139" s="36"/>
      <c r="VO139" s="36"/>
      <c r="VP139" s="36"/>
      <c r="VQ139" s="36"/>
      <c r="VR139" s="36"/>
      <c r="VS139" s="36"/>
      <c r="VT139" s="36"/>
      <c r="VU139" s="36"/>
      <c r="VV139" s="36"/>
      <c r="VW139" s="36"/>
      <c r="VX139" s="36"/>
      <c r="VY139" s="36"/>
      <c r="VZ139" s="36"/>
      <c r="WA139" s="36"/>
      <c r="WB139" s="36"/>
      <c r="WC139" s="36"/>
      <c r="WD139" s="36"/>
      <c r="WE139" s="36"/>
      <c r="WF139" s="36"/>
      <c r="WG139" s="36"/>
      <c r="WH139" s="36"/>
      <c r="WI139" s="36"/>
      <c r="WJ139" s="36"/>
      <c r="WK139" s="36"/>
      <c r="WL139" s="36"/>
      <c r="WM139" s="36"/>
      <c r="WN139" s="36"/>
      <c r="WO139" s="36"/>
      <c r="WP139" s="36"/>
      <c r="WQ139" s="36"/>
      <c r="WR139" s="36"/>
      <c r="WS139" s="36"/>
      <c r="WT139" s="36"/>
      <c r="WU139" s="36"/>
      <c r="WV139" s="36"/>
      <c r="WW139" s="36"/>
      <c r="WX139" s="36"/>
      <c r="WY139" s="36"/>
      <c r="WZ139" s="36"/>
      <c r="XA139" s="36"/>
      <c r="XB139" s="36"/>
      <c r="XC139" s="36"/>
      <c r="XD139" s="36"/>
      <c r="XE139" s="36"/>
      <c r="XF139" s="36"/>
      <c r="XG139" s="36"/>
      <c r="XH139" s="36"/>
      <c r="XI139" s="36"/>
      <c r="XJ139" s="36"/>
      <c r="XK139" s="36"/>
      <c r="XL139" s="36"/>
      <c r="XM139" s="36"/>
      <c r="XN139" s="36"/>
      <c r="XO139" s="36"/>
      <c r="XP139" s="36"/>
      <c r="XQ139" s="36"/>
      <c r="XR139" s="36"/>
      <c r="XS139" s="36"/>
      <c r="XT139" s="36"/>
      <c r="XU139" s="36"/>
      <c r="XV139" s="36"/>
      <c r="XW139" s="36"/>
      <c r="XX139" s="36"/>
      <c r="XY139" s="36"/>
      <c r="XZ139" s="36"/>
      <c r="YA139" s="36"/>
      <c r="YB139" s="36"/>
      <c r="YC139" s="36"/>
      <c r="YD139" s="36"/>
      <c r="YE139" s="36"/>
      <c r="YF139" s="36"/>
      <c r="YG139" s="36"/>
      <c r="YH139" s="36"/>
      <c r="YI139" s="36"/>
      <c r="YJ139" s="36"/>
      <c r="YK139" s="36"/>
      <c r="YL139" s="36"/>
      <c r="YM139" s="36"/>
      <c r="YN139" s="36"/>
      <c r="YO139" s="36"/>
      <c r="YP139" s="36"/>
      <c r="YQ139" s="36"/>
      <c r="YR139" s="36"/>
      <c r="YS139" s="36"/>
      <c r="YT139" s="36"/>
      <c r="YU139" s="36"/>
      <c r="YV139" s="36"/>
      <c r="YW139" s="36"/>
      <c r="YX139" s="36"/>
      <c r="YY139" s="36"/>
      <c r="YZ139" s="36"/>
      <c r="ZA139" s="36"/>
      <c r="ZB139" s="36"/>
      <c r="ZC139" s="36"/>
      <c r="ZD139" s="36"/>
      <c r="ZE139" s="36"/>
      <c r="ZF139" s="36"/>
      <c r="ZG139" s="36"/>
      <c r="ZH139" s="36"/>
      <c r="ZI139" s="36"/>
      <c r="ZJ139" s="36"/>
      <c r="ZK139" s="36"/>
      <c r="ZL139" s="36"/>
      <c r="ZM139" s="36"/>
      <c r="ZN139" s="36"/>
      <c r="ZO139" s="36"/>
      <c r="ZP139" s="36"/>
      <c r="ZQ139" s="36"/>
      <c r="ZR139" s="36"/>
      <c r="ZS139" s="36"/>
      <c r="ZT139" s="36"/>
      <c r="ZU139" s="36"/>
      <c r="ZV139" s="36"/>
      <c r="ZW139" s="36"/>
      <c r="ZX139" s="36"/>
      <c r="ZY139" s="36"/>
      <c r="ZZ139" s="36"/>
      <c r="AAA139" s="36"/>
      <c r="AAB139" s="36"/>
      <c r="AAC139" s="36"/>
      <c r="AAD139" s="36"/>
      <c r="AAE139" s="36"/>
      <c r="AAF139" s="36"/>
      <c r="AAG139" s="36"/>
      <c r="AAH139" s="36"/>
      <c r="AAI139" s="36"/>
      <c r="AAJ139" s="36"/>
      <c r="AAK139" s="36"/>
      <c r="AAL139" s="36"/>
      <c r="AAM139" s="36"/>
      <c r="AAN139" s="36"/>
      <c r="AAO139" s="36"/>
      <c r="AAP139" s="36"/>
      <c r="AAQ139" s="36"/>
      <c r="AAR139" s="36"/>
      <c r="AAS139" s="36"/>
      <c r="AAT139" s="36"/>
      <c r="AAU139" s="36"/>
      <c r="AAV139" s="36"/>
      <c r="AAW139" s="36"/>
      <c r="AAX139" s="36"/>
      <c r="AAY139" s="36"/>
      <c r="AAZ139" s="36"/>
      <c r="ABA139" s="36"/>
      <c r="ABB139" s="36"/>
      <c r="ABC139" s="36"/>
      <c r="ABD139" s="36"/>
      <c r="ABE139" s="36"/>
      <c r="ABF139" s="36"/>
      <c r="ABG139" s="36"/>
      <c r="ABH139" s="36"/>
      <c r="ABI139" s="36"/>
      <c r="ABJ139" s="36"/>
      <c r="ABK139" s="36"/>
      <c r="ABL139" s="36"/>
      <c r="ABM139" s="36"/>
      <c r="ABN139" s="36"/>
      <c r="ABO139" s="36"/>
      <c r="ABP139" s="36"/>
      <c r="ABQ139" s="36"/>
      <c r="ABR139" s="36"/>
      <c r="ABS139" s="36"/>
      <c r="ABT139" s="36"/>
      <c r="ABU139" s="36"/>
      <c r="ABV139" s="36"/>
      <c r="ABW139" s="36"/>
      <c r="ABX139" s="36"/>
      <c r="ABY139" s="36"/>
      <c r="ABZ139" s="36"/>
      <c r="ACA139" s="36"/>
      <c r="ACB139" s="36"/>
      <c r="ACC139" s="36"/>
      <c r="ACD139" s="36"/>
      <c r="ACE139" s="36"/>
      <c r="ACF139" s="36"/>
      <c r="ACG139" s="36"/>
      <c r="ACH139" s="36"/>
      <c r="ACI139" s="36"/>
      <c r="ACJ139" s="36"/>
      <c r="ACK139" s="36"/>
      <c r="ACL139" s="36"/>
      <c r="ACM139" s="36"/>
      <c r="ACN139" s="36"/>
      <c r="ACO139" s="36"/>
      <c r="ACP139" s="36"/>
      <c r="ACQ139" s="36"/>
      <c r="ACR139" s="36"/>
      <c r="ACS139" s="36"/>
      <c r="ACT139" s="36"/>
      <c r="ACU139" s="36"/>
      <c r="ACV139" s="36"/>
      <c r="ACW139" s="36"/>
      <c r="ACX139" s="36"/>
      <c r="ACY139" s="36"/>
      <c r="ACZ139" s="36"/>
      <c r="ADA139" s="36"/>
      <c r="ADB139" s="36"/>
      <c r="ADC139" s="36"/>
      <c r="ADD139" s="36"/>
      <c r="ADE139" s="36"/>
      <c r="ADF139" s="36"/>
      <c r="ADG139" s="36"/>
      <c r="ADH139" s="36"/>
      <c r="ADI139" s="36"/>
      <c r="ADJ139" s="36"/>
      <c r="ADK139" s="36"/>
      <c r="ADL139" s="36"/>
      <c r="ADM139" s="36"/>
      <c r="ADN139" s="36"/>
      <c r="ADO139" s="36"/>
      <c r="ADP139" s="36"/>
      <c r="ADQ139" s="36"/>
      <c r="ADR139" s="36"/>
      <c r="ADS139" s="36"/>
      <c r="ADT139" s="36"/>
      <c r="ADU139" s="36"/>
      <c r="ADV139" s="36"/>
      <c r="ADW139" s="36"/>
      <c r="ADX139" s="36"/>
      <c r="ADY139" s="36"/>
      <c r="ADZ139" s="36"/>
      <c r="AEA139" s="36"/>
      <c r="AEB139" s="36"/>
      <c r="AEC139" s="36"/>
      <c r="AED139" s="36"/>
      <c r="AEE139" s="36"/>
      <c r="AEF139" s="36"/>
      <c r="AEG139" s="36"/>
      <c r="AEH139" s="36"/>
      <c r="AEI139" s="36"/>
      <c r="AEJ139" s="36"/>
      <c r="AEK139" s="36"/>
      <c r="AEL139" s="36"/>
      <c r="AEM139" s="36"/>
      <c r="AEN139" s="36"/>
      <c r="AEO139" s="36"/>
      <c r="AEP139" s="36"/>
      <c r="AEQ139" s="36"/>
      <c r="AER139" s="36"/>
      <c r="AES139" s="36"/>
      <c r="AET139" s="36"/>
      <c r="AEU139" s="36"/>
      <c r="AEV139" s="36"/>
      <c r="AEW139" s="36"/>
      <c r="AEX139" s="36"/>
      <c r="AEY139" s="36"/>
      <c r="AEZ139" s="36"/>
      <c r="AFA139" s="36"/>
      <c r="AFB139" s="36"/>
      <c r="AFC139" s="36"/>
      <c r="AFD139" s="36"/>
      <c r="AFE139" s="36"/>
      <c r="AFF139" s="36"/>
      <c r="AFG139" s="36"/>
      <c r="AFH139" s="36"/>
      <c r="AFI139" s="36"/>
      <c r="AFJ139" s="36"/>
      <c r="AFK139" s="36"/>
      <c r="AFL139" s="36"/>
      <c r="AFM139" s="36"/>
      <c r="AFN139" s="36"/>
      <c r="AFO139" s="36"/>
      <c r="AFP139" s="36"/>
      <c r="AFQ139" s="36"/>
      <c r="AFR139" s="36"/>
      <c r="AFS139" s="36"/>
      <c r="AFT139" s="36"/>
      <c r="AFU139" s="36"/>
      <c r="AFV139" s="36"/>
      <c r="AFW139" s="36"/>
      <c r="AFX139" s="36"/>
      <c r="AFY139" s="36"/>
      <c r="AFZ139" s="36"/>
      <c r="AGA139" s="36"/>
      <c r="AGB139" s="36"/>
      <c r="AGC139" s="36"/>
      <c r="AGD139" s="36"/>
      <c r="AGE139" s="36"/>
      <c r="AGF139" s="36"/>
      <c r="AGG139" s="36"/>
      <c r="AGH139" s="36"/>
      <c r="AGI139" s="36"/>
      <c r="AGJ139" s="36"/>
      <c r="AGK139" s="36"/>
      <c r="AGL139" s="36"/>
      <c r="AGM139" s="36"/>
      <c r="AGN139" s="36"/>
      <c r="AGO139" s="36"/>
      <c r="AGP139" s="36"/>
      <c r="AGQ139" s="36"/>
      <c r="AGR139" s="36"/>
      <c r="AGS139" s="36"/>
      <c r="AGT139" s="36"/>
      <c r="AGU139" s="36"/>
      <c r="AGV139" s="36"/>
      <c r="AGW139" s="36"/>
      <c r="AGX139" s="36"/>
      <c r="AGY139" s="36"/>
      <c r="AGZ139" s="36"/>
      <c r="AHA139" s="36"/>
      <c r="AHB139" s="36"/>
      <c r="AHC139" s="36"/>
      <c r="AHD139" s="36"/>
      <c r="AHE139" s="36"/>
      <c r="AHF139" s="36"/>
      <c r="AHG139" s="36"/>
      <c r="AHH139" s="36"/>
      <c r="AHI139" s="36"/>
      <c r="AHJ139" s="36"/>
      <c r="AHK139" s="36"/>
      <c r="AHL139" s="36"/>
      <c r="AHM139" s="36"/>
      <c r="AHN139" s="36"/>
      <c r="AHO139" s="36"/>
      <c r="AHP139" s="36"/>
      <c r="AHQ139" s="36"/>
      <c r="AHR139" s="36"/>
      <c r="AHS139" s="36"/>
      <c r="AHT139" s="36"/>
      <c r="AHU139" s="36"/>
      <c r="AHV139" s="36"/>
      <c r="AHW139" s="36"/>
      <c r="AHX139" s="36"/>
      <c r="AHY139" s="36"/>
      <c r="AHZ139" s="36"/>
      <c r="AIA139" s="36"/>
      <c r="AIB139" s="36"/>
      <c r="AIC139" s="36"/>
      <c r="AID139" s="36"/>
      <c r="AIE139" s="36"/>
      <c r="AIF139" s="36"/>
      <c r="AIG139" s="36"/>
      <c r="AIH139" s="36"/>
      <c r="AII139" s="36"/>
      <c r="AIJ139" s="36"/>
      <c r="AIK139" s="36"/>
      <c r="AIL139" s="36"/>
      <c r="AIM139" s="36"/>
      <c r="AIN139" s="36"/>
      <c r="AIO139" s="36"/>
      <c r="AIP139" s="36"/>
      <c r="AIQ139" s="36"/>
      <c r="AIR139" s="36"/>
      <c r="AIS139" s="36"/>
      <c r="AIT139" s="36"/>
      <c r="AIU139" s="36"/>
      <c r="AIV139" s="36"/>
      <c r="AIW139" s="36"/>
      <c r="AIX139" s="36"/>
      <c r="AIY139" s="36"/>
      <c r="AIZ139" s="36"/>
      <c r="AJA139" s="36"/>
      <c r="AJB139" s="36"/>
      <c r="AJC139" s="36"/>
      <c r="AJD139" s="36"/>
      <c r="AJE139" s="36"/>
      <c r="AJF139" s="36"/>
      <c r="AJG139" s="36"/>
      <c r="AJH139" s="36"/>
      <c r="AJI139" s="36"/>
      <c r="AJJ139" s="36"/>
      <c r="AJK139" s="36"/>
      <c r="AJL139" s="36"/>
      <c r="AJM139" s="36"/>
      <c r="AJN139" s="36"/>
      <c r="AJO139" s="36"/>
      <c r="AJP139" s="36"/>
      <c r="AJQ139" s="36"/>
      <c r="AJR139" s="36"/>
      <c r="AJS139" s="36"/>
      <c r="AJT139" s="36"/>
      <c r="AJU139" s="36"/>
      <c r="AJV139" s="36"/>
      <c r="AJW139" s="36"/>
      <c r="AJX139" s="36"/>
      <c r="AJY139" s="36"/>
      <c r="AJZ139" s="36"/>
      <c r="AKA139" s="36"/>
      <c r="AKB139" s="36"/>
      <c r="AKC139" s="36"/>
      <c r="AKD139" s="36"/>
      <c r="AKE139" s="36"/>
      <c r="AKF139" s="36"/>
      <c r="AKG139" s="36"/>
      <c r="AKH139" s="36"/>
      <c r="AKI139" s="36"/>
      <c r="AKJ139" s="36"/>
      <c r="AKK139" s="36"/>
      <c r="AKL139" s="36"/>
      <c r="AKM139" s="36"/>
      <c r="AKN139" s="36"/>
      <c r="AKO139" s="36"/>
      <c r="AKP139" s="36"/>
      <c r="AKQ139" s="36"/>
      <c r="AKR139" s="36"/>
      <c r="AKS139" s="36"/>
      <c r="AKT139" s="36"/>
      <c r="AKU139" s="36"/>
      <c r="AKV139" s="36"/>
      <c r="AKW139" s="36"/>
      <c r="AKX139" s="36"/>
      <c r="AKY139" s="36"/>
      <c r="AKZ139" s="36"/>
      <c r="ALA139" s="36"/>
      <c r="ALB139" s="36"/>
      <c r="ALC139" s="36"/>
      <c r="ALD139" s="36"/>
      <c r="ALE139" s="36"/>
      <c r="ALF139" s="36"/>
      <c r="ALG139" s="36"/>
      <c r="ALH139" s="36"/>
      <c r="ALI139" s="36"/>
      <c r="ALJ139" s="36"/>
      <c r="ALK139" s="36"/>
      <c r="ALL139" s="36"/>
      <c r="ALM139" s="36"/>
      <c r="ALN139" s="36"/>
      <c r="ALO139" s="36"/>
      <c r="ALP139" s="36"/>
      <c r="ALQ139" s="36"/>
      <c r="ALR139" s="36"/>
      <c r="ALS139" s="36"/>
      <c r="ALT139" s="36"/>
      <c r="ALU139" s="36"/>
      <c r="ALV139" s="36"/>
      <c r="ALW139" s="36"/>
      <c r="ALX139" s="36"/>
      <c r="ALY139" s="36"/>
      <c r="ALZ139" s="36"/>
      <c r="AMA139" s="36"/>
      <c r="AMB139" s="36"/>
      <c r="AMC139" s="36"/>
    </row>
    <row r="140" spans="1:1017" x14ac:dyDescent="0.2">
      <c r="A140" s="66" t="s">
        <v>172</v>
      </c>
      <c r="B140" s="59" t="s">
        <v>465</v>
      </c>
      <c r="C140" s="33"/>
      <c r="D140" s="33"/>
      <c r="E140" s="19"/>
      <c r="F140" s="33"/>
      <c r="G140" s="19"/>
      <c r="H140" s="33"/>
      <c r="I140" s="19"/>
      <c r="J140" s="33"/>
      <c r="K140" s="33"/>
      <c r="N140" s="48"/>
      <c r="P140" s="34">
        <v>2</v>
      </c>
      <c r="T140" s="19"/>
      <c r="U140" s="19"/>
      <c r="V140" s="19"/>
      <c r="W140" s="19"/>
      <c r="X140" s="19"/>
      <c r="Y140" s="19"/>
      <c r="Z140" s="19"/>
      <c r="AA140" s="19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  <c r="AX140" s="36"/>
      <c r="AY140" s="36"/>
      <c r="AZ140" s="36"/>
      <c r="BA140" s="36"/>
      <c r="BB140" s="36"/>
      <c r="BC140" s="36"/>
      <c r="BD140" s="36"/>
      <c r="BE140" s="36"/>
      <c r="BF140" s="36"/>
      <c r="BG140" s="36"/>
      <c r="BH140" s="36"/>
      <c r="BI140" s="36"/>
      <c r="BJ140" s="36"/>
      <c r="BK140" s="36"/>
      <c r="BL140" s="36"/>
      <c r="BM140" s="36"/>
      <c r="BN140" s="36"/>
      <c r="BO140" s="36"/>
      <c r="BP140" s="36"/>
      <c r="BQ140" s="36"/>
      <c r="BR140" s="36"/>
      <c r="BS140" s="36"/>
      <c r="BT140" s="36"/>
      <c r="BU140" s="36"/>
      <c r="BV140" s="36"/>
      <c r="BW140" s="36"/>
      <c r="BX140" s="36"/>
      <c r="BY140" s="36"/>
      <c r="BZ140" s="36"/>
      <c r="CA140" s="36"/>
      <c r="CB140" s="36"/>
      <c r="CC140" s="36"/>
      <c r="CD140" s="36"/>
      <c r="CE140" s="36"/>
      <c r="CF140" s="36"/>
      <c r="CG140" s="36"/>
      <c r="CH140" s="36"/>
      <c r="CI140" s="36"/>
      <c r="CJ140" s="36"/>
      <c r="CK140" s="36"/>
      <c r="CL140" s="36"/>
      <c r="CM140" s="36"/>
      <c r="CN140" s="36"/>
      <c r="CO140" s="36"/>
      <c r="CP140" s="36"/>
      <c r="CQ140" s="36"/>
      <c r="CR140" s="36"/>
      <c r="CS140" s="36"/>
      <c r="CT140" s="36"/>
      <c r="CU140" s="36"/>
      <c r="CV140" s="36"/>
      <c r="CW140" s="36"/>
      <c r="CX140" s="36"/>
      <c r="CY140" s="36"/>
      <c r="CZ140" s="36"/>
      <c r="DA140" s="36"/>
      <c r="DB140" s="36"/>
      <c r="DC140" s="36"/>
      <c r="DD140" s="36"/>
      <c r="DE140" s="36"/>
      <c r="DF140" s="36"/>
      <c r="DG140" s="36"/>
      <c r="DH140" s="36"/>
      <c r="DI140" s="36"/>
      <c r="DJ140" s="36"/>
      <c r="DK140" s="36"/>
      <c r="DL140" s="36"/>
      <c r="DM140" s="36"/>
      <c r="DN140" s="36"/>
      <c r="DO140" s="36"/>
      <c r="DP140" s="36"/>
      <c r="DQ140" s="36"/>
      <c r="DR140" s="36"/>
      <c r="DS140" s="36"/>
      <c r="DT140" s="36"/>
      <c r="DU140" s="36"/>
      <c r="DV140" s="36"/>
      <c r="DW140" s="36"/>
      <c r="DX140" s="36"/>
      <c r="DY140" s="36"/>
      <c r="DZ140" s="36"/>
      <c r="EA140" s="36"/>
      <c r="EB140" s="36"/>
      <c r="EC140" s="36"/>
      <c r="ED140" s="36"/>
      <c r="EE140" s="36"/>
      <c r="EF140" s="36"/>
      <c r="EG140" s="36"/>
      <c r="EH140" s="36"/>
      <c r="EI140" s="36"/>
      <c r="EJ140" s="36"/>
      <c r="EK140" s="36"/>
      <c r="EL140" s="36"/>
      <c r="EM140" s="36"/>
      <c r="EN140" s="36"/>
      <c r="EO140" s="36"/>
      <c r="EP140" s="36"/>
      <c r="EQ140" s="36"/>
      <c r="ER140" s="36"/>
      <c r="ES140" s="36"/>
      <c r="ET140" s="36"/>
      <c r="EU140" s="36"/>
      <c r="EV140" s="36"/>
      <c r="EW140" s="36"/>
      <c r="EX140" s="36"/>
      <c r="EY140" s="36"/>
      <c r="EZ140" s="36"/>
      <c r="FA140" s="36"/>
      <c r="FB140" s="36"/>
      <c r="FC140" s="36"/>
      <c r="FD140" s="36"/>
      <c r="FE140" s="36"/>
      <c r="FF140" s="36"/>
      <c r="FG140" s="36"/>
      <c r="FH140" s="36"/>
      <c r="FI140" s="36"/>
      <c r="FJ140" s="36"/>
      <c r="FK140" s="36"/>
      <c r="FL140" s="36"/>
      <c r="FM140" s="36"/>
      <c r="FN140" s="36"/>
      <c r="FO140" s="36"/>
      <c r="FP140" s="36"/>
      <c r="FQ140" s="36"/>
      <c r="FR140" s="36"/>
      <c r="FS140" s="36"/>
      <c r="FT140" s="36"/>
      <c r="FU140" s="36"/>
      <c r="FV140" s="36"/>
      <c r="FW140" s="36"/>
      <c r="FX140" s="36"/>
      <c r="FY140" s="36"/>
      <c r="FZ140" s="36"/>
      <c r="GA140" s="36"/>
      <c r="GB140" s="36"/>
      <c r="GC140" s="36"/>
      <c r="GD140" s="36"/>
      <c r="GE140" s="36"/>
      <c r="GF140" s="36"/>
      <c r="GG140" s="36"/>
      <c r="GH140" s="36"/>
      <c r="GI140" s="36"/>
      <c r="GJ140" s="36"/>
      <c r="GK140" s="36"/>
      <c r="GL140" s="36"/>
      <c r="GM140" s="36"/>
      <c r="GN140" s="36"/>
      <c r="GO140" s="36"/>
      <c r="GP140" s="36"/>
      <c r="GQ140" s="36"/>
      <c r="GR140" s="36"/>
      <c r="GS140" s="36"/>
      <c r="GT140" s="36"/>
      <c r="GU140" s="36"/>
      <c r="GV140" s="36"/>
      <c r="GW140" s="36"/>
      <c r="GX140" s="36"/>
      <c r="GY140" s="36"/>
      <c r="GZ140" s="36"/>
      <c r="HA140" s="36"/>
      <c r="HB140" s="36"/>
      <c r="HC140" s="36"/>
      <c r="HD140" s="36"/>
      <c r="HE140" s="36"/>
      <c r="HF140" s="36"/>
      <c r="HG140" s="36"/>
      <c r="HH140" s="36"/>
      <c r="HI140" s="36"/>
      <c r="HJ140" s="36"/>
      <c r="HK140" s="36"/>
      <c r="HL140" s="36"/>
      <c r="HM140" s="36"/>
      <c r="HN140" s="36"/>
      <c r="HO140" s="36"/>
      <c r="HP140" s="36"/>
      <c r="HQ140" s="36"/>
      <c r="HR140" s="36"/>
      <c r="HS140" s="36"/>
      <c r="HT140" s="36"/>
      <c r="HU140" s="36"/>
      <c r="HV140" s="36"/>
      <c r="HW140" s="36"/>
      <c r="HX140" s="36"/>
      <c r="HY140" s="36"/>
      <c r="HZ140" s="36"/>
      <c r="IA140" s="36"/>
      <c r="IB140" s="36"/>
      <c r="IC140" s="36"/>
      <c r="ID140" s="36"/>
      <c r="IE140" s="36"/>
      <c r="IF140" s="36"/>
      <c r="IG140" s="36"/>
      <c r="IH140" s="36"/>
      <c r="II140" s="36"/>
      <c r="IJ140" s="36"/>
      <c r="IK140" s="36"/>
      <c r="IL140" s="36"/>
      <c r="IM140" s="36"/>
      <c r="IN140" s="36"/>
      <c r="IO140" s="36"/>
      <c r="IP140" s="36"/>
      <c r="IQ140" s="36"/>
      <c r="IR140" s="36"/>
      <c r="IS140" s="36"/>
      <c r="IT140" s="36"/>
      <c r="IU140" s="36"/>
      <c r="IV140" s="36"/>
      <c r="IW140" s="36"/>
      <c r="IX140" s="36"/>
      <c r="IY140" s="36"/>
      <c r="IZ140" s="36"/>
      <c r="JA140" s="36"/>
      <c r="JB140" s="36"/>
      <c r="JC140" s="36"/>
      <c r="JD140" s="36"/>
      <c r="JE140" s="36"/>
      <c r="JF140" s="36"/>
      <c r="JG140" s="36"/>
      <c r="JH140" s="36"/>
      <c r="JI140" s="36"/>
      <c r="JJ140" s="36"/>
      <c r="JK140" s="36"/>
      <c r="JL140" s="36"/>
      <c r="JM140" s="36"/>
      <c r="JN140" s="36"/>
      <c r="JO140" s="36"/>
      <c r="JP140" s="36"/>
      <c r="JQ140" s="36"/>
      <c r="JR140" s="36"/>
      <c r="JS140" s="36"/>
      <c r="JT140" s="36"/>
      <c r="JU140" s="36"/>
      <c r="JV140" s="36"/>
      <c r="JW140" s="36"/>
      <c r="JX140" s="36"/>
      <c r="JY140" s="36"/>
      <c r="JZ140" s="36"/>
      <c r="KA140" s="36"/>
      <c r="KB140" s="36"/>
      <c r="KC140" s="36"/>
      <c r="KD140" s="36"/>
      <c r="KE140" s="36"/>
      <c r="KF140" s="36"/>
      <c r="KG140" s="36"/>
      <c r="KH140" s="36"/>
      <c r="KI140" s="36"/>
      <c r="KJ140" s="36"/>
      <c r="KK140" s="36"/>
      <c r="KL140" s="36"/>
      <c r="KM140" s="36"/>
      <c r="KN140" s="36"/>
      <c r="KO140" s="36"/>
      <c r="KP140" s="36"/>
      <c r="KQ140" s="36"/>
      <c r="KR140" s="36"/>
      <c r="KS140" s="36"/>
      <c r="KT140" s="36"/>
      <c r="KU140" s="36"/>
      <c r="KV140" s="36"/>
      <c r="KW140" s="36"/>
      <c r="KX140" s="36"/>
      <c r="KY140" s="36"/>
      <c r="KZ140" s="36"/>
      <c r="LA140" s="36"/>
      <c r="LB140" s="36"/>
      <c r="LC140" s="36"/>
      <c r="LD140" s="36"/>
      <c r="LE140" s="36"/>
      <c r="LF140" s="36"/>
      <c r="LG140" s="36"/>
      <c r="LH140" s="36"/>
      <c r="LI140" s="36"/>
      <c r="LJ140" s="36"/>
      <c r="LK140" s="36"/>
      <c r="LL140" s="36"/>
      <c r="LM140" s="36"/>
      <c r="LN140" s="36"/>
      <c r="LO140" s="36"/>
      <c r="LP140" s="36"/>
      <c r="LQ140" s="36"/>
      <c r="LR140" s="36"/>
      <c r="LS140" s="36"/>
      <c r="LT140" s="36"/>
      <c r="LU140" s="36"/>
      <c r="LV140" s="36"/>
      <c r="LW140" s="36"/>
      <c r="LX140" s="36"/>
      <c r="LY140" s="36"/>
      <c r="LZ140" s="36"/>
      <c r="MA140" s="36"/>
      <c r="MB140" s="36"/>
      <c r="MC140" s="36"/>
      <c r="MD140" s="36"/>
      <c r="ME140" s="36"/>
      <c r="MF140" s="36"/>
      <c r="MG140" s="36"/>
      <c r="MH140" s="36"/>
      <c r="MI140" s="36"/>
      <c r="MJ140" s="36"/>
      <c r="MK140" s="36"/>
      <c r="ML140" s="36"/>
      <c r="MM140" s="36"/>
      <c r="MN140" s="36"/>
      <c r="MO140" s="36"/>
      <c r="MP140" s="36"/>
      <c r="MQ140" s="36"/>
      <c r="MR140" s="36"/>
      <c r="MS140" s="36"/>
      <c r="MT140" s="36"/>
      <c r="MU140" s="36"/>
      <c r="MV140" s="36"/>
      <c r="MW140" s="36"/>
      <c r="MX140" s="36"/>
      <c r="MY140" s="36"/>
      <c r="MZ140" s="36"/>
      <c r="NA140" s="36"/>
      <c r="NB140" s="36"/>
      <c r="NC140" s="36"/>
      <c r="ND140" s="36"/>
      <c r="NE140" s="36"/>
      <c r="NF140" s="36"/>
      <c r="NG140" s="36"/>
      <c r="NH140" s="36"/>
      <c r="NI140" s="36"/>
      <c r="NJ140" s="36"/>
      <c r="NK140" s="36"/>
      <c r="NL140" s="36"/>
      <c r="NM140" s="36"/>
      <c r="NN140" s="36"/>
      <c r="NO140" s="36"/>
      <c r="NP140" s="36"/>
      <c r="NQ140" s="36"/>
      <c r="NR140" s="36"/>
      <c r="NS140" s="36"/>
      <c r="NT140" s="36"/>
      <c r="NU140" s="36"/>
      <c r="NV140" s="36"/>
      <c r="NW140" s="36"/>
      <c r="NX140" s="36"/>
      <c r="NY140" s="36"/>
      <c r="NZ140" s="36"/>
      <c r="OA140" s="36"/>
      <c r="OB140" s="36"/>
      <c r="OC140" s="36"/>
      <c r="OD140" s="36"/>
      <c r="OE140" s="36"/>
      <c r="OF140" s="36"/>
      <c r="OG140" s="36"/>
      <c r="OH140" s="36"/>
      <c r="OI140" s="36"/>
      <c r="OJ140" s="36"/>
      <c r="OK140" s="36"/>
      <c r="OL140" s="36"/>
      <c r="OM140" s="36"/>
      <c r="ON140" s="36"/>
      <c r="OO140" s="36"/>
      <c r="OP140" s="36"/>
      <c r="OQ140" s="36"/>
      <c r="OR140" s="36"/>
      <c r="OS140" s="36"/>
      <c r="OT140" s="36"/>
      <c r="OU140" s="36"/>
      <c r="OV140" s="36"/>
      <c r="OW140" s="36"/>
      <c r="OX140" s="36"/>
      <c r="OY140" s="36"/>
      <c r="OZ140" s="36"/>
      <c r="PA140" s="36"/>
      <c r="PB140" s="36"/>
      <c r="PC140" s="36"/>
      <c r="PD140" s="36"/>
      <c r="PE140" s="36"/>
      <c r="PF140" s="36"/>
      <c r="PG140" s="36"/>
      <c r="PH140" s="36"/>
      <c r="PI140" s="36"/>
      <c r="PJ140" s="36"/>
      <c r="PK140" s="36"/>
      <c r="PL140" s="36"/>
      <c r="PM140" s="36"/>
      <c r="PN140" s="36"/>
      <c r="PO140" s="36"/>
      <c r="PP140" s="36"/>
      <c r="PQ140" s="36"/>
      <c r="PR140" s="36"/>
      <c r="PS140" s="36"/>
      <c r="PT140" s="36"/>
      <c r="PU140" s="36"/>
      <c r="PV140" s="36"/>
      <c r="PW140" s="36"/>
      <c r="PX140" s="36"/>
      <c r="PY140" s="36"/>
      <c r="PZ140" s="36"/>
      <c r="QA140" s="36"/>
      <c r="QB140" s="36"/>
      <c r="QC140" s="36"/>
      <c r="QD140" s="36"/>
      <c r="QE140" s="36"/>
      <c r="QF140" s="36"/>
      <c r="QG140" s="36"/>
      <c r="QH140" s="36"/>
      <c r="QI140" s="36"/>
      <c r="QJ140" s="36"/>
      <c r="QK140" s="36"/>
      <c r="QL140" s="36"/>
      <c r="QM140" s="36"/>
      <c r="QN140" s="36"/>
      <c r="QO140" s="36"/>
      <c r="QP140" s="36"/>
      <c r="QQ140" s="36"/>
      <c r="QR140" s="36"/>
      <c r="QS140" s="36"/>
      <c r="QT140" s="36"/>
      <c r="QU140" s="36"/>
      <c r="QV140" s="36"/>
      <c r="QW140" s="36"/>
      <c r="QX140" s="36"/>
      <c r="QY140" s="36"/>
      <c r="QZ140" s="36"/>
      <c r="RA140" s="36"/>
      <c r="RB140" s="36"/>
      <c r="RC140" s="36"/>
      <c r="RD140" s="36"/>
      <c r="RE140" s="36"/>
      <c r="RF140" s="36"/>
      <c r="RG140" s="36"/>
      <c r="RH140" s="36"/>
      <c r="RI140" s="36"/>
      <c r="RJ140" s="36"/>
      <c r="RK140" s="36"/>
      <c r="RL140" s="36"/>
      <c r="RM140" s="36"/>
      <c r="RN140" s="36"/>
      <c r="RO140" s="36"/>
      <c r="RP140" s="36"/>
      <c r="RQ140" s="36"/>
      <c r="RR140" s="36"/>
      <c r="RS140" s="36"/>
      <c r="RT140" s="36"/>
      <c r="RU140" s="36"/>
      <c r="RV140" s="36"/>
      <c r="RW140" s="36"/>
      <c r="RX140" s="36"/>
      <c r="RY140" s="36"/>
      <c r="RZ140" s="36"/>
      <c r="SA140" s="36"/>
      <c r="SB140" s="36"/>
      <c r="SC140" s="36"/>
      <c r="SD140" s="36"/>
      <c r="SE140" s="36"/>
      <c r="SF140" s="36"/>
      <c r="SG140" s="36"/>
      <c r="SH140" s="36"/>
      <c r="SI140" s="36"/>
      <c r="SJ140" s="36"/>
      <c r="SK140" s="36"/>
      <c r="SL140" s="36"/>
      <c r="SM140" s="36"/>
      <c r="SN140" s="36"/>
      <c r="SO140" s="36"/>
      <c r="SP140" s="36"/>
      <c r="SQ140" s="36"/>
      <c r="SR140" s="36"/>
      <c r="SS140" s="36"/>
      <c r="ST140" s="36"/>
      <c r="SU140" s="36"/>
      <c r="SV140" s="36"/>
      <c r="SW140" s="36"/>
      <c r="SX140" s="36"/>
      <c r="SY140" s="36"/>
      <c r="SZ140" s="36"/>
      <c r="TA140" s="36"/>
      <c r="TB140" s="36"/>
      <c r="TC140" s="36"/>
      <c r="TD140" s="36"/>
      <c r="TE140" s="36"/>
      <c r="TF140" s="36"/>
      <c r="TG140" s="36"/>
      <c r="TH140" s="36"/>
      <c r="TI140" s="36"/>
      <c r="TJ140" s="36"/>
      <c r="TK140" s="36"/>
      <c r="TL140" s="36"/>
      <c r="TM140" s="36"/>
      <c r="TN140" s="36"/>
      <c r="TO140" s="36"/>
      <c r="TP140" s="36"/>
      <c r="TQ140" s="36"/>
      <c r="TR140" s="36"/>
      <c r="TS140" s="36"/>
      <c r="TT140" s="36"/>
      <c r="TU140" s="36"/>
      <c r="TV140" s="36"/>
      <c r="TW140" s="36"/>
      <c r="TX140" s="36"/>
      <c r="TY140" s="36"/>
      <c r="TZ140" s="36"/>
      <c r="UA140" s="36"/>
      <c r="UB140" s="36"/>
      <c r="UC140" s="36"/>
      <c r="UD140" s="36"/>
      <c r="UE140" s="36"/>
      <c r="UF140" s="36"/>
      <c r="UG140" s="36"/>
      <c r="UH140" s="36"/>
      <c r="UI140" s="36"/>
      <c r="UJ140" s="36"/>
      <c r="UK140" s="36"/>
      <c r="UL140" s="36"/>
      <c r="UM140" s="36"/>
      <c r="UN140" s="36"/>
      <c r="UO140" s="36"/>
      <c r="UP140" s="36"/>
      <c r="UQ140" s="36"/>
      <c r="UR140" s="36"/>
      <c r="US140" s="36"/>
      <c r="UT140" s="36"/>
      <c r="UU140" s="36"/>
      <c r="UV140" s="36"/>
      <c r="UW140" s="36"/>
      <c r="UX140" s="36"/>
      <c r="UY140" s="36"/>
      <c r="UZ140" s="36"/>
      <c r="VA140" s="36"/>
      <c r="VB140" s="36"/>
      <c r="VC140" s="36"/>
      <c r="VD140" s="36"/>
      <c r="VE140" s="36"/>
      <c r="VF140" s="36"/>
      <c r="VG140" s="36"/>
      <c r="VH140" s="36"/>
      <c r="VI140" s="36"/>
      <c r="VJ140" s="36"/>
      <c r="VK140" s="36"/>
      <c r="VL140" s="36"/>
      <c r="VM140" s="36"/>
      <c r="VN140" s="36"/>
      <c r="VO140" s="36"/>
      <c r="VP140" s="36"/>
      <c r="VQ140" s="36"/>
      <c r="VR140" s="36"/>
      <c r="VS140" s="36"/>
      <c r="VT140" s="36"/>
      <c r="VU140" s="36"/>
      <c r="VV140" s="36"/>
      <c r="VW140" s="36"/>
      <c r="VX140" s="36"/>
      <c r="VY140" s="36"/>
      <c r="VZ140" s="36"/>
      <c r="WA140" s="36"/>
      <c r="WB140" s="36"/>
      <c r="WC140" s="36"/>
      <c r="WD140" s="36"/>
      <c r="WE140" s="36"/>
      <c r="WF140" s="36"/>
      <c r="WG140" s="36"/>
      <c r="WH140" s="36"/>
      <c r="WI140" s="36"/>
      <c r="WJ140" s="36"/>
      <c r="WK140" s="36"/>
      <c r="WL140" s="36"/>
      <c r="WM140" s="36"/>
      <c r="WN140" s="36"/>
      <c r="WO140" s="36"/>
      <c r="WP140" s="36"/>
      <c r="WQ140" s="36"/>
      <c r="WR140" s="36"/>
      <c r="WS140" s="36"/>
      <c r="WT140" s="36"/>
      <c r="WU140" s="36"/>
      <c r="WV140" s="36"/>
      <c r="WW140" s="36"/>
      <c r="WX140" s="36"/>
      <c r="WY140" s="36"/>
      <c r="WZ140" s="36"/>
      <c r="XA140" s="36"/>
      <c r="XB140" s="36"/>
      <c r="XC140" s="36"/>
      <c r="XD140" s="36"/>
      <c r="XE140" s="36"/>
      <c r="XF140" s="36"/>
      <c r="XG140" s="36"/>
      <c r="XH140" s="36"/>
      <c r="XI140" s="36"/>
      <c r="XJ140" s="36"/>
      <c r="XK140" s="36"/>
      <c r="XL140" s="36"/>
      <c r="XM140" s="36"/>
      <c r="XN140" s="36"/>
      <c r="XO140" s="36"/>
      <c r="XP140" s="36"/>
      <c r="XQ140" s="36"/>
      <c r="XR140" s="36"/>
      <c r="XS140" s="36"/>
      <c r="XT140" s="36"/>
      <c r="XU140" s="36"/>
      <c r="XV140" s="36"/>
      <c r="XW140" s="36"/>
      <c r="XX140" s="36"/>
      <c r="XY140" s="36"/>
      <c r="XZ140" s="36"/>
      <c r="YA140" s="36"/>
      <c r="YB140" s="36"/>
      <c r="YC140" s="36"/>
      <c r="YD140" s="36"/>
      <c r="YE140" s="36"/>
      <c r="YF140" s="36"/>
      <c r="YG140" s="36"/>
      <c r="YH140" s="36"/>
      <c r="YI140" s="36"/>
      <c r="YJ140" s="36"/>
      <c r="YK140" s="36"/>
      <c r="YL140" s="36"/>
      <c r="YM140" s="36"/>
      <c r="YN140" s="36"/>
      <c r="YO140" s="36"/>
      <c r="YP140" s="36"/>
      <c r="YQ140" s="36"/>
      <c r="YR140" s="36"/>
      <c r="YS140" s="36"/>
      <c r="YT140" s="36"/>
      <c r="YU140" s="36"/>
      <c r="YV140" s="36"/>
      <c r="YW140" s="36"/>
      <c r="YX140" s="36"/>
      <c r="YY140" s="36"/>
      <c r="YZ140" s="36"/>
      <c r="ZA140" s="36"/>
      <c r="ZB140" s="36"/>
      <c r="ZC140" s="36"/>
      <c r="ZD140" s="36"/>
      <c r="ZE140" s="36"/>
      <c r="ZF140" s="36"/>
      <c r="ZG140" s="36"/>
      <c r="ZH140" s="36"/>
      <c r="ZI140" s="36"/>
      <c r="ZJ140" s="36"/>
      <c r="ZK140" s="36"/>
      <c r="ZL140" s="36"/>
      <c r="ZM140" s="36"/>
      <c r="ZN140" s="36"/>
      <c r="ZO140" s="36"/>
      <c r="ZP140" s="36"/>
      <c r="ZQ140" s="36"/>
      <c r="ZR140" s="36"/>
      <c r="ZS140" s="36"/>
      <c r="ZT140" s="36"/>
      <c r="ZU140" s="36"/>
      <c r="ZV140" s="36"/>
      <c r="ZW140" s="36"/>
      <c r="ZX140" s="36"/>
      <c r="ZY140" s="36"/>
      <c r="ZZ140" s="36"/>
      <c r="AAA140" s="36"/>
      <c r="AAB140" s="36"/>
      <c r="AAC140" s="36"/>
      <c r="AAD140" s="36"/>
      <c r="AAE140" s="36"/>
      <c r="AAF140" s="36"/>
      <c r="AAG140" s="36"/>
      <c r="AAH140" s="36"/>
      <c r="AAI140" s="36"/>
      <c r="AAJ140" s="36"/>
      <c r="AAK140" s="36"/>
      <c r="AAL140" s="36"/>
      <c r="AAM140" s="36"/>
      <c r="AAN140" s="36"/>
      <c r="AAO140" s="36"/>
      <c r="AAP140" s="36"/>
      <c r="AAQ140" s="36"/>
      <c r="AAR140" s="36"/>
      <c r="AAS140" s="36"/>
      <c r="AAT140" s="36"/>
      <c r="AAU140" s="36"/>
      <c r="AAV140" s="36"/>
      <c r="AAW140" s="36"/>
      <c r="AAX140" s="36"/>
      <c r="AAY140" s="36"/>
      <c r="AAZ140" s="36"/>
      <c r="ABA140" s="36"/>
      <c r="ABB140" s="36"/>
      <c r="ABC140" s="36"/>
      <c r="ABD140" s="36"/>
      <c r="ABE140" s="36"/>
      <c r="ABF140" s="36"/>
      <c r="ABG140" s="36"/>
      <c r="ABH140" s="36"/>
      <c r="ABI140" s="36"/>
      <c r="ABJ140" s="36"/>
      <c r="ABK140" s="36"/>
      <c r="ABL140" s="36"/>
      <c r="ABM140" s="36"/>
      <c r="ABN140" s="36"/>
      <c r="ABO140" s="36"/>
      <c r="ABP140" s="36"/>
      <c r="ABQ140" s="36"/>
      <c r="ABR140" s="36"/>
      <c r="ABS140" s="36"/>
      <c r="ABT140" s="36"/>
      <c r="ABU140" s="36"/>
      <c r="ABV140" s="36"/>
      <c r="ABW140" s="36"/>
      <c r="ABX140" s="36"/>
      <c r="ABY140" s="36"/>
      <c r="ABZ140" s="36"/>
      <c r="ACA140" s="36"/>
      <c r="ACB140" s="36"/>
      <c r="ACC140" s="36"/>
      <c r="ACD140" s="36"/>
      <c r="ACE140" s="36"/>
      <c r="ACF140" s="36"/>
      <c r="ACG140" s="36"/>
      <c r="ACH140" s="36"/>
      <c r="ACI140" s="36"/>
      <c r="ACJ140" s="36"/>
      <c r="ACK140" s="36"/>
      <c r="ACL140" s="36"/>
      <c r="ACM140" s="36"/>
      <c r="ACN140" s="36"/>
      <c r="ACO140" s="36"/>
      <c r="ACP140" s="36"/>
      <c r="ACQ140" s="36"/>
      <c r="ACR140" s="36"/>
      <c r="ACS140" s="36"/>
      <c r="ACT140" s="36"/>
      <c r="ACU140" s="36"/>
      <c r="ACV140" s="36"/>
      <c r="ACW140" s="36"/>
      <c r="ACX140" s="36"/>
      <c r="ACY140" s="36"/>
      <c r="ACZ140" s="36"/>
      <c r="ADA140" s="36"/>
      <c r="ADB140" s="36"/>
      <c r="ADC140" s="36"/>
      <c r="ADD140" s="36"/>
      <c r="ADE140" s="36"/>
      <c r="ADF140" s="36"/>
      <c r="ADG140" s="36"/>
      <c r="ADH140" s="36"/>
      <c r="ADI140" s="36"/>
      <c r="ADJ140" s="36"/>
      <c r="ADK140" s="36"/>
      <c r="ADL140" s="36"/>
      <c r="ADM140" s="36"/>
      <c r="ADN140" s="36"/>
      <c r="ADO140" s="36"/>
      <c r="ADP140" s="36"/>
      <c r="ADQ140" s="36"/>
      <c r="ADR140" s="36"/>
      <c r="ADS140" s="36"/>
      <c r="ADT140" s="36"/>
      <c r="ADU140" s="36"/>
      <c r="ADV140" s="36"/>
      <c r="ADW140" s="36"/>
      <c r="ADX140" s="36"/>
      <c r="ADY140" s="36"/>
      <c r="ADZ140" s="36"/>
      <c r="AEA140" s="36"/>
      <c r="AEB140" s="36"/>
      <c r="AEC140" s="36"/>
      <c r="AED140" s="36"/>
      <c r="AEE140" s="36"/>
      <c r="AEF140" s="36"/>
      <c r="AEG140" s="36"/>
      <c r="AEH140" s="36"/>
      <c r="AEI140" s="36"/>
      <c r="AEJ140" s="36"/>
      <c r="AEK140" s="36"/>
      <c r="AEL140" s="36"/>
      <c r="AEM140" s="36"/>
      <c r="AEN140" s="36"/>
      <c r="AEO140" s="36"/>
      <c r="AEP140" s="36"/>
      <c r="AEQ140" s="36"/>
      <c r="AER140" s="36"/>
      <c r="AES140" s="36"/>
      <c r="AET140" s="36"/>
      <c r="AEU140" s="36"/>
      <c r="AEV140" s="36"/>
      <c r="AEW140" s="36"/>
      <c r="AEX140" s="36"/>
      <c r="AEY140" s="36"/>
      <c r="AEZ140" s="36"/>
      <c r="AFA140" s="36"/>
      <c r="AFB140" s="36"/>
      <c r="AFC140" s="36"/>
      <c r="AFD140" s="36"/>
      <c r="AFE140" s="36"/>
      <c r="AFF140" s="36"/>
      <c r="AFG140" s="36"/>
      <c r="AFH140" s="36"/>
      <c r="AFI140" s="36"/>
      <c r="AFJ140" s="36"/>
      <c r="AFK140" s="36"/>
      <c r="AFL140" s="36"/>
      <c r="AFM140" s="36"/>
      <c r="AFN140" s="36"/>
      <c r="AFO140" s="36"/>
      <c r="AFP140" s="36"/>
      <c r="AFQ140" s="36"/>
      <c r="AFR140" s="36"/>
      <c r="AFS140" s="36"/>
      <c r="AFT140" s="36"/>
      <c r="AFU140" s="36"/>
      <c r="AFV140" s="36"/>
      <c r="AFW140" s="36"/>
      <c r="AFX140" s="36"/>
      <c r="AFY140" s="36"/>
      <c r="AFZ140" s="36"/>
      <c r="AGA140" s="36"/>
      <c r="AGB140" s="36"/>
      <c r="AGC140" s="36"/>
      <c r="AGD140" s="36"/>
      <c r="AGE140" s="36"/>
      <c r="AGF140" s="36"/>
      <c r="AGG140" s="36"/>
      <c r="AGH140" s="36"/>
      <c r="AGI140" s="36"/>
      <c r="AGJ140" s="36"/>
      <c r="AGK140" s="36"/>
      <c r="AGL140" s="36"/>
      <c r="AGM140" s="36"/>
      <c r="AGN140" s="36"/>
      <c r="AGO140" s="36"/>
      <c r="AGP140" s="36"/>
      <c r="AGQ140" s="36"/>
      <c r="AGR140" s="36"/>
      <c r="AGS140" s="36"/>
      <c r="AGT140" s="36"/>
      <c r="AGU140" s="36"/>
      <c r="AGV140" s="36"/>
      <c r="AGW140" s="36"/>
      <c r="AGX140" s="36"/>
      <c r="AGY140" s="36"/>
      <c r="AGZ140" s="36"/>
      <c r="AHA140" s="36"/>
      <c r="AHB140" s="36"/>
      <c r="AHC140" s="36"/>
      <c r="AHD140" s="36"/>
      <c r="AHE140" s="36"/>
      <c r="AHF140" s="36"/>
      <c r="AHG140" s="36"/>
      <c r="AHH140" s="36"/>
      <c r="AHI140" s="36"/>
      <c r="AHJ140" s="36"/>
      <c r="AHK140" s="36"/>
      <c r="AHL140" s="36"/>
      <c r="AHM140" s="36"/>
      <c r="AHN140" s="36"/>
      <c r="AHO140" s="36"/>
      <c r="AHP140" s="36"/>
      <c r="AHQ140" s="36"/>
      <c r="AHR140" s="36"/>
      <c r="AHS140" s="36"/>
      <c r="AHT140" s="36"/>
      <c r="AHU140" s="36"/>
      <c r="AHV140" s="36"/>
      <c r="AHW140" s="36"/>
      <c r="AHX140" s="36"/>
      <c r="AHY140" s="36"/>
      <c r="AHZ140" s="36"/>
      <c r="AIA140" s="36"/>
      <c r="AIB140" s="36"/>
      <c r="AIC140" s="36"/>
      <c r="AID140" s="36"/>
      <c r="AIE140" s="36"/>
      <c r="AIF140" s="36"/>
      <c r="AIG140" s="36"/>
      <c r="AIH140" s="36"/>
      <c r="AII140" s="36"/>
      <c r="AIJ140" s="36"/>
      <c r="AIK140" s="36"/>
      <c r="AIL140" s="36"/>
      <c r="AIM140" s="36"/>
      <c r="AIN140" s="36"/>
      <c r="AIO140" s="36"/>
      <c r="AIP140" s="36"/>
      <c r="AIQ140" s="36"/>
      <c r="AIR140" s="36"/>
      <c r="AIS140" s="36"/>
      <c r="AIT140" s="36"/>
      <c r="AIU140" s="36"/>
      <c r="AIV140" s="36"/>
      <c r="AIW140" s="36"/>
      <c r="AIX140" s="36"/>
      <c r="AIY140" s="36"/>
      <c r="AIZ140" s="36"/>
      <c r="AJA140" s="36"/>
      <c r="AJB140" s="36"/>
      <c r="AJC140" s="36"/>
      <c r="AJD140" s="36"/>
      <c r="AJE140" s="36"/>
      <c r="AJF140" s="36"/>
      <c r="AJG140" s="36"/>
      <c r="AJH140" s="36"/>
      <c r="AJI140" s="36"/>
      <c r="AJJ140" s="36"/>
      <c r="AJK140" s="36"/>
      <c r="AJL140" s="36"/>
      <c r="AJM140" s="36"/>
      <c r="AJN140" s="36"/>
      <c r="AJO140" s="36"/>
      <c r="AJP140" s="36"/>
      <c r="AJQ140" s="36"/>
      <c r="AJR140" s="36"/>
      <c r="AJS140" s="36"/>
      <c r="AJT140" s="36"/>
      <c r="AJU140" s="36"/>
      <c r="AJV140" s="36"/>
      <c r="AJW140" s="36"/>
      <c r="AJX140" s="36"/>
      <c r="AJY140" s="36"/>
      <c r="AJZ140" s="36"/>
      <c r="AKA140" s="36"/>
      <c r="AKB140" s="36"/>
      <c r="AKC140" s="36"/>
      <c r="AKD140" s="36"/>
      <c r="AKE140" s="36"/>
      <c r="AKF140" s="36"/>
      <c r="AKG140" s="36"/>
      <c r="AKH140" s="36"/>
      <c r="AKI140" s="36"/>
      <c r="AKJ140" s="36"/>
      <c r="AKK140" s="36"/>
      <c r="AKL140" s="36"/>
      <c r="AKM140" s="36"/>
      <c r="AKN140" s="36"/>
      <c r="AKO140" s="36"/>
      <c r="AKP140" s="36"/>
      <c r="AKQ140" s="36"/>
      <c r="AKR140" s="36"/>
      <c r="AKS140" s="36"/>
      <c r="AKT140" s="36"/>
      <c r="AKU140" s="36"/>
      <c r="AKV140" s="36"/>
      <c r="AKW140" s="36"/>
      <c r="AKX140" s="36"/>
      <c r="AKY140" s="36"/>
      <c r="AKZ140" s="36"/>
      <c r="ALA140" s="36"/>
      <c r="ALB140" s="36"/>
      <c r="ALC140" s="36"/>
      <c r="ALD140" s="36"/>
      <c r="ALE140" s="36"/>
      <c r="ALF140" s="36"/>
      <c r="ALG140" s="36"/>
      <c r="ALH140" s="36"/>
      <c r="ALI140" s="36"/>
      <c r="ALJ140" s="36"/>
      <c r="ALK140" s="36"/>
      <c r="ALL140" s="36"/>
      <c r="ALM140" s="36"/>
      <c r="ALN140" s="36"/>
      <c r="ALO140" s="36"/>
      <c r="ALP140" s="36"/>
      <c r="ALQ140" s="36"/>
      <c r="ALR140" s="36"/>
      <c r="ALS140" s="36"/>
      <c r="ALT140" s="36"/>
      <c r="ALU140" s="36"/>
      <c r="ALV140" s="36"/>
      <c r="ALW140" s="36"/>
      <c r="ALX140" s="36"/>
      <c r="ALY140" s="36"/>
      <c r="ALZ140" s="36"/>
      <c r="AMA140" s="36"/>
      <c r="AMB140" s="36"/>
      <c r="AMC140" s="36"/>
    </row>
    <row r="141" spans="1:1017" x14ac:dyDescent="0.2">
      <c r="A141" s="66" t="s">
        <v>507</v>
      </c>
      <c r="B141" s="59" t="s">
        <v>517</v>
      </c>
      <c r="C141" s="33"/>
      <c r="D141" s="33"/>
      <c r="E141" s="19"/>
      <c r="F141" s="33"/>
      <c r="G141" s="19"/>
      <c r="H141" s="33"/>
      <c r="I141" s="19"/>
      <c r="J141" s="33"/>
      <c r="K141" s="33"/>
      <c r="N141" s="48"/>
      <c r="P141" s="34">
        <v>1</v>
      </c>
      <c r="S141" s="19">
        <v>3</v>
      </c>
      <c r="T141" s="19"/>
      <c r="U141" s="19"/>
      <c r="V141" s="19"/>
      <c r="W141" s="19"/>
      <c r="X141" s="19"/>
      <c r="Y141" s="19"/>
      <c r="Z141" s="19"/>
      <c r="AA141" s="19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  <c r="AX141" s="36"/>
      <c r="AY141" s="36"/>
      <c r="AZ141" s="36"/>
      <c r="BA141" s="36"/>
      <c r="BB141" s="36"/>
      <c r="BC141" s="36"/>
      <c r="BD141" s="36"/>
      <c r="BE141" s="36"/>
      <c r="BF141" s="36"/>
      <c r="BG141" s="36"/>
      <c r="BH141" s="36"/>
      <c r="BI141" s="36"/>
      <c r="BJ141" s="36"/>
      <c r="BK141" s="36"/>
      <c r="BL141" s="36"/>
      <c r="BM141" s="36"/>
      <c r="BN141" s="36"/>
      <c r="BO141" s="36"/>
      <c r="BP141" s="36"/>
      <c r="BQ141" s="36"/>
      <c r="BR141" s="36"/>
      <c r="BS141" s="36"/>
      <c r="BT141" s="36"/>
      <c r="BU141" s="36"/>
      <c r="BV141" s="36"/>
      <c r="BW141" s="36"/>
      <c r="BX141" s="36"/>
      <c r="BY141" s="36"/>
      <c r="BZ141" s="36"/>
      <c r="CA141" s="36"/>
      <c r="CB141" s="36"/>
      <c r="CC141" s="36"/>
      <c r="CD141" s="36"/>
      <c r="CE141" s="36"/>
      <c r="CF141" s="36"/>
      <c r="CG141" s="36"/>
      <c r="CH141" s="36"/>
      <c r="CI141" s="36"/>
      <c r="CJ141" s="36"/>
      <c r="CK141" s="36"/>
      <c r="CL141" s="36"/>
      <c r="CM141" s="36"/>
      <c r="CN141" s="36"/>
      <c r="CO141" s="36"/>
      <c r="CP141" s="36"/>
      <c r="CQ141" s="36"/>
      <c r="CR141" s="36"/>
      <c r="CS141" s="36"/>
      <c r="CT141" s="36"/>
      <c r="CU141" s="36"/>
      <c r="CV141" s="36"/>
      <c r="CW141" s="36"/>
      <c r="CX141" s="36"/>
      <c r="CY141" s="36"/>
      <c r="CZ141" s="36"/>
      <c r="DA141" s="36"/>
      <c r="DB141" s="36"/>
      <c r="DC141" s="36"/>
      <c r="DD141" s="36"/>
      <c r="DE141" s="36"/>
      <c r="DF141" s="36"/>
      <c r="DG141" s="36"/>
      <c r="DH141" s="36"/>
      <c r="DI141" s="36"/>
      <c r="DJ141" s="36"/>
      <c r="DK141" s="36"/>
      <c r="DL141" s="36"/>
      <c r="DM141" s="36"/>
      <c r="DN141" s="36"/>
      <c r="DO141" s="36"/>
      <c r="DP141" s="36"/>
      <c r="DQ141" s="36"/>
      <c r="DR141" s="36"/>
      <c r="DS141" s="36"/>
      <c r="DT141" s="36"/>
      <c r="DU141" s="36"/>
      <c r="DV141" s="36"/>
      <c r="DW141" s="36"/>
      <c r="DX141" s="36"/>
      <c r="DY141" s="36"/>
      <c r="DZ141" s="36"/>
      <c r="EA141" s="36"/>
      <c r="EB141" s="36"/>
      <c r="EC141" s="36"/>
      <c r="ED141" s="36"/>
      <c r="EE141" s="36"/>
      <c r="EF141" s="36"/>
      <c r="EG141" s="36"/>
      <c r="EH141" s="36"/>
      <c r="EI141" s="36"/>
      <c r="EJ141" s="36"/>
      <c r="EK141" s="36"/>
      <c r="EL141" s="36"/>
      <c r="EM141" s="36"/>
      <c r="EN141" s="36"/>
      <c r="EO141" s="36"/>
      <c r="EP141" s="36"/>
      <c r="EQ141" s="36"/>
      <c r="ER141" s="36"/>
      <c r="ES141" s="36"/>
      <c r="ET141" s="36"/>
      <c r="EU141" s="36"/>
      <c r="EV141" s="36"/>
      <c r="EW141" s="36"/>
      <c r="EX141" s="36"/>
      <c r="EY141" s="36"/>
      <c r="EZ141" s="36"/>
      <c r="FA141" s="36"/>
      <c r="FB141" s="36"/>
      <c r="FC141" s="36"/>
      <c r="FD141" s="36"/>
      <c r="FE141" s="36"/>
      <c r="FF141" s="36"/>
      <c r="FG141" s="36"/>
      <c r="FH141" s="36"/>
      <c r="FI141" s="36"/>
      <c r="FJ141" s="36"/>
      <c r="FK141" s="36"/>
      <c r="FL141" s="36"/>
      <c r="FM141" s="36"/>
      <c r="FN141" s="36"/>
      <c r="FO141" s="36"/>
      <c r="FP141" s="36"/>
      <c r="FQ141" s="36"/>
      <c r="FR141" s="36"/>
      <c r="FS141" s="36"/>
      <c r="FT141" s="36"/>
      <c r="FU141" s="36"/>
      <c r="FV141" s="36"/>
      <c r="FW141" s="36"/>
      <c r="FX141" s="36"/>
      <c r="FY141" s="36"/>
      <c r="FZ141" s="36"/>
      <c r="GA141" s="36"/>
      <c r="GB141" s="36"/>
      <c r="GC141" s="36"/>
      <c r="GD141" s="36"/>
      <c r="GE141" s="36"/>
      <c r="GF141" s="36"/>
      <c r="GG141" s="36"/>
      <c r="GH141" s="36"/>
      <c r="GI141" s="36"/>
      <c r="GJ141" s="36"/>
      <c r="GK141" s="36"/>
      <c r="GL141" s="36"/>
      <c r="GM141" s="36"/>
      <c r="GN141" s="36"/>
      <c r="GO141" s="36"/>
      <c r="GP141" s="36"/>
      <c r="GQ141" s="36"/>
      <c r="GR141" s="36"/>
      <c r="GS141" s="36"/>
      <c r="GT141" s="36"/>
      <c r="GU141" s="36"/>
      <c r="GV141" s="36"/>
      <c r="GW141" s="36"/>
      <c r="GX141" s="36"/>
      <c r="GY141" s="36"/>
      <c r="GZ141" s="36"/>
      <c r="HA141" s="36"/>
      <c r="HB141" s="36"/>
      <c r="HC141" s="36"/>
      <c r="HD141" s="36"/>
      <c r="HE141" s="36"/>
      <c r="HF141" s="36"/>
      <c r="HG141" s="36"/>
      <c r="HH141" s="36"/>
      <c r="HI141" s="36"/>
      <c r="HJ141" s="36"/>
      <c r="HK141" s="36"/>
      <c r="HL141" s="36"/>
      <c r="HM141" s="36"/>
      <c r="HN141" s="36"/>
      <c r="HO141" s="36"/>
      <c r="HP141" s="36"/>
      <c r="HQ141" s="36"/>
      <c r="HR141" s="36"/>
      <c r="HS141" s="36"/>
      <c r="HT141" s="36"/>
      <c r="HU141" s="36"/>
      <c r="HV141" s="36"/>
      <c r="HW141" s="36"/>
      <c r="HX141" s="36"/>
      <c r="HY141" s="36"/>
      <c r="HZ141" s="36"/>
      <c r="IA141" s="36"/>
      <c r="IB141" s="36"/>
      <c r="IC141" s="36"/>
      <c r="ID141" s="36"/>
      <c r="IE141" s="36"/>
      <c r="IF141" s="36"/>
      <c r="IG141" s="36"/>
      <c r="IH141" s="36"/>
      <c r="II141" s="36"/>
      <c r="IJ141" s="36"/>
      <c r="IK141" s="36"/>
      <c r="IL141" s="36"/>
      <c r="IM141" s="36"/>
      <c r="IN141" s="36"/>
      <c r="IO141" s="36"/>
      <c r="IP141" s="36"/>
      <c r="IQ141" s="36"/>
      <c r="IR141" s="36"/>
      <c r="IS141" s="36"/>
      <c r="IT141" s="36"/>
      <c r="IU141" s="36"/>
      <c r="IV141" s="36"/>
      <c r="IW141" s="36"/>
      <c r="IX141" s="36"/>
      <c r="IY141" s="36"/>
      <c r="IZ141" s="36"/>
      <c r="JA141" s="36"/>
      <c r="JB141" s="36"/>
      <c r="JC141" s="36"/>
      <c r="JD141" s="36"/>
      <c r="JE141" s="36"/>
      <c r="JF141" s="36"/>
      <c r="JG141" s="36"/>
      <c r="JH141" s="36"/>
      <c r="JI141" s="36"/>
      <c r="JJ141" s="36"/>
      <c r="JK141" s="36"/>
      <c r="JL141" s="36"/>
      <c r="JM141" s="36"/>
      <c r="JN141" s="36"/>
      <c r="JO141" s="36"/>
      <c r="JP141" s="36"/>
      <c r="JQ141" s="36"/>
      <c r="JR141" s="36"/>
      <c r="JS141" s="36"/>
      <c r="JT141" s="36"/>
      <c r="JU141" s="36"/>
      <c r="JV141" s="36"/>
      <c r="JW141" s="36"/>
      <c r="JX141" s="36"/>
      <c r="JY141" s="36"/>
      <c r="JZ141" s="36"/>
      <c r="KA141" s="36"/>
      <c r="KB141" s="36"/>
      <c r="KC141" s="36"/>
      <c r="KD141" s="36"/>
      <c r="KE141" s="36"/>
      <c r="KF141" s="36"/>
      <c r="KG141" s="36"/>
      <c r="KH141" s="36"/>
      <c r="KI141" s="36"/>
      <c r="KJ141" s="36"/>
      <c r="KK141" s="36"/>
      <c r="KL141" s="36"/>
      <c r="KM141" s="36"/>
      <c r="KN141" s="36"/>
      <c r="KO141" s="36"/>
      <c r="KP141" s="36"/>
      <c r="KQ141" s="36"/>
      <c r="KR141" s="36"/>
      <c r="KS141" s="36"/>
      <c r="KT141" s="36"/>
      <c r="KU141" s="36"/>
      <c r="KV141" s="36"/>
      <c r="KW141" s="36"/>
      <c r="KX141" s="36"/>
      <c r="KY141" s="36"/>
      <c r="KZ141" s="36"/>
      <c r="LA141" s="36"/>
      <c r="LB141" s="36"/>
      <c r="LC141" s="36"/>
      <c r="LD141" s="36"/>
      <c r="LE141" s="36"/>
      <c r="LF141" s="36"/>
      <c r="LG141" s="36"/>
      <c r="LH141" s="36"/>
      <c r="LI141" s="36"/>
      <c r="LJ141" s="36"/>
      <c r="LK141" s="36"/>
      <c r="LL141" s="36"/>
      <c r="LM141" s="36"/>
      <c r="LN141" s="36"/>
      <c r="LO141" s="36"/>
      <c r="LP141" s="36"/>
      <c r="LQ141" s="36"/>
      <c r="LR141" s="36"/>
      <c r="LS141" s="36"/>
      <c r="LT141" s="36"/>
      <c r="LU141" s="36"/>
      <c r="LV141" s="36"/>
      <c r="LW141" s="36"/>
      <c r="LX141" s="36"/>
      <c r="LY141" s="36"/>
      <c r="LZ141" s="36"/>
      <c r="MA141" s="36"/>
      <c r="MB141" s="36"/>
      <c r="MC141" s="36"/>
      <c r="MD141" s="36"/>
      <c r="ME141" s="36"/>
      <c r="MF141" s="36"/>
      <c r="MG141" s="36"/>
      <c r="MH141" s="36"/>
      <c r="MI141" s="36"/>
      <c r="MJ141" s="36"/>
      <c r="MK141" s="36"/>
      <c r="ML141" s="36"/>
      <c r="MM141" s="36"/>
      <c r="MN141" s="36"/>
      <c r="MO141" s="36"/>
      <c r="MP141" s="36"/>
      <c r="MQ141" s="36"/>
      <c r="MR141" s="36"/>
      <c r="MS141" s="36"/>
      <c r="MT141" s="36"/>
      <c r="MU141" s="36"/>
      <c r="MV141" s="36"/>
      <c r="MW141" s="36"/>
      <c r="MX141" s="36"/>
      <c r="MY141" s="36"/>
      <c r="MZ141" s="36"/>
      <c r="NA141" s="36"/>
      <c r="NB141" s="36"/>
      <c r="NC141" s="36"/>
      <c r="ND141" s="36"/>
      <c r="NE141" s="36"/>
      <c r="NF141" s="36"/>
      <c r="NG141" s="36"/>
      <c r="NH141" s="36"/>
      <c r="NI141" s="36"/>
      <c r="NJ141" s="36"/>
      <c r="NK141" s="36"/>
      <c r="NL141" s="36"/>
      <c r="NM141" s="36"/>
      <c r="NN141" s="36"/>
      <c r="NO141" s="36"/>
      <c r="NP141" s="36"/>
      <c r="NQ141" s="36"/>
      <c r="NR141" s="36"/>
      <c r="NS141" s="36"/>
      <c r="NT141" s="36"/>
      <c r="NU141" s="36"/>
      <c r="NV141" s="36"/>
      <c r="NW141" s="36"/>
      <c r="NX141" s="36"/>
      <c r="NY141" s="36"/>
      <c r="NZ141" s="36"/>
      <c r="OA141" s="36"/>
      <c r="OB141" s="36"/>
      <c r="OC141" s="36"/>
      <c r="OD141" s="36"/>
      <c r="OE141" s="36"/>
      <c r="OF141" s="36"/>
      <c r="OG141" s="36"/>
      <c r="OH141" s="36"/>
      <c r="OI141" s="36"/>
      <c r="OJ141" s="36"/>
      <c r="OK141" s="36"/>
      <c r="OL141" s="36"/>
      <c r="OM141" s="36"/>
      <c r="ON141" s="36"/>
      <c r="OO141" s="36"/>
      <c r="OP141" s="36"/>
      <c r="OQ141" s="36"/>
      <c r="OR141" s="36"/>
      <c r="OS141" s="36"/>
      <c r="OT141" s="36"/>
      <c r="OU141" s="36"/>
      <c r="OV141" s="36"/>
      <c r="OW141" s="36"/>
      <c r="OX141" s="36"/>
      <c r="OY141" s="36"/>
      <c r="OZ141" s="36"/>
      <c r="PA141" s="36"/>
      <c r="PB141" s="36"/>
      <c r="PC141" s="36"/>
      <c r="PD141" s="36"/>
      <c r="PE141" s="36"/>
      <c r="PF141" s="36"/>
      <c r="PG141" s="36"/>
      <c r="PH141" s="36"/>
      <c r="PI141" s="36"/>
      <c r="PJ141" s="36"/>
      <c r="PK141" s="36"/>
      <c r="PL141" s="36"/>
      <c r="PM141" s="36"/>
      <c r="PN141" s="36"/>
      <c r="PO141" s="36"/>
      <c r="PP141" s="36"/>
      <c r="PQ141" s="36"/>
      <c r="PR141" s="36"/>
      <c r="PS141" s="36"/>
      <c r="PT141" s="36"/>
      <c r="PU141" s="36"/>
      <c r="PV141" s="36"/>
      <c r="PW141" s="36"/>
      <c r="PX141" s="36"/>
      <c r="PY141" s="36"/>
      <c r="PZ141" s="36"/>
      <c r="QA141" s="36"/>
      <c r="QB141" s="36"/>
      <c r="QC141" s="36"/>
      <c r="QD141" s="36"/>
      <c r="QE141" s="36"/>
      <c r="QF141" s="36"/>
      <c r="QG141" s="36"/>
      <c r="QH141" s="36"/>
      <c r="QI141" s="36"/>
      <c r="QJ141" s="36"/>
      <c r="QK141" s="36"/>
      <c r="QL141" s="36"/>
      <c r="QM141" s="36"/>
      <c r="QN141" s="36"/>
      <c r="QO141" s="36"/>
      <c r="QP141" s="36"/>
      <c r="QQ141" s="36"/>
      <c r="QR141" s="36"/>
      <c r="QS141" s="36"/>
      <c r="QT141" s="36"/>
      <c r="QU141" s="36"/>
      <c r="QV141" s="36"/>
      <c r="QW141" s="36"/>
      <c r="QX141" s="36"/>
      <c r="QY141" s="36"/>
      <c r="QZ141" s="36"/>
      <c r="RA141" s="36"/>
      <c r="RB141" s="36"/>
      <c r="RC141" s="36"/>
      <c r="RD141" s="36"/>
      <c r="RE141" s="36"/>
      <c r="RF141" s="36"/>
      <c r="RG141" s="36"/>
      <c r="RH141" s="36"/>
      <c r="RI141" s="36"/>
      <c r="RJ141" s="36"/>
      <c r="RK141" s="36"/>
      <c r="RL141" s="36"/>
      <c r="RM141" s="36"/>
      <c r="RN141" s="36"/>
      <c r="RO141" s="36"/>
      <c r="RP141" s="36"/>
      <c r="RQ141" s="36"/>
      <c r="RR141" s="36"/>
      <c r="RS141" s="36"/>
      <c r="RT141" s="36"/>
      <c r="RU141" s="36"/>
      <c r="RV141" s="36"/>
      <c r="RW141" s="36"/>
      <c r="RX141" s="36"/>
      <c r="RY141" s="36"/>
      <c r="RZ141" s="36"/>
      <c r="SA141" s="36"/>
      <c r="SB141" s="36"/>
      <c r="SC141" s="36"/>
      <c r="SD141" s="36"/>
      <c r="SE141" s="36"/>
      <c r="SF141" s="36"/>
      <c r="SG141" s="36"/>
      <c r="SH141" s="36"/>
      <c r="SI141" s="36"/>
      <c r="SJ141" s="36"/>
      <c r="SK141" s="36"/>
      <c r="SL141" s="36"/>
      <c r="SM141" s="36"/>
      <c r="SN141" s="36"/>
      <c r="SO141" s="36"/>
      <c r="SP141" s="36"/>
      <c r="SQ141" s="36"/>
      <c r="SR141" s="36"/>
      <c r="SS141" s="36"/>
      <c r="ST141" s="36"/>
      <c r="SU141" s="36"/>
      <c r="SV141" s="36"/>
      <c r="SW141" s="36"/>
      <c r="SX141" s="36"/>
      <c r="SY141" s="36"/>
      <c r="SZ141" s="36"/>
      <c r="TA141" s="36"/>
      <c r="TB141" s="36"/>
      <c r="TC141" s="36"/>
      <c r="TD141" s="36"/>
      <c r="TE141" s="36"/>
      <c r="TF141" s="36"/>
      <c r="TG141" s="36"/>
      <c r="TH141" s="36"/>
      <c r="TI141" s="36"/>
      <c r="TJ141" s="36"/>
      <c r="TK141" s="36"/>
      <c r="TL141" s="36"/>
      <c r="TM141" s="36"/>
      <c r="TN141" s="36"/>
      <c r="TO141" s="36"/>
      <c r="TP141" s="36"/>
      <c r="TQ141" s="36"/>
      <c r="TR141" s="36"/>
      <c r="TS141" s="36"/>
      <c r="TT141" s="36"/>
      <c r="TU141" s="36"/>
      <c r="TV141" s="36"/>
      <c r="TW141" s="36"/>
      <c r="TX141" s="36"/>
      <c r="TY141" s="36"/>
      <c r="TZ141" s="36"/>
      <c r="UA141" s="36"/>
      <c r="UB141" s="36"/>
      <c r="UC141" s="36"/>
      <c r="UD141" s="36"/>
      <c r="UE141" s="36"/>
      <c r="UF141" s="36"/>
      <c r="UG141" s="36"/>
      <c r="UH141" s="36"/>
      <c r="UI141" s="36"/>
      <c r="UJ141" s="36"/>
      <c r="UK141" s="36"/>
      <c r="UL141" s="36"/>
      <c r="UM141" s="36"/>
      <c r="UN141" s="36"/>
      <c r="UO141" s="36"/>
      <c r="UP141" s="36"/>
      <c r="UQ141" s="36"/>
      <c r="UR141" s="36"/>
      <c r="US141" s="36"/>
      <c r="UT141" s="36"/>
      <c r="UU141" s="36"/>
      <c r="UV141" s="36"/>
      <c r="UW141" s="36"/>
      <c r="UX141" s="36"/>
      <c r="UY141" s="36"/>
      <c r="UZ141" s="36"/>
      <c r="VA141" s="36"/>
      <c r="VB141" s="36"/>
      <c r="VC141" s="36"/>
      <c r="VD141" s="36"/>
      <c r="VE141" s="36"/>
      <c r="VF141" s="36"/>
      <c r="VG141" s="36"/>
      <c r="VH141" s="36"/>
      <c r="VI141" s="36"/>
      <c r="VJ141" s="36"/>
      <c r="VK141" s="36"/>
      <c r="VL141" s="36"/>
      <c r="VM141" s="36"/>
      <c r="VN141" s="36"/>
      <c r="VO141" s="36"/>
      <c r="VP141" s="36"/>
      <c r="VQ141" s="36"/>
      <c r="VR141" s="36"/>
      <c r="VS141" s="36"/>
      <c r="VT141" s="36"/>
      <c r="VU141" s="36"/>
      <c r="VV141" s="36"/>
      <c r="VW141" s="36"/>
      <c r="VX141" s="36"/>
      <c r="VY141" s="36"/>
      <c r="VZ141" s="36"/>
      <c r="WA141" s="36"/>
      <c r="WB141" s="36"/>
      <c r="WC141" s="36"/>
      <c r="WD141" s="36"/>
      <c r="WE141" s="36"/>
      <c r="WF141" s="36"/>
      <c r="WG141" s="36"/>
      <c r="WH141" s="36"/>
      <c r="WI141" s="36"/>
      <c r="WJ141" s="36"/>
      <c r="WK141" s="36"/>
      <c r="WL141" s="36"/>
      <c r="WM141" s="36"/>
      <c r="WN141" s="36"/>
      <c r="WO141" s="36"/>
      <c r="WP141" s="36"/>
      <c r="WQ141" s="36"/>
      <c r="WR141" s="36"/>
      <c r="WS141" s="36"/>
      <c r="WT141" s="36"/>
      <c r="WU141" s="36"/>
      <c r="WV141" s="36"/>
      <c r="WW141" s="36"/>
      <c r="WX141" s="36"/>
      <c r="WY141" s="36"/>
      <c r="WZ141" s="36"/>
      <c r="XA141" s="36"/>
      <c r="XB141" s="36"/>
      <c r="XC141" s="36"/>
      <c r="XD141" s="36"/>
      <c r="XE141" s="36"/>
      <c r="XF141" s="36"/>
      <c r="XG141" s="36"/>
      <c r="XH141" s="36"/>
      <c r="XI141" s="36"/>
      <c r="XJ141" s="36"/>
      <c r="XK141" s="36"/>
      <c r="XL141" s="36"/>
      <c r="XM141" s="36"/>
      <c r="XN141" s="36"/>
      <c r="XO141" s="36"/>
      <c r="XP141" s="36"/>
      <c r="XQ141" s="36"/>
      <c r="XR141" s="36"/>
      <c r="XS141" s="36"/>
      <c r="XT141" s="36"/>
      <c r="XU141" s="36"/>
      <c r="XV141" s="36"/>
      <c r="XW141" s="36"/>
      <c r="XX141" s="36"/>
      <c r="XY141" s="36"/>
      <c r="XZ141" s="36"/>
      <c r="YA141" s="36"/>
      <c r="YB141" s="36"/>
      <c r="YC141" s="36"/>
      <c r="YD141" s="36"/>
      <c r="YE141" s="36"/>
      <c r="YF141" s="36"/>
      <c r="YG141" s="36"/>
      <c r="YH141" s="36"/>
      <c r="YI141" s="36"/>
      <c r="YJ141" s="36"/>
      <c r="YK141" s="36"/>
      <c r="YL141" s="36"/>
      <c r="YM141" s="36"/>
      <c r="YN141" s="36"/>
      <c r="YO141" s="36"/>
      <c r="YP141" s="36"/>
      <c r="YQ141" s="36"/>
      <c r="YR141" s="36"/>
      <c r="YS141" s="36"/>
      <c r="YT141" s="36"/>
      <c r="YU141" s="36"/>
      <c r="YV141" s="36"/>
      <c r="YW141" s="36"/>
      <c r="YX141" s="36"/>
      <c r="YY141" s="36"/>
      <c r="YZ141" s="36"/>
      <c r="ZA141" s="36"/>
      <c r="ZB141" s="36"/>
      <c r="ZC141" s="36"/>
      <c r="ZD141" s="36"/>
      <c r="ZE141" s="36"/>
      <c r="ZF141" s="36"/>
      <c r="ZG141" s="36"/>
      <c r="ZH141" s="36"/>
      <c r="ZI141" s="36"/>
      <c r="ZJ141" s="36"/>
      <c r="ZK141" s="36"/>
      <c r="ZL141" s="36"/>
      <c r="ZM141" s="36"/>
      <c r="ZN141" s="36"/>
      <c r="ZO141" s="36"/>
      <c r="ZP141" s="36"/>
      <c r="ZQ141" s="36"/>
      <c r="ZR141" s="36"/>
      <c r="ZS141" s="36"/>
      <c r="ZT141" s="36"/>
      <c r="ZU141" s="36"/>
      <c r="ZV141" s="36"/>
      <c r="ZW141" s="36"/>
      <c r="ZX141" s="36"/>
      <c r="ZY141" s="36"/>
      <c r="ZZ141" s="36"/>
      <c r="AAA141" s="36"/>
      <c r="AAB141" s="36"/>
      <c r="AAC141" s="36"/>
      <c r="AAD141" s="36"/>
      <c r="AAE141" s="36"/>
      <c r="AAF141" s="36"/>
      <c r="AAG141" s="36"/>
      <c r="AAH141" s="36"/>
      <c r="AAI141" s="36"/>
      <c r="AAJ141" s="36"/>
      <c r="AAK141" s="36"/>
      <c r="AAL141" s="36"/>
      <c r="AAM141" s="36"/>
      <c r="AAN141" s="36"/>
      <c r="AAO141" s="36"/>
      <c r="AAP141" s="36"/>
      <c r="AAQ141" s="36"/>
      <c r="AAR141" s="36"/>
      <c r="AAS141" s="36"/>
      <c r="AAT141" s="36"/>
      <c r="AAU141" s="36"/>
      <c r="AAV141" s="36"/>
      <c r="AAW141" s="36"/>
      <c r="AAX141" s="36"/>
      <c r="AAY141" s="36"/>
      <c r="AAZ141" s="36"/>
      <c r="ABA141" s="36"/>
      <c r="ABB141" s="36"/>
      <c r="ABC141" s="36"/>
      <c r="ABD141" s="36"/>
      <c r="ABE141" s="36"/>
      <c r="ABF141" s="36"/>
      <c r="ABG141" s="36"/>
      <c r="ABH141" s="36"/>
      <c r="ABI141" s="36"/>
      <c r="ABJ141" s="36"/>
      <c r="ABK141" s="36"/>
      <c r="ABL141" s="36"/>
      <c r="ABM141" s="36"/>
      <c r="ABN141" s="36"/>
      <c r="ABO141" s="36"/>
      <c r="ABP141" s="36"/>
      <c r="ABQ141" s="36"/>
      <c r="ABR141" s="36"/>
      <c r="ABS141" s="36"/>
      <c r="ABT141" s="36"/>
      <c r="ABU141" s="36"/>
      <c r="ABV141" s="36"/>
      <c r="ABW141" s="36"/>
      <c r="ABX141" s="36"/>
      <c r="ABY141" s="36"/>
      <c r="ABZ141" s="36"/>
      <c r="ACA141" s="36"/>
      <c r="ACB141" s="36"/>
      <c r="ACC141" s="36"/>
      <c r="ACD141" s="36"/>
      <c r="ACE141" s="36"/>
      <c r="ACF141" s="36"/>
      <c r="ACG141" s="36"/>
      <c r="ACH141" s="36"/>
      <c r="ACI141" s="36"/>
      <c r="ACJ141" s="36"/>
      <c r="ACK141" s="36"/>
      <c r="ACL141" s="36"/>
      <c r="ACM141" s="36"/>
      <c r="ACN141" s="36"/>
      <c r="ACO141" s="36"/>
      <c r="ACP141" s="36"/>
      <c r="ACQ141" s="36"/>
      <c r="ACR141" s="36"/>
      <c r="ACS141" s="36"/>
      <c r="ACT141" s="36"/>
      <c r="ACU141" s="36"/>
      <c r="ACV141" s="36"/>
      <c r="ACW141" s="36"/>
      <c r="ACX141" s="36"/>
      <c r="ACY141" s="36"/>
      <c r="ACZ141" s="36"/>
      <c r="ADA141" s="36"/>
      <c r="ADB141" s="36"/>
      <c r="ADC141" s="36"/>
      <c r="ADD141" s="36"/>
      <c r="ADE141" s="36"/>
      <c r="ADF141" s="36"/>
      <c r="ADG141" s="36"/>
      <c r="ADH141" s="36"/>
      <c r="ADI141" s="36"/>
      <c r="ADJ141" s="36"/>
      <c r="ADK141" s="36"/>
      <c r="ADL141" s="36"/>
      <c r="ADM141" s="36"/>
      <c r="ADN141" s="36"/>
      <c r="ADO141" s="36"/>
      <c r="ADP141" s="36"/>
      <c r="ADQ141" s="36"/>
      <c r="ADR141" s="36"/>
      <c r="ADS141" s="36"/>
      <c r="ADT141" s="36"/>
      <c r="ADU141" s="36"/>
      <c r="ADV141" s="36"/>
      <c r="ADW141" s="36"/>
      <c r="ADX141" s="36"/>
      <c r="ADY141" s="36"/>
      <c r="ADZ141" s="36"/>
      <c r="AEA141" s="36"/>
      <c r="AEB141" s="36"/>
      <c r="AEC141" s="36"/>
      <c r="AED141" s="36"/>
      <c r="AEE141" s="36"/>
      <c r="AEF141" s="36"/>
      <c r="AEG141" s="36"/>
      <c r="AEH141" s="36"/>
      <c r="AEI141" s="36"/>
      <c r="AEJ141" s="36"/>
      <c r="AEK141" s="36"/>
      <c r="AEL141" s="36"/>
      <c r="AEM141" s="36"/>
      <c r="AEN141" s="36"/>
      <c r="AEO141" s="36"/>
      <c r="AEP141" s="36"/>
      <c r="AEQ141" s="36"/>
      <c r="AER141" s="36"/>
      <c r="AES141" s="36"/>
      <c r="AET141" s="36"/>
      <c r="AEU141" s="36"/>
      <c r="AEV141" s="36"/>
      <c r="AEW141" s="36"/>
      <c r="AEX141" s="36"/>
      <c r="AEY141" s="36"/>
      <c r="AEZ141" s="36"/>
      <c r="AFA141" s="36"/>
      <c r="AFB141" s="36"/>
      <c r="AFC141" s="36"/>
      <c r="AFD141" s="36"/>
      <c r="AFE141" s="36"/>
      <c r="AFF141" s="36"/>
      <c r="AFG141" s="36"/>
      <c r="AFH141" s="36"/>
      <c r="AFI141" s="36"/>
      <c r="AFJ141" s="36"/>
      <c r="AFK141" s="36"/>
      <c r="AFL141" s="36"/>
      <c r="AFM141" s="36"/>
      <c r="AFN141" s="36"/>
      <c r="AFO141" s="36"/>
      <c r="AFP141" s="36"/>
      <c r="AFQ141" s="36"/>
      <c r="AFR141" s="36"/>
      <c r="AFS141" s="36"/>
      <c r="AFT141" s="36"/>
      <c r="AFU141" s="36"/>
      <c r="AFV141" s="36"/>
      <c r="AFW141" s="36"/>
      <c r="AFX141" s="36"/>
      <c r="AFY141" s="36"/>
      <c r="AFZ141" s="36"/>
      <c r="AGA141" s="36"/>
      <c r="AGB141" s="36"/>
      <c r="AGC141" s="36"/>
      <c r="AGD141" s="36"/>
      <c r="AGE141" s="36"/>
      <c r="AGF141" s="36"/>
      <c r="AGG141" s="36"/>
      <c r="AGH141" s="36"/>
      <c r="AGI141" s="36"/>
      <c r="AGJ141" s="36"/>
      <c r="AGK141" s="36"/>
      <c r="AGL141" s="36"/>
      <c r="AGM141" s="36"/>
      <c r="AGN141" s="36"/>
      <c r="AGO141" s="36"/>
      <c r="AGP141" s="36"/>
      <c r="AGQ141" s="36"/>
      <c r="AGR141" s="36"/>
      <c r="AGS141" s="36"/>
      <c r="AGT141" s="36"/>
      <c r="AGU141" s="36"/>
      <c r="AGV141" s="36"/>
      <c r="AGW141" s="36"/>
      <c r="AGX141" s="36"/>
      <c r="AGY141" s="36"/>
      <c r="AGZ141" s="36"/>
      <c r="AHA141" s="36"/>
      <c r="AHB141" s="36"/>
      <c r="AHC141" s="36"/>
      <c r="AHD141" s="36"/>
      <c r="AHE141" s="36"/>
      <c r="AHF141" s="36"/>
      <c r="AHG141" s="36"/>
      <c r="AHH141" s="36"/>
      <c r="AHI141" s="36"/>
      <c r="AHJ141" s="36"/>
      <c r="AHK141" s="36"/>
      <c r="AHL141" s="36"/>
      <c r="AHM141" s="36"/>
      <c r="AHN141" s="36"/>
      <c r="AHO141" s="36"/>
      <c r="AHP141" s="36"/>
      <c r="AHQ141" s="36"/>
      <c r="AHR141" s="36"/>
      <c r="AHS141" s="36"/>
      <c r="AHT141" s="36"/>
      <c r="AHU141" s="36"/>
      <c r="AHV141" s="36"/>
      <c r="AHW141" s="36"/>
      <c r="AHX141" s="36"/>
      <c r="AHY141" s="36"/>
      <c r="AHZ141" s="36"/>
      <c r="AIA141" s="36"/>
      <c r="AIB141" s="36"/>
      <c r="AIC141" s="36"/>
      <c r="AID141" s="36"/>
      <c r="AIE141" s="36"/>
      <c r="AIF141" s="36"/>
      <c r="AIG141" s="36"/>
      <c r="AIH141" s="36"/>
      <c r="AII141" s="36"/>
      <c r="AIJ141" s="36"/>
      <c r="AIK141" s="36"/>
      <c r="AIL141" s="36"/>
      <c r="AIM141" s="36"/>
      <c r="AIN141" s="36"/>
      <c r="AIO141" s="36"/>
      <c r="AIP141" s="36"/>
      <c r="AIQ141" s="36"/>
      <c r="AIR141" s="36"/>
      <c r="AIS141" s="36"/>
      <c r="AIT141" s="36"/>
      <c r="AIU141" s="36"/>
      <c r="AIV141" s="36"/>
      <c r="AIW141" s="36"/>
      <c r="AIX141" s="36"/>
      <c r="AIY141" s="36"/>
      <c r="AIZ141" s="36"/>
      <c r="AJA141" s="36"/>
      <c r="AJB141" s="36"/>
      <c r="AJC141" s="36"/>
      <c r="AJD141" s="36"/>
      <c r="AJE141" s="36"/>
      <c r="AJF141" s="36"/>
      <c r="AJG141" s="36"/>
      <c r="AJH141" s="36"/>
      <c r="AJI141" s="36"/>
      <c r="AJJ141" s="36"/>
      <c r="AJK141" s="36"/>
      <c r="AJL141" s="36"/>
      <c r="AJM141" s="36"/>
      <c r="AJN141" s="36"/>
      <c r="AJO141" s="36"/>
      <c r="AJP141" s="36"/>
      <c r="AJQ141" s="36"/>
      <c r="AJR141" s="36"/>
      <c r="AJS141" s="36"/>
      <c r="AJT141" s="36"/>
      <c r="AJU141" s="36"/>
      <c r="AJV141" s="36"/>
      <c r="AJW141" s="36"/>
      <c r="AJX141" s="36"/>
      <c r="AJY141" s="36"/>
      <c r="AJZ141" s="36"/>
      <c r="AKA141" s="36"/>
      <c r="AKB141" s="36"/>
      <c r="AKC141" s="36"/>
      <c r="AKD141" s="36"/>
      <c r="AKE141" s="36"/>
      <c r="AKF141" s="36"/>
      <c r="AKG141" s="36"/>
      <c r="AKH141" s="36"/>
      <c r="AKI141" s="36"/>
      <c r="AKJ141" s="36"/>
      <c r="AKK141" s="36"/>
      <c r="AKL141" s="36"/>
      <c r="AKM141" s="36"/>
      <c r="AKN141" s="36"/>
      <c r="AKO141" s="36"/>
      <c r="AKP141" s="36"/>
      <c r="AKQ141" s="36"/>
      <c r="AKR141" s="36"/>
      <c r="AKS141" s="36"/>
      <c r="AKT141" s="36"/>
      <c r="AKU141" s="36"/>
      <c r="AKV141" s="36"/>
      <c r="AKW141" s="36"/>
      <c r="AKX141" s="36"/>
      <c r="AKY141" s="36"/>
      <c r="AKZ141" s="36"/>
      <c r="ALA141" s="36"/>
      <c r="ALB141" s="36"/>
      <c r="ALC141" s="36"/>
      <c r="ALD141" s="36"/>
      <c r="ALE141" s="36"/>
      <c r="ALF141" s="36"/>
      <c r="ALG141" s="36"/>
      <c r="ALH141" s="36"/>
      <c r="ALI141" s="36"/>
      <c r="ALJ141" s="36"/>
      <c r="ALK141" s="36"/>
      <c r="ALL141" s="36"/>
      <c r="ALM141" s="36"/>
      <c r="ALN141" s="36"/>
      <c r="ALO141" s="36"/>
      <c r="ALP141" s="36"/>
      <c r="ALQ141" s="36"/>
      <c r="ALR141" s="36"/>
      <c r="ALS141" s="36"/>
      <c r="ALT141" s="36"/>
      <c r="ALU141" s="36"/>
      <c r="ALV141" s="36"/>
      <c r="ALW141" s="36"/>
      <c r="ALX141" s="36"/>
      <c r="ALY141" s="36"/>
      <c r="ALZ141" s="36"/>
      <c r="AMA141" s="36"/>
      <c r="AMB141" s="36"/>
      <c r="AMC141" s="36"/>
    </row>
    <row r="142" spans="1:1017" x14ac:dyDescent="0.2">
      <c r="A142" s="36" t="s">
        <v>206</v>
      </c>
      <c r="B142" s="56" t="s">
        <v>516</v>
      </c>
      <c r="C142" s="33"/>
      <c r="D142" s="33"/>
      <c r="E142" s="19">
        <v>1</v>
      </c>
      <c r="F142" s="33"/>
      <c r="G142" s="19"/>
      <c r="H142" s="33"/>
      <c r="I142" s="19"/>
      <c r="J142" s="33"/>
      <c r="K142" s="33"/>
      <c r="L142" s="34">
        <v>1</v>
      </c>
      <c r="N142" s="48"/>
      <c r="P142" s="34">
        <v>4</v>
      </c>
      <c r="S142" s="19">
        <v>4</v>
      </c>
    </row>
    <row r="143" spans="1:1017" x14ac:dyDescent="0.2">
      <c r="A143" s="36" t="s">
        <v>228</v>
      </c>
      <c r="B143" s="56" t="s">
        <v>436</v>
      </c>
      <c r="C143" s="33"/>
      <c r="D143" s="33"/>
      <c r="E143" s="19"/>
      <c r="F143" s="33"/>
      <c r="G143" s="19"/>
      <c r="H143" s="33"/>
      <c r="I143" s="19"/>
      <c r="J143" s="33"/>
      <c r="K143" s="33"/>
      <c r="L143" s="34">
        <v>1</v>
      </c>
      <c r="N143" s="48"/>
      <c r="P143" s="34">
        <v>2</v>
      </c>
      <c r="S143" s="19">
        <v>4</v>
      </c>
    </row>
    <row r="144" spans="1:1017" ht="15" x14ac:dyDescent="0.25">
      <c r="A144" s="36" t="s">
        <v>7</v>
      </c>
      <c r="B144" s="56" t="s">
        <v>343</v>
      </c>
      <c r="C144" s="29"/>
      <c r="D144" s="29"/>
      <c r="E144" s="19">
        <v>3</v>
      </c>
      <c r="F144" s="29"/>
      <c r="G144" s="19"/>
      <c r="H144" s="29"/>
      <c r="I144" s="19"/>
      <c r="J144" s="29"/>
      <c r="K144" s="33"/>
      <c r="L144" s="19">
        <v>2</v>
      </c>
      <c r="N144" s="48"/>
      <c r="O144" s="34">
        <v>1</v>
      </c>
      <c r="R144" s="19">
        <v>3</v>
      </c>
      <c r="T144" s="19"/>
      <c r="U144" s="19"/>
      <c r="V144" s="19"/>
      <c r="W144" s="19"/>
      <c r="X144" s="19"/>
      <c r="Y144" s="19"/>
      <c r="Z144" s="19"/>
      <c r="AA144" s="19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  <c r="AX144" s="36"/>
      <c r="AY144" s="36"/>
      <c r="AZ144" s="36"/>
      <c r="BA144" s="36"/>
      <c r="BB144" s="36"/>
      <c r="BC144" s="36"/>
      <c r="BD144" s="36"/>
      <c r="BE144" s="36"/>
      <c r="BF144" s="36"/>
      <c r="BG144" s="36"/>
      <c r="BH144" s="36"/>
      <c r="BI144" s="36"/>
      <c r="BJ144" s="36"/>
      <c r="BK144" s="36"/>
      <c r="BL144" s="36"/>
      <c r="BM144" s="36"/>
      <c r="BN144" s="36"/>
      <c r="BO144" s="36"/>
      <c r="BP144" s="36"/>
      <c r="BQ144" s="36"/>
      <c r="BR144" s="36"/>
      <c r="BS144" s="36"/>
      <c r="BT144" s="36"/>
      <c r="BU144" s="36"/>
      <c r="BV144" s="36"/>
      <c r="BW144" s="36"/>
      <c r="BX144" s="36"/>
      <c r="BY144" s="36"/>
      <c r="BZ144" s="36"/>
      <c r="CA144" s="36"/>
      <c r="CB144" s="36"/>
      <c r="CC144" s="36"/>
      <c r="CD144" s="36"/>
      <c r="CE144" s="36"/>
      <c r="CF144" s="36"/>
      <c r="CG144" s="36"/>
      <c r="CH144" s="36"/>
      <c r="CI144" s="36"/>
      <c r="CJ144" s="36"/>
      <c r="CK144" s="36"/>
      <c r="CL144" s="36"/>
      <c r="CM144" s="36"/>
      <c r="CN144" s="36"/>
      <c r="CO144" s="36"/>
      <c r="CP144" s="36"/>
      <c r="CQ144" s="36"/>
      <c r="CR144" s="36"/>
      <c r="CS144" s="36"/>
      <c r="CT144" s="36"/>
      <c r="CU144" s="36"/>
      <c r="CV144" s="36"/>
      <c r="CW144" s="36"/>
      <c r="CX144" s="36"/>
      <c r="CY144" s="36"/>
      <c r="CZ144" s="36"/>
      <c r="DA144" s="36"/>
      <c r="DB144" s="36"/>
      <c r="DC144" s="36"/>
      <c r="DD144" s="36"/>
      <c r="DE144" s="36"/>
      <c r="DF144" s="36"/>
      <c r="DG144" s="36"/>
      <c r="DH144" s="36"/>
      <c r="DI144" s="36"/>
      <c r="DJ144" s="36"/>
      <c r="DK144" s="36"/>
      <c r="DL144" s="36"/>
      <c r="DM144" s="36"/>
      <c r="DN144" s="36"/>
      <c r="DO144" s="36"/>
      <c r="DP144" s="36"/>
      <c r="DQ144" s="36"/>
      <c r="DR144" s="36"/>
      <c r="DS144" s="36"/>
      <c r="DT144" s="36"/>
      <c r="DU144" s="36"/>
      <c r="DV144" s="36"/>
      <c r="DW144" s="36"/>
      <c r="DX144" s="36"/>
      <c r="DY144" s="36"/>
      <c r="DZ144" s="36"/>
      <c r="EA144" s="36"/>
      <c r="EB144" s="36"/>
      <c r="EC144" s="36"/>
      <c r="ED144" s="36"/>
      <c r="EE144" s="36"/>
      <c r="EF144" s="36"/>
      <c r="EG144" s="36"/>
      <c r="EH144" s="36"/>
      <c r="EI144" s="36"/>
      <c r="EJ144" s="36"/>
      <c r="EK144" s="36"/>
      <c r="EL144" s="36"/>
      <c r="EM144" s="36"/>
      <c r="EN144" s="36"/>
      <c r="EO144" s="36"/>
      <c r="EP144" s="36"/>
      <c r="EQ144" s="36"/>
      <c r="ER144" s="36"/>
      <c r="ES144" s="36"/>
      <c r="ET144" s="36"/>
      <c r="EU144" s="36"/>
      <c r="EV144" s="36"/>
      <c r="EW144" s="36"/>
      <c r="EX144" s="36"/>
      <c r="EY144" s="36"/>
      <c r="EZ144" s="36"/>
      <c r="FA144" s="36"/>
      <c r="FB144" s="36"/>
      <c r="FC144" s="36"/>
      <c r="FD144" s="36"/>
      <c r="FE144" s="36"/>
      <c r="FF144" s="36"/>
      <c r="FG144" s="36"/>
      <c r="FH144" s="36"/>
      <c r="FI144" s="36"/>
      <c r="FJ144" s="36"/>
      <c r="FK144" s="36"/>
      <c r="FL144" s="36"/>
      <c r="FM144" s="36"/>
      <c r="FN144" s="36"/>
      <c r="FO144" s="36"/>
      <c r="FP144" s="36"/>
      <c r="FQ144" s="36"/>
      <c r="FR144" s="36"/>
      <c r="FS144" s="36"/>
      <c r="FT144" s="36"/>
      <c r="FU144" s="36"/>
      <c r="FV144" s="36"/>
      <c r="FW144" s="36"/>
      <c r="FX144" s="36"/>
      <c r="FY144" s="36"/>
      <c r="FZ144" s="36"/>
      <c r="GA144" s="36"/>
      <c r="GB144" s="36"/>
      <c r="GC144" s="36"/>
      <c r="GD144" s="36"/>
      <c r="GE144" s="36"/>
      <c r="GF144" s="36"/>
      <c r="GG144" s="36"/>
      <c r="GH144" s="36"/>
      <c r="GI144" s="36"/>
      <c r="GJ144" s="36"/>
      <c r="GK144" s="36"/>
      <c r="GL144" s="36"/>
      <c r="GM144" s="36"/>
      <c r="GN144" s="36"/>
      <c r="GO144" s="36"/>
      <c r="GP144" s="36"/>
      <c r="GQ144" s="36"/>
      <c r="GR144" s="36"/>
      <c r="GS144" s="36"/>
      <c r="GT144" s="36"/>
      <c r="GU144" s="36"/>
      <c r="GV144" s="36"/>
      <c r="GW144" s="36"/>
      <c r="GX144" s="36"/>
      <c r="GY144" s="36"/>
      <c r="GZ144" s="36"/>
      <c r="HA144" s="36"/>
      <c r="HB144" s="36"/>
      <c r="HC144" s="36"/>
      <c r="HD144" s="36"/>
      <c r="HE144" s="36"/>
      <c r="HF144" s="36"/>
      <c r="HG144" s="36"/>
      <c r="HH144" s="36"/>
      <c r="HI144" s="36"/>
      <c r="HJ144" s="36"/>
      <c r="HK144" s="36"/>
      <c r="HL144" s="36"/>
      <c r="HM144" s="36"/>
      <c r="HN144" s="36"/>
      <c r="HO144" s="36"/>
      <c r="HP144" s="36"/>
      <c r="HQ144" s="36"/>
      <c r="HR144" s="36"/>
      <c r="HS144" s="36"/>
      <c r="HT144" s="36"/>
      <c r="HU144" s="36"/>
      <c r="HV144" s="36"/>
      <c r="HW144" s="36"/>
      <c r="HX144" s="36"/>
      <c r="HY144" s="36"/>
      <c r="HZ144" s="36"/>
      <c r="IA144" s="36"/>
      <c r="IB144" s="36"/>
      <c r="IC144" s="36"/>
      <c r="ID144" s="36"/>
      <c r="IE144" s="36"/>
      <c r="IF144" s="36"/>
      <c r="IG144" s="36"/>
      <c r="IH144" s="36"/>
      <c r="II144" s="36"/>
      <c r="IJ144" s="36"/>
      <c r="IK144" s="36"/>
      <c r="IL144" s="36"/>
      <c r="IM144" s="36"/>
      <c r="IN144" s="36"/>
      <c r="IO144" s="36"/>
      <c r="IP144" s="36"/>
      <c r="IQ144" s="36"/>
      <c r="IR144" s="36"/>
      <c r="IS144" s="36"/>
      <c r="IT144" s="36"/>
      <c r="IU144" s="36"/>
      <c r="IV144" s="36"/>
      <c r="IW144" s="36"/>
      <c r="IX144" s="36"/>
      <c r="IY144" s="36"/>
      <c r="IZ144" s="36"/>
      <c r="JA144" s="36"/>
      <c r="JB144" s="36"/>
      <c r="JC144" s="36"/>
      <c r="JD144" s="36"/>
      <c r="JE144" s="36"/>
      <c r="JF144" s="36"/>
      <c r="JG144" s="36"/>
      <c r="JH144" s="36"/>
      <c r="JI144" s="36"/>
      <c r="JJ144" s="36"/>
      <c r="JK144" s="36"/>
      <c r="JL144" s="36"/>
      <c r="JM144" s="36"/>
      <c r="JN144" s="36"/>
      <c r="JO144" s="36"/>
      <c r="JP144" s="36"/>
      <c r="JQ144" s="36"/>
      <c r="JR144" s="36"/>
      <c r="JS144" s="36"/>
      <c r="JT144" s="36"/>
      <c r="JU144" s="36"/>
      <c r="JV144" s="36"/>
      <c r="JW144" s="36"/>
      <c r="JX144" s="36"/>
      <c r="JY144" s="36"/>
      <c r="JZ144" s="36"/>
      <c r="KA144" s="36"/>
      <c r="KB144" s="36"/>
      <c r="KC144" s="36"/>
      <c r="KD144" s="36"/>
      <c r="KE144" s="36"/>
      <c r="KF144" s="36"/>
      <c r="KG144" s="36"/>
      <c r="KH144" s="36"/>
      <c r="KI144" s="36"/>
      <c r="KJ144" s="36"/>
      <c r="KK144" s="36"/>
      <c r="KL144" s="36"/>
      <c r="KM144" s="36"/>
      <c r="KN144" s="36"/>
      <c r="KO144" s="36"/>
      <c r="KP144" s="36"/>
      <c r="KQ144" s="36"/>
      <c r="KR144" s="36"/>
      <c r="KS144" s="36"/>
      <c r="KT144" s="36"/>
      <c r="KU144" s="36"/>
      <c r="KV144" s="36"/>
      <c r="KW144" s="36"/>
      <c r="KX144" s="36"/>
      <c r="KY144" s="36"/>
      <c r="KZ144" s="36"/>
      <c r="LA144" s="36"/>
      <c r="LB144" s="36"/>
      <c r="LC144" s="36"/>
      <c r="LD144" s="36"/>
      <c r="LE144" s="36"/>
      <c r="LF144" s="36"/>
      <c r="LG144" s="36"/>
      <c r="LH144" s="36"/>
      <c r="LI144" s="36"/>
      <c r="LJ144" s="36"/>
      <c r="LK144" s="36"/>
      <c r="LL144" s="36"/>
      <c r="LM144" s="36"/>
      <c r="LN144" s="36"/>
      <c r="LO144" s="36"/>
      <c r="LP144" s="36"/>
      <c r="LQ144" s="36"/>
      <c r="LR144" s="36"/>
      <c r="LS144" s="36"/>
      <c r="LT144" s="36"/>
      <c r="LU144" s="36"/>
      <c r="LV144" s="36"/>
      <c r="LW144" s="36"/>
      <c r="LX144" s="36"/>
      <c r="LY144" s="36"/>
      <c r="LZ144" s="36"/>
      <c r="MA144" s="36"/>
      <c r="MB144" s="36"/>
      <c r="MC144" s="36"/>
      <c r="MD144" s="36"/>
      <c r="ME144" s="36"/>
      <c r="MF144" s="36"/>
      <c r="MG144" s="36"/>
      <c r="MH144" s="36"/>
      <c r="MI144" s="36"/>
      <c r="MJ144" s="36"/>
      <c r="MK144" s="36"/>
      <c r="ML144" s="36"/>
      <c r="MM144" s="36"/>
      <c r="MN144" s="36"/>
      <c r="MO144" s="36"/>
      <c r="MP144" s="36"/>
      <c r="MQ144" s="36"/>
      <c r="MR144" s="36"/>
      <c r="MS144" s="36"/>
      <c r="MT144" s="36"/>
      <c r="MU144" s="36"/>
      <c r="MV144" s="36"/>
      <c r="MW144" s="36"/>
      <c r="MX144" s="36"/>
      <c r="MY144" s="36"/>
      <c r="MZ144" s="36"/>
      <c r="NA144" s="36"/>
      <c r="NB144" s="36"/>
      <c r="NC144" s="36"/>
      <c r="ND144" s="36"/>
      <c r="NE144" s="36"/>
      <c r="NF144" s="36"/>
      <c r="NG144" s="36"/>
      <c r="NH144" s="36"/>
      <c r="NI144" s="36"/>
      <c r="NJ144" s="36"/>
      <c r="NK144" s="36"/>
      <c r="NL144" s="36"/>
      <c r="NM144" s="36"/>
      <c r="NN144" s="36"/>
      <c r="NO144" s="36"/>
      <c r="NP144" s="36"/>
      <c r="NQ144" s="36"/>
      <c r="NR144" s="36"/>
      <c r="NS144" s="36"/>
      <c r="NT144" s="36"/>
      <c r="NU144" s="36"/>
      <c r="NV144" s="36"/>
      <c r="NW144" s="36"/>
      <c r="NX144" s="36"/>
      <c r="NY144" s="36"/>
      <c r="NZ144" s="36"/>
      <c r="OA144" s="36"/>
      <c r="OB144" s="36"/>
      <c r="OC144" s="36"/>
      <c r="OD144" s="36"/>
      <c r="OE144" s="36"/>
      <c r="OF144" s="36"/>
      <c r="OG144" s="36"/>
      <c r="OH144" s="36"/>
      <c r="OI144" s="36"/>
      <c r="OJ144" s="36"/>
      <c r="OK144" s="36"/>
      <c r="OL144" s="36"/>
      <c r="OM144" s="36"/>
      <c r="ON144" s="36"/>
      <c r="OO144" s="36"/>
      <c r="OP144" s="36"/>
      <c r="OQ144" s="36"/>
      <c r="OR144" s="36"/>
      <c r="OS144" s="36"/>
      <c r="OT144" s="36"/>
      <c r="OU144" s="36"/>
      <c r="OV144" s="36"/>
      <c r="OW144" s="36"/>
      <c r="OX144" s="36"/>
      <c r="OY144" s="36"/>
      <c r="OZ144" s="36"/>
      <c r="PA144" s="36"/>
      <c r="PB144" s="36"/>
      <c r="PC144" s="36"/>
      <c r="PD144" s="36"/>
      <c r="PE144" s="36"/>
      <c r="PF144" s="36"/>
      <c r="PG144" s="36"/>
      <c r="PH144" s="36"/>
      <c r="PI144" s="36"/>
      <c r="PJ144" s="36"/>
      <c r="PK144" s="36"/>
      <c r="PL144" s="36"/>
      <c r="PM144" s="36"/>
      <c r="PN144" s="36"/>
      <c r="PO144" s="36"/>
      <c r="PP144" s="36"/>
      <c r="PQ144" s="36"/>
      <c r="PR144" s="36"/>
      <c r="PS144" s="36"/>
      <c r="PT144" s="36"/>
      <c r="PU144" s="36"/>
      <c r="PV144" s="36"/>
      <c r="PW144" s="36"/>
      <c r="PX144" s="36"/>
      <c r="PY144" s="36"/>
      <c r="PZ144" s="36"/>
      <c r="QA144" s="36"/>
      <c r="QB144" s="36"/>
      <c r="QC144" s="36"/>
      <c r="QD144" s="36"/>
      <c r="QE144" s="36"/>
      <c r="QF144" s="36"/>
      <c r="QG144" s="36"/>
      <c r="QH144" s="36"/>
      <c r="QI144" s="36"/>
      <c r="QJ144" s="36"/>
      <c r="QK144" s="36"/>
      <c r="QL144" s="36"/>
      <c r="QM144" s="36"/>
      <c r="QN144" s="36"/>
      <c r="QO144" s="36"/>
      <c r="QP144" s="36"/>
      <c r="QQ144" s="36"/>
      <c r="QR144" s="36"/>
      <c r="QS144" s="36"/>
      <c r="QT144" s="36"/>
      <c r="QU144" s="36"/>
      <c r="QV144" s="36"/>
      <c r="QW144" s="36"/>
      <c r="QX144" s="36"/>
      <c r="QY144" s="36"/>
      <c r="QZ144" s="36"/>
      <c r="RA144" s="36"/>
      <c r="RB144" s="36"/>
      <c r="RC144" s="36"/>
      <c r="RD144" s="36"/>
      <c r="RE144" s="36"/>
      <c r="RF144" s="36"/>
      <c r="RG144" s="36"/>
      <c r="RH144" s="36"/>
      <c r="RI144" s="36"/>
      <c r="RJ144" s="36"/>
      <c r="RK144" s="36"/>
      <c r="RL144" s="36"/>
      <c r="RM144" s="36"/>
      <c r="RN144" s="36"/>
      <c r="RO144" s="36"/>
      <c r="RP144" s="36"/>
      <c r="RQ144" s="36"/>
      <c r="RR144" s="36"/>
      <c r="RS144" s="36"/>
      <c r="RT144" s="36"/>
      <c r="RU144" s="36"/>
      <c r="RV144" s="36"/>
      <c r="RW144" s="36"/>
      <c r="RX144" s="36"/>
      <c r="RY144" s="36"/>
      <c r="RZ144" s="36"/>
      <c r="SA144" s="36"/>
      <c r="SB144" s="36"/>
      <c r="SC144" s="36"/>
      <c r="SD144" s="36"/>
      <c r="SE144" s="36"/>
      <c r="SF144" s="36"/>
      <c r="SG144" s="36"/>
      <c r="SH144" s="36"/>
      <c r="SI144" s="36"/>
      <c r="SJ144" s="36"/>
      <c r="SK144" s="36"/>
      <c r="SL144" s="36"/>
      <c r="SM144" s="36"/>
      <c r="SN144" s="36"/>
      <c r="SO144" s="36"/>
      <c r="SP144" s="36"/>
      <c r="SQ144" s="36"/>
      <c r="SR144" s="36"/>
      <c r="SS144" s="36"/>
      <c r="ST144" s="36"/>
      <c r="SU144" s="36"/>
      <c r="SV144" s="36"/>
      <c r="SW144" s="36"/>
      <c r="SX144" s="36"/>
      <c r="SY144" s="36"/>
      <c r="SZ144" s="36"/>
      <c r="TA144" s="36"/>
      <c r="TB144" s="36"/>
      <c r="TC144" s="36"/>
      <c r="TD144" s="36"/>
      <c r="TE144" s="36"/>
      <c r="TF144" s="36"/>
      <c r="TG144" s="36"/>
      <c r="TH144" s="36"/>
      <c r="TI144" s="36"/>
      <c r="TJ144" s="36"/>
      <c r="TK144" s="36"/>
      <c r="TL144" s="36"/>
      <c r="TM144" s="36"/>
      <c r="TN144" s="36"/>
      <c r="TO144" s="36"/>
      <c r="TP144" s="36"/>
      <c r="TQ144" s="36"/>
      <c r="TR144" s="36"/>
      <c r="TS144" s="36"/>
      <c r="TT144" s="36"/>
      <c r="TU144" s="36"/>
      <c r="TV144" s="36"/>
      <c r="TW144" s="36"/>
      <c r="TX144" s="36"/>
      <c r="TY144" s="36"/>
      <c r="TZ144" s="36"/>
      <c r="UA144" s="36"/>
      <c r="UB144" s="36"/>
      <c r="UC144" s="36"/>
      <c r="UD144" s="36"/>
      <c r="UE144" s="36"/>
      <c r="UF144" s="36"/>
      <c r="UG144" s="36"/>
      <c r="UH144" s="36"/>
      <c r="UI144" s="36"/>
      <c r="UJ144" s="36"/>
      <c r="UK144" s="36"/>
      <c r="UL144" s="36"/>
      <c r="UM144" s="36"/>
      <c r="UN144" s="36"/>
      <c r="UO144" s="36"/>
      <c r="UP144" s="36"/>
      <c r="UQ144" s="36"/>
      <c r="UR144" s="36"/>
      <c r="US144" s="36"/>
      <c r="UT144" s="36"/>
      <c r="UU144" s="36"/>
      <c r="UV144" s="36"/>
      <c r="UW144" s="36"/>
      <c r="UX144" s="36"/>
      <c r="UY144" s="36"/>
      <c r="UZ144" s="36"/>
      <c r="VA144" s="36"/>
      <c r="VB144" s="36"/>
      <c r="VC144" s="36"/>
      <c r="VD144" s="36"/>
      <c r="VE144" s="36"/>
      <c r="VF144" s="36"/>
      <c r="VG144" s="36"/>
      <c r="VH144" s="36"/>
      <c r="VI144" s="36"/>
      <c r="VJ144" s="36"/>
      <c r="VK144" s="36"/>
      <c r="VL144" s="36"/>
      <c r="VM144" s="36"/>
      <c r="VN144" s="36"/>
      <c r="VO144" s="36"/>
      <c r="VP144" s="36"/>
      <c r="VQ144" s="36"/>
      <c r="VR144" s="36"/>
      <c r="VS144" s="36"/>
      <c r="VT144" s="36"/>
      <c r="VU144" s="36"/>
      <c r="VV144" s="36"/>
      <c r="VW144" s="36"/>
      <c r="VX144" s="36"/>
      <c r="VY144" s="36"/>
      <c r="VZ144" s="36"/>
      <c r="WA144" s="36"/>
      <c r="WB144" s="36"/>
      <c r="WC144" s="36"/>
      <c r="WD144" s="36"/>
      <c r="WE144" s="36"/>
      <c r="WF144" s="36"/>
      <c r="WG144" s="36"/>
      <c r="WH144" s="36"/>
      <c r="WI144" s="36"/>
      <c r="WJ144" s="36"/>
      <c r="WK144" s="36"/>
      <c r="WL144" s="36"/>
      <c r="WM144" s="36"/>
      <c r="WN144" s="36"/>
      <c r="WO144" s="36"/>
      <c r="WP144" s="36"/>
      <c r="WQ144" s="36"/>
      <c r="WR144" s="36"/>
      <c r="WS144" s="36"/>
      <c r="WT144" s="36"/>
      <c r="WU144" s="36"/>
      <c r="WV144" s="36"/>
      <c r="WW144" s="36"/>
      <c r="WX144" s="36"/>
      <c r="WY144" s="36"/>
      <c r="WZ144" s="36"/>
      <c r="XA144" s="36"/>
      <c r="XB144" s="36"/>
      <c r="XC144" s="36"/>
      <c r="XD144" s="36"/>
      <c r="XE144" s="36"/>
      <c r="XF144" s="36"/>
      <c r="XG144" s="36"/>
      <c r="XH144" s="36"/>
      <c r="XI144" s="36"/>
      <c r="XJ144" s="36"/>
      <c r="XK144" s="36"/>
      <c r="XL144" s="36"/>
      <c r="XM144" s="36"/>
      <c r="XN144" s="36"/>
      <c r="XO144" s="36"/>
      <c r="XP144" s="36"/>
      <c r="XQ144" s="36"/>
      <c r="XR144" s="36"/>
      <c r="XS144" s="36"/>
      <c r="XT144" s="36"/>
      <c r="XU144" s="36"/>
      <c r="XV144" s="36"/>
      <c r="XW144" s="36"/>
      <c r="XX144" s="36"/>
      <c r="XY144" s="36"/>
      <c r="XZ144" s="36"/>
      <c r="YA144" s="36"/>
      <c r="YB144" s="36"/>
      <c r="YC144" s="36"/>
      <c r="YD144" s="36"/>
      <c r="YE144" s="36"/>
      <c r="YF144" s="36"/>
      <c r="YG144" s="36"/>
      <c r="YH144" s="36"/>
      <c r="YI144" s="36"/>
      <c r="YJ144" s="36"/>
      <c r="YK144" s="36"/>
      <c r="YL144" s="36"/>
      <c r="YM144" s="36"/>
      <c r="YN144" s="36"/>
      <c r="YO144" s="36"/>
      <c r="YP144" s="36"/>
      <c r="YQ144" s="36"/>
      <c r="YR144" s="36"/>
      <c r="YS144" s="36"/>
      <c r="YT144" s="36"/>
      <c r="YU144" s="36"/>
      <c r="YV144" s="36"/>
      <c r="YW144" s="36"/>
      <c r="YX144" s="36"/>
      <c r="YY144" s="36"/>
      <c r="YZ144" s="36"/>
      <c r="ZA144" s="36"/>
      <c r="ZB144" s="36"/>
      <c r="ZC144" s="36"/>
      <c r="ZD144" s="36"/>
      <c r="ZE144" s="36"/>
      <c r="ZF144" s="36"/>
      <c r="ZG144" s="36"/>
      <c r="ZH144" s="36"/>
      <c r="ZI144" s="36"/>
      <c r="ZJ144" s="36"/>
      <c r="ZK144" s="36"/>
      <c r="ZL144" s="36"/>
      <c r="ZM144" s="36"/>
      <c r="ZN144" s="36"/>
      <c r="ZO144" s="36"/>
      <c r="ZP144" s="36"/>
      <c r="ZQ144" s="36"/>
      <c r="ZR144" s="36"/>
      <c r="ZS144" s="36"/>
      <c r="ZT144" s="36"/>
      <c r="ZU144" s="36"/>
      <c r="ZV144" s="36"/>
      <c r="ZW144" s="36"/>
      <c r="ZX144" s="36"/>
      <c r="ZY144" s="36"/>
      <c r="ZZ144" s="36"/>
      <c r="AAA144" s="36"/>
      <c r="AAB144" s="36"/>
      <c r="AAC144" s="36"/>
      <c r="AAD144" s="36"/>
      <c r="AAE144" s="36"/>
      <c r="AAF144" s="36"/>
      <c r="AAG144" s="36"/>
      <c r="AAH144" s="36"/>
      <c r="AAI144" s="36"/>
      <c r="AAJ144" s="36"/>
      <c r="AAK144" s="36"/>
      <c r="AAL144" s="36"/>
      <c r="AAM144" s="36"/>
      <c r="AAN144" s="36"/>
      <c r="AAO144" s="36"/>
      <c r="AAP144" s="36"/>
      <c r="AAQ144" s="36"/>
      <c r="AAR144" s="36"/>
      <c r="AAS144" s="36"/>
      <c r="AAT144" s="36"/>
      <c r="AAU144" s="36"/>
      <c r="AAV144" s="36"/>
      <c r="AAW144" s="36"/>
      <c r="AAX144" s="36"/>
      <c r="AAY144" s="36"/>
      <c r="AAZ144" s="36"/>
      <c r="ABA144" s="36"/>
      <c r="ABB144" s="36"/>
      <c r="ABC144" s="36"/>
      <c r="ABD144" s="36"/>
      <c r="ABE144" s="36"/>
      <c r="ABF144" s="36"/>
      <c r="ABG144" s="36"/>
      <c r="ABH144" s="36"/>
      <c r="ABI144" s="36"/>
      <c r="ABJ144" s="36"/>
      <c r="ABK144" s="36"/>
      <c r="ABL144" s="36"/>
      <c r="ABM144" s="36"/>
      <c r="ABN144" s="36"/>
      <c r="ABO144" s="36"/>
      <c r="ABP144" s="36"/>
      <c r="ABQ144" s="36"/>
      <c r="ABR144" s="36"/>
      <c r="ABS144" s="36"/>
      <c r="ABT144" s="36"/>
      <c r="ABU144" s="36"/>
      <c r="ABV144" s="36"/>
      <c r="ABW144" s="36"/>
      <c r="ABX144" s="36"/>
      <c r="ABY144" s="36"/>
      <c r="ABZ144" s="36"/>
      <c r="ACA144" s="36"/>
      <c r="ACB144" s="36"/>
      <c r="ACC144" s="36"/>
      <c r="ACD144" s="36"/>
      <c r="ACE144" s="36"/>
      <c r="ACF144" s="36"/>
      <c r="ACG144" s="36"/>
      <c r="ACH144" s="36"/>
      <c r="ACI144" s="36"/>
      <c r="ACJ144" s="36"/>
      <c r="ACK144" s="36"/>
      <c r="ACL144" s="36"/>
      <c r="ACM144" s="36"/>
      <c r="ACN144" s="36"/>
      <c r="ACO144" s="36"/>
      <c r="ACP144" s="36"/>
      <c r="ACQ144" s="36"/>
      <c r="ACR144" s="36"/>
      <c r="ACS144" s="36"/>
      <c r="ACT144" s="36"/>
      <c r="ACU144" s="36"/>
      <c r="ACV144" s="36"/>
      <c r="ACW144" s="36"/>
      <c r="ACX144" s="36"/>
      <c r="ACY144" s="36"/>
      <c r="ACZ144" s="36"/>
      <c r="ADA144" s="36"/>
      <c r="ADB144" s="36"/>
      <c r="ADC144" s="36"/>
      <c r="ADD144" s="36"/>
      <c r="ADE144" s="36"/>
      <c r="ADF144" s="36"/>
      <c r="ADG144" s="36"/>
      <c r="ADH144" s="36"/>
      <c r="ADI144" s="36"/>
      <c r="ADJ144" s="36"/>
      <c r="ADK144" s="36"/>
      <c r="ADL144" s="36"/>
      <c r="ADM144" s="36"/>
      <c r="ADN144" s="36"/>
      <c r="ADO144" s="36"/>
      <c r="ADP144" s="36"/>
      <c r="ADQ144" s="36"/>
      <c r="ADR144" s="36"/>
      <c r="ADS144" s="36"/>
      <c r="ADT144" s="36"/>
      <c r="ADU144" s="36"/>
      <c r="ADV144" s="36"/>
      <c r="ADW144" s="36"/>
      <c r="ADX144" s="36"/>
      <c r="ADY144" s="36"/>
      <c r="ADZ144" s="36"/>
      <c r="AEA144" s="36"/>
      <c r="AEB144" s="36"/>
      <c r="AEC144" s="36"/>
      <c r="AED144" s="36"/>
      <c r="AEE144" s="36"/>
      <c r="AEF144" s="36"/>
      <c r="AEG144" s="36"/>
      <c r="AEH144" s="36"/>
      <c r="AEI144" s="36"/>
      <c r="AEJ144" s="36"/>
      <c r="AEK144" s="36"/>
      <c r="AEL144" s="36"/>
      <c r="AEM144" s="36"/>
      <c r="AEN144" s="36"/>
      <c r="AEO144" s="36"/>
      <c r="AEP144" s="36"/>
      <c r="AEQ144" s="36"/>
      <c r="AER144" s="36"/>
      <c r="AES144" s="36"/>
      <c r="AET144" s="36"/>
      <c r="AEU144" s="36"/>
      <c r="AEV144" s="36"/>
      <c r="AEW144" s="36"/>
      <c r="AEX144" s="36"/>
      <c r="AEY144" s="36"/>
      <c r="AEZ144" s="36"/>
      <c r="AFA144" s="36"/>
      <c r="AFB144" s="36"/>
      <c r="AFC144" s="36"/>
      <c r="AFD144" s="36"/>
      <c r="AFE144" s="36"/>
      <c r="AFF144" s="36"/>
      <c r="AFG144" s="36"/>
      <c r="AFH144" s="36"/>
      <c r="AFI144" s="36"/>
      <c r="AFJ144" s="36"/>
      <c r="AFK144" s="36"/>
      <c r="AFL144" s="36"/>
      <c r="AFM144" s="36"/>
      <c r="AFN144" s="36"/>
      <c r="AFO144" s="36"/>
      <c r="AFP144" s="36"/>
      <c r="AFQ144" s="36"/>
      <c r="AFR144" s="36"/>
      <c r="AFS144" s="36"/>
      <c r="AFT144" s="36"/>
      <c r="AFU144" s="36"/>
      <c r="AFV144" s="36"/>
      <c r="AFW144" s="36"/>
      <c r="AFX144" s="36"/>
      <c r="AFY144" s="36"/>
      <c r="AFZ144" s="36"/>
      <c r="AGA144" s="36"/>
      <c r="AGB144" s="36"/>
      <c r="AGC144" s="36"/>
      <c r="AGD144" s="36"/>
      <c r="AGE144" s="36"/>
      <c r="AGF144" s="36"/>
      <c r="AGG144" s="36"/>
      <c r="AGH144" s="36"/>
      <c r="AGI144" s="36"/>
      <c r="AGJ144" s="36"/>
      <c r="AGK144" s="36"/>
      <c r="AGL144" s="36"/>
      <c r="AGM144" s="36"/>
      <c r="AGN144" s="36"/>
      <c r="AGO144" s="36"/>
      <c r="AGP144" s="36"/>
      <c r="AGQ144" s="36"/>
      <c r="AGR144" s="36"/>
      <c r="AGS144" s="36"/>
      <c r="AGT144" s="36"/>
      <c r="AGU144" s="36"/>
      <c r="AGV144" s="36"/>
      <c r="AGW144" s="36"/>
      <c r="AGX144" s="36"/>
      <c r="AGY144" s="36"/>
      <c r="AGZ144" s="36"/>
      <c r="AHA144" s="36"/>
      <c r="AHB144" s="36"/>
      <c r="AHC144" s="36"/>
      <c r="AHD144" s="36"/>
      <c r="AHE144" s="36"/>
      <c r="AHF144" s="36"/>
      <c r="AHG144" s="36"/>
      <c r="AHH144" s="36"/>
      <c r="AHI144" s="36"/>
      <c r="AHJ144" s="36"/>
      <c r="AHK144" s="36"/>
      <c r="AHL144" s="36"/>
      <c r="AHM144" s="36"/>
      <c r="AHN144" s="36"/>
      <c r="AHO144" s="36"/>
      <c r="AHP144" s="36"/>
      <c r="AHQ144" s="36"/>
      <c r="AHR144" s="36"/>
      <c r="AHS144" s="36"/>
      <c r="AHT144" s="36"/>
      <c r="AHU144" s="36"/>
      <c r="AHV144" s="36"/>
      <c r="AHW144" s="36"/>
      <c r="AHX144" s="36"/>
      <c r="AHY144" s="36"/>
      <c r="AHZ144" s="36"/>
      <c r="AIA144" s="36"/>
      <c r="AIB144" s="36"/>
      <c r="AIC144" s="36"/>
      <c r="AID144" s="36"/>
      <c r="AIE144" s="36"/>
      <c r="AIF144" s="36"/>
      <c r="AIG144" s="36"/>
      <c r="AIH144" s="36"/>
      <c r="AII144" s="36"/>
      <c r="AIJ144" s="36"/>
      <c r="AIK144" s="36"/>
      <c r="AIL144" s="36"/>
      <c r="AIM144" s="36"/>
      <c r="AIN144" s="36"/>
      <c r="AIO144" s="36"/>
      <c r="AIP144" s="36"/>
      <c r="AIQ144" s="36"/>
      <c r="AIR144" s="36"/>
      <c r="AIS144" s="36"/>
      <c r="AIT144" s="36"/>
      <c r="AIU144" s="36"/>
      <c r="AIV144" s="36"/>
      <c r="AIW144" s="36"/>
      <c r="AIX144" s="36"/>
      <c r="AIY144" s="36"/>
      <c r="AIZ144" s="36"/>
      <c r="AJA144" s="36"/>
      <c r="AJB144" s="36"/>
      <c r="AJC144" s="36"/>
      <c r="AJD144" s="36"/>
      <c r="AJE144" s="36"/>
      <c r="AJF144" s="36"/>
      <c r="AJG144" s="36"/>
      <c r="AJH144" s="36"/>
      <c r="AJI144" s="36"/>
      <c r="AJJ144" s="36"/>
      <c r="AJK144" s="36"/>
      <c r="AJL144" s="36"/>
      <c r="AJM144" s="36"/>
      <c r="AJN144" s="36"/>
      <c r="AJO144" s="36"/>
      <c r="AJP144" s="36"/>
      <c r="AJQ144" s="36"/>
      <c r="AJR144" s="36"/>
      <c r="AJS144" s="36"/>
      <c r="AJT144" s="36"/>
      <c r="AJU144" s="36"/>
      <c r="AJV144" s="36"/>
      <c r="AJW144" s="36"/>
      <c r="AJX144" s="36"/>
      <c r="AJY144" s="36"/>
      <c r="AJZ144" s="36"/>
      <c r="AKA144" s="36"/>
      <c r="AKB144" s="36"/>
      <c r="AKC144" s="36"/>
      <c r="AKD144" s="36"/>
      <c r="AKE144" s="36"/>
      <c r="AKF144" s="36"/>
      <c r="AKG144" s="36"/>
      <c r="AKH144" s="36"/>
      <c r="AKI144" s="36"/>
      <c r="AKJ144" s="36"/>
      <c r="AKK144" s="36"/>
      <c r="AKL144" s="36"/>
      <c r="AKM144" s="36"/>
      <c r="AKN144" s="36"/>
      <c r="AKO144" s="36"/>
      <c r="AKP144" s="36"/>
      <c r="AKQ144" s="36"/>
      <c r="AKR144" s="36"/>
      <c r="AKS144" s="36"/>
      <c r="AKT144" s="36"/>
      <c r="AKU144" s="36"/>
      <c r="AKV144" s="36"/>
      <c r="AKW144" s="36"/>
      <c r="AKX144" s="36"/>
      <c r="AKY144" s="36"/>
      <c r="AKZ144" s="36"/>
      <c r="ALA144" s="36"/>
      <c r="ALB144" s="36"/>
      <c r="ALC144" s="36"/>
      <c r="ALD144" s="36"/>
      <c r="ALE144" s="36"/>
      <c r="ALF144" s="36"/>
      <c r="ALG144" s="36"/>
      <c r="ALH144" s="36"/>
      <c r="ALI144" s="36"/>
      <c r="ALJ144" s="36"/>
      <c r="ALK144" s="36"/>
      <c r="ALL144" s="36"/>
      <c r="ALM144" s="36"/>
      <c r="ALN144" s="36"/>
      <c r="ALO144" s="36"/>
      <c r="ALP144" s="36"/>
      <c r="ALQ144" s="36"/>
      <c r="ALR144" s="36"/>
      <c r="ALS144" s="36"/>
      <c r="ALT144" s="36"/>
      <c r="ALU144" s="36"/>
      <c r="ALV144" s="36"/>
      <c r="ALW144" s="36"/>
      <c r="ALX144" s="36"/>
      <c r="ALY144" s="36"/>
      <c r="ALZ144" s="36"/>
      <c r="AMA144" s="36"/>
      <c r="AMB144" s="36"/>
      <c r="AMC144" s="36"/>
    </row>
    <row r="145" spans="1:1017" x14ac:dyDescent="0.2">
      <c r="A145" s="36" t="s">
        <v>593</v>
      </c>
      <c r="B145" s="56" t="s">
        <v>625</v>
      </c>
      <c r="C145" s="33"/>
      <c r="D145" s="33"/>
      <c r="E145" s="19"/>
      <c r="F145" s="33"/>
      <c r="G145" s="19"/>
      <c r="H145" s="33"/>
      <c r="I145" s="19"/>
      <c r="J145" s="33"/>
      <c r="K145" s="33"/>
      <c r="N145" s="48"/>
      <c r="P145" s="34">
        <v>3</v>
      </c>
      <c r="S145" s="19">
        <v>2</v>
      </c>
    </row>
    <row r="146" spans="1:1017" x14ac:dyDescent="0.2">
      <c r="A146" s="36" t="s">
        <v>207</v>
      </c>
      <c r="B146" s="56" t="s">
        <v>367</v>
      </c>
      <c r="C146" s="33"/>
      <c r="D146" s="33"/>
      <c r="E146" s="19"/>
      <c r="F146" s="33"/>
      <c r="G146" s="19"/>
      <c r="H146" s="33"/>
      <c r="I146" s="19"/>
      <c r="J146" s="33"/>
      <c r="K146" s="33"/>
      <c r="L146" s="34">
        <v>5</v>
      </c>
      <c r="N146" s="48"/>
      <c r="P146" s="34">
        <v>2</v>
      </c>
      <c r="S146" s="19">
        <v>3</v>
      </c>
    </row>
    <row r="147" spans="1:1017" x14ac:dyDescent="0.2">
      <c r="A147" s="36" t="s">
        <v>419</v>
      </c>
      <c r="B147" s="56" t="s">
        <v>437</v>
      </c>
      <c r="C147" s="33"/>
      <c r="D147" s="33"/>
      <c r="E147" s="19"/>
      <c r="F147" s="33"/>
      <c r="G147" s="19"/>
      <c r="H147" s="33"/>
      <c r="I147" s="19"/>
      <c r="J147" s="33"/>
      <c r="K147" s="33"/>
      <c r="N147" s="48"/>
      <c r="S147" s="19">
        <v>3</v>
      </c>
    </row>
    <row r="148" spans="1:1017" x14ac:dyDescent="0.2">
      <c r="A148" s="36" t="s">
        <v>280</v>
      </c>
      <c r="B148" s="56" t="s">
        <v>983</v>
      </c>
      <c r="C148" s="33"/>
      <c r="D148" s="33"/>
      <c r="E148" s="19"/>
      <c r="F148" s="33"/>
      <c r="G148" s="19"/>
      <c r="H148" s="33"/>
      <c r="I148" s="19"/>
      <c r="J148" s="33"/>
      <c r="K148" s="33"/>
      <c r="L148" s="34">
        <v>2</v>
      </c>
      <c r="M148" s="48"/>
      <c r="N148" s="48"/>
      <c r="O148" s="34">
        <v>1</v>
      </c>
      <c r="P148" s="34">
        <v>6</v>
      </c>
      <c r="S148" s="19">
        <v>1</v>
      </c>
    </row>
    <row r="149" spans="1:1017" x14ac:dyDescent="0.2">
      <c r="A149" s="36" t="s">
        <v>594</v>
      </c>
      <c r="B149" s="56" t="s">
        <v>626</v>
      </c>
      <c r="C149" s="33"/>
      <c r="D149" s="33"/>
      <c r="E149" s="19"/>
      <c r="F149" s="33"/>
      <c r="G149" s="19"/>
      <c r="H149" s="33"/>
      <c r="I149" s="19"/>
      <c r="J149" s="33"/>
      <c r="K149" s="33"/>
      <c r="M149" s="48"/>
      <c r="N149" s="48"/>
      <c r="P149" s="34">
        <v>1</v>
      </c>
    </row>
    <row r="150" spans="1:1017" x14ac:dyDescent="0.2">
      <c r="A150" s="36" t="s">
        <v>595</v>
      </c>
      <c r="B150" s="56" t="s">
        <v>649</v>
      </c>
      <c r="C150" s="33"/>
      <c r="D150" s="33"/>
      <c r="E150" s="19"/>
      <c r="F150" s="33"/>
      <c r="G150" s="19"/>
      <c r="H150" s="33"/>
      <c r="I150" s="19"/>
      <c r="J150" s="33"/>
      <c r="K150" s="33"/>
      <c r="M150" s="48"/>
      <c r="N150" s="48"/>
      <c r="P150" s="34">
        <v>2</v>
      </c>
      <c r="S150" s="19">
        <v>1</v>
      </c>
    </row>
    <row r="151" spans="1:1017" x14ac:dyDescent="0.2">
      <c r="A151" s="36" t="s">
        <v>268</v>
      </c>
      <c r="B151" s="56" t="s">
        <v>515</v>
      </c>
      <c r="C151" s="33"/>
      <c r="D151" s="33"/>
      <c r="E151" s="19"/>
      <c r="F151" s="33"/>
      <c r="G151" s="19"/>
      <c r="H151" s="33"/>
      <c r="I151" s="19"/>
      <c r="J151" s="33"/>
      <c r="K151" s="33"/>
      <c r="L151" s="34">
        <v>2</v>
      </c>
      <c r="N151" s="48"/>
      <c r="P151" s="34">
        <v>4</v>
      </c>
      <c r="S151" s="19">
        <v>6</v>
      </c>
    </row>
    <row r="152" spans="1:1017" ht="15" x14ac:dyDescent="0.25">
      <c r="A152" s="36" t="s">
        <v>11</v>
      </c>
      <c r="B152" s="56" t="s">
        <v>55</v>
      </c>
      <c r="C152" s="29"/>
      <c r="D152" s="29"/>
      <c r="E152" s="19"/>
      <c r="F152" s="29"/>
      <c r="G152" s="19"/>
      <c r="H152" s="29"/>
      <c r="I152" s="19"/>
      <c r="J152" s="29"/>
      <c r="K152" s="33"/>
      <c r="L152" s="34">
        <v>3</v>
      </c>
      <c r="N152" s="48"/>
      <c r="O152" s="34">
        <v>7</v>
      </c>
      <c r="R152" s="19">
        <v>2</v>
      </c>
      <c r="T152" s="19"/>
      <c r="U152" s="19"/>
      <c r="V152" s="19"/>
      <c r="W152" s="19"/>
      <c r="X152" s="19"/>
      <c r="Y152" s="19"/>
      <c r="Z152" s="19"/>
      <c r="AA152" s="19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  <c r="AX152" s="36"/>
      <c r="AY152" s="36"/>
      <c r="AZ152" s="36"/>
      <c r="BA152" s="36"/>
      <c r="BB152" s="36"/>
      <c r="BC152" s="36"/>
      <c r="BD152" s="36"/>
      <c r="BE152" s="36"/>
      <c r="BF152" s="36"/>
      <c r="BG152" s="36"/>
      <c r="BH152" s="36"/>
      <c r="BI152" s="36"/>
      <c r="BJ152" s="36"/>
      <c r="BK152" s="36"/>
      <c r="BL152" s="36"/>
      <c r="BM152" s="36"/>
      <c r="BN152" s="36"/>
      <c r="BO152" s="36"/>
      <c r="BP152" s="36"/>
      <c r="BQ152" s="36"/>
      <c r="BR152" s="36"/>
      <c r="BS152" s="36"/>
      <c r="BT152" s="36"/>
      <c r="BU152" s="36"/>
      <c r="BV152" s="36"/>
      <c r="BW152" s="36"/>
      <c r="BX152" s="36"/>
      <c r="BY152" s="36"/>
      <c r="BZ152" s="36"/>
      <c r="CA152" s="36"/>
      <c r="CB152" s="36"/>
      <c r="CC152" s="36"/>
      <c r="CD152" s="36"/>
      <c r="CE152" s="36"/>
      <c r="CF152" s="36"/>
      <c r="CG152" s="36"/>
      <c r="CH152" s="36"/>
      <c r="CI152" s="36"/>
      <c r="CJ152" s="36"/>
      <c r="CK152" s="36"/>
      <c r="CL152" s="36"/>
      <c r="CM152" s="36"/>
      <c r="CN152" s="36"/>
      <c r="CO152" s="36"/>
      <c r="CP152" s="36"/>
      <c r="CQ152" s="36"/>
      <c r="CR152" s="36"/>
      <c r="CS152" s="36"/>
      <c r="CT152" s="36"/>
      <c r="CU152" s="36"/>
      <c r="CV152" s="36"/>
      <c r="CW152" s="36"/>
      <c r="CX152" s="36"/>
      <c r="CY152" s="36"/>
      <c r="CZ152" s="36"/>
      <c r="DA152" s="36"/>
      <c r="DB152" s="36"/>
      <c r="DC152" s="36"/>
      <c r="DD152" s="36"/>
      <c r="DE152" s="36"/>
      <c r="DF152" s="36"/>
      <c r="DG152" s="36"/>
      <c r="DH152" s="36"/>
      <c r="DI152" s="36"/>
      <c r="DJ152" s="36"/>
      <c r="DK152" s="36"/>
      <c r="DL152" s="36"/>
      <c r="DM152" s="36"/>
      <c r="DN152" s="36"/>
      <c r="DO152" s="36"/>
      <c r="DP152" s="36"/>
      <c r="DQ152" s="36"/>
      <c r="DR152" s="36"/>
      <c r="DS152" s="36"/>
      <c r="DT152" s="36"/>
      <c r="DU152" s="36"/>
      <c r="DV152" s="36"/>
      <c r="DW152" s="36"/>
      <c r="DX152" s="36"/>
      <c r="DY152" s="36"/>
      <c r="DZ152" s="36"/>
      <c r="EA152" s="36"/>
      <c r="EB152" s="36"/>
      <c r="EC152" s="36"/>
      <c r="ED152" s="36"/>
      <c r="EE152" s="36"/>
      <c r="EF152" s="36"/>
      <c r="EG152" s="36"/>
      <c r="EH152" s="36"/>
      <c r="EI152" s="36"/>
      <c r="EJ152" s="36"/>
      <c r="EK152" s="36"/>
      <c r="EL152" s="36"/>
      <c r="EM152" s="36"/>
      <c r="EN152" s="36"/>
      <c r="EO152" s="36"/>
      <c r="EP152" s="36"/>
      <c r="EQ152" s="36"/>
      <c r="ER152" s="36"/>
      <c r="ES152" s="36"/>
      <c r="ET152" s="36"/>
      <c r="EU152" s="36"/>
      <c r="EV152" s="36"/>
      <c r="EW152" s="36"/>
      <c r="EX152" s="36"/>
      <c r="EY152" s="36"/>
      <c r="EZ152" s="36"/>
      <c r="FA152" s="36"/>
      <c r="FB152" s="36"/>
      <c r="FC152" s="36"/>
      <c r="FD152" s="36"/>
      <c r="FE152" s="36"/>
      <c r="FF152" s="36"/>
      <c r="FG152" s="36"/>
      <c r="FH152" s="36"/>
      <c r="FI152" s="36"/>
      <c r="FJ152" s="36"/>
      <c r="FK152" s="36"/>
      <c r="FL152" s="36"/>
      <c r="FM152" s="36"/>
      <c r="FN152" s="36"/>
      <c r="FO152" s="36"/>
      <c r="FP152" s="36"/>
      <c r="FQ152" s="36"/>
      <c r="FR152" s="36"/>
      <c r="FS152" s="36"/>
      <c r="FT152" s="36"/>
      <c r="FU152" s="36"/>
      <c r="FV152" s="36"/>
      <c r="FW152" s="36"/>
      <c r="FX152" s="36"/>
      <c r="FY152" s="36"/>
      <c r="FZ152" s="36"/>
      <c r="GA152" s="36"/>
      <c r="GB152" s="36"/>
      <c r="GC152" s="36"/>
      <c r="GD152" s="36"/>
      <c r="GE152" s="36"/>
      <c r="GF152" s="36"/>
      <c r="GG152" s="36"/>
      <c r="GH152" s="36"/>
      <c r="GI152" s="36"/>
      <c r="GJ152" s="36"/>
      <c r="GK152" s="36"/>
      <c r="GL152" s="36"/>
      <c r="GM152" s="36"/>
      <c r="GN152" s="36"/>
      <c r="GO152" s="36"/>
      <c r="GP152" s="36"/>
      <c r="GQ152" s="36"/>
      <c r="GR152" s="36"/>
      <c r="GS152" s="36"/>
      <c r="GT152" s="36"/>
      <c r="GU152" s="36"/>
      <c r="GV152" s="36"/>
      <c r="GW152" s="36"/>
      <c r="GX152" s="36"/>
      <c r="GY152" s="36"/>
      <c r="GZ152" s="36"/>
      <c r="HA152" s="36"/>
      <c r="HB152" s="36"/>
      <c r="HC152" s="36"/>
      <c r="HD152" s="36"/>
      <c r="HE152" s="36"/>
      <c r="HF152" s="36"/>
      <c r="HG152" s="36"/>
      <c r="HH152" s="36"/>
      <c r="HI152" s="36"/>
      <c r="HJ152" s="36"/>
      <c r="HK152" s="36"/>
      <c r="HL152" s="36"/>
      <c r="HM152" s="36"/>
      <c r="HN152" s="36"/>
      <c r="HO152" s="36"/>
      <c r="HP152" s="36"/>
      <c r="HQ152" s="36"/>
      <c r="HR152" s="36"/>
      <c r="HS152" s="36"/>
      <c r="HT152" s="36"/>
      <c r="HU152" s="36"/>
      <c r="HV152" s="36"/>
      <c r="HW152" s="36"/>
      <c r="HX152" s="36"/>
      <c r="HY152" s="36"/>
      <c r="HZ152" s="36"/>
      <c r="IA152" s="36"/>
      <c r="IB152" s="36"/>
      <c r="IC152" s="36"/>
      <c r="ID152" s="36"/>
      <c r="IE152" s="36"/>
      <c r="IF152" s="36"/>
      <c r="IG152" s="36"/>
      <c r="IH152" s="36"/>
      <c r="II152" s="36"/>
      <c r="IJ152" s="36"/>
      <c r="IK152" s="36"/>
      <c r="IL152" s="36"/>
      <c r="IM152" s="36"/>
      <c r="IN152" s="36"/>
      <c r="IO152" s="36"/>
      <c r="IP152" s="36"/>
      <c r="IQ152" s="36"/>
      <c r="IR152" s="36"/>
      <c r="IS152" s="36"/>
      <c r="IT152" s="36"/>
      <c r="IU152" s="36"/>
      <c r="IV152" s="36"/>
      <c r="IW152" s="36"/>
      <c r="IX152" s="36"/>
      <c r="IY152" s="36"/>
      <c r="IZ152" s="36"/>
      <c r="JA152" s="36"/>
      <c r="JB152" s="36"/>
      <c r="JC152" s="36"/>
      <c r="JD152" s="36"/>
      <c r="JE152" s="36"/>
      <c r="JF152" s="36"/>
      <c r="JG152" s="36"/>
      <c r="JH152" s="36"/>
      <c r="JI152" s="36"/>
      <c r="JJ152" s="36"/>
      <c r="JK152" s="36"/>
      <c r="JL152" s="36"/>
      <c r="JM152" s="36"/>
      <c r="JN152" s="36"/>
      <c r="JO152" s="36"/>
      <c r="JP152" s="36"/>
      <c r="JQ152" s="36"/>
      <c r="JR152" s="36"/>
      <c r="JS152" s="36"/>
      <c r="JT152" s="36"/>
      <c r="JU152" s="36"/>
      <c r="JV152" s="36"/>
      <c r="JW152" s="36"/>
      <c r="JX152" s="36"/>
      <c r="JY152" s="36"/>
      <c r="JZ152" s="36"/>
      <c r="KA152" s="36"/>
      <c r="KB152" s="36"/>
      <c r="KC152" s="36"/>
      <c r="KD152" s="36"/>
      <c r="KE152" s="36"/>
      <c r="KF152" s="36"/>
      <c r="KG152" s="36"/>
      <c r="KH152" s="36"/>
      <c r="KI152" s="36"/>
      <c r="KJ152" s="36"/>
      <c r="KK152" s="36"/>
      <c r="KL152" s="36"/>
      <c r="KM152" s="36"/>
      <c r="KN152" s="36"/>
      <c r="KO152" s="36"/>
      <c r="KP152" s="36"/>
      <c r="KQ152" s="36"/>
      <c r="KR152" s="36"/>
      <c r="KS152" s="36"/>
      <c r="KT152" s="36"/>
      <c r="KU152" s="36"/>
      <c r="KV152" s="36"/>
      <c r="KW152" s="36"/>
      <c r="KX152" s="36"/>
      <c r="KY152" s="36"/>
      <c r="KZ152" s="36"/>
      <c r="LA152" s="36"/>
      <c r="LB152" s="36"/>
      <c r="LC152" s="36"/>
      <c r="LD152" s="36"/>
      <c r="LE152" s="36"/>
      <c r="LF152" s="36"/>
      <c r="LG152" s="36"/>
      <c r="LH152" s="36"/>
      <c r="LI152" s="36"/>
      <c r="LJ152" s="36"/>
      <c r="LK152" s="36"/>
      <c r="LL152" s="36"/>
      <c r="LM152" s="36"/>
      <c r="LN152" s="36"/>
      <c r="LO152" s="36"/>
      <c r="LP152" s="36"/>
      <c r="LQ152" s="36"/>
      <c r="LR152" s="36"/>
      <c r="LS152" s="36"/>
      <c r="LT152" s="36"/>
      <c r="LU152" s="36"/>
      <c r="LV152" s="36"/>
      <c r="LW152" s="36"/>
      <c r="LX152" s="36"/>
      <c r="LY152" s="36"/>
      <c r="LZ152" s="36"/>
      <c r="MA152" s="36"/>
      <c r="MB152" s="36"/>
      <c r="MC152" s="36"/>
      <c r="MD152" s="36"/>
      <c r="ME152" s="36"/>
      <c r="MF152" s="36"/>
      <c r="MG152" s="36"/>
      <c r="MH152" s="36"/>
      <c r="MI152" s="36"/>
      <c r="MJ152" s="36"/>
      <c r="MK152" s="36"/>
      <c r="ML152" s="36"/>
      <c r="MM152" s="36"/>
      <c r="MN152" s="36"/>
      <c r="MO152" s="36"/>
      <c r="MP152" s="36"/>
      <c r="MQ152" s="36"/>
      <c r="MR152" s="36"/>
      <c r="MS152" s="36"/>
      <c r="MT152" s="36"/>
      <c r="MU152" s="36"/>
      <c r="MV152" s="36"/>
      <c r="MW152" s="36"/>
      <c r="MX152" s="36"/>
      <c r="MY152" s="36"/>
      <c r="MZ152" s="36"/>
      <c r="NA152" s="36"/>
      <c r="NB152" s="36"/>
      <c r="NC152" s="36"/>
      <c r="ND152" s="36"/>
      <c r="NE152" s="36"/>
      <c r="NF152" s="36"/>
      <c r="NG152" s="36"/>
      <c r="NH152" s="36"/>
      <c r="NI152" s="36"/>
      <c r="NJ152" s="36"/>
      <c r="NK152" s="36"/>
      <c r="NL152" s="36"/>
      <c r="NM152" s="36"/>
      <c r="NN152" s="36"/>
      <c r="NO152" s="36"/>
      <c r="NP152" s="36"/>
      <c r="NQ152" s="36"/>
      <c r="NR152" s="36"/>
      <c r="NS152" s="36"/>
      <c r="NT152" s="36"/>
      <c r="NU152" s="36"/>
      <c r="NV152" s="36"/>
      <c r="NW152" s="36"/>
      <c r="NX152" s="36"/>
      <c r="NY152" s="36"/>
      <c r="NZ152" s="36"/>
      <c r="OA152" s="36"/>
      <c r="OB152" s="36"/>
      <c r="OC152" s="36"/>
      <c r="OD152" s="36"/>
      <c r="OE152" s="36"/>
      <c r="OF152" s="36"/>
      <c r="OG152" s="36"/>
      <c r="OH152" s="36"/>
      <c r="OI152" s="36"/>
      <c r="OJ152" s="36"/>
      <c r="OK152" s="36"/>
      <c r="OL152" s="36"/>
      <c r="OM152" s="36"/>
      <c r="ON152" s="36"/>
      <c r="OO152" s="36"/>
      <c r="OP152" s="36"/>
      <c r="OQ152" s="36"/>
      <c r="OR152" s="36"/>
      <c r="OS152" s="36"/>
      <c r="OT152" s="36"/>
      <c r="OU152" s="36"/>
      <c r="OV152" s="36"/>
      <c r="OW152" s="36"/>
      <c r="OX152" s="36"/>
      <c r="OY152" s="36"/>
      <c r="OZ152" s="36"/>
      <c r="PA152" s="36"/>
      <c r="PB152" s="36"/>
      <c r="PC152" s="36"/>
      <c r="PD152" s="36"/>
      <c r="PE152" s="36"/>
      <c r="PF152" s="36"/>
      <c r="PG152" s="36"/>
      <c r="PH152" s="36"/>
      <c r="PI152" s="36"/>
      <c r="PJ152" s="36"/>
      <c r="PK152" s="36"/>
      <c r="PL152" s="36"/>
      <c r="PM152" s="36"/>
      <c r="PN152" s="36"/>
      <c r="PO152" s="36"/>
      <c r="PP152" s="36"/>
      <c r="PQ152" s="36"/>
      <c r="PR152" s="36"/>
      <c r="PS152" s="36"/>
      <c r="PT152" s="36"/>
      <c r="PU152" s="36"/>
      <c r="PV152" s="36"/>
      <c r="PW152" s="36"/>
      <c r="PX152" s="36"/>
      <c r="PY152" s="36"/>
      <c r="PZ152" s="36"/>
      <c r="QA152" s="36"/>
      <c r="QB152" s="36"/>
      <c r="QC152" s="36"/>
      <c r="QD152" s="36"/>
      <c r="QE152" s="36"/>
      <c r="QF152" s="36"/>
      <c r="QG152" s="36"/>
      <c r="QH152" s="36"/>
      <c r="QI152" s="36"/>
      <c r="QJ152" s="36"/>
      <c r="QK152" s="36"/>
      <c r="QL152" s="36"/>
      <c r="QM152" s="36"/>
      <c r="QN152" s="36"/>
      <c r="QO152" s="36"/>
      <c r="QP152" s="36"/>
      <c r="QQ152" s="36"/>
      <c r="QR152" s="36"/>
      <c r="QS152" s="36"/>
      <c r="QT152" s="36"/>
      <c r="QU152" s="36"/>
      <c r="QV152" s="36"/>
      <c r="QW152" s="36"/>
      <c r="QX152" s="36"/>
      <c r="QY152" s="36"/>
      <c r="QZ152" s="36"/>
      <c r="RA152" s="36"/>
      <c r="RB152" s="36"/>
      <c r="RC152" s="36"/>
      <c r="RD152" s="36"/>
      <c r="RE152" s="36"/>
      <c r="RF152" s="36"/>
      <c r="RG152" s="36"/>
      <c r="RH152" s="36"/>
      <c r="RI152" s="36"/>
      <c r="RJ152" s="36"/>
      <c r="RK152" s="36"/>
      <c r="RL152" s="36"/>
      <c r="RM152" s="36"/>
      <c r="RN152" s="36"/>
      <c r="RO152" s="36"/>
      <c r="RP152" s="36"/>
      <c r="RQ152" s="36"/>
      <c r="RR152" s="36"/>
      <c r="RS152" s="36"/>
      <c r="RT152" s="36"/>
      <c r="RU152" s="36"/>
      <c r="RV152" s="36"/>
      <c r="RW152" s="36"/>
      <c r="RX152" s="36"/>
      <c r="RY152" s="36"/>
      <c r="RZ152" s="36"/>
      <c r="SA152" s="36"/>
      <c r="SB152" s="36"/>
      <c r="SC152" s="36"/>
      <c r="SD152" s="36"/>
      <c r="SE152" s="36"/>
      <c r="SF152" s="36"/>
      <c r="SG152" s="36"/>
      <c r="SH152" s="36"/>
      <c r="SI152" s="36"/>
      <c r="SJ152" s="36"/>
      <c r="SK152" s="36"/>
      <c r="SL152" s="36"/>
      <c r="SM152" s="36"/>
      <c r="SN152" s="36"/>
      <c r="SO152" s="36"/>
      <c r="SP152" s="36"/>
      <c r="SQ152" s="36"/>
      <c r="SR152" s="36"/>
      <c r="SS152" s="36"/>
      <c r="ST152" s="36"/>
      <c r="SU152" s="36"/>
      <c r="SV152" s="36"/>
      <c r="SW152" s="36"/>
      <c r="SX152" s="36"/>
      <c r="SY152" s="36"/>
      <c r="SZ152" s="36"/>
      <c r="TA152" s="36"/>
      <c r="TB152" s="36"/>
      <c r="TC152" s="36"/>
      <c r="TD152" s="36"/>
      <c r="TE152" s="36"/>
      <c r="TF152" s="36"/>
      <c r="TG152" s="36"/>
      <c r="TH152" s="36"/>
      <c r="TI152" s="36"/>
      <c r="TJ152" s="36"/>
      <c r="TK152" s="36"/>
      <c r="TL152" s="36"/>
      <c r="TM152" s="36"/>
      <c r="TN152" s="36"/>
      <c r="TO152" s="36"/>
      <c r="TP152" s="36"/>
      <c r="TQ152" s="36"/>
      <c r="TR152" s="36"/>
      <c r="TS152" s="36"/>
      <c r="TT152" s="36"/>
      <c r="TU152" s="36"/>
      <c r="TV152" s="36"/>
      <c r="TW152" s="36"/>
      <c r="TX152" s="36"/>
      <c r="TY152" s="36"/>
      <c r="TZ152" s="36"/>
      <c r="UA152" s="36"/>
      <c r="UB152" s="36"/>
      <c r="UC152" s="36"/>
      <c r="UD152" s="36"/>
      <c r="UE152" s="36"/>
      <c r="UF152" s="36"/>
      <c r="UG152" s="36"/>
      <c r="UH152" s="36"/>
      <c r="UI152" s="36"/>
      <c r="UJ152" s="36"/>
      <c r="UK152" s="36"/>
      <c r="UL152" s="36"/>
      <c r="UM152" s="36"/>
      <c r="UN152" s="36"/>
      <c r="UO152" s="36"/>
      <c r="UP152" s="36"/>
      <c r="UQ152" s="36"/>
      <c r="UR152" s="36"/>
      <c r="US152" s="36"/>
      <c r="UT152" s="36"/>
      <c r="UU152" s="36"/>
      <c r="UV152" s="36"/>
      <c r="UW152" s="36"/>
      <c r="UX152" s="36"/>
      <c r="UY152" s="36"/>
      <c r="UZ152" s="36"/>
      <c r="VA152" s="36"/>
      <c r="VB152" s="36"/>
      <c r="VC152" s="36"/>
      <c r="VD152" s="36"/>
      <c r="VE152" s="36"/>
      <c r="VF152" s="36"/>
      <c r="VG152" s="36"/>
      <c r="VH152" s="36"/>
      <c r="VI152" s="36"/>
      <c r="VJ152" s="36"/>
      <c r="VK152" s="36"/>
      <c r="VL152" s="36"/>
      <c r="VM152" s="36"/>
      <c r="VN152" s="36"/>
      <c r="VO152" s="36"/>
      <c r="VP152" s="36"/>
      <c r="VQ152" s="36"/>
      <c r="VR152" s="36"/>
      <c r="VS152" s="36"/>
      <c r="VT152" s="36"/>
      <c r="VU152" s="36"/>
      <c r="VV152" s="36"/>
      <c r="VW152" s="36"/>
      <c r="VX152" s="36"/>
      <c r="VY152" s="36"/>
      <c r="VZ152" s="36"/>
      <c r="WA152" s="36"/>
      <c r="WB152" s="36"/>
      <c r="WC152" s="36"/>
      <c r="WD152" s="36"/>
      <c r="WE152" s="36"/>
      <c r="WF152" s="36"/>
      <c r="WG152" s="36"/>
      <c r="WH152" s="36"/>
      <c r="WI152" s="36"/>
      <c r="WJ152" s="36"/>
      <c r="WK152" s="36"/>
      <c r="WL152" s="36"/>
      <c r="WM152" s="36"/>
      <c r="WN152" s="36"/>
      <c r="WO152" s="36"/>
      <c r="WP152" s="36"/>
      <c r="WQ152" s="36"/>
      <c r="WR152" s="36"/>
      <c r="WS152" s="36"/>
      <c r="WT152" s="36"/>
      <c r="WU152" s="36"/>
      <c r="WV152" s="36"/>
      <c r="WW152" s="36"/>
      <c r="WX152" s="36"/>
      <c r="WY152" s="36"/>
      <c r="WZ152" s="36"/>
      <c r="XA152" s="36"/>
      <c r="XB152" s="36"/>
      <c r="XC152" s="36"/>
      <c r="XD152" s="36"/>
      <c r="XE152" s="36"/>
      <c r="XF152" s="36"/>
      <c r="XG152" s="36"/>
      <c r="XH152" s="36"/>
      <c r="XI152" s="36"/>
      <c r="XJ152" s="36"/>
      <c r="XK152" s="36"/>
      <c r="XL152" s="36"/>
      <c r="XM152" s="36"/>
      <c r="XN152" s="36"/>
      <c r="XO152" s="36"/>
      <c r="XP152" s="36"/>
      <c r="XQ152" s="36"/>
      <c r="XR152" s="36"/>
      <c r="XS152" s="36"/>
      <c r="XT152" s="36"/>
      <c r="XU152" s="36"/>
      <c r="XV152" s="36"/>
      <c r="XW152" s="36"/>
      <c r="XX152" s="36"/>
      <c r="XY152" s="36"/>
      <c r="XZ152" s="36"/>
      <c r="YA152" s="36"/>
      <c r="YB152" s="36"/>
      <c r="YC152" s="36"/>
      <c r="YD152" s="36"/>
      <c r="YE152" s="36"/>
      <c r="YF152" s="36"/>
      <c r="YG152" s="36"/>
      <c r="YH152" s="36"/>
      <c r="YI152" s="36"/>
      <c r="YJ152" s="36"/>
      <c r="YK152" s="36"/>
      <c r="YL152" s="36"/>
      <c r="YM152" s="36"/>
      <c r="YN152" s="36"/>
      <c r="YO152" s="36"/>
      <c r="YP152" s="36"/>
      <c r="YQ152" s="36"/>
      <c r="YR152" s="36"/>
      <c r="YS152" s="36"/>
      <c r="YT152" s="36"/>
      <c r="YU152" s="36"/>
      <c r="YV152" s="36"/>
      <c r="YW152" s="36"/>
      <c r="YX152" s="36"/>
      <c r="YY152" s="36"/>
      <c r="YZ152" s="36"/>
      <c r="ZA152" s="36"/>
      <c r="ZB152" s="36"/>
      <c r="ZC152" s="36"/>
      <c r="ZD152" s="36"/>
      <c r="ZE152" s="36"/>
      <c r="ZF152" s="36"/>
      <c r="ZG152" s="36"/>
      <c r="ZH152" s="36"/>
      <c r="ZI152" s="36"/>
      <c r="ZJ152" s="36"/>
      <c r="ZK152" s="36"/>
      <c r="ZL152" s="36"/>
      <c r="ZM152" s="36"/>
      <c r="ZN152" s="36"/>
      <c r="ZO152" s="36"/>
      <c r="ZP152" s="36"/>
      <c r="ZQ152" s="36"/>
      <c r="ZR152" s="36"/>
      <c r="ZS152" s="36"/>
      <c r="ZT152" s="36"/>
      <c r="ZU152" s="36"/>
      <c r="ZV152" s="36"/>
      <c r="ZW152" s="36"/>
      <c r="ZX152" s="36"/>
      <c r="ZY152" s="36"/>
      <c r="ZZ152" s="36"/>
      <c r="AAA152" s="36"/>
      <c r="AAB152" s="36"/>
      <c r="AAC152" s="36"/>
      <c r="AAD152" s="36"/>
      <c r="AAE152" s="36"/>
      <c r="AAF152" s="36"/>
      <c r="AAG152" s="36"/>
      <c r="AAH152" s="36"/>
      <c r="AAI152" s="36"/>
      <c r="AAJ152" s="36"/>
      <c r="AAK152" s="36"/>
      <c r="AAL152" s="36"/>
      <c r="AAM152" s="36"/>
      <c r="AAN152" s="36"/>
      <c r="AAO152" s="36"/>
      <c r="AAP152" s="36"/>
      <c r="AAQ152" s="36"/>
      <c r="AAR152" s="36"/>
      <c r="AAS152" s="36"/>
      <c r="AAT152" s="36"/>
      <c r="AAU152" s="36"/>
      <c r="AAV152" s="36"/>
      <c r="AAW152" s="36"/>
      <c r="AAX152" s="36"/>
      <c r="AAY152" s="36"/>
      <c r="AAZ152" s="36"/>
      <c r="ABA152" s="36"/>
      <c r="ABB152" s="36"/>
      <c r="ABC152" s="36"/>
      <c r="ABD152" s="36"/>
      <c r="ABE152" s="36"/>
      <c r="ABF152" s="36"/>
      <c r="ABG152" s="36"/>
      <c r="ABH152" s="36"/>
      <c r="ABI152" s="36"/>
      <c r="ABJ152" s="36"/>
      <c r="ABK152" s="36"/>
      <c r="ABL152" s="36"/>
      <c r="ABM152" s="36"/>
      <c r="ABN152" s="36"/>
      <c r="ABO152" s="36"/>
      <c r="ABP152" s="36"/>
      <c r="ABQ152" s="36"/>
      <c r="ABR152" s="36"/>
      <c r="ABS152" s="36"/>
      <c r="ABT152" s="36"/>
      <c r="ABU152" s="36"/>
      <c r="ABV152" s="36"/>
      <c r="ABW152" s="36"/>
      <c r="ABX152" s="36"/>
      <c r="ABY152" s="36"/>
      <c r="ABZ152" s="36"/>
      <c r="ACA152" s="36"/>
      <c r="ACB152" s="36"/>
      <c r="ACC152" s="36"/>
      <c r="ACD152" s="36"/>
      <c r="ACE152" s="36"/>
      <c r="ACF152" s="36"/>
      <c r="ACG152" s="36"/>
      <c r="ACH152" s="36"/>
      <c r="ACI152" s="36"/>
      <c r="ACJ152" s="36"/>
      <c r="ACK152" s="36"/>
      <c r="ACL152" s="36"/>
      <c r="ACM152" s="36"/>
      <c r="ACN152" s="36"/>
      <c r="ACO152" s="36"/>
      <c r="ACP152" s="36"/>
      <c r="ACQ152" s="36"/>
      <c r="ACR152" s="36"/>
      <c r="ACS152" s="36"/>
      <c r="ACT152" s="36"/>
      <c r="ACU152" s="36"/>
      <c r="ACV152" s="36"/>
      <c r="ACW152" s="36"/>
      <c r="ACX152" s="36"/>
      <c r="ACY152" s="36"/>
      <c r="ACZ152" s="36"/>
      <c r="ADA152" s="36"/>
      <c r="ADB152" s="36"/>
      <c r="ADC152" s="36"/>
      <c r="ADD152" s="36"/>
      <c r="ADE152" s="36"/>
      <c r="ADF152" s="36"/>
      <c r="ADG152" s="36"/>
      <c r="ADH152" s="36"/>
      <c r="ADI152" s="36"/>
      <c r="ADJ152" s="36"/>
      <c r="ADK152" s="36"/>
      <c r="ADL152" s="36"/>
      <c r="ADM152" s="36"/>
      <c r="ADN152" s="36"/>
      <c r="ADO152" s="36"/>
      <c r="ADP152" s="36"/>
      <c r="ADQ152" s="36"/>
      <c r="ADR152" s="36"/>
      <c r="ADS152" s="36"/>
      <c r="ADT152" s="36"/>
      <c r="ADU152" s="36"/>
      <c r="ADV152" s="36"/>
      <c r="ADW152" s="36"/>
      <c r="ADX152" s="36"/>
      <c r="ADY152" s="36"/>
      <c r="ADZ152" s="36"/>
      <c r="AEA152" s="36"/>
      <c r="AEB152" s="36"/>
      <c r="AEC152" s="36"/>
      <c r="AED152" s="36"/>
      <c r="AEE152" s="36"/>
      <c r="AEF152" s="36"/>
      <c r="AEG152" s="36"/>
      <c r="AEH152" s="36"/>
      <c r="AEI152" s="36"/>
      <c r="AEJ152" s="36"/>
      <c r="AEK152" s="36"/>
      <c r="AEL152" s="36"/>
      <c r="AEM152" s="36"/>
      <c r="AEN152" s="36"/>
      <c r="AEO152" s="36"/>
      <c r="AEP152" s="36"/>
      <c r="AEQ152" s="36"/>
      <c r="AER152" s="36"/>
      <c r="AES152" s="36"/>
      <c r="AET152" s="36"/>
      <c r="AEU152" s="36"/>
      <c r="AEV152" s="36"/>
      <c r="AEW152" s="36"/>
      <c r="AEX152" s="36"/>
      <c r="AEY152" s="36"/>
      <c r="AEZ152" s="36"/>
      <c r="AFA152" s="36"/>
      <c r="AFB152" s="36"/>
      <c r="AFC152" s="36"/>
      <c r="AFD152" s="36"/>
      <c r="AFE152" s="36"/>
      <c r="AFF152" s="36"/>
      <c r="AFG152" s="36"/>
      <c r="AFH152" s="36"/>
      <c r="AFI152" s="36"/>
      <c r="AFJ152" s="36"/>
      <c r="AFK152" s="36"/>
      <c r="AFL152" s="36"/>
      <c r="AFM152" s="36"/>
      <c r="AFN152" s="36"/>
      <c r="AFO152" s="36"/>
      <c r="AFP152" s="36"/>
      <c r="AFQ152" s="36"/>
      <c r="AFR152" s="36"/>
      <c r="AFS152" s="36"/>
      <c r="AFT152" s="36"/>
      <c r="AFU152" s="36"/>
      <c r="AFV152" s="36"/>
      <c r="AFW152" s="36"/>
      <c r="AFX152" s="36"/>
      <c r="AFY152" s="36"/>
      <c r="AFZ152" s="36"/>
      <c r="AGA152" s="36"/>
      <c r="AGB152" s="36"/>
      <c r="AGC152" s="36"/>
      <c r="AGD152" s="36"/>
      <c r="AGE152" s="36"/>
      <c r="AGF152" s="36"/>
      <c r="AGG152" s="36"/>
      <c r="AGH152" s="36"/>
      <c r="AGI152" s="36"/>
      <c r="AGJ152" s="36"/>
      <c r="AGK152" s="36"/>
      <c r="AGL152" s="36"/>
      <c r="AGM152" s="36"/>
      <c r="AGN152" s="36"/>
      <c r="AGO152" s="36"/>
      <c r="AGP152" s="36"/>
      <c r="AGQ152" s="36"/>
      <c r="AGR152" s="36"/>
      <c r="AGS152" s="36"/>
      <c r="AGT152" s="36"/>
      <c r="AGU152" s="36"/>
      <c r="AGV152" s="36"/>
      <c r="AGW152" s="36"/>
      <c r="AGX152" s="36"/>
      <c r="AGY152" s="36"/>
      <c r="AGZ152" s="36"/>
      <c r="AHA152" s="36"/>
      <c r="AHB152" s="36"/>
      <c r="AHC152" s="36"/>
      <c r="AHD152" s="36"/>
      <c r="AHE152" s="36"/>
      <c r="AHF152" s="36"/>
      <c r="AHG152" s="36"/>
      <c r="AHH152" s="36"/>
      <c r="AHI152" s="36"/>
      <c r="AHJ152" s="36"/>
      <c r="AHK152" s="36"/>
      <c r="AHL152" s="36"/>
      <c r="AHM152" s="36"/>
      <c r="AHN152" s="36"/>
      <c r="AHO152" s="36"/>
      <c r="AHP152" s="36"/>
      <c r="AHQ152" s="36"/>
      <c r="AHR152" s="36"/>
      <c r="AHS152" s="36"/>
      <c r="AHT152" s="36"/>
      <c r="AHU152" s="36"/>
      <c r="AHV152" s="36"/>
      <c r="AHW152" s="36"/>
      <c r="AHX152" s="36"/>
      <c r="AHY152" s="36"/>
      <c r="AHZ152" s="36"/>
      <c r="AIA152" s="36"/>
      <c r="AIB152" s="36"/>
      <c r="AIC152" s="36"/>
      <c r="AID152" s="36"/>
      <c r="AIE152" s="36"/>
      <c r="AIF152" s="36"/>
      <c r="AIG152" s="36"/>
      <c r="AIH152" s="36"/>
      <c r="AII152" s="36"/>
      <c r="AIJ152" s="36"/>
      <c r="AIK152" s="36"/>
      <c r="AIL152" s="36"/>
      <c r="AIM152" s="36"/>
      <c r="AIN152" s="36"/>
      <c r="AIO152" s="36"/>
      <c r="AIP152" s="36"/>
      <c r="AIQ152" s="36"/>
      <c r="AIR152" s="36"/>
      <c r="AIS152" s="36"/>
      <c r="AIT152" s="36"/>
      <c r="AIU152" s="36"/>
      <c r="AIV152" s="36"/>
      <c r="AIW152" s="36"/>
      <c r="AIX152" s="36"/>
      <c r="AIY152" s="36"/>
      <c r="AIZ152" s="36"/>
      <c r="AJA152" s="36"/>
      <c r="AJB152" s="36"/>
      <c r="AJC152" s="36"/>
      <c r="AJD152" s="36"/>
      <c r="AJE152" s="36"/>
      <c r="AJF152" s="36"/>
      <c r="AJG152" s="36"/>
      <c r="AJH152" s="36"/>
      <c r="AJI152" s="36"/>
      <c r="AJJ152" s="36"/>
      <c r="AJK152" s="36"/>
      <c r="AJL152" s="36"/>
      <c r="AJM152" s="36"/>
      <c r="AJN152" s="36"/>
      <c r="AJO152" s="36"/>
      <c r="AJP152" s="36"/>
      <c r="AJQ152" s="36"/>
      <c r="AJR152" s="36"/>
      <c r="AJS152" s="36"/>
      <c r="AJT152" s="36"/>
      <c r="AJU152" s="36"/>
      <c r="AJV152" s="36"/>
      <c r="AJW152" s="36"/>
      <c r="AJX152" s="36"/>
      <c r="AJY152" s="36"/>
      <c r="AJZ152" s="36"/>
      <c r="AKA152" s="36"/>
      <c r="AKB152" s="36"/>
      <c r="AKC152" s="36"/>
      <c r="AKD152" s="36"/>
      <c r="AKE152" s="36"/>
      <c r="AKF152" s="36"/>
      <c r="AKG152" s="36"/>
      <c r="AKH152" s="36"/>
      <c r="AKI152" s="36"/>
      <c r="AKJ152" s="36"/>
      <c r="AKK152" s="36"/>
      <c r="AKL152" s="36"/>
      <c r="AKM152" s="36"/>
      <c r="AKN152" s="36"/>
      <c r="AKO152" s="36"/>
      <c r="AKP152" s="36"/>
      <c r="AKQ152" s="36"/>
      <c r="AKR152" s="36"/>
      <c r="AKS152" s="36"/>
      <c r="AKT152" s="36"/>
      <c r="AKU152" s="36"/>
      <c r="AKV152" s="36"/>
      <c r="AKW152" s="36"/>
      <c r="AKX152" s="36"/>
      <c r="AKY152" s="36"/>
      <c r="AKZ152" s="36"/>
      <c r="ALA152" s="36"/>
      <c r="ALB152" s="36"/>
      <c r="ALC152" s="36"/>
      <c r="ALD152" s="36"/>
      <c r="ALE152" s="36"/>
      <c r="ALF152" s="36"/>
      <c r="ALG152" s="36"/>
      <c r="ALH152" s="36"/>
      <c r="ALI152" s="36"/>
      <c r="ALJ152" s="36"/>
      <c r="ALK152" s="36"/>
      <c r="ALL152" s="36"/>
      <c r="ALM152" s="36"/>
      <c r="ALN152" s="36"/>
      <c r="ALO152" s="36"/>
      <c r="ALP152" s="36"/>
      <c r="ALQ152" s="36"/>
      <c r="ALR152" s="36"/>
      <c r="ALS152" s="36"/>
      <c r="ALT152" s="36"/>
      <c r="ALU152" s="36"/>
      <c r="ALV152" s="36"/>
      <c r="ALW152" s="36"/>
      <c r="ALX152" s="36"/>
      <c r="ALY152" s="36"/>
      <c r="ALZ152" s="36"/>
      <c r="AMA152" s="36"/>
      <c r="AMB152" s="36"/>
      <c r="AMC152" s="36"/>
    </row>
    <row r="153" spans="1:1017" x14ac:dyDescent="0.2">
      <c r="A153" s="36" t="s">
        <v>596</v>
      </c>
      <c r="B153" s="56" t="s">
        <v>688</v>
      </c>
      <c r="C153" s="33"/>
      <c r="D153" s="33"/>
      <c r="E153" s="19"/>
      <c r="F153" s="33"/>
      <c r="G153" s="19"/>
      <c r="H153" s="33"/>
      <c r="I153" s="19"/>
      <c r="J153" s="33"/>
      <c r="K153" s="33"/>
      <c r="N153" s="48"/>
      <c r="P153" s="34">
        <v>7</v>
      </c>
      <c r="S153" s="19">
        <v>5</v>
      </c>
    </row>
    <row r="154" spans="1:1017" x14ac:dyDescent="0.2">
      <c r="A154" s="36" t="s">
        <v>877</v>
      </c>
      <c r="B154" s="56" t="s">
        <v>936</v>
      </c>
      <c r="C154" s="33"/>
      <c r="D154" s="33"/>
      <c r="E154" s="19"/>
      <c r="F154" s="33"/>
      <c r="G154" s="19"/>
      <c r="H154" s="33"/>
      <c r="I154" s="19"/>
      <c r="J154" s="33"/>
      <c r="K154" s="33"/>
      <c r="N154" s="48"/>
      <c r="P154" s="34">
        <v>1</v>
      </c>
      <c r="S154" s="19">
        <v>1</v>
      </c>
    </row>
    <row r="155" spans="1:1017" x14ac:dyDescent="0.2">
      <c r="A155" s="36" t="s">
        <v>598</v>
      </c>
      <c r="B155" s="56" t="s">
        <v>622</v>
      </c>
      <c r="C155" s="33"/>
      <c r="D155" s="33"/>
      <c r="E155" s="19"/>
      <c r="F155" s="33"/>
      <c r="G155" s="19"/>
      <c r="H155" s="33"/>
      <c r="I155" s="19"/>
      <c r="J155" s="33"/>
      <c r="K155" s="33"/>
      <c r="N155" s="48"/>
      <c r="P155" s="34">
        <v>3</v>
      </c>
      <c r="S155" s="19">
        <v>2</v>
      </c>
    </row>
    <row r="156" spans="1:1017" x14ac:dyDescent="0.2">
      <c r="A156" s="36" t="s">
        <v>1372</v>
      </c>
      <c r="B156" s="56" t="s">
        <v>1375</v>
      </c>
      <c r="C156" s="33"/>
      <c r="D156" s="33"/>
      <c r="E156" s="19"/>
      <c r="F156" s="33"/>
      <c r="G156" s="19"/>
      <c r="H156" s="33"/>
      <c r="I156" s="19"/>
      <c r="J156" s="33"/>
      <c r="K156" s="33"/>
      <c r="N156" s="48"/>
      <c r="S156" s="19">
        <v>1</v>
      </c>
    </row>
    <row r="157" spans="1:1017" ht="15" x14ac:dyDescent="0.25">
      <c r="A157" s="36" t="s">
        <v>8</v>
      </c>
      <c r="B157" s="56" t="s">
        <v>344</v>
      </c>
      <c r="C157" s="29"/>
      <c r="D157" s="29"/>
      <c r="E157" s="19"/>
      <c r="F157" s="29"/>
      <c r="G157" s="19"/>
      <c r="H157" s="29"/>
      <c r="I157" s="19"/>
      <c r="J157" s="29"/>
      <c r="K157" s="33"/>
      <c r="N157" s="48"/>
      <c r="O157" s="34">
        <v>1</v>
      </c>
      <c r="R157" s="19">
        <v>3</v>
      </c>
      <c r="T157" s="19"/>
      <c r="U157" s="19"/>
      <c r="V157" s="19"/>
      <c r="W157" s="19"/>
      <c r="X157" s="19"/>
      <c r="Y157" s="19"/>
      <c r="Z157" s="19"/>
      <c r="AA157" s="19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  <c r="AX157" s="36"/>
      <c r="AY157" s="36"/>
      <c r="AZ157" s="36"/>
      <c r="BA157" s="36"/>
      <c r="BB157" s="36"/>
      <c r="BC157" s="36"/>
      <c r="BD157" s="36"/>
      <c r="BE157" s="36"/>
      <c r="BF157" s="36"/>
      <c r="BG157" s="36"/>
      <c r="BH157" s="36"/>
      <c r="BI157" s="36"/>
      <c r="BJ157" s="36"/>
      <c r="BK157" s="36"/>
      <c r="BL157" s="36"/>
      <c r="BM157" s="36"/>
      <c r="BN157" s="36"/>
      <c r="BO157" s="36"/>
      <c r="BP157" s="36"/>
      <c r="BQ157" s="36"/>
      <c r="BR157" s="36"/>
      <c r="BS157" s="36"/>
      <c r="BT157" s="36"/>
      <c r="BU157" s="36"/>
      <c r="BV157" s="36"/>
      <c r="BW157" s="36"/>
      <c r="BX157" s="36"/>
      <c r="BY157" s="36"/>
      <c r="BZ157" s="36"/>
      <c r="CA157" s="36"/>
      <c r="CB157" s="36"/>
      <c r="CC157" s="36"/>
      <c r="CD157" s="36"/>
      <c r="CE157" s="36"/>
      <c r="CF157" s="36"/>
      <c r="CG157" s="36"/>
      <c r="CH157" s="36"/>
      <c r="CI157" s="36"/>
      <c r="CJ157" s="36"/>
      <c r="CK157" s="36"/>
      <c r="CL157" s="36"/>
      <c r="CM157" s="36"/>
      <c r="CN157" s="36"/>
      <c r="CO157" s="36"/>
      <c r="CP157" s="36"/>
      <c r="CQ157" s="36"/>
      <c r="CR157" s="36"/>
      <c r="CS157" s="36"/>
      <c r="CT157" s="36"/>
      <c r="CU157" s="36"/>
      <c r="CV157" s="36"/>
      <c r="CW157" s="36"/>
      <c r="CX157" s="36"/>
      <c r="CY157" s="36"/>
      <c r="CZ157" s="36"/>
      <c r="DA157" s="36"/>
      <c r="DB157" s="36"/>
      <c r="DC157" s="36"/>
      <c r="DD157" s="36"/>
      <c r="DE157" s="36"/>
      <c r="DF157" s="36"/>
      <c r="DG157" s="36"/>
      <c r="DH157" s="36"/>
      <c r="DI157" s="36"/>
      <c r="DJ157" s="36"/>
      <c r="DK157" s="36"/>
      <c r="DL157" s="36"/>
      <c r="DM157" s="36"/>
      <c r="DN157" s="36"/>
      <c r="DO157" s="36"/>
      <c r="DP157" s="36"/>
      <c r="DQ157" s="36"/>
      <c r="DR157" s="36"/>
      <c r="DS157" s="36"/>
      <c r="DT157" s="36"/>
      <c r="DU157" s="36"/>
      <c r="DV157" s="36"/>
      <c r="DW157" s="36"/>
      <c r="DX157" s="36"/>
      <c r="DY157" s="36"/>
      <c r="DZ157" s="36"/>
      <c r="EA157" s="36"/>
      <c r="EB157" s="36"/>
      <c r="EC157" s="36"/>
      <c r="ED157" s="36"/>
      <c r="EE157" s="36"/>
      <c r="EF157" s="36"/>
      <c r="EG157" s="36"/>
      <c r="EH157" s="36"/>
      <c r="EI157" s="36"/>
      <c r="EJ157" s="36"/>
      <c r="EK157" s="36"/>
      <c r="EL157" s="36"/>
      <c r="EM157" s="36"/>
      <c r="EN157" s="36"/>
      <c r="EO157" s="36"/>
      <c r="EP157" s="36"/>
      <c r="EQ157" s="36"/>
      <c r="ER157" s="36"/>
      <c r="ES157" s="36"/>
      <c r="ET157" s="36"/>
      <c r="EU157" s="36"/>
      <c r="EV157" s="36"/>
      <c r="EW157" s="36"/>
      <c r="EX157" s="36"/>
      <c r="EY157" s="36"/>
      <c r="EZ157" s="36"/>
      <c r="FA157" s="36"/>
      <c r="FB157" s="36"/>
      <c r="FC157" s="36"/>
      <c r="FD157" s="36"/>
      <c r="FE157" s="36"/>
      <c r="FF157" s="36"/>
      <c r="FG157" s="36"/>
      <c r="FH157" s="36"/>
      <c r="FI157" s="36"/>
      <c r="FJ157" s="36"/>
      <c r="FK157" s="36"/>
      <c r="FL157" s="36"/>
      <c r="FM157" s="36"/>
      <c r="FN157" s="36"/>
      <c r="FO157" s="36"/>
      <c r="FP157" s="36"/>
      <c r="FQ157" s="36"/>
      <c r="FR157" s="36"/>
      <c r="FS157" s="36"/>
      <c r="FT157" s="36"/>
      <c r="FU157" s="36"/>
      <c r="FV157" s="36"/>
      <c r="FW157" s="36"/>
      <c r="FX157" s="36"/>
      <c r="FY157" s="36"/>
      <c r="FZ157" s="36"/>
      <c r="GA157" s="36"/>
      <c r="GB157" s="36"/>
      <c r="GC157" s="36"/>
      <c r="GD157" s="36"/>
      <c r="GE157" s="36"/>
      <c r="GF157" s="36"/>
      <c r="GG157" s="36"/>
      <c r="GH157" s="36"/>
      <c r="GI157" s="36"/>
      <c r="GJ157" s="36"/>
      <c r="GK157" s="36"/>
      <c r="GL157" s="36"/>
      <c r="GM157" s="36"/>
      <c r="GN157" s="36"/>
      <c r="GO157" s="36"/>
      <c r="GP157" s="36"/>
      <c r="GQ157" s="36"/>
      <c r="GR157" s="36"/>
      <c r="GS157" s="36"/>
      <c r="GT157" s="36"/>
      <c r="GU157" s="36"/>
      <c r="GV157" s="36"/>
      <c r="GW157" s="36"/>
      <c r="GX157" s="36"/>
      <c r="GY157" s="36"/>
      <c r="GZ157" s="36"/>
      <c r="HA157" s="36"/>
      <c r="HB157" s="36"/>
      <c r="HC157" s="36"/>
      <c r="HD157" s="36"/>
      <c r="HE157" s="36"/>
      <c r="HF157" s="36"/>
      <c r="HG157" s="36"/>
      <c r="HH157" s="36"/>
      <c r="HI157" s="36"/>
      <c r="HJ157" s="36"/>
      <c r="HK157" s="36"/>
      <c r="HL157" s="36"/>
      <c r="HM157" s="36"/>
      <c r="HN157" s="36"/>
      <c r="HO157" s="36"/>
      <c r="HP157" s="36"/>
      <c r="HQ157" s="36"/>
      <c r="HR157" s="36"/>
      <c r="HS157" s="36"/>
      <c r="HT157" s="36"/>
      <c r="HU157" s="36"/>
      <c r="HV157" s="36"/>
      <c r="HW157" s="36"/>
      <c r="HX157" s="36"/>
      <c r="HY157" s="36"/>
      <c r="HZ157" s="36"/>
      <c r="IA157" s="36"/>
      <c r="IB157" s="36"/>
      <c r="IC157" s="36"/>
      <c r="ID157" s="36"/>
      <c r="IE157" s="36"/>
      <c r="IF157" s="36"/>
      <c r="IG157" s="36"/>
      <c r="IH157" s="36"/>
      <c r="II157" s="36"/>
      <c r="IJ157" s="36"/>
      <c r="IK157" s="36"/>
      <c r="IL157" s="36"/>
      <c r="IM157" s="36"/>
      <c r="IN157" s="36"/>
      <c r="IO157" s="36"/>
      <c r="IP157" s="36"/>
      <c r="IQ157" s="36"/>
      <c r="IR157" s="36"/>
      <c r="IS157" s="36"/>
      <c r="IT157" s="36"/>
      <c r="IU157" s="36"/>
      <c r="IV157" s="36"/>
      <c r="IW157" s="36"/>
      <c r="IX157" s="36"/>
      <c r="IY157" s="36"/>
      <c r="IZ157" s="36"/>
      <c r="JA157" s="36"/>
      <c r="JB157" s="36"/>
      <c r="JC157" s="36"/>
      <c r="JD157" s="36"/>
      <c r="JE157" s="36"/>
      <c r="JF157" s="36"/>
      <c r="JG157" s="36"/>
      <c r="JH157" s="36"/>
      <c r="JI157" s="36"/>
      <c r="JJ157" s="36"/>
      <c r="JK157" s="36"/>
      <c r="JL157" s="36"/>
      <c r="JM157" s="36"/>
      <c r="JN157" s="36"/>
      <c r="JO157" s="36"/>
      <c r="JP157" s="36"/>
      <c r="JQ157" s="36"/>
      <c r="JR157" s="36"/>
      <c r="JS157" s="36"/>
      <c r="JT157" s="36"/>
      <c r="JU157" s="36"/>
      <c r="JV157" s="36"/>
      <c r="JW157" s="36"/>
      <c r="JX157" s="36"/>
      <c r="JY157" s="36"/>
      <c r="JZ157" s="36"/>
      <c r="KA157" s="36"/>
      <c r="KB157" s="36"/>
      <c r="KC157" s="36"/>
      <c r="KD157" s="36"/>
      <c r="KE157" s="36"/>
      <c r="KF157" s="36"/>
      <c r="KG157" s="36"/>
      <c r="KH157" s="36"/>
      <c r="KI157" s="36"/>
      <c r="KJ157" s="36"/>
      <c r="KK157" s="36"/>
      <c r="KL157" s="36"/>
      <c r="KM157" s="36"/>
      <c r="KN157" s="36"/>
      <c r="KO157" s="36"/>
      <c r="KP157" s="36"/>
      <c r="KQ157" s="36"/>
      <c r="KR157" s="36"/>
      <c r="KS157" s="36"/>
      <c r="KT157" s="36"/>
      <c r="KU157" s="36"/>
      <c r="KV157" s="36"/>
      <c r="KW157" s="36"/>
      <c r="KX157" s="36"/>
      <c r="KY157" s="36"/>
      <c r="KZ157" s="36"/>
      <c r="LA157" s="36"/>
      <c r="LB157" s="36"/>
      <c r="LC157" s="36"/>
      <c r="LD157" s="36"/>
      <c r="LE157" s="36"/>
      <c r="LF157" s="36"/>
      <c r="LG157" s="36"/>
      <c r="LH157" s="36"/>
      <c r="LI157" s="36"/>
      <c r="LJ157" s="36"/>
      <c r="LK157" s="36"/>
      <c r="LL157" s="36"/>
      <c r="LM157" s="36"/>
      <c r="LN157" s="36"/>
      <c r="LO157" s="36"/>
      <c r="LP157" s="36"/>
      <c r="LQ157" s="36"/>
      <c r="LR157" s="36"/>
      <c r="LS157" s="36"/>
      <c r="LT157" s="36"/>
      <c r="LU157" s="36"/>
      <c r="LV157" s="36"/>
      <c r="LW157" s="36"/>
      <c r="LX157" s="36"/>
      <c r="LY157" s="36"/>
      <c r="LZ157" s="36"/>
      <c r="MA157" s="36"/>
      <c r="MB157" s="36"/>
      <c r="MC157" s="36"/>
      <c r="MD157" s="36"/>
      <c r="ME157" s="36"/>
      <c r="MF157" s="36"/>
      <c r="MG157" s="36"/>
      <c r="MH157" s="36"/>
      <c r="MI157" s="36"/>
      <c r="MJ157" s="36"/>
      <c r="MK157" s="36"/>
      <c r="ML157" s="36"/>
      <c r="MM157" s="36"/>
      <c r="MN157" s="36"/>
      <c r="MO157" s="36"/>
      <c r="MP157" s="36"/>
      <c r="MQ157" s="36"/>
      <c r="MR157" s="36"/>
      <c r="MS157" s="36"/>
      <c r="MT157" s="36"/>
      <c r="MU157" s="36"/>
      <c r="MV157" s="36"/>
      <c r="MW157" s="36"/>
      <c r="MX157" s="36"/>
      <c r="MY157" s="36"/>
      <c r="MZ157" s="36"/>
      <c r="NA157" s="36"/>
      <c r="NB157" s="36"/>
      <c r="NC157" s="36"/>
      <c r="ND157" s="36"/>
      <c r="NE157" s="36"/>
      <c r="NF157" s="36"/>
      <c r="NG157" s="36"/>
      <c r="NH157" s="36"/>
      <c r="NI157" s="36"/>
      <c r="NJ157" s="36"/>
      <c r="NK157" s="36"/>
      <c r="NL157" s="36"/>
      <c r="NM157" s="36"/>
      <c r="NN157" s="36"/>
      <c r="NO157" s="36"/>
      <c r="NP157" s="36"/>
      <c r="NQ157" s="36"/>
      <c r="NR157" s="36"/>
      <c r="NS157" s="36"/>
      <c r="NT157" s="36"/>
      <c r="NU157" s="36"/>
      <c r="NV157" s="36"/>
      <c r="NW157" s="36"/>
      <c r="NX157" s="36"/>
      <c r="NY157" s="36"/>
      <c r="NZ157" s="36"/>
      <c r="OA157" s="36"/>
      <c r="OB157" s="36"/>
      <c r="OC157" s="36"/>
      <c r="OD157" s="36"/>
      <c r="OE157" s="36"/>
      <c r="OF157" s="36"/>
      <c r="OG157" s="36"/>
      <c r="OH157" s="36"/>
      <c r="OI157" s="36"/>
      <c r="OJ157" s="36"/>
      <c r="OK157" s="36"/>
      <c r="OL157" s="36"/>
      <c r="OM157" s="36"/>
      <c r="ON157" s="36"/>
      <c r="OO157" s="36"/>
      <c r="OP157" s="36"/>
      <c r="OQ157" s="36"/>
      <c r="OR157" s="36"/>
      <c r="OS157" s="36"/>
      <c r="OT157" s="36"/>
      <c r="OU157" s="36"/>
      <c r="OV157" s="36"/>
      <c r="OW157" s="36"/>
      <c r="OX157" s="36"/>
      <c r="OY157" s="36"/>
      <c r="OZ157" s="36"/>
      <c r="PA157" s="36"/>
      <c r="PB157" s="36"/>
      <c r="PC157" s="36"/>
      <c r="PD157" s="36"/>
      <c r="PE157" s="36"/>
      <c r="PF157" s="36"/>
      <c r="PG157" s="36"/>
      <c r="PH157" s="36"/>
      <c r="PI157" s="36"/>
      <c r="PJ157" s="36"/>
      <c r="PK157" s="36"/>
      <c r="PL157" s="36"/>
      <c r="PM157" s="36"/>
      <c r="PN157" s="36"/>
      <c r="PO157" s="36"/>
      <c r="PP157" s="36"/>
      <c r="PQ157" s="36"/>
      <c r="PR157" s="36"/>
      <c r="PS157" s="36"/>
      <c r="PT157" s="36"/>
      <c r="PU157" s="36"/>
      <c r="PV157" s="36"/>
      <c r="PW157" s="36"/>
      <c r="PX157" s="36"/>
      <c r="PY157" s="36"/>
      <c r="PZ157" s="36"/>
      <c r="QA157" s="36"/>
      <c r="QB157" s="36"/>
      <c r="QC157" s="36"/>
      <c r="QD157" s="36"/>
      <c r="QE157" s="36"/>
      <c r="QF157" s="36"/>
      <c r="QG157" s="36"/>
      <c r="QH157" s="36"/>
      <c r="QI157" s="36"/>
      <c r="QJ157" s="36"/>
      <c r="QK157" s="36"/>
      <c r="QL157" s="36"/>
      <c r="QM157" s="36"/>
      <c r="QN157" s="36"/>
      <c r="QO157" s="36"/>
      <c r="QP157" s="36"/>
      <c r="QQ157" s="36"/>
      <c r="QR157" s="36"/>
      <c r="QS157" s="36"/>
      <c r="QT157" s="36"/>
      <c r="QU157" s="36"/>
      <c r="QV157" s="36"/>
      <c r="QW157" s="36"/>
      <c r="QX157" s="36"/>
      <c r="QY157" s="36"/>
      <c r="QZ157" s="36"/>
      <c r="RA157" s="36"/>
      <c r="RB157" s="36"/>
      <c r="RC157" s="36"/>
      <c r="RD157" s="36"/>
      <c r="RE157" s="36"/>
      <c r="RF157" s="36"/>
      <c r="RG157" s="36"/>
      <c r="RH157" s="36"/>
      <c r="RI157" s="36"/>
      <c r="RJ157" s="36"/>
      <c r="RK157" s="36"/>
      <c r="RL157" s="36"/>
      <c r="RM157" s="36"/>
      <c r="RN157" s="36"/>
      <c r="RO157" s="36"/>
      <c r="RP157" s="36"/>
      <c r="RQ157" s="36"/>
      <c r="RR157" s="36"/>
      <c r="RS157" s="36"/>
      <c r="RT157" s="36"/>
      <c r="RU157" s="36"/>
      <c r="RV157" s="36"/>
      <c r="RW157" s="36"/>
      <c r="RX157" s="36"/>
      <c r="RY157" s="36"/>
      <c r="RZ157" s="36"/>
      <c r="SA157" s="36"/>
      <c r="SB157" s="36"/>
      <c r="SC157" s="36"/>
      <c r="SD157" s="36"/>
      <c r="SE157" s="36"/>
      <c r="SF157" s="36"/>
      <c r="SG157" s="36"/>
      <c r="SH157" s="36"/>
      <c r="SI157" s="36"/>
      <c r="SJ157" s="36"/>
      <c r="SK157" s="36"/>
      <c r="SL157" s="36"/>
      <c r="SM157" s="36"/>
      <c r="SN157" s="36"/>
      <c r="SO157" s="36"/>
      <c r="SP157" s="36"/>
      <c r="SQ157" s="36"/>
      <c r="SR157" s="36"/>
      <c r="SS157" s="36"/>
      <c r="ST157" s="36"/>
      <c r="SU157" s="36"/>
      <c r="SV157" s="36"/>
      <c r="SW157" s="36"/>
      <c r="SX157" s="36"/>
      <c r="SY157" s="36"/>
      <c r="SZ157" s="36"/>
      <c r="TA157" s="36"/>
      <c r="TB157" s="36"/>
      <c r="TC157" s="36"/>
      <c r="TD157" s="36"/>
      <c r="TE157" s="36"/>
      <c r="TF157" s="36"/>
      <c r="TG157" s="36"/>
      <c r="TH157" s="36"/>
      <c r="TI157" s="36"/>
      <c r="TJ157" s="36"/>
      <c r="TK157" s="36"/>
      <c r="TL157" s="36"/>
      <c r="TM157" s="36"/>
      <c r="TN157" s="36"/>
      <c r="TO157" s="36"/>
      <c r="TP157" s="36"/>
      <c r="TQ157" s="36"/>
      <c r="TR157" s="36"/>
      <c r="TS157" s="36"/>
      <c r="TT157" s="36"/>
      <c r="TU157" s="36"/>
      <c r="TV157" s="36"/>
      <c r="TW157" s="36"/>
      <c r="TX157" s="36"/>
      <c r="TY157" s="36"/>
      <c r="TZ157" s="36"/>
      <c r="UA157" s="36"/>
      <c r="UB157" s="36"/>
      <c r="UC157" s="36"/>
      <c r="UD157" s="36"/>
      <c r="UE157" s="36"/>
      <c r="UF157" s="36"/>
      <c r="UG157" s="36"/>
      <c r="UH157" s="36"/>
      <c r="UI157" s="36"/>
      <c r="UJ157" s="36"/>
      <c r="UK157" s="36"/>
      <c r="UL157" s="36"/>
      <c r="UM157" s="36"/>
      <c r="UN157" s="36"/>
      <c r="UO157" s="36"/>
      <c r="UP157" s="36"/>
      <c r="UQ157" s="36"/>
      <c r="UR157" s="36"/>
      <c r="US157" s="36"/>
      <c r="UT157" s="36"/>
      <c r="UU157" s="36"/>
      <c r="UV157" s="36"/>
      <c r="UW157" s="36"/>
      <c r="UX157" s="36"/>
      <c r="UY157" s="36"/>
      <c r="UZ157" s="36"/>
      <c r="VA157" s="36"/>
      <c r="VB157" s="36"/>
      <c r="VC157" s="36"/>
      <c r="VD157" s="36"/>
      <c r="VE157" s="36"/>
      <c r="VF157" s="36"/>
      <c r="VG157" s="36"/>
      <c r="VH157" s="36"/>
      <c r="VI157" s="36"/>
      <c r="VJ157" s="36"/>
      <c r="VK157" s="36"/>
      <c r="VL157" s="36"/>
      <c r="VM157" s="36"/>
      <c r="VN157" s="36"/>
      <c r="VO157" s="36"/>
      <c r="VP157" s="36"/>
      <c r="VQ157" s="36"/>
      <c r="VR157" s="36"/>
      <c r="VS157" s="36"/>
      <c r="VT157" s="36"/>
      <c r="VU157" s="36"/>
      <c r="VV157" s="36"/>
      <c r="VW157" s="36"/>
      <c r="VX157" s="36"/>
      <c r="VY157" s="36"/>
      <c r="VZ157" s="36"/>
      <c r="WA157" s="36"/>
      <c r="WB157" s="36"/>
      <c r="WC157" s="36"/>
      <c r="WD157" s="36"/>
      <c r="WE157" s="36"/>
      <c r="WF157" s="36"/>
      <c r="WG157" s="36"/>
      <c r="WH157" s="36"/>
      <c r="WI157" s="36"/>
      <c r="WJ157" s="36"/>
      <c r="WK157" s="36"/>
      <c r="WL157" s="36"/>
      <c r="WM157" s="36"/>
      <c r="WN157" s="36"/>
      <c r="WO157" s="36"/>
      <c r="WP157" s="36"/>
      <c r="WQ157" s="36"/>
      <c r="WR157" s="36"/>
      <c r="WS157" s="36"/>
      <c r="WT157" s="36"/>
      <c r="WU157" s="36"/>
      <c r="WV157" s="36"/>
      <c r="WW157" s="36"/>
      <c r="WX157" s="36"/>
      <c r="WY157" s="36"/>
      <c r="WZ157" s="36"/>
      <c r="XA157" s="36"/>
      <c r="XB157" s="36"/>
      <c r="XC157" s="36"/>
      <c r="XD157" s="36"/>
      <c r="XE157" s="36"/>
      <c r="XF157" s="36"/>
      <c r="XG157" s="36"/>
      <c r="XH157" s="36"/>
      <c r="XI157" s="36"/>
      <c r="XJ157" s="36"/>
      <c r="XK157" s="36"/>
      <c r="XL157" s="36"/>
      <c r="XM157" s="36"/>
      <c r="XN157" s="36"/>
      <c r="XO157" s="36"/>
      <c r="XP157" s="36"/>
      <c r="XQ157" s="36"/>
      <c r="XR157" s="36"/>
      <c r="XS157" s="36"/>
      <c r="XT157" s="36"/>
      <c r="XU157" s="36"/>
      <c r="XV157" s="36"/>
      <c r="XW157" s="36"/>
      <c r="XX157" s="36"/>
      <c r="XY157" s="36"/>
      <c r="XZ157" s="36"/>
      <c r="YA157" s="36"/>
      <c r="YB157" s="36"/>
      <c r="YC157" s="36"/>
      <c r="YD157" s="36"/>
      <c r="YE157" s="36"/>
      <c r="YF157" s="36"/>
      <c r="YG157" s="36"/>
      <c r="YH157" s="36"/>
      <c r="YI157" s="36"/>
      <c r="YJ157" s="36"/>
      <c r="YK157" s="36"/>
      <c r="YL157" s="36"/>
      <c r="YM157" s="36"/>
      <c r="YN157" s="36"/>
      <c r="YO157" s="36"/>
      <c r="YP157" s="36"/>
      <c r="YQ157" s="36"/>
      <c r="YR157" s="36"/>
      <c r="YS157" s="36"/>
      <c r="YT157" s="36"/>
      <c r="YU157" s="36"/>
      <c r="YV157" s="36"/>
      <c r="YW157" s="36"/>
      <c r="YX157" s="36"/>
      <c r="YY157" s="36"/>
      <c r="YZ157" s="36"/>
      <c r="ZA157" s="36"/>
      <c r="ZB157" s="36"/>
      <c r="ZC157" s="36"/>
      <c r="ZD157" s="36"/>
      <c r="ZE157" s="36"/>
      <c r="ZF157" s="36"/>
      <c r="ZG157" s="36"/>
      <c r="ZH157" s="36"/>
      <c r="ZI157" s="36"/>
      <c r="ZJ157" s="36"/>
      <c r="ZK157" s="36"/>
      <c r="ZL157" s="36"/>
      <c r="ZM157" s="36"/>
      <c r="ZN157" s="36"/>
      <c r="ZO157" s="36"/>
      <c r="ZP157" s="36"/>
      <c r="ZQ157" s="36"/>
      <c r="ZR157" s="36"/>
      <c r="ZS157" s="36"/>
      <c r="ZT157" s="36"/>
      <c r="ZU157" s="36"/>
      <c r="ZV157" s="36"/>
      <c r="ZW157" s="36"/>
      <c r="ZX157" s="36"/>
      <c r="ZY157" s="36"/>
      <c r="ZZ157" s="36"/>
      <c r="AAA157" s="36"/>
      <c r="AAB157" s="36"/>
      <c r="AAC157" s="36"/>
      <c r="AAD157" s="36"/>
      <c r="AAE157" s="36"/>
      <c r="AAF157" s="36"/>
      <c r="AAG157" s="36"/>
      <c r="AAH157" s="36"/>
      <c r="AAI157" s="36"/>
      <c r="AAJ157" s="36"/>
      <c r="AAK157" s="36"/>
      <c r="AAL157" s="36"/>
      <c r="AAM157" s="36"/>
      <c r="AAN157" s="36"/>
      <c r="AAO157" s="36"/>
      <c r="AAP157" s="36"/>
      <c r="AAQ157" s="36"/>
      <c r="AAR157" s="36"/>
      <c r="AAS157" s="36"/>
      <c r="AAT157" s="36"/>
      <c r="AAU157" s="36"/>
      <c r="AAV157" s="36"/>
      <c r="AAW157" s="36"/>
      <c r="AAX157" s="36"/>
      <c r="AAY157" s="36"/>
      <c r="AAZ157" s="36"/>
      <c r="ABA157" s="36"/>
      <c r="ABB157" s="36"/>
      <c r="ABC157" s="36"/>
      <c r="ABD157" s="36"/>
      <c r="ABE157" s="36"/>
      <c r="ABF157" s="36"/>
      <c r="ABG157" s="36"/>
      <c r="ABH157" s="36"/>
      <c r="ABI157" s="36"/>
      <c r="ABJ157" s="36"/>
      <c r="ABK157" s="36"/>
      <c r="ABL157" s="36"/>
      <c r="ABM157" s="36"/>
      <c r="ABN157" s="36"/>
      <c r="ABO157" s="36"/>
      <c r="ABP157" s="36"/>
      <c r="ABQ157" s="36"/>
      <c r="ABR157" s="36"/>
      <c r="ABS157" s="36"/>
      <c r="ABT157" s="36"/>
      <c r="ABU157" s="36"/>
      <c r="ABV157" s="36"/>
      <c r="ABW157" s="36"/>
      <c r="ABX157" s="36"/>
      <c r="ABY157" s="36"/>
      <c r="ABZ157" s="36"/>
      <c r="ACA157" s="36"/>
      <c r="ACB157" s="36"/>
      <c r="ACC157" s="36"/>
      <c r="ACD157" s="36"/>
      <c r="ACE157" s="36"/>
      <c r="ACF157" s="36"/>
      <c r="ACG157" s="36"/>
      <c r="ACH157" s="36"/>
      <c r="ACI157" s="36"/>
      <c r="ACJ157" s="36"/>
      <c r="ACK157" s="36"/>
      <c r="ACL157" s="36"/>
      <c r="ACM157" s="36"/>
      <c r="ACN157" s="36"/>
      <c r="ACO157" s="36"/>
      <c r="ACP157" s="36"/>
      <c r="ACQ157" s="36"/>
      <c r="ACR157" s="36"/>
      <c r="ACS157" s="36"/>
      <c r="ACT157" s="36"/>
      <c r="ACU157" s="36"/>
      <c r="ACV157" s="36"/>
      <c r="ACW157" s="36"/>
      <c r="ACX157" s="36"/>
      <c r="ACY157" s="36"/>
      <c r="ACZ157" s="36"/>
      <c r="ADA157" s="36"/>
      <c r="ADB157" s="36"/>
      <c r="ADC157" s="36"/>
      <c r="ADD157" s="36"/>
      <c r="ADE157" s="36"/>
      <c r="ADF157" s="36"/>
      <c r="ADG157" s="36"/>
      <c r="ADH157" s="36"/>
      <c r="ADI157" s="36"/>
      <c r="ADJ157" s="36"/>
      <c r="ADK157" s="36"/>
      <c r="ADL157" s="36"/>
      <c r="ADM157" s="36"/>
      <c r="ADN157" s="36"/>
      <c r="ADO157" s="36"/>
      <c r="ADP157" s="36"/>
      <c r="ADQ157" s="36"/>
      <c r="ADR157" s="36"/>
      <c r="ADS157" s="36"/>
      <c r="ADT157" s="36"/>
      <c r="ADU157" s="36"/>
      <c r="ADV157" s="36"/>
      <c r="ADW157" s="36"/>
      <c r="ADX157" s="36"/>
      <c r="ADY157" s="36"/>
      <c r="ADZ157" s="36"/>
      <c r="AEA157" s="36"/>
      <c r="AEB157" s="36"/>
      <c r="AEC157" s="36"/>
      <c r="AED157" s="36"/>
      <c r="AEE157" s="36"/>
      <c r="AEF157" s="36"/>
      <c r="AEG157" s="36"/>
      <c r="AEH157" s="36"/>
      <c r="AEI157" s="36"/>
      <c r="AEJ157" s="36"/>
      <c r="AEK157" s="36"/>
      <c r="AEL157" s="36"/>
      <c r="AEM157" s="36"/>
      <c r="AEN157" s="36"/>
      <c r="AEO157" s="36"/>
      <c r="AEP157" s="36"/>
      <c r="AEQ157" s="36"/>
      <c r="AER157" s="36"/>
      <c r="AES157" s="36"/>
      <c r="AET157" s="36"/>
      <c r="AEU157" s="36"/>
      <c r="AEV157" s="36"/>
      <c r="AEW157" s="36"/>
      <c r="AEX157" s="36"/>
      <c r="AEY157" s="36"/>
      <c r="AEZ157" s="36"/>
      <c r="AFA157" s="36"/>
      <c r="AFB157" s="36"/>
      <c r="AFC157" s="36"/>
      <c r="AFD157" s="36"/>
      <c r="AFE157" s="36"/>
      <c r="AFF157" s="36"/>
      <c r="AFG157" s="36"/>
      <c r="AFH157" s="36"/>
      <c r="AFI157" s="36"/>
      <c r="AFJ157" s="36"/>
      <c r="AFK157" s="36"/>
      <c r="AFL157" s="36"/>
      <c r="AFM157" s="36"/>
      <c r="AFN157" s="36"/>
      <c r="AFO157" s="36"/>
      <c r="AFP157" s="36"/>
      <c r="AFQ157" s="36"/>
      <c r="AFR157" s="36"/>
      <c r="AFS157" s="36"/>
      <c r="AFT157" s="36"/>
      <c r="AFU157" s="36"/>
      <c r="AFV157" s="36"/>
      <c r="AFW157" s="36"/>
      <c r="AFX157" s="36"/>
      <c r="AFY157" s="36"/>
      <c r="AFZ157" s="36"/>
      <c r="AGA157" s="36"/>
      <c r="AGB157" s="36"/>
      <c r="AGC157" s="36"/>
      <c r="AGD157" s="36"/>
      <c r="AGE157" s="36"/>
      <c r="AGF157" s="36"/>
      <c r="AGG157" s="36"/>
      <c r="AGH157" s="36"/>
      <c r="AGI157" s="36"/>
      <c r="AGJ157" s="36"/>
      <c r="AGK157" s="36"/>
      <c r="AGL157" s="36"/>
      <c r="AGM157" s="36"/>
      <c r="AGN157" s="36"/>
      <c r="AGO157" s="36"/>
      <c r="AGP157" s="36"/>
      <c r="AGQ157" s="36"/>
      <c r="AGR157" s="36"/>
      <c r="AGS157" s="36"/>
      <c r="AGT157" s="36"/>
      <c r="AGU157" s="36"/>
      <c r="AGV157" s="36"/>
      <c r="AGW157" s="36"/>
      <c r="AGX157" s="36"/>
      <c r="AGY157" s="36"/>
      <c r="AGZ157" s="36"/>
      <c r="AHA157" s="36"/>
      <c r="AHB157" s="36"/>
      <c r="AHC157" s="36"/>
      <c r="AHD157" s="36"/>
      <c r="AHE157" s="36"/>
      <c r="AHF157" s="36"/>
      <c r="AHG157" s="36"/>
      <c r="AHH157" s="36"/>
      <c r="AHI157" s="36"/>
      <c r="AHJ157" s="36"/>
      <c r="AHK157" s="36"/>
      <c r="AHL157" s="36"/>
      <c r="AHM157" s="36"/>
      <c r="AHN157" s="36"/>
      <c r="AHO157" s="36"/>
      <c r="AHP157" s="36"/>
      <c r="AHQ157" s="36"/>
      <c r="AHR157" s="36"/>
      <c r="AHS157" s="36"/>
      <c r="AHT157" s="36"/>
      <c r="AHU157" s="36"/>
      <c r="AHV157" s="36"/>
      <c r="AHW157" s="36"/>
      <c r="AHX157" s="36"/>
      <c r="AHY157" s="36"/>
      <c r="AHZ157" s="36"/>
      <c r="AIA157" s="36"/>
      <c r="AIB157" s="36"/>
      <c r="AIC157" s="36"/>
      <c r="AID157" s="36"/>
      <c r="AIE157" s="36"/>
      <c r="AIF157" s="36"/>
      <c r="AIG157" s="36"/>
      <c r="AIH157" s="36"/>
      <c r="AII157" s="36"/>
      <c r="AIJ157" s="36"/>
      <c r="AIK157" s="36"/>
      <c r="AIL157" s="36"/>
      <c r="AIM157" s="36"/>
      <c r="AIN157" s="36"/>
      <c r="AIO157" s="36"/>
      <c r="AIP157" s="36"/>
      <c r="AIQ157" s="36"/>
      <c r="AIR157" s="36"/>
      <c r="AIS157" s="36"/>
      <c r="AIT157" s="36"/>
      <c r="AIU157" s="36"/>
      <c r="AIV157" s="36"/>
      <c r="AIW157" s="36"/>
      <c r="AIX157" s="36"/>
      <c r="AIY157" s="36"/>
      <c r="AIZ157" s="36"/>
      <c r="AJA157" s="36"/>
      <c r="AJB157" s="36"/>
      <c r="AJC157" s="36"/>
      <c r="AJD157" s="36"/>
      <c r="AJE157" s="36"/>
      <c r="AJF157" s="36"/>
      <c r="AJG157" s="36"/>
      <c r="AJH157" s="36"/>
      <c r="AJI157" s="36"/>
      <c r="AJJ157" s="36"/>
      <c r="AJK157" s="36"/>
      <c r="AJL157" s="36"/>
      <c r="AJM157" s="36"/>
      <c r="AJN157" s="36"/>
      <c r="AJO157" s="36"/>
      <c r="AJP157" s="36"/>
      <c r="AJQ157" s="36"/>
      <c r="AJR157" s="36"/>
      <c r="AJS157" s="36"/>
      <c r="AJT157" s="36"/>
      <c r="AJU157" s="36"/>
      <c r="AJV157" s="36"/>
      <c r="AJW157" s="36"/>
      <c r="AJX157" s="36"/>
      <c r="AJY157" s="36"/>
      <c r="AJZ157" s="36"/>
      <c r="AKA157" s="36"/>
      <c r="AKB157" s="36"/>
      <c r="AKC157" s="36"/>
      <c r="AKD157" s="36"/>
      <c r="AKE157" s="36"/>
      <c r="AKF157" s="36"/>
      <c r="AKG157" s="36"/>
      <c r="AKH157" s="36"/>
      <c r="AKI157" s="36"/>
      <c r="AKJ157" s="36"/>
      <c r="AKK157" s="36"/>
      <c r="AKL157" s="36"/>
      <c r="AKM157" s="36"/>
      <c r="AKN157" s="36"/>
      <c r="AKO157" s="36"/>
      <c r="AKP157" s="36"/>
      <c r="AKQ157" s="36"/>
      <c r="AKR157" s="36"/>
      <c r="AKS157" s="36"/>
      <c r="AKT157" s="36"/>
      <c r="AKU157" s="36"/>
      <c r="AKV157" s="36"/>
      <c r="AKW157" s="36"/>
      <c r="AKX157" s="36"/>
      <c r="AKY157" s="36"/>
      <c r="AKZ157" s="36"/>
      <c r="ALA157" s="36"/>
      <c r="ALB157" s="36"/>
      <c r="ALC157" s="36"/>
      <c r="ALD157" s="36"/>
      <c r="ALE157" s="36"/>
      <c r="ALF157" s="36"/>
      <c r="ALG157" s="36"/>
      <c r="ALH157" s="36"/>
      <c r="ALI157" s="36"/>
      <c r="ALJ157" s="36"/>
      <c r="ALK157" s="36"/>
      <c r="ALL157" s="36"/>
      <c r="ALM157" s="36"/>
      <c r="ALN157" s="36"/>
      <c r="ALO157" s="36"/>
      <c r="ALP157" s="36"/>
      <c r="ALQ157" s="36"/>
      <c r="ALR157" s="36"/>
      <c r="ALS157" s="36"/>
      <c r="ALT157" s="36"/>
      <c r="ALU157" s="36"/>
      <c r="ALV157" s="36"/>
      <c r="ALW157" s="36"/>
      <c r="ALX157" s="36"/>
      <c r="ALY157" s="36"/>
      <c r="ALZ157" s="36"/>
      <c r="AMA157" s="36"/>
      <c r="AMB157" s="36"/>
      <c r="AMC157" s="36"/>
    </row>
    <row r="158" spans="1:1017" x14ac:dyDescent="0.2">
      <c r="A158" s="36" t="s">
        <v>1049</v>
      </c>
      <c r="B158" s="56" t="s">
        <v>918</v>
      </c>
      <c r="C158" s="33"/>
      <c r="D158" s="33"/>
      <c r="E158" s="19"/>
      <c r="F158" s="33"/>
      <c r="G158" s="19"/>
      <c r="H158" s="33"/>
      <c r="I158" s="19"/>
      <c r="J158" s="33"/>
      <c r="K158" s="33"/>
      <c r="N158" s="48"/>
      <c r="P158" s="34">
        <v>3</v>
      </c>
      <c r="S158" s="19">
        <v>1</v>
      </c>
    </row>
    <row r="159" spans="1:1017" x14ac:dyDescent="0.2">
      <c r="A159" s="36" t="s">
        <v>208</v>
      </c>
      <c r="B159" s="56" t="s">
        <v>743</v>
      </c>
      <c r="C159" s="33"/>
      <c r="D159" s="33"/>
      <c r="E159" s="19"/>
      <c r="F159" s="33"/>
      <c r="G159" s="19"/>
      <c r="H159" s="33"/>
      <c r="I159" s="19"/>
      <c r="J159" s="33"/>
      <c r="K159" s="33"/>
      <c r="L159" s="34">
        <v>4</v>
      </c>
      <c r="N159" s="48"/>
      <c r="P159" s="34">
        <v>1</v>
      </c>
      <c r="S159" s="19">
        <v>6</v>
      </c>
    </row>
    <row r="160" spans="1:1017" x14ac:dyDescent="0.2">
      <c r="A160" s="7" t="s">
        <v>209</v>
      </c>
      <c r="B160" s="10" t="s">
        <v>366</v>
      </c>
      <c r="C160" s="33"/>
      <c r="D160" s="33"/>
      <c r="F160" s="33"/>
      <c r="H160" s="33"/>
      <c r="I160" s="34">
        <v>2</v>
      </c>
      <c r="J160" s="33"/>
      <c r="K160" s="33"/>
      <c r="L160" s="34">
        <v>4</v>
      </c>
      <c r="N160" s="48"/>
      <c r="P160" s="34">
        <v>6</v>
      </c>
      <c r="R160" s="19">
        <v>1</v>
      </c>
      <c r="S160" s="19">
        <v>5</v>
      </c>
    </row>
    <row r="161" spans="1:1017" x14ac:dyDescent="0.2">
      <c r="A161" s="7" t="s">
        <v>316</v>
      </c>
      <c r="B161" s="10" t="s">
        <v>514</v>
      </c>
      <c r="C161" s="33"/>
      <c r="D161" s="33"/>
      <c r="F161" s="33"/>
      <c r="H161" s="33"/>
      <c r="J161" s="33"/>
      <c r="K161" s="33"/>
      <c r="N161" s="48"/>
      <c r="P161" s="34">
        <v>6</v>
      </c>
      <c r="S161" s="19">
        <v>1</v>
      </c>
    </row>
    <row r="162" spans="1:1017" x14ac:dyDescent="0.2">
      <c r="A162" s="7" t="s">
        <v>1373</v>
      </c>
      <c r="B162" s="10" t="s">
        <v>1374</v>
      </c>
      <c r="C162" s="33"/>
      <c r="D162" s="33"/>
      <c r="F162" s="33"/>
      <c r="H162" s="33"/>
      <c r="J162" s="33"/>
      <c r="K162" s="33"/>
      <c r="N162" s="48"/>
      <c r="S162" s="19">
        <v>1</v>
      </c>
    </row>
    <row r="163" spans="1:1017" x14ac:dyDescent="0.2">
      <c r="A163" s="7" t="s">
        <v>601</v>
      </c>
      <c r="B163" s="10" t="s">
        <v>621</v>
      </c>
      <c r="C163" s="33"/>
      <c r="D163" s="33"/>
      <c r="F163" s="33"/>
      <c r="H163" s="33"/>
      <c r="J163" s="33"/>
      <c r="K163" s="33"/>
      <c r="N163" s="48"/>
      <c r="P163" s="34">
        <v>1</v>
      </c>
      <c r="S163" s="19">
        <v>1</v>
      </c>
    </row>
    <row r="164" spans="1:1017" x14ac:dyDescent="0.2">
      <c r="A164" s="7" t="s">
        <v>174</v>
      </c>
      <c r="B164" s="10" t="s">
        <v>441</v>
      </c>
      <c r="C164" s="33"/>
      <c r="D164" s="33"/>
      <c r="F164" s="33"/>
      <c r="H164" s="33"/>
      <c r="J164" s="33"/>
      <c r="K164" s="33"/>
      <c r="L164" s="34">
        <v>1</v>
      </c>
      <c r="M164" s="48"/>
      <c r="N164" s="48"/>
      <c r="P164" s="34">
        <v>3</v>
      </c>
      <c r="S164" s="19">
        <v>1</v>
      </c>
    </row>
    <row r="165" spans="1:1017" x14ac:dyDescent="0.2">
      <c r="A165" s="7" t="s">
        <v>269</v>
      </c>
      <c r="B165" s="10" t="s">
        <v>668</v>
      </c>
      <c r="C165" s="33"/>
      <c r="D165" s="33"/>
      <c r="F165" s="33"/>
      <c r="H165" s="33"/>
      <c r="J165" s="33"/>
      <c r="K165" s="33"/>
      <c r="M165" s="48"/>
      <c r="N165" s="48"/>
      <c r="P165" s="34">
        <v>2</v>
      </c>
      <c r="S165" s="19">
        <v>2</v>
      </c>
    </row>
    <row r="166" spans="1:1017" x14ac:dyDescent="0.2">
      <c r="A166" s="7" t="s">
        <v>508</v>
      </c>
      <c r="B166" s="10" t="s">
        <v>513</v>
      </c>
      <c r="C166" s="33"/>
      <c r="D166" s="33"/>
      <c r="F166" s="33"/>
      <c r="H166" s="33"/>
      <c r="J166" s="33"/>
      <c r="K166" s="33"/>
      <c r="M166" s="48"/>
      <c r="N166" s="48"/>
      <c r="P166" s="34">
        <v>1</v>
      </c>
      <c r="S166" s="19">
        <v>3</v>
      </c>
    </row>
    <row r="167" spans="1:1017" x14ac:dyDescent="0.2">
      <c r="A167" s="7" t="s">
        <v>175</v>
      </c>
      <c r="B167" s="10" t="s">
        <v>401</v>
      </c>
      <c r="C167" s="33"/>
      <c r="D167" s="33"/>
      <c r="F167" s="33"/>
      <c r="H167" s="33"/>
      <c r="I167" s="34">
        <v>2</v>
      </c>
      <c r="J167" s="33"/>
      <c r="K167" s="33"/>
      <c r="L167" s="34">
        <v>6</v>
      </c>
      <c r="N167" s="48"/>
      <c r="P167" s="34">
        <v>10</v>
      </c>
      <c r="S167" s="19">
        <v>9</v>
      </c>
    </row>
    <row r="168" spans="1:1017" x14ac:dyDescent="0.2">
      <c r="A168" s="7" t="s">
        <v>317</v>
      </c>
      <c r="B168" s="10" t="s">
        <v>512</v>
      </c>
      <c r="C168" s="33"/>
      <c r="D168" s="33"/>
      <c r="F168" s="33"/>
      <c r="H168" s="33"/>
      <c r="J168" s="33"/>
      <c r="K168" s="33"/>
      <c r="N168" s="48"/>
      <c r="S168" s="19">
        <v>1</v>
      </c>
    </row>
    <row r="169" spans="1:1017" x14ac:dyDescent="0.2">
      <c r="A169" s="7" t="s">
        <v>210</v>
      </c>
      <c r="B169" s="10" t="s">
        <v>400</v>
      </c>
      <c r="C169" s="33"/>
      <c r="D169" s="33"/>
      <c r="F169" s="33"/>
      <c r="H169" s="33"/>
      <c r="J169" s="33"/>
      <c r="K169" s="33"/>
      <c r="L169" s="34">
        <v>6</v>
      </c>
      <c r="N169" s="48"/>
      <c r="P169" s="34">
        <v>10</v>
      </c>
      <c r="S169" s="19">
        <v>6</v>
      </c>
    </row>
    <row r="170" spans="1:1017" x14ac:dyDescent="0.2">
      <c r="A170" s="36" t="s">
        <v>211</v>
      </c>
      <c r="B170" s="56" t="s">
        <v>399</v>
      </c>
      <c r="C170" s="33"/>
      <c r="D170" s="33"/>
      <c r="E170" s="19">
        <v>2</v>
      </c>
      <c r="F170" s="33"/>
      <c r="G170" s="19">
        <v>1</v>
      </c>
      <c r="H170" s="33"/>
      <c r="I170" s="19">
        <v>4</v>
      </c>
      <c r="J170" s="33"/>
      <c r="K170" s="33"/>
      <c r="L170" s="34">
        <v>5</v>
      </c>
      <c r="N170" s="48"/>
      <c r="P170" s="34">
        <v>5</v>
      </c>
      <c r="S170" s="19">
        <v>5</v>
      </c>
    </row>
    <row r="171" spans="1:1017" x14ac:dyDescent="0.2">
      <c r="A171" s="7" t="s">
        <v>308</v>
      </c>
      <c r="B171" s="10" t="s">
        <v>511</v>
      </c>
      <c r="C171" s="33"/>
      <c r="D171" s="33"/>
      <c r="F171" s="33"/>
      <c r="H171" s="33"/>
      <c r="I171" s="34">
        <v>1</v>
      </c>
      <c r="J171" s="33"/>
      <c r="K171" s="33"/>
      <c r="L171" s="34">
        <v>3</v>
      </c>
      <c r="N171" s="48"/>
      <c r="P171" s="34">
        <v>6</v>
      </c>
      <c r="S171" s="19">
        <v>5</v>
      </c>
    </row>
    <row r="172" spans="1:1017" x14ac:dyDescent="0.2">
      <c r="A172" s="7" t="s">
        <v>421</v>
      </c>
      <c r="B172" s="10" t="s">
        <v>442</v>
      </c>
      <c r="C172" s="33"/>
      <c r="D172" s="33"/>
      <c r="F172" s="33"/>
      <c r="H172" s="33"/>
      <c r="J172" s="33"/>
      <c r="K172" s="33"/>
      <c r="N172" s="48"/>
      <c r="P172" s="34">
        <v>2</v>
      </c>
      <c r="S172" s="19">
        <v>3</v>
      </c>
    </row>
    <row r="173" spans="1:1017" x14ac:dyDescent="0.2">
      <c r="A173" s="7" t="s">
        <v>475</v>
      </c>
      <c r="B173" s="10" t="s">
        <v>462</v>
      </c>
      <c r="C173" s="33"/>
      <c r="D173" s="33"/>
      <c r="F173" s="33"/>
      <c r="H173" s="33"/>
      <c r="J173" s="33"/>
      <c r="K173" s="33"/>
      <c r="N173" s="48"/>
      <c r="S173" s="19">
        <v>1</v>
      </c>
    </row>
    <row r="174" spans="1:1017" x14ac:dyDescent="0.2">
      <c r="A174" s="7" t="s">
        <v>177</v>
      </c>
      <c r="B174" s="10" t="s">
        <v>398</v>
      </c>
      <c r="C174" s="33"/>
      <c r="D174" s="33"/>
      <c r="F174" s="33"/>
      <c r="H174" s="33"/>
      <c r="I174" s="34">
        <v>4</v>
      </c>
      <c r="J174" s="33"/>
      <c r="K174" s="33"/>
      <c r="L174" s="34">
        <v>6</v>
      </c>
      <c r="N174" s="48"/>
      <c r="O174" s="34">
        <v>1</v>
      </c>
      <c r="P174" s="34">
        <v>13</v>
      </c>
      <c r="S174" s="19">
        <v>12</v>
      </c>
    </row>
    <row r="175" spans="1:1017" x14ac:dyDescent="0.2">
      <c r="A175" s="7" t="s">
        <v>847</v>
      </c>
      <c r="B175" s="10" t="s">
        <v>905</v>
      </c>
      <c r="C175" s="33"/>
      <c r="D175" s="33"/>
      <c r="F175" s="33"/>
      <c r="H175" s="33"/>
      <c r="J175" s="33"/>
      <c r="K175" s="33"/>
      <c r="N175" s="48"/>
      <c r="P175" s="34">
        <v>7</v>
      </c>
      <c r="S175" s="19">
        <v>3</v>
      </c>
    </row>
    <row r="176" spans="1:1017" ht="15" x14ac:dyDescent="0.25">
      <c r="A176" s="36" t="s">
        <v>9</v>
      </c>
      <c r="B176" s="56" t="s">
        <v>450</v>
      </c>
      <c r="C176" s="29"/>
      <c r="D176" s="29"/>
      <c r="E176" s="19"/>
      <c r="F176" s="29"/>
      <c r="G176" s="19"/>
      <c r="H176" s="29"/>
      <c r="I176" s="19"/>
      <c r="J176" s="29"/>
      <c r="K176" s="33"/>
      <c r="N176" s="48"/>
      <c r="O176" s="34">
        <v>1</v>
      </c>
      <c r="R176" s="19">
        <v>4</v>
      </c>
      <c r="T176" s="19"/>
      <c r="U176" s="19"/>
      <c r="V176" s="19"/>
      <c r="W176" s="19"/>
      <c r="X176" s="19"/>
      <c r="Y176" s="19"/>
      <c r="Z176" s="19"/>
      <c r="AA176" s="19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  <c r="AX176" s="36"/>
      <c r="AY176" s="36"/>
      <c r="AZ176" s="36"/>
      <c r="BA176" s="36"/>
      <c r="BB176" s="36"/>
      <c r="BC176" s="36"/>
      <c r="BD176" s="36"/>
      <c r="BE176" s="36"/>
      <c r="BF176" s="36"/>
      <c r="BG176" s="36"/>
      <c r="BH176" s="36"/>
      <c r="BI176" s="36"/>
      <c r="BJ176" s="36"/>
      <c r="BK176" s="36"/>
      <c r="BL176" s="36"/>
      <c r="BM176" s="36"/>
      <c r="BN176" s="36"/>
      <c r="BO176" s="36"/>
      <c r="BP176" s="36"/>
      <c r="BQ176" s="36"/>
      <c r="BR176" s="36"/>
      <c r="BS176" s="36"/>
      <c r="BT176" s="36"/>
      <c r="BU176" s="36"/>
      <c r="BV176" s="36"/>
      <c r="BW176" s="36"/>
      <c r="BX176" s="36"/>
      <c r="BY176" s="36"/>
      <c r="BZ176" s="36"/>
      <c r="CA176" s="36"/>
      <c r="CB176" s="36"/>
      <c r="CC176" s="36"/>
      <c r="CD176" s="36"/>
      <c r="CE176" s="36"/>
      <c r="CF176" s="36"/>
      <c r="CG176" s="36"/>
      <c r="CH176" s="36"/>
      <c r="CI176" s="36"/>
      <c r="CJ176" s="36"/>
      <c r="CK176" s="36"/>
      <c r="CL176" s="36"/>
      <c r="CM176" s="36"/>
      <c r="CN176" s="36"/>
      <c r="CO176" s="36"/>
      <c r="CP176" s="36"/>
      <c r="CQ176" s="36"/>
      <c r="CR176" s="36"/>
      <c r="CS176" s="36"/>
      <c r="CT176" s="36"/>
      <c r="CU176" s="36"/>
      <c r="CV176" s="36"/>
      <c r="CW176" s="36"/>
      <c r="CX176" s="36"/>
      <c r="CY176" s="36"/>
      <c r="CZ176" s="36"/>
      <c r="DA176" s="36"/>
      <c r="DB176" s="36"/>
      <c r="DC176" s="36"/>
      <c r="DD176" s="36"/>
      <c r="DE176" s="36"/>
      <c r="DF176" s="36"/>
      <c r="DG176" s="36"/>
      <c r="DH176" s="36"/>
      <c r="DI176" s="36"/>
      <c r="DJ176" s="36"/>
      <c r="DK176" s="36"/>
      <c r="DL176" s="36"/>
      <c r="DM176" s="36"/>
      <c r="DN176" s="36"/>
      <c r="DO176" s="36"/>
      <c r="DP176" s="36"/>
      <c r="DQ176" s="36"/>
      <c r="DR176" s="36"/>
      <c r="DS176" s="36"/>
      <c r="DT176" s="36"/>
      <c r="DU176" s="36"/>
      <c r="DV176" s="36"/>
      <c r="DW176" s="36"/>
      <c r="DX176" s="36"/>
      <c r="DY176" s="36"/>
      <c r="DZ176" s="36"/>
      <c r="EA176" s="36"/>
      <c r="EB176" s="36"/>
      <c r="EC176" s="36"/>
      <c r="ED176" s="36"/>
      <c r="EE176" s="36"/>
      <c r="EF176" s="36"/>
      <c r="EG176" s="36"/>
      <c r="EH176" s="36"/>
      <c r="EI176" s="36"/>
      <c r="EJ176" s="36"/>
      <c r="EK176" s="36"/>
      <c r="EL176" s="36"/>
      <c r="EM176" s="36"/>
      <c r="EN176" s="36"/>
      <c r="EO176" s="36"/>
      <c r="EP176" s="36"/>
      <c r="EQ176" s="36"/>
      <c r="ER176" s="36"/>
      <c r="ES176" s="36"/>
      <c r="ET176" s="36"/>
      <c r="EU176" s="36"/>
      <c r="EV176" s="36"/>
      <c r="EW176" s="36"/>
      <c r="EX176" s="36"/>
      <c r="EY176" s="36"/>
      <c r="EZ176" s="36"/>
      <c r="FA176" s="36"/>
      <c r="FB176" s="36"/>
      <c r="FC176" s="36"/>
      <c r="FD176" s="36"/>
      <c r="FE176" s="36"/>
      <c r="FF176" s="36"/>
      <c r="FG176" s="36"/>
      <c r="FH176" s="36"/>
      <c r="FI176" s="36"/>
      <c r="FJ176" s="36"/>
      <c r="FK176" s="36"/>
      <c r="FL176" s="36"/>
      <c r="FM176" s="36"/>
      <c r="FN176" s="36"/>
      <c r="FO176" s="36"/>
      <c r="FP176" s="36"/>
      <c r="FQ176" s="36"/>
      <c r="FR176" s="36"/>
      <c r="FS176" s="36"/>
      <c r="FT176" s="36"/>
      <c r="FU176" s="36"/>
      <c r="FV176" s="36"/>
      <c r="FW176" s="36"/>
      <c r="FX176" s="36"/>
      <c r="FY176" s="36"/>
      <c r="FZ176" s="36"/>
      <c r="GA176" s="36"/>
      <c r="GB176" s="36"/>
      <c r="GC176" s="36"/>
      <c r="GD176" s="36"/>
      <c r="GE176" s="36"/>
      <c r="GF176" s="36"/>
      <c r="GG176" s="36"/>
      <c r="GH176" s="36"/>
      <c r="GI176" s="36"/>
      <c r="GJ176" s="36"/>
      <c r="GK176" s="36"/>
      <c r="GL176" s="36"/>
      <c r="GM176" s="36"/>
      <c r="GN176" s="36"/>
      <c r="GO176" s="36"/>
      <c r="GP176" s="36"/>
      <c r="GQ176" s="36"/>
      <c r="GR176" s="36"/>
      <c r="GS176" s="36"/>
      <c r="GT176" s="36"/>
      <c r="GU176" s="36"/>
      <c r="GV176" s="36"/>
      <c r="GW176" s="36"/>
      <c r="GX176" s="36"/>
      <c r="GY176" s="36"/>
      <c r="GZ176" s="36"/>
      <c r="HA176" s="36"/>
      <c r="HB176" s="36"/>
      <c r="HC176" s="36"/>
      <c r="HD176" s="36"/>
      <c r="HE176" s="36"/>
      <c r="HF176" s="36"/>
      <c r="HG176" s="36"/>
      <c r="HH176" s="36"/>
      <c r="HI176" s="36"/>
      <c r="HJ176" s="36"/>
      <c r="HK176" s="36"/>
      <c r="HL176" s="36"/>
      <c r="HM176" s="36"/>
      <c r="HN176" s="36"/>
      <c r="HO176" s="36"/>
      <c r="HP176" s="36"/>
      <c r="HQ176" s="36"/>
      <c r="HR176" s="36"/>
      <c r="HS176" s="36"/>
      <c r="HT176" s="36"/>
      <c r="HU176" s="36"/>
      <c r="HV176" s="36"/>
      <c r="HW176" s="36"/>
      <c r="HX176" s="36"/>
      <c r="HY176" s="36"/>
      <c r="HZ176" s="36"/>
      <c r="IA176" s="36"/>
      <c r="IB176" s="36"/>
      <c r="IC176" s="36"/>
      <c r="ID176" s="36"/>
      <c r="IE176" s="36"/>
      <c r="IF176" s="36"/>
      <c r="IG176" s="36"/>
      <c r="IH176" s="36"/>
      <c r="II176" s="36"/>
      <c r="IJ176" s="36"/>
      <c r="IK176" s="36"/>
      <c r="IL176" s="36"/>
      <c r="IM176" s="36"/>
      <c r="IN176" s="36"/>
      <c r="IO176" s="36"/>
      <c r="IP176" s="36"/>
      <c r="IQ176" s="36"/>
      <c r="IR176" s="36"/>
      <c r="IS176" s="36"/>
      <c r="IT176" s="36"/>
      <c r="IU176" s="36"/>
      <c r="IV176" s="36"/>
      <c r="IW176" s="36"/>
      <c r="IX176" s="36"/>
      <c r="IY176" s="36"/>
      <c r="IZ176" s="36"/>
      <c r="JA176" s="36"/>
      <c r="JB176" s="36"/>
      <c r="JC176" s="36"/>
      <c r="JD176" s="36"/>
      <c r="JE176" s="36"/>
      <c r="JF176" s="36"/>
      <c r="JG176" s="36"/>
      <c r="JH176" s="36"/>
      <c r="JI176" s="36"/>
      <c r="JJ176" s="36"/>
      <c r="JK176" s="36"/>
      <c r="JL176" s="36"/>
      <c r="JM176" s="36"/>
      <c r="JN176" s="36"/>
      <c r="JO176" s="36"/>
      <c r="JP176" s="36"/>
      <c r="JQ176" s="36"/>
      <c r="JR176" s="36"/>
      <c r="JS176" s="36"/>
      <c r="JT176" s="36"/>
      <c r="JU176" s="36"/>
      <c r="JV176" s="36"/>
      <c r="JW176" s="36"/>
      <c r="JX176" s="36"/>
      <c r="JY176" s="36"/>
      <c r="JZ176" s="36"/>
      <c r="KA176" s="36"/>
      <c r="KB176" s="36"/>
      <c r="KC176" s="36"/>
      <c r="KD176" s="36"/>
      <c r="KE176" s="36"/>
      <c r="KF176" s="36"/>
      <c r="KG176" s="36"/>
      <c r="KH176" s="36"/>
      <c r="KI176" s="36"/>
      <c r="KJ176" s="36"/>
      <c r="KK176" s="36"/>
      <c r="KL176" s="36"/>
      <c r="KM176" s="36"/>
      <c r="KN176" s="36"/>
      <c r="KO176" s="36"/>
      <c r="KP176" s="36"/>
      <c r="KQ176" s="36"/>
      <c r="KR176" s="36"/>
      <c r="KS176" s="36"/>
      <c r="KT176" s="36"/>
      <c r="KU176" s="36"/>
      <c r="KV176" s="36"/>
      <c r="KW176" s="36"/>
      <c r="KX176" s="36"/>
      <c r="KY176" s="36"/>
      <c r="KZ176" s="36"/>
      <c r="LA176" s="36"/>
      <c r="LB176" s="36"/>
      <c r="LC176" s="36"/>
      <c r="LD176" s="36"/>
      <c r="LE176" s="36"/>
      <c r="LF176" s="36"/>
      <c r="LG176" s="36"/>
      <c r="LH176" s="36"/>
      <c r="LI176" s="36"/>
      <c r="LJ176" s="36"/>
      <c r="LK176" s="36"/>
      <c r="LL176" s="36"/>
      <c r="LM176" s="36"/>
      <c r="LN176" s="36"/>
      <c r="LO176" s="36"/>
      <c r="LP176" s="36"/>
      <c r="LQ176" s="36"/>
      <c r="LR176" s="36"/>
      <c r="LS176" s="36"/>
      <c r="LT176" s="36"/>
      <c r="LU176" s="36"/>
      <c r="LV176" s="36"/>
      <c r="LW176" s="36"/>
      <c r="LX176" s="36"/>
      <c r="LY176" s="36"/>
      <c r="LZ176" s="36"/>
      <c r="MA176" s="36"/>
      <c r="MB176" s="36"/>
      <c r="MC176" s="36"/>
      <c r="MD176" s="36"/>
      <c r="ME176" s="36"/>
      <c r="MF176" s="36"/>
      <c r="MG176" s="36"/>
      <c r="MH176" s="36"/>
      <c r="MI176" s="36"/>
      <c r="MJ176" s="36"/>
      <c r="MK176" s="36"/>
      <c r="ML176" s="36"/>
      <c r="MM176" s="36"/>
      <c r="MN176" s="36"/>
      <c r="MO176" s="36"/>
      <c r="MP176" s="36"/>
      <c r="MQ176" s="36"/>
      <c r="MR176" s="36"/>
      <c r="MS176" s="36"/>
      <c r="MT176" s="36"/>
      <c r="MU176" s="36"/>
      <c r="MV176" s="36"/>
      <c r="MW176" s="36"/>
      <c r="MX176" s="36"/>
      <c r="MY176" s="36"/>
      <c r="MZ176" s="36"/>
      <c r="NA176" s="36"/>
      <c r="NB176" s="36"/>
      <c r="NC176" s="36"/>
      <c r="ND176" s="36"/>
      <c r="NE176" s="36"/>
      <c r="NF176" s="36"/>
      <c r="NG176" s="36"/>
      <c r="NH176" s="36"/>
      <c r="NI176" s="36"/>
      <c r="NJ176" s="36"/>
      <c r="NK176" s="36"/>
      <c r="NL176" s="36"/>
      <c r="NM176" s="36"/>
      <c r="NN176" s="36"/>
      <c r="NO176" s="36"/>
      <c r="NP176" s="36"/>
      <c r="NQ176" s="36"/>
      <c r="NR176" s="36"/>
      <c r="NS176" s="36"/>
      <c r="NT176" s="36"/>
      <c r="NU176" s="36"/>
      <c r="NV176" s="36"/>
      <c r="NW176" s="36"/>
      <c r="NX176" s="36"/>
      <c r="NY176" s="36"/>
      <c r="NZ176" s="36"/>
      <c r="OA176" s="36"/>
      <c r="OB176" s="36"/>
      <c r="OC176" s="36"/>
      <c r="OD176" s="36"/>
      <c r="OE176" s="36"/>
      <c r="OF176" s="36"/>
      <c r="OG176" s="36"/>
      <c r="OH176" s="36"/>
      <c r="OI176" s="36"/>
      <c r="OJ176" s="36"/>
      <c r="OK176" s="36"/>
      <c r="OL176" s="36"/>
      <c r="OM176" s="36"/>
      <c r="ON176" s="36"/>
      <c r="OO176" s="36"/>
      <c r="OP176" s="36"/>
      <c r="OQ176" s="36"/>
      <c r="OR176" s="36"/>
      <c r="OS176" s="36"/>
      <c r="OT176" s="36"/>
      <c r="OU176" s="36"/>
      <c r="OV176" s="36"/>
      <c r="OW176" s="36"/>
      <c r="OX176" s="36"/>
      <c r="OY176" s="36"/>
      <c r="OZ176" s="36"/>
      <c r="PA176" s="36"/>
      <c r="PB176" s="36"/>
      <c r="PC176" s="36"/>
      <c r="PD176" s="36"/>
      <c r="PE176" s="36"/>
      <c r="PF176" s="36"/>
      <c r="PG176" s="36"/>
      <c r="PH176" s="36"/>
      <c r="PI176" s="36"/>
      <c r="PJ176" s="36"/>
      <c r="PK176" s="36"/>
      <c r="PL176" s="36"/>
      <c r="PM176" s="36"/>
      <c r="PN176" s="36"/>
      <c r="PO176" s="36"/>
      <c r="PP176" s="36"/>
      <c r="PQ176" s="36"/>
      <c r="PR176" s="36"/>
      <c r="PS176" s="36"/>
      <c r="PT176" s="36"/>
      <c r="PU176" s="36"/>
      <c r="PV176" s="36"/>
      <c r="PW176" s="36"/>
      <c r="PX176" s="36"/>
      <c r="PY176" s="36"/>
      <c r="PZ176" s="36"/>
      <c r="QA176" s="36"/>
      <c r="QB176" s="36"/>
      <c r="QC176" s="36"/>
      <c r="QD176" s="36"/>
      <c r="QE176" s="36"/>
      <c r="QF176" s="36"/>
      <c r="QG176" s="36"/>
      <c r="QH176" s="36"/>
      <c r="QI176" s="36"/>
      <c r="QJ176" s="36"/>
      <c r="QK176" s="36"/>
      <c r="QL176" s="36"/>
      <c r="QM176" s="36"/>
      <c r="QN176" s="36"/>
      <c r="QO176" s="36"/>
      <c r="QP176" s="36"/>
      <c r="QQ176" s="36"/>
      <c r="QR176" s="36"/>
      <c r="QS176" s="36"/>
      <c r="QT176" s="36"/>
      <c r="QU176" s="36"/>
      <c r="QV176" s="36"/>
      <c r="QW176" s="36"/>
      <c r="QX176" s="36"/>
      <c r="QY176" s="36"/>
      <c r="QZ176" s="36"/>
      <c r="RA176" s="36"/>
      <c r="RB176" s="36"/>
      <c r="RC176" s="36"/>
      <c r="RD176" s="36"/>
      <c r="RE176" s="36"/>
      <c r="RF176" s="36"/>
      <c r="RG176" s="36"/>
      <c r="RH176" s="36"/>
      <c r="RI176" s="36"/>
      <c r="RJ176" s="36"/>
      <c r="RK176" s="36"/>
      <c r="RL176" s="36"/>
      <c r="RM176" s="36"/>
      <c r="RN176" s="36"/>
      <c r="RO176" s="36"/>
      <c r="RP176" s="36"/>
      <c r="RQ176" s="36"/>
      <c r="RR176" s="36"/>
      <c r="RS176" s="36"/>
      <c r="RT176" s="36"/>
      <c r="RU176" s="36"/>
      <c r="RV176" s="36"/>
      <c r="RW176" s="36"/>
      <c r="RX176" s="36"/>
      <c r="RY176" s="36"/>
      <c r="RZ176" s="36"/>
      <c r="SA176" s="36"/>
      <c r="SB176" s="36"/>
      <c r="SC176" s="36"/>
      <c r="SD176" s="36"/>
      <c r="SE176" s="36"/>
      <c r="SF176" s="36"/>
      <c r="SG176" s="36"/>
      <c r="SH176" s="36"/>
      <c r="SI176" s="36"/>
      <c r="SJ176" s="36"/>
      <c r="SK176" s="36"/>
      <c r="SL176" s="36"/>
      <c r="SM176" s="36"/>
      <c r="SN176" s="36"/>
      <c r="SO176" s="36"/>
      <c r="SP176" s="36"/>
      <c r="SQ176" s="36"/>
      <c r="SR176" s="36"/>
      <c r="SS176" s="36"/>
      <c r="ST176" s="36"/>
      <c r="SU176" s="36"/>
      <c r="SV176" s="36"/>
      <c r="SW176" s="36"/>
      <c r="SX176" s="36"/>
      <c r="SY176" s="36"/>
      <c r="SZ176" s="36"/>
      <c r="TA176" s="36"/>
      <c r="TB176" s="36"/>
      <c r="TC176" s="36"/>
      <c r="TD176" s="36"/>
      <c r="TE176" s="36"/>
      <c r="TF176" s="36"/>
      <c r="TG176" s="36"/>
      <c r="TH176" s="36"/>
      <c r="TI176" s="36"/>
      <c r="TJ176" s="36"/>
      <c r="TK176" s="36"/>
      <c r="TL176" s="36"/>
      <c r="TM176" s="36"/>
      <c r="TN176" s="36"/>
      <c r="TO176" s="36"/>
      <c r="TP176" s="36"/>
      <c r="TQ176" s="36"/>
      <c r="TR176" s="36"/>
      <c r="TS176" s="36"/>
      <c r="TT176" s="36"/>
      <c r="TU176" s="36"/>
      <c r="TV176" s="36"/>
      <c r="TW176" s="36"/>
      <c r="TX176" s="36"/>
      <c r="TY176" s="36"/>
      <c r="TZ176" s="36"/>
      <c r="UA176" s="36"/>
      <c r="UB176" s="36"/>
      <c r="UC176" s="36"/>
      <c r="UD176" s="36"/>
      <c r="UE176" s="36"/>
      <c r="UF176" s="36"/>
      <c r="UG176" s="36"/>
      <c r="UH176" s="36"/>
      <c r="UI176" s="36"/>
      <c r="UJ176" s="36"/>
      <c r="UK176" s="36"/>
      <c r="UL176" s="36"/>
      <c r="UM176" s="36"/>
      <c r="UN176" s="36"/>
      <c r="UO176" s="36"/>
      <c r="UP176" s="36"/>
      <c r="UQ176" s="36"/>
      <c r="UR176" s="36"/>
      <c r="US176" s="36"/>
      <c r="UT176" s="36"/>
      <c r="UU176" s="36"/>
      <c r="UV176" s="36"/>
      <c r="UW176" s="36"/>
      <c r="UX176" s="36"/>
      <c r="UY176" s="36"/>
      <c r="UZ176" s="36"/>
      <c r="VA176" s="36"/>
      <c r="VB176" s="36"/>
      <c r="VC176" s="36"/>
      <c r="VD176" s="36"/>
      <c r="VE176" s="36"/>
      <c r="VF176" s="36"/>
      <c r="VG176" s="36"/>
      <c r="VH176" s="36"/>
      <c r="VI176" s="36"/>
      <c r="VJ176" s="36"/>
      <c r="VK176" s="36"/>
      <c r="VL176" s="36"/>
      <c r="VM176" s="36"/>
      <c r="VN176" s="36"/>
      <c r="VO176" s="36"/>
      <c r="VP176" s="36"/>
      <c r="VQ176" s="36"/>
      <c r="VR176" s="36"/>
      <c r="VS176" s="36"/>
      <c r="VT176" s="36"/>
      <c r="VU176" s="36"/>
      <c r="VV176" s="36"/>
      <c r="VW176" s="36"/>
      <c r="VX176" s="36"/>
      <c r="VY176" s="36"/>
      <c r="VZ176" s="36"/>
      <c r="WA176" s="36"/>
      <c r="WB176" s="36"/>
      <c r="WC176" s="36"/>
      <c r="WD176" s="36"/>
      <c r="WE176" s="36"/>
      <c r="WF176" s="36"/>
      <c r="WG176" s="36"/>
      <c r="WH176" s="36"/>
      <c r="WI176" s="36"/>
      <c r="WJ176" s="36"/>
      <c r="WK176" s="36"/>
      <c r="WL176" s="36"/>
      <c r="WM176" s="36"/>
      <c r="WN176" s="36"/>
      <c r="WO176" s="36"/>
      <c r="WP176" s="36"/>
      <c r="WQ176" s="36"/>
      <c r="WR176" s="36"/>
      <c r="WS176" s="36"/>
      <c r="WT176" s="36"/>
      <c r="WU176" s="36"/>
      <c r="WV176" s="36"/>
      <c r="WW176" s="36"/>
      <c r="WX176" s="36"/>
      <c r="WY176" s="36"/>
      <c r="WZ176" s="36"/>
      <c r="XA176" s="36"/>
      <c r="XB176" s="36"/>
      <c r="XC176" s="36"/>
      <c r="XD176" s="36"/>
      <c r="XE176" s="36"/>
      <c r="XF176" s="36"/>
      <c r="XG176" s="36"/>
      <c r="XH176" s="36"/>
      <c r="XI176" s="36"/>
      <c r="XJ176" s="36"/>
      <c r="XK176" s="36"/>
      <c r="XL176" s="36"/>
      <c r="XM176" s="36"/>
      <c r="XN176" s="36"/>
      <c r="XO176" s="36"/>
      <c r="XP176" s="36"/>
      <c r="XQ176" s="36"/>
      <c r="XR176" s="36"/>
      <c r="XS176" s="36"/>
      <c r="XT176" s="36"/>
      <c r="XU176" s="36"/>
      <c r="XV176" s="36"/>
      <c r="XW176" s="36"/>
      <c r="XX176" s="36"/>
      <c r="XY176" s="36"/>
      <c r="XZ176" s="36"/>
      <c r="YA176" s="36"/>
      <c r="YB176" s="36"/>
      <c r="YC176" s="36"/>
      <c r="YD176" s="36"/>
      <c r="YE176" s="36"/>
      <c r="YF176" s="36"/>
      <c r="YG176" s="36"/>
      <c r="YH176" s="36"/>
      <c r="YI176" s="36"/>
      <c r="YJ176" s="36"/>
      <c r="YK176" s="36"/>
      <c r="YL176" s="36"/>
      <c r="YM176" s="36"/>
      <c r="YN176" s="36"/>
      <c r="YO176" s="36"/>
      <c r="YP176" s="36"/>
      <c r="YQ176" s="36"/>
      <c r="YR176" s="36"/>
      <c r="YS176" s="36"/>
      <c r="YT176" s="36"/>
      <c r="YU176" s="36"/>
      <c r="YV176" s="36"/>
      <c r="YW176" s="36"/>
      <c r="YX176" s="36"/>
      <c r="YY176" s="36"/>
      <c r="YZ176" s="36"/>
      <c r="ZA176" s="36"/>
      <c r="ZB176" s="36"/>
      <c r="ZC176" s="36"/>
      <c r="ZD176" s="36"/>
      <c r="ZE176" s="36"/>
      <c r="ZF176" s="36"/>
      <c r="ZG176" s="36"/>
      <c r="ZH176" s="36"/>
      <c r="ZI176" s="36"/>
      <c r="ZJ176" s="36"/>
      <c r="ZK176" s="36"/>
      <c r="ZL176" s="36"/>
      <c r="ZM176" s="36"/>
      <c r="ZN176" s="36"/>
      <c r="ZO176" s="36"/>
      <c r="ZP176" s="36"/>
      <c r="ZQ176" s="36"/>
      <c r="ZR176" s="36"/>
      <c r="ZS176" s="36"/>
      <c r="ZT176" s="36"/>
      <c r="ZU176" s="36"/>
      <c r="ZV176" s="36"/>
      <c r="ZW176" s="36"/>
      <c r="ZX176" s="36"/>
      <c r="ZY176" s="36"/>
      <c r="ZZ176" s="36"/>
      <c r="AAA176" s="36"/>
      <c r="AAB176" s="36"/>
      <c r="AAC176" s="36"/>
      <c r="AAD176" s="36"/>
      <c r="AAE176" s="36"/>
      <c r="AAF176" s="36"/>
      <c r="AAG176" s="36"/>
      <c r="AAH176" s="36"/>
      <c r="AAI176" s="36"/>
      <c r="AAJ176" s="36"/>
      <c r="AAK176" s="36"/>
      <c r="AAL176" s="36"/>
      <c r="AAM176" s="36"/>
      <c r="AAN176" s="36"/>
      <c r="AAO176" s="36"/>
      <c r="AAP176" s="36"/>
      <c r="AAQ176" s="36"/>
      <c r="AAR176" s="36"/>
      <c r="AAS176" s="36"/>
      <c r="AAT176" s="36"/>
      <c r="AAU176" s="36"/>
      <c r="AAV176" s="36"/>
      <c r="AAW176" s="36"/>
      <c r="AAX176" s="36"/>
      <c r="AAY176" s="36"/>
      <c r="AAZ176" s="36"/>
      <c r="ABA176" s="36"/>
      <c r="ABB176" s="36"/>
      <c r="ABC176" s="36"/>
      <c r="ABD176" s="36"/>
      <c r="ABE176" s="36"/>
      <c r="ABF176" s="36"/>
      <c r="ABG176" s="36"/>
      <c r="ABH176" s="36"/>
      <c r="ABI176" s="36"/>
      <c r="ABJ176" s="36"/>
      <c r="ABK176" s="36"/>
      <c r="ABL176" s="36"/>
      <c r="ABM176" s="36"/>
      <c r="ABN176" s="36"/>
      <c r="ABO176" s="36"/>
      <c r="ABP176" s="36"/>
      <c r="ABQ176" s="36"/>
      <c r="ABR176" s="36"/>
      <c r="ABS176" s="36"/>
      <c r="ABT176" s="36"/>
      <c r="ABU176" s="36"/>
      <c r="ABV176" s="36"/>
      <c r="ABW176" s="36"/>
      <c r="ABX176" s="36"/>
      <c r="ABY176" s="36"/>
      <c r="ABZ176" s="36"/>
      <c r="ACA176" s="36"/>
      <c r="ACB176" s="36"/>
      <c r="ACC176" s="36"/>
      <c r="ACD176" s="36"/>
      <c r="ACE176" s="36"/>
      <c r="ACF176" s="36"/>
      <c r="ACG176" s="36"/>
      <c r="ACH176" s="36"/>
      <c r="ACI176" s="36"/>
      <c r="ACJ176" s="36"/>
      <c r="ACK176" s="36"/>
      <c r="ACL176" s="36"/>
      <c r="ACM176" s="36"/>
      <c r="ACN176" s="36"/>
      <c r="ACO176" s="36"/>
      <c r="ACP176" s="36"/>
      <c r="ACQ176" s="36"/>
      <c r="ACR176" s="36"/>
      <c r="ACS176" s="36"/>
      <c r="ACT176" s="36"/>
      <c r="ACU176" s="36"/>
      <c r="ACV176" s="36"/>
      <c r="ACW176" s="36"/>
      <c r="ACX176" s="36"/>
      <c r="ACY176" s="36"/>
      <c r="ACZ176" s="36"/>
      <c r="ADA176" s="36"/>
      <c r="ADB176" s="36"/>
      <c r="ADC176" s="36"/>
      <c r="ADD176" s="36"/>
      <c r="ADE176" s="36"/>
      <c r="ADF176" s="36"/>
      <c r="ADG176" s="36"/>
      <c r="ADH176" s="36"/>
      <c r="ADI176" s="36"/>
      <c r="ADJ176" s="36"/>
      <c r="ADK176" s="36"/>
      <c r="ADL176" s="36"/>
      <c r="ADM176" s="36"/>
      <c r="ADN176" s="36"/>
      <c r="ADO176" s="36"/>
      <c r="ADP176" s="36"/>
      <c r="ADQ176" s="36"/>
      <c r="ADR176" s="36"/>
      <c r="ADS176" s="36"/>
      <c r="ADT176" s="36"/>
      <c r="ADU176" s="36"/>
      <c r="ADV176" s="36"/>
      <c r="ADW176" s="36"/>
      <c r="ADX176" s="36"/>
      <c r="ADY176" s="36"/>
      <c r="ADZ176" s="36"/>
      <c r="AEA176" s="36"/>
      <c r="AEB176" s="36"/>
      <c r="AEC176" s="36"/>
      <c r="AED176" s="36"/>
      <c r="AEE176" s="36"/>
      <c r="AEF176" s="36"/>
      <c r="AEG176" s="36"/>
      <c r="AEH176" s="36"/>
      <c r="AEI176" s="36"/>
      <c r="AEJ176" s="36"/>
      <c r="AEK176" s="36"/>
      <c r="AEL176" s="36"/>
      <c r="AEM176" s="36"/>
      <c r="AEN176" s="36"/>
      <c r="AEO176" s="36"/>
      <c r="AEP176" s="36"/>
      <c r="AEQ176" s="36"/>
      <c r="AER176" s="36"/>
      <c r="AES176" s="36"/>
      <c r="AET176" s="36"/>
      <c r="AEU176" s="36"/>
      <c r="AEV176" s="36"/>
      <c r="AEW176" s="36"/>
      <c r="AEX176" s="36"/>
      <c r="AEY176" s="36"/>
      <c r="AEZ176" s="36"/>
      <c r="AFA176" s="36"/>
      <c r="AFB176" s="36"/>
      <c r="AFC176" s="36"/>
      <c r="AFD176" s="36"/>
      <c r="AFE176" s="36"/>
      <c r="AFF176" s="36"/>
      <c r="AFG176" s="36"/>
      <c r="AFH176" s="36"/>
      <c r="AFI176" s="36"/>
      <c r="AFJ176" s="36"/>
      <c r="AFK176" s="36"/>
      <c r="AFL176" s="36"/>
      <c r="AFM176" s="36"/>
      <c r="AFN176" s="36"/>
      <c r="AFO176" s="36"/>
      <c r="AFP176" s="36"/>
      <c r="AFQ176" s="36"/>
      <c r="AFR176" s="36"/>
      <c r="AFS176" s="36"/>
      <c r="AFT176" s="36"/>
      <c r="AFU176" s="36"/>
      <c r="AFV176" s="36"/>
      <c r="AFW176" s="36"/>
      <c r="AFX176" s="36"/>
      <c r="AFY176" s="36"/>
      <c r="AFZ176" s="36"/>
      <c r="AGA176" s="36"/>
      <c r="AGB176" s="36"/>
      <c r="AGC176" s="36"/>
      <c r="AGD176" s="36"/>
      <c r="AGE176" s="36"/>
      <c r="AGF176" s="36"/>
      <c r="AGG176" s="36"/>
      <c r="AGH176" s="36"/>
      <c r="AGI176" s="36"/>
      <c r="AGJ176" s="36"/>
      <c r="AGK176" s="36"/>
      <c r="AGL176" s="36"/>
      <c r="AGM176" s="36"/>
      <c r="AGN176" s="36"/>
      <c r="AGO176" s="36"/>
      <c r="AGP176" s="36"/>
      <c r="AGQ176" s="36"/>
      <c r="AGR176" s="36"/>
      <c r="AGS176" s="36"/>
      <c r="AGT176" s="36"/>
      <c r="AGU176" s="36"/>
      <c r="AGV176" s="36"/>
      <c r="AGW176" s="36"/>
      <c r="AGX176" s="36"/>
      <c r="AGY176" s="36"/>
      <c r="AGZ176" s="36"/>
      <c r="AHA176" s="36"/>
      <c r="AHB176" s="36"/>
      <c r="AHC176" s="36"/>
      <c r="AHD176" s="36"/>
      <c r="AHE176" s="36"/>
      <c r="AHF176" s="36"/>
      <c r="AHG176" s="36"/>
      <c r="AHH176" s="36"/>
      <c r="AHI176" s="36"/>
      <c r="AHJ176" s="36"/>
      <c r="AHK176" s="36"/>
      <c r="AHL176" s="36"/>
      <c r="AHM176" s="36"/>
      <c r="AHN176" s="36"/>
      <c r="AHO176" s="36"/>
      <c r="AHP176" s="36"/>
      <c r="AHQ176" s="36"/>
      <c r="AHR176" s="36"/>
      <c r="AHS176" s="36"/>
      <c r="AHT176" s="36"/>
      <c r="AHU176" s="36"/>
      <c r="AHV176" s="36"/>
      <c r="AHW176" s="36"/>
      <c r="AHX176" s="36"/>
      <c r="AHY176" s="36"/>
      <c r="AHZ176" s="36"/>
      <c r="AIA176" s="36"/>
      <c r="AIB176" s="36"/>
      <c r="AIC176" s="36"/>
      <c r="AID176" s="36"/>
      <c r="AIE176" s="36"/>
      <c r="AIF176" s="36"/>
      <c r="AIG176" s="36"/>
      <c r="AIH176" s="36"/>
      <c r="AII176" s="36"/>
      <c r="AIJ176" s="36"/>
      <c r="AIK176" s="36"/>
      <c r="AIL176" s="36"/>
      <c r="AIM176" s="36"/>
      <c r="AIN176" s="36"/>
      <c r="AIO176" s="36"/>
      <c r="AIP176" s="36"/>
      <c r="AIQ176" s="36"/>
      <c r="AIR176" s="36"/>
      <c r="AIS176" s="36"/>
      <c r="AIT176" s="36"/>
      <c r="AIU176" s="36"/>
      <c r="AIV176" s="36"/>
      <c r="AIW176" s="36"/>
      <c r="AIX176" s="36"/>
      <c r="AIY176" s="36"/>
      <c r="AIZ176" s="36"/>
      <c r="AJA176" s="36"/>
      <c r="AJB176" s="36"/>
      <c r="AJC176" s="36"/>
      <c r="AJD176" s="36"/>
      <c r="AJE176" s="36"/>
      <c r="AJF176" s="36"/>
      <c r="AJG176" s="36"/>
      <c r="AJH176" s="36"/>
      <c r="AJI176" s="36"/>
      <c r="AJJ176" s="36"/>
      <c r="AJK176" s="36"/>
      <c r="AJL176" s="36"/>
      <c r="AJM176" s="36"/>
      <c r="AJN176" s="36"/>
      <c r="AJO176" s="36"/>
      <c r="AJP176" s="36"/>
      <c r="AJQ176" s="36"/>
      <c r="AJR176" s="36"/>
      <c r="AJS176" s="36"/>
      <c r="AJT176" s="36"/>
      <c r="AJU176" s="36"/>
      <c r="AJV176" s="36"/>
      <c r="AJW176" s="36"/>
      <c r="AJX176" s="36"/>
      <c r="AJY176" s="36"/>
      <c r="AJZ176" s="36"/>
      <c r="AKA176" s="36"/>
      <c r="AKB176" s="36"/>
      <c r="AKC176" s="36"/>
      <c r="AKD176" s="36"/>
      <c r="AKE176" s="36"/>
      <c r="AKF176" s="36"/>
      <c r="AKG176" s="36"/>
      <c r="AKH176" s="36"/>
      <c r="AKI176" s="36"/>
      <c r="AKJ176" s="36"/>
      <c r="AKK176" s="36"/>
      <c r="AKL176" s="36"/>
      <c r="AKM176" s="36"/>
      <c r="AKN176" s="36"/>
      <c r="AKO176" s="36"/>
      <c r="AKP176" s="36"/>
      <c r="AKQ176" s="36"/>
      <c r="AKR176" s="36"/>
      <c r="AKS176" s="36"/>
      <c r="AKT176" s="36"/>
      <c r="AKU176" s="36"/>
      <c r="AKV176" s="36"/>
      <c r="AKW176" s="36"/>
      <c r="AKX176" s="36"/>
      <c r="AKY176" s="36"/>
      <c r="AKZ176" s="36"/>
      <c r="ALA176" s="36"/>
      <c r="ALB176" s="36"/>
      <c r="ALC176" s="36"/>
      <c r="ALD176" s="36"/>
      <c r="ALE176" s="36"/>
      <c r="ALF176" s="36"/>
      <c r="ALG176" s="36"/>
      <c r="ALH176" s="36"/>
      <c r="ALI176" s="36"/>
      <c r="ALJ176" s="36"/>
      <c r="ALK176" s="36"/>
      <c r="ALL176" s="36"/>
      <c r="ALM176" s="36"/>
      <c r="ALN176" s="36"/>
      <c r="ALO176" s="36"/>
      <c r="ALP176" s="36"/>
      <c r="ALQ176" s="36"/>
      <c r="ALR176" s="36"/>
      <c r="ALS176" s="36"/>
      <c r="ALT176" s="36"/>
      <c r="ALU176" s="36"/>
      <c r="ALV176" s="36"/>
      <c r="ALW176" s="36"/>
      <c r="ALX176" s="36"/>
      <c r="ALY176" s="36"/>
      <c r="ALZ176" s="36"/>
      <c r="AMA176" s="36"/>
      <c r="AMB176" s="36"/>
      <c r="AMC176" s="36"/>
    </row>
    <row r="177" spans="1:1017" ht="15" x14ac:dyDescent="0.25">
      <c r="A177" s="36" t="s">
        <v>214</v>
      </c>
      <c r="B177" s="56" t="s">
        <v>510</v>
      </c>
      <c r="C177" s="29"/>
      <c r="D177" s="29"/>
      <c r="E177" s="19"/>
      <c r="F177" s="29"/>
      <c r="G177" s="19"/>
      <c r="H177" s="29"/>
      <c r="I177" s="19"/>
      <c r="J177" s="29"/>
      <c r="K177" s="33"/>
      <c r="N177" s="48"/>
      <c r="S177" s="19">
        <v>2</v>
      </c>
      <c r="T177" s="19"/>
      <c r="U177" s="19"/>
      <c r="V177" s="19"/>
      <c r="W177" s="19"/>
      <c r="X177" s="19"/>
      <c r="Y177" s="19"/>
      <c r="Z177" s="19"/>
      <c r="AA177" s="19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  <c r="AX177" s="36"/>
      <c r="AY177" s="36"/>
      <c r="AZ177" s="36"/>
      <c r="BA177" s="36"/>
      <c r="BB177" s="36"/>
      <c r="BC177" s="36"/>
      <c r="BD177" s="36"/>
      <c r="BE177" s="36"/>
      <c r="BF177" s="36"/>
      <c r="BG177" s="36"/>
      <c r="BH177" s="36"/>
      <c r="BI177" s="36"/>
      <c r="BJ177" s="36"/>
      <c r="BK177" s="36"/>
      <c r="BL177" s="36"/>
      <c r="BM177" s="36"/>
      <c r="BN177" s="36"/>
      <c r="BO177" s="36"/>
      <c r="BP177" s="36"/>
      <c r="BQ177" s="36"/>
      <c r="BR177" s="36"/>
      <c r="BS177" s="36"/>
      <c r="BT177" s="36"/>
      <c r="BU177" s="36"/>
      <c r="BV177" s="36"/>
      <c r="BW177" s="36"/>
      <c r="BX177" s="36"/>
      <c r="BY177" s="36"/>
      <c r="BZ177" s="36"/>
      <c r="CA177" s="36"/>
      <c r="CB177" s="36"/>
      <c r="CC177" s="36"/>
      <c r="CD177" s="36"/>
      <c r="CE177" s="36"/>
      <c r="CF177" s="36"/>
      <c r="CG177" s="36"/>
      <c r="CH177" s="36"/>
      <c r="CI177" s="36"/>
      <c r="CJ177" s="36"/>
      <c r="CK177" s="36"/>
      <c r="CL177" s="36"/>
      <c r="CM177" s="36"/>
      <c r="CN177" s="36"/>
      <c r="CO177" s="36"/>
      <c r="CP177" s="36"/>
      <c r="CQ177" s="36"/>
      <c r="CR177" s="36"/>
      <c r="CS177" s="36"/>
      <c r="CT177" s="36"/>
      <c r="CU177" s="36"/>
      <c r="CV177" s="36"/>
      <c r="CW177" s="36"/>
      <c r="CX177" s="36"/>
      <c r="CY177" s="36"/>
      <c r="CZ177" s="36"/>
      <c r="DA177" s="36"/>
      <c r="DB177" s="36"/>
      <c r="DC177" s="36"/>
      <c r="DD177" s="36"/>
      <c r="DE177" s="36"/>
      <c r="DF177" s="36"/>
      <c r="DG177" s="36"/>
      <c r="DH177" s="36"/>
      <c r="DI177" s="36"/>
      <c r="DJ177" s="36"/>
      <c r="DK177" s="36"/>
      <c r="DL177" s="36"/>
      <c r="DM177" s="36"/>
      <c r="DN177" s="36"/>
      <c r="DO177" s="36"/>
      <c r="DP177" s="36"/>
      <c r="DQ177" s="36"/>
      <c r="DR177" s="36"/>
      <c r="DS177" s="36"/>
      <c r="DT177" s="36"/>
      <c r="DU177" s="36"/>
      <c r="DV177" s="36"/>
      <c r="DW177" s="36"/>
      <c r="DX177" s="36"/>
      <c r="DY177" s="36"/>
      <c r="DZ177" s="36"/>
      <c r="EA177" s="36"/>
      <c r="EB177" s="36"/>
      <c r="EC177" s="36"/>
      <c r="ED177" s="36"/>
      <c r="EE177" s="36"/>
      <c r="EF177" s="36"/>
      <c r="EG177" s="36"/>
      <c r="EH177" s="36"/>
      <c r="EI177" s="36"/>
      <c r="EJ177" s="36"/>
      <c r="EK177" s="36"/>
      <c r="EL177" s="36"/>
      <c r="EM177" s="36"/>
      <c r="EN177" s="36"/>
      <c r="EO177" s="36"/>
      <c r="EP177" s="36"/>
      <c r="EQ177" s="36"/>
      <c r="ER177" s="36"/>
      <c r="ES177" s="36"/>
      <c r="ET177" s="36"/>
      <c r="EU177" s="36"/>
      <c r="EV177" s="36"/>
      <c r="EW177" s="36"/>
      <c r="EX177" s="36"/>
      <c r="EY177" s="36"/>
      <c r="EZ177" s="36"/>
      <c r="FA177" s="36"/>
      <c r="FB177" s="36"/>
      <c r="FC177" s="36"/>
      <c r="FD177" s="36"/>
      <c r="FE177" s="36"/>
      <c r="FF177" s="36"/>
      <c r="FG177" s="36"/>
      <c r="FH177" s="36"/>
      <c r="FI177" s="36"/>
      <c r="FJ177" s="36"/>
      <c r="FK177" s="36"/>
      <c r="FL177" s="36"/>
      <c r="FM177" s="36"/>
      <c r="FN177" s="36"/>
      <c r="FO177" s="36"/>
      <c r="FP177" s="36"/>
      <c r="FQ177" s="36"/>
      <c r="FR177" s="36"/>
      <c r="FS177" s="36"/>
      <c r="FT177" s="36"/>
      <c r="FU177" s="36"/>
      <c r="FV177" s="36"/>
      <c r="FW177" s="36"/>
      <c r="FX177" s="36"/>
      <c r="FY177" s="36"/>
      <c r="FZ177" s="36"/>
      <c r="GA177" s="36"/>
      <c r="GB177" s="36"/>
      <c r="GC177" s="36"/>
      <c r="GD177" s="36"/>
      <c r="GE177" s="36"/>
      <c r="GF177" s="36"/>
      <c r="GG177" s="36"/>
      <c r="GH177" s="36"/>
      <c r="GI177" s="36"/>
      <c r="GJ177" s="36"/>
      <c r="GK177" s="36"/>
      <c r="GL177" s="36"/>
      <c r="GM177" s="36"/>
      <c r="GN177" s="36"/>
      <c r="GO177" s="36"/>
      <c r="GP177" s="36"/>
      <c r="GQ177" s="36"/>
      <c r="GR177" s="36"/>
      <c r="GS177" s="36"/>
      <c r="GT177" s="36"/>
      <c r="GU177" s="36"/>
      <c r="GV177" s="36"/>
      <c r="GW177" s="36"/>
      <c r="GX177" s="36"/>
      <c r="GY177" s="36"/>
      <c r="GZ177" s="36"/>
      <c r="HA177" s="36"/>
      <c r="HB177" s="36"/>
      <c r="HC177" s="36"/>
      <c r="HD177" s="36"/>
      <c r="HE177" s="36"/>
      <c r="HF177" s="36"/>
      <c r="HG177" s="36"/>
      <c r="HH177" s="36"/>
      <c r="HI177" s="36"/>
      <c r="HJ177" s="36"/>
      <c r="HK177" s="36"/>
      <c r="HL177" s="36"/>
      <c r="HM177" s="36"/>
      <c r="HN177" s="36"/>
      <c r="HO177" s="36"/>
      <c r="HP177" s="36"/>
      <c r="HQ177" s="36"/>
      <c r="HR177" s="36"/>
      <c r="HS177" s="36"/>
      <c r="HT177" s="36"/>
      <c r="HU177" s="36"/>
      <c r="HV177" s="36"/>
      <c r="HW177" s="36"/>
      <c r="HX177" s="36"/>
      <c r="HY177" s="36"/>
      <c r="HZ177" s="36"/>
      <c r="IA177" s="36"/>
      <c r="IB177" s="36"/>
      <c r="IC177" s="36"/>
      <c r="ID177" s="36"/>
      <c r="IE177" s="36"/>
      <c r="IF177" s="36"/>
      <c r="IG177" s="36"/>
      <c r="IH177" s="36"/>
      <c r="II177" s="36"/>
      <c r="IJ177" s="36"/>
      <c r="IK177" s="36"/>
      <c r="IL177" s="36"/>
      <c r="IM177" s="36"/>
      <c r="IN177" s="36"/>
      <c r="IO177" s="36"/>
      <c r="IP177" s="36"/>
      <c r="IQ177" s="36"/>
      <c r="IR177" s="36"/>
      <c r="IS177" s="36"/>
      <c r="IT177" s="36"/>
      <c r="IU177" s="36"/>
      <c r="IV177" s="36"/>
      <c r="IW177" s="36"/>
      <c r="IX177" s="36"/>
      <c r="IY177" s="36"/>
      <c r="IZ177" s="36"/>
      <c r="JA177" s="36"/>
      <c r="JB177" s="36"/>
      <c r="JC177" s="36"/>
      <c r="JD177" s="36"/>
      <c r="JE177" s="36"/>
      <c r="JF177" s="36"/>
      <c r="JG177" s="36"/>
      <c r="JH177" s="36"/>
      <c r="JI177" s="36"/>
      <c r="JJ177" s="36"/>
      <c r="JK177" s="36"/>
      <c r="JL177" s="36"/>
      <c r="JM177" s="36"/>
      <c r="JN177" s="36"/>
      <c r="JO177" s="36"/>
      <c r="JP177" s="36"/>
      <c r="JQ177" s="36"/>
      <c r="JR177" s="36"/>
      <c r="JS177" s="36"/>
      <c r="JT177" s="36"/>
      <c r="JU177" s="36"/>
      <c r="JV177" s="36"/>
      <c r="JW177" s="36"/>
      <c r="JX177" s="36"/>
      <c r="JY177" s="36"/>
      <c r="JZ177" s="36"/>
      <c r="KA177" s="36"/>
      <c r="KB177" s="36"/>
      <c r="KC177" s="36"/>
      <c r="KD177" s="36"/>
      <c r="KE177" s="36"/>
      <c r="KF177" s="36"/>
      <c r="KG177" s="36"/>
      <c r="KH177" s="36"/>
      <c r="KI177" s="36"/>
      <c r="KJ177" s="36"/>
      <c r="KK177" s="36"/>
      <c r="KL177" s="36"/>
      <c r="KM177" s="36"/>
      <c r="KN177" s="36"/>
      <c r="KO177" s="36"/>
      <c r="KP177" s="36"/>
      <c r="KQ177" s="36"/>
      <c r="KR177" s="36"/>
      <c r="KS177" s="36"/>
      <c r="KT177" s="36"/>
      <c r="KU177" s="36"/>
      <c r="KV177" s="36"/>
      <c r="KW177" s="36"/>
      <c r="KX177" s="36"/>
      <c r="KY177" s="36"/>
      <c r="KZ177" s="36"/>
      <c r="LA177" s="36"/>
      <c r="LB177" s="36"/>
      <c r="LC177" s="36"/>
      <c r="LD177" s="36"/>
      <c r="LE177" s="36"/>
      <c r="LF177" s="36"/>
      <c r="LG177" s="36"/>
      <c r="LH177" s="36"/>
      <c r="LI177" s="36"/>
      <c r="LJ177" s="36"/>
      <c r="LK177" s="36"/>
      <c r="LL177" s="36"/>
      <c r="LM177" s="36"/>
      <c r="LN177" s="36"/>
      <c r="LO177" s="36"/>
      <c r="LP177" s="36"/>
      <c r="LQ177" s="36"/>
      <c r="LR177" s="36"/>
      <c r="LS177" s="36"/>
      <c r="LT177" s="36"/>
      <c r="LU177" s="36"/>
      <c r="LV177" s="36"/>
      <c r="LW177" s="36"/>
      <c r="LX177" s="36"/>
      <c r="LY177" s="36"/>
      <c r="LZ177" s="36"/>
      <c r="MA177" s="36"/>
      <c r="MB177" s="36"/>
      <c r="MC177" s="36"/>
      <c r="MD177" s="36"/>
      <c r="ME177" s="36"/>
      <c r="MF177" s="36"/>
      <c r="MG177" s="36"/>
      <c r="MH177" s="36"/>
      <c r="MI177" s="36"/>
      <c r="MJ177" s="36"/>
      <c r="MK177" s="36"/>
      <c r="ML177" s="36"/>
      <c r="MM177" s="36"/>
      <c r="MN177" s="36"/>
      <c r="MO177" s="36"/>
      <c r="MP177" s="36"/>
      <c r="MQ177" s="36"/>
      <c r="MR177" s="36"/>
      <c r="MS177" s="36"/>
      <c r="MT177" s="36"/>
      <c r="MU177" s="36"/>
      <c r="MV177" s="36"/>
      <c r="MW177" s="36"/>
      <c r="MX177" s="36"/>
      <c r="MY177" s="36"/>
      <c r="MZ177" s="36"/>
      <c r="NA177" s="36"/>
      <c r="NB177" s="36"/>
      <c r="NC177" s="36"/>
      <c r="ND177" s="36"/>
      <c r="NE177" s="36"/>
      <c r="NF177" s="36"/>
      <c r="NG177" s="36"/>
      <c r="NH177" s="36"/>
      <c r="NI177" s="36"/>
      <c r="NJ177" s="36"/>
      <c r="NK177" s="36"/>
      <c r="NL177" s="36"/>
      <c r="NM177" s="36"/>
      <c r="NN177" s="36"/>
      <c r="NO177" s="36"/>
      <c r="NP177" s="36"/>
      <c r="NQ177" s="36"/>
      <c r="NR177" s="36"/>
      <c r="NS177" s="36"/>
      <c r="NT177" s="36"/>
      <c r="NU177" s="36"/>
      <c r="NV177" s="36"/>
      <c r="NW177" s="36"/>
      <c r="NX177" s="36"/>
      <c r="NY177" s="36"/>
      <c r="NZ177" s="36"/>
      <c r="OA177" s="36"/>
      <c r="OB177" s="36"/>
      <c r="OC177" s="36"/>
      <c r="OD177" s="36"/>
      <c r="OE177" s="36"/>
      <c r="OF177" s="36"/>
      <c r="OG177" s="36"/>
      <c r="OH177" s="36"/>
      <c r="OI177" s="36"/>
      <c r="OJ177" s="36"/>
      <c r="OK177" s="36"/>
      <c r="OL177" s="36"/>
      <c r="OM177" s="36"/>
      <c r="ON177" s="36"/>
      <c r="OO177" s="36"/>
      <c r="OP177" s="36"/>
      <c r="OQ177" s="36"/>
      <c r="OR177" s="36"/>
      <c r="OS177" s="36"/>
      <c r="OT177" s="36"/>
      <c r="OU177" s="36"/>
      <c r="OV177" s="36"/>
      <c r="OW177" s="36"/>
      <c r="OX177" s="36"/>
      <c r="OY177" s="36"/>
      <c r="OZ177" s="36"/>
      <c r="PA177" s="36"/>
      <c r="PB177" s="36"/>
      <c r="PC177" s="36"/>
      <c r="PD177" s="36"/>
      <c r="PE177" s="36"/>
      <c r="PF177" s="36"/>
      <c r="PG177" s="36"/>
      <c r="PH177" s="36"/>
      <c r="PI177" s="36"/>
      <c r="PJ177" s="36"/>
      <c r="PK177" s="36"/>
      <c r="PL177" s="36"/>
      <c r="PM177" s="36"/>
      <c r="PN177" s="36"/>
      <c r="PO177" s="36"/>
      <c r="PP177" s="36"/>
      <c r="PQ177" s="36"/>
      <c r="PR177" s="36"/>
      <c r="PS177" s="36"/>
      <c r="PT177" s="36"/>
      <c r="PU177" s="36"/>
      <c r="PV177" s="36"/>
      <c r="PW177" s="36"/>
      <c r="PX177" s="36"/>
      <c r="PY177" s="36"/>
      <c r="PZ177" s="36"/>
      <c r="QA177" s="36"/>
      <c r="QB177" s="36"/>
      <c r="QC177" s="36"/>
      <c r="QD177" s="36"/>
      <c r="QE177" s="36"/>
      <c r="QF177" s="36"/>
      <c r="QG177" s="36"/>
      <c r="QH177" s="36"/>
      <c r="QI177" s="36"/>
      <c r="QJ177" s="36"/>
      <c r="QK177" s="36"/>
      <c r="QL177" s="36"/>
      <c r="QM177" s="36"/>
      <c r="QN177" s="36"/>
      <c r="QO177" s="36"/>
      <c r="QP177" s="36"/>
      <c r="QQ177" s="36"/>
      <c r="QR177" s="36"/>
      <c r="QS177" s="36"/>
      <c r="QT177" s="36"/>
      <c r="QU177" s="36"/>
      <c r="QV177" s="36"/>
      <c r="QW177" s="36"/>
      <c r="QX177" s="36"/>
      <c r="QY177" s="36"/>
      <c r="QZ177" s="36"/>
      <c r="RA177" s="36"/>
      <c r="RB177" s="36"/>
      <c r="RC177" s="36"/>
      <c r="RD177" s="36"/>
      <c r="RE177" s="36"/>
      <c r="RF177" s="36"/>
      <c r="RG177" s="36"/>
      <c r="RH177" s="36"/>
      <c r="RI177" s="36"/>
      <c r="RJ177" s="36"/>
      <c r="RK177" s="36"/>
      <c r="RL177" s="36"/>
      <c r="RM177" s="36"/>
      <c r="RN177" s="36"/>
      <c r="RO177" s="36"/>
      <c r="RP177" s="36"/>
      <c r="RQ177" s="36"/>
      <c r="RR177" s="36"/>
      <c r="RS177" s="36"/>
      <c r="RT177" s="36"/>
      <c r="RU177" s="36"/>
      <c r="RV177" s="36"/>
      <c r="RW177" s="36"/>
      <c r="RX177" s="36"/>
      <c r="RY177" s="36"/>
      <c r="RZ177" s="36"/>
      <c r="SA177" s="36"/>
      <c r="SB177" s="36"/>
      <c r="SC177" s="36"/>
      <c r="SD177" s="36"/>
      <c r="SE177" s="36"/>
      <c r="SF177" s="36"/>
      <c r="SG177" s="36"/>
      <c r="SH177" s="36"/>
      <c r="SI177" s="36"/>
      <c r="SJ177" s="36"/>
      <c r="SK177" s="36"/>
      <c r="SL177" s="36"/>
      <c r="SM177" s="36"/>
      <c r="SN177" s="36"/>
      <c r="SO177" s="36"/>
      <c r="SP177" s="36"/>
      <c r="SQ177" s="36"/>
      <c r="SR177" s="36"/>
      <c r="SS177" s="36"/>
      <c r="ST177" s="36"/>
      <c r="SU177" s="36"/>
      <c r="SV177" s="36"/>
      <c r="SW177" s="36"/>
      <c r="SX177" s="36"/>
      <c r="SY177" s="36"/>
      <c r="SZ177" s="36"/>
      <c r="TA177" s="36"/>
      <c r="TB177" s="36"/>
      <c r="TC177" s="36"/>
      <c r="TD177" s="36"/>
      <c r="TE177" s="36"/>
      <c r="TF177" s="36"/>
      <c r="TG177" s="36"/>
      <c r="TH177" s="36"/>
      <c r="TI177" s="36"/>
      <c r="TJ177" s="36"/>
      <c r="TK177" s="36"/>
      <c r="TL177" s="36"/>
      <c r="TM177" s="36"/>
      <c r="TN177" s="36"/>
      <c r="TO177" s="36"/>
      <c r="TP177" s="36"/>
      <c r="TQ177" s="36"/>
      <c r="TR177" s="36"/>
      <c r="TS177" s="36"/>
      <c r="TT177" s="36"/>
      <c r="TU177" s="36"/>
      <c r="TV177" s="36"/>
      <c r="TW177" s="36"/>
      <c r="TX177" s="36"/>
      <c r="TY177" s="36"/>
      <c r="TZ177" s="36"/>
      <c r="UA177" s="36"/>
      <c r="UB177" s="36"/>
      <c r="UC177" s="36"/>
      <c r="UD177" s="36"/>
      <c r="UE177" s="36"/>
      <c r="UF177" s="36"/>
      <c r="UG177" s="36"/>
      <c r="UH177" s="36"/>
      <c r="UI177" s="36"/>
      <c r="UJ177" s="36"/>
      <c r="UK177" s="36"/>
      <c r="UL177" s="36"/>
      <c r="UM177" s="36"/>
      <c r="UN177" s="36"/>
      <c r="UO177" s="36"/>
      <c r="UP177" s="36"/>
      <c r="UQ177" s="36"/>
      <c r="UR177" s="36"/>
      <c r="US177" s="36"/>
      <c r="UT177" s="36"/>
      <c r="UU177" s="36"/>
      <c r="UV177" s="36"/>
      <c r="UW177" s="36"/>
      <c r="UX177" s="36"/>
      <c r="UY177" s="36"/>
      <c r="UZ177" s="36"/>
      <c r="VA177" s="36"/>
      <c r="VB177" s="36"/>
      <c r="VC177" s="36"/>
      <c r="VD177" s="36"/>
      <c r="VE177" s="36"/>
      <c r="VF177" s="36"/>
      <c r="VG177" s="36"/>
      <c r="VH177" s="36"/>
      <c r="VI177" s="36"/>
      <c r="VJ177" s="36"/>
      <c r="VK177" s="36"/>
      <c r="VL177" s="36"/>
      <c r="VM177" s="36"/>
      <c r="VN177" s="36"/>
      <c r="VO177" s="36"/>
      <c r="VP177" s="36"/>
      <c r="VQ177" s="36"/>
      <c r="VR177" s="36"/>
      <c r="VS177" s="36"/>
      <c r="VT177" s="36"/>
      <c r="VU177" s="36"/>
      <c r="VV177" s="36"/>
      <c r="VW177" s="36"/>
      <c r="VX177" s="36"/>
      <c r="VY177" s="36"/>
      <c r="VZ177" s="36"/>
      <c r="WA177" s="36"/>
      <c r="WB177" s="36"/>
      <c r="WC177" s="36"/>
      <c r="WD177" s="36"/>
      <c r="WE177" s="36"/>
      <c r="WF177" s="36"/>
      <c r="WG177" s="36"/>
      <c r="WH177" s="36"/>
      <c r="WI177" s="36"/>
      <c r="WJ177" s="36"/>
      <c r="WK177" s="36"/>
      <c r="WL177" s="36"/>
      <c r="WM177" s="36"/>
      <c r="WN177" s="36"/>
      <c r="WO177" s="36"/>
      <c r="WP177" s="36"/>
      <c r="WQ177" s="36"/>
      <c r="WR177" s="36"/>
      <c r="WS177" s="36"/>
      <c r="WT177" s="36"/>
      <c r="WU177" s="36"/>
      <c r="WV177" s="36"/>
      <c r="WW177" s="36"/>
      <c r="WX177" s="36"/>
      <c r="WY177" s="36"/>
      <c r="WZ177" s="36"/>
      <c r="XA177" s="36"/>
      <c r="XB177" s="36"/>
      <c r="XC177" s="36"/>
      <c r="XD177" s="36"/>
      <c r="XE177" s="36"/>
      <c r="XF177" s="36"/>
      <c r="XG177" s="36"/>
      <c r="XH177" s="36"/>
      <c r="XI177" s="36"/>
      <c r="XJ177" s="36"/>
      <c r="XK177" s="36"/>
      <c r="XL177" s="36"/>
      <c r="XM177" s="36"/>
      <c r="XN177" s="36"/>
      <c r="XO177" s="36"/>
      <c r="XP177" s="36"/>
      <c r="XQ177" s="36"/>
      <c r="XR177" s="36"/>
      <c r="XS177" s="36"/>
      <c r="XT177" s="36"/>
      <c r="XU177" s="36"/>
      <c r="XV177" s="36"/>
      <c r="XW177" s="36"/>
      <c r="XX177" s="36"/>
      <c r="XY177" s="36"/>
      <c r="XZ177" s="36"/>
      <c r="YA177" s="36"/>
      <c r="YB177" s="36"/>
      <c r="YC177" s="36"/>
      <c r="YD177" s="36"/>
      <c r="YE177" s="36"/>
      <c r="YF177" s="36"/>
      <c r="YG177" s="36"/>
      <c r="YH177" s="36"/>
      <c r="YI177" s="36"/>
      <c r="YJ177" s="36"/>
      <c r="YK177" s="36"/>
      <c r="YL177" s="36"/>
      <c r="YM177" s="36"/>
      <c r="YN177" s="36"/>
      <c r="YO177" s="36"/>
      <c r="YP177" s="36"/>
      <c r="YQ177" s="36"/>
      <c r="YR177" s="36"/>
      <c r="YS177" s="36"/>
      <c r="YT177" s="36"/>
      <c r="YU177" s="36"/>
      <c r="YV177" s="36"/>
      <c r="YW177" s="36"/>
      <c r="YX177" s="36"/>
      <c r="YY177" s="36"/>
      <c r="YZ177" s="36"/>
      <c r="ZA177" s="36"/>
      <c r="ZB177" s="36"/>
      <c r="ZC177" s="36"/>
      <c r="ZD177" s="36"/>
      <c r="ZE177" s="36"/>
      <c r="ZF177" s="36"/>
      <c r="ZG177" s="36"/>
      <c r="ZH177" s="36"/>
      <c r="ZI177" s="36"/>
      <c r="ZJ177" s="36"/>
      <c r="ZK177" s="36"/>
      <c r="ZL177" s="36"/>
      <c r="ZM177" s="36"/>
      <c r="ZN177" s="36"/>
      <c r="ZO177" s="36"/>
      <c r="ZP177" s="36"/>
      <c r="ZQ177" s="36"/>
      <c r="ZR177" s="36"/>
      <c r="ZS177" s="36"/>
      <c r="ZT177" s="36"/>
      <c r="ZU177" s="36"/>
      <c r="ZV177" s="36"/>
      <c r="ZW177" s="36"/>
      <c r="ZX177" s="36"/>
      <c r="ZY177" s="36"/>
      <c r="ZZ177" s="36"/>
      <c r="AAA177" s="36"/>
      <c r="AAB177" s="36"/>
      <c r="AAC177" s="36"/>
      <c r="AAD177" s="36"/>
      <c r="AAE177" s="36"/>
      <c r="AAF177" s="36"/>
      <c r="AAG177" s="36"/>
      <c r="AAH177" s="36"/>
      <c r="AAI177" s="36"/>
      <c r="AAJ177" s="36"/>
      <c r="AAK177" s="36"/>
      <c r="AAL177" s="36"/>
      <c r="AAM177" s="36"/>
      <c r="AAN177" s="36"/>
      <c r="AAO177" s="36"/>
      <c r="AAP177" s="36"/>
      <c r="AAQ177" s="36"/>
      <c r="AAR177" s="36"/>
      <c r="AAS177" s="36"/>
      <c r="AAT177" s="36"/>
      <c r="AAU177" s="36"/>
      <c r="AAV177" s="36"/>
      <c r="AAW177" s="36"/>
      <c r="AAX177" s="36"/>
      <c r="AAY177" s="36"/>
      <c r="AAZ177" s="36"/>
      <c r="ABA177" s="36"/>
      <c r="ABB177" s="36"/>
      <c r="ABC177" s="36"/>
      <c r="ABD177" s="36"/>
      <c r="ABE177" s="36"/>
      <c r="ABF177" s="36"/>
      <c r="ABG177" s="36"/>
      <c r="ABH177" s="36"/>
      <c r="ABI177" s="36"/>
      <c r="ABJ177" s="36"/>
      <c r="ABK177" s="36"/>
      <c r="ABL177" s="36"/>
      <c r="ABM177" s="36"/>
      <c r="ABN177" s="36"/>
      <c r="ABO177" s="36"/>
      <c r="ABP177" s="36"/>
      <c r="ABQ177" s="36"/>
      <c r="ABR177" s="36"/>
      <c r="ABS177" s="36"/>
      <c r="ABT177" s="36"/>
      <c r="ABU177" s="36"/>
      <c r="ABV177" s="36"/>
      <c r="ABW177" s="36"/>
      <c r="ABX177" s="36"/>
      <c r="ABY177" s="36"/>
      <c r="ABZ177" s="36"/>
      <c r="ACA177" s="36"/>
      <c r="ACB177" s="36"/>
      <c r="ACC177" s="36"/>
      <c r="ACD177" s="36"/>
      <c r="ACE177" s="36"/>
      <c r="ACF177" s="36"/>
      <c r="ACG177" s="36"/>
      <c r="ACH177" s="36"/>
      <c r="ACI177" s="36"/>
      <c r="ACJ177" s="36"/>
      <c r="ACK177" s="36"/>
      <c r="ACL177" s="36"/>
      <c r="ACM177" s="36"/>
      <c r="ACN177" s="36"/>
      <c r="ACO177" s="36"/>
      <c r="ACP177" s="36"/>
      <c r="ACQ177" s="36"/>
      <c r="ACR177" s="36"/>
      <c r="ACS177" s="36"/>
      <c r="ACT177" s="36"/>
      <c r="ACU177" s="36"/>
      <c r="ACV177" s="36"/>
      <c r="ACW177" s="36"/>
      <c r="ACX177" s="36"/>
      <c r="ACY177" s="36"/>
      <c r="ACZ177" s="36"/>
      <c r="ADA177" s="36"/>
      <c r="ADB177" s="36"/>
      <c r="ADC177" s="36"/>
      <c r="ADD177" s="36"/>
      <c r="ADE177" s="36"/>
      <c r="ADF177" s="36"/>
      <c r="ADG177" s="36"/>
      <c r="ADH177" s="36"/>
      <c r="ADI177" s="36"/>
      <c r="ADJ177" s="36"/>
      <c r="ADK177" s="36"/>
      <c r="ADL177" s="36"/>
      <c r="ADM177" s="36"/>
      <c r="ADN177" s="36"/>
      <c r="ADO177" s="36"/>
      <c r="ADP177" s="36"/>
      <c r="ADQ177" s="36"/>
      <c r="ADR177" s="36"/>
      <c r="ADS177" s="36"/>
      <c r="ADT177" s="36"/>
      <c r="ADU177" s="36"/>
      <c r="ADV177" s="36"/>
      <c r="ADW177" s="36"/>
      <c r="ADX177" s="36"/>
      <c r="ADY177" s="36"/>
      <c r="ADZ177" s="36"/>
      <c r="AEA177" s="36"/>
      <c r="AEB177" s="36"/>
      <c r="AEC177" s="36"/>
      <c r="AED177" s="36"/>
      <c r="AEE177" s="36"/>
      <c r="AEF177" s="36"/>
      <c r="AEG177" s="36"/>
      <c r="AEH177" s="36"/>
      <c r="AEI177" s="36"/>
      <c r="AEJ177" s="36"/>
      <c r="AEK177" s="36"/>
      <c r="AEL177" s="36"/>
      <c r="AEM177" s="36"/>
      <c r="AEN177" s="36"/>
      <c r="AEO177" s="36"/>
      <c r="AEP177" s="36"/>
      <c r="AEQ177" s="36"/>
      <c r="AER177" s="36"/>
      <c r="AES177" s="36"/>
      <c r="AET177" s="36"/>
      <c r="AEU177" s="36"/>
      <c r="AEV177" s="36"/>
      <c r="AEW177" s="36"/>
      <c r="AEX177" s="36"/>
      <c r="AEY177" s="36"/>
      <c r="AEZ177" s="36"/>
      <c r="AFA177" s="36"/>
      <c r="AFB177" s="36"/>
      <c r="AFC177" s="36"/>
      <c r="AFD177" s="36"/>
      <c r="AFE177" s="36"/>
      <c r="AFF177" s="36"/>
      <c r="AFG177" s="36"/>
      <c r="AFH177" s="36"/>
      <c r="AFI177" s="36"/>
      <c r="AFJ177" s="36"/>
      <c r="AFK177" s="36"/>
      <c r="AFL177" s="36"/>
      <c r="AFM177" s="36"/>
      <c r="AFN177" s="36"/>
      <c r="AFO177" s="36"/>
      <c r="AFP177" s="36"/>
      <c r="AFQ177" s="36"/>
      <c r="AFR177" s="36"/>
      <c r="AFS177" s="36"/>
      <c r="AFT177" s="36"/>
      <c r="AFU177" s="36"/>
      <c r="AFV177" s="36"/>
      <c r="AFW177" s="36"/>
      <c r="AFX177" s="36"/>
      <c r="AFY177" s="36"/>
      <c r="AFZ177" s="36"/>
      <c r="AGA177" s="36"/>
      <c r="AGB177" s="36"/>
      <c r="AGC177" s="36"/>
      <c r="AGD177" s="36"/>
      <c r="AGE177" s="36"/>
      <c r="AGF177" s="36"/>
      <c r="AGG177" s="36"/>
      <c r="AGH177" s="36"/>
      <c r="AGI177" s="36"/>
      <c r="AGJ177" s="36"/>
      <c r="AGK177" s="36"/>
      <c r="AGL177" s="36"/>
      <c r="AGM177" s="36"/>
      <c r="AGN177" s="36"/>
      <c r="AGO177" s="36"/>
      <c r="AGP177" s="36"/>
      <c r="AGQ177" s="36"/>
      <c r="AGR177" s="36"/>
      <c r="AGS177" s="36"/>
      <c r="AGT177" s="36"/>
      <c r="AGU177" s="36"/>
      <c r="AGV177" s="36"/>
      <c r="AGW177" s="36"/>
      <c r="AGX177" s="36"/>
      <c r="AGY177" s="36"/>
      <c r="AGZ177" s="36"/>
      <c r="AHA177" s="36"/>
      <c r="AHB177" s="36"/>
      <c r="AHC177" s="36"/>
      <c r="AHD177" s="36"/>
      <c r="AHE177" s="36"/>
      <c r="AHF177" s="36"/>
      <c r="AHG177" s="36"/>
      <c r="AHH177" s="36"/>
      <c r="AHI177" s="36"/>
      <c r="AHJ177" s="36"/>
      <c r="AHK177" s="36"/>
      <c r="AHL177" s="36"/>
      <c r="AHM177" s="36"/>
      <c r="AHN177" s="36"/>
      <c r="AHO177" s="36"/>
      <c r="AHP177" s="36"/>
      <c r="AHQ177" s="36"/>
      <c r="AHR177" s="36"/>
      <c r="AHS177" s="36"/>
      <c r="AHT177" s="36"/>
      <c r="AHU177" s="36"/>
      <c r="AHV177" s="36"/>
      <c r="AHW177" s="36"/>
      <c r="AHX177" s="36"/>
      <c r="AHY177" s="36"/>
      <c r="AHZ177" s="36"/>
      <c r="AIA177" s="36"/>
      <c r="AIB177" s="36"/>
      <c r="AIC177" s="36"/>
      <c r="AID177" s="36"/>
      <c r="AIE177" s="36"/>
      <c r="AIF177" s="36"/>
      <c r="AIG177" s="36"/>
      <c r="AIH177" s="36"/>
      <c r="AII177" s="36"/>
      <c r="AIJ177" s="36"/>
      <c r="AIK177" s="36"/>
      <c r="AIL177" s="36"/>
      <c r="AIM177" s="36"/>
      <c r="AIN177" s="36"/>
      <c r="AIO177" s="36"/>
      <c r="AIP177" s="36"/>
      <c r="AIQ177" s="36"/>
      <c r="AIR177" s="36"/>
      <c r="AIS177" s="36"/>
      <c r="AIT177" s="36"/>
      <c r="AIU177" s="36"/>
      <c r="AIV177" s="36"/>
      <c r="AIW177" s="36"/>
      <c r="AIX177" s="36"/>
      <c r="AIY177" s="36"/>
      <c r="AIZ177" s="36"/>
      <c r="AJA177" s="36"/>
      <c r="AJB177" s="36"/>
      <c r="AJC177" s="36"/>
      <c r="AJD177" s="36"/>
      <c r="AJE177" s="36"/>
      <c r="AJF177" s="36"/>
      <c r="AJG177" s="36"/>
      <c r="AJH177" s="36"/>
      <c r="AJI177" s="36"/>
      <c r="AJJ177" s="36"/>
      <c r="AJK177" s="36"/>
      <c r="AJL177" s="36"/>
      <c r="AJM177" s="36"/>
      <c r="AJN177" s="36"/>
      <c r="AJO177" s="36"/>
      <c r="AJP177" s="36"/>
      <c r="AJQ177" s="36"/>
      <c r="AJR177" s="36"/>
      <c r="AJS177" s="36"/>
      <c r="AJT177" s="36"/>
      <c r="AJU177" s="36"/>
      <c r="AJV177" s="36"/>
      <c r="AJW177" s="36"/>
      <c r="AJX177" s="36"/>
      <c r="AJY177" s="36"/>
      <c r="AJZ177" s="36"/>
      <c r="AKA177" s="36"/>
      <c r="AKB177" s="36"/>
      <c r="AKC177" s="36"/>
      <c r="AKD177" s="36"/>
      <c r="AKE177" s="36"/>
      <c r="AKF177" s="36"/>
      <c r="AKG177" s="36"/>
      <c r="AKH177" s="36"/>
      <c r="AKI177" s="36"/>
      <c r="AKJ177" s="36"/>
      <c r="AKK177" s="36"/>
      <c r="AKL177" s="36"/>
      <c r="AKM177" s="36"/>
      <c r="AKN177" s="36"/>
      <c r="AKO177" s="36"/>
      <c r="AKP177" s="36"/>
      <c r="AKQ177" s="36"/>
      <c r="AKR177" s="36"/>
      <c r="AKS177" s="36"/>
      <c r="AKT177" s="36"/>
      <c r="AKU177" s="36"/>
      <c r="AKV177" s="36"/>
      <c r="AKW177" s="36"/>
      <c r="AKX177" s="36"/>
      <c r="AKY177" s="36"/>
      <c r="AKZ177" s="36"/>
      <c r="ALA177" s="36"/>
      <c r="ALB177" s="36"/>
      <c r="ALC177" s="36"/>
      <c r="ALD177" s="36"/>
      <c r="ALE177" s="36"/>
      <c r="ALF177" s="36"/>
      <c r="ALG177" s="36"/>
      <c r="ALH177" s="36"/>
      <c r="ALI177" s="36"/>
      <c r="ALJ177" s="36"/>
      <c r="ALK177" s="36"/>
      <c r="ALL177" s="36"/>
      <c r="ALM177" s="36"/>
      <c r="ALN177" s="36"/>
      <c r="ALO177" s="36"/>
      <c r="ALP177" s="36"/>
      <c r="ALQ177" s="36"/>
      <c r="ALR177" s="36"/>
      <c r="ALS177" s="36"/>
      <c r="ALT177" s="36"/>
      <c r="ALU177" s="36"/>
      <c r="ALV177" s="36"/>
      <c r="ALW177" s="36"/>
      <c r="ALX177" s="36"/>
      <c r="ALY177" s="36"/>
      <c r="ALZ177" s="36"/>
      <c r="AMA177" s="36"/>
      <c r="AMB177" s="36"/>
      <c r="AMC177" s="36"/>
    </row>
    <row r="178" spans="1:1017" x14ac:dyDescent="0.2">
      <c r="A178" s="7" t="s">
        <v>178</v>
      </c>
      <c r="B178" s="10" t="s">
        <v>443</v>
      </c>
      <c r="C178" s="33"/>
      <c r="D178" s="33"/>
      <c r="F178" s="33"/>
      <c r="H178" s="33"/>
      <c r="J178" s="33"/>
      <c r="K178" s="33"/>
      <c r="N178" s="48"/>
      <c r="P178" s="34">
        <v>4</v>
      </c>
      <c r="S178" s="19">
        <v>3</v>
      </c>
    </row>
    <row r="179" spans="1:1017" x14ac:dyDescent="0.2">
      <c r="A179" s="7" t="s">
        <v>283</v>
      </c>
      <c r="B179" s="10" t="s">
        <v>444</v>
      </c>
      <c r="C179" s="33"/>
      <c r="D179" s="33"/>
      <c r="F179" s="33"/>
      <c r="H179" s="33"/>
      <c r="J179" s="33"/>
      <c r="K179" s="33"/>
      <c r="N179" s="48"/>
      <c r="S179" s="19">
        <v>1</v>
      </c>
    </row>
    <row r="180" spans="1:1017" x14ac:dyDescent="0.2">
      <c r="A180" s="7" t="s">
        <v>215</v>
      </c>
      <c r="B180" s="10" t="s">
        <v>397</v>
      </c>
      <c r="C180" s="33"/>
      <c r="D180" s="33"/>
      <c r="F180" s="33"/>
      <c r="H180" s="33"/>
      <c r="I180" s="34">
        <v>3</v>
      </c>
      <c r="J180" s="33"/>
      <c r="K180" s="33"/>
      <c r="L180" s="34">
        <v>10</v>
      </c>
      <c r="N180" s="48"/>
      <c r="O180" s="34">
        <v>1</v>
      </c>
      <c r="P180" s="34">
        <v>10</v>
      </c>
      <c r="S180" s="19">
        <v>10</v>
      </c>
    </row>
    <row r="181" spans="1:1017" ht="15" x14ac:dyDescent="0.25">
      <c r="A181" s="36" t="s">
        <v>422</v>
      </c>
      <c r="B181" s="56" t="s">
        <v>445</v>
      </c>
      <c r="C181" s="29"/>
      <c r="D181" s="29"/>
      <c r="E181" s="19"/>
      <c r="F181" s="29"/>
      <c r="G181" s="19"/>
      <c r="H181" s="29"/>
      <c r="I181" s="19"/>
      <c r="J181" s="29"/>
      <c r="K181" s="33"/>
      <c r="N181" s="48"/>
      <c r="S181" s="19">
        <v>2</v>
      </c>
      <c r="T181" s="19"/>
      <c r="U181" s="19"/>
      <c r="V181" s="19"/>
      <c r="W181" s="19"/>
      <c r="X181" s="19"/>
      <c r="Y181" s="19"/>
      <c r="Z181" s="19"/>
      <c r="AA181" s="19"/>
      <c r="AB181" s="36"/>
      <c r="AC181" s="36"/>
      <c r="AD181" s="36"/>
      <c r="AE181" s="36"/>
      <c r="AF181" s="36"/>
      <c r="AG181" s="36"/>
      <c r="AH181" s="36"/>
      <c r="AI181" s="36"/>
      <c r="AJ181" s="36"/>
      <c r="AK181" s="36"/>
      <c r="AL181" s="36"/>
      <c r="AM181" s="36"/>
      <c r="AN181" s="36"/>
      <c r="AO181" s="36"/>
      <c r="AP181" s="36"/>
      <c r="AQ181" s="36"/>
      <c r="AR181" s="36"/>
      <c r="AS181" s="36"/>
      <c r="AT181" s="36"/>
      <c r="AU181" s="36"/>
      <c r="AV181" s="36"/>
      <c r="AW181" s="36"/>
      <c r="AX181" s="36"/>
      <c r="AY181" s="36"/>
      <c r="AZ181" s="36"/>
      <c r="BA181" s="36"/>
      <c r="BB181" s="36"/>
      <c r="BC181" s="36"/>
      <c r="BD181" s="36"/>
      <c r="BE181" s="36"/>
      <c r="BF181" s="36"/>
      <c r="BG181" s="36"/>
      <c r="BH181" s="36"/>
      <c r="BI181" s="36"/>
      <c r="BJ181" s="36"/>
      <c r="BK181" s="36"/>
      <c r="BL181" s="36"/>
      <c r="BM181" s="36"/>
      <c r="BN181" s="36"/>
      <c r="BO181" s="36"/>
      <c r="BP181" s="36"/>
      <c r="BQ181" s="36"/>
      <c r="BR181" s="36"/>
      <c r="BS181" s="36"/>
      <c r="BT181" s="36"/>
      <c r="BU181" s="36"/>
      <c r="BV181" s="36"/>
      <c r="BW181" s="36"/>
      <c r="BX181" s="36"/>
      <c r="BY181" s="36"/>
      <c r="BZ181" s="36"/>
      <c r="CA181" s="36"/>
      <c r="CB181" s="36"/>
      <c r="CC181" s="36"/>
      <c r="CD181" s="36"/>
      <c r="CE181" s="36"/>
      <c r="CF181" s="36"/>
      <c r="CG181" s="36"/>
      <c r="CH181" s="36"/>
      <c r="CI181" s="36"/>
      <c r="CJ181" s="36"/>
      <c r="CK181" s="36"/>
      <c r="CL181" s="36"/>
      <c r="CM181" s="36"/>
      <c r="CN181" s="36"/>
      <c r="CO181" s="36"/>
      <c r="CP181" s="36"/>
      <c r="CQ181" s="36"/>
      <c r="CR181" s="36"/>
      <c r="CS181" s="36"/>
      <c r="CT181" s="36"/>
      <c r="CU181" s="36"/>
      <c r="CV181" s="36"/>
      <c r="CW181" s="36"/>
      <c r="CX181" s="36"/>
      <c r="CY181" s="36"/>
      <c r="CZ181" s="36"/>
      <c r="DA181" s="36"/>
      <c r="DB181" s="36"/>
      <c r="DC181" s="36"/>
      <c r="DD181" s="36"/>
      <c r="DE181" s="36"/>
      <c r="DF181" s="36"/>
      <c r="DG181" s="36"/>
      <c r="DH181" s="36"/>
      <c r="DI181" s="36"/>
      <c r="DJ181" s="36"/>
      <c r="DK181" s="36"/>
      <c r="DL181" s="36"/>
      <c r="DM181" s="36"/>
      <c r="DN181" s="36"/>
      <c r="DO181" s="36"/>
      <c r="DP181" s="36"/>
      <c r="DQ181" s="36"/>
      <c r="DR181" s="36"/>
      <c r="DS181" s="36"/>
      <c r="DT181" s="36"/>
      <c r="DU181" s="36"/>
      <c r="DV181" s="36"/>
      <c r="DW181" s="36"/>
      <c r="DX181" s="36"/>
      <c r="DY181" s="36"/>
      <c r="DZ181" s="36"/>
      <c r="EA181" s="36"/>
      <c r="EB181" s="36"/>
      <c r="EC181" s="36"/>
      <c r="ED181" s="36"/>
      <c r="EE181" s="36"/>
      <c r="EF181" s="36"/>
      <c r="EG181" s="36"/>
      <c r="EH181" s="36"/>
      <c r="EI181" s="36"/>
      <c r="EJ181" s="36"/>
      <c r="EK181" s="36"/>
      <c r="EL181" s="36"/>
      <c r="EM181" s="36"/>
      <c r="EN181" s="36"/>
      <c r="EO181" s="36"/>
      <c r="EP181" s="36"/>
      <c r="EQ181" s="36"/>
      <c r="ER181" s="36"/>
      <c r="ES181" s="36"/>
      <c r="ET181" s="36"/>
      <c r="EU181" s="36"/>
      <c r="EV181" s="36"/>
      <c r="EW181" s="36"/>
      <c r="EX181" s="36"/>
      <c r="EY181" s="36"/>
      <c r="EZ181" s="36"/>
      <c r="FA181" s="36"/>
      <c r="FB181" s="36"/>
      <c r="FC181" s="36"/>
      <c r="FD181" s="36"/>
      <c r="FE181" s="36"/>
      <c r="FF181" s="36"/>
      <c r="FG181" s="36"/>
      <c r="FH181" s="36"/>
      <c r="FI181" s="36"/>
      <c r="FJ181" s="36"/>
      <c r="FK181" s="36"/>
      <c r="FL181" s="36"/>
      <c r="FM181" s="36"/>
      <c r="FN181" s="36"/>
      <c r="FO181" s="36"/>
      <c r="FP181" s="36"/>
      <c r="FQ181" s="36"/>
      <c r="FR181" s="36"/>
      <c r="FS181" s="36"/>
      <c r="FT181" s="36"/>
      <c r="FU181" s="36"/>
      <c r="FV181" s="36"/>
      <c r="FW181" s="36"/>
      <c r="FX181" s="36"/>
      <c r="FY181" s="36"/>
      <c r="FZ181" s="36"/>
      <c r="GA181" s="36"/>
      <c r="GB181" s="36"/>
      <c r="GC181" s="36"/>
      <c r="GD181" s="36"/>
      <c r="GE181" s="36"/>
      <c r="GF181" s="36"/>
      <c r="GG181" s="36"/>
      <c r="GH181" s="36"/>
      <c r="GI181" s="36"/>
      <c r="GJ181" s="36"/>
      <c r="GK181" s="36"/>
      <c r="GL181" s="36"/>
      <c r="GM181" s="36"/>
      <c r="GN181" s="36"/>
      <c r="GO181" s="36"/>
      <c r="GP181" s="36"/>
      <c r="GQ181" s="36"/>
      <c r="GR181" s="36"/>
      <c r="GS181" s="36"/>
      <c r="GT181" s="36"/>
      <c r="GU181" s="36"/>
      <c r="GV181" s="36"/>
      <c r="GW181" s="36"/>
      <c r="GX181" s="36"/>
      <c r="GY181" s="36"/>
      <c r="GZ181" s="36"/>
      <c r="HA181" s="36"/>
      <c r="HB181" s="36"/>
      <c r="HC181" s="36"/>
      <c r="HD181" s="36"/>
      <c r="HE181" s="36"/>
      <c r="HF181" s="36"/>
      <c r="HG181" s="36"/>
      <c r="HH181" s="36"/>
      <c r="HI181" s="36"/>
      <c r="HJ181" s="36"/>
      <c r="HK181" s="36"/>
      <c r="HL181" s="36"/>
      <c r="HM181" s="36"/>
      <c r="HN181" s="36"/>
      <c r="HO181" s="36"/>
      <c r="HP181" s="36"/>
      <c r="HQ181" s="36"/>
      <c r="HR181" s="36"/>
      <c r="HS181" s="36"/>
      <c r="HT181" s="36"/>
      <c r="HU181" s="36"/>
      <c r="HV181" s="36"/>
      <c r="HW181" s="36"/>
      <c r="HX181" s="36"/>
      <c r="HY181" s="36"/>
      <c r="HZ181" s="36"/>
      <c r="IA181" s="36"/>
      <c r="IB181" s="36"/>
      <c r="IC181" s="36"/>
      <c r="ID181" s="36"/>
      <c r="IE181" s="36"/>
      <c r="IF181" s="36"/>
      <c r="IG181" s="36"/>
      <c r="IH181" s="36"/>
      <c r="II181" s="36"/>
      <c r="IJ181" s="36"/>
      <c r="IK181" s="36"/>
      <c r="IL181" s="36"/>
      <c r="IM181" s="36"/>
      <c r="IN181" s="36"/>
      <c r="IO181" s="36"/>
      <c r="IP181" s="36"/>
      <c r="IQ181" s="36"/>
      <c r="IR181" s="36"/>
      <c r="IS181" s="36"/>
      <c r="IT181" s="36"/>
      <c r="IU181" s="36"/>
      <c r="IV181" s="36"/>
      <c r="IW181" s="36"/>
      <c r="IX181" s="36"/>
      <c r="IY181" s="36"/>
      <c r="IZ181" s="36"/>
      <c r="JA181" s="36"/>
      <c r="JB181" s="36"/>
      <c r="JC181" s="36"/>
      <c r="JD181" s="36"/>
      <c r="JE181" s="36"/>
      <c r="JF181" s="36"/>
      <c r="JG181" s="36"/>
      <c r="JH181" s="36"/>
      <c r="JI181" s="36"/>
      <c r="JJ181" s="36"/>
      <c r="JK181" s="36"/>
      <c r="JL181" s="36"/>
      <c r="JM181" s="36"/>
      <c r="JN181" s="36"/>
      <c r="JO181" s="36"/>
      <c r="JP181" s="36"/>
      <c r="JQ181" s="36"/>
      <c r="JR181" s="36"/>
      <c r="JS181" s="36"/>
      <c r="JT181" s="36"/>
      <c r="JU181" s="36"/>
      <c r="JV181" s="36"/>
      <c r="JW181" s="36"/>
      <c r="JX181" s="36"/>
      <c r="JY181" s="36"/>
      <c r="JZ181" s="36"/>
      <c r="KA181" s="36"/>
      <c r="KB181" s="36"/>
      <c r="KC181" s="36"/>
      <c r="KD181" s="36"/>
      <c r="KE181" s="36"/>
      <c r="KF181" s="36"/>
      <c r="KG181" s="36"/>
      <c r="KH181" s="36"/>
      <c r="KI181" s="36"/>
      <c r="KJ181" s="36"/>
      <c r="KK181" s="36"/>
      <c r="KL181" s="36"/>
      <c r="KM181" s="36"/>
      <c r="KN181" s="36"/>
      <c r="KO181" s="36"/>
      <c r="KP181" s="36"/>
      <c r="KQ181" s="36"/>
      <c r="KR181" s="36"/>
      <c r="KS181" s="36"/>
      <c r="KT181" s="36"/>
      <c r="KU181" s="36"/>
      <c r="KV181" s="36"/>
      <c r="KW181" s="36"/>
      <c r="KX181" s="36"/>
      <c r="KY181" s="36"/>
      <c r="KZ181" s="36"/>
      <c r="LA181" s="36"/>
      <c r="LB181" s="36"/>
      <c r="LC181" s="36"/>
      <c r="LD181" s="36"/>
      <c r="LE181" s="36"/>
      <c r="LF181" s="36"/>
      <c r="LG181" s="36"/>
      <c r="LH181" s="36"/>
      <c r="LI181" s="36"/>
      <c r="LJ181" s="36"/>
      <c r="LK181" s="36"/>
      <c r="LL181" s="36"/>
      <c r="LM181" s="36"/>
      <c r="LN181" s="36"/>
      <c r="LO181" s="36"/>
      <c r="LP181" s="36"/>
      <c r="LQ181" s="36"/>
      <c r="LR181" s="36"/>
      <c r="LS181" s="36"/>
      <c r="LT181" s="36"/>
      <c r="LU181" s="36"/>
      <c r="LV181" s="36"/>
      <c r="LW181" s="36"/>
      <c r="LX181" s="36"/>
      <c r="LY181" s="36"/>
      <c r="LZ181" s="36"/>
      <c r="MA181" s="36"/>
      <c r="MB181" s="36"/>
      <c r="MC181" s="36"/>
      <c r="MD181" s="36"/>
      <c r="ME181" s="36"/>
      <c r="MF181" s="36"/>
      <c r="MG181" s="36"/>
      <c r="MH181" s="36"/>
      <c r="MI181" s="36"/>
      <c r="MJ181" s="36"/>
      <c r="MK181" s="36"/>
      <c r="ML181" s="36"/>
      <c r="MM181" s="36"/>
      <c r="MN181" s="36"/>
      <c r="MO181" s="36"/>
      <c r="MP181" s="36"/>
      <c r="MQ181" s="36"/>
      <c r="MR181" s="36"/>
      <c r="MS181" s="36"/>
      <c r="MT181" s="36"/>
      <c r="MU181" s="36"/>
      <c r="MV181" s="36"/>
      <c r="MW181" s="36"/>
      <c r="MX181" s="36"/>
      <c r="MY181" s="36"/>
      <c r="MZ181" s="36"/>
      <c r="NA181" s="36"/>
      <c r="NB181" s="36"/>
      <c r="NC181" s="36"/>
      <c r="ND181" s="36"/>
      <c r="NE181" s="36"/>
      <c r="NF181" s="36"/>
      <c r="NG181" s="36"/>
      <c r="NH181" s="36"/>
      <c r="NI181" s="36"/>
      <c r="NJ181" s="36"/>
      <c r="NK181" s="36"/>
      <c r="NL181" s="36"/>
      <c r="NM181" s="36"/>
      <c r="NN181" s="36"/>
      <c r="NO181" s="36"/>
      <c r="NP181" s="36"/>
      <c r="NQ181" s="36"/>
      <c r="NR181" s="36"/>
      <c r="NS181" s="36"/>
      <c r="NT181" s="36"/>
      <c r="NU181" s="36"/>
      <c r="NV181" s="36"/>
      <c r="NW181" s="36"/>
      <c r="NX181" s="36"/>
      <c r="NY181" s="36"/>
      <c r="NZ181" s="36"/>
      <c r="OA181" s="36"/>
      <c r="OB181" s="36"/>
      <c r="OC181" s="36"/>
      <c r="OD181" s="36"/>
      <c r="OE181" s="36"/>
      <c r="OF181" s="36"/>
      <c r="OG181" s="36"/>
      <c r="OH181" s="36"/>
      <c r="OI181" s="36"/>
      <c r="OJ181" s="36"/>
      <c r="OK181" s="36"/>
      <c r="OL181" s="36"/>
      <c r="OM181" s="36"/>
      <c r="ON181" s="36"/>
      <c r="OO181" s="36"/>
      <c r="OP181" s="36"/>
      <c r="OQ181" s="36"/>
      <c r="OR181" s="36"/>
      <c r="OS181" s="36"/>
      <c r="OT181" s="36"/>
      <c r="OU181" s="36"/>
      <c r="OV181" s="36"/>
      <c r="OW181" s="36"/>
      <c r="OX181" s="36"/>
      <c r="OY181" s="36"/>
      <c r="OZ181" s="36"/>
      <c r="PA181" s="36"/>
      <c r="PB181" s="36"/>
      <c r="PC181" s="36"/>
      <c r="PD181" s="36"/>
      <c r="PE181" s="36"/>
      <c r="PF181" s="36"/>
      <c r="PG181" s="36"/>
      <c r="PH181" s="36"/>
      <c r="PI181" s="36"/>
      <c r="PJ181" s="36"/>
      <c r="PK181" s="36"/>
      <c r="PL181" s="36"/>
      <c r="PM181" s="36"/>
      <c r="PN181" s="36"/>
      <c r="PO181" s="36"/>
      <c r="PP181" s="36"/>
      <c r="PQ181" s="36"/>
      <c r="PR181" s="36"/>
      <c r="PS181" s="36"/>
      <c r="PT181" s="36"/>
      <c r="PU181" s="36"/>
      <c r="PV181" s="36"/>
      <c r="PW181" s="36"/>
      <c r="PX181" s="36"/>
      <c r="PY181" s="36"/>
      <c r="PZ181" s="36"/>
      <c r="QA181" s="36"/>
      <c r="QB181" s="36"/>
      <c r="QC181" s="36"/>
      <c r="QD181" s="36"/>
      <c r="QE181" s="36"/>
      <c r="QF181" s="36"/>
      <c r="QG181" s="36"/>
      <c r="QH181" s="36"/>
      <c r="QI181" s="36"/>
      <c r="QJ181" s="36"/>
      <c r="QK181" s="36"/>
      <c r="QL181" s="36"/>
      <c r="QM181" s="36"/>
      <c r="QN181" s="36"/>
      <c r="QO181" s="36"/>
      <c r="QP181" s="36"/>
      <c r="QQ181" s="36"/>
      <c r="QR181" s="36"/>
      <c r="QS181" s="36"/>
      <c r="QT181" s="36"/>
      <c r="QU181" s="36"/>
      <c r="QV181" s="36"/>
      <c r="QW181" s="36"/>
      <c r="QX181" s="36"/>
      <c r="QY181" s="36"/>
      <c r="QZ181" s="36"/>
      <c r="RA181" s="36"/>
      <c r="RB181" s="36"/>
      <c r="RC181" s="36"/>
      <c r="RD181" s="36"/>
      <c r="RE181" s="36"/>
      <c r="RF181" s="36"/>
      <c r="RG181" s="36"/>
      <c r="RH181" s="36"/>
      <c r="RI181" s="36"/>
      <c r="RJ181" s="36"/>
      <c r="RK181" s="36"/>
      <c r="RL181" s="36"/>
      <c r="RM181" s="36"/>
      <c r="RN181" s="36"/>
      <c r="RO181" s="36"/>
      <c r="RP181" s="36"/>
      <c r="RQ181" s="36"/>
      <c r="RR181" s="36"/>
      <c r="RS181" s="36"/>
      <c r="RT181" s="36"/>
      <c r="RU181" s="36"/>
      <c r="RV181" s="36"/>
      <c r="RW181" s="36"/>
      <c r="RX181" s="36"/>
      <c r="RY181" s="36"/>
      <c r="RZ181" s="36"/>
      <c r="SA181" s="36"/>
      <c r="SB181" s="36"/>
      <c r="SC181" s="36"/>
      <c r="SD181" s="36"/>
      <c r="SE181" s="36"/>
      <c r="SF181" s="36"/>
      <c r="SG181" s="36"/>
      <c r="SH181" s="36"/>
      <c r="SI181" s="36"/>
      <c r="SJ181" s="36"/>
      <c r="SK181" s="36"/>
      <c r="SL181" s="36"/>
      <c r="SM181" s="36"/>
      <c r="SN181" s="36"/>
      <c r="SO181" s="36"/>
      <c r="SP181" s="36"/>
      <c r="SQ181" s="36"/>
      <c r="SR181" s="36"/>
      <c r="SS181" s="36"/>
      <c r="ST181" s="36"/>
      <c r="SU181" s="36"/>
      <c r="SV181" s="36"/>
      <c r="SW181" s="36"/>
      <c r="SX181" s="36"/>
      <c r="SY181" s="36"/>
      <c r="SZ181" s="36"/>
      <c r="TA181" s="36"/>
      <c r="TB181" s="36"/>
      <c r="TC181" s="36"/>
      <c r="TD181" s="36"/>
      <c r="TE181" s="36"/>
      <c r="TF181" s="36"/>
      <c r="TG181" s="36"/>
      <c r="TH181" s="36"/>
      <c r="TI181" s="36"/>
      <c r="TJ181" s="36"/>
      <c r="TK181" s="36"/>
      <c r="TL181" s="36"/>
      <c r="TM181" s="36"/>
      <c r="TN181" s="36"/>
      <c r="TO181" s="36"/>
      <c r="TP181" s="36"/>
      <c r="TQ181" s="36"/>
      <c r="TR181" s="36"/>
      <c r="TS181" s="36"/>
      <c r="TT181" s="36"/>
      <c r="TU181" s="36"/>
      <c r="TV181" s="36"/>
      <c r="TW181" s="36"/>
      <c r="TX181" s="36"/>
      <c r="TY181" s="36"/>
      <c r="TZ181" s="36"/>
      <c r="UA181" s="36"/>
      <c r="UB181" s="36"/>
      <c r="UC181" s="36"/>
      <c r="UD181" s="36"/>
      <c r="UE181" s="36"/>
      <c r="UF181" s="36"/>
      <c r="UG181" s="36"/>
      <c r="UH181" s="36"/>
      <c r="UI181" s="36"/>
      <c r="UJ181" s="36"/>
      <c r="UK181" s="36"/>
      <c r="UL181" s="36"/>
      <c r="UM181" s="36"/>
      <c r="UN181" s="36"/>
      <c r="UO181" s="36"/>
      <c r="UP181" s="36"/>
      <c r="UQ181" s="36"/>
      <c r="UR181" s="36"/>
      <c r="US181" s="36"/>
      <c r="UT181" s="36"/>
      <c r="UU181" s="36"/>
      <c r="UV181" s="36"/>
      <c r="UW181" s="36"/>
      <c r="UX181" s="36"/>
      <c r="UY181" s="36"/>
      <c r="UZ181" s="36"/>
      <c r="VA181" s="36"/>
      <c r="VB181" s="36"/>
      <c r="VC181" s="36"/>
      <c r="VD181" s="36"/>
      <c r="VE181" s="36"/>
      <c r="VF181" s="36"/>
      <c r="VG181" s="36"/>
      <c r="VH181" s="36"/>
      <c r="VI181" s="36"/>
      <c r="VJ181" s="36"/>
      <c r="VK181" s="36"/>
      <c r="VL181" s="36"/>
      <c r="VM181" s="36"/>
      <c r="VN181" s="36"/>
      <c r="VO181" s="36"/>
      <c r="VP181" s="36"/>
      <c r="VQ181" s="36"/>
      <c r="VR181" s="36"/>
      <c r="VS181" s="36"/>
      <c r="VT181" s="36"/>
      <c r="VU181" s="36"/>
      <c r="VV181" s="36"/>
      <c r="VW181" s="36"/>
      <c r="VX181" s="36"/>
      <c r="VY181" s="36"/>
      <c r="VZ181" s="36"/>
      <c r="WA181" s="36"/>
      <c r="WB181" s="36"/>
      <c r="WC181" s="36"/>
      <c r="WD181" s="36"/>
      <c r="WE181" s="36"/>
      <c r="WF181" s="36"/>
      <c r="WG181" s="36"/>
      <c r="WH181" s="36"/>
      <c r="WI181" s="36"/>
      <c r="WJ181" s="36"/>
      <c r="WK181" s="36"/>
      <c r="WL181" s="36"/>
      <c r="WM181" s="36"/>
      <c r="WN181" s="36"/>
      <c r="WO181" s="36"/>
      <c r="WP181" s="36"/>
      <c r="WQ181" s="36"/>
      <c r="WR181" s="36"/>
      <c r="WS181" s="36"/>
      <c r="WT181" s="36"/>
      <c r="WU181" s="36"/>
      <c r="WV181" s="36"/>
      <c r="WW181" s="36"/>
      <c r="WX181" s="36"/>
      <c r="WY181" s="36"/>
      <c r="WZ181" s="36"/>
      <c r="XA181" s="36"/>
      <c r="XB181" s="36"/>
      <c r="XC181" s="36"/>
      <c r="XD181" s="36"/>
      <c r="XE181" s="36"/>
      <c r="XF181" s="36"/>
      <c r="XG181" s="36"/>
      <c r="XH181" s="36"/>
      <c r="XI181" s="36"/>
      <c r="XJ181" s="36"/>
      <c r="XK181" s="36"/>
      <c r="XL181" s="36"/>
      <c r="XM181" s="36"/>
      <c r="XN181" s="36"/>
      <c r="XO181" s="36"/>
      <c r="XP181" s="36"/>
      <c r="XQ181" s="36"/>
      <c r="XR181" s="36"/>
      <c r="XS181" s="36"/>
      <c r="XT181" s="36"/>
      <c r="XU181" s="36"/>
      <c r="XV181" s="36"/>
      <c r="XW181" s="36"/>
      <c r="XX181" s="36"/>
      <c r="XY181" s="36"/>
      <c r="XZ181" s="36"/>
      <c r="YA181" s="36"/>
      <c r="YB181" s="36"/>
      <c r="YC181" s="36"/>
      <c r="YD181" s="36"/>
      <c r="YE181" s="36"/>
      <c r="YF181" s="36"/>
      <c r="YG181" s="36"/>
      <c r="YH181" s="36"/>
      <c r="YI181" s="36"/>
      <c r="YJ181" s="36"/>
      <c r="YK181" s="36"/>
      <c r="YL181" s="36"/>
      <c r="YM181" s="36"/>
      <c r="YN181" s="36"/>
      <c r="YO181" s="36"/>
      <c r="YP181" s="36"/>
      <c r="YQ181" s="36"/>
      <c r="YR181" s="36"/>
      <c r="YS181" s="36"/>
      <c r="YT181" s="36"/>
      <c r="YU181" s="36"/>
      <c r="YV181" s="36"/>
      <c r="YW181" s="36"/>
      <c r="YX181" s="36"/>
      <c r="YY181" s="36"/>
      <c r="YZ181" s="36"/>
      <c r="ZA181" s="36"/>
      <c r="ZB181" s="36"/>
      <c r="ZC181" s="36"/>
      <c r="ZD181" s="36"/>
      <c r="ZE181" s="36"/>
      <c r="ZF181" s="36"/>
      <c r="ZG181" s="36"/>
      <c r="ZH181" s="36"/>
      <c r="ZI181" s="36"/>
      <c r="ZJ181" s="36"/>
      <c r="ZK181" s="36"/>
      <c r="ZL181" s="36"/>
      <c r="ZM181" s="36"/>
      <c r="ZN181" s="36"/>
      <c r="ZO181" s="36"/>
      <c r="ZP181" s="36"/>
      <c r="ZQ181" s="36"/>
      <c r="ZR181" s="36"/>
      <c r="ZS181" s="36"/>
      <c r="ZT181" s="36"/>
      <c r="ZU181" s="36"/>
      <c r="ZV181" s="36"/>
      <c r="ZW181" s="36"/>
      <c r="ZX181" s="36"/>
      <c r="ZY181" s="36"/>
      <c r="ZZ181" s="36"/>
      <c r="AAA181" s="36"/>
      <c r="AAB181" s="36"/>
      <c r="AAC181" s="36"/>
      <c r="AAD181" s="36"/>
      <c r="AAE181" s="36"/>
      <c r="AAF181" s="36"/>
      <c r="AAG181" s="36"/>
      <c r="AAH181" s="36"/>
      <c r="AAI181" s="36"/>
      <c r="AAJ181" s="36"/>
      <c r="AAK181" s="36"/>
      <c r="AAL181" s="36"/>
      <c r="AAM181" s="36"/>
      <c r="AAN181" s="36"/>
      <c r="AAO181" s="36"/>
      <c r="AAP181" s="36"/>
      <c r="AAQ181" s="36"/>
      <c r="AAR181" s="36"/>
      <c r="AAS181" s="36"/>
      <c r="AAT181" s="36"/>
      <c r="AAU181" s="36"/>
      <c r="AAV181" s="36"/>
      <c r="AAW181" s="36"/>
      <c r="AAX181" s="36"/>
      <c r="AAY181" s="36"/>
      <c r="AAZ181" s="36"/>
      <c r="ABA181" s="36"/>
      <c r="ABB181" s="36"/>
      <c r="ABC181" s="36"/>
      <c r="ABD181" s="36"/>
      <c r="ABE181" s="36"/>
      <c r="ABF181" s="36"/>
      <c r="ABG181" s="36"/>
      <c r="ABH181" s="36"/>
      <c r="ABI181" s="36"/>
      <c r="ABJ181" s="36"/>
      <c r="ABK181" s="36"/>
      <c r="ABL181" s="36"/>
      <c r="ABM181" s="36"/>
      <c r="ABN181" s="36"/>
      <c r="ABO181" s="36"/>
      <c r="ABP181" s="36"/>
      <c r="ABQ181" s="36"/>
      <c r="ABR181" s="36"/>
      <c r="ABS181" s="36"/>
      <c r="ABT181" s="36"/>
      <c r="ABU181" s="36"/>
      <c r="ABV181" s="36"/>
      <c r="ABW181" s="36"/>
      <c r="ABX181" s="36"/>
      <c r="ABY181" s="36"/>
      <c r="ABZ181" s="36"/>
      <c r="ACA181" s="36"/>
      <c r="ACB181" s="36"/>
      <c r="ACC181" s="36"/>
      <c r="ACD181" s="36"/>
      <c r="ACE181" s="36"/>
      <c r="ACF181" s="36"/>
      <c r="ACG181" s="36"/>
      <c r="ACH181" s="36"/>
      <c r="ACI181" s="36"/>
      <c r="ACJ181" s="36"/>
      <c r="ACK181" s="36"/>
      <c r="ACL181" s="36"/>
      <c r="ACM181" s="36"/>
      <c r="ACN181" s="36"/>
      <c r="ACO181" s="36"/>
      <c r="ACP181" s="36"/>
      <c r="ACQ181" s="36"/>
      <c r="ACR181" s="36"/>
      <c r="ACS181" s="36"/>
      <c r="ACT181" s="36"/>
      <c r="ACU181" s="36"/>
      <c r="ACV181" s="36"/>
      <c r="ACW181" s="36"/>
      <c r="ACX181" s="36"/>
      <c r="ACY181" s="36"/>
      <c r="ACZ181" s="36"/>
      <c r="ADA181" s="36"/>
      <c r="ADB181" s="36"/>
      <c r="ADC181" s="36"/>
      <c r="ADD181" s="36"/>
      <c r="ADE181" s="36"/>
      <c r="ADF181" s="36"/>
      <c r="ADG181" s="36"/>
      <c r="ADH181" s="36"/>
      <c r="ADI181" s="36"/>
      <c r="ADJ181" s="36"/>
      <c r="ADK181" s="36"/>
      <c r="ADL181" s="36"/>
      <c r="ADM181" s="36"/>
      <c r="ADN181" s="36"/>
      <c r="ADO181" s="36"/>
      <c r="ADP181" s="36"/>
      <c r="ADQ181" s="36"/>
      <c r="ADR181" s="36"/>
      <c r="ADS181" s="36"/>
      <c r="ADT181" s="36"/>
      <c r="ADU181" s="36"/>
      <c r="ADV181" s="36"/>
      <c r="ADW181" s="36"/>
      <c r="ADX181" s="36"/>
      <c r="ADY181" s="36"/>
      <c r="ADZ181" s="36"/>
      <c r="AEA181" s="36"/>
      <c r="AEB181" s="36"/>
      <c r="AEC181" s="36"/>
      <c r="AED181" s="36"/>
      <c r="AEE181" s="36"/>
      <c r="AEF181" s="36"/>
      <c r="AEG181" s="36"/>
      <c r="AEH181" s="36"/>
      <c r="AEI181" s="36"/>
      <c r="AEJ181" s="36"/>
      <c r="AEK181" s="36"/>
      <c r="AEL181" s="36"/>
      <c r="AEM181" s="36"/>
      <c r="AEN181" s="36"/>
      <c r="AEO181" s="36"/>
      <c r="AEP181" s="36"/>
      <c r="AEQ181" s="36"/>
      <c r="AER181" s="36"/>
      <c r="AES181" s="36"/>
      <c r="AET181" s="36"/>
      <c r="AEU181" s="36"/>
      <c r="AEV181" s="36"/>
      <c r="AEW181" s="36"/>
      <c r="AEX181" s="36"/>
      <c r="AEY181" s="36"/>
      <c r="AEZ181" s="36"/>
      <c r="AFA181" s="36"/>
      <c r="AFB181" s="36"/>
      <c r="AFC181" s="36"/>
      <c r="AFD181" s="36"/>
      <c r="AFE181" s="36"/>
      <c r="AFF181" s="36"/>
      <c r="AFG181" s="36"/>
      <c r="AFH181" s="36"/>
      <c r="AFI181" s="36"/>
      <c r="AFJ181" s="36"/>
      <c r="AFK181" s="36"/>
      <c r="AFL181" s="36"/>
      <c r="AFM181" s="36"/>
      <c r="AFN181" s="36"/>
      <c r="AFO181" s="36"/>
      <c r="AFP181" s="36"/>
      <c r="AFQ181" s="36"/>
      <c r="AFR181" s="36"/>
      <c r="AFS181" s="36"/>
      <c r="AFT181" s="36"/>
      <c r="AFU181" s="36"/>
      <c r="AFV181" s="36"/>
      <c r="AFW181" s="36"/>
      <c r="AFX181" s="36"/>
      <c r="AFY181" s="36"/>
      <c r="AFZ181" s="36"/>
      <c r="AGA181" s="36"/>
      <c r="AGB181" s="36"/>
      <c r="AGC181" s="36"/>
      <c r="AGD181" s="36"/>
      <c r="AGE181" s="36"/>
      <c r="AGF181" s="36"/>
      <c r="AGG181" s="36"/>
      <c r="AGH181" s="36"/>
      <c r="AGI181" s="36"/>
      <c r="AGJ181" s="36"/>
      <c r="AGK181" s="36"/>
      <c r="AGL181" s="36"/>
      <c r="AGM181" s="36"/>
      <c r="AGN181" s="36"/>
      <c r="AGO181" s="36"/>
      <c r="AGP181" s="36"/>
      <c r="AGQ181" s="36"/>
      <c r="AGR181" s="36"/>
      <c r="AGS181" s="36"/>
      <c r="AGT181" s="36"/>
      <c r="AGU181" s="36"/>
      <c r="AGV181" s="36"/>
      <c r="AGW181" s="36"/>
      <c r="AGX181" s="36"/>
      <c r="AGY181" s="36"/>
      <c r="AGZ181" s="36"/>
      <c r="AHA181" s="36"/>
      <c r="AHB181" s="36"/>
      <c r="AHC181" s="36"/>
      <c r="AHD181" s="36"/>
      <c r="AHE181" s="36"/>
      <c r="AHF181" s="36"/>
      <c r="AHG181" s="36"/>
      <c r="AHH181" s="36"/>
      <c r="AHI181" s="36"/>
      <c r="AHJ181" s="36"/>
      <c r="AHK181" s="36"/>
      <c r="AHL181" s="36"/>
      <c r="AHM181" s="36"/>
      <c r="AHN181" s="36"/>
      <c r="AHO181" s="36"/>
      <c r="AHP181" s="36"/>
      <c r="AHQ181" s="36"/>
      <c r="AHR181" s="36"/>
      <c r="AHS181" s="36"/>
      <c r="AHT181" s="36"/>
      <c r="AHU181" s="36"/>
      <c r="AHV181" s="36"/>
      <c r="AHW181" s="36"/>
      <c r="AHX181" s="36"/>
      <c r="AHY181" s="36"/>
      <c r="AHZ181" s="36"/>
      <c r="AIA181" s="36"/>
      <c r="AIB181" s="36"/>
      <c r="AIC181" s="36"/>
      <c r="AID181" s="36"/>
      <c r="AIE181" s="36"/>
      <c r="AIF181" s="36"/>
      <c r="AIG181" s="36"/>
      <c r="AIH181" s="36"/>
      <c r="AII181" s="36"/>
      <c r="AIJ181" s="36"/>
      <c r="AIK181" s="36"/>
      <c r="AIL181" s="36"/>
      <c r="AIM181" s="36"/>
      <c r="AIN181" s="36"/>
      <c r="AIO181" s="36"/>
      <c r="AIP181" s="36"/>
      <c r="AIQ181" s="36"/>
      <c r="AIR181" s="36"/>
      <c r="AIS181" s="36"/>
      <c r="AIT181" s="36"/>
      <c r="AIU181" s="36"/>
      <c r="AIV181" s="36"/>
      <c r="AIW181" s="36"/>
      <c r="AIX181" s="36"/>
      <c r="AIY181" s="36"/>
      <c r="AIZ181" s="36"/>
      <c r="AJA181" s="36"/>
      <c r="AJB181" s="36"/>
      <c r="AJC181" s="36"/>
      <c r="AJD181" s="36"/>
      <c r="AJE181" s="36"/>
      <c r="AJF181" s="36"/>
      <c r="AJG181" s="36"/>
      <c r="AJH181" s="36"/>
      <c r="AJI181" s="36"/>
      <c r="AJJ181" s="36"/>
      <c r="AJK181" s="36"/>
      <c r="AJL181" s="36"/>
      <c r="AJM181" s="36"/>
      <c r="AJN181" s="36"/>
      <c r="AJO181" s="36"/>
      <c r="AJP181" s="36"/>
      <c r="AJQ181" s="36"/>
      <c r="AJR181" s="36"/>
      <c r="AJS181" s="36"/>
      <c r="AJT181" s="36"/>
      <c r="AJU181" s="36"/>
      <c r="AJV181" s="36"/>
      <c r="AJW181" s="36"/>
      <c r="AJX181" s="36"/>
      <c r="AJY181" s="36"/>
      <c r="AJZ181" s="36"/>
      <c r="AKA181" s="36"/>
      <c r="AKB181" s="36"/>
      <c r="AKC181" s="36"/>
      <c r="AKD181" s="36"/>
      <c r="AKE181" s="36"/>
      <c r="AKF181" s="36"/>
      <c r="AKG181" s="36"/>
      <c r="AKH181" s="36"/>
      <c r="AKI181" s="36"/>
      <c r="AKJ181" s="36"/>
      <c r="AKK181" s="36"/>
      <c r="AKL181" s="36"/>
      <c r="AKM181" s="36"/>
      <c r="AKN181" s="36"/>
      <c r="AKO181" s="36"/>
      <c r="AKP181" s="36"/>
      <c r="AKQ181" s="36"/>
      <c r="AKR181" s="36"/>
      <c r="AKS181" s="36"/>
      <c r="AKT181" s="36"/>
      <c r="AKU181" s="36"/>
      <c r="AKV181" s="36"/>
      <c r="AKW181" s="36"/>
      <c r="AKX181" s="36"/>
      <c r="AKY181" s="36"/>
      <c r="AKZ181" s="36"/>
      <c r="ALA181" s="36"/>
      <c r="ALB181" s="36"/>
      <c r="ALC181" s="36"/>
      <c r="ALD181" s="36"/>
      <c r="ALE181" s="36"/>
      <c r="ALF181" s="36"/>
      <c r="ALG181" s="36"/>
      <c r="ALH181" s="36"/>
      <c r="ALI181" s="36"/>
      <c r="ALJ181" s="36"/>
      <c r="ALK181" s="36"/>
      <c r="ALL181" s="36"/>
      <c r="ALM181" s="36"/>
      <c r="ALN181" s="36"/>
      <c r="ALO181" s="36"/>
      <c r="ALP181" s="36"/>
      <c r="ALQ181" s="36"/>
      <c r="ALR181" s="36"/>
      <c r="ALS181" s="36"/>
      <c r="ALT181" s="36"/>
      <c r="ALU181" s="36"/>
      <c r="ALV181" s="36"/>
      <c r="ALW181" s="36"/>
      <c r="ALX181" s="36"/>
      <c r="ALY181" s="36"/>
      <c r="ALZ181" s="36"/>
      <c r="AMA181" s="36"/>
      <c r="AMB181" s="36"/>
      <c r="AMC181" s="36"/>
    </row>
    <row r="182" spans="1:1017" ht="15" x14ac:dyDescent="0.25">
      <c r="A182" s="36" t="s">
        <v>763</v>
      </c>
      <c r="B182" s="56" t="s">
        <v>765</v>
      </c>
      <c r="C182" s="29"/>
      <c r="D182" s="29"/>
      <c r="E182" s="19"/>
      <c r="F182" s="29"/>
      <c r="G182" s="19"/>
      <c r="H182" s="29"/>
      <c r="I182" s="19"/>
      <c r="J182" s="29"/>
      <c r="K182" s="33"/>
      <c r="N182" s="48"/>
      <c r="S182" s="19">
        <v>2</v>
      </c>
      <c r="T182" s="19"/>
      <c r="U182" s="19"/>
      <c r="V182" s="19"/>
      <c r="W182" s="19"/>
      <c r="X182" s="19"/>
      <c r="Y182" s="19"/>
      <c r="Z182" s="19"/>
      <c r="AA182" s="19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  <c r="AX182" s="36"/>
      <c r="AY182" s="36"/>
      <c r="AZ182" s="36"/>
      <c r="BA182" s="36"/>
      <c r="BB182" s="36"/>
      <c r="BC182" s="36"/>
      <c r="BD182" s="36"/>
      <c r="BE182" s="36"/>
      <c r="BF182" s="36"/>
      <c r="BG182" s="36"/>
      <c r="BH182" s="36"/>
      <c r="BI182" s="36"/>
      <c r="BJ182" s="36"/>
      <c r="BK182" s="36"/>
      <c r="BL182" s="36"/>
      <c r="BM182" s="36"/>
      <c r="BN182" s="36"/>
      <c r="BO182" s="36"/>
      <c r="BP182" s="36"/>
      <c r="BQ182" s="36"/>
      <c r="BR182" s="36"/>
      <c r="BS182" s="36"/>
      <c r="BT182" s="36"/>
      <c r="BU182" s="36"/>
      <c r="BV182" s="36"/>
      <c r="BW182" s="36"/>
      <c r="BX182" s="36"/>
      <c r="BY182" s="36"/>
      <c r="BZ182" s="36"/>
      <c r="CA182" s="36"/>
      <c r="CB182" s="36"/>
      <c r="CC182" s="36"/>
      <c r="CD182" s="36"/>
      <c r="CE182" s="36"/>
      <c r="CF182" s="36"/>
      <c r="CG182" s="36"/>
      <c r="CH182" s="36"/>
      <c r="CI182" s="36"/>
      <c r="CJ182" s="36"/>
      <c r="CK182" s="36"/>
      <c r="CL182" s="36"/>
      <c r="CM182" s="36"/>
      <c r="CN182" s="36"/>
      <c r="CO182" s="36"/>
      <c r="CP182" s="36"/>
      <c r="CQ182" s="36"/>
      <c r="CR182" s="36"/>
      <c r="CS182" s="36"/>
      <c r="CT182" s="36"/>
      <c r="CU182" s="36"/>
      <c r="CV182" s="36"/>
      <c r="CW182" s="36"/>
      <c r="CX182" s="36"/>
      <c r="CY182" s="36"/>
      <c r="CZ182" s="36"/>
      <c r="DA182" s="36"/>
      <c r="DB182" s="36"/>
      <c r="DC182" s="36"/>
      <c r="DD182" s="36"/>
      <c r="DE182" s="36"/>
      <c r="DF182" s="36"/>
      <c r="DG182" s="36"/>
      <c r="DH182" s="36"/>
      <c r="DI182" s="36"/>
      <c r="DJ182" s="36"/>
      <c r="DK182" s="36"/>
      <c r="DL182" s="36"/>
      <c r="DM182" s="36"/>
      <c r="DN182" s="36"/>
      <c r="DO182" s="36"/>
      <c r="DP182" s="36"/>
      <c r="DQ182" s="36"/>
      <c r="DR182" s="36"/>
      <c r="DS182" s="36"/>
      <c r="DT182" s="36"/>
      <c r="DU182" s="36"/>
      <c r="DV182" s="36"/>
      <c r="DW182" s="36"/>
      <c r="DX182" s="36"/>
      <c r="DY182" s="36"/>
      <c r="DZ182" s="36"/>
      <c r="EA182" s="36"/>
      <c r="EB182" s="36"/>
      <c r="EC182" s="36"/>
      <c r="ED182" s="36"/>
      <c r="EE182" s="36"/>
      <c r="EF182" s="36"/>
      <c r="EG182" s="36"/>
      <c r="EH182" s="36"/>
      <c r="EI182" s="36"/>
      <c r="EJ182" s="36"/>
      <c r="EK182" s="36"/>
      <c r="EL182" s="36"/>
      <c r="EM182" s="36"/>
      <c r="EN182" s="36"/>
      <c r="EO182" s="36"/>
      <c r="EP182" s="36"/>
      <c r="EQ182" s="36"/>
      <c r="ER182" s="36"/>
      <c r="ES182" s="36"/>
      <c r="ET182" s="36"/>
      <c r="EU182" s="36"/>
      <c r="EV182" s="36"/>
      <c r="EW182" s="36"/>
      <c r="EX182" s="36"/>
      <c r="EY182" s="36"/>
      <c r="EZ182" s="36"/>
      <c r="FA182" s="36"/>
      <c r="FB182" s="36"/>
      <c r="FC182" s="36"/>
      <c r="FD182" s="36"/>
      <c r="FE182" s="36"/>
      <c r="FF182" s="36"/>
      <c r="FG182" s="36"/>
      <c r="FH182" s="36"/>
      <c r="FI182" s="36"/>
      <c r="FJ182" s="36"/>
      <c r="FK182" s="36"/>
      <c r="FL182" s="36"/>
      <c r="FM182" s="36"/>
      <c r="FN182" s="36"/>
      <c r="FO182" s="36"/>
      <c r="FP182" s="36"/>
      <c r="FQ182" s="36"/>
      <c r="FR182" s="36"/>
      <c r="FS182" s="36"/>
      <c r="FT182" s="36"/>
      <c r="FU182" s="36"/>
      <c r="FV182" s="36"/>
      <c r="FW182" s="36"/>
      <c r="FX182" s="36"/>
      <c r="FY182" s="36"/>
      <c r="FZ182" s="36"/>
      <c r="GA182" s="36"/>
      <c r="GB182" s="36"/>
      <c r="GC182" s="36"/>
      <c r="GD182" s="36"/>
      <c r="GE182" s="36"/>
      <c r="GF182" s="36"/>
      <c r="GG182" s="36"/>
      <c r="GH182" s="36"/>
      <c r="GI182" s="36"/>
      <c r="GJ182" s="36"/>
      <c r="GK182" s="36"/>
      <c r="GL182" s="36"/>
      <c r="GM182" s="36"/>
      <c r="GN182" s="36"/>
      <c r="GO182" s="36"/>
      <c r="GP182" s="36"/>
      <c r="GQ182" s="36"/>
      <c r="GR182" s="36"/>
      <c r="GS182" s="36"/>
      <c r="GT182" s="36"/>
      <c r="GU182" s="36"/>
      <c r="GV182" s="36"/>
      <c r="GW182" s="36"/>
      <c r="GX182" s="36"/>
      <c r="GY182" s="36"/>
      <c r="GZ182" s="36"/>
      <c r="HA182" s="36"/>
      <c r="HB182" s="36"/>
      <c r="HC182" s="36"/>
      <c r="HD182" s="36"/>
      <c r="HE182" s="36"/>
      <c r="HF182" s="36"/>
      <c r="HG182" s="36"/>
      <c r="HH182" s="36"/>
      <c r="HI182" s="36"/>
      <c r="HJ182" s="36"/>
      <c r="HK182" s="36"/>
      <c r="HL182" s="36"/>
      <c r="HM182" s="36"/>
      <c r="HN182" s="36"/>
      <c r="HO182" s="36"/>
      <c r="HP182" s="36"/>
      <c r="HQ182" s="36"/>
      <c r="HR182" s="36"/>
      <c r="HS182" s="36"/>
      <c r="HT182" s="36"/>
      <c r="HU182" s="36"/>
      <c r="HV182" s="36"/>
      <c r="HW182" s="36"/>
      <c r="HX182" s="36"/>
      <c r="HY182" s="36"/>
      <c r="HZ182" s="36"/>
      <c r="IA182" s="36"/>
      <c r="IB182" s="36"/>
      <c r="IC182" s="36"/>
      <c r="ID182" s="36"/>
      <c r="IE182" s="36"/>
      <c r="IF182" s="36"/>
      <c r="IG182" s="36"/>
      <c r="IH182" s="36"/>
      <c r="II182" s="36"/>
      <c r="IJ182" s="36"/>
      <c r="IK182" s="36"/>
      <c r="IL182" s="36"/>
      <c r="IM182" s="36"/>
      <c r="IN182" s="36"/>
      <c r="IO182" s="36"/>
      <c r="IP182" s="36"/>
      <c r="IQ182" s="36"/>
      <c r="IR182" s="36"/>
      <c r="IS182" s="36"/>
      <c r="IT182" s="36"/>
      <c r="IU182" s="36"/>
      <c r="IV182" s="36"/>
      <c r="IW182" s="36"/>
      <c r="IX182" s="36"/>
      <c r="IY182" s="36"/>
      <c r="IZ182" s="36"/>
      <c r="JA182" s="36"/>
      <c r="JB182" s="36"/>
      <c r="JC182" s="36"/>
      <c r="JD182" s="36"/>
      <c r="JE182" s="36"/>
      <c r="JF182" s="36"/>
      <c r="JG182" s="36"/>
      <c r="JH182" s="36"/>
      <c r="JI182" s="36"/>
      <c r="JJ182" s="36"/>
      <c r="JK182" s="36"/>
      <c r="JL182" s="36"/>
      <c r="JM182" s="36"/>
      <c r="JN182" s="36"/>
      <c r="JO182" s="36"/>
      <c r="JP182" s="36"/>
      <c r="JQ182" s="36"/>
      <c r="JR182" s="36"/>
      <c r="JS182" s="36"/>
      <c r="JT182" s="36"/>
      <c r="JU182" s="36"/>
      <c r="JV182" s="36"/>
      <c r="JW182" s="36"/>
      <c r="JX182" s="36"/>
      <c r="JY182" s="36"/>
      <c r="JZ182" s="36"/>
      <c r="KA182" s="36"/>
      <c r="KB182" s="36"/>
      <c r="KC182" s="36"/>
      <c r="KD182" s="36"/>
      <c r="KE182" s="36"/>
      <c r="KF182" s="36"/>
      <c r="KG182" s="36"/>
      <c r="KH182" s="36"/>
      <c r="KI182" s="36"/>
      <c r="KJ182" s="36"/>
      <c r="KK182" s="36"/>
      <c r="KL182" s="36"/>
      <c r="KM182" s="36"/>
      <c r="KN182" s="36"/>
      <c r="KO182" s="36"/>
      <c r="KP182" s="36"/>
      <c r="KQ182" s="36"/>
      <c r="KR182" s="36"/>
      <c r="KS182" s="36"/>
      <c r="KT182" s="36"/>
      <c r="KU182" s="36"/>
      <c r="KV182" s="36"/>
      <c r="KW182" s="36"/>
      <c r="KX182" s="36"/>
      <c r="KY182" s="36"/>
      <c r="KZ182" s="36"/>
      <c r="LA182" s="36"/>
      <c r="LB182" s="36"/>
      <c r="LC182" s="36"/>
      <c r="LD182" s="36"/>
      <c r="LE182" s="36"/>
      <c r="LF182" s="36"/>
      <c r="LG182" s="36"/>
      <c r="LH182" s="36"/>
      <c r="LI182" s="36"/>
      <c r="LJ182" s="36"/>
      <c r="LK182" s="36"/>
      <c r="LL182" s="36"/>
      <c r="LM182" s="36"/>
      <c r="LN182" s="36"/>
      <c r="LO182" s="36"/>
      <c r="LP182" s="36"/>
      <c r="LQ182" s="36"/>
      <c r="LR182" s="36"/>
      <c r="LS182" s="36"/>
      <c r="LT182" s="36"/>
      <c r="LU182" s="36"/>
      <c r="LV182" s="36"/>
      <c r="LW182" s="36"/>
      <c r="LX182" s="36"/>
      <c r="LY182" s="36"/>
      <c r="LZ182" s="36"/>
      <c r="MA182" s="36"/>
      <c r="MB182" s="36"/>
      <c r="MC182" s="36"/>
      <c r="MD182" s="36"/>
      <c r="ME182" s="36"/>
      <c r="MF182" s="36"/>
      <c r="MG182" s="36"/>
      <c r="MH182" s="36"/>
      <c r="MI182" s="36"/>
      <c r="MJ182" s="36"/>
      <c r="MK182" s="36"/>
      <c r="ML182" s="36"/>
      <c r="MM182" s="36"/>
      <c r="MN182" s="36"/>
      <c r="MO182" s="36"/>
      <c r="MP182" s="36"/>
      <c r="MQ182" s="36"/>
      <c r="MR182" s="36"/>
      <c r="MS182" s="36"/>
      <c r="MT182" s="36"/>
      <c r="MU182" s="36"/>
      <c r="MV182" s="36"/>
      <c r="MW182" s="36"/>
      <c r="MX182" s="36"/>
      <c r="MY182" s="36"/>
      <c r="MZ182" s="36"/>
      <c r="NA182" s="36"/>
      <c r="NB182" s="36"/>
      <c r="NC182" s="36"/>
      <c r="ND182" s="36"/>
      <c r="NE182" s="36"/>
      <c r="NF182" s="36"/>
      <c r="NG182" s="36"/>
      <c r="NH182" s="36"/>
      <c r="NI182" s="36"/>
      <c r="NJ182" s="36"/>
      <c r="NK182" s="36"/>
      <c r="NL182" s="36"/>
      <c r="NM182" s="36"/>
      <c r="NN182" s="36"/>
      <c r="NO182" s="36"/>
      <c r="NP182" s="36"/>
      <c r="NQ182" s="36"/>
      <c r="NR182" s="36"/>
      <c r="NS182" s="36"/>
      <c r="NT182" s="36"/>
      <c r="NU182" s="36"/>
      <c r="NV182" s="36"/>
      <c r="NW182" s="36"/>
      <c r="NX182" s="36"/>
      <c r="NY182" s="36"/>
      <c r="NZ182" s="36"/>
      <c r="OA182" s="36"/>
      <c r="OB182" s="36"/>
      <c r="OC182" s="36"/>
      <c r="OD182" s="36"/>
      <c r="OE182" s="36"/>
      <c r="OF182" s="36"/>
      <c r="OG182" s="36"/>
      <c r="OH182" s="36"/>
      <c r="OI182" s="36"/>
      <c r="OJ182" s="36"/>
      <c r="OK182" s="36"/>
      <c r="OL182" s="36"/>
      <c r="OM182" s="36"/>
      <c r="ON182" s="36"/>
      <c r="OO182" s="36"/>
      <c r="OP182" s="36"/>
      <c r="OQ182" s="36"/>
      <c r="OR182" s="36"/>
      <c r="OS182" s="36"/>
      <c r="OT182" s="36"/>
      <c r="OU182" s="36"/>
      <c r="OV182" s="36"/>
      <c r="OW182" s="36"/>
      <c r="OX182" s="36"/>
      <c r="OY182" s="36"/>
      <c r="OZ182" s="36"/>
      <c r="PA182" s="36"/>
      <c r="PB182" s="36"/>
      <c r="PC182" s="36"/>
      <c r="PD182" s="36"/>
      <c r="PE182" s="36"/>
      <c r="PF182" s="36"/>
      <c r="PG182" s="36"/>
      <c r="PH182" s="36"/>
      <c r="PI182" s="36"/>
      <c r="PJ182" s="36"/>
      <c r="PK182" s="36"/>
      <c r="PL182" s="36"/>
      <c r="PM182" s="36"/>
      <c r="PN182" s="36"/>
      <c r="PO182" s="36"/>
      <c r="PP182" s="36"/>
      <c r="PQ182" s="36"/>
      <c r="PR182" s="36"/>
      <c r="PS182" s="36"/>
      <c r="PT182" s="36"/>
      <c r="PU182" s="36"/>
      <c r="PV182" s="36"/>
      <c r="PW182" s="36"/>
      <c r="PX182" s="36"/>
      <c r="PY182" s="36"/>
      <c r="PZ182" s="36"/>
      <c r="QA182" s="36"/>
      <c r="QB182" s="36"/>
      <c r="QC182" s="36"/>
      <c r="QD182" s="36"/>
      <c r="QE182" s="36"/>
      <c r="QF182" s="36"/>
      <c r="QG182" s="36"/>
      <c r="QH182" s="36"/>
      <c r="QI182" s="36"/>
      <c r="QJ182" s="36"/>
      <c r="QK182" s="36"/>
      <c r="QL182" s="36"/>
      <c r="QM182" s="36"/>
      <c r="QN182" s="36"/>
      <c r="QO182" s="36"/>
      <c r="QP182" s="36"/>
      <c r="QQ182" s="36"/>
      <c r="QR182" s="36"/>
      <c r="QS182" s="36"/>
      <c r="QT182" s="36"/>
      <c r="QU182" s="36"/>
      <c r="QV182" s="36"/>
      <c r="QW182" s="36"/>
      <c r="QX182" s="36"/>
      <c r="QY182" s="36"/>
      <c r="QZ182" s="36"/>
      <c r="RA182" s="36"/>
      <c r="RB182" s="36"/>
      <c r="RC182" s="36"/>
      <c r="RD182" s="36"/>
      <c r="RE182" s="36"/>
      <c r="RF182" s="36"/>
      <c r="RG182" s="36"/>
      <c r="RH182" s="36"/>
      <c r="RI182" s="36"/>
      <c r="RJ182" s="36"/>
      <c r="RK182" s="36"/>
      <c r="RL182" s="36"/>
      <c r="RM182" s="36"/>
      <c r="RN182" s="36"/>
      <c r="RO182" s="36"/>
      <c r="RP182" s="36"/>
      <c r="RQ182" s="36"/>
      <c r="RR182" s="36"/>
      <c r="RS182" s="36"/>
      <c r="RT182" s="36"/>
      <c r="RU182" s="36"/>
      <c r="RV182" s="36"/>
      <c r="RW182" s="36"/>
      <c r="RX182" s="36"/>
      <c r="RY182" s="36"/>
      <c r="RZ182" s="36"/>
      <c r="SA182" s="36"/>
      <c r="SB182" s="36"/>
      <c r="SC182" s="36"/>
      <c r="SD182" s="36"/>
      <c r="SE182" s="36"/>
      <c r="SF182" s="36"/>
      <c r="SG182" s="36"/>
      <c r="SH182" s="36"/>
      <c r="SI182" s="36"/>
      <c r="SJ182" s="36"/>
      <c r="SK182" s="36"/>
      <c r="SL182" s="36"/>
      <c r="SM182" s="36"/>
      <c r="SN182" s="36"/>
      <c r="SO182" s="36"/>
      <c r="SP182" s="36"/>
      <c r="SQ182" s="36"/>
      <c r="SR182" s="36"/>
      <c r="SS182" s="36"/>
      <c r="ST182" s="36"/>
      <c r="SU182" s="36"/>
      <c r="SV182" s="36"/>
      <c r="SW182" s="36"/>
      <c r="SX182" s="36"/>
      <c r="SY182" s="36"/>
      <c r="SZ182" s="36"/>
      <c r="TA182" s="36"/>
      <c r="TB182" s="36"/>
      <c r="TC182" s="36"/>
      <c r="TD182" s="36"/>
      <c r="TE182" s="36"/>
      <c r="TF182" s="36"/>
      <c r="TG182" s="36"/>
      <c r="TH182" s="36"/>
      <c r="TI182" s="36"/>
      <c r="TJ182" s="36"/>
      <c r="TK182" s="36"/>
      <c r="TL182" s="36"/>
      <c r="TM182" s="36"/>
      <c r="TN182" s="36"/>
      <c r="TO182" s="36"/>
      <c r="TP182" s="36"/>
      <c r="TQ182" s="36"/>
      <c r="TR182" s="36"/>
      <c r="TS182" s="36"/>
      <c r="TT182" s="36"/>
      <c r="TU182" s="36"/>
      <c r="TV182" s="36"/>
      <c r="TW182" s="36"/>
      <c r="TX182" s="36"/>
      <c r="TY182" s="36"/>
      <c r="TZ182" s="36"/>
      <c r="UA182" s="36"/>
      <c r="UB182" s="36"/>
      <c r="UC182" s="36"/>
      <c r="UD182" s="36"/>
      <c r="UE182" s="36"/>
      <c r="UF182" s="36"/>
      <c r="UG182" s="36"/>
      <c r="UH182" s="36"/>
      <c r="UI182" s="36"/>
      <c r="UJ182" s="36"/>
      <c r="UK182" s="36"/>
      <c r="UL182" s="36"/>
      <c r="UM182" s="36"/>
      <c r="UN182" s="36"/>
      <c r="UO182" s="36"/>
      <c r="UP182" s="36"/>
      <c r="UQ182" s="36"/>
      <c r="UR182" s="36"/>
      <c r="US182" s="36"/>
      <c r="UT182" s="36"/>
      <c r="UU182" s="36"/>
      <c r="UV182" s="36"/>
      <c r="UW182" s="36"/>
      <c r="UX182" s="36"/>
      <c r="UY182" s="36"/>
      <c r="UZ182" s="36"/>
      <c r="VA182" s="36"/>
      <c r="VB182" s="36"/>
      <c r="VC182" s="36"/>
      <c r="VD182" s="36"/>
      <c r="VE182" s="36"/>
      <c r="VF182" s="36"/>
      <c r="VG182" s="36"/>
      <c r="VH182" s="36"/>
      <c r="VI182" s="36"/>
      <c r="VJ182" s="36"/>
      <c r="VK182" s="36"/>
      <c r="VL182" s="36"/>
      <c r="VM182" s="36"/>
      <c r="VN182" s="36"/>
      <c r="VO182" s="36"/>
      <c r="VP182" s="36"/>
      <c r="VQ182" s="36"/>
      <c r="VR182" s="36"/>
      <c r="VS182" s="36"/>
      <c r="VT182" s="36"/>
      <c r="VU182" s="36"/>
      <c r="VV182" s="36"/>
      <c r="VW182" s="36"/>
      <c r="VX182" s="36"/>
      <c r="VY182" s="36"/>
      <c r="VZ182" s="36"/>
      <c r="WA182" s="36"/>
      <c r="WB182" s="36"/>
      <c r="WC182" s="36"/>
      <c r="WD182" s="36"/>
      <c r="WE182" s="36"/>
      <c r="WF182" s="36"/>
      <c r="WG182" s="36"/>
      <c r="WH182" s="36"/>
      <c r="WI182" s="36"/>
      <c r="WJ182" s="36"/>
      <c r="WK182" s="36"/>
      <c r="WL182" s="36"/>
      <c r="WM182" s="36"/>
      <c r="WN182" s="36"/>
      <c r="WO182" s="36"/>
      <c r="WP182" s="36"/>
      <c r="WQ182" s="36"/>
      <c r="WR182" s="36"/>
      <c r="WS182" s="36"/>
      <c r="WT182" s="36"/>
      <c r="WU182" s="36"/>
      <c r="WV182" s="36"/>
      <c r="WW182" s="36"/>
      <c r="WX182" s="36"/>
      <c r="WY182" s="36"/>
      <c r="WZ182" s="36"/>
      <c r="XA182" s="36"/>
      <c r="XB182" s="36"/>
      <c r="XC182" s="36"/>
      <c r="XD182" s="36"/>
      <c r="XE182" s="36"/>
      <c r="XF182" s="36"/>
      <c r="XG182" s="36"/>
      <c r="XH182" s="36"/>
      <c r="XI182" s="36"/>
      <c r="XJ182" s="36"/>
      <c r="XK182" s="36"/>
      <c r="XL182" s="36"/>
      <c r="XM182" s="36"/>
      <c r="XN182" s="36"/>
      <c r="XO182" s="36"/>
      <c r="XP182" s="36"/>
      <c r="XQ182" s="36"/>
      <c r="XR182" s="36"/>
      <c r="XS182" s="36"/>
      <c r="XT182" s="36"/>
      <c r="XU182" s="36"/>
      <c r="XV182" s="36"/>
      <c r="XW182" s="36"/>
      <c r="XX182" s="36"/>
      <c r="XY182" s="36"/>
      <c r="XZ182" s="36"/>
      <c r="YA182" s="36"/>
      <c r="YB182" s="36"/>
      <c r="YC182" s="36"/>
      <c r="YD182" s="36"/>
      <c r="YE182" s="36"/>
      <c r="YF182" s="36"/>
      <c r="YG182" s="36"/>
      <c r="YH182" s="36"/>
      <c r="YI182" s="36"/>
      <c r="YJ182" s="36"/>
      <c r="YK182" s="36"/>
      <c r="YL182" s="36"/>
      <c r="YM182" s="36"/>
      <c r="YN182" s="36"/>
      <c r="YO182" s="36"/>
      <c r="YP182" s="36"/>
      <c r="YQ182" s="36"/>
      <c r="YR182" s="36"/>
      <c r="YS182" s="36"/>
      <c r="YT182" s="36"/>
      <c r="YU182" s="36"/>
      <c r="YV182" s="36"/>
      <c r="YW182" s="36"/>
      <c r="YX182" s="36"/>
      <c r="YY182" s="36"/>
      <c r="YZ182" s="36"/>
      <c r="ZA182" s="36"/>
      <c r="ZB182" s="36"/>
      <c r="ZC182" s="36"/>
      <c r="ZD182" s="36"/>
      <c r="ZE182" s="36"/>
      <c r="ZF182" s="36"/>
      <c r="ZG182" s="36"/>
      <c r="ZH182" s="36"/>
      <c r="ZI182" s="36"/>
      <c r="ZJ182" s="36"/>
      <c r="ZK182" s="36"/>
      <c r="ZL182" s="36"/>
      <c r="ZM182" s="36"/>
      <c r="ZN182" s="36"/>
      <c r="ZO182" s="36"/>
      <c r="ZP182" s="36"/>
      <c r="ZQ182" s="36"/>
      <c r="ZR182" s="36"/>
      <c r="ZS182" s="36"/>
      <c r="ZT182" s="36"/>
      <c r="ZU182" s="36"/>
      <c r="ZV182" s="36"/>
      <c r="ZW182" s="36"/>
      <c r="ZX182" s="36"/>
      <c r="ZY182" s="36"/>
      <c r="ZZ182" s="36"/>
      <c r="AAA182" s="36"/>
      <c r="AAB182" s="36"/>
      <c r="AAC182" s="36"/>
      <c r="AAD182" s="36"/>
      <c r="AAE182" s="36"/>
      <c r="AAF182" s="36"/>
      <c r="AAG182" s="36"/>
      <c r="AAH182" s="36"/>
      <c r="AAI182" s="36"/>
      <c r="AAJ182" s="36"/>
      <c r="AAK182" s="36"/>
      <c r="AAL182" s="36"/>
      <c r="AAM182" s="36"/>
      <c r="AAN182" s="36"/>
      <c r="AAO182" s="36"/>
      <c r="AAP182" s="36"/>
      <c r="AAQ182" s="36"/>
      <c r="AAR182" s="36"/>
      <c r="AAS182" s="36"/>
      <c r="AAT182" s="36"/>
      <c r="AAU182" s="36"/>
      <c r="AAV182" s="36"/>
      <c r="AAW182" s="36"/>
      <c r="AAX182" s="36"/>
      <c r="AAY182" s="36"/>
      <c r="AAZ182" s="36"/>
      <c r="ABA182" s="36"/>
      <c r="ABB182" s="36"/>
      <c r="ABC182" s="36"/>
      <c r="ABD182" s="36"/>
      <c r="ABE182" s="36"/>
      <c r="ABF182" s="36"/>
      <c r="ABG182" s="36"/>
      <c r="ABH182" s="36"/>
      <c r="ABI182" s="36"/>
      <c r="ABJ182" s="36"/>
      <c r="ABK182" s="36"/>
      <c r="ABL182" s="36"/>
      <c r="ABM182" s="36"/>
      <c r="ABN182" s="36"/>
      <c r="ABO182" s="36"/>
      <c r="ABP182" s="36"/>
      <c r="ABQ182" s="36"/>
      <c r="ABR182" s="36"/>
      <c r="ABS182" s="36"/>
      <c r="ABT182" s="36"/>
      <c r="ABU182" s="36"/>
      <c r="ABV182" s="36"/>
      <c r="ABW182" s="36"/>
      <c r="ABX182" s="36"/>
      <c r="ABY182" s="36"/>
      <c r="ABZ182" s="36"/>
      <c r="ACA182" s="36"/>
      <c r="ACB182" s="36"/>
      <c r="ACC182" s="36"/>
      <c r="ACD182" s="36"/>
      <c r="ACE182" s="36"/>
      <c r="ACF182" s="36"/>
      <c r="ACG182" s="36"/>
      <c r="ACH182" s="36"/>
      <c r="ACI182" s="36"/>
      <c r="ACJ182" s="36"/>
      <c r="ACK182" s="36"/>
      <c r="ACL182" s="36"/>
      <c r="ACM182" s="36"/>
      <c r="ACN182" s="36"/>
      <c r="ACO182" s="36"/>
      <c r="ACP182" s="36"/>
      <c r="ACQ182" s="36"/>
      <c r="ACR182" s="36"/>
      <c r="ACS182" s="36"/>
      <c r="ACT182" s="36"/>
      <c r="ACU182" s="36"/>
      <c r="ACV182" s="36"/>
      <c r="ACW182" s="36"/>
      <c r="ACX182" s="36"/>
      <c r="ACY182" s="36"/>
      <c r="ACZ182" s="36"/>
      <c r="ADA182" s="36"/>
      <c r="ADB182" s="36"/>
      <c r="ADC182" s="36"/>
      <c r="ADD182" s="36"/>
      <c r="ADE182" s="36"/>
      <c r="ADF182" s="36"/>
      <c r="ADG182" s="36"/>
      <c r="ADH182" s="36"/>
      <c r="ADI182" s="36"/>
      <c r="ADJ182" s="36"/>
      <c r="ADK182" s="36"/>
      <c r="ADL182" s="36"/>
      <c r="ADM182" s="36"/>
      <c r="ADN182" s="36"/>
      <c r="ADO182" s="36"/>
      <c r="ADP182" s="36"/>
      <c r="ADQ182" s="36"/>
      <c r="ADR182" s="36"/>
      <c r="ADS182" s="36"/>
      <c r="ADT182" s="36"/>
      <c r="ADU182" s="36"/>
      <c r="ADV182" s="36"/>
      <c r="ADW182" s="36"/>
      <c r="ADX182" s="36"/>
      <c r="ADY182" s="36"/>
      <c r="ADZ182" s="36"/>
      <c r="AEA182" s="36"/>
      <c r="AEB182" s="36"/>
      <c r="AEC182" s="36"/>
      <c r="AED182" s="36"/>
      <c r="AEE182" s="36"/>
      <c r="AEF182" s="36"/>
      <c r="AEG182" s="36"/>
      <c r="AEH182" s="36"/>
      <c r="AEI182" s="36"/>
      <c r="AEJ182" s="36"/>
      <c r="AEK182" s="36"/>
      <c r="AEL182" s="36"/>
      <c r="AEM182" s="36"/>
      <c r="AEN182" s="36"/>
      <c r="AEO182" s="36"/>
      <c r="AEP182" s="36"/>
      <c r="AEQ182" s="36"/>
      <c r="AER182" s="36"/>
      <c r="AES182" s="36"/>
      <c r="AET182" s="36"/>
      <c r="AEU182" s="36"/>
      <c r="AEV182" s="36"/>
      <c r="AEW182" s="36"/>
      <c r="AEX182" s="36"/>
      <c r="AEY182" s="36"/>
      <c r="AEZ182" s="36"/>
      <c r="AFA182" s="36"/>
      <c r="AFB182" s="36"/>
      <c r="AFC182" s="36"/>
      <c r="AFD182" s="36"/>
      <c r="AFE182" s="36"/>
      <c r="AFF182" s="36"/>
      <c r="AFG182" s="36"/>
      <c r="AFH182" s="36"/>
      <c r="AFI182" s="36"/>
      <c r="AFJ182" s="36"/>
      <c r="AFK182" s="36"/>
      <c r="AFL182" s="36"/>
      <c r="AFM182" s="36"/>
      <c r="AFN182" s="36"/>
      <c r="AFO182" s="36"/>
      <c r="AFP182" s="36"/>
      <c r="AFQ182" s="36"/>
      <c r="AFR182" s="36"/>
      <c r="AFS182" s="36"/>
      <c r="AFT182" s="36"/>
      <c r="AFU182" s="36"/>
      <c r="AFV182" s="36"/>
      <c r="AFW182" s="36"/>
      <c r="AFX182" s="36"/>
      <c r="AFY182" s="36"/>
      <c r="AFZ182" s="36"/>
      <c r="AGA182" s="36"/>
      <c r="AGB182" s="36"/>
      <c r="AGC182" s="36"/>
      <c r="AGD182" s="36"/>
      <c r="AGE182" s="36"/>
      <c r="AGF182" s="36"/>
      <c r="AGG182" s="36"/>
      <c r="AGH182" s="36"/>
      <c r="AGI182" s="36"/>
      <c r="AGJ182" s="36"/>
      <c r="AGK182" s="36"/>
      <c r="AGL182" s="36"/>
      <c r="AGM182" s="36"/>
      <c r="AGN182" s="36"/>
      <c r="AGO182" s="36"/>
      <c r="AGP182" s="36"/>
      <c r="AGQ182" s="36"/>
      <c r="AGR182" s="36"/>
      <c r="AGS182" s="36"/>
      <c r="AGT182" s="36"/>
      <c r="AGU182" s="36"/>
      <c r="AGV182" s="36"/>
      <c r="AGW182" s="36"/>
      <c r="AGX182" s="36"/>
      <c r="AGY182" s="36"/>
      <c r="AGZ182" s="36"/>
      <c r="AHA182" s="36"/>
      <c r="AHB182" s="36"/>
      <c r="AHC182" s="36"/>
      <c r="AHD182" s="36"/>
      <c r="AHE182" s="36"/>
      <c r="AHF182" s="36"/>
      <c r="AHG182" s="36"/>
      <c r="AHH182" s="36"/>
      <c r="AHI182" s="36"/>
      <c r="AHJ182" s="36"/>
      <c r="AHK182" s="36"/>
      <c r="AHL182" s="36"/>
      <c r="AHM182" s="36"/>
      <c r="AHN182" s="36"/>
      <c r="AHO182" s="36"/>
      <c r="AHP182" s="36"/>
      <c r="AHQ182" s="36"/>
      <c r="AHR182" s="36"/>
      <c r="AHS182" s="36"/>
      <c r="AHT182" s="36"/>
      <c r="AHU182" s="36"/>
      <c r="AHV182" s="36"/>
      <c r="AHW182" s="36"/>
      <c r="AHX182" s="36"/>
      <c r="AHY182" s="36"/>
      <c r="AHZ182" s="36"/>
      <c r="AIA182" s="36"/>
      <c r="AIB182" s="36"/>
      <c r="AIC182" s="36"/>
      <c r="AID182" s="36"/>
      <c r="AIE182" s="36"/>
      <c r="AIF182" s="36"/>
      <c r="AIG182" s="36"/>
      <c r="AIH182" s="36"/>
      <c r="AII182" s="36"/>
      <c r="AIJ182" s="36"/>
      <c r="AIK182" s="36"/>
      <c r="AIL182" s="36"/>
      <c r="AIM182" s="36"/>
      <c r="AIN182" s="36"/>
      <c r="AIO182" s="36"/>
      <c r="AIP182" s="36"/>
      <c r="AIQ182" s="36"/>
      <c r="AIR182" s="36"/>
      <c r="AIS182" s="36"/>
      <c r="AIT182" s="36"/>
      <c r="AIU182" s="36"/>
      <c r="AIV182" s="36"/>
      <c r="AIW182" s="36"/>
      <c r="AIX182" s="36"/>
      <c r="AIY182" s="36"/>
      <c r="AIZ182" s="36"/>
      <c r="AJA182" s="36"/>
      <c r="AJB182" s="36"/>
      <c r="AJC182" s="36"/>
      <c r="AJD182" s="36"/>
      <c r="AJE182" s="36"/>
      <c r="AJF182" s="36"/>
      <c r="AJG182" s="36"/>
      <c r="AJH182" s="36"/>
      <c r="AJI182" s="36"/>
      <c r="AJJ182" s="36"/>
      <c r="AJK182" s="36"/>
      <c r="AJL182" s="36"/>
      <c r="AJM182" s="36"/>
      <c r="AJN182" s="36"/>
      <c r="AJO182" s="36"/>
      <c r="AJP182" s="36"/>
      <c r="AJQ182" s="36"/>
      <c r="AJR182" s="36"/>
      <c r="AJS182" s="36"/>
      <c r="AJT182" s="36"/>
      <c r="AJU182" s="36"/>
      <c r="AJV182" s="36"/>
      <c r="AJW182" s="36"/>
      <c r="AJX182" s="36"/>
      <c r="AJY182" s="36"/>
      <c r="AJZ182" s="36"/>
      <c r="AKA182" s="36"/>
      <c r="AKB182" s="36"/>
      <c r="AKC182" s="36"/>
      <c r="AKD182" s="36"/>
      <c r="AKE182" s="36"/>
      <c r="AKF182" s="36"/>
      <c r="AKG182" s="36"/>
      <c r="AKH182" s="36"/>
      <c r="AKI182" s="36"/>
      <c r="AKJ182" s="36"/>
      <c r="AKK182" s="36"/>
      <c r="AKL182" s="36"/>
      <c r="AKM182" s="36"/>
      <c r="AKN182" s="36"/>
      <c r="AKO182" s="36"/>
      <c r="AKP182" s="36"/>
      <c r="AKQ182" s="36"/>
      <c r="AKR182" s="36"/>
      <c r="AKS182" s="36"/>
      <c r="AKT182" s="36"/>
      <c r="AKU182" s="36"/>
      <c r="AKV182" s="36"/>
      <c r="AKW182" s="36"/>
      <c r="AKX182" s="36"/>
      <c r="AKY182" s="36"/>
      <c r="AKZ182" s="36"/>
      <c r="ALA182" s="36"/>
      <c r="ALB182" s="36"/>
      <c r="ALC182" s="36"/>
      <c r="ALD182" s="36"/>
      <c r="ALE182" s="36"/>
      <c r="ALF182" s="36"/>
      <c r="ALG182" s="36"/>
      <c r="ALH182" s="36"/>
      <c r="ALI182" s="36"/>
      <c r="ALJ182" s="36"/>
      <c r="ALK182" s="36"/>
      <c r="ALL182" s="36"/>
      <c r="ALM182" s="36"/>
      <c r="ALN182" s="36"/>
      <c r="ALO182" s="36"/>
      <c r="ALP182" s="36"/>
      <c r="ALQ182" s="36"/>
      <c r="ALR182" s="36"/>
      <c r="ALS182" s="36"/>
      <c r="ALT182" s="36"/>
      <c r="ALU182" s="36"/>
      <c r="ALV182" s="36"/>
      <c r="ALW182" s="36"/>
      <c r="ALX182" s="36"/>
      <c r="ALY182" s="36"/>
      <c r="ALZ182" s="36"/>
      <c r="AMA182" s="36"/>
      <c r="AMB182" s="36"/>
      <c r="AMC182" s="36"/>
    </row>
    <row r="183" spans="1:1017" ht="15" x14ac:dyDescent="0.25">
      <c r="A183" s="36"/>
      <c r="B183" s="56"/>
      <c r="C183" s="29"/>
      <c r="D183" s="29"/>
      <c r="E183" s="19"/>
      <c r="F183" s="29"/>
      <c r="G183" s="19"/>
      <c r="H183" s="29"/>
      <c r="I183" s="19"/>
      <c r="J183" s="29"/>
      <c r="K183" s="33"/>
      <c r="N183" s="48"/>
      <c r="T183" s="19"/>
      <c r="U183" s="19"/>
      <c r="V183" s="19"/>
      <c r="W183" s="19"/>
      <c r="X183" s="19"/>
      <c r="Y183" s="19"/>
      <c r="Z183" s="19"/>
      <c r="AA183" s="19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  <c r="AX183" s="36"/>
      <c r="AY183" s="36"/>
      <c r="AZ183" s="36"/>
      <c r="BA183" s="36"/>
      <c r="BB183" s="36"/>
      <c r="BC183" s="36"/>
      <c r="BD183" s="36"/>
      <c r="BE183" s="36"/>
      <c r="BF183" s="36"/>
      <c r="BG183" s="36"/>
      <c r="BH183" s="36"/>
      <c r="BI183" s="36"/>
      <c r="BJ183" s="36"/>
      <c r="BK183" s="36"/>
      <c r="BL183" s="36"/>
      <c r="BM183" s="36"/>
      <c r="BN183" s="36"/>
      <c r="BO183" s="36"/>
      <c r="BP183" s="36"/>
      <c r="BQ183" s="36"/>
      <c r="BR183" s="36"/>
      <c r="BS183" s="36"/>
      <c r="BT183" s="36"/>
      <c r="BU183" s="36"/>
      <c r="BV183" s="36"/>
      <c r="BW183" s="36"/>
      <c r="BX183" s="36"/>
      <c r="BY183" s="36"/>
      <c r="BZ183" s="36"/>
      <c r="CA183" s="36"/>
      <c r="CB183" s="36"/>
      <c r="CC183" s="36"/>
      <c r="CD183" s="36"/>
      <c r="CE183" s="36"/>
      <c r="CF183" s="36"/>
      <c r="CG183" s="36"/>
      <c r="CH183" s="36"/>
      <c r="CI183" s="36"/>
      <c r="CJ183" s="36"/>
      <c r="CK183" s="36"/>
      <c r="CL183" s="36"/>
      <c r="CM183" s="36"/>
      <c r="CN183" s="36"/>
      <c r="CO183" s="36"/>
      <c r="CP183" s="36"/>
      <c r="CQ183" s="36"/>
      <c r="CR183" s="36"/>
      <c r="CS183" s="36"/>
      <c r="CT183" s="36"/>
      <c r="CU183" s="36"/>
      <c r="CV183" s="36"/>
      <c r="CW183" s="36"/>
      <c r="CX183" s="36"/>
      <c r="CY183" s="36"/>
      <c r="CZ183" s="36"/>
      <c r="DA183" s="36"/>
      <c r="DB183" s="36"/>
      <c r="DC183" s="36"/>
      <c r="DD183" s="36"/>
      <c r="DE183" s="36"/>
      <c r="DF183" s="36"/>
      <c r="DG183" s="36"/>
      <c r="DH183" s="36"/>
      <c r="DI183" s="36"/>
      <c r="DJ183" s="36"/>
      <c r="DK183" s="36"/>
      <c r="DL183" s="36"/>
      <c r="DM183" s="36"/>
      <c r="DN183" s="36"/>
      <c r="DO183" s="36"/>
      <c r="DP183" s="36"/>
      <c r="DQ183" s="36"/>
      <c r="DR183" s="36"/>
      <c r="DS183" s="36"/>
      <c r="DT183" s="36"/>
      <c r="DU183" s="36"/>
      <c r="DV183" s="36"/>
      <c r="DW183" s="36"/>
      <c r="DX183" s="36"/>
      <c r="DY183" s="36"/>
      <c r="DZ183" s="36"/>
      <c r="EA183" s="36"/>
      <c r="EB183" s="36"/>
      <c r="EC183" s="36"/>
      <c r="ED183" s="36"/>
      <c r="EE183" s="36"/>
      <c r="EF183" s="36"/>
      <c r="EG183" s="36"/>
      <c r="EH183" s="36"/>
      <c r="EI183" s="36"/>
      <c r="EJ183" s="36"/>
      <c r="EK183" s="36"/>
      <c r="EL183" s="36"/>
      <c r="EM183" s="36"/>
      <c r="EN183" s="36"/>
      <c r="EO183" s="36"/>
      <c r="EP183" s="36"/>
      <c r="EQ183" s="36"/>
      <c r="ER183" s="36"/>
      <c r="ES183" s="36"/>
      <c r="ET183" s="36"/>
      <c r="EU183" s="36"/>
      <c r="EV183" s="36"/>
      <c r="EW183" s="36"/>
      <c r="EX183" s="36"/>
      <c r="EY183" s="36"/>
      <c r="EZ183" s="36"/>
      <c r="FA183" s="36"/>
      <c r="FB183" s="36"/>
      <c r="FC183" s="36"/>
      <c r="FD183" s="36"/>
      <c r="FE183" s="36"/>
      <c r="FF183" s="36"/>
      <c r="FG183" s="36"/>
      <c r="FH183" s="36"/>
      <c r="FI183" s="36"/>
      <c r="FJ183" s="36"/>
      <c r="FK183" s="36"/>
      <c r="FL183" s="36"/>
      <c r="FM183" s="36"/>
      <c r="FN183" s="36"/>
      <c r="FO183" s="36"/>
      <c r="FP183" s="36"/>
      <c r="FQ183" s="36"/>
      <c r="FR183" s="36"/>
      <c r="FS183" s="36"/>
      <c r="FT183" s="36"/>
      <c r="FU183" s="36"/>
      <c r="FV183" s="36"/>
      <c r="FW183" s="36"/>
      <c r="FX183" s="36"/>
      <c r="FY183" s="36"/>
      <c r="FZ183" s="36"/>
      <c r="GA183" s="36"/>
      <c r="GB183" s="36"/>
      <c r="GC183" s="36"/>
      <c r="GD183" s="36"/>
      <c r="GE183" s="36"/>
      <c r="GF183" s="36"/>
      <c r="GG183" s="36"/>
      <c r="GH183" s="36"/>
      <c r="GI183" s="36"/>
      <c r="GJ183" s="36"/>
      <c r="GK183" s="36"/>
      <c r="GL183" s="36"/>
      <c r="GM183" s="36"/>
      <c r="GN183" s="36"/>
      <c r="GO183" s="36"/>
      <c r="GP183" s="36"/>
      <c r="GQ183" s="36"/>
      <c r="GR183" s="36"/>
      <c r="GS183" s="36"/>
      <c r="GT183" s="36"/>
      <c r="GU183" s="36"/>
      <c r="GV183" s="36"/>
      <c r="GW183" s="36"/>
      <c r="GX183" s="36"/>
      <c r="GY183" s="36"/>
      <c r="GZ183" s="36"/>
      <c r="HA183" s="36"/>
      <c r="HB183" s="36"/>
      <c r="HC183" s="36"/>
      <c r="HD183" s="36"/>
      <c r="HE183" s="36"/>
      <c r="HF183" s="36"/>
      <c r="HG183" s="36"/>
      <c r="HH183" s="36"/>
      <c r="HI183" s="36"/>
      <c r="HJ183" s="36"/>
      <c r="HK183" s="36"/>
      <c r="HL183" s="36"/>
      <c r="HM183" s="36"/>
      <c r="HN183" s="36"/>
      <c r="HO183" s="36"/>
      <c r="HP183" s="36"/>
      <c r="HQ183" s="36"/>
      <c r="HR183" s="36"/>
      <c r="HS183" s="36"/>
      <c r="HT183" s="36"/>
      <c r="HU183" s="36"/>
      <c r="HV183" s="36"/>
      <c r="HW183" s="36"/>
      <c r="HX183" s="36"/>
      <c r="HY183" s="36"/>
      <c r="HZ183" s="36"/>
      <c r="IA183" s="36"/>
      <c r="IB183" s="36"/>
      <c r="IC183" s="36"/>
      <c r="ID183" s="36"/>
      <c r="IE183" s="36"/>
      <c r="IF183" s="36"/>
      <c r="IG183" s="36"/>
      <c r="IH183" s="36"/>
      <c r="II183" s="36"/>
      <c r="IJ183" s="36"/>
      <c r="IK183" s="36"/>
      <c r="IL183" s="36"/>
      <c r="IM183" s="36"/>
      <c r="IN183" s="36"/>
      <c r="IO183" s="36"/>
      <c r="IP183" s="36"/>
      <c r="IQ183" s="36"/>
      <c r="IR183" s="36"/>
      <c r="IS183" s="36"/>
      <c r="IT183" s="36"/>
      <c r="IU183" s="36"/>
      <c r="IV183" s="36"/>
      <c r="IW183" s="36"/>
      <c r="IX183" s="36"/>
      <c r="IY183" s="36"/>
      <c r="IZ183" s="36"/>
      <c r="JA183" s="36"/>
      <c r="JB183" s="36"/>
      <c r="JC183" s="36"/>
      <c r="JD183" s="36"/>
      <c r="JE183" s="36"/>
      <c r="JF183" s="36"/>
      <c r="JG183" s="36"/>
      <c r="JH183" s="36"/>
      <c r="JI183" s="36"/>
      <c r="JJ183" s="36"/>
      <c r="JK183" s="36"/>
      <c r="JL183" s="36"/>
      <c r="JM183" s="36"/>
      <c r="JN183" s="36"/>
      <c r="JO183" s="36"/>
      <c r="JP183" s="36"/>
      <c r="JQ183" s="36"/>
      <c r="JR183" s="36"/>
      <c r="JS183" s="36"/>
      <c r="JT183" s="36"/>
      <c r="JU183" s="36"/>
      <c r="JV183" s="36"/>
      <c r="JW183" s="36"/>
      <c r="JX183" s="36"/>
      <c r="JY183" s="36"/>
      <c r="JZ183" s="36"/>
      <c r="KA183" s="36"/>
      <c r="KB183" s="36"/>
      <c r="KC183" s="36"/>
      <c r="KD183" s="36"/>
      <c r="KE183" s="36"/>
      <c r="KF183" s="36"/>
      <c r="KG183" s="36"/>
      <c r="KH183" s="36"/>
      <c r="KI183" s="36"/>
      <c r="KJ183" s="36"/>
      <c r="KK183" s="36"/>
      <c r="KL183" s="36"/>
      <c r="KM183" s="36"/>
      <c r="KN183" s="36"/>
      <c r="KO183" s="36"/>
      <c r="KP183" s="36"/>
      <c r="KQ183" s="36"/>
      <c r="KR183" s="36"/>
      <c r="KS183" s="36"/>
      <c r="KT183" s="36"/>
      <c r="KU183" s="36"/>
      <c r="KV183" s="36"/>
      <c r="KW183" s="36"/>
      <c r="KX183" s="36"/>
      <c r="KY183" s="36"/>
      <c r="KZ183" s="36"/>
      <c r="LA183" s="36"/>
      <c r="LB183" s="36"/>
      <c r="LC183" s="36"/>
      <c r="LD183" s="36"/>
      <c r="LE183" s="36"/>
      <c r="LF183" s="36"/>
      <c r="LG183" s="36"/>
      <c r="LH183" s="36"/>
      <c r="LI183" s="36"/>
      <c r="LJ183" s="36"/>
      <c r="LK183" s="36"/>
      <c r="LL183" s="36"/>
      <c r="LM183" s="36"/>
      <c r="LN183" s="36"/>
      <c r="LO183" s="36"/>
      <c r="LP183" s="36"/>
      <c r="LQ183" s="36"/>
      <c r="LR183" s="36"/>
      <c r="LS183" s="36"/>
      <c r="LT183" s="36"/>
      <c r="LU183" s="36"/>
      <c r="LV183" s="36"/>
      <c r="LW183" s="36"/>
      <c r="LX183" s="36"/>
      <c r="LY183" s="36"/>
      <c r="LZ183" s="36"/>
      <c r="MA183" s="36"/>
      <c r="MB183" s="36"/>
      <c r="MC183" s="36"/>
      <c r="MD183" s="36"/>
      <c r="ME183" s="36"/>
      <c r="MF183" s="36"/>
      <c r="MG183" s="36"/>
      <c r="MH183" s="36"/>
      <c r="MI183" s="36"/>
      <c r="MJ183" s="36"/>
      <c r="MK183" s="36"/>
      <c r="ML183" s="36"/>
      <c r="MM183" s="36"/>
      <c r="MN183" s="36"/>
      <c r="MO183" s="36"/>
      <c r="MP183" s="36"/>
      <c r="MQ183" s="36"/>
      <c r="MR183" s="36"/>
      <c r="MS183" s="36"/>
      <c r="MT183" s="36"/>
      <c r="MU183" s="36"/>
      <c r="MV183" s="36"/>
      <c r="MW183" s="36"/>
      <c r="MX183" s="36"/>
      <c r="MY183" s="36"/>
      <c r="MZ183" s="36"/>
      <c r="NA183" s="36"/>
      <c r="NB183" s="36"/>
      <c r="NC183" s="36"/>
      <c r="ND183" s="36"/>
      <c r="NE183" s="36"/>
      <c r="NF183" s="36"/>
      <c r="NG183" s="36"/>
      <c r="NH183" s="36"/>
      <c r="NI183" s="36"/>
      <c r="NJ183" s="36"/>
      <c r="NK183" s="36"/>
      <c r="NL183" s="36"/>
      <c r="NM183" s="36"/>
      <c r="NN183" s="36"/>
      <c r="NO183" s="36"/>
      <c r="NP183" s="36"/>
      <c r="NQ183" s="36"/>
      <c r="NR183" s="36"/>
      <c r="NS183" s="36"/>
      <c r="NT183" s="36"/>
      <c r="NU183" s="36"/>
      <c r="NV183" s="36"/>
      <c r="NW183" s="36"/>
      <c r="NX183" s="36"/>
      <c r="NY183" s="36"/>
      <c r="NZ183" s="36"/>
      <c r="OA183" s="36"/>
      <c r="OB183" s="36"/>
      <c r="OC183" s="36"/>
      <c r="OD183" s="36"/>
      <c r="OE183" s="36"/>
      <c r="OF183" s="36"/>
      <c r="OG183" s="36"/>
      <c r="OH183" s="36"/>
      <c r="OI183" s="36"/>
      <c r="OJ183" s="36"/>
      <c r="OK183" s="36"/>
      <c r="OL183" s="36"/>
      <c r="OM183" s="36"/>
      <c r="ON183" s="36"/>
      <c r="OO183" s="36"/>
      <c r="OP183" s="36"/>
      <c r="OQ183" s="36"/>
      <c r="OR183" s="36"/>
      <c r="OS183" s="36"/>
      <c r="OT183" s="36"/>
      <c r="OU183" s="36"/>
      <c r="OV183" s="36"/>
      <c r="OW183" s="36"/>
      <c r="OX183" s="36"/>
      <c r="OY183" s="36"/>
      <c r="OZ183" s="36"/>
      <c r="PA183" s="36"/>
      <c r="PB183" s="36"/>
      <c r="PC183" s="36"/>
      <c r="PD183" s="36"/>
      <c r="PE183" s="36"/>
      <c r="PF183" s="36"/>
      <c r="PG183" s="36"/>
      <c r="PH183" s="36"/>
      <c r="PI183" s="36"/>
      <c r="PJ183" s="36"/>
      <c r="PK183" s="36"/>
      <c r="PL183" s="36"/>
      <c r="PM183" s="36"/>
      <c r="PN183" s="36"/>
      <c r="PO183" s="36"/>
      <c r="PP183" s="36"/>
      <c r="PQ183" s="36"/>
      <c r="PR183" s="36"/>
      <c r="PS183" s="36"/>
      <c r="PT183" s="36"/>
      <c r="PU183" s="36"/>
      <c r="PV183" s="36"/>
      <c r="PW183" s="36"/>
      <c r="PX183" s="36"/>
      <c r="PY183" s="36"/>
      <c r="PZ183" s="36"/>
      <c r="QA183" s="36"/>
      <c r="QB183" s="36"/>
      <c r="QC183" s="36"/>
      <c r="QD183" s="36"/>
      <c r="QE183" s="36"/>
      <c r="QF183" s="36"/>
      <c r="QG183" s="36"/>
      <c r="QH183" s="36"/>
      <c r="QI183" s="36"/>
      <c r="QJ183" s="36"/>
      <c r="QK183" s="36"/>
      <c r="QL183" s="36"/>
      <c r="QM183" s="36"/>
      <c r="QN183" s="36"/>
      <c r="QO183" s="36"/>
      <c r="QP183" s="36"/>
      <c r="QQ183" s="36"/>
      <c r="QR183" s="36"/>
      <c r="QS183" s="36"/>
      <c r="QT183" s="36"/>
      <c r="QU183" s="36"/>
      <c r="QV183" s="36"/>
      <c r="QW183" s="36"/>
      <c r="QX183" s="36"/>
      <c r="QY183" s="36"/>
      <c r="QZ183" s="36"/>
      <c r="RA183" s="36"/>
      <c r="RB183" s="36"/>
      <c r="RC183" s="36"/>
      <c r="RD183" s="36"/>
      <c r="RE183" s="36"/>
      <c r="RF183" s="36"/>
      <c r="RG183" s="36"/>
      <c r="RH183" s="36"/>
      <c r="RI183" s="36"/>
      <c r="RJ183" s="36"/>
      <c r="RK183" s="36"/>
      <c r="RL183" s="36"/>
      <c r="RM183" s="36"/>
      <c r="RN183" s="36"/>
      <c r="RO183" s="36"/>
      <c r="RP183" s="36"/>
      <c r="RQ183" s="36"/>
      <c r="RR183" s="36"/>
      <c r="RS183" s="36"/>
      <c r="RT183" s="36"/>
      <c r="RU183" s="36"/>
      <c r="RV183" s="36"/>
      <c r="RW183" s="36"/>
      <c r="RX183" s="36"/>
      <c r="RY183" s="36"/>
      <c r="RZ183" s="36"/>
      <c r="SA183" s="36"/>
      <c r="SB183" s="36"/>
      <c r="SC183" s="36"/>
      <c r="SD183" s="36"/>
      <c r="SE183" s="36"/>
      <c r="SF183" s="36"/>
      <c r="SG183" s="36"/>
      <c r="SH183" s="36"/>
      <c r="SI183" s="36"/>
      <c r="SJ183" s="36"/>
      <c r="SK183" s="36"/>
      <c r="SL183" s="36"/>
      <c r="SM183" s="36"/>
      <c r="SN183" s="36"/>
      <c r="SO183" s="36"/>
      <c r="SP183" s="36"/>
      <c r="SQ183" s="36"/>
      <c r="SR183" s="36"/>
      <c r="SS183" s="36"/>
      <c r="ST183" s="36"/>
      <c r="SU183" s="36"/>
      <c r="SV183" s="36"/>
      <c r="SW183" s="36"/>
      <c r="SX183" s="36"/>
      <c r="SY183" s="36"/>
      <c r="SZ183" s="36"/>
      <c r="TA183" s="36"/>
      <c r="TB183" s="36"/>
      <c r="TC183" s="36"/>
      <c r="TD183" s="36"/>
      <c r="TE183" s="36"/>
      <c r="TF183" s="36"/>
      <c r="TG183" s="36"/>
      <c r="TH183" s="36"/>
      <c r="TI183" s="36"/>
      <c r="TJ183" s="36"/>
      <c r="TK183" s="36"/>
      <c r="TL183" s="36"/>
      <c r="TM183" s="36"/>
      <c r="TN183" s="36"/>
      <c r="TO183" s="36"/>
      <c r="TP183" s="36"/>
      <c r="TQ183" s="36"/>
      <c r="TR183" s="36"/>
      <c r="TS183" s="36"/>
      <c r="TT183" s="36"/>
      <c r="TU183" s="36"/>
      <c r="TV183" s="36"/>
      <c r="TW183" s="36"/>
      <c r="TX183" s="36"/>
      <c r="TY183" s="36"/>
      <c r="TZ183" s="36"/>
      <c r="UA183" s="36"/>
      <c r="UB183" s="36"/>
      <c r="UC183" s="36"/>
      <c r="UD183" s="36"/>
      <c r="UE183" s="36"/>
      <c r="UF183" s="36"/>
      <c r="UG183" s="36"/>
      <c r="UH183" s="36"/>
      <c r="UI183" s="36"/>
      <c r="UJ183" s="36"/>
      <c r="UK183" s="36"/>
      <c r="UL183" s="36"/>
      <c r="UM183" s="36"/>
      <c r="UN183" s="36"/>
      <c r="UO183" s="36"/>
      <c r="UP183" s="36"/>
      <c r="UQ183" s="36"/>
      <c r="UR183" s="36"/>
      <c r="US183" s="36"/>
      <c r="UT183" s="36"/>
      <c r="UU183" s="36"/>
      <c r="UV183" s="36"/>
      <c r="UW183" s="36"/>
      <c r="UX183" s="36"/>
      <c r="UY183" s="36"/>
      <c r="UZ183" s="36"/>
      <c r="VA183" s="36"/>
      <c r="VB183" s="36"/>
      <c r="VC183" s="36"/>
      <c r="VD183" s="36"/>
      <c r="VE183" s="36"/>
      <c r="VF183" s="36"/>
      <c r="VG183" s="36"/>
      <c r="VH183" s="36"/>
      <c r="VI183" s="36"/>
      <c r="VJ183" s="36"/>
      <c r="VK183" s="36"/>
      <c r="VL183" s="36"/>
      <c r="VM183" s="36"/>
      <c r="VN183" s="36"/>
      <c r="VO183" s="36"/>
      <c r="VP183" s="36"/>
      <c r="VQ183" s="36"/>
      <c r="VR183" s="36"/>
      <c r="VS183" s="36"/>
      <c r="VT183" s="36"/>
      <c r="VU183" s="36"/>
      <c r="VV183" s="36"/>
      <c r="VW183" s="36"/>
      <c r="VX183" s="36"/>
      <c r="VY183" s="36"/>
      <c r="VZ183" s="36"/>
      <c r="WA183" s="36"/>
      <c r="WB183" s="36"/>
      <c r="WC183" s="36"/>
      <c r="WD183" s="36"/>
      <c r="WE183" s="36"/>
      <c r="WF183" s="36"/>
      <c r="WG183" s="36"/>
      <c r="WH183" s="36"/>
      <c r="WI183" s="36"/>
      <c r="WJ183" s="36"/>
      <c r="WK183" s="36"/>
      <c r="WL183" s="36"/>
      <c r="WM183" s="36"/>
      <c r="WN183" s="36"/>
      <c r="WO183" s="36"/>
      <c r="WP183" s="36"/>
      <c r="WQ183" s="36"/>
      <c r="WR183" s="36"/>
      <c r="WS183" s="36"/>
      <c r="WT183" s="36"/>
      <c r="WU183" s="36"/>
      <c r="WV183" s="36"/>
      <c r="WW183" s="36"/>
      <c r="WX183" s="36"/>
      <c r="WY183" s="36"/>
      <c r="WZ183" s="36"/>
      <c r="XA183" s="36"/>
      <c r="XB183" s="36"/>
      <c r="XC183" s="36"/>
      <c r="XD183" s="36"/>
      <c r="XE183" s="36"/>
      <c r="XF183" s="36"/>
      <c r="XG183" s="36"/>
      <c r="XH183" s="36"/>
      <c r="XI183" s="36"/>
      <c r="XJ183" s="36"/>
      <c r="XK183" s="36"/>
      <c r="XL183" s="36"/>
      <c r="XM183" s="36"/>
      <c r="XN183" s="36"/>
      <c r="XO183" s="36"/>
      <c r="XP183" s="36"/>
      <c r="XQ183" s="36"/>
      <c r="XR183" s="36"/>
      <c r="XS183" s="36"/>
      <c r="XT183" s="36"/>
      <c r="XU183" s="36"/>
      <c r="XV183" s="36"/>
      <c r="XW183" s="36"/>
      <c r="XX183" s="36"/>
      <c r="XY183" s="36"/>
      <c r="XZ183" s="36"/>
      <c r="YA183" s="36"/>
      <c r="YB183" s="36"/>
      <c r="YC183" s="36"/>
      <c r="YD183" s="36"/>
      <c r="YE183" s="36"/>
      <c r="YF183" s="36"/>
      <c r="YG183" s="36"/>
      <c r="YH183" s="36"/>
      <c r="YI183" s="36"/>
      <c r="YJ183" s="36"/>
      <c r="YK183" s="36"/>
      <c r="YL183" s="36"/>
      <c r="YM183" s="36"/>
      <c r="YN183" s="36"/>
      <c r="YO183" s="36"/>
      <c r="YP183" s="36"/>
      <c r="YQ183" s="36"/>
      <c r="YR183" s="36"/>
      <c r="YS183" s="36"/>
      <c r="YT183" s="36"/>
      <c r="YU183" s="36"/>
      <c r="YV183" s="36"/>
      <c r="YW183" s="36"/>
      <c r="YX183" s="36"/>
      <c r="YY183" s="36"/>
      <c r="YZ183" s="36"/>
      <c r="ZA183" s="36"/>
      <c r="ZB183" s="36"/>
      <c r="ZC183" s="36"/>
      <c r="ZD183" s="36"/>
      <c r="ZE183" s="36"/>
      <c r="ZF183" s="36"/>
      <c r="ZG183" s="36"/>
      <c r="ZH183" s="36"/>
      <c r="ZI183" s="36"/>
      <c r="ZJ183" s="36"/>
      <c r="ZK183" s="36"/>
      <c r="ZL183" s="36"/>
      <c r="ZM183" s="36"/>
      <c r="ZN183" s="36"/>
      <c r="ZO183" s="36"/>
      <c r="ZP183" s="36"/>
      <c r="ZQ183" s="36"/>
      <c r="ZR183" s="36"/>
      <c r="ZS183" s="36"/>
      <c r="ZT183" s="36"/>
      <c r="ZU183" s="36"/>
      <c r="ZV183" s="36"/>
      <c r="ZW183" s="36"/>
      <c r="ZX183" s="36"/>
      <c r="ZY183" s="36"/>
      <c r="ZZ183" s="36"/>
      <c r="AAA183" s="36"/>
      <c r="AAB183" s="36"/>
      <c r="AAC183" s="36"/>
      <c r="AAD183" s="36"/>
      <c r="AAE183" s="36"/>
      <c r="AAF183" s="36"/>
      <c r="AAG183" s="36"/>
      <c r="AAH183" s="36"/>
      <c r="AAI183" s="36"/>
      <c r="AAJ183" s="36"/>
      <c r="AAK183" s="36"/>
      <c r="AAL183" s="36"/>
      <c r="AAM183" s="36"/>
      <c r="AAN183" s="36"/>
      <c r="AAO183" s="36"/>
      <c r="AAP183" s="36"/>
      <c r="AAQ183" s="36"/>
      <c r="AAR183" s="36"/>
      <c r="AAS183" s="36"/>
      <c r="AAT183" s="36"/>
      <c r="AAU183" s="36"/>
      <c r="AAV183" s="36"/>
      <c r="AAW183" s="36"/>
      <c r="AAX183" s="36"/>
      <c r="AAY183" s="36"/>
      <c r="AAZ183" s="36"/>
      <c r="ABA183" s="36"/>
      <c r="ABB183" s="36"/>
      <c r="ABC183" s="36"/>
      <c r="ABD183" s="36"/>
      <c r="ABE183" s="36"/>
      <c r="ABF183" s="36"/>
      <c r="ABG183" s="36"/>
      <c r="ABH183" s="36"/>
      <c r="ABI183" s="36"/>
      <c r="ABJ183" s="36"/>
      <c r="ABK183" s="36"/>
      <c r="ABL183" s="36"/>
      <c r="ABM183" s="36"/>
      <c r="ABN183" s="36"/>
      <c r="ABO183" s="36"/>
      <c r="ABP183" s="36"/>
      <c r="ABQ183" s="36"/>
      <c r="ABR183" s="36"/>
      <c r="ABS183" s="36"/>
      <c r="ABT183" s="36"/>
      <c r="ABU183" s="36"/>
      <c r="ABV183" s="36"/>
      <c r="ABW183" s="36"/>
      <c r="ABX183" s="36"/>
      <c r="ABY183" s="36"/>
      <c r="ABZ183" s="36"/>
      <c r="ACA183" s="36"/>
      <c r="ACB183" s="36"/>
      <c r="ACC183" s="36"/>
      <c r="ACD183" s="36"/>
      <c r="ACE183" s="36"/>
      <c r="ACF183" s="36"/>
      <c r="ACG183" s="36"/>
      <c r="ACH183" s="36"/>
      <c r="ACI183" s="36"/>
      <c r="ACJ183" s="36"/>
      <c r="ACK183" s="36"/>
      <c r="ACL183" s="36"/>
      <c r="ACM183" s="36"/>
      <c r="ACN183" s="36"/>
      <c r="ACO183" s="36"/>
      <c r="ACP183" s="36"/>
      <c r="ACQ183" s="36"/>
      <c r="ACR183" s="36"/>
      <c r="ACS183" s="36"/>
      <c r="ACT183" s="36"/>
      <c r="ACU183" s="36"/>
      <c r="ACV183" s="36"/>
      <c r="ACW183" s="36"/>
      <c r="ACX183" s="36"/>
      <c r="ACY183" s="36"/>
      <c r="ACZ183" s="36"/>
      <c r="ADA183" s="36"/>
      <c r="ADB183" s="36"/>
      <c r="ADC183" s="36"/>
      <c r="ADD183" s="36"/>
      <c r="ADE183" s="36"/>
      <c r="ADF183" s="36"/>
      <c r="ADG183" s="36"/>
      <c r="ADH183" s="36"/>
      <c r="ADI183" s="36"/>
      <c r="ADJ183" s="36"/>
      <c r="ADK183" s="36"/>
      <c r="ADL183" s="36"/>
      <c r="ADM183" s="36"/>
      <c r="ADN183" s="36"/>
      <c r="ADO183" s="36"/>
      <c r="ADP183" s="36"/>
      <c r="ADQ183" s="36"/>
      <c r="ADR183" s="36"/>
      <c r="ADS183" s="36"/>
      <c r="ADT183" s="36"/>
      <c r="ADU183" s="36"/>
      <c r="ADV183" s="36"/>
      <c r="ADW183" s="36"/>
      <c r="ADX183" s="36"/>
      <c r="ADY183" s="36"/>
      <c r="ADZ183" s="36"/>
      <c r="AEA183" s="36"/>
      <c r="AEB183" s="36"/>
      <c r="AEC183" s="36"/>
      <c r="AED183" s="36"/>
      <c r="AEE183" s="36"/>
      <c r="AEF183" s="36"/>
      <c r="AEG183" s="36"/>
      <c r="AEH183" s="36"/>
      <c r="AEI183" s="36"/>
      <c r="AEJ183" s="36"/>
      <c r="AEK183" s="36"/>
      <c r="AEL183" s="36"/>
      <c r="AEM183" s="36"/>
      <c r="AEN183" s="36"/>
      <c r="AEO183" s="36"/>
      <c r="AEP183" s="36"/>
      <c r="AEQ183" s="36"/>
      <c r="AER183" s="36"/>
      <c r="AES183" s="36"/>
      <c r="AET183" s="36"/>
      <c r="AEU183" s="36"/>
      <c r="AEV183" s="36"/>
      <c r="AEW183" s="36"/>
      <c r="AEX183" s="36"/>
      <c r="AEY183" s="36"/>
      <c r="AEZ183" s="36"/>
      <c r="AFA183" s="36"/>
      <c r="AFB183" s="36"/>
      <c r="AFC183" s="36"/>
      <c r="AFD183" s="36"/>
      <c r="AFE183" s="36"/>
      <c r="AFF183" s="36"/>
      <c r="AFG183" s="36"/>
      <c r="AFH183" s="36"/>
      <c r="AFI183" s="36"/>
      <c r="AFJ183" s="36"/>
      <c r="AFK183" s="36"/>
      <c r="AFL183" s="36"/>
      <c r="AFM183" s="36"/>
      <c r="AFN183" s="36"/>
      <c r="AFO183" s="36"/>
      <c r="AFP183" s="36"/>
      <c r="AFQ183" s="36"/>
      <c r="AFR183" s="36"/>
      <c r="AFS183" s="36"/>
      <c r="AFT183" s="36"/>
      <c r="AFU183" s="36"/>
      <c r="AFV183" s="36"/>
      <c r="AFW183" s="36"/>
      <c r="AFX183" s="36"/>
      <c r="AFY183" s="36"/>
      <c r="AFZ183" s="36"/>
      <c r="AGA183" s="36"/>
      <c r="AGB183" s="36"/>
      <c r="AGC183" s="36"/>
      <c r="AGD183" s="36"/>
      <c r="AGE183" s="36"/>
      <c r="AGF183" s="36"/>
      <c r="AGG183" s="36"/>
      <c r="AGH183" s="36"/>
      <c r="AGI183" s="36"/>
      <c r="AGJ183" s="36"/>
      <c r="AGK183" s="36"/>
      <c r="AGL183" s="36"/>
      <c r="AGM183" s="36"/>
      <c r="AGN183" s="36"/>
      <c r="AGO183" s="36"/>
      <c r="AGP183" s="36"/>
      <c r="AGQ183" s="36"/>
      <c r="AGR183" s="36"/>
      <c r="AGS183" s="36"/>
      <c r="AGT183" s="36"/>
      <c r="AGU183" s="36"/>
      <c r="AGV183" s="36"/>
      <c r="AGW183" s="36"/>
      <c r="AGX183" s="36"/>
      <c r="AGY183" s="36"/>
      <c r="AGZ183" s="36"/>
      <c r="AHA183" s="36"/>
      <c r="AHB183" s="36"/>
      <c r="AHC183" s="36"/>
      <c r="AHD183" s="36"/>
      <c r="AHE183" s="36"/>
      <c r="AHF183" s="36"/>
      <c r="AHG183" s="36"/>
      <c r="AHH183" s="36"/>
      <c r="AHI183" s="36"/>
      <c r="AHJ183" s="36"/>
      <c r="AHK183" s="36"/>
      <c r="AHL183" s="36"/>
      <c r="AHM183" s="36"/>
      <c r="AHN183" s="36"/>
      <c r="AHO183" s="36"/>
      <c r="AHP183" s="36"/>
      <c r="AHQ183" s="36"/>
      <c r="AHR183" s="36"/>
      <c r="AHS183" s="36"/>
      <c r="AHT183" s="36"/>
      <c r="AHU183" s="36"/>
      <c r="AHV183" s="36"/>
      <c r="AHW183" s="36"/>
      <c r="AHX183" s="36"/>
      <c r="AHY183" s="36"/>
      <c r="AHZ183" s="36"/>
      <c r="AIA183" s="36"/>
      <c r="AIB183" s="36"/>
      <c r="AIC183" s="36"/>
      <c r="AID183" s="36"/>
      <c r="AIE183" s="36"/>
      <c r="AIF183" s="36"/>
      <c r="AIG183" s="36"/>
      <c r="AIH183" s="36"/>
      <c r="AII183" s="36"/>
      <c r="AIJ183" s="36"/>
      <c r="AIK183" s="36"/>
      <c r="AIL183" s="36"/>
      <c r="AIM183" s="36"/>
      <c r="AIN183" s="36"/>
      <c r="AIO183" s="36"/>
      <c r="AIP183" s="36"/>
      <c r="AIQ183" s="36"/>
      <c r="AIR183" s="36"/>
      <c r="AIS183" s="36"/>
      <c r="AIT183" s="36"/>
      <c r="AIU183" s="36"/>
      <c r="AIV183" s="36"/>
      <c r="AIW183" s="36"/>
      <c r="AIX183" s="36"/>
      <c r="AIY183" s="36"/>
      <c r="AIZ183" s="36"/>
      <c r="AJA183" s="36"/>
      <c r="AJB183" s="36"/>
      <c r="AJC183" s="36"/>
      <c r="AJD183" s="36"/>
      <c r="AJE183" s="36"/>
      <c r="AJF183" s="36"/>
      <c r="AJG183" s="36"/>
      <c r="AJH183" s="36"/>
      <c r="AJI183" s="36"/>
      <c r="AJJ183" s="36"/>
      <c r="AJK183" s="36"/>
      <c r="AJL183" s="36"/>
      <c r="AJM183" s="36"/>
      <c r="AJN183" s="36"/>
      <c r="AJO183" s="36"/>
      <c r="AJP183" s="36"/>
      <c r="AJQ183" s="36"/>
      <c r="AJR183" s="36"/>
      <c r="AJS183" s="36"/>
      <c r="AJT183" s="36"/>
      <c r="AJU183" s="36"/>
      <c r="AJV183" s="36"/>
      <c r="AJW183" s="36"/>
      <c r="AJX183" s="36"/>
      <c r="AJY183" s="36"/>
      <c r="AJZ183" s="36"/>
      <c r="AKA183" s="36"/>
      <c r="AKB183" s="36"/>
      <c r="AKC183" s="36"/>
      <c r="AKD183" s="36"/>
      <c r="AKE183" s="36"/>
      <c r="AKF183" s="36"/>
      <c r="AKG183" s="36"/>
      <c r="AKH183" s="36"/>
      <c r="AKI183" s="36"/>
      <c r="AKJ183" s="36"/>
      <c r="AKK183" s="36"/>
      <c r="AKL183" s="36"/>
      <c r="AKM183" s="36"/>
      <c r="AKN183" s="36"/>
      <c r="AKO183" s="36"/>
      <c r="AKP183" s="36"/>
      <c r="AKQ183" s="36"/>
      <c r="AKR183" s="36"/>
      <c r="AKS183" s="36"/>
      <c r="AKT183" s="36"/>
      <c r="AKU183" s="36"/>
      <c r="AKV183" s="36"/>
      <c r="AKW183" s="36"/>
      <c r="AKX183" s="36"/>
      <c r="AKY183" s="36"/>
      <c r="AKZ183" s="36"/>
      <c r="ALA183" s="36"/>
      <c r="ALB183" s="36"/>
      <c r="ALC183" s="36"/>
      <c r="ALD183" s="36"/>
      <c r="ALE183" s="36"/>
      <c r="ALF183" s="36"/>
      <c r="ALG183" s="36"/>
      <c r="ALH183" s="36"/>
      <c r="ALI183" s="36"/>
      <c r="ALJ183" s="36"/>
      <c r="ALK183" s="36"/>
      <c r="ALL183" s="36"/>
      <c r="ALM183" s="36"/>
      <c r="ALN183" s="36"/>
      <c r="ALO183" s="36"/>
      <c r="ALP183" s="36"/>
      <c r="ALQ183" s="36"/>
      <c r="ALR183" s="36"/>
      <c r="ALS183" s="36"/>
      <c r="ALT183" s="36"/>
      <c r="ALU183" s="36"/>
      <c r="ALV183" s="36"/>
      <c r="ALW183" s="36"/>
      <c r="ALX183" s="36"/>
      <c r="ALY183" s="36"/>
      <c r="ALZ183" s="36"/>
      <c r="AMA183" s="36"/>
      <c r="AMB183" s="36"/>
      <c r="AMC183" s="36"/>
    </row>
    <row r="184" spans="1:1017" ht="15" x14ac:dyDescent="0.25">
      <c r="A184" s="36" t="s">
        <v>63</v>
      </c>
      <c r="B184" s="56"/>
      <c r="C184" s="29"/>
      <c r="D184" s="29"/>
      <c r="E184" s="19"/>
      <c r="F184" s="29"/>
      <c r="G184" s="19"/>
      <c r="H184" s="29"/>
      <c r="I184" s="19"/>
      <c r="J184" s="29"/>
      <c r="K184" s="33"/>
      <c r="N184" s="48"/>
      <c r="S184" s="19">
        <v>1</v>
      </c>
      <c r="T184" s="19"/>
      <c r="U184" s="19"/>
      <c r="V184" s="19"/>
      <c r="W184" s="19"/>
      <c r="X184" s="19"/>
      <c r="Y184" s="19"/>
      <c r="Z184" s="19"/>
      <c r="AA184" s="19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  <c r="AX184" s="36"/>
      <c r="AY184" s="36"/>
      <c r="AZ184" s="36"/>
      <c r="BA184" s="36"/>
      <c r="BB184" s="36"/>
      <c r="BC184" s="36"/>
      <c r="BD184" s="36"/>
      <c r="BE184" s="36"/>
      <c r="BF184" s="36"/>
      <c r="BG184" s="36"/>
      <c r="BH184" s="36"/>
      <c r="BI184" s="36"/>
      <c r="BJ184" s="36"/>
      <c r="BK184" s="36"/>
      <c r="BL184" s="36"/>
      <c r="BM184" s="36"/>
      <c r="BN184" s="36"/>
      <c r="BO184" s="36"/>
      <c r="BP184" s="36"/>
      <c r="BQ184" s="36"/>
      <c r="BR184" s="36"/>
      <c r="BS184" s="36"/>
      <c r="BT184" s="36"/>
      <c r="BU184" s="36"/>
      <c r="BV184" s="36"/>
      <c r="BW184" s="36"/>
      <c r="BX184" s="36"/>
      <c r="BY184" s="36"/>
      <c r="BZ184" s="36"/>
      <c r="CA184" s="36"/>
      <c r="CB184" s="36"/>
      <c r="CC184" s="36"/>
      <c r="CD184" s="36"/>
      <c r="CE184" s="36"/>
      <c r="CF184" s="36"/>
      <c r="CG184" s="36"/>
      <c r="CH184" s="36"/>
      <c r="CI184" s="36"/>
      <c r="CJ184" s="36"/>
      <c r="CK184" s="36"/>
      <c r="CL184" s="36"/>
      <c r="CM184" s="36"/>
      <c r="CN184" s="36"/>
      <c r="CO184" s="36"/>
      <c r="CP184" s="36"/>
      <c r="CQ184" s="36"/>
      <c r="CR184" s="36"/>
      <c r="CS184" s="36"/>
      <c r="CT184" s="36"/>
      <c r="CU184" s="36"/>
      <c r="CV184" s="36"/>
      <c r="CW184" s="36"/>
      <c r="CX184" s="36"/>
      <c r="CY184" s="36"/>
      <c r="CZ184" s="36"/>
      <c r="DA184" s="36"/>
      <c r="DB184" s="36"/>
      <c r="DC184" s="36"/>
      <c r="DD184" s="36"/>
      <c r="DE184" s="36"/>
      <c r="DF184" s="36"/>
      <c r="DG184" s="36"/>
      <c r="DH184" s="36"/>
      <c r="DI184" s="36"/>
      <c r="DJ184" s="36"/>
      <c r="DK184" s="36"/>
      <c r="DL184" s="36"/>
      <c r="DM184" s="36"/>
      <c r="DN184" s="36"/>
      <c r="DO184" s="36"/>
      <c r="DP184" s="36"/>
      <c r="DQ184" s="36"/>
      <c r="DR184" s="36"/>
      <c r="DS184" s="36"/>
      <c r="DT184" s="36"/>
      <c r="DU184" s="36"/>
      <c r="DV184" s="36"/>
      <c r="DW184" s="36"/>
      <c r="DX184" s="36"/>
      <c r="DY184" s="36"/>
      <c r="DZ184" s="36"/>
      <c r="EA184" s="36"/>
      <c r="EB184" s="36"/>
      <c r="EC184" s="36"/>
      <c r="ED184" s="36"/>
      <c r="EE184" s="36"/>
      <c r="EF184" s="36"/>
      <c r="EG184" s="36"/>
      <c r="EH184" s="36"/>
      <c r="EI184" s="36"/>
      <c r="EJ184" s="36"/>
      <c r="EK184" s="36"/>
      <c r="EL184" s="36"/>
      <c r="EM184" s="36"/>
      <c r="EN184" s="36"/>
      <c r="EO184" s="36"/>
      <c r="EP184" s="36"/>
      <c r="EQ184" s="36"/>
      <c r="ER184" s="36"/>
      <c r="ES184" s="36"/>
      <c r="ET184" s="36"/>
      <c r="EU184" s="36"/>
      <c r="EV184" s="36"/>
      <c r="EW184" s="36"/>
      <c r="EX184" s="36"/>
      <c r="EY184" s="36"/>
      <c r="EZ184" s="36"/>
      <c r="FA184" s="36"/>
      <c r="FB184" s="36"/>
      <c r="FC184" s="36"/>
      <c r="FD184" s="36"/>
      <c r="FE184" s="36"/>
      <c r="FF184" s="36"/>
      <c r="FG184" s="36"/>
      <c r="FH184" s="36"/>
      <c r="FI184" s="36"/>
      <c r="FJ184" s="36"/>
      <c r="FK184" s="36"/>
      <c r="FL184" s="36"/>
      <c r="FM184" s="36"/>
      <c r="FN184" s="36"/>
      <c r="FO184" s="36"/>
      <c r="FP184" s="36"/>
      <c r="FQ184" s="36"/>
      <c r="FR184" s="36"/>
      <c r="FS184" s="36"/>
      <c r="FT184" s="36"/>
      <c r="FU184" s="36"/>
      <c r="FV184" s="36"/>
      <c r="FW184" s="36"/>
      <c r="FX184" s="36"/>
      <c r="FY184" s="36"/>
      <c r="FZ184" s="36"/>
      <c r="GA184" s="36"/>
      <c r="GB184" s="36"/>
      <c r="GC184" s="36"/>
      <c r="GD184" s="36"/>
      <c r="GE184" s="36"/>
      <c r="GF184" s="36"/>
      <c r="GG184" s="36"/>
      <c r="GH184" s="36"/>
      <c r="GI184" s="36"/>
      <c r="GJ184" s="36"/>
      <c r="GK184" s="36"/>
      <c r="GL184" s="36"/>
      <c r="GM184" s="36"/>
      <c r="GN184" s="36"/>
      <c r="GO184" s="36"/>
      <c r="GP184" s="36"/>
      <c r="GQ184" s="36"/>
      <c r="GR184" s="36"/>
      <c r="GS184" s="36"/>
      <c r="GT184" s="36"/>
      <c r="GU184" s="36"/>
      <c r="GV184" s="36"/>
      <c r="GW184" s="36"/>
      <c r="GX184" s="36"/>
      <c r="GY184" s="36"/>
      <c r="GZ184" s="36"/>
      <c r="HA184" s="36"/>
      <c r="HB184" s="36"/>
      <c r="HC184" s="36"/>
      <c r="HD184" s="36"/>
      <c r="HE184" s="36"/>
      <c r="HF184" s="36"/>
      <c r="HG184" s="36"/>
      <c r="HH184" s="36"/>
      <c r="HI184" s="36"/>
      <c r="HJ184" s="36"/>
      <c r="HK184" s="36"/>
      <c r="HL184" s="36"/>
      <c r="HM184" s="36"/>
      <c r="HN184" s="36"/>
      <c r="HO184" s="36"/>
      <c r="HP184" s="36"/>
      <c r="HQ184" s="36"/>
      <c r="HR184" s="36"/>
      <c r="HS184" s="36"/>
      <c r="HT184" s="36"/>
      <c r="HU184" s="36"/>
      <c r="HV184" s="36"/>
      <c r="HW184" s="36"/>
      <c r="HX184" s="36"/>
      <c r="HY184" s="36"/>
      <c r="HZ184" s="36"/>
      <c r="IA184" s="36"/>
      <c r="IB184" s="36"/>
      <c r="IC184" s="36"/>
      <c r="ID184" s="36"/>
      <c r="IE184" s="36"/>
      <c r="IF184" s="36"/>
      <c r="IG184" s="36"/>
      <c r="IH184" s="36"/>
      <c r="II184" s="36"/>
      <c r="IJ184" s="36"/>
      <c r="IK184" s="36"/>
      <c r="IL184" s="36"/>
      <c r="IM184" s="36"/>
      <c r="IN184" s="36"/>
      <c r="IO184" s="36"/>
      <c r="IP184" s="36"/>
      <c r="IQ184" s="36"/>
      <c r="IR184" s="36"/>
      <c r="IS184" s="36"/>
      <c r="IT184" s="36"/>
      <c r="IU184" s="36"/>
      <c r="IV184" s="36"/>
      <c r="IW184" s="36"/>
      <c r="IX184" s="36"/>
      <c r="IY184" s="36"/>
      <c r="IZ184" s="36"/>
      <c r="JA184" s="36"/>
      <c r="JB184" s="36"/>
      <c r="JC184" s="36"/>
      <c r="JD184" s="36"/>
      <c r="JE184" s="36"/>
      <c r="JF184" s="36"/>
      <c r="JG184" s="36"/>
      <c r="JH184" s="36"/>
      <c r="JI184" s="36"/>
      <c r="JJ184" s="36"/>
      <c r="JK184" s="36"/>
      <c r="JL184" s="36"/>
      <c r="JM184" s="36"/>
      <c r="JN184" s="36"/>
      <c r="JO184" s="36"/>
      <c r="JP184" s="36"/>
      <c r="JQ184" s="36"/>
      <c r="JR184" s="36"/>
      <c r="JS184" s="36"/>
      <c r="JT184" s="36"/>
      <c r="JU184" s="36"/>
      <c r="JV184" s="36"/>
      <c r="JW184" s="36"/>
      <c r="JX184" s="36"/>
      <c r="JY184" s="36"/>
      <c r="JZ184" s="36"/>
      <c r="KA184" s="36"/>
      <c r="KB184" s="36"/>
      <c r="KC184" s="36"/>
      <c r="KD184" s="36"/>
      <c r="KE184" s="36"/>
      <c r="KF184" s="36"/>
      <c r="KG184" s="36"/>
      <c r="KH184" s="36"/>
      <c r="KI184" s="36"/>
      <c r="KJ184" s="36"/>
      <c r="KK184" s="36"/>
      <c r="KL184" s="36"/>
      <c r="KM184" s="36"/>
      <c r="KN184" s="36"/>
      <c r="KO184" s="36"/>
      <c r="KP184" s="36"/>
      <c r="KQ184" s="36"/>
      <c r="KR184" s="36"/>
      <c r="KS184" s="36"/>
      <c r="KT184" s="36"/>
      <c r="KU184" s="36"/>
      <c r="KV184" s="36"/>
      <c r="KW184" s="36"/>
      <c r="KX184" s="36"/>
      <c r="KY184" s="36"/>
      <c r="KZ184" s="36"/>
      <c r="LA184" s="36"/>
      <c r="LB184" s="36"/>
      <c r="LC184" s="36"/>
      <c r="LD184" s="36"/>
      <c r="LE184" s="36"/>
      <c r="LF184" s="36"/>
      <c r="LG184" s="36"/>
      <c r="LH184" s="36"/>
      <c r="LI184" s="36"/>
      <c r="LJ184" s="36"/>
      <c r="LK184" s="36"/>
      <c r="LL184" s="36"/>
      <c r="LM184" s="36"/>
      <c r="LN184" s="36"/>
      <c r="LO184" s="36"/>
      <c r="LP184" s="36"/>
      <c r="LQ184" s="36"/>
      <c r="LR184" s="36"/>
      <c r="LS184" s="36"/>
      <c r="LT184" s="36"/>
      <c r="LU184" s="36"/>
      <c r="LV184" s="36"/>
      <c r="LW184" s="36"/>
      <c r="LX184" s="36"/>
      <c r="LY184" s="36"/>
      <c r="LZ184" s="36"/>
      <c r="MA184" s="36"/>
      <c r="MB184" s="36"/>
      <c r="MC184" s="36"/>
      <c r="MD184" s="36"/>
      <c r="ME184" s="36"/>
      <c r="MF184" s="36"/>
      <c r="MG184" s="36"/>
      <c r="MH184" s="36"/>
      <c r="MI184" s="36"/>
      <c r="MJ184" s="36"/>
      <c r="MK184" s="36"/>
      <c r="ML184" s="36"/>
      <c r="MM184" s="36"/>
      <c r="MN184" s="36"/>
      <c r="MO184" s="36"/>
      <c r="MP184" s="36"/>
      <c r="MQ184" s="36"/>
      <c r="MR184" s="36"/>
      <c r="MS184" s="36"/>
      <c r="MT184" s="36"/>
      <c r="MU184" s="36"/>
      <c r="MV184" s="36"/>
      <c r="MW184" s="36"/>
      <c r="MX184" s="36"/>
      <c r="MY184" s="36"/>
      <c r="MZ184" s="36"/>
      <c r="NA184" s="36"/>
      <c r="NB184" s="36"/>
      <c r="NC184" s="36"/>
      <c r="ND184" s="36"/>
      <c r="NE184" s="36"/>
      <c r="NF184" s="36"/>
      <c r="NG184" s="36"/>
      <c r="NH184" s="36"/>
      <c r="NI184" s="36"/>
      <c r="NJ184" s="36"/>
      <c r="NK184" s="36"/>
      <c r="NL184" s="36"/>
      <c r="NM184" s="36"/>
      <c r="NN184" s="36"/>
      <c r="NO184" s="36"/>
      <c r="NP184" s="36"/>
      <c r="NQ184" s="36"/>
      <c r="NR184" s="36"/>
      <c r="NS184" s="36"/>
      <c r="NT184" s="36"/>
      <c r="NU184" s="36"/>
      <c r="NV184" s="36"/>
      <c r="NW184" s="36"/>
      <c r="NX184" s="36"/>
      <c r="NY184" s="36"/>
      <c r="NZ184" s="36"/>
      <c r="OA184" s="36"/>
      <c r="OB184" s="36"/>
      <c r="OC184" s="36"/>
      <c r="OD184" s="36"/>
      <c r="OE184" s="36"/>
      <c r="OF184" s="36"/>
      <c r="OG184" s="36"/>
      <c r="OH184" s="36"/>
      <c r="OI184" s="36"/>
      <c r="OJ184" s="36"/>
      <c r="OK184" s="36"/>
      <c r="OL184" s="36"/>
      <c r="OM184" s="36"/>
      <c r="ON184" s="36"/>
      <c r="OO184" s="36"/>
      <c r="OP184" s="36"/>
      <c r="OQ184" s="36"/>
      <c r="OR184" s="36"/>
      <c r="OS184" s="36"/>
      <c r="OT184" s="36"/>
      <c r="OU184" s="36"/>
      <c r="OV184" s="36"/>
      <c r="OW184" s="36"/>
      <c r="OX184" s="36"/>
      <c r="OY184" s="36"/>
      <c r="OZ184" s="36"/>
      <c r="PA184" s="36"/>
      <c r="PB184" s="36"/>
      <c r="PC184" s="36"/>
      <c r="PD184" s="36"/>
      <c r="PE184" s="36"/>
      <c r="PF184" s="36"/>
      <c r="PG184" s="36"/>
      <c r="PH184" s="36"/>
      <c r="PI184" s="36"/>
      <c r="PJ184" s="36"/>
      <c r="PK184" s="36"/>
      <c r="PL184" s="36"/>
      <c r="PM184" s="36"/>
      <c r="PN184" s="36"/>
      <c r="PO184" s="36"/>
      <c r="PP184" s="36"/>
      <c r="PQ184" s="36"/>
      <c r="PR184" s="36"/>
      <c r="PS184" s="36"/>
      <c r="PT184" s="36"/>
      <c r="PU184" s="36"/>
      <c r="PV184" s="36"/>
      <c r="PW184" s="36"/>
      <c r="PX184" s="36"/>
      <c r="PY184" s="36"/>
      <c r="PZ184" s="36"/>
      <c r="QA184" s="36"/>
      <c r="QB184" s="36"/>
      <c r="QC184" s="36"/>
      <c r="QD184" s="36"/>
      <c r="QE184" s="36"/>
      <c r="QF184" s="36"/>
      <c r="QG184" s="36"/>
      <c r="QH184" s="36"/>
      <c r="QI184" s="36"/>
      <c r="QJ184" s="36"/>
      <c r="QK184" s="36"/>
      <c r="QL184" s="36"/>
      <c r="QM184" s="36"/>
      <c r="QN184" s="36"/>
      <c r="QO184" s="36"/>
      <c r="QP184" s="36"/>
      <c r="QQ184" s="36"/>
      <c r="QR184" s="36"/>
      <c r="QS184" s="36"/>
      <c r="QT184" s="36"/>
      <c r="QU184" s="36"/>
      <c r="QV184" s="36"/>
      <c r="QW184" s="36"/>
      <c r="QX184" s="36"/>
      <c r="QY184" s="36"/>
      <c r="QZ184" s="36"/>
      <c r="RA184" s="36"/>
      <c r="RB184" s="36"/>
      <c r="RC184" s="36"/>
      <c r="RD184" s="36"/>
      <c r="RE184" s="36"/>
      <c r="RF184" s="36"/>
      <c r="RG184" s="36"/>
      <c r="RH184" s="36"/>
      <c r="RI184" s="36"/>
      <c r="RJ184" s="36"/>
      <c r="RK184" s="36"/>
      <c r="RL184" s="36"/>
      <c r="RM184" s="36"/>
      <c r="RN184" s="36"/>
      <c r="RO184" s="36"/>
      <c r="RP184" s="36"/>
      <c r="RQ184" s="36"/>
      <c r="RR184" s="36"/>
      <c r="RS184" s="36"/>
      <c r="RT184" s="36"/>
      <c r="RU184" s="36"/>
      <c r="RV184" s="36"/>
      <c r="RW184" s="36"/>
      <c r="RX184" s="36"/>
      <c r="RY184" s="36"/>
      <c r="RZ184" s="36"/>
      <c r="SA184" s="36"/>
      <c r="SB184" s="36"/>
      <c r="SC184" s="36"/>
      <c r="SD184" s="36"/>
      <c r="SE184" s="36"/>
      <c r="SF184" s="36"/>
      <c r="SG184" s="36"/>
      <c r="SH184" s="36"/>
      <c r="SI184" s="36"/>
      <c r="SJ184" s="36"/>
      <c r="SK184" s="36"/>
      <c r="SL184" s="36"/>
      <c r="SM184" s="36"/>
      <c r="SN184" s="36"/>
      <c r="SO184" s="36"/>
      <c r="SP184" s="36"/>
      <c r="SQ184" s="36"/>
      <c r="SR184" s="36"/>
      <c r="SS184" s="36"/>
      <c r="ST184" s="36"/>
      <c r="SU184" s="36"/>
      <c r="SV184" s="36"/>
      <c r="SW184" s="36"/>
      <c r="SX184" s="36"/>
      <c r="SY184" s="36"/>
      <c r="SZ184" s="36"/>
      <c r="TA184" s="36"/>
      <c r="TB184" s="36"/>
      <c r="TC184" s="36"/>
      <c r="TD184" s="36"/>
      <c r="TE184" s="36"/>
      <c r="TF184" s="36"/>
      <c r="TG184" s="36"/>
      <c r="TH184" s="36"/>
      <c r="TI184" s="36"/>
      <c r="TJ184" s="36"/>
      <c r="TK184" s="36"/>
      <c r="TL184" s="36"/>
      <c r="TM184" s="36"/>
      <c r="TN184" s="36"/>
      <c r="TO184" s="36"/>
      <c r="TP184" s="36"/>
      <c r="TQ184" s="36"/>
      <c r="TR184" s="36"/>
      <c r="TS184" s="36"/>
      <c r="TT184" s="36"/>
      <c r="TU184" s="36"/>
      <c r="TV184" s="36"/>
      <c r="TW184" s="36"/>
      <c r="TX184" s="36"/>
      <c r="TY184" s="36"/>
      <c r="TZ184" s="36"/>
      <c r="UA184" s="36"/>
      <c r="UB184" s="36"/>
      <c r="UC184" s="36"/>
      <c r="UD184" s="36"/>
      <c r="UE184" s="36"/>
      <c r="UF184" s="36"/>
      <c r="UG184" s="36"/>
      <c r="UH184" s="36"/>
      <c r="UI184" s="36"/>
      <c r="UJ184" s="36"/>
      <c r="UK184" s="36"/>
      <c r="UL184" s="36"/>
      <c r="UM184" s="36"/>
      <c r="UN184" s="36"/>
      <c r="UO184" s="36"/>
      <c r="UP184" s="36"/>
      <c r="UQ184" s="36"/>
      <c r="UR184" s="36"/>
      <c r="US184" s="36"/>
      <c r="UT184" s="36"/>
      <c r="UU184" s="36"/>
      <c r="UV184" s="36"/>
      <c r="UW184" s="36"/>
      <c r="UX184" s="36"/>
      <c r="UY184" s="36"/>
      <c r="UZ184" s="36"/>
      <c r="VA184" s="36"/>
      <c r="VB184" s="36"/>
      <c r="VC184" s="36"/>
      <c r="VD184" s="36"/>
      <c r="VE184" s="36"/>
      <c r="VF184" s="36"/>
      <c r="VG184" s="36"/>
      <c r="VH184" s="36"/>
      <c r="VI184" s="36"/>
      <c r="VJ184" s="36"/>
      <c r="VK184" s="36"/>
      <c r="VL184" s="36"/>
      <c r="VM184" s="36"/>
      <c r="VN184" s="36"/>
      <c r="VO184" s="36"/>
      <c r="VP184" s="36"/>
      <c r="VQ184" s="36"/>
      <c r="VR184" s="36"/>
      <c r="VS184" s="36"/>
      <c r="VT184" s="36"/>
      <c r="VU184" s="36"/>
      <c r="VV184" s="36"/>
      <c r="VW184" s="36"/>
      <c r="VX184" s="36"/>
      <c r="VY184" s="36"/>
      <c r="VZ184" s="36"/>
      <c r="WA184" s="36"/>
      <c r="WB184" s="36"/>
      <c r="WC184" s="36"/>
      <c r="WD184" s="36"/>
      <c r="WE184" s="36"/>
      <c r="WF184" s="36"/>
      <c r="WG184" s="36"/>
      <c r="WH184" s="36"/>
      <c r="WI184" s="36"/>
      <c r="WJ184" s="36"/>
      <c r="WK184" s="36"/>
      <c r="WL184" s="36"/>
      <c r="WM184" s="36"/>
      <c r="WN184" s="36"/>
      <c r="WO184" s="36"/>
      <c r="WP184" s="36"/>
      <c r="WQ184" s="36"/>
      <c r="WR184" s="36"/>
      <c r="WS184" s="36"/>
      <c r="WT184" s="36"/>
      <c r="WU184" s="36"/>
      <c r="WV184" s="36"/>
      <c r="WW184" s="36"/>
      <c r="WX184" s="36"/>
      <c r="WY184" s="36"/>
      <c r="WZ184" s="36"/>
      <c r="XA184" s="36"/>
      <c r="XB184" s="36"/>
      <c r="XC184" s="36"/>
      <c r="XD184" s="36"/>
      <c r="XE184" s="36"/>
      <c r="XF184" s="36"/>
      <c r="XG184" s="36"/>
      <c r="XH184" s="36"/>
      <c r="XI184" s="36"/>
      <c r="XJ184" s="36"/>
      <c r="XK184" s="36"/>
      <c r="XL184" s="36"/>
      <c r="XM184" s="36"/>
      <c r="XN184" s="36"/>
      <c r="XO184" s="36"/>
      <c r="XP184" s="36"/>
      <c r="XQ184" s="36"/>
      <c r="XR184" s="36"/>
      <c r="XS184" s="36"/>
      <c r="XT184" s="36"/>
      <c r="XU184" s="36"/>
      <c r="XV184" s="36"/>
      <c r="XW184" s="36"/>
      <c r="XX184" s="36"/>
      <c r="XY184" s="36"/>
      <c r="XZ184" s="36"/>
      <c r="YA184" s="36"/>
      <c r="YB184" s="36"/>
      <c r="YC184" s="36"/>
      <c r="YD184" s="36"/>
      <c r="YE184" s="36"/>
      <c r="YF184" s="36"/>
      <c r="YG184" s="36"/>
      <c r="YH184" s="36"/>
      <c r="YI184" s="36"/>
      <c r="YJ184" s="36"/>
      <c r="YK184" s="36"/>
      <c r="YL184" s="36"/>
      <c r="YM184" s="36"/>
      <c r="YN184" s="36"/>
      <c r="YO184" s="36"/>
      <c r="YP184" s="36"/>
      <c r="YQ184" s="36"/>
      <c r="YR184" s="36"/>
      <c r="YS184" s="36"/>
      <c r="YT184" s="36"/>
      <c r="YU184" s="36"/>
      <c r="YV184" s="36"/>
      <c r="YW184" s="36"/>
      <c r="YX184" s="36"/>
      <c r="YY184" s="36"/>
      <c r="YZ184" s="36"/>
      <c r="ZA184" s="36"/>
      <c r="ZB184" s="36"/>
      <c r="ZC184" s="36"/>
      <c r="ZD184" s="36"/>
      <c r="ZE184" s="36"/>
      <c r="ZF184" s="36"/>
      <c r="ZG184" s="36"/>
      <c r="ZH184" s="36"/>
      <c r="ZI184" s="36"/>
      <c r="ZJ184" s="36"/>
      <c r="ZK184" s="36"/>
      <c r="ZL184" s="36"/>
      <c r="ZM184" s="36"/>
      <c r="ZN184" s="36"/>
      <c r="ZO184" s="36"/>
      <c r="ZP184" s="36"/>
      <c r="ZQ184" s="36"/>
      <c r="ZR184" s="36"/>
      <c r="ZS184" s="36"/>
      <c r="ZT184" s="36"/>
      <c r="ZU184" s="36"/>
      <c r="ZV184" s="36"/>
      <c r="ZW184" s="36"/>
      <c r="ZX184" s="36"/>
      <c r="ZY184" s="36"/>
      <c r="ZZ184" s="36"/>
      <c r="AAA184" s="36"/>
      <c r="AAB184" s="36"/>
      <c r="AAC184" s="36"/>
      <c r="AAD184" s="36"/>
      <c r="AAE184" s="36"/>
      <c r="AAF184" s="36"/>
      <c r="AAG184" s="36"/>
      <c r="AAH184" s="36"/>
      <c r="AAI184" s="36"/>
      <c r="AAJ184" s="36"/>
      <c r="AAK184" s="36"/>
      <c r="AAL184" s="36"/>
      <c r="AAM184" s="36"/>
      <c r="AAN184" s="36"/>
      <c r="AAO184" s="36"/>
      <c r="AAP184" s="36"/>
      <c r="AAQ184" s="36"/>
      <c r="AAR184" s="36"/>
      <c r="AAS184" s="36"/>
      <c r="AAT184" s="36"/>
      <c r="AAU184" s="36"/>
      <c r="AAV184" s="36"/>
      <c r="AAW184" s="36"/>
      <c r="AAX184" s="36"/>
      <c r="AAY184" s="36"/>
      <c r="AAZ184" s="36"/>
      <c r="ABA184" s="36"/>
      <c r="ABB184" s="36"/>
      <c r="ABC184" s="36"/>
      <c r="ABD184" s="36"/>
      <c r="ABE184" s="36"/>
      <c r="ABF184" s="36"/>
      <c r="ABG184" s="36"/>
      <c r="ABH184" s="36"/>
      <c r="ABI184" s="36"/>
      <c r="ABJ184" s="36"/>
      <c r="ABK184" s="36"/>
      <c r="ABL184" s="36"/>
      <c r="ABM184" s="36"/>
      <c r="ABN184" s="36"/>
      <c r="ABO184" s="36"/>
      <c r="ABP184" s="36"/>
      <c r="ABQ184" s="36"/>
      <c r="ABR184" s="36"/>
      <c r="ABS184" s="36"/>
      <c r="ABT184" s="36"/>
      <c r="ABU184" s="36"/>
      <c r="ABV184" s="36"/>
      <c r="ABW184" s="36"/>
      <c r="ABX184" s="36"/>
      <c r="ABY184" s="36"/>
      <c r="ABZ184" s="36"/>
      <c r="ACA184" s="36"/>
      <c r="ACB184" s="36"/>
      <c r="ACC184" s="36"/>
      <c r="ACD184" s="36"/>
      <c r="ACE184" s="36"/>
      <c r="ACF184" s="36"/>
      <c r="ACG184" s="36"/>
      <c r="ACH184" s="36"/>
      <c r="ACI184" s="36"/>
      <c r="ACJ184" s="36"/>
      <c r="ACK184" s="36"/>
      <c r="ACL184" s="36"/>
      <c r="ACM184" s="36"/>
      <c r="ACN184" s="36"/>
      <c r="ACO184" s="36"/>
      <c r="ACP184" s="36"/>
      <c r="ACQ184" s="36"/>
      <c r="ACR184" s="36"/>
      <c r="ACS184" s="36"/>
      <c r="ACT184" s="36"/>
      <c r="ACU184" s="36"/>
      <c r="ACV184" s="36"/>
      <c r="ACW184" s="36"/>
      <c r="ACX184" s="36"/>
      <c r="ACY184" s="36"/>
      <c r="ACZ184" s="36"/>
      <c r="ADA184" s="36"/>
      <c r="ADB184" s="36"/>
      <c r="ADC184" s="36"/>
      <c r="ADD184" s="36"/>
      <c r="ADE184" s="36"/>
      <c r="ADF184" s="36"/>
      <c r="ADG184" s="36"/>
      <c r="ADH184" s="36"/>
      <c r="ADI184" s="36"/>
      <c r="ADJ184" s="36"/>
      <c r="ADK184" s="36"/>
      <c r="ADL184" s="36"/>
      <c r="ADM184" s="36"/>
      <c r="ADN184" s="36"/>
      <c r="ADO184" s="36"/>
      <c r="ADP184" s="36"/>
      <c r="ADQ184" s="36"/>
      <c r="ADR184" s="36"/>
      <c r="ADS184" s="36"/>
      <c r="ADT184" s="36"/>
      <c r="ADU184" s="36"/>
      <c r="ADV184" s="36"/>
      <c r="ADW184" s="36"/>
      <c r="ADX184" s="36"/>
      <c r="ADY184" s="36"/>
      <c r="ADZ184" s="36"/>
      <c r="AEA184" s="36"/>
      <c r="AEB184" s="36"/>
      <c r="AEC184" s="36"/>
      <c r="AED184" s="36"/>
      <c r="AEE184" s="36"/>
      <c r="AEF184" s="36"/>
      <c r="AEG184" s="36"/>
      <c r="AEH184" s="36"/>
      <c r="AEI184" s="36"/>
      <c r="AEJ184" s="36"/>
      <c r="AEK184" s="36"/>
      <c r="AEL184" s="36"/>
      <c r="AEM184" s="36"/>
      <c r="AEN184" s="36"/>
      <c r="AEO184" s="36"/>
      <c r="AEP184" s="36"/>
      <c r="AEQ184" s="36"/>
      <c r="AER184" s="36"/>
      <c r="AES184" s="36"/>
      <c r="AET184" s="36"/>
      <c r="AEU184" s="36"/>
      <c r="AEV184" s="36"/>
      <c r="AEW184" s="36"/>
      <c r="AEX184" s="36"/>
      <c r="AEY184" s="36"/>
      <c r="AEZ184" s="36"/>
      <c r="AFA184" s="36"/>
      <c r="AFB184" s="36"/>
      <c r="AFC184" s="36"/>
      <c r="AFD184" s="36"/>
      <c r="AFE184" s="36"/>
      <c r="AFF184" s="36"/>
      <c r="AFG184" s="36"/>
      <c r="AFH184" s="36"/>
      <c r="AFI184" s="36"/>
      <c r="AFJ184" s="36"/>
      <c r="AFK184" s="36"/>
      <c r="AFL184" s="36"/>
      <c r="AFM184" s="36"/>
      <c r="AFN184" s="36"/>
      <c r="AFO184" s="36"/>
      <c r="AFP184" s="36"/>
      <c r="AFQ184" s="36"/>
      <c r="AFR184" s="36"/>
      <c r="AFS184" s="36"/>
      <c r="AFT184" s="36"/>
      <c r="AFU184" s="36"/>
      <c r="AFV184" s="36"/>
      <c r="AFW184" s="36"/>
      <c r="AFX184" s="36"/>
      <c r="AFY184" s="36"/>
      <c r="AFZ184" s="36"/>
      <c r="AGA184" s="36"/>
      <c r="AGB184" s="36"/>
      <c r="AGC184" s="36"/>
      <c r="AGD184" s="36"/>
      <c r="AGE184" s="36"/>
      <c r="AGF184" s="36"/>
      <c r="AGG184" s="36"/>
      <c r="AGH184" s="36"/>
      <c r="AGI184" s="36"/>
      <c r="AGJ184" s="36"/>
      <c r="AGK184" s="36"/>
      <c r="AGL184" s="36"/>
      <c r="AGM184" s="36"/>
      <c r="AGN184" s="36"/>
      <c r="AGO184" s="36"/>
      <c r="AGP184" s="36"/>
      <c r="AGQ184" s="36"/>
      <c r="AGR184" s="36"/>
      <c r="AGS184" s="36"/>
      <c r="AGT184" s="36"/>
      <c r="AGU184" s="36"/>
      <c r="AGV184" s="36"/>
      <c r="AGW184" s="36"/>
      <c r="AGX184" s="36"/>
      <c r="AGY184" s="36"/>
      <c r="AGZ184" s="36"/>
      <c r="AHA184" s="36"/>
      <c r="AHB184" s="36"/>
      <c r="AHC184" s="36"/>
      <c r="AHD184" s="36"/>
      <c r="AHE184" s="36"/>
      <c r="AHF184" s="36"/>
      <c r="AHG184" s="36"/>
      <c r="AHH184" s="36"/>
      <c r="AHI184" s="36"/>
      <c r="AHJ184" s="36"/>
      <c r="AHK184" s="36"/>
      <c r="AHL184" s="36"/>
      <c r="AHM184" s="36"/>
      <c r="AHN184" s="36"/>
      <c r="AHO184" s="36"/>
      <c r="AHP184" s="36"/>
      <c r="AHQ184" s="36"/>
      <c r="AHR184" s="36"/>
      <c r="AHS184" s="36"/>
      <c r="AHT184" s="36"/>
      <c r="AHU184" s="36"/>
      <c r="AHV184" s="36"/>
      <c r="AHW184" s="36"/>
      <c r="AHX184" s="36"/>
      <c r="AHY184" s="36"/>
      <c r="AHZ184" s="36"/>
      <c r="AIA184" s="36"/>
      <c r="AIB184" s="36"/>
      <c r="AIC184" s="36"/>
      <c r="AID184" s="36"/>
      <c r="AIE184" s="36"/>
      <c r="AIF184" s="36"/>
      <c r="AIG184" s="36"/>
      <c r="AIH184" s="36"/>
      <c r="AII184" s="36"/>
      <c r="AIJ184" s="36"/>
      <c r="AIK184" s="36"/>
      <c r="AIL184" s="36"/>
      <c r="AIM184" s="36"/>
      <c r="AIN184" s="36"/>
      <c r="AIO184" s="36"/>
      <c r="AIP184" s="36"/>
      <c r="AIQ184" s="36"/>
      <c r="AIR184" s="36"/>
      <c r="AIS184" s="36"/>
      <c r="AIT184" s="36"/>
      <c r="AIU184" s="36"/>
      <c r="AIV184" s="36"/>
      <c r="AIW184" s="36"/>
      <c r="AIX184" s="36"/>
      <c r="AIY184" s="36"/>
      <c r="AIZ184" s="36"/>
      <c r="AJA184" s="36"/>
      <c r="AJB184" s="36"/>
      <c r="AJC184" s="36"/>
      <c r="AJD184" s="36"/>
      <c r="AJE184" s="36"/>
      <c r="AJF184" s="36"/>
      <c r="AJG184" s="36"/>
      <c r="AJH184" s="36"/>
      <c r="AJI184" s="36"/>
      <c r="AJJ184" s="36"/>
      <c r="AJK184" s="36"/>
      <c r="AJL184" s="36"/>
      <c r="AJM184" s="36"/>
      <c r="AJN184" s="36"/>
      <c r="AJO184" s="36"/>
      <c r="AJP184" s="36"/>
      <c r="AJQ184" s="36"/>
      <c r="AJR184" s="36"/>
      <c r="AJS184" s="36"/>
      <c r="AJT184" s="36"/>
      <c r="AJU184" s="36"/>
      <c r="AJV184" s="36"/>
      <c r="AJW184" s="36"/>
      <c r="AJX184" s="36"/>
      <c r="AJY184" s="36"/>
      <c r="AJZ184" s="36"/>
      <c r="AKA184" s="36"/>
      <c r="AKB184" s="36"/>
      <c r="AKC184" s="36"/>
      <c r="AKD184" s="36"/>
      <c r="AKE184" s="36"/>
      <c r="AKF184" s="36"/>
      <c r="AKG184" s="36"/>
      <c r="AKH184" s="36"/>
      <c r="AKI184" s="36"/>
      <c r="AKJ184" s="36"/>
      <c r="AKK184" s="36"/>
      <c r="AKL184" s="36"/>
      <c r="AKM184" s="36"/>
      <c r="AKN184" s="36"/>
      <c r="AKO184" s="36"/>
      <c r="AKP184" s="36"/>
      <c r="AKQ184" s="36"/>
      <c r="AKR184" s="36"/>
      <c r="AKS184" s="36"/>
      <c r="AKT184" s="36"/>
      <c r="AKU184" s="36"/>
      <c r="AKV184" s="36"/>
      <c r="AKW184" s="36"/>
      <c r="AKX184" s="36"/>
      <c r="AKY184" s="36"/>
      <c r="AKZ184" s="36"/>
      <c r="ALA184" s="36"/>
      <c r="ALB184" s="36"/>
      <c r="ALC184" s="36"/>
      <c r="ALD184" s="36"/>
      <c r="ALE184" s="36"/>
      <c r="ALF184" s="36"/>
      <c r="ALG184" s="36"/>
      <c r="ALH184" s="36"/>
      <c r="ALI184" s="36"/>
      <c r="ALJ184" s="36"/>
      <c r="ALK184" s="36"/>
      <c r="ALL184" s="36"/>
      <c r="ALM184" s="36"/>
      <c r="ALN184" s="36"/>
      <c r="ALO184" s="36"/>
      <c r="ALP184" s="36"/>
      <c r="ALQ184" s="36"/>
      <c r="ALR184" s="36"/>
      <c r="ALS184" s="36"/>
      <c r="ALT184" s="36"/>
      <c r="ALU184" s="36"/>
      <c r="ALV184" s="36"/>
      <c r="ALW184" s="36"/>
      <c r="ALX184" s="36"/>
      <c r="ALY184" s="36"/>
      <c r="ALZ184" s="36"/>
      <c r="AMA184" s="36"/>
      <c r="AMB184" s="36"/>
      <c r="AMC184" s="36"/>
    </row>
    <row r="185" spans="1:1017" x14ac:dyDescent="0.2">
      <c r="A185" s="7" t="s">
        <v>675</v>
      </c>
      <c r="B185" s="10" t="s">
        <v>682</v>
      </c>
      <c r="C185" s="33"/>
      <c r="D185" s="33"/>
      <c r="F185" s="33"/>
      <c r="H185" s="33"/>
      <c r="J185" s="33"/>
      <c r="K185" s="33"/>
      <c r="N185" s="48"/>
      <c r="P185" s="34">
        <v>1</v>
      </c>
    </row>
    <row r="186" spans="1:1017" x14ac:dyDescent="0.2">
      <c r="A186" s="7" t="s">
        <v>46</v>
      </c>
      <c r="B186" s="10" t="s">
        <v>660</v>
      </c>
      <c r="C186" s="33"/>
      <c r="D186" s="33"/>
      <c r="F186" s="33"/>
      <c r="H186" s="33"/>
      <c r="J186" s="33"/>
      <c r="K186" s="33"/>
      <c r="N186" s="48"/>
      <c r="P186" s="34">
        <v>1</v>
      </c>
      <c r="S186" s="19">
        <v>2</v>
      </c>
    </row>
    <row r="187" spans="1:1017" x14ac:dyDescent="0.2">
      <c r="A187" s="7" t="s">
        <v>158</v>
      </c>
      <c r="B187" s="10" t="s">
        <v>394</v>
      </c>
      <c r="C187" s="33"/>
      <c r="D187" s="33"/>
      <c r="F187" s="33"/>
      <c r="H187" s="33"/>
      <c r="J187" s="33"/>
      <c r="K187" s="33"/>
      <c r="N187" s="48"/>
      <c r="S187" s="19">
        <v>1</v>
      </c>
    </row>
    <row r="188" spans="1:1017" x14ac:dyDescent="0.2">
      <c r="A188" s="7" t="s">
        <v>989</v>
      </c>
      <c r="B188" s="10" t="s">
        <v>950</v>
      </c>
      <c r="C188" s="33"/>
      <c r="D188" s="33"/>
      <c r="F188" s="33"/>
      <c r="H188" s="33"/>
      <c r="J188" s="33"/>
      <c r="K188" s="33"/>
      <c r="N188" s="48"/>
      <c r="P188" s="34">
        <v>2</v>
      </c>
      <c r="S188" s="19">
        <v>2</v>
      </c>
    </row>
    <row r="189" spans="1:1017" x14ac:dyDescent="0.2">
      <c r="A189" s="7" t="s">
        <v>570</v>
      </c>
      <c r="B189" s="10" t="s">
        <v>655</v>
      </c>
      <c r="C189" s="33"/>
      <c r="D189" s="33"/>
      <c r="F189" s="33"/>
      <c r="H189" s="33"/>
      <c r="J189" s="33"/>
      <c r="K189" s="33"/>
      <c r="N189" s="48"/>
      <c r="P189" s="34">
        <v>1</v>
      </c>
      <c r="S189" s="19">
        <v>1</v>
      </c>
    </row>
    <row r="190" spans="1:1017" x14ac:dyDescent="0.2">
      <c r="A190" s="7" t="s">
        <v>571</v>
      </c>
      <c r="B190" s="10" t="s">
        <v>654</v>
      </c>
      <c r="C190" s="33"/>
      <c r="D190" s="33"/>
      <c r="F190" s="33"/>
      <c r="H190" s="33"/>
      <c r="J190" s="33"/>
      <c r="K190" s="33"/>
      <c r="N190" s="48"/>
    </row>
    <row r="191" spans="1:1017" x14ac:dyDescent="0.2">
      <c r="A191" s="7" t="s">
        <v>56</v>
      </c>
      <c r="B191" s="10" t="s">
        <v>395</v>
      </c>
      <c r="C191" s="33"/>
      <c r="D191" s="33"/>
      <c r="F191" s="33"/>
      <c r="H191" s="33"/>
      <c r="J191" s="33"/>
      <c r="K191" s="33"/>
      <c r="L191" s="34">
        <v>1</v>
      </c>
      <c r="N191" s="48"/>
      <c r="Q191" s="23"/>
    </row>
    <row r="192" spans="1:1017" x14ac:dyDescent="0.2">
      <c r="A192" s="7" t="s">
        <v>692</v>
      </c>
      <c r="B192" s="10" t="s">
        <v>665</v>
      </c>
      <c r="C192" s="33"/>
      <c r="D192" s="33"/>
      <c r="F192" s="33"/>
      <c r="H192" s="33"/>
      <c r="J192" s="33"/>
      <c r="K192" s="33"/>
      <c r="N192" s="48"/>
      <c r="Q192" s="23"/>
      <c r="S192" s="19">
        <v>1</v>
      </c>
    </row>
    <row r="193" spans="1:19" x14ac:dyDescent="0.2">
      <c r="A193" s="7" t="s">
        <v>1029</v>
      </c>
      <c r="B193" s="10" t="s">
        <v>1113</v>
      </c>
      <c r="C193" s="33"/>
      <c r="D193" s="33"/>
      <c r="F193" s="33"/>
      <c r="H193" s="33"/>
      <c r="J193" s="33"/>
      <c r="K193" s="33"/>
      <c r="N193" s="48"/>
      <c r="P193" s="34">
        <v>2</v>
      </c>
      <c r="Q193" s="23"/>
      <c r="S193" s="19">
        <v>1</v>
      </c>
    </row>
    <row r="194" spans="1:19" x14ac:dyDescent="0.2">
      <c r="A194" s="7" t="s">
        <v>1012</v>
      </c>
      <c r="B194" s="10" t="s">
        <v>1384</v>
      </c>
      <c r="C194" s="33"/>
      <c r="D194" s="33"/>
      <c r="F194" s="33"/>
      <c r="H194" s="33"/>
      <c r="J194" s="33"/>
      <c r="K194" s="33"/>
      <c r="N194" s="48"/>
      <c r="Q194" s="23"/>
      <c r="S194" s="19">
        <v>3</v>
      </c>
    </row>
    <row r="195" spans="1:19" x14ac:dyDescent="0.2">
      <c r="A195" s="7" t="s">
        <v>1030</v>
      </c>
      <c r="B195" s="10" t="s">
        <v>1115</v>
      </c>
      <c r="C195" s="33"/>
      <c r="D195" s="33"/>
      <c r="F195" s="33"/>
      <c r="H195" s="33"/>
      <c r="J195" s="33"/>
      <c r="K195" s="33"/>
      <c r="N195" s="48"/>
      <c r="P195" s="34">
        <v>1</v>
      </c>
      <c r="Q195" s="23"/>
    </row>
    <row r="196" spans="1:19" x14ac:dyDescent="0.2">
      <c r="A196" s="7" t="s">
        <v>1031</v>
      </c>
      <c r="B196" s="10" t="s">
        <v>550</v>
      </c>
      <c r="C196" s="33"/>
      <c r="D196" s="33"/>
      <c r="F196" s="33"/>
      <c r="H196" s="33"/>
      <c r="J196" s="33"/>
      <c r="K196" s="33"/>
      <c r="N196" s="48"/>
      <c r="P196" s="34">
        <v>1</v>
      </c>
      <c r="Q196" s="23"/>
    </row>
    <row r="197" spans="1:19" x14ac:dyDescent="0.2">
      <c r="A197" s="62" t="s">
        <v>47</v>
      </c>
      <c r="B197" s="67" t="s">
        <v>945</v>
      </c>
      <c r="C197" s="33"/>
      <c r="D197" s="33"/>
      <c r="F197" s="33"/>
      <c r="H197" s="33"/>
      <c r="J197" s="33"/>
      <c r="K197" s="33"/>
      <c r="L197" s="34">
        <v>1</v>
      </c>
      <c r="N197" s="48"/>
    </row>
    <row r="198" spans="1:19" x14ac:dyDescent="0.2">
      <c r="A198" s="62" t="s">
        <v>993</v>
      </c>
      <c r="B198" s="67" t="s">
        <v>1385</v>
      </c>
      <c r="C198" s="33"/>
      <c r="D198" s="33"/>
      <c r="F198" s="33"/>
      <c r="H198" s="33"/>
      <c r="J198" s="33"/>
      <c r="K198" s="33"/>
      <c r="N198" s="48"/>
      <c r="S198" s="19">
        <v>3</v>
      </c>
    </row>
    <row r="199" spans="1:19" x14ac:dyDescent="0.2">
      <c r="A199" s="7" t="s">
        <v>502</v>
      </c>
      <c r="B199" s="10" t="s">
        <v>524</v>
      </c>
      <c r="C199" s="33"/>
      <c r="D199" s="33"/>
      <c r="F199" s="33"/>
      <c r="H199" s="33"/>
      <c r="J199" s="33"/>
      <c r="K199" s="33"/>
      <c r="N199" s="48"/>
      <c r="P199" s="34">
        <v>1</v>
      </c>
      <c r="Q199" s="23"/>
    </row>
    <row r="200" spans="1:19" x14ac:dyDescent="0.2">
      <c r="A200" s="7" t="s">
        <v>994</v>
      </c>
      <c r="B200" s="10" t="s">
        <v>997</v>
      </c>
      <c r="S200" s="19">
        <v>1</v>
      </c>
    </row>
    <row r="201" spans="1:19" x14ac:dyDescent="0.2">
      <c r="A201" s="7" t="s">
        <v>57</v>
      </c>
      <c r="B201" s="10" t="s">
        <v>984</v>
      </c>
      <c r="C201" s="33"/>
      <c r="D201" s="33"/>
      <c r="F201" s="33"/>
      <c r="H201" s="33"/>
      <c r="J201" s="33"/>
      <c r="K201" s="33"/>
      <c r="L201" s="34">
        <v>1</v>
      </c>
      <c r="N201" s="48"/>
    </row>
    <row r="202" spans="1:19" x14ac:dyDescent="0.2">
      <c r="A202" s="7" t="s">
        <v>58</v>
      </c>
      <c r="B202" s="10" t="s">
        <v>59</v>
      </c>
      <c r="C202" s="33"/>
      <c r="D202" s="33"/>
      <c r="F202" s="33"/>
      <c r="H202" s="33"/>
      <c r="J202" s="33"/>
      <c r="K202" s="33"/>
      <c r="L202" s="34">
        <v>2</v>
      </c>
      <c r="N202" s="48"/>
      <c r="S202" s="19">
        <v>1</v>
      </c>
    </row>
    <row r="203" spans="1:19" x14ac:dyDescent="0.2">
      <c r="A203" s="7" t="s">
        <v>271</v>
      </c>
      <c r="B203" s="10" t="s">
        <v>504</v>
      </c>
      <c r="C203" s="33"/>
      <c r="D203" s="33"/>
      <c r="F203" s="33"/>
      <c r="H203" s="33"/>
      <c r="J203" s="33"/>
      <c r="K203" s="33"/>
      <c r="N203" s="48"/>
      <c r="P203" s="34">
        <v>1</v>
      </c>
      <c r="S203" s="19">
        <v>1</v>
      </c>
    </row>
    <row r="204" spans="1:19" x14ac:dyDescent="0.2">
      <c r="A204" s="7" t="s">
        <v>60</v>
      </c>
      <c r="B204" s="10" t="s">
        <v>391</v>
      </c>
      <c r="C204" s="33"/>
      <c r="D204" s="33"/>
      <c r="F204" s="33"/>
      <c r="H204" s="33"/>
      <c r="J204" s="33"/>
      <c r="K204" s="33"/>
      <c r="L204" s="34">
        <v>2</v>
      </c>
      <c r="N204" s="48"/>
    </row>
    <row r="205" spans="1:19" x14ac:dyDescent="0.2">
      <c r="A205" s="7" t="s">
        <v>1339</v>
      </c>
      <c r="B205" s="10" t="s">
        <v>1386</v>
      </c>
      <c r="S205" s="19">
        <v>1</v>
      </c>
    </row>
    <row r="206" spans="1:19" x14ac:dyDescent="0.2">
      <c r="A206" s="7" t="s">
        <v>61</v>
      </c>
      <c r="B206" s="10" t="s">
        <v>472</v>
      </c>
      <c r="C206" s="33"/>
      <c r="D206" s="33"/>
      <c r="F206" s="33"/>
      <c r="H206" s="33"/>
      <c r="J206" s="33"/>
      <c r="K206" s="33"/>
      <c r="L206" s="34">
        <v>1</v>
      </c>
      <c r="N206" s="48"/>
      <c r="Q206" s="48"/>
    </row>
    <row r="207" spans="1:19" x14ac:dyDescent="0.2">
      <c r="A207" s="7" t="s">
        <v>1008</v>
      </c>
      <c r="B207" s="10" t="s">
        <v>1014</v>
      </c>
      <c r="P207" s="34">
        <v>1</v>
      </c>
    </row>
    <row r="208" spans="1:19" x14ac:dyDescent="0.2">
      <c r="A208" s="7" t="s">
        <v>180</v>
      </c>
      <c r="B208" s="10" t="s">
        <v>393</v>
      </c>
      <c r="C208" s="33"/>
      <c r="D208" s="33"/>
      <c r="F208" s="33"/>
      <c r="H208" s="33"/>
      <c r="J208" s="33"/>
      <c r="K208" s="33"/>
      <c r="N208" s="48"/>
      <c r="P208" s="34">
        <v>2</v>
      </c>
      <c r="S208" s="19">
        <v>4</v>
      </c>
    </row>
    <row r="209" spans="1:27" x14ac:dyDescent="0.2">
      <c r="C209" s="33"/>
      <c r="D209" s="33"/>
      <c r="F209" s="33"/>
      <c r="H209" s="33"/>
      <c r="J209" s="33"/>
      <c r="K209" s="33"/>
      <c r="N209" s="48"/>
    </row>
    <row r="210" spans="1:27" s="3" customFormat="1" ht="15" x14ac:dyDescent="0.25">
      <c r="A210" s="3" t="s">
        <v>118</v>
      </c>
      <c r="B210" s="8"/>
      <c r="C210" s="37"/>
      <c r="D210" s="37"/>
      <c r="E210" s="12"/>
      <c r="F210" s="37"/>
      <c r="G210" s="12"/>
      <c r="H210" s="37"/>
      <c r="I210" s="12"/>
      <c r="J210" s="37"/>
      <c r="K210" s="37"/>
      <c r="L210" s="12"/>
      <c r="M210" s="37"/>
      <c r="N210" s="48"/>
      <c r="O210" s="7"/>
      <c r="P210" s="7"/>
      <c r="Q210" s="35"/>
      <c r="R210" s="12"/>
      <c r="S210" s="12"/>
      <c r="T210" s="12"/>
      <c r="U210" s="12"/>
      <c r="V210" s="12"/>
      <c r="W210" s="12"/>
      <c r="X210" s="12"/>
      <c r="Y210" s="12"/>
      <c r="Z210" s="12"/>
      <c r="AA210" s="12"/>
    </row>
    <row r="211" spans="1:27" x14ac:dyDescent="0.2">
      <c r="A211" s="63" t="s">
        <v>147</v>
      </c>
      <c r="C211" s="193"/>
      <c r="D211" s="193"/>
      <c r="E211" s="55">
        <v>33.3333333333333</v>
      </c>
      <c r="F211" s="193"/>
      <c r="G211" s="55">
        <v>5.01</v>
      </c>
      <c r="H211" s="193"/>
      <c r="I211" s="55"/>
      <c r="J211" s="193"/>
      <c r="K211" s="33"/>
      <c r="L211" s="55"/>
      <c r="N211" s="48"/>
      <c r="O211" s="7">
        <v>15.85</v>
      </c>
      <c r="P211" s="7"/>
      <c r="R211" s="19">
        <v>7.48</v>
      </c>
    </row>
    <row r="212" spans="1:27" x14ac:dyDescent="0.2">
      <c r="A212" s="63" t="s">
        <v>15</v>
      </c>
      <c r="B212" s="10" t="s">
        <v>448</v>
      </c>
      <c r="C212" s="193"/>
      <c r="D212" s="193"/>
      <c r="E212" s="55"/>
      <c r="F212" s="193"/>
      <c r="G212" s="55"/>
      <c r="H212" s="193"/>
      <c r="I212" s="55"/>
      <c r="J212" s="193"/>
      <c r="K212" s="33"/>
      <c r="L212" s="55"/>
      <c r="N212" s="48"/>
      <c r="O212" s="7">
        <v>0.15</v>
      </c>
      <c r="P212" s="7"/>
      <c r="R212" s="19">
        <v>0.01</v>
      </c>
    </row>
    <row r="213" spans="1:27" x14ac:dyDescent="0.2">
      <c r="A213" s="63" t="s">
        <v>62</v>
      </c>
      <c r="B213" s="10" t="s">
        <v>878</v>
      </c>
      <c r="C213" s="193"/>
      <c r="D213" s="193"/>
      <c r="E213" s="55"/>
      <c r="F213" s="193"/>
      <c r="G213" s="55"/>
      <c r="H213" s="193"/>
      <c r="I213" s="55"/>
      <c r="J213" s="193"/>
      <c r="K213" s="33"/>
      <c r="L213" s="55"/>
      <c r="N213" s="48"/>
      <c r="O213" s="7"/>
      <c r="P213" s="7"/>
    </row>
    <row r="214" spans="1:27" x14ac:dyDescent="0.2">
      <c r="A214" s="63" t="s">
        <v>6</v>
      </c>
      <c r="B214" s="58" t="s">
        <v>449</v>
      </c>
      <c r="C214" s="193"/>
      <c r="D214" s="193"/>
      <c r="E214" s="55"/>
      <c r="F214" s="193"/>
      <c r="G214" s="55"/>
      <c r="H214" s="193"/>
      <c r="I214" s="55"/>
      <c r="J214" s="193"/>
      <c r="K214" s="33"/>
      <c r="L214" s="55">
        <v>0.3</v>
      </c>
      <c r="M214" s="48"/>
      <c r="N214" s="48"/>
      <c r="O214" s="7">
        <v>0.01</v>
      </c>
      <c r="P214" s="7"/>
      <c r="R214" s="19">
        <v>0.01</v>
      </c>
    </row>
    <row r="215" spans="1:27" x14ac:dyDescent="0.2">
      <c r="A215" s="66" t="s">
        <v>20</v>
      </c>
      <c r="B215" s="59" t="s">
        <v>327</v>
      </c>
      <c r="C215" s="193"/>
      <c r="D215" s="193"/>
      <c r="E215" s="21">
        <v>0.6</v>
      </c>
      <c r="F215" s="193"/>
      <c r="G215" s="21">
        <v>0.73</v>
      </c>
      <c r="H215" s="193"/>
      <c r="I215" s="21">
        <v>0.14000000000000001</v>
      </c>
      <c r="J215" s="193"/>
      <c r="K215" s="33"/>
      <c r="L215" s="55">
        <v>0.4</v>
      </c>
      <c r="M215" s="48"/>
      <c r="N215" s="48"/>
      <c r="O215" s="7">
        <v>0.77</v>
      </c>
      <c r="P215" s="7"/>
      <c r="R215" s="19">
        <v>0.15</v>
      </c>
    </row>
    <row r="216" spans="1:27" x14ac:dyDescent="0.2">
      <c r="A216" s="66" t="s">
        <v>130</v>
      </c>
      <c r="B216" s="59" t="s">
        <v>892</v>
      </c>
      <c r="C216" s="193"/>
      <c r="D216" s="193"/>
      <c r="E216" s="21"/>
      <c r="F216" s="193"/>
      <c r="G216" s="21"/>
      <c r="H216" s="193"/>
      <c r="I216" s="21"/>
      <c r="J216" s="193"/>
      <c r="K216" s="33"/>
      <c r="L216" s="55"/>
      <c r="M216" s="48"/>
      <c r="N216" s="48"/>
      <c r="O216" s="7"/>
      <c r="P216" s="7"/>
    </row>
    <row r="217" spans="1:27" x14ac:dyDescent="0.2">
      <c r="A217" s="66" t="s">
        <v>407</v>
      </c>
      <c r="B217" s="59" t="s">
        <v>54</v>
      </c>
      <c r="C217" s="193"/>
      <c r="D217" s="193"/>
      <c r="E217" s="21"/>
      <c r="F217" s="193"/>
      <c r="G217" s="21"/>
      <c r="H217" s="193"/>
      <c r="I217" s="21"/>
      <c r="J217" s="193"/>
      <c r="K217" s="33"/>
      <c r="L217" s="55">
        <v>0.21</v>
      </c>
      <c r="M217" s="48"/>
      <c r="N217" s="48"/>
      <c r="O217" s="7"/>
      <c r="P217" s="7"/>
      <c r="R217" s="19">
        <v>0.09</v>
      </c>
    </row>
    <row r="218" spans="1:27" x14ac:dyDescent="0.2">
      <c r="A218" s="7" t="s">
        <v>193</v>
      </c>
      <c r="B218" s="56" t="s">
        <v>388</v>
      </c>
      <c r="C218" s="193"/>
      <c r="D218" s="193"/>
      <c r="E218" s="21"/>
      <c r="F218" s="193"/>
      <c r="G218" s="21"/>
      <c r="H218" s="193"/>
      <c r="I218" s="21"/>
      <c r="J218" s="193"/>
      <c r="K218" s="33"/>
      <c r="L218" s="55">
        <v>0.12</v>
      </c>
      <c r="N218" s="48"/>
      <c r="O218" s="7"/>
      <c r="P218" s="7"/>
      <c r="Q218" s="48"/>
    </row>
    <row r="219" spans="1:27" x14ac:dyDescent="0.2">
      <c r="A219" s="36" t="s">
        <v>28</v>
      </c>
      <c r="B219" s="56" t="s">
        <v>340</v>
      </c>
      <c r="C219" s="193"/>
      <c r="D219" s="193"/>
      <c r="E219" s="21"/>
      <c r="F219" s="193"/>
      <c r="G219" s="21">
        <v>0</v>
      </c>
      <c r="H219" s="193"/>
      <c r="I219" s="21"/>
      <c r="J219" s="193"/>
      <c r="K219" s="33"/>
      <c r="L219" s="55"/>
      <c r="N219" s="48"/>
      <c r="O219" s="7"/>
      <c r="P219" s="7"/>
    </row>
    <row r="220" spans="1:27" x14ac:dyDescent="0.2">
      <c r="A220" s="36" t="s">
        <v>29</v>
      </c>
      <c r="B220" s="56" t="s">
        <v>341</v>
      </c>
      <c r="C220" s="193"/>
      <c r="D220" s="193"/>
      <c r="E220" s="21"/>
      <c r="F220" s="193"/>
      <c r="G220" s="21">
        <v>2.5</v>
      </c>
      <c r="H220" s="193"/>
      <c r="I220" s="21"/>
      <c r="J220" s="193"/>
      <c r="K220" s="33"/>
      <c r="L220" s="55">
        <v>1.1100000000000001</v>
      </c>
      <c r="M220" s="48"/>
      <c r="N220" s="48"/>
      <c r="O220" s="7"/>
      <c r="P220" s="7"/>
      <c r="R220" s="19">
        <v>0.01</v>
      </c>
    </row>
    <row r="221" spans="1:27" x14ac:dyDescent="0.2">
      <c r="A221" s="36" t="s">
        <v>13</v>
      </c>
      <c r="B221" s="10" t="s">
        <v>380</v>
      </c>
      <c r="C221" s="193"/>
      <c r="D221" s="193"/>
      <c r="E221" s="21"/>
      <c r="F221" s="193"/>
      <c r="G221" s="21"/>
      <c r="H221" s="193"/>
      <c r="I221" s="21"/>
      <c r="J221" s="193"/>
      <c r="K221" s="33"/>
      <c r="L221" s="55">
        <v>0.01</v>
      </c>
      <c r="M221" s="48"/>
      <c r="N221" s="48"/>
      <c r="O221" s="7"/>
      <c r="P221" s="7"/>
    </row>
    <row r="222" spans="1:27" x14ac:dyDescent="0.2">
      <c r="A222" s="36" t="s">
        <v>24</v>
      </c>
      <c r="B222" s="56" t="s">
        <v>328</v>
      </c>
      <c r="C222" s="193"/>
      <c r="D222" s="193"/>
      <c r="E222" s="21">
        <v>1.1444444444444399</v>
      </c>
      <c r="F222" s="193"/>
      <c r="G222" s="21"/>
      <c r="H222" s="193"/>
      <c r="I222" s="21">
        <v>0.01</v>
      </c>
      <c r="J222" s="193"/>
      <c r="K222" s="33"/>
      <c r="L222" s="55"/>
      <c r="N222" s="48"/>
      <c r="O222" s="7"/>
      <c r="P222" s="7"/>
    </row>
    <row r="223" spans="1:27" x14ac:dyDescent="0.2">
      <c r="A223" s="36" t="s">
        <v>117</v>
      </c>
      <c r="B223" s="56" t="s">
        <v>370</v>
      </c>
      <c r="C223" s="193"/>
      <c r="D223" s="193"/>
      <c r="E223" s="21">
        <v>0.78888888888888897</v>
      </c>
      <c r="F223" s="193"/>
      <c r="G223" s="21">
        <v>0.31</v>
      </c>
      <c r="H223" s="193"/>
      <c r="I223" s="21">
        <v>0.01</v>
      </c>
      <c r="J223" s="193"/>
      <c r="K223" s="33"/>
      <c r="L223" s="55">
        <v>0.3</v>
      </c>
      <c r="M223" s="48"/>
      <c r="N223" s="48"/>
      <c r="O223" s="7">
        <v>0.01</v>
      </c>
      <c r="P223" s="7"/>
      <c r="Q223" s="48"/>
      <c r="R223" s="19">
        <v>0.01</v>
      </c>
    </row>
    <row r="224" spans="1:27" x14ac:dyDescent="0.2">
      <c r="A224" s="36" t="s">
        <v>22</v>
      </c>
      <c r="B224" s="56" t="s">
        <v>95</v>
      </c>
      <c r="C224" s="193"/>
      <c r="D224" s="193"/>
      <c r="E224" s="21"/>
      <c r="F224" s="193"/>
      <c r="G224" s="21"/>
      <c r="H224" s="193"/>
      <c r="I224" s="21"/>
      <c r="J224" s="193"/>
      <c r="K224" s="33"/>
      <c r="L224" s="55"/>
      <c r="M224" s="48"/>
      <c r="N224" s="48"/>
      <c r="O224" s="7"/>
      <c r="P224" s="7"/>
      <c r="Q224" s="48"/>
      <c r="R224" s="19">
        <v>0.01</v>
      </c>
    </row>
    <row r="225" spans="1:18" x14ac:dyDescent="0.2">
      <c r="A225" s="36" t="s">
        <v>7</v>
      </c>
      <c r="B225" s="56" t="s">
        <v>343</v>
      </c>
      <c r="C225" s="193"/>
      <c r="D225" s="193"/>
      <c r="E225" s="21">
        <v>3.3333333333333298E-2</v>
      </c>
      <c r="F225" s="193"/>
      <c r="G225" s="21"/>
      <c r="H225" s="193"/>
      <c r="I225" s="21"/>
      <c r="J225" s="193"/>
      <c r="K225" s="33"/>
      <c r="L225" s="55">
        <v>0.2</v>
      </c>
      <c r="M225" s="48"/>
      <c r="N225" s="48"/>
      <c r="O225" s="7">
        <v>0.77</v>
      </c>
      <c r="P225" s="7"/>
      <c r="R225" s="19">
        <v>1.62</v>
      </c>
    </row>
    <row r="226" spans="1:18" x14ac:dyDescent="0.2">
      <c r="A226" s="36" t="s">
        <v>11</v>
      </c>
      <c r="B226" s="56" t="s">
        <v>55</v>
      </c>
      <c r="C226" s="193"/>
      <c r="D226" s="193"/>
      <c r="E226" s="21"/>
      <c r="F226" s="193"/>
      <c r="G226" s="21"/>
      <c r="H226" s="193"/>
      <c r="I226" s="21"/>
      <c r="J226" s="193"/>
      <c r="K226" s="33"/>
      <c r="L226" s="55">
        <v>1.6</v>
      </c>
      <c r="M226" s="48"/>
      <c r="N226" s="48"/>
      <c r="O226" s="7">
        <v>7.4</v>
      </c>
      <c r="P226" s="7"/>
      <c r="R226" s="19">
        <v>0.39</v>
      </c>
    </row>
    <row r="227" spans="1:18" x14ac:dyDescent="0.2">
      <c r="A227" s="36" t="s">
        <v>8</v>
      </c>
      <c r="B227" s="10" t="s">
        <v>344</v>
      </c>
      <c r="C227" s="193"/>
      <c r="D227" s="193"/>
      <c r="E227" s="21"/>
      <c r="F227" s="193"/>
      <c r="G227" s="21"/>
      <c r="H227" s="193"/>
      <c r="I227" s="21"/>
      <c r="J227" s="193"/>
      <c r="K227" s="33"/>
      <c r="L227" s="55"/>
      <c r="M227" s="48"/>
      <c r="N227" s="48"/>
      <c r="O227" s="7">
        <v>0.01</v>
      </c>
      <c r="P227" s="7"/>
      <c r="R227" s="19">
        <v>0.02</v>
      </c>
    </row>
    <row r="228" spans="1:18" x14ac:dyDescent="0.2">
      <c r="A228" s="7" t="s">
        <v>209</v>
      </c>
      <c r="B228" s="10" t="s">
        <v>441</v>
      </c>
      <c r="C228" s="193"/>
      <c r="D228" s="193"/>
      <c r="E228" s="55"/>
      <c r="F228" s="193"/>
      <c r="G228" s="55"/>
      <c r="H228" s="193"/>
      <c r="I228" s="55">
        <v>0.02</v>
      </c>
      <c r="J228" s="193"/>
      <c r="K228" s="33"/>
      <c r="L228" s="55">
        <v>0.22</v>
      </c>
      <c r="M228" s="48"/>
      <c r="N228" s="48"/>
      <c r="O228" s="7">
        <v>0.01</v>
      </c>
      <c r="P228" s="7"/>
      <c r="R228" s="19">
        <v>0.01</v>
      </c>
    </row>
    <row r="229" spans="1:18" x14ac:dyDescent="0.2">
      <c r="A229" s="36" t="s">
        <v>9</v>
      </c>
      <c r="B229" s="10" t="s">
        <v>450</v>
      </c>
      <c r="C229" s="193"/>
      <c r="D229" s="193"/>
      <c r="E229" s="21"/>
      <c r="F229" s="193"/>
      <c r="G229" s="21"/>
      <c r="H229" s="193"/>
      <c r="I229" s="21"/>
      <c r="J229" s="193"/>
      <c r="K229" s="33"/>
      <c r="L229" s="55"/>
      <c r="M229" s="48"/>
      <c r="N229" s="48"/>
      <c r="O229" s="7">
        <v>0.01</v>
      </c>
      <c r="P229" s="7"/>
      <c r="R229" s="19">
        <v>0.03</v>
      </c>
    </row>
    <row r="230" spans="1:18" x14ac:dyDescent="0.2">
      <c r="N230" s="48"/>
      <c r="O230" s="7"/>
      <c r="P230" s="7"/>
      <c r="Q230" s="48"/>
    </row>
    <row r="231" spans="1:18" x14ac:dyDescent="0.2">
      <c r="N231" s="48"/>
      <c r="O231" s="7"/>
      <c r="P231" s="7"/>
      <c r="Q231" s="48"/>
    </row>
    <row r="232" spans="1:18" x14ac:dyDescent="0.2">
      <c r="N232" s="48"/>
      <c r="O232" s="7"/>
      <c r="P232" s="7"/>
      <c r="Q232" s="48"/>
    </row>
    <row r="233" spans="1:18" x14ac:dyDescent="0.2">
      <c r="N233" s="48"/>
      <c r="O233" s="7"/>
      <c r="P233" s="7"/>
      <c r="Q233" s="48"/>
    </row>
    <row r="234" spans="1:18" x14ac:dyDescent="0.2">
      <c r="N234" s="48"/>
      <c r="O234" s="7"/>
      <c r="P234" s="7"/>
    </row>
    <row r="235" spans="1:18" x14ac:dyDescent="0.2">
      <c r="N235" s="48"/>
      <c r="O235" s="7"/>
      <c r="P235" s="7"/>
    </row>
    <row r="236" spans="1:18" x14ac:dyDescent="0.2">
      <c r="N236" s="48"/>
      <c r="O236" s="7"/>
      <c r="P236" s="7"/>
    </row>
    <row r="237" spans="1:18" x14ac:dyDescent="0.2">
      <c r="N237" s="48"/>
      <c r="O237" s="7"/>
      <c r="P237" s="7"/>
    </row>
    <row r="238" spans="1:18" x14ac:dyDescent="0.2">
      <c r="N238" s="48"/>
      <c r="O238" s="7"/>
      <c r="P238" s="7"/>
    </row>
    <row r="239" spans="1:18" x14ac:dyDescent="0.2">
      <c r="N239" s="48"/>
      <c r="O239" s="7"/>
      <c r="P239" s="7"/>
    </row>
    <row r="240" spans="1:18" x14ac:dyDescent="0.2">
      <c r="N240" s="48"/>
      <c r="O240" s="7"/>
      <c r="P240" s="7"/>
    </row>
    <row r="241" spans="14:16" x14ac:dyDescent="0.2">
      <c r="N241" s="48"/>
      <c r="O241" s="7"/>
      <c r="P241" s="7"/>
    </row>
    <row r="242" spans="14:16" x14ac:dyDescent="0.2">
      <c r="N242" s="48"/>
      <c r="O242" s="7"/>
      <c r="P242" s="7"/>
    </row>
    <row r="243" spans="14:16" x14ac:dyDescent="0.2">
      <c r="N243" s="48"/>
      <c r="O243" s="7"/>
      <c r="P243" s="7"/>
    </row>
    <row r="244" spans="14:16" x14ac:dyDescent="0.2">
      <c r="N244" s="48"/>
      <c r="O244" s="7"/>
    </row>
    <row r="245" spans="14:16" x14ac:dyDescent="0.2">
      <c r="N245" s="48"/>
      <c r="O245" s="7"/>
    </row>
    <row r="246" spans="14:16" x14ac:dyDescent="0.2">
      <c r="N246" s="48"/>
      <c r="O246" s="7"/>
    </row>
    <row r="247" spans="14:16" x14ac:dyDescent="0.2">
      <c r="N247" s="48"/>
      <c r="O247" s="7"/>
    </row>
    <row r="248" spans="14:16" x14ac:dyDescent="0.2">
      <c r="N248" s="48"/>
      <c r="O248" s="7"/>
    </row>
    <row r="249" spans="14:16" x14ac:dyDescent="0.2">
      <c r="N249" s="48"/>
      <c r="O249" s="7"/>
    </row>
    <row r="250" spans="14:16" x14ac:dyDescent="0.2">
      <c r="N250" s="48"/>
      <c r="O250" s="7"/>
    </row>
    <row r="251" spans="14:16" x14ac:dyDescent="0.2">
      <c r="N251" s="48"/>
      <c r="O251" s="7"/>
    </row>
    <row r="252" spans="14:16" x14ac:dyDescent="0.2">
      <c r="N252" s="48"/>
      <c r="O252" s="7"/>
    </row>
    <row r="253" spans="14:16" x14ac:dyDescent="0.2">
      <c r="N253" s="48"/>
      <c r="O253" s="7"/>
    </row>
    <row r="254" spans="14:16" x14ac:dyDescent="0.2">
      <c r="N254" s="48"/>
      <c r="O254" s="7"/>
    </row>
    <row r="255" spans="14:16" x14ac:dyDescent="0.2">
      <c r="N255" s="48"/>
      <c r="O255" s="7"/>
    </row>
    <row r="256" spans="14:16" x14ac:dyDescent="0.2">
      <c r="N256" s="48"/>
      <c r="O256" s="7"/>
    </row>
  </sheetData>
  <sortState ref="A24:AMK159">
    <sortCondition ref="A24:A159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316"/>
  <sheetViews>
    <sheetView zoomScale="85" zoomScaleNormal="85" workbookViewId="0"/>
  </sheetViews>
  <sheetFormatPr defaultColWidth="9" defaultRowHeight="14.25" x14ac:dyDescent="0.2"/>
  <cols>
    <col min="1" max="1" width="21.5" style="194" customWidth="1"/>
    <col min="2" max="2" width="25.25" style="60" customWidth="1"/>
    <col min="3" max="4" width="7.875" style="35" customWidth="1"/>
    <col min="5" max="5" width="7.875" style="34" customWidth="1"/>
    <col min="6" max="6" width="7.875" style="35" customWidth="1"/>
    <col min="7" max="7" width="7.875" style="34" customWidth="1"/>
    <col min="8" max="8" width="7.875" style="35" customWidth="1"/>
    <col min="9" max="9" width="7.875" style="34" customWidth="1"/>
    <col min="10" max="11" width="7.875" style="35" customWidth="1"/>
    <col min="12" max="12" width="7.875" style="34" customWidth="1"/>
    <col min="13" max="14" width="7.875" style="35" customWidth="1"/>
    <col min="15" max="16" width="7.875" style="34" customWidth="1"/>
    <col min="17" max="17" width="7.875" style="35" customWidth="1"/>
    <col min="18" max="19" width="7.875" style="19" customWidth="1"/>
    <col min="20" max="20" width="8" style="19" customWidth="1"/>
    <col min="21" max="28" width="8" style="34" customWidth="1"/>
    <col min="29" max="1025" width="10.75" style="7" customWidth="1"/>
    <col min="1026" max="16384" width="9" style="7"/>
  </cols>
  <sheetData>
    <row r="1" spans="1:28" ht="15" x14ac:dyDescent="0.25">
      <c r="A1" s="7" t="s">
        <v>1318</v>
      </c>
      <c r="B1" s="1"/>
      <c r="O1" s="19"/>
      <c r="P1" s="19"/>
      <c r="U1" s="19"/>
      <c r="V1" s="19"/>
      <c r="W1" s="19"/>
      <c r="X1" s="19"/>
      <c r="Y1" s="19"/>
    </row>
    <row r="2" spans="1:28" ht="15" x14ac:dyDescent="0.25">
      <c r="A2" s="1" t="s">
        <v>1311</v>
      </c>
      <c r="B2" s="1"/>
      <c r="O2" s="19"/>
      <c r="P2" s="19"/>
      <c r="U2" s="19"/>
      <c r="V2" s="19"/>
      <c r="W2" s="19"/>
      <c r="X2" s="19"/>
      <c r="Y2" s="19"/>
    </row>
    <row r="3" spans="1:28" s="36" customFormat="1" x14ac:dyDescent="0.2">
      <c r="A3" s="195"/>
      <c r="B3" s="61"/>
      <c r="C3" s="35"/>
      <c r="D3" s="35"/>
      <c r="E3" s="19"/>
      <c r="F3" s="35"/>
      <c r="G3" s="19"/>
      <c r="H3" s="35"/>
      <c r="I3" s="19"/>
      <c r="J3" s="35"/>
      <c r="K3" s="35"/>
      <c r="L3" s="19"/>
      <c r="M3" s="35"/>
      <c r="N3" s="35"/>
      <c r="O3" s="19"/>
      <c r="P3" s="19"/>
      <c r="Q3" s="35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</row>
    <row r="4" spans="1:28" s="3" customFormat="1" ht="15" x14ac:dyDescent="0.25">
      <c r="A4" s="203" t="s">
        <v>106</v>
      </c>
      <c r="B4" s="61"/>
      <c r="C4" s="37">
        <v>2005</v>
      </c>
      <c r="D4" s="37">
        <v>2006</v>
      </c>
      <c r="E4" s="12">
        <v>2007</v>
      </c>
      <c r="F4" s="37">
        <v>2008</v>
      </c>
      <c r="G4" s="12">
        <v>2009</v>
      </c>
      <c r="H4" s="37">
        <v>2010</v>
      </c>
      <c r="I4" s="12">
        <v>2011</v>
      </c>
      <c r="J4" s="37">
        <v>2012</v>
      </c>
      <c r="K4" s="37">
        <v>2013</v>
      </c>
      <c r="L4" s="12">
        <v>2014</v>
      </c>
      <c r="M4" s="37">
        <v>2015</v>
      </c>
      <c r="N4" s="37">
        <v>2016</v>
      </c>
      <c r="O4" s="12">
        <v>2017</v>
      </c>
      <c r="P4" s="12">
        <v>2017</v>
      </c>
      <c r="Q4" s="37">
        <v>2018</v>
      </c>
      <c r="R4" s="12">
        <v>2019</v>
      </c>
      <c r="S4" s="12">
        <v>2019</v>
      </c>
      <c r="T4" s="12"/>
      <c r="U4" s="12"/>
      <c r="V4" s="12"/>
      <c r="W4" s="12"/>
      <c r="X4" s="12"/>
      <c r="Y4" s="12"/>
      <c r="Z4" s="12"/>
      <c r="AA4" s="12"/>
      <c r="AB4" s="12"/>
    </row>
    <row r="5" spans="1:28" s="63" customFormat="1" ht="15" x14ac:dyDescent="0.25">
      <c r="A5" s="204"/>
      <c r="B5" s="205"/>
      <c r="C5" s="64"/>
      <c r="D5" s="64"/>
      <c r="E5" s="18"/>
      <c r="F5" s="27"/>
      <c r="G5" s="18"/>
      <c r="H5" s="27"/>
      <c r="I5" s="18"/>
      <c r="J5" s="27"/>
      <c r="K5" s="27"/>
      <c r="L5" s="18"/>
      <c r="M5" s="206"/>
      <c r="N5" s="65"/>
      <c r="O5" s="192" t="s">
        <v>322</v>
      </c>
      <c r="P5" s="192" t="s">
        <v>822</v>
      </c>
      <c r="Q5" s="65"/>
      <c r="R5" s="52" t="s">
        <v>322</v>
      </c>
      <c r="S5" s="52" t="s">
        <v>822</v>
      </c>
      <c r="T5" s="52"/>
      <c r="U5" s="191"/>
      <c r="V5" s="191"/>
      <c r="W5" s="191"/>
      <c r="X5" s="191"/>
      <c r="Y5" s="191"/>
      <c r="Z5" s="191"/>
      <c r="AA5" s="191"/>
      <c r="AB5" s="191"/>
    </row>
    <row r="6" spans="1:28" s="63" customFormat="1" ht="15" x14ac:dyDescent="0.25">
      <c r="A6" s="204" t="s">
        <v>1395</v>
      </c>
      <c r="B6" s="205"/>
      <c r="C6" s="64"/>
      <c r="D6" s="64"/>
      <c r="E6" s="12">
        <v>20</v>
      </c>
      <c r="F6" s="37"/>
      <c r="G6" s="12">
        <v>14</v>
      </c>
      <c r="H6" s="37"/>
      <c r="I6" s="12">
        <v>19</v>
      </c>
      <c r="J6" s="37"/>
      <c r="K6" s="37"/>
      <c r="L6" s="47">
        <v>19</v>
      </c>
      <c r="M6" s="46"/>
      <c r="N6" s="37"/>
      <c r="O6" s="32">
        <v>21</v>
      </c>
      <c r="P6" s="32">
        <v>21</v>
      </c>
      <c r="Q6" s="48"/>
      <c r="R6" s="12">
        <v>20</v>
      </c>
      <c r="S6" s="12">
        <v>20</v>
      </c>
      <c r="T6" s="52"/>
      <c r="U6" s="191"/>
      <c r="V6" s="191"/>
      <c r="W6" s="191"/>
      <c r="X6" s="191"/>
      <c r="Y6" s="191"/>
      <c r="Z6" s="191"/>
      <c r="AA6" s="191"/>
      <c r="AB6" s="191"/>
    </row>
    <row r="7" spans="1:28" x14ac:dyDescent="0.2">
      <c r="A7" s="194" t="s">
        <v>26</v>
      </c>
      <c r="C7" s="193"/>
      <c r="D7" s="193"/>
      <c r="E7" s="55">
        <v>1.78</v>
      </c>
      <c r="F7" s="193"/>
      <c r="G7" s="55">
        <v>3.59</v>
      </c>
      <c r="H7" s="193"/>
      <c r="I7" s="55">
        <v>12.01</v>
      </c>
      <c r="J7" s="193"/>
      <c r="K7" s="33"/>
      <c r="L7" s="55">
        <v>14.35</v>
      </c>
      <c r="O7" s="55">
        <v>25.81</v>
      </c>
      <c r="P7" s="55"/>
      <c r="R7" s="19">
        <v>8.98</v>
      </c>
    </row>
    <row r="8" spans="1:28" x14ac:dyDescent="0.2">
      <c r="A8" s="194" t="s">
        <v>27</v>
      </c>
      <c r="C8" s="193"/>
      <c r="D8" s="193"/>
      <c r="E8" s="55">
        <v>1</v>
      </c>
      <c r="F8" s="193"/>
      <c r="G8" s="55">
        <v>0</v>
      </c>
      <c r="H8" s="193"/>
      <c r="I8" s="55">
        <v>0</v>
      </c>
      <c r="J8" s="193"/>
      <c r="K8" s="33"/>
      <c r="L8" s="55">
        <v>0.375</v>
      </c>
      <c r="O8" s="55">
        <v>1.1000000000000001</v>
      </c>
      <c r="P8" s="55"/>
      <c r="R8" s="19">
        <v>0.51</v>
      </c>
    </row>
    <row r="9" spans="1:28" x14ac:dyDescent="0.2">
      <c r="A9" s="194" t="s">
        <v>108</v>
      </c>
      <c r="C9" s="193"/>
      <c r="D9" s="193"/>
      <c r="E9" s="55">
        <v>2.66</v>
      </c>
      <c r="F9" s="193"/>
      <c r="G9" s="55">
        <v>0.93</v>
      </c>
      <c r="H9" s="193"/>
      <c r="I9" s="55">
        <v>0.57999999999999996</v>
      </c>
      <c r="J9" s="193"/>
      <c r="K9" s="33"/>
      <c r="L9" s="55">
        <v>2.6</v>
      </c>
      <c r="O9" s="55">
        <v>0</v>
      </c>
      <c r="P9" s="55"/>
      <c r="R9" s="19">
        <v>0.28999999999999998</v>
      </c>
    </row>
    <row r="10" spans="1:28" x14ac:dyDescent="0.2">
      <c r="A10" s="194" t="s">
        <v>17</v>
      </c>
      <c r="C10" s="193"/>
      <c r="D10" s="193"/>
      <c r="E10" s="55">
        <v>5.12</v>
      </c>
      <c r="F10" s="193"/>
      <c r="G10" s="55">
        <v>4.3</v>
      </c>
      <c r="H10" s="193"/>
      <c r="I10" s="55">
        <v>18.899999999999999</v>
      </c>
      <c r="J10" s="193"/>
      <c r="K10" s="33"/>
      <c r="L10" s="55">
        <v>16.850000000000001</v>
      </c>
      <c r="O10" s="55">
        <v>27.2</v>
      </c>
      <c r="P10" s="55">
        <v>50.43</v>
      </c>
      <c r="R10" s="19">
        <v>10.23</v>
      </c>
      <c r="S10" s="19">
        <v>22.26</v>
      </c>
    </row>
    <row r="11" spans="1:28" x14ac:dyDescent="0.2">
      <c r="A11" s="194" t="s">
        <v>109</v>
      </c>
      <c r="C11" s="193"/>
      <c r="D11" s="193"/>
      <c r="E11" s="55">
        <v>11.42</v>
      </c>
      <c r="F11" s="193"/>
      <c r="G11" s="55">
        <v>1.21</v>
      </c>
      <c r="H11" s="193"/>
      <c r="I11" s="55">
        <v>7.01</v>
      </c>
      <c r="J11" s="193"/>
      <c r="K11" s="33"/>
      <c r="L11" s="55">
        <v>6.35</v>
      </c>
      <c r="O11" s="55">
        <v>18.100000000000001</v>
      </c>
      <c r="P11" s="55"/>
      <c r="Q11" s="48"/>
      <c r="R11" s="19">
        <v>13.16</v>
      </c>
    </row>
    <row r="12" spans="1:28" x14ac:dyDescent="0.2">
      <c r="A12" s="194" t="s">
        <v>331</v>
      </c>
      <c r="C12" s="193"/>
      <c r="D12" s="193"/>
      <c r="E12" s="55"/>
      <c r="F12" s="193"/>
      <c r="G12" s="55"/>
      <c r="H12" s="193"/>
      <c r="I12" s="55"/>
      <c r="J12" s="193"/>
      <c r="K12" s="33"/>
      <c r="L12" s="55"/>
      <c r="O12" s="55">
        <v>3.33</v>
      </c>
      <c r="P12" s="55"/>
      <c r="Q12" s="48"/>
      <c r="R12" s="19">
        <v>0</v>
      </c>
    </row>
    <row r="13" spans="1:28" x14ac:dyDescent="0.2">
      <c r="A13" s="194" t="s">
        <v>330</v>
      </c>
      <c r="C13" s="193"/>
      <c r="D13" s="193"/>
      <c r="E13" s="55"/>
      <c r="F13" s="193"/>
      <c r="G13" s="55"/>
      <c r="H13" s="193"/>
      <c r="I13" s="55"/>
      <c r="J13" s="193"/>
      <c r="K13" s="33"/>
      <c r="L13" s="55"/>
      <c r="O13" s="55">
        <v>0.01</v>
      </c>
      <c r="P13" s="55"/>
      <c r="Q13" s="48"/>
      <c r="R13" s="19">
        <v>0.11</v>
      </c>
    </row>
    <row r="14" spans="1:28" x14ac:dyDescent="0.2">
      <c r="C14" s="193"/>
      <c r="D14" s="193"/>
      <c r="E14" s="55"/>
      <c r="F14" s="193"/>
      <c r="G14" s="55"/>
      <c r="H14" s="193"/>
      <c r="I14" s="55"/>
      <c r="J14" s="193"/>
      <c r="K14" s="33"/>
      <c r="L14" s="55"/>
      <c r="Q14" s="48"/>
    </row>
    <row r="15" spans="1:28" s="51" customFormat="1" ht="15" x14ac:dyDescent="0.25">
      <c r="A15" s="203" t="s">
        <v>112</v>
      </c>
      <c r="B15" s="61"/>
      <c r="C15" s="37"/>
      <c r="D15" s="37"/>
      <c r="F15" s="209"/>
      <c r="H15" s="209"/>
      <c r="J15" s="209"/>
      <c r="K15" s="209"/>
      <c r="M15" s="209"/>
      <c r="N15" s="209"/>
      <c r="Q15" s="209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51" customFormat="1" ht="15" x14ac:dyDescent="0.25">
      <c r="A16" s="203" t="s">
        <v>1141</v>
      </c>
      <c r="B16" s="61"/>
      <c r="C16" s="37"/>
      <c r="D16" s="37"/>
      <c r="E16" s="12">
        <v>12</v>
      </c>
      <c r="F16" s="37"/>
      <c r="G16" s="12">
        <v>7</v>
      </c>
      <c r="H16" s="37"/>
      <c r="I16" s="12">
        <v>13</v>
      </c>
      <c r="J16" s="37"/>
      <c r="K16" s="37"/>
      <c r="L16" s="47">
        <v>16</v>
      </c>
      <c r="M16" s="46"/>
      <c r="N16" s="37"/>
      <c r="O16" s="32">
        <v>17</v>
      </c>
      <c r="P16" s="32"/>
      <c r="Q16" s="48"/>
      <c r="R16" s="12">
        <v>20</v>
      </c>
      <c r="S16" s="12"/>
      <c r="T16" s="47"/>
      <c r="U16" s="47"/>
      <c r="V16" s="47"/>
      <c r="W16" s="47"/>
      <c r="X16" s="47"/>
      <c r="Y16" s="47"/>
      <c r="Z16" s="47"/>
      <c r="AA16" s="47"/>
      <c r="AB16" s="47"/>
    </row>
    <row r="17" spans="1:28" x14ac:dyDescent="0.2">
      <c r="A17" s="194" t="s">
        <v>114</v>
      </c>
      <c r="B17" s="60" t="s">
        <v>446</v>
      </c>
      <c r="C17" s="33"/>
      <c r="D17" s="33"/>
      <c r="F17" s="33"/>
      <c r="H17" s="33"/>
      <c r="I17" s="34">
        <v>4</v>
      </c>
      <c r="J17" s="33"/>
      <c r="K17" s="33"/>
      <c r="L17" s="19">
        <v>4</v>
      </c>
      <c r="M17" s="48"/>
      <c r="N17" s="48"/>
      <c r="O17" s="34">
        <v>1</v>
      </c>
      <c r="Q17" s="48"/>
    </row>
    <row r="18" spans="1:28" x14ac:dyDescent="0.2">
      <c r="A18" s="194" t="s">
        <v>44</v>
      </c>
      <c r="B18" s="60" t="s">
        <v>45</v>
      </c>
      <c r="C18" s="33"/>
      <c r="D18" s="33"/>
      <c r="F18" s="33"/>
      <c r="H18" s="33"/>
      <c r="I18" s="34">
        <v>2</v>
      </c>
      <c r="J18" s="33"/>
      <c r="K18" s="33"/>
      <c r="L18" s="34">
        <v>5</v>
      </c>
      <c r="M18" s="48"/>
      <c r="N18" s="48"/>
      <c r="Q18" s="48"/>
    </row>
    <row r="19" spans="1:28" x14ac:dyDescent="0.2">
      <c r="A19" s="202" t="s">
        <v>1133</v>
      </c>
      <c r="B19" s="205"/>
      <c r="C19" s="33"/>
      <c r="D19" s="33"/>
      <c r="E19" s="191">
        <v>10</v>
      </c>
      <c r="F19" s="33"/>
      <c r="G19" s="191">
        <v>13</v>
      </c>
      <c r="H19" s="33"/>
      <c r="I19" s="191">
        <v>6</v>
      </c>
      <c r="J19" s="33"/>
      <c r="K19" s="33"/>
      <c r="L19" s="34">
        <v>5</v>
      </c>
      <c r="M19" s="48"/>
      <c r="N19" s="48"/>
      <c r="O19" s="34">
        <v>20</v>
      </c>
      <c r="P19" s="34">
        <v>11</v>
      </c>
      <c r="Q19" s="48"/>
      <c r="R19" s="19">
        <v>15</v>
      </c>
      <c r="S19" s="19">
        <v>2</v>
      </c>
    </row>
    <row r="20" spans="1:28" x14ac:dyDescent="0.2">
      <c r="A20" s="194" t="s">
        <v>222</v>
      </c>
      <c r="B20" s="60" t="s">
        <v>503</v>
      </c>
      <c r="R20" s="19">
        <v>5</v>
      </c>
    </row>
    <row r="21" spans="1:28" x14ac:dyDescent="0.2">
      <c r="A21" s="194" t="s">
        <v>16</v>
      </c>
      <c r="B21" s="60" t="s">
        <v>334</v>
      </c>
      <c r="C21" s="33"/>
      <c r="D21" s="33"/>
      <c r="F21" s="33"/>
      <c r="H21" s="33"/>
      <c r="I21" s="34">
        <v>1</v>
      </c>
      <c r="J21" s="33"/>
      <c r="K21" s="33"/>
      <c r="M21" s="48"/>
      <c r="N21" s="48"/>
      <c r="Q21" s="48"/>
    </row>
    <row r="22" spans="1:28" x14ac:dyDescent="0.2">
      <c r="A22" s="194" t="s">
        <v>1139</v>
      </c>
      <c r="B22" s="60" t="s">
        <v>1140</v>
      </c>
      <c r="C22" s="33"/>
      <c r="D22" s="33"/>
      <c r="F22" s="33"/>
      <c r="H22" s="33"/>
      <c r="J22" s="33"/>
      <c r="K22" s="33"/>
      <c r="M22" s="48"/>
      <c r="N22" s="48"/>
      <c r="Q22" s="48"/>
      <c r="R22" s="19">
        <v>1</v>
      </c>
    </row>
    <row r="23" spans="1:28" x14ac:dyDescent="0.2">
      <c r="A23" s="194" t="s">
        <v>1378</v>
      </c>
      <c r="B23" s="60" t="s">
        <v>893</v>
      </c>
      <c r="C23" s="33"/>
      <c r="D23" s="33"/>
      <c r="F23" s="33"/>
      <c r="H23" s="33"/>
      <c r="J23" s="33"/>
      <c r="K23" s="33"/>
      <c r="M23" s="48"/>
      <c r="N23" s="48"/>
      <c r="Q23" s="48"/>
      <c r="R23" s="19">
        <v>1</v>
      </c>
    </row>
    <row r="24" spans="1:28" x14ac:dyDescent="0.2">
      <c r="C24" s="33"/>
      <c r="D24" s="33"/>
      <c r="F24" s="33"/>
      <c r="H24" s="33"/>
      <c r="J24" s="33"/>
      <c r="K24" s="33"/>
      <c r="M24" s="48"/>
      <c r="N24" s="48"/>
      <c r="Q24" s="48"/>
    </row>
    <row r="25" spans="1:28" x14ac:dyDescent="0.2">
      <c r="A25" s="194" t="s">
        <v>15</v>
      </c>
      <c r="B25" s="60" t="s">
        <v>448</v>
      </c>
      <c r="C25" s="33"/>
      <c r="D25" s="33"/>
      <c r="F25" s="33"/>
      <c r="G25" s="34">
        <v>2</v>
      </c>
      <c r="H25" s="33"/>
      <c r="I25" s="34">
        <v>1</v>
      </c>
      <c r="J25" s="33"/>
      <c r="K25" s="33"/>
      <c r="L25" s="34">
        <v>1</v>
      </c>
      <c r="M25" s="48"/>
      <c r="N25" s="48"/>
      <c r="O25" s="34">
        <v>1</v>
      </c>
      <c r="Q25" s="48"/>
    </row>
    <row r="26" spans="1:28" x14ac:dyDescent="0.2">
      <c r="A26" s="194" t="s">
        <v>485</v>
      </c>
      <c r="B26" s="60" t="s">
        <v>541</v>
      </c>
      <c r="C26" s="33"/>
      <c r="D26" s="33"/>
      <c r="F26" s="33"/>
      <c r="H26" s="33"/>
      <c r="J26" s="33"/>
      <c r="K26" s="33"/>
      <c r="M26" s="48"/>
      <c r="N26" s="48"/>
      <c r="P26" s="34">
        <v>12</v>
      </c>
      <c r="Q26" s="48"/>
      <c r="S26" s="19">
        <v>17</v>
      </c>
    </row>
    <row r="27" spans="1:28" s="63" customFormat="1" x14ac:dyDescent="0.2">
      <c r="A27" s="194" t="s">
        <v>163</v>
      </c>
      <c r="B27" s="60" t="s">
        <v>900</v>
      </c>
      <c r="C27" s="33"/>
      <c r="D27" s="33"/>
      <c r="E27" s="34"/>
      <c r="F27" s="33"/>
      <c r="G27" s="34"/>
      <c r="H27" s="33"/>
      <c r="I27" s="34">
        <v>1</v>
      </c>
      <c r="J27" s="33"/>
      <c r="K27" s="33"/>
      <c r="L27" s="34">
        <v>8</v>
      </c>
      <c r="M27" s="48"/>
      <c r="N27" s="48"/>
      <c r="O27" s="34"/>
      <c r="P27" s="34">
        <v>11</v>
      </c>
      <c r="Q27" s="48"/>
      <c r="R27" s="19"/>
      <c r="S27" s="19">
        <v>13</v>
      </c>
      <c r="T27" s="19"/>
      <c r="U27" s="34"/>
      <c r="V27" s="34"/>
      <c r="W27" s="34"/>
      <c r="X27" s="34"/>
      <c r="Y27" s="34"/>
      <c r="Z27" s="34"/>
      <c r="AA27" s="34"/>
      <c r="AB27" s="34"/>
    </row>
    <row r="28" spans="1:28" x14ac:dyDescent="0.2">
      <c r="A28" s="194" t="s">
        <v>255</v>
      </c>
      <c r="B28" s="60" t="s">
        <v>542</v>
      </c>
      <c r="C28" s="33"/>
      <c r="D28" s="33"/>
      <c r="F28" s="33"/>
      <c r="H28" s="33"/>
      <c r="J28" s="33"/>
      <c r="K28" s="33"/>
      <c r="L28" s="34">
        <v>7</v>
      </c>
      <c r="M28" s="48"/>
      <c r="N28" s="48"/>
      <c r="P28" s="34">
        <v>5</v>
      </c>
      <c r="S28" s="19">
        <v>8</v>
      </c>
    </row>
    <row r="29" spans="1:28" s="63" customFormat="1" x14ac:dyDescent="0.2">
      <c r="A29" s="194" t="s">
        <v>559</v>
      </c>
      <c r="B29" s="60" t="s">
        <v>664</v>
      </c>
      <c r="C29" s="33"/>
      <c r="D29" s="33"/>
      <c r="E29" s="34"/>
      <c r="F29" s="33"/>
      <c r="G29" s="34"/>
      <c r="H29" s="33"/>
      <c r="I29" s="34"/>
      <c r="J29" s="33"/>
      <c r="K29" s="33"/>
      <c r="L29" s="34"/>
      <c r="M29" s="48"/>
      <c r="N29" s="48"/>
      <c r="O29" s="34"/>
      <c r="P29" s="34">
        <v>1</v>
      </c>
      <c r="Q29" s="35"/>
      <c r="R29" s="19"/>
      <c r="S29" s="19">
        <v>3</v>
      </c>
      <c r="T29" s="19"/>
      <c r="U29" s="34"/>
      <c r="V29" s="34"/>
      <c r="W29" s="34"/>
      <c r="X29" s="34"/>
      <c r="Y29" s="34"/>
      <c r="Z29" s="34"/>
      <c r="AA29" s="34"/>
      <c r="AB29" s="34"/>
    </row>
    <row r="30" spans="1:28" x14ac:dyDescent="0.2">
      <c r="A30" s="194" t="s">
        <v>300</v>
      </c>
      <c r="B30" s="60" t="s">
        <v>350</v>
      </c>
      <c r="C30" s="33"/>
      <c r="D30" s="33"/>
      <c r="F30" s="33"/>
      <c r="H30" s="33"/>
      <c r="J30" s="33"/>
      <c r="K30" s="33"/>
      <c r="L30" s="34">
        <v>1</v>
      </c>
      <c r="M30" s="48"/>
      <c r="N30" s="48"/>
      <c r="P30" s="34">
        <v>4</v>
      </c>
    </row>
    <row r="31" spans="1:28" x14ac:dyDescent="0.2">
      <c r="A31" s="194" t="s">
        <v>256</v>
      </c>
      <c r="B31" s="60" t="s">
        <v>486</v>
      </c>
      <c r="C31" s="33"/>
      <c r="D31" s="33"/>
      <c r="F31" s="33"/>
      <c r="H31" s="33"/>
      <c r="J31" s="33"/>
      <c r="K31" s="33"/>
      <c r="M31" s="48"/>
      <c r="N31" s="48"/>
      <c r="P31" s="34">
        <v>2</v>
      </c>
      <c r="S31" s="19">
        <v>1</v>
      </c>
    </row>
    <row r="32" spans="1:28" x14ac:dyDescent="0.2">
      <c r="A32" s="194" t="s">
        <v>257</v>
      </c>
      <c r="B32" s="60" t="s">
        <v>638</v>
      </c>
      <c r="C32" s="33"/>
      <c r="D32" s="33"/>
      <c r="F32" s="33"/>
      <c r="H32" s="33"/>
      <c r="J32" s="33"/>
      <c r="K32" s="33"/>
      <c r="L32" s="34">
        <v>2</v>
      </c>
      <c r="M32" s="48"/>
      <c r="N32" s="48"/>
      <c r="P32" s="34">
        <v>4</v>
      </c>
      <c r="S32" s="19">
        <v>3</v>
      </c>
    </row>
    <row r="33" spans="1:28" x14ac:dyDescent="0.2">
      <c r="A33" s="194" t="s">
        <v>295</v>
      </c>
      <c r="B33" s="60" t="s">
        <v>461</v>
      </c>
      <c r="C33" s="33"/>
      <c r="D33" s="33"/>
      <c r="F33" s="33"/>
      <c r="H33" s="33"/>
      <c r="J33" s="33"/>
      <c r="K33" s="33"/>
      <c r="L33" s="34">
        <v>2</v>
      </c>
      <c r="M33" s="48"/>
      <c r="N33" s="48"/>
      <c r="P33" s="34">
        <v>7</v>
      </c>
    </row>
    <row r="34" spans="1:28" x14ac:dyDescent="0.2">
      <c r="A34" s="194" t="s">
        <v>560</v>
      </c>
      <c r="B34" s="60" t="s">
        <v>640</v>
      </c>
      <c r="C34" s="33"/>
      <c r="D34" s="33"/>
      <c r="F34" s="33"/>
      <c r="H34" s="33"/>
      <c r="J34" s="33"/>
      <c r="K34" s="33"/>
      <c r="M34" s="48"/>
      <c r="N34" s="48"/>
      <c r="P34" s="34">
        <v>2</v>
      </c>
    </row>
    <row r="35" spans="1:28" x14ac:dyDescent="0.2">
      <c r="A35" s="194" t="s">
        <v>487</v>
      </c>
      <c r="B35" s="60" t="s">
        <v>488</v>
      </c>
      <c r="C35" s="33"/>
      <c r="D35" s="33"/>
      <c r="F35" s="33"/>
      <c r="H35" s="33"/>
      <c r="J35" s="33"/>
      <c r="K35" s="33"/>
      <c r="M35" s="48"/>
      <c r="N35" s="48"/>
      <c r="P35" s="34">
        <v>2</v>
      </c>
      <c r="S35" s="19">
        <v>2</v>
      </c>
    </row>
    <row r="36" spans="1:28" x14ac:dyDescent="0.2">
      <c r="A36" s="194" t="s">
        <v>181</v>
      </c>
      <c r="B36" s="60" t="s">
        <v>351</v>
      </c>
      <c r="C36" s="33"/>
      <c r="D36" s="33"/>
      <c r="F36" s="33"/>
      <c r="H36" s="33"/>
      <c r="J36" s="33"/>
      <c r="K36" s="33"/>
      <c r="L36" s="34">
        <v>5</v>
      </c>
      <c r="M36" s="48"/>
      <c r="N36" s="48"/>
      <c r="P36" s="34">
        <v>5</v>
      </c>
      <c r="S36" s="19">
        <v>5</v>
      </c>
    </row>
    <row r="37" spans="1:28" x14ac:dyDescent="0.2">
      <c r="A37" s="194" t="s">
        <v>272</v>
      </c>
      <c r="B37" s="60" t="s">
        <v>1111</v>
      </c>
      <c r="C37" s="33"/>
      <c r="D37" s="33"/>
      <c r="F37" s="33"/>
      <c r="H37" s="33"/>
      <c r="J37" s="33"/>
      <c r="K37" s="33"/>
      <c r="M37" s="48"/>
      <c r="N37" s="48"/>
      <c r="P37" s="34">
        <v>1</v>
      </c>
      <c r="S37" s="19">
        <v>1</v>
      </c>
    </row>
    <row r="38" spans="1:28" x14ac:dyDescent="0.2">
      <c r="A38" s="194" t="s">
        <v>277</v>
      </c>
      <c r="B38" s="60" t="s">
        <v>460</v>
      </c>
      <c r="C38" s="33"/>
      <c r="D38" s="33"/>
      <c r="F38" s="33"/>
      <c r="H38" s="33"/>
      <c r="I38" s="34">
        <v>1</v>
      </c>
      <c r="J38" s="33"/>
      <c r="K38" s="33"/>
      <c r="L38" s="34">
        <v>2</v>
      </c>
      <c r="M38" s="48"/>
      <c r="N38" s="48"/>
      <c r="P38" s="34">
        <v>1</v>
      </c>
      <c r="Q38" s="48"/>
      <c r="R38" s="19">
        <v>1</v>
      </c>
      <c r="S38" s="19">
        <v>9</v>
      </c>
    </row>
    <row r="39" spans="1:28" x14ac:dyDescent="0.2">
      <c r="A39" s="194" t="s">
        <v>547</v>
      </c>
      <c r="B39" s="60" t="s">
        <v>558</v>
      </c>
      <c r="C39" s="33"/>
      <c r="D39" s="33"/>
      <c r="F39" s="33"/>
      <c r="H39" s="33"/>
      <c r="J39" s="33"/>
      <c r="K39" s="33"/>
      <c r="M39" s="48"/>
      <c r="N39" s="48"/>
      <c r="P39" s="34">
        <v>7</v>
      </c>
      <c r="Q39" s="48"/>
      <c r="S39" s="19">
        <v>4</v>
      </c>
    </row>
    <row r="40" spans="1:28" x14ac:dyDescent="0.2">
      <c r="A40" s="194" t="s">
        <v>694</v>
      </c>
      <c r="B40" s="60" t="s">
        <v>1021</v>
      </c>
      <c r="C40" s="33"/>
      <c r="D40" s="33"/>
      <c r="F40" s="33"/>
      <c r="H40" s="33"/>
      <c r="J40" s="33"/>
      <c r="K40" s="33"/>
      <c r="M40" s="48"/>
      <c r="N40" s="48"/>
      <c r="Q40" s="48"/>
      <c r="S40" s="19">
        <v>2</v>
      </c>
    </row>
    <row r="41" spans="1:28" x14ac:dyDescent="0.2">
      <c r="A41" s="194" t="s">
        <v>286</v>
      </c>
      <c r="B41" s="60" t="s">
        <v>957</v>
      </c>
      <c r="C41" s="33"/>
      <c r="D41" s="33"/>
      <c r="F41" s="33"/>
      <c r="H41" s="33"/>
      <c r="J41" s="33"/>
      <c r="K41" s="33"/>
      <c r="M41" s="48"/>
      <c r="N41" s="48"/>
      <c r="O41" s="34">
        <v>2</v>
      </c>
      <c r="P41" s="34">
        <v>1</v>
      </c>
      <c r="Q41" s="48"/>
      <c r="R41" s="19">
        <v>2</v>
      </c>
      <c r="S41" s="19">
        <v>1</v>
      </c>
    </row>
    <row r="42" spans="1:28" x14ac:dyDescent="0.2">
      <c r="A42" s="194" t="s">
        <v>561</v>
      </c>
      <c r="B42" s="60" t="s">
        <v>636</v>
      </c>
      <c r="C42" s="33"/>
      <c r="D42" s="33"/>
      <c r="F42" s="33"/>
      <c r="H42" s="33"/>
      <c r="J42" s="33"/>
      <c r="K42" s="33"/>
      <c r="M42" s="48"/>
      <c r="N42" s="48"/>
      <c r="Q42" s="48"/>
      <c r="S42" s="19">
        <v>2</v>
      </c>
    </row>
    <row r="43" spans="1:28" x14ac:dyDescent="0.2">
      <c r="A43" s="194" t="s">
        <v>833</v>
      </c>
      <c r="B43" s="60" t="s">
        <v>915</v>
      </c>
      <c r="C43" s="33"/>
      <c r="D43" s="33"/>
      <c r="F43" s="33"/>
      <c r="H43" s="33"/>
      <c r="J43" s="33"/>
      <c r="K43" s="33"/>
      <c r="M43" s="48"/>
      <c r="N43" s="48"/>
      <c r="P43" s="34">
        <v>8</v>
      </c>
      <c r="Q43" s="48"/>
      <c r="S43" s="19">
        <v>3</v>
      </c>
    </row>
    <row r="44" spans="1:28" x14ac:dyDescent="0.2">
      <c r="A44" s="194" t="s">
        <v>5</v>
      </c>
      <c r="B44" s="60" t="s">
        <v>89</v>
      </c>
      <c r="C44" s="33"/>
      <c r="D44" s="33"/>
      <c r="E44" s="34">
        <v>1</v>
      </c>
      <c r="F44" s="33"/>
      <c r="H44" s="33"/>
      <c r="I44" s="34">
        <v>1</v>
      </c>
      <c r="J44" s="33"/>
      <c r="K44" s="64"/>
      <c r="L44" s="34">
        <v>1</v>
      </c>
      <c r="M44" s="48"/>
      <c r="N44" s="48"/>
      <c r="O44" s="34">
        <v>1</v>
      </c>
      <c r="Q44" s="48"/>
      <c r="R44" s="19">
        <v>1</v>
      </c>
      <c r="T44" s="52"/>
      <c r="U44" s="191"/>
      <c r="V44" s="191"/>
      <c r="W44" s="191"/>
      <c r="X44" s="191"/>
      <c r="Y44" s="191"/>
      <c r="Z44" s="191"/>
      <c r="AA44" s="191"/>
      <c r="AB44" s="191"/>
    </row>
    <row r="45" spans="1:28" x14ac:dyDescent="0.2">
      <c r="A45" s="194" t="s">
        <v>296</v>
      </c>
      <c r="B45" s="60" t="s">
        <v>348</v>
      </c>
      <c r="C45" s="33"/>
      <c r="D45" s="33"/>
      <c r="E45" s="34">
        <v>1</v>
      </c>
      <c r="F45" s="33"/>
      <c r="H45" s="33"/>
      <c r="I45" s="34">
        <v>1</v>
      </c>
      <c r="J45" s="33"/>
      <c r="K45" s="33"/>
      <c r="L45" s="34">
        <v>1</v>
      </c>
      <c r="M45" s="48"/>
      <c r="N45" s="48"/>
      <c r="P45" s="34">
        <v>1</v>
      </c>
      <c r="Q45" s="48"/>
      <c r="S45" s="19">
        <v>2</v>
      </c>
    </row>
    <row r="46" spans="1:28" x14ac:dyDescent="0.2">
      <c r="A46" s="194" t="s">
        <v>309</v>
      </c>
      <c r="B46" s="60" t="s">
        <v>459</v>
      </c>
      <c r="C46" s="33"/>
      <c r="D46" s="33"/>
      <c r="F46" s="33"/>
      <c r="H46" s="33"/>
      <c r="J46" s="33"/>
      <c r="K46" s="33"/>
      <c r="L46" s="34">
        <v>1</v>
      </c>
      <c r="M46" s="48"/>
      <c r="N46" s="48"/>
      <c r="Q46" s="48"/>
    </row>
    <row r="47" spans="1:28" x14ac:dyDescent="0.2">
      <c r="A47" s="194" t="s">
        <v>1041</v>
      </c>
      <c r="B47" s="60" t="s">
        <v>1050</v>
      </c>
      <c r="C47" s="33"/>
      <c r="D47" s="33"/>
      <c r="F47" s="33"/>
      <c r="H47" s="33"/>
      <c r="J47" s="33"/>
      <c r="K47" s="33"/>
      <c r="M47" s="48"/>
      <c r="N47" s="48"/>
      <c r="Q47" s="48"/>
      <c r="S47" s="19">
        <v>2</v>
      </c>
    </row>
    <row r="48" spans="1:28" x14ac:dyDescent="0.2">
      <c r="A48" s="194" t="s">
        <v>62</v>
      </c>
      <c r="B48" s="60" t="s">
        <v>878</v>
      </c>
      <c r="C48" s="33"/>
      <c r="D48" s="33"/>
      <c r="F48" s="33"/>
      <c r="H48" s="33"/>
      <c r="J48" s="33"/>
      <c r="K48" s="64"/>
      <c r="L48" s="34">
        <v>2</v>
      </c>
      <c r="M48" s="48"/>
      <c r="N48" s="48"/>
      <c r="O48" s="34">
        <v>1</v>
      </c>
      <c r="P48" s="34">
        <v>1</v>
      </c>
      <c r="R48" s="19">
        <v>1</v>
      </c>
      <c r="T48" s="52"/>
      <c r="U48" s="191"/>
      <c r="V48" s="191"/>
      <c r="W48" s="191"/>
      <c r="X48" s="191"/>
      <c r="Y48" s="191"/>
      <c r="Z48" s="191"/>
      <c r="AA48" s="191"/>
      <c r="AB48" s="191"/>
    </row>
    <row r="49" spans="1:19" x14ac:dyDescent="0.2">
      <c r="A49" s="194" t="s">
        <v>301</v>
      </c>
      <c r="B49" s="60" t="s">
        <v>364</v>
      </c>
      <c r="C49" s="33"/>
      <c r="D49" s="33"/>
      <c r="F49" s="33"/>
      <c r="H49" s="33"/>
      <c r="J49" s="33"/>
      <c r="K49" s="33"/>
      <c r="L49" s="34">
        <v>6</v>
      </c>
      <c r="M49" s="48"/>
      <c r="N49" s="48"/>
      <c r="P49" s="34">
        <v>6</v>
      </c>
      <c r="Q49" s="48"/>
      <c r="S49" s="19">
        <v>7</v>
      </c>
    </row>
    <row r="50" spans="1:19" x14ac:dyDescent="0.2">
      <c r="A50" s="194" t="s">
        <v>563</v>
      </c>
      <c r="B50" s="60" t="s">
        <v>637</v>
      </c>
      <c r="C50" s="33"/>
      <c r="D50" s="33"/>
      <c r="F50" s="33"/>
      <c r="H50" s="33"/>
      <c r="J50" s="33"/>
      <c r="K50" s="33"/>
      <c r="M50" s="48"/>
      <c r="N50" s="48"/>
      <c r="P50" s="34">
        <v>1</v>
      </c>
      <c r="Q50" s="48"/>
      <c r="S50" s="19">
        <v>2</v>
      </c>
    </row>
    <row r="51" spans="1:19" x14ac:dyDescent="0.2">
      <c r="A51" s="194" t="s">
        <v>695</v>
      </c>
      <c r="B51" s="60" t="s">
        <v>713</v>
      </c>
      <c r="S51" s="19">
        <v>1</v>
      </c>
    </row>
    <row r="52" spans="1:19" x14ac:dyDescent="0.2">
      <c r="A52" s="194" t="s">
        <v>1187</v>
      </c>
      <c r="B52" s="60" t="s">
        <v>913</v>
      </c>
      <c r="S52" s="19">
        <v>1</v>
      </c>
    </row>
    <row r="53" spans="1:19" x14ac:dyDescent="0.2">
      <c r="A53" s="194" t="s">
        <v>1020</v>
      </c>
      <c r="B53" s="60" t="s">
        <v>535</v>
      </c>
      <c r="C53" s="33"/>
      <c r="D53" s="33"/>
      <c r="F53" s="33"/>
      <c r="H53" s="33"/>
      <c r="J53" s="33"/>
      <c r="K53" s="33"/>
      <c r="M53" s="48"/>
      <c r="N53" s="48"/>
      <c r="P53" s="34">
        <v>1</v>
      </c>
      <c r="Q53" s="48"/>
    </row>
    <row r="54" spans="1:19" x14ac:dyDescent="0.2">
      <c r="A54" s="194" t="s">
        <v>278</v>
      </c>
      <c r="B54" s="60" t="s">
        <v>363</v>
      </c>
      <c r="C54" s="33"/>
      <c r="D54" s="33"/>
      <c r="F54" s="33"/>
      <c r="H54" s="33"/>
      <c r="J54" s="33"/>
      <c r="K54" s="33"/>
      <c r="L54" s="34">
        <v>14</v>
      </c>
      <c r="M54" s="48"/>
      <c r="N54" s="48"/>
      <c r="P54" s="34">
        <v>13</v>
      </c>
      <c r="Q54" s="48"/>
      <c r="S54" s="19">
        <v>16</v>
      </c>
    </row>
    <row r="55" spans="1:19" x14ac:dyDescent="0.2">
      <c r="A55" s="194" t="s">
        <v>310</v>
      </c>
      <c r="B55" s="60" t="s">
        <v>731</v>
      </c>
      <c r="C55" s="33"/>
      <c r="D55" s="33"/>
      <c r="F55" s="33"/>
      <c r="H55" s="33"/>
      <c r="J55" s="33"/>
      <c r="K55" s="33"/>
      <c r="L55" s="34">
        <v>1</v>
      </c>
      <c r="M55" s="48"/>
      <c r="N55" s="48"/>
      <c r="Q55" s="48"/>
    </row>
    <row r="56" spans="1:19" x14ac:dyDescent="0.2">
      <c r="A56" s="194" t="s">
        <v>6</v>
      </c>
      <c r="B56" s="60" t="s">
        <v>449</v>
      </c>
      <c r="C56" s="33"/>
      <c r="D56" s="33"/>
      <c r="E56" s="34">
        <v>1</v>
      </c>
      <c r="F56" s="33"/>
      <c r="H56" s="33"/>
      <c r="J56" s="33"/>
      <c r="K56" s="33"/>
      <c r="L56" s="34">
        <v>1</v>
      </c>
      <c r="M56" s="48"/>
      <c r="N56" s="48"/>
      <c r="Q56" s="48"/>
      <c r="R56" s="19">
        <v>1</v>
      </c>
    </row>
    <row r="57" spans="1:19" x14ac:dyDescent="0.2">
      <c r="A57" s="194" t="s">
        <v>564</v>
      </c>
      <c r="B57" s="60" t="s">
        <v>634</v>
      </c>
      <c r="C57" s="33"/>
      <c r="D57" s="33"/>
      <c r="F57" s="33"/>
      <c r="H57" s="33"/>
      <c r="J57" s="33"/>
      <c r="K57" s="33"/>
      <c r="M57" s="48"/>
      <c r="N57" s="48"/>
      <c r="P57" s="34">
        <v>2</v>
      </c>
      <c r="Q57" s="48"/>
    </row>
    <row r="58" spans="1:19" x14ac:dyDescent="0.2">
      <c r="A58" s="194" t="s">
        <v>252</v>
      </c>
      <c r="B58" s="60" t="s">
        <v>362</v>
      </c>
      <c r="C58" s="33"/>
      <c r="D58" s="33"/>
      <c r="E58" s="34">
        <v>2</v>
      </c>
      <c r="F58" s="33"/>
      <c r="H58" s="33"/>
      <c r="I58" s="34">
        <v>1</v>
      </c>
      <c r="J58" s="33"/>
      <c r="K58" s="33"/>
      <c r="L58" s="34">
        <v>8</v>
      </c>
      <c r="M58" s="48"/>
      <c r="N58" s="48"/>
      <c r="P58" s="34">
        <v>6</v>
      </c>
      <c r="S58" s="19">
        <v>7</v>
      </c>
    </row>
    <row r="59" spans="1:19" x14ac:dyDescent="0.2">
      <c r="A59" s="194" t="s">
        <v>20</v>
      </c>
      <c r="B59" s="60" t="s">
        <v>981</v>
      </c>
      <c r="C59" s="33"/>
      <c r="D59" s="33"/>
      <c r="E59" s="34">
        <v>2</v>
      </c>
      <c r="F59" s="33"/>
      <c r="G59" s="34">
        <v>2</v>
      </c>
      <c r="H59" s="33"/>
      <c r="I59" s="34">
        <v>1</v>
      </c>
      <c r="J59" s="33"/>
      <c r="K59" s="33"/>
      <c r="L59" s="34">
        <v>1</v>
      </c>
      <c r="M59" s="48"/>
      <c r="N59" s="48"/>
      <c r="O59" s="34">
        <v>3</v>
      </c>
      <c r="Q59" s="48"/>
      <c r="R59" s="19">
        <v>2</v>
      </c>
    </row>
    <row r="60" spans="1:19" x14ac:dyDescent="0.2">
      <c r="A60" s="194" t="s">
        <v>184</v>
      </c>
      <c r="B60" s="60" t="s">
        <v>361</v>
      </c>
      <c r="C60" s="33"/>
      <c r="D60" s="33"/>
      <c r="F60" s="33"/>
      <c r="H60" s="33"/>
      <c r="J60" s="33"/>
      <c r="K60" s="33"/>
      <c r="M60" s="48"/>
      <c r="N60" s="48"/>
      <c r="P60" s="34">
        <v>2</v>
      </c>
      <c r="S60" s="19">
        <v>2</v>
      </c>
    </row>
    <row r="61" spans="1:19" x14ac:dyDescent="0.2">
      <c r="A61" s="194" t="s">
        <v>414</v>
      </c>
      <c r="B61" s="60" t="s">
        <v>426</v>
      </c>
      <c r="C61" s="33"/>
      <c r="D61" s="33"/>
      <c r="F61" s="33"/>
      <c r="H61" s="33"/>
      <c r="J61" s="33"/>
      <c r="K61" s="33"/>
      <c r="M61" s="48"/>
      <c r="N61" s="48"/>
      <c r="P61" s="34">
        <v>2</v>
      </c>
    </row>
    <row r="62" spans="1:19" x14ac:dyDescent="0.2">
      <c r="A62" s="194" t="s">
        <v>1043</v>
      </c>
      <c r="B62" s="60" t="s">
        <v>1052</v>
      </c>
      <c r="C62" s="33"/>
      <c r="D62" s="33"/>
      <c r="F62" s="33"/>
      <c r="H62" s="33"/>
      <c r="J62" s="33"/>
      <c r="K62" s="33"/>
      <c r="M62" s="48"/>
      <c r="N62" s="48"/>
      <c r="P62" s="34">
        <v>1</v>
      </c>
    </row>
    <row r="63" spans="1:19" x14ac:dyDescent="0.2">
      <c r="A63" s="194" t="s">
        <v>1070</v>
      </c>
      <c r="B63" s="60" t="s">
        <v>1110</v>
      </c>
      <c r="C63" s="33"/>
      <c r="D63" s="33"/>
      <c r="F63" s="33"/>
      <c r="H63" s="33"/>
      <c r="J63" s="33"/>
      <c r="K63" s="33"/>
      <c r="M63" s="48"/>
      <c r="N63" s="48"/>
      <c r="P63" s="34">
        <v>1</v>
      </c>
    </row>
    <row r="64" spans="1:19" x14ac:dyDescent="0.2">
      <c r="A64" s="194" t="s">
        <v>415</v>
      </c>
      <c r="B64" s="60" t="s">
        <v>427</v>
      </c>
      <c r="S64" s="19">
        <v>1</v>
      </c>
    </row>
    <row r="65" spans="1:19" x14ac:dyDescent="0.2">
      <c r="A65" s="194" t="s">
        <v>491</v>
      </c>
      <c r="B65" s="60" t="s">
        <v>529</v>
      </c>
      <c r="C65" s="33"/>
      <c r="D65" s="33"/>
      <c r="F65" s="33"/>
      <c r="H65" s="33"/>
      <c r="J65" s="33"/>
      <c r="K65" s="33"/>
      <c r="M65" s="48"/>
      <c r="N65" s="48"/>
      <c r="P65" s="34">
        <v>2</v>
      </c>
      <c r="S65" s="19">
        <v>1</v>
      </c>
    </row>
    <row r="66" spans="1:19" x14ac:dyDescent="0.2">
      <c r="A66" s="194" t="s">
        <v>568</v>
      </c>
      <c r="B66" s="60" t="s">
        <v>635</v>
      </c>
      <c r="C66" s="33"/>
      <c r="D66" s="33"/>
      <c r="F66" s="33"/>
      <c r="H66" s="33"/>
      <c r="J66" s="33"/>
      <c r="K66" s="33"/>
      <c r="M66" s="48"/>
      <c r="N66" s="48"/>
      <c r="P66" s="34">
        <v>1</v>
      </c>
      <c r="S66" s="19">
        <v>3</v>
      </c>
    </row>
    <row r="67" spans="1:19" x14ac:dyDescent="0.2">
      <c r="A67" s="194" t="s">
        <v>1069</v>
      </c>
      <c r="B67" s="60" t="s">
        <v>1109</v>
      </c>
      <c r="C67" s="33"/>
      <c r="D67" s="33"/>
      <c r="F67" s="33"/>
      <c r="H67" s="33"/>
      <c r="J67" s="33"/>
      <c r="K67" s="33"/>
      <c r="M67" s="48"/>
      <c r="N67" s="48"/>
      <c r="P67" s="34">
        <v>1</v>
      </c>
    </row>
    <row r="68" spans="1:19" x14ac:dyDescent="0.2">
      <c r="A68" s="194" t="s">
        <v>224</v>
      </c>
      <c r="B68" s="60" t="s">
        <v>359</v>
      </c>
      <c r="C68" s="33"/>
      <c r="D68" s="33"/>
      <c r="F68" s="33"/>
      <c r="H68" s="33"/>
      <c r="J68" s="33"/>
      <c r="K68" s="33"/>
      <c r="L68" s="34">
        <v>3</v>
      </c>
      <c r="M68" s="48"/>
      <c r="N68" s="48"/>
      <c r="P68" s="34">
        <v>3</v>
      </c>
      <c r="S68" s="19">
        <v>2</v>
      </c>
    </row>
    <row r="69" spans="1:19" x14ac:dyDescent="0.2">
      <c r="A69" s="194" t="s">
        <v>185</v>
      </c>
      <c r="B69" s="60" t="s">
        <v>530</v>
      </c>
      <c r="C69" s="33"/>
      <c r="D69" s="33"/>
      <c r="E69" s="34">
        <v>4</v>
      </c>
      <c r="F69" s="33"/>
      <c r="G69" s="34">
        <v>2</v>
      </c>
      <c r="H69" s="33"/>
      <c r="J69" s="33"/>
      <c r="K69" s="33"/>
      <c r="L69" s="34">
        <v>6</v>
      </c>
      <c r="M69" s="48"/>
      <c r="N69" s="48"/>
      <c r="P69" s="34">
        <v>2</v>
      </c>
      <c r="Q69" s="48"/>
      <c r="R69" s="19">
        <v>1</v>
      </c>
      <c r="S69" s="19">
        <v>5</v>
      </c>
    </row>
    <row r="70" spans="1:19" x14ac:dyDescent="0.2">
      <c r="A70" s="194" t="s">
        <v>1068</v>
      </c>
      <c r="B70" s="60" t="s">
        <v>1108</v>
      </c>
      <c r="C70" s="33"/>
      <c r="D70" s="33"/>
      <c r="F70" s="33"/>
      <c r="H70" s="33"/>
      <c r="J70" s="33"/>
      <c r="K70" s="33"/>
      <c r="M70" s="48"/>
      <c r="N70" s="48"/>
      <c r="P70" s="34">
        <v>1</v>
      </c>
      <c r="Q70" s="48"/>
    </row>
    <row r="71" spans="1:19" x14ac:dyDescent="0.2">
      <c r="A71" s="194" t="s">
        <v>573</v>
      </c>
      <c r="B71" s="60" t="s">
        <v>632</v>
      </c>
      <c r="C71" s="33"/>
      <c r="D71" s="33"/>
      <c r="F71" s="33"/>
      <c r="H71" s="33"/>
      <c r="J71" s="33"/>
      <c r="K71" s="33"/>
      <c r="M71" s="48"/>
      <c r="N71" s="48"/>
      <c r="P71" s="34">
        <v>1</v>
      </c>
      <c r="Q71" s="48"/>
      <c r="S71" s="19">
        <v>4</v>
      </c>
    </row>
    <row r="72" spans="1:19" x14ac:dyDescent="0.2">
      <c r="A72" s="194" t="s">
        <v>799</v>
      </c>
      <c r="B72" s="60" t="s">
        <v>811</v>
      </c>
      <c r="S72" s="19">
        <v>1</v>
      </c>
    </row>
    <row r="73" spans="1:19" x14ac:dyDescent="0.2">
      <c r="A73" s="194" t="s">
        <v>90</v>
      </c>
      <c r="B73" s="60" t="s">
        <v>91</v>
      </c>
      <c r="C73" s="33"/>
      <c r="D73" s="33"/>
      <c r="F73" s="33"/>
      <c r="H73" s="33"/>
      <c r="J73" s="33"/>
      <c r="K73" s="33"/>
      <c r="M73" s="48"/>
      <c r="N73" s="48"/>
      <c r="O73" s="34">
        <v>2</v>
      </c>
      <c r="Q73" s="48"/>
      <c r="R73" s="19">
        <v>1</v>
      </c>
    </row>
    <row r="74" spans="1:19" x14ac:dyDescent="0.2">
      <c r="A74" s="194" t="s">
        <v>493</v>
      </c>
      <c r="B74" s="60" t="s">
        <v>532</v>
      </c>
      <c r="S74" s="19">
        <v>3</v>
      </c>
    </row>
    <row r="75" spans="1:19" x14ac:dyDescent="0.2">
      <c r="A75" s="194" t="s">
        <v>323</v>
      </c>
      <c r="B75" s="60" t="s">
        <v>633</v>
      </c>
      <c r="S75" s="19">
        <v>2</v>
      </c>
    </row>
    <row r="76" spans="1:19" x14ac:dyDescent="0.2">
      <c r="A76" s="194" t="s">
        <v>164</v>
      </c>
      <c r="B76" s="60" t="s">
        <v>428</v>
      </c>
      <c r="C76" s="33"/>
      <c r="D76" s="33"/>
      <c r="F76" s="33"/>
      <c r="H76" s="33"/>
      <c r="J76" s="33"/>
      <c r="K76" s="33"/>
      <c r="L76" s="34">
        <v>1</v>
      </c>
      <c r="M76" s="48"/>
      <c r="N76" s="48"/>
      <c r="P76" s="34">
        <v>2</v>
      </c>
      <c r="Q76" s="48"/>
      <c r="S76" s="19">
        <v>5</v>
      </c>
    </row>
    <row r="77" spans="1:19" x14ac:dyDescent="0.2">
      <c r="A77" s="194" t="s">
        <v>31</v>
      </c>
      <c r="B77" s="60" t="s">
        <v>335</v>
      </c>
      <c r="C77" s="33"/>
      <c r="D77" s="33"/>
      <c r="E77" s="34">
        <v>2</v>
      </c>
      <c r="F77" s="33"/>
      <c r="H77" s="33"/>
      <c r="I77" s="34">
        <v>2</v>
      </c>
      <c r="J77" s="33"/>
      <c r="K77" s="33"/>
      <c r="L77" s="34">
        <v>5</v>
      </c>
      <c r="M77" s="48"/>
      <c r="N77" s="48"/>
      <c r="O77" s="34">
        <v>3</v>
      </c>
      <c r="Q77" s="48"/>
      <c r="R77" s="19">
        <v>4</v>
      </c>
    </row>
    <row r="78" spans="1:19" x14ac:dyDescent="0.2">
      <c r="A78" s="194" t="s">
        <v>494</v>
      </c>
      <c r="B78" s="60" t="s">
        <v>533</v>
      </c>
      <c r="C78" s="33"/>
      <c r="D78" s="33"/>
      <c r="F78" s="33"/>
      <c r="H78" s="33"/>
      <c r="J78" s="33"/>
      <c r="K78" s="33"/>
      <c r="M78" s="48"/>
      <c r="N78" s="48"/>
      <c r="P78" s="34">
        <v>11</v>
      </c>
      <c r="Q78" s="48"/>
      <c r="S78" s="19">
        <v>9</v>
      </c>
    </row>
    <row r="79" spans="1:19" x14ac:dyDescent="0.2">
      <c r="A79" s="194" t="s">
        <v>138</v>
      </c>
      <c r="B79" s="60" t="s">
        <v>357</v>
      </c>
      <c r="C79" s="33"/>
      <c r="D79" s="33"/>
      <c r="F79" s="33"/>
      <c r="H79" s="33"/>
      <c r="I79" s="34">
        <v>1</v>
      </c>
      <c r="J79" s="33"/>
      <c r="K79" s="33"/>
      <c r="M79" s="48"/>
      <c r="N79" s="48"/>
      <c r="Q79" s="48"/>
    </row>
    <row r="80" spans="1:19" x14ac:dyDescent="0.2">
      <c r="A80" s="194" t="s">
        <v>187</v>
      </c>
      <c r="B80" s="60" t="s">
        <v>356</v>
      </c>
      <c r="C80" s="33"/>
      <c r="D80" s="33"/>
      <c r="F80" s="33"/>
      <c r="H80" s="33"/>
      <c r="J80" s="33"/>
      <c r="K80" s="33"/>
      <c r="L80" s="34">
        <v>2</v>
      </c>
      <c r="M80" s="48"/>
      <c r="N80" s="48"/>
      <c r="P80" s="34">
        <v>3</v>
      </c>
      <c r="Q80" s="48"/>
      <c r="S80" s="19">
        <v>2</v>
      </c>
    </row>
    <row r="81" spans="1:19" x14ac:dyDescent="0.2">
      <c r="A81" s="194" t="s">
        <v>242</v>
      </c>
      <c r="B81" s="60" t="s">
        <v>456</v>
      </c>
      <c r="C81" s="33"/>
      <c r="D81" s="33"/>
      <c r="F81" s="33"/>
      <c r="H81" s="33"/>
      <c r="I81" s="34">
        <v>9</v>
      </c>
      <c r="J81" s="33"/>
      <c r="K81" s="33"/>
      <c r="L81" s="34">
        <v>15</v>
      </c>
      <c r="M81" s="48"/>
      <c r="N81" s="48"/>
      <c r="P81" s="34">
        <v>16</v>
      </c>
      <c r="Q81" s="48"/>
      <c r="R81" s="19">
        <v>1</v>
      </c>
      <c r="S81" s="19">
        <v>17</v>
      </c>
    </row>
    <row r="82" spans="1:19" x14ac:dyDescent="0.2">
      <c r="A82" s="194" t="s">
        <v>311</v>
      </c>
      <c r="B82" s="60" t="s">
        <v>429</v>
      </c>
      <c r="C82" s="33"/>
      <c r="D82" s="33"/>
      <c r="F82" s="33"/>
      <c r="H82" s="33"/>
      <c r="J82" s="33"/>
      <c r="K82" s="33"/>
      <c r="L82" s="34">
        <v>1</v>
      </c>
      <c r="M82" s="48"/>
      <c r="N82" s="48"/>
      <c r="Q82" s="48"/>
      <c r="S82" s="19">
        <v>2</v>
      </c>
    </row>
    <row r="83" spans="1:19" x14ac:dyDescent="0.2">
      <c r="A83" s="194" t="s">
        <v>190</v>
      </c>
      <c r="B83" s="60" t="s">
        <v>534</v>
      </c>
      <c r="C83" s="33"/>
      <c r="D83" s="33"/>
      <c r="F83" s="33"/>
      <c r="H83" s="33"/>
      <c r="J83" s="33"/>
      <c r="K83" s="33"/>
      <c r="L83" s="34">
        <v>7</v>
      </c>
      <c r="M83" s="48"/>
      <c r="N83" s="48"/>
      <c r="P83" s="34">
        <v>8</v>
      </c>
      <c r="Q83" s="48"/>
      <c r="S83" s="19">
        <v>8</v>
      </c>
    </row>
    <row r="84" spans="1:19" x14ac:dyDescent="0.2">
      <c r="A84" s="194" t="s">
        <v>416</v>
      </c>
      <c r="B84" s="60" t="s">
        <v>430</v>
      </c>
      <c r="C84" s="33"/>
      <c r="D84" s="33"/>
      <c r="F84" s="33"/>
      <c r="H84" s="33"/>
      <c r="J84" s="33"/>
      <c r="K84" s="33"/>
      <c r="M84" s="48"/>
      <c r="N84" s="48"/>
      <c r="P84" s="34">
        <v>7</v>
      </c>
      <c r="Q84" s="48"/>
      <c r="S84" s="19">
        <v>10</v>
      </c>
    </row>
    <row r="85" spans="1:19" x14ac:dyDescent="0.2">
      <c r="A85" s="194" t="s">
        <v>304</v>
      </c>
      <c r="B85" s="60" t="s">
        <v>555</v>
      </c>
      <c r="C85" s="33"/>
      <c r="D85" s="33"/>
      <c r="F85" s="33"/>
      <c r="H85" s="33"/>
      <c r="J85" s="33"/>
      <c r="K85" s="33"/>
      <c r="L85" s="34">
        <v>6</v>
      </c>
      <c r="M85" s="48"/>
      <c r="N85" s="48"/>
      <c r="P85" s="34">
        <v>9</v>
      </c>
      <c r="Q85" s="48"/>
      <c r="S85" s="19">
        <v>8</v>
      </c>
    </row>
    <row r="86" spans="1:19" x14ac:dyDescent="0.2">
      <c r="A86" s="202" t="s">
        <v>140</v>
      </c>
      <c r="B86" s="205" t="s">
        <v>338</v>
      </c>
      <c r="C86" s="33"/>
      <c r="D86" s="33"/>
      <c r="E86" s="191">
        <v>1</v>
      </c>
      <c r="F86" s="33"/>
      <c r="G86" s="191"/>
      <c r="H86" s="33"/>
      <c r="I86" s="191"/>
      <c r="J86" s="33"/>
      <c r="K86" s="33"/>
      <c r="L86" s="7"/>
      <c r="M86" s="48"/>
      <c r="N86" s="48"/>
      <c r="Q86" s="48"/>
    </row>
    <row r="87" spans="1:19" x14ac:dyDescent="0.2">
      <c r="A87" s="202" t="s">
        <v>676</v>
      </c>
      <c r="B87" s="205" t="s">
        <v>1194</v>
      </c>
      <c r="C87" s="33"/>
      <c r="D87" s="33"/>
      <c r="E87" s="191"/>
      <c r="F87" s="33"/>
      <c r="G87" s="191"/>
      <c r="H87" s="33"/>
      <c r="I87" s="191"/>
      <c r="J87" s="33"/>
      <c r="K87" s="33"/>
      <c r="L87" s="7"/>
      <c r="M87" s="48"/>
      <c r="N87" s="48"/>
      <c r="Q87" s="48"/>
      <c r="S87" s="19">
        <v>2</v>
      </c>
    </row>
    <row r="88" spans="1:19" x14ac:dyDescent="0.2">
      <c r="A88" s="194" t="s">
        <v>312</v>
      </c>
      <c r="B88" s="60" t="s">
        <v>353</v>
      </c>
      <c r="C88" s="33"/>
      <c r="D88" s="33"/>
      <c r="F88" s="33"/>
      <c r="H88" s="33"/>
      <c r="J88" s="33"/>
      <c r="K88" s="33"/>
      <c r="L88" s="34">
        <v>5</v>
      </c>
      <c r="M88" s="48"/>
      <c r="N88" s="48"/>
      <c r="P88" s="34">
        <v>8</v>
      </c>
      <c r="Q88" s="48"/>
      <c r="S88" s="19">
        <v>6</v>
      </c>
    </row>
    <row r="89" spans="1:19" x14ac:dyDescent="0.2">
      <c r="A89" s="194" t="s">
        <v>260</v>
      </c>
      <c r="B89" s="60" t="s">
        <v>536</v>
      </c>
      <c r="C89" s="33"/>
      <c r="D89" s="33"/>
      <c r="F89" s="33"/>
      <c r="H89" s="33"/>
      <c r="J89" s="33"/>
      <c r="K89" s="33"/>
      <c r="L89" s="19">
        <v>2</v>
      </c>
      <c r="M89" s="48"/>
      <c r="N89" s="48"/>
      <c r="P89" s="34">
        <v>4</v>
      </c>
      <c r="Q89" s="48"/>
      <c r="S89" s="19">
        <v>2</v>
      </c>
    </row>
    <row r="90" spans="1:19" x14ac:dyDescent="0.2">
      <c r="A90" s="194" t="s">
        <v>137</v>
      </c>
      <c r="B90" s="60" t="s">
        <v>1366</v>
      </c>
      <c r="C90" s="33"/>
      <c r="D90" s="33"/>
      <c r="F90" s="33"/>
      <c r="G90" s="34">
        <v>1</v>
      </c>
      <c r="H90" s="33"/>
      <c r="J90" s="33"/>
      <c r="K90" s="33"/>
      <c r="L90" s="34">
        <v>2</v>
      </c>
      <c r="M90" s="48"/>
      <c r="N90" s="48"/>
      <c r="P90" s="34">
        <v>2</v>
      </c>
      <c r="Q90" s="48"/>
      <c r="R90" s="19">
        <v>1</v>
      </c>
      <c r="S90" s="19">
        <v>4</v>
      </c>
    </row>
    <row r="91" spans="1:19" x14ac:dyDescent="0.2">
      <c r="A91" s="194" t="s">
        <v>1349</v>
      </c>
      <c r="B91" s="60" t="s">
        <v>1360</v>
      </c>
      <c r="C91" s="33"/>
      <c r="D91" s="33"/>
      <c r="F91" s="33"/>
      <c r="H91" s="33"/>
      <c r="J91" s="33"/>
      <c r="K91" s="33"/>
      <c r="M91" s="48"/>
      <c r="N91" s="48"/>
      <c r="Q91" s="48"/>
      <c r="R91" s="19">
        <v>1</v>
      </c>
      <c r="S91" s="19">
        <v>1</v>
      </c>
    </row>
    <row r="92" spans="1:19" x14ac:dyDescent="0.2">
      <c r="A92" s="194" t="s">
        <v>495</v>
      </c>
      <c r="B92" s="60" t="s">
        <v>537</v>
      </c>
      <c r="C92" s="33"/>
      <c r="D92" s="33"/>
      <c r="F92" s="33"/>
      <c r="H92" s="33"/>
      <c r="J92" s="33"/>
      <c r="K92" s="33"/>
      <c r="M92" s="48"/>
      <c r="N92" s="48"/>
      <c r="P92" s="34">
        <v>3</v>
      </c>
      <c r="Q92" s="48"/>
      <c r="S92" s="19">
        <v>9</v>
      </c>
    </row>
    <row r="93" spans="1:19" x14ac:dyDescent="0.2">
      <c r="A93" s="194" t="s">
        <v>750</v>
      </c>
      <c r="B93" s="60" t="s">
        <v>788</v>
      </c>
      <c r="C93" s="33"/>
      <c r="D93" s="33"/>
      <c r="F93" s="33"/>
      <c r="H93" s="33"/>
      <c r="J93" s="33"/>
      <c r="K93" s="33"/>
      <c r="M93" s="48"/>
      <c r="N93" s="48"/>
      <c r="P93" s="34">
        <v>1</v>
      </c>
      <c r="Q93" s="48"/>
    </row>
    <row r="94" spans="1:19" x14ac:dyDescent="0.2">
      <c r="A94" s="194" t="s">
        <v>751</v>
      </c>
      <c r="B94" s="60" t="s">
        <v>771</v>
      </c>
      <c r="C94" s="33"/>
      <c r="D94" s="33"/>
      <c r="F94" s="33"/>
      <c r="H94" s="33"/>
      <c r="J94" s="33"/>
      <c r="K94" s="33"/>
      <c r="M94" s="48"/>
      <c r="N94" s="48"/>
      <c r="P94" s="34">
        <v>1</v>
      </c>
      <c r="Q94" s="48"/>
      <c r="S94" s="19">
        <v>1</v>
      </c>
    </row>
    <row r="95" spans="1:19" x14ac:dyDescent="0.2">
      <c r="A95" s="194" t="s">
        <v>417</v>
      </c>
      <c r="B95" s="60" t="s">
        <v>431</v>
      </c>
      <c r="C95" s="33"/>
      <c r="D95" s="33"/>
      <c r="F95" s="33"/>
      <c r="H95" s="33"/>
      <c r="J95" s="33"/>
      <c r="K95" s="33"/>
      <c r="M95" s="48"/>
      <c r="N95" s="48"/>
      <c r="P95" s="34">
        <v>7</v>
      </c>
      <c r="Q95" s="48"/>
      <c r="S95" s="19">
        <v>5</v>
      </c>
    </row>
    <row r="96" spans="1:19" x14ac:dyDescent="0.2">
      <c r="A96" s="194" t="s">
        <v>577</v>
      </c>
      <c r="B96" s="60" t="s">
        <v>642</v>
      </c>
      <c r="C96" s="33"/>
      <c r="D96" s="33"/>
      <c r="F96" s="33"/>
      <c r="H96" s="33"/>
      <c r="J96" s="33"/>
      <c r="K96" s="33"/>
      <c r="M96" s="48"/>
      <c r="N96" s="48"/>
      <c r="P96" s="34">
        <v>3</v>
      </c>
      <c r="Q96" s="48"/>
      <c r="S96" s="19">
        <v>3</v>
      </c>
    </row>
    <row r="97" spans="1:19" x14ac:dyDescent="0.2">
      <c r="A97" s="194" t="s">
        <v>193</v>
      </c>
      <c r="B97" s="60" t="s">
        <v>388</v>
      </c>
      <c r="C97" s="33"/>
      <c r="D97" s="33"/>
      <c r="F97" s="33"/>
      <c r="H97" s="33"/>
      <c r="J97" s="33"/>
      <c r="K97" s="33"/>
      <c r="L97" s="34">
        <v>1</v>
      </c>
      <c r="M97" s="48"/>
      <c r="N97" s="48"/>
      <c r="P97" s="34">
        <v>1</v>
      </c>
      <c r="Q97" s="48"/>
    </row>
    <row r="98" spans="1:19" x14ac:dyDescent="0.2">
      <c r="A98" s="194" t="s">
        <v>842</v>
      </c>
      <c r="B98" s="60" t="s">
        <v>922</v>
      </c>
      <c r="C98" s="33"/>
      <c r="D98" s="33"/>
      <c r="F98" s="33"/>
      <c r="H98" s="33"/>
      <c r="J98" s="33"/>
      <c r="K98" s="33"/>
      <c r="M98" s="48"/>
      <c r="N98" s="48"/>
      <c r="P98" s="34">
        <v>1</v>
      </c>
      <c r="Q98" s="48"/>
      <c r="S98" s="19">
        <v>3</v>
      </c>
    </row>
    <row r="99" spans="1:19" x14ac:dyDescent="0.2">
      <c r="A99" s="194" t="s">
        <v>1204</v>
      </c>
      <c r="B99" s="60" t="s">
        <v>1207</v>
      </c>
      <c r="S99" s="19">
        <v>2</v>
      </c>
    </row>
    <row r="100" spans="1:19" x14ac:dyDescent="0.2">
      <c r="A100" s="194" t="s">
        <v>722</v>
      </c>
      <c r="B100" s="60" t="s">
        <v>729</v>
      </c>
      <c r="S100" s="19">
        <v>1</v>
      </c>
    </row>
    <row r="101" spans="1:19" x14ac:dyDescent="0.2">
      <c r="A101" s="194" t="s">
        <v>497</v>
      </c>
      <c r="B101" s="60" t="s">
        <v>539</v>
      </c>
      <c r="C101" s="33"/>
      <c r="D101" s="33"/>
      <c r="F101" s="33"/>
      <c r="H101" s="33"/>
      <c r="J101" s="33"/>
      <c r="K101" s="33"/>
      <c r="M101" s="48"/>
      <c r="N101" s="48"/>
      <c r="P101" s="34">
        <v>2</v>
      </c>
      <c r="Q101" s="48"/>
      <c r="S101" s="19">
        <v>1</v>
      </c>
    </row>
    <row r="102" spans="1:19" x14ac:dyDescent="0.2">
      <c r="A102" s="194" t="s">
        <v>1067</v>
      </c>
      <c r="B102" s="60" t="s">
        <v>1106</v>
      </c>
      <c r="C102" s="33"/>
      <c r="D102" s="33"/>
      <c r="F102" s="33"/>
      <c r="H102" s="33"/>
      <c r="J102" s="33"/>
      <c r="K102" s="33"/>
      <c r="M102" s="48"/>
      <c r="N102" s="48"/>
      <c r="P102" s="34">
        <v>1</v>
      </c>
      <c r="Q102" s="48"/>
      <c r="S102" s="19">
        <v>1</v>
      </c>
    </row>
    <row r="103" spans="1:19" x14ac:dyDescent="0.2">
      <c r="A103" s="194" t="s">
        <v>28</v>
      </c>
      <c r="B103" s="60" t="s">
        <v>340</v>
      </c>
      <c r="C103" s="33"/>
      <c r="D103" s="33"/>
      <c r="F103" s="33"/>
      <c r="G103" s="34">
        <v>14</v>
      </c>
      <c r="H103" s="33"/>
      <c r="I103" s="34">
        <v>3</v>
      </c>
      <c r="J103" s="33"/>
      <c r="K103" s="33"/>
      <c r="L103" s="34">
        <v>2</v>
      </c>
      <c r="M103" s="48"/>
      <c r="N103" s="48"/>
      <c r="O103" s="34">
        <v>1</v>
      </c>
      <c r="P103" s="34">
        <v>1</v>
      </c>
      <c r="Q103" s="48"/>
      <c r="R103" s="19">
        <v>2</v>
      </c>
      <c r="S103" s="19">
        <v>1</v>
      </c>
    </row>
    <row r="104" spans="1:19" x14ac:dyDescent="0.2">
      <c r="A104" s="194" t="s">
        <v>578</v>
      </c>
      <c r="B104" s="60" t="s">
        <v>641</v>
      </c>
      <c r="C104" s="33"/>
      <c r="D104" s="33"/>
      <c r="F104" s="33"/>
      <c r="H104" s="33"/>
      <c r="J104" s="33"/>
      <c r="K104" s="33"/>
      <c r="M104" s="48"/>
      <c r="N104" s="48"/>
      <c r="P104" s="34">
        <v>3</v>
      </c>
      <c r="Q104" s="48"/>
      <c r="S104" s="19">
        <v>1</v>
      </c>
    </row>
    <row r="105" spans="1:19" x14ac:dyDescent="0.2">
      <c r="A105" s="194" t="s">
        <v>290</v>
      </c>
      <c r="B105" s="60" t="s">
        <v>454</v>
      </c>
      <c r="S105" s="19">
        <v>1</v>
      </c>
    </row>
    <row r="106" spans="1:19" x14ac:dyDescent="0.2">
      <c r="A106" s="194" t="s">
        <v>29</v>
      </c>
      <c r="B106" s="60" t="s">
        <v>341</v>
      </c>
      <c r="C106" s="33"/>
      <c r="D106" s="33"/>
      <c r="E106" s="34">
        <v>1</v>
      </c>
      <c r="F106" s="33"/>
      <c r="G106" s="34">
        <v>7</v>
      </c>
      <c r="H106" s="33"/>
      <c r="I106" s="34">
        <v>3</v>
      </c>
      <c r="J106" s="33"/>
      <c r="K106" s="33"/>
      <c r="L106" s="34">
        <v>6</v>
      </c>
      <c r="M106" s="48"/>
      <c r="N106" s="48"/>
      <c r="O106" s="34">
        <v>5</v>
      </c>
      <c r="Q106" s="48"/>
      <c r="R106" s="19">
        <v>2</v>
      </c>
    </row>
    <row r="107" spans="1:19" x14ac:dyDescent="0.2">
      <c r="A107" s="194" t="s">
        <v>1047</v>
      </c>
      <c r="B107" s="60" t="s">
        <v>1053</v>
      </c>
      <c r="C107" s="33"/>
      <c r="D107" s="33"/>
      <c r="F107" s="33"/>
      <c r="H107" s="33"/>
      <c r="J107" s="33"/>
      <c r="K107" s="33"/>
      <c r="M107" s="48"/>
      <c r="N107" s="48"/>
      <c r="P107" s="34">
        <v>1</v>
      </c>
      <c r="Q107" s="48"/>
    </row>
    <row r="108" spans="1:19" x14ac:dyDescent="0.2">
      <c r="A108" s="194" t="s">
        <v>1066</v>
      </c>
      <c r="B108" s="60" t="s">
        <v>1107</v>
      </c>
      <c r="C108" s="33"/>
      <c r="D108" s="33"/>
      <c r="F108" s="33"/>
      <c r="H108" s="33"/>
      <c r="J108" s="33"/>
      <c r="K108" s="33"/>
      <c r="M108" s="48"/>
      <c r="N108" s="48"/>
      <c r="P108" s="34">
        <v>1</v>
      </c>
      <c r="Q108" s="48"/>
      <c r="S108" s="19">
        <v>1</v>
      </c>
    </row>
    <row r="109" spans="1:19" x14ac:dyDescent="0.2">
      <c r="A109" s="194" t="s">
        <v>194</v>
      </c>
      <c r="B109" s="60" t="s">
        <v>384</v>
      </c>
      <c r="C109" s="33"/>
      <c r="D109" s="33"/>
      <c r="F109" s="33"/>
      <c r="H109" s="33"/>
      <c r="J109" s="33"/>
      <c r="K109" s="33"/>
      <c r="L109" s="34">
        <v>1</v>
      </c>
      <c r="M109" s="48"/>
      <c r="N109" s="48"/>
      <c r="P109" s="34">
        <v>3</v>
      </c>
      <c r="Q109" s="48"/>
      <c r="S109" s="19">
        <v>5</v>
      </c>
    </row>
    <row r="110" spans="1:19" x14ac:dyDescent="0.2">
      <c r="A110" s="194" t="s">
        <v>305</v>
      </c>
      <c r="B110" s="60" t="s">
        <v>527</v>
      </c>
      <c r="C110" s="33"/>
      <c r="D110" s="33"/>
      <c r="F110" s="33"/>
      <c r="H110" s="33"/>
      <c r="J110" s="33"/>
      <c r="K110" s="33"/>
      <c r="L110" s="34">
        <v>4</v>
      </c>
      <c r="M110" s="48"/>
      <c r="N110" s="48"/>
      <c r="P110" s="34">
        <v>7</v>
      </c>
      <c r="Q110" s="48"/>
      <c r="R110" s="19">
        <v>1</v>
      </c>
      <c r="S110" s="19">
        <v>6</v>
      </c>
    </row>
    <row r="111" spans="1:19" x14ac:dyDescent="0.2">
      <c r="A111" s="194" t="s">
        <v>1336</v>
      </c>
      <c r="B111" s="60" t="s">
        <v>1344</v>
      </c>
      <c r="C111" s="33"/>
      <c r="D111" s="33"/>
      <c r="F111" s="33"/>
      <c r="H111" s="33"/>
      <c r="J111" s="33"/>
      <c r="K111" s="33"/>
      <c r="M111" s="48"/>
      <c r="N111" s="48"/>
      <c r="Q111" s="48"/>
      <c r="R111" s="19">
        <v>1</v>
      </c>
    </row>
    <row r="112" spans="1:19" x14ac:dyDescent="0.2">
      <c r="A112" s="194" t="s">
        <v>195</v>
      </c>
      <c r="B112" s="60" t="s">
        <v>383</v>
      </c>
      <c r="C112" s="33"/>
      <c r="D112" s="33"/>
      <c r="F112" s="33"/>
      <c r="H112" s="33"/>
      <c r="J112" s="33"/>
      <c r="K112" s="33"/>
      <c r="M112" s="48"/>
      <c r="N112" s="48"/>
      <c r="P112" s="34">
        <v>1</v>
      </c>
      <c r="Q112" s="48"/>
      <c r="S112" s="19">
        <v>5</v>
      </c>
    </row>
    <row r="113" spans="1:19" x14ac:dyDescent="0.2">
      <c r="A113" s="194" t="s">
        <v>580</v>
      </c>
      <c r="B113" s="60" t="s">
        <v>631</v>
      </c>
      <c r="C113" s="33"/>
      <c r="D113" s="33"/>
      <c r="F113" s="33"/>
      <c r="H113" s="33"/>
      <c r="J113" s="33"/>
      <c r="K113" s="33"/>
      <c r="M113" s="48"/>
      <c r="N113" s="48"/>
      <c r="P113" s="34">
        <v>1</v>
      </c>
      <c r="Q113" s="48"/>
    </row>
    <row r="114" spans="1:19" x14ac:dyDescent="0.2">
      <c r="A114" s="194" t="s">
        <v>418</v>
      </c>
      <c r="B114" s="60" t="s">
        <v>433</v>
      </c>
      <c r="S114" s="19">
        <v>2</v>
      </c>
    </row>
    <row r="115" spans="1:19" x14ac:dyDescent="0.2">
      <c r="A115" s="194" t="s">
        <v>803</v>
      </c>
      <c r="B115" s="60" t="s">
        <v>808</v>
      </c>
      <c r="S115" s="19">
        <v>1</v>
      </c>
    </row>
    <row r="116" spans="1:19" x14ac:dyDescent="0.2">
      <c r="A116" s="194" t="s">
        <v>1065</v>
      </c>
      <c r="B116" s="60" t="s">
        <v>1097</v>
      </c>
      <c r="C116" s="33"/>
      <c r="D116" s="33"/>
      <c r="F116" s="33"/>
      <c r="H116" s="33"/>
      <c r="J116" s="33"/>
      <c r="K116" s="33"/>
      <c r="M116" s="48"/>
      <c r="N116" s="48"/>
      <c r="P116" s="34">
        <v>1</v>
      </c>
      <c r="Q116" s="48"/>
    </row>
    <row r="117" spans="1:19" x14ac:dyDescent="0.2">
      <c r="A117" s="194" t="s">
        <v>299</v>
      </c>
      <c r="B117" s="60" t="s">
        <v>434</v>
      </c>
      <c r="C117" s="33"/>
      <c r="D117" s="33"/>
      <c r="F117" s="33"/>
      <c r="H117" s="33"/>
      <c r="J117" s="33"/>
      <c r="K117" s="33"/>
      <c r="L117" s="34">
        <v>1</v>
      </c>
      <c r="M117" s="48"/>
      <c r="N117" s="48"/>
      <c r="P117" s="34">
        <v>4</v>
      </c>
      <c r="Q117" s="48"/>
      <c r="S117" s="19">
        <v>3</v>
      </c>
    </row>
    <row r="118" spans="1:19" x14ac:dyDescent="0.2">
      <c r="A118" s="194" t="s">
        <v>165</v>
      </c>
      <c r="B118" s="60" t="s">
        <v>526</v>
      </c>
      <c r="C118" s="33"/>
      <c r="D118" s="33"/>
      <c r="F118" s="33"/>
      <c r="H118" s="33"/>
      <c r="I118" s="34">
        <v>1</v>
      </c>
      <c r="J118" s="33"/>
      <c r="K118" s="33"/>
      <c r="L118" s="34">
        <v>9</v>
      </c>
      <c r="M118" s="48"/>
      <c r="N118" s="48"/>
      <c r="P118" s="34">
        <v>4</v>
      </c>
      <c r="Q118" s="48"/>
      <c r="S118" s="19">
        <v>10</v>
      </c>
    </row>
    <row r="119" spans="1:19" x14ac:dyDescent="0.2">
      <c r="A119" s="194" t="s">
        <v>581</v>
      </c>
      <c r="B119" s="60" t="s">
        <v>1105</v>
      </c>
      <c r="C119" s="33"/>
      <c r="D119" s="33"/>
      <c r="F119" s="33"/>
      <c r="H119" s="33"/>
      <c r="J119" s="33"/>
      <c r="K119" s="33"/>
      <c r="M119" s="48"/>
      <c r="N119" s="48"/>
      <c r="P119" s="34">
        <v>3</v>
      </c>
      <c r="Q119" s="48"/>
      <c r="S119" s="19">
        <v>3</v>
      </c>
    </row>
    <row r="120" spans="1:19" x14ac:dyDescent="0.2">
      <c r="A120" s="194" t="s">
        <v>226</v>
      </c>
      <c r="B120" s="60" t="s">
        <v>453</v>
      </c>
      <c r="C120" s="33"/>
      <c r="D120" s="33"/>
      <c r="F120" s="33"/>
      <c r="H120" s="33"/>
      <c r="J120" s="33"/>
      <c r="K120" s="33"/>
      <c r="M120" s="48"/>
      <c r="N120" s="48"/>
      <c r="P120" s="34">
        <v>5</v>
      </c>
      <c r="Q120" s="48"/>
      <c r="S120" s="19">
        <v>2</v>
      </c>
    </row>
    <row r="121" spans="1:19" x14ac:dyDescent="0.2">
      <c r="A121" s="194" t="s">
        <v>196</v>
      </c>
      <c r="B121" s="60" t="s">
        <v>382</v>
      </c>
      <c r="C121" s="33"/>
      <c r="D121" s="33"/>
      <c r="F121" s="33"/>
      <c r="H121" s="33"/>
      <c r="I121" s="34">
        <v>2</v>
      </c>
      <c r="J121" s="33"/>
      <c r="K121" s="33"/>
      <c r="L121" s="34">
        <v>3</v>
      </c>
      <c r="M121" s="48"/>
      <c r="N121" s="48"/>
      <c r="Q121" s="48"/>
      <c r="R121" s="19">
        <v>1</v>
      </c>
      <c r="S121" s="19">
        <v>2</v>
      </c>
    </row>
    <row r="122" spans="1:19" x14ac:dyDescent="0.2">
      <c r="A122" s="194" t="s">
        <v>828</v>
      </c>
      <c r="B122" s="60" t="s">
        <v>920</v>
      </c>
      <c r="S122" s="19">
        <v>2</v>
      </c>
    </row>
    <row r="123" spans="1:19" x14ac:dyDescent="0.2">
      <c r="A123" s="194" t="s">
        <v>829</v>
      </c>
      <c r="B123" s="60" t="s">
        <v>933</v>
      </c>
      <c r="C123" s="33"/>
      <c r="D123" s="33"/>
      <c r="F123" s="33"/>
      <c r="H123" s="33"/>
      <c r="J123" s="33"/>
      <c r="K123" s="33"/>
      <c r="M123" s="48"/>
      <c r="N123" s="48"/>
      <c r="P123" s="34">
        <v>2</v>
      </c>
      <c r="Q123" s="48"/>
    </row>
    <row r="124" spans="1:19" x14ac:dyDescent="0.2">
      <c r="A124" s="194" t="s">
        <v>13</v>
      </c>
      <c r="B124" s="60" t="s">
        <v>380</v>
      </c>
      <c r="C124" s="33"/>
      <c r="D124" s="33"/>
      <c r="F124" s="33"/>
      <c r="H124" s="33"/>
      <c r="J124" s="33"/>
      <c r="K124" s="33"/>
      <c r="M124" s="48"/>
      <c r="N124" s="48"/>
      <c r="P124" s="34">
        <v>1</v>
      </c>
      <c r="Q124" s="48"/>
    </row>
    <row r="125" spans="1:19" x14ac:dyDescent="0.2">
      <c r="A125" s="194" t="s">
        <v>583</v>
      </c>
      <c r="B125" s="60" t="s">
        <v>767</v>
      </c>
      <c r="S125" s="19">
        <v>1</v>
      </c>
    </row>
    <row r="126" spans="1:19" x14ac:dyDescent="0.2">
      <c r="A126" s="194" t="s">
        <v>198</v>
      </c>
      <c r="B126" s="60" t="s">
        <v>379</v>
      </c>
      <c r="C126" s="33"/>
      <c r="D126" s="33"/>
      <c r="F126" s="33"/>
      <c r="H126" s="33"/>
      <c r="J126" s="33"/>
      <c r="K126" s="33"/>
      <c r="L126" s="34">
        <v>1</v>
      </c>
      <c r="M126" s="48"/>
      <c r="N126" s="48"/>
      <c r="P126" s="34">
        <v>5</v>
      </c>
      <c r="Q126" s="48"/>
      <c r="S126" s="19">
        <v>11</v>
      </c>
    </row>
    <row r="127" spans="1:19" x14ac:dyDescent="0.2">
      <c r="A127" s="194" t="s">
        <v>166</v>
      </c>
      <c r="B127" s="60" t="s">
        <v>378</v>
      </c>
      <c r="C127" s="33"/>
      <c r="D127" s="33"/>
      <c r="F127" s="33"/>
      <c r="H127" s="33"/>
      <c r="I127" s="34">
        <v>1</v>
      </c>
      <c r="J127" s="33"/>
      <c r="K127" s="33"/>
      <c r="L127" s="7"/>
      <c r="M127" s="48"/>
      <c r="N127" s="48"/>
      <c r="P127" s="34">
        <v>1</v>
      </c>
      <c r="Q127" s="48"/>
      <c r="S127" s="19">
        <v>3</v>
      </c>
    </row>
    <row r="128" spans="1:19" x14ac:dyDescent="0.2">
      <c r="A128" s="194" t="s">
        <v>167</v>
      </c>
      <c r="B128" s="60" t="s">
        <v>921</v>
      </c>
      <c r="C128" s="33"/>
      <c r="D128" s="33"/>
      <c r="F128" s="33"/>
      <c r="H128" s="33"/>
      <c r="J128" s="33"/>
      <c r="K128" s="33"/>
      <c r="L128" s="34">
        <v>6</v>
      </c>
      <c r="M128" s="48"/>
      <c r="N128" s="48"/>
      <c r="P128" s="34">
        <v>4</v>
      </c>
      <c r="Q128" s="48"/>
      <c r="S128" s="19">
        <v>11</v>
      </c>
    </row>
    <row r="129" spans="1:19" x14ac:dyDescent="0.2">
      <c r="A129" s="194" t="s">
        <v>291</v>
      </c>
      <c r="B129" s="60" t="s">
        <v>982</v>
      </c>
      <c r="C129" s="33"/>
      <c r="D129" s="33"/>
      <c r="F129" s="33"/>
      <c r="H129" s="33"/>
      <c r="J129" s="33"/>
      <c r="K129" s="33"/>
      <c r="L129" s="34">
        <v>1</v>
      </c>
      <c r="M129" s="48"/>
      <c r="N129" s="48"/>
      <c r="Q129" s="48"/>
    </row>
    <row r="130" spans="1:19" x14ac:dyDescent="0.2">
      <c r="A130" s="194" t="s">
        <v>313</v>
      </c>
      <c r="B130" s="60" t="s">
        <v>961</v>
      </c>
      <c r="C130" s="33"/>
      <c r="D130" s="33"/>
      <c r="F130" s="33"/>
      <c r="H130" s="33"/>
      <c r="J130" s="33"/>
      <c r="K130" s="33"/>
      <c r="L130" s="34">
        <v>2</v>
      </c>
      <c r="M130" s="48"/>
      <c r="N130" s="48"/>
      <c r="Q130" s="48"/>
      <c r="S130" s="19">
        <v>2</v>
      </c>
    </row>
    <row r="131" spans="1:19" x14ac:dyDescent="0.2">
      <c r="A131" s="194" t="s">
        <v>264</v>
      </c>
      <c r="B131" s="60" t="s">
        <v>376</v>
      </c>
      <c r="C131" s="33"/>
      <c r="D131" s="33"/>
      <c r="F131" s="33"/>
      <c r="H131" s="33"/>
      <c r="J131" s="33"/>
      <c r="K131" s="33"/>
      <c r="L131" s="34">
        <v>2</v>
      </c>
      <c r="M131" s="48"/>
      <c r="N131" s="48"/>
      <c r="P131" s="34">
        <v>3</v>
      </c>
      <c r="Q131" s="48"/>
      <c r="S131" s="19">
        <v>2</v>
      </c>
    </row>
    <row r="132" spans="1:19" x14ac:dyDescent="0.2">
      <c r="A132" s="194" t="s">
        <v>168</v>
      </c>
      <c r="B132" s="60" t="s">
        <v>375</v>
      </c>
      <c r="C132" s="33"/>
      <c r="D132" s="33"/>
      <c r="F132" s="33"/>
      <c r="H132" s="33"/>
      <c r="J132" s="33"/>
      <c r="K132" s="33"/>
      <c r="L132" s="34">
        <v>5</v>
      </c>
      <c r="M132" s="48"/>
      <c r="N132" s="48"/>
      <c r="P132" s="34">
        <v>11</v>
      </c>
      <c r="Q132" s="48"/>
      <c r="R132" s="19">
        <v>1</v>
      </c>
      <c r="S132" s="19">
        <v>7</v>
      </c>
    </row>
    <row r="133" spans="1:19" x14ac:dyDescent="0.2">
      <c r="A133" s="194" t="s">
        <v>200</v>
      </c>
      <c r="B133" s="60" t="s">
        <v>374</v>
      </c>
      <c r="S133" s="19">
        <v>2</v>
      </c>
    </row>
    <row r="134" spans="1:19" x14ac:dyDescent="0.2">
      <c r="A134" s="194" t="s">
        <v>227</v>
      </c>
      <c r="B134" s="60" t="s">
        <v>435</v>
      </c>
      <c r="C134" s="33"/>
      <c r="D134" s="33"/>
      <c r="E134" s="34">
        <v>4</v>
      </c>
      <c r="F134" s="33"/>
      <c r="H134" s="33"/>
      <c r="J134" s="33"/>
      <c r="K134" s="33"/>
      <c r="L134" s="7"/>
      <c r="M134" s="48"/>
      <c r="N134" s="48"/>
      <c r="Q134" s="48"/>
    </row>
    <row r="135" spans="1:19" x14ac:dyDescent="0.2">
      <c r="A135" s="194" t="s">
        <v>306</v>
      </c>
      <c r="B135" s="60" t="s">
        <v>709</v>
      </c>
      <c r="C135" s="33"/>
      <c r="D135" s="33"/>
      <c r="F135" s="33"/>
      <c r="H135" s="33"/>
      <c r="J135" s="33"/>
      <c r="K135" s="33"/>
      <c r="L135" s="34">
        <v>1</v>
      </c>
      <c r="M135" s="48"/>
      <c r="N135" s="48"/>
      <c r="Q135" s="48"/>
    </row>
    <row r="136" spans="1:19" x14ac:dyDescent="0.2">
      <c r="A136" s="194" t="s">
        <v>697</v>
      </c>
      <c r="B136" s="60" t="s">
        <v>710</v>
      </c>
      <c r="C136" s="33"/>
      <c r="D136" s="33"/>
      <c r="F136" s="33"/>
      <c r="H136" s="33"/>
      <c r="J136" s="33"/>
      <c r="K136" s="33"/>
      <c r="M136" s="48"/>
      <c r="N136" s="48"/>
      <c r="P136" s="34">
        <v>1</v>
      </c>
      <c r="Q136" s="48"/>
      <c r="S136" s="19">
        <v>2</v>
      </c>
    </row>
    <row r="137" spans="1:19" x14ac:dyDescent="0.2">
      <c r="A137" s="194" t="s">
        <v>169</v>
      </c>
      <c r="B137" s="60" t="s">
        <v>373</v>
      </c>
      <c r="C137" s="33"/>
      <c r="D137" s="33"/>
      <c r="E137" s="34">
        <v>2</v>
      </c>
      <c r="F137" s="33"/>
      <c r="H137" s="33"/>
      <c r="J137" s="33"/>
      <c r="K137" s="33"/>
      <c r="M137" s="48"/>
      <c r="N137" s="48"/>
    </row>
    <row r="138" spans="1:19" x14ac:dyDescent="0.2">
      <c r="A138" s="194" t="s">
        <v>679</v>
      </c>
      <c r="B138" s="60" t="s">
        <v>684</v>
      </c>
      <c r="S138" s="19">
        <v>1</v>
      </c>
    </row>
    <row r="139" spans="1:19" x14ac:dyDescent="0.2">
      <c r="A139" s="194" t="s">
        <v>587</v>
      </c>
      <c r="B139" s="60" t="s">
        <v>683</v>
      </c>
      <c r="C139" s="33"/>
      <c r="D139" s="33"/>
      <c r="F139" s="33"/>
      <c r="H139" s="33"/>
      <c r="J139" s="33"/>
      <c r="K139" s="33"/>
      <c r="M139" s="48"/>
      <c r="N139" s="48"/>
      <c r="P139" s="34">
        <v>5</v>
      </c>
      <c r="S139" s="19">
        <v>7</v>
      </c>
    </row>
    <row r="140" spans="1:19" x14ac:dyDescent="0.2">
      <c r="A140" s="194" t="s">
        <v>1064</v>
      </c>
      <c r="B140" s="60" t="s">
        <v>1096</v>
      </c>
      <c r="C140" s="33"/>
      <c r="D140" s="33"/>
      <c r="F140" s="33"/>
      <c r="H140" s="33"/>
      <c r="J140" s="33"/>
      <c r="K140" s="33"/>
      <c r="M140" s="48"/>
      <c r="N140" s="48"/>
      <c r="P140" s="34">
        <v>1</v>
      </c>
    </row>
    <row r="141" spans="1:19" x14ac:dyDescent="0.2">
      <c r="A141" s="194" t="s">
        <v>805</v>
      </c>
      <c r="B141" s="60" t="s">
        <v>815</v>
      </c>
      <c r="S141" s="19">
        <v>1</v>
      </c>
    </row>
    <row r="142" spans="1:19" x14ac:dyDescent="0.2">
      <c r="A142" s="194" t="s">
        <v>314</v>
      </c>
      <c r="B142" s="60" t="s">
        <v>520</v>
      </c>
      <c r="C142" s="33"/>
      <c r="D142" s="33"/>
      <c r="F142" s="33"/>
      <c r="H142" s="33"/>
      <c r="J142" s="33"/>
      <c r="K142" s="33"/>
      <c r="L142" s="34">
        <v>1</v>
      </c>
      <c r="M142" s="48"/>
      <c r="N142" s="48"/>
      <c r="S142" s="19">
        <v>1</v>
      </c>
    </row>
    <row r="143" spans="1:19" x14ac:dyDescent="0.2">
      <c r="A143" s="194" t="s">
        <v>265</v>
      </c>
      <c r="B143" s="60" t="s">
        <v>669</v>
      </c>
      <c r="C143" s="33"/>
      <c r="D143" s="33"/>
      <c r="F143" s="33"/>
      <c r="H143" s="33"/>
      <c r="J143" s="33"/>
      <c r="K143" s="33"/>
      <c r="M143" s="48"/>
      <c r="N143" s="48"/>
      <c r="P143" s="34">
        <v>3</v>
      </c>
      <c r="S143" s="19">
        <v>5</v>
      </c>
    </row>
    <row r="144" spans="1:19" x14ac:dyDescent="0.2">
      <c r="A144" s="194" t="s">
        <v>24</v>
      </c>
      <c r="B144" s="60" t="s">
        <v>328</v>
      </c>
      <c r="C144" s="33"/>
      <c r="D144" s="33"/>
      <c r="E144" s="34">
        <v>5</v>
      </c>
      <c r="F144" s="33"/>
      <c r="H144" s="33"/>
      <c r="I144" s="34">
        <v>2</v>
      </c>
      <c r="J144" s="33"/>
      <c r="K144" s="33"/>
      <c r="L144" s="34">
        <v>2</v>
      </c>
      <c r="M144" s="48"/>
      <c r="N144" s="48"/>
      <c r="O144" s="34">
        <v>3</v>
      </c>
      <c r="Q144" s="48"/>
      <c r="R144" s="19">
        <v>1</v>
      </c>
    </row>
    <row r="145" spans="1:19" x14ac:dyDescent="0.2">
      <c r="A145" s="194" t="s">
        <v>201</v>
      </c>
      <c r="B145" s="60" t="s">
        <v>372</v>
      </c>
      <c r="C145" s="33"/>
      <c r="D145" s="33"/>
      <c r="F145" s="33"/>
      <c r="H145" s="33"/>
      <c r="J145" s="33"/>
      <c r="K145" s="33"/>
      <c r="M145" s="48"/>
      <c r="N145" s="48"/>
      <c r="P145" s="34">
        <v>1</v>
      </c>
      <c r="S145" s="19">
        <v>1</v>
      </c>
    </row>
    <row r="146" spans="1:19" x14ac:dyDescent="0.2">
      <c r="A146" s="194" t="s">
        <v>202</v>
      </c>
      <c r="B146" s="60" t="s">
        <v>711</v>
      </c>
      <c r="C146" s="33"/>
      <c r="D146" s="33"/>
      <c r="F146" s="33"/>
      <c r="H146" s="33"/>
      <c r="J146" s="33"/>
      <c r="K146" s="33"/>
      <c r="L146" s="34">
        <v>1</v>
      </c>
      <c r="M146" s="48"/>
      <c r="N146" s="48"/>
      <c r="P146" s="34">
        <v>1</v>
      </c>
      <c r="S146" s="19">
        <v>4</v>
      </c>
    </row>
    <row r="147" spans="1:19" x14ac:dyDescent="0.2">
      <c r="A147" s="194" t="s">
        <v>315</v>
      </c>
      <c r="B147" s="60" t="s">
        <v>371</v>
      </c>
      <c r="C147" s="33"/>
      <c r="D147" s="33"/>
      <c r="F147" s="33"/>
      <c r="H147" s="33"/>
      <c r="J147" s="33"/>
      <c r="K147" s="33"/>
      <c r="L147" s="34">
        <v>1</v>
      </c>
      <c r="M147" s="48"/>
      <c r="N147" s="48"/>
    </row>
    <row r="148" spans="1:19" x14ac:dyDescent="0.2">
      <c r="A148" s="194" t="s">
        <v>266</v>
      </c>
      <c r="B148" s="60" t="s">
        <v>469</v>
      </c>
      <c r="C148" s="33"/>
      <c r="D148" s="33"/>
      <c r="F148" s="33"/>
      <c r="H148" s="33"/>
      <c r="J148" s="33"/>
      <c r="K148" s="33"/>
      <c r="L148" s="34">
        <v>2</v>
      </c>
      <c r="M148" s="48"/>
      <c r="N148" s="48"/>
      <c r="P148" s="34">
        <v>1</v>
      </c>
      <c r="S148" s="19">
        <v>2</v>
      </c>
    </row>
    <row r="149" spans="1:19" x14ac:dyDescent="0.2">
      <c r="A149" s="194" t="s">
        <v>1379</v>
      </c>
      <c r="B149" s="60" t="s">
        <v>1388</v>
      </c>
      <c r="C149" s="33"/>
      <c r="D149" s="33"/>
      <c r="F149" s="33"/>
      <c r="H149" s="33"/>
      <c r="J149" s="33"/>
      <c r="K149" s="33"/>
      <c r="M149" s="48"/>
      <c r="N149" s="48"/>
      <c r="S149" s="19">
        <v>1</v>
      </c>
    </row>
    <row r="150" spans="1:19" x14ac:dyDescent="0.2">
      <c r="A150" s="194" t="s">
        <v>1063</v>
      </c>
      <c r="B150" s="60" t="s">
        <v>647</v>
      </c>
      <c r="C150" s="33"/>
      <c r="D150" s="33"/>
      <c r="F150" s="33"/>
      <c r="H150" s="33"/>
      <c r="J150" s="33"/>
      <c r="K150" s="33"/>
      <c r="M150" s="48"/>
      <c r="N150" s="48"/>
      <c r="P150" s="34">
        <v>2</v>
      </c>
    </row>
    <row r="151" spans="1:19" x14ac:dyDescent="0.2">
      <c r="A151" s="194" t="s">
        <v>307</v>
      </c>
      <c r="B151" s="60" t="s">
        <v>467</v>
      </c>
      <c r="C151" s="33"/>
      <c r="D151" s="33"/>
      <c r="F151" s="33"/>
      <c r="H151" s="33"/>
      <c r="J151" s="33"/>
      <c r="K151" s="33"/>
      <c r="L151" s="34">
        <v>6</v>
      </c>
      <c r="M151" s="48"/>
      <c r="N151" s="48"/>
      <c r="P151" s="34">
        <v>2</v>
      </c>
      <c r="S151" s="19">
        <v>6</v>
      </c>
    </row>
    <row r="152" spans="1:19" x14ac:dyDescent="0.2">
      <c r="A152" s="194" t="s">
        <v>117</v>
      </c>
      <c r="B152" s="60" t="s">
        <v>370</v>
      </c>
      <c r="C152" s="33"/>
      <c r="D152" s="33"/>
      <c r="E152" s="34">
        <v>3</v>
      </c>
      <c r="F152" s="33"/>
      <c r="G152" s="34">
        <v>1</v>
      </c>
      <c r="H152" s="33"/>
      <c r="I152" s="34">
        <v>2</v>
      </c>
      <c r="J152" s="33"/>
      <c r="K152" s="33"/>
      <c r="L152" s="34">
        <v>3</v>
      </c>
      <c r="M152" s="48"/>
      <c r="N152" s="48"/>
      <c r="P152" s="34">
        <v>6</v>
      </c>
      <c r="Q152" s="48"/>
      <c r="R152" s="19">
        <v>2</v>
      </c>
      <c r="S152" s="19">
        <v>3</v>
      </c>
    </row>
    <row r="153" spans="1:19" x14ac:dyDescent="0.2">
      <c r="A153" s="194" t="s">
        <v>203</v>
      </c>
      <c r="B153" s="60" t="s">
        <v>369</v>
      </c>
      <c r="C153" s="33"/>
      <c r="D153" s="33"/>
      <c r="E153" s="34">
        <v>8</v>
      </c>
      <c r="F153" s="33"/>
      <c r="G153" s="34">
        <v>4</v>
      </c>
      <c r="H153" s="33"/>
      <c r="I153" s="34">
        <v>7</v>
      </c>
      <c r="J153" s="33"/>
      <c r="K153" s="33"/>
      <c r="L153" s="34">
        <v>15</v>
      </c>
      <c r="M153" s="48"/>
      <c r="N153" s="48"/>
      <c r="P153" s="34">
        <v>14</v>
      </c>
      <c r="Q153" s="48"/>
      <c r="R153" s="19">
        <v>2</v>
      </c>
      <c r="S153" s="19">
        <v>12</v>
      </c>
    </row>
    <row r="154" spans="1:19" x14ac:dyDescent="0.2">
      <c r="A154" s="194" t="s">
        <v>204</v>
      </c>
      <c r="B154" s="60" t="s">
        <v>368</v>
      </c>
      <c r="C154" s="33"/>
      <c r="D154" s="33"/>
      <c r="F154" s="33"/>
      <c r="H154" s="33"/>
      <c r="J154" s="33"/>
      <c r="K154" s="33"/>
      <c r="L154" s="34">
        <v>5</v>
      </c>
      <c r="M154" s="48"/>
      <c r="N154" s="48"/>
      <c r="P154" s="34">
        <v>4</v>
      </c>
      <c r="Q154" s="48"/>
      <c r="S154" s="19">
        <v>2</v>
      </c>
    </row>
    <row r="155" spans="1:19" x14ac:dyDescent="0.2">
      <c r="A155" s="194" t="s">
        <v>22</v>
      </c>
      <c r="B155" s="60" t="s">
        <v>95</v>
      </c>
      <c r="C155" s="33"/>
      <c r="D155" s="33"/>
      <c r="E155" s="34">
        <v>1</v>
      </c>
      <c r="F155" s="33"/>
      <c r="G155" s="34">
        <v>2</v>
      </c>
      <c r="H155" s="33"/>
      <c r="I155" s="34">
        <v>3</v>
      </c>
      <c r="J155" s="33"/>
      <c r="K155" s="33"/>
      <c r="L155" s="34">
        <v>5</v>
      </c>
      <c r="M155" s="48"/>
      <c r="N155" s="48"/>
      <c r="O155" s="34">
        <v>6</v>
      </c>
      <c r="P155" s="34">
        <v>1</v>
      </c>
      <c r="Q155" s="48"/>
      <c r="R155" s="19">
        <v>2</v>
      </c>
    </row>
    <row r="156" spans="1:19" x14ac:dyDescent="0.2">
      <c r="A156" s="194" t="s">
        <v>235</v>
      </c>
      <c r="B156" s="60" t="s">
        <v>466</v>
      </c>
      <c r="C156" s="33"/>
      <c r="D156" s="33"/>
      <c r="F156" s="33"/>
      <c r="H156" s="33"/>
      <c r="J156" s="33"/>
      <c r="K156" s="33"/>
      <c r="M156" s="48"/>
      <c r="N156" s="48"/>
      <c r="P156" s="34">
        <v>4</v>
      </c>
      <c r="Q156" s="48"/>
    </row>
    <row r="157" spans="1:19" x14ac:dyDescent="0.2">
      <c r="A157" s="194" t="s">
        <v>67</v>
      </c>
      <c r="B157" s="60" t="s">
        <v>68</v>
      </c>
      <c r="S157" s="19">
        <v>1</v>
      </c>
    </row>
    <row r="158" spans="1:19" x14ac:dyDescent="0.2">
      <c r="A158" s="194" t="s">
        <v>1048</v>
      </c>
      <c r="B158" s="60" t="s">
        <v>1055</v>
      </c>
      <c r="C158" s="33"/>
      <c r="D158" s="33"/>
      <c r="F158" s="33"/>
      <c r="H158" s="33"/>
      <c r="J158" s="33"/>
      <c r="K158" s="33"/>
      <c r="M158" s="48"/>
      <c r="N158" s="48"/>
      <c r="P158" s="34">
        <v>2</v>
      </c>
      <c r="Q158" s="48"/>
    </row>
    <row r="159" spans="1:19" x14ac:dyDescent="0.2">
      <c r="A159" s="194" t="s">
        <v>592</v>
      </c>
      <c r="B159" s="60" t="s">
        <v>624</v>
      </c>
      <c r="S159" s="19">
        <v>1</v>
      </c>
    </row>
    <row r="160" spans="1:19" x14ac:dyDescent="0.2">
      <c r="A160" s="194" t="s">
        <v>172</v>
      </c>
      <c r="B160" s="60" t="s">
        <v>465</v>
      </c>
      <c r="C160" s="33"/>
      <c r="D160" s="33"/>
      <c r="F160" s="33"/>
      <c r="H160" s="33"/>
      <c r="J160" s="33"/>
      <c r="K160" s="33"/>
      <c r="M160" s="48"/>
      <c r="N160" s="48"/>
      <c r="P160" s="34">
        <v>5</v>
      </c>
      <c r="Q160" s="48"/>
      <c r="S160" s="19">
        <v>1</v>
      </c>
    </row>
    <row r="161" spans="1:19" x14ac:dyDescent="0.2">
      <c r="A161" s="194" t="s">
        <v>507</v>
      </c>
      <c r="B161" s="60" t="s">
        <v>517</v>
      </c>
      <c r="C161" s="33"/>
      <c r="D161" s="33"/>
      <c r="F161" s="33"/>
      <c r="H161" s="33"/>
      <c r="J161" s="33"/>
      <c r="K161" s="33"/>
      <c r="M161" s="48"/>
      <c r="N161" s="48"/>
      <c r="P161" s="34">
        <v>1</v>
      </c>
      <c r="Q161" s="48"/>
    </row>
    <row r="162" spans="1:19" x14ac:dyDescent="0.2">
      <c r="A162" s="194" t="s">
        <v>206</v>
      </c>
      <c r="B162" s="60" t="s">
        <v>516</v>
      </c>
      <c r="C162" s="33"/>
      <c r="D162" s="33"/>
      <c r="F162" s="33"/>
      <c r="H162" s="33"/>
      <c r="J162" s="33"/>
      <c r="K162" s="33"/>
      <c r="L162" s="34">
        <v>3</v>
      </c>
      <c r="M162" s="48"/>
      <c r="N162" s="48"/>
      <c r="P162" s="34">
        <v>7</v>
      </c>
      <c r="Q162" s="48"/>
      <c r="S162" s="19">
        <v>8</v>
      </c>
    </row>
    <row r="163" spans="1:19" x14ac:dyDescent="0.2">
      <c r="A163" s="194" t="s">
        <v>228</v>
      </c>
      <c r="B163" s="60" t="s">
        <v>436</v>
      </c>
      <c r="C163" s="33"/>
      <c r="D163" s="33"/>
      <c r="F163" s="33"/>
      <c r="H163" s="33"/>
      <c r="J163" s="33"/>
      <c r="K163" s="33"/>
      <c r="M163" s="48"/>
      <c r="N163" s="48"/>
      <c r="P163" s="34">
        <v>3</v>
      </c>
      <c r="Q163" s="48"/>
      <c r="S163" s="19">
        <v>6</v>
      </c>
    </row>
    <row r="164" spans="1:19" x14ac:dyDescent="0.2">
      <c r="A164" s="194" t="s">
        <v>7</v>
      </c>
      <c r="B164" s="60" t="s">
        <v>343</v>
      </c>
      <c r="C164" s="33"/>
      <c r="D164" s="33"/>
      <c r="E164" s="34">
        <v>15</v>
      </c>
      <c r="F164" s="33"/>
      <c r="G164" s="34">
        <v>5</v>
      </c>
      <c r="H164" s="33"/>
      <c r="I164" s="34">
        <v>10</v>
      </c>
      <c r="J164" s="33"/>
      <c r="K164" s="33"/>
      <c r="L164" s="34">
        <v>9</v>
      </c>
      <c r="M164" s="48"/>
      <c r="N164" s="48"/>
      <c r="O164" s="34">
        <v>14</v>
      </c>
      <c r="P164" s="34">
        <v>1</v>
      </c>
      <c r="Q164" s="48"/>
      <c r="R164" s="19">
        <v>14</v>
      </c>
    </row>
    <row r="165" spans="1:19" x14ac:dyDescent="0.2">
      <c r="A165" s="194" t="s">
        <v>207</v>
      </c>
      <c r="B165" s="60" t="s">
        <v>367</v>
      </c>
      <c r="C165" s="33"/>
      <c r="D165" s="33"/>
      <c r="F165" s="33"/>
      <c r="G165" s="34">
        <v>3</v>
      </c>
      <c r="H165" s="33"/>
      <c r="I165" s="34">
        <v>4</v>
      </c>
      <c r="J165" s="33"/>
      <c r="K165" s="33"/>
      <c r="L165" s="34">
        <v>13</v>
      </c>
      <c r="M165" s="48"/>
      <c r="N165" s="48"/>
      <c r="P165" s="34">
        <v>9</v>
      </c>
      <c r="Q165" s="48"/>
      <c r="R165" s="19">
        <v>1</v>
      </c>
      <c r="S165" s="19">
        <v>11</v>
      </c>
    </row>
    <row r="166" spans="1:19" x14ac:dyDescent="0.2">
      <c r="A166" s="194" t="s">
        <v>419</v>
      </c>
      <c r="B166" s="60" t="s">
        <v>437</v>
      </c>
      <c r="S166" s="19">
        <v>3</v>
      </c>
    </row>
    <row r="167" spans="1:19" x14ac:dyDescent="0.2">
      <c r="A167" s="194" t="s">
        <v>1352</v>
      </c>
      <c r="B167" s="60" t="s">
        <v>1358</v>
      </c>
      <c r="S167" s="19">
        <v>1</v>
      </c>
    </row>
    <row r="168" spans="1:19" x14ac:dyDescent="0.2">
      <c r="A168" s="194" t="s">
        <v>1062</v>
      </c>
      <c r="B168" s="60" t="s">
        <v>1104</v>
      </c>
      <c r="C168" s="33"/>
      <c r="D168" s="33"/>
      <c r="F168" s="33"/>
      <c r="H168" s="33"/>
      <c r="J168" s="33"/>
      <c r="K168" s="33"/>
      <c r="M168" s="48"/>
      <c r="N168" s="48"/>
      <c r="P168" s="34">
        <v>1</v>
      </c>
      <c r="Q168" s="48"/>
    </row>
    <row r="169" spans="1:19" x14ac:dyDescent="0.2">
      <c r="A169" s="194" t="s">
        <v>280</v>
      </c>
      <c r="B169" s="60" t="s">
        <v>983</v>
      </c>
      <c r="C169" s="33"/>
      <c r="D169" s="33"/>
      <c r="F169" s="33"/>
      <c r="H169" s="33"/>
      <c r="J169" s="33"/>
      <c r="K169" s="33"/>
      <c r="L169" s="34">
        <v>1</v>
      </c>
      <c r="M169" s="48"/>
      <c r="N169" s="48"/>
      <c r="P169" s="34">
        <v>1</v>
      </c>
      <c r="Q169" s="48"/>
      <c r="S169" s="19">
        <v>1</v>
      </c>
    </row>
    <row r="170" spans="1:19" x14ac:dyDescent="0.2">
      <c r="A170" s="194" t="s">
        <v>268</v>
      </c>
      <c r="B170" s="60" t="s">
        <v>515</v>
      </c>
      <c r="C170" s="33"/>
      <c r="D170" s="33"/>
      <c r="F170" s="33"/>
      <c r="H170" s="33"/>
      <c r="J170" s="33"/>
      <c r="K170" s="33"/>
      <c r="L170" s="34">
        <v>5</v>
      </c>
      <c r="M170" s="48"/>
      <c r="N170" s="48"/>
      <c r="P170" s="34">
        <v>6</v>
      </c>
      <c r="Q170" s="48"/>
      <c r="S170" s="19">
        <v>9</v>
      </c>
    </row>
    <row r="171" spans="1:19" x14ac:dyDescent="0.2">
      <c r="A171" s="194" t="s">
        <v>11</v>
      </c>
      <c r="B171" s="60" t="s">
        <v>55</v>
      </c>
      <c r="C171" s="33"/>
      <c r="D171" s="33"/>
      <c r="F171" s="33"/>
      <c r="G171" s="34">
        <v>1</v>
      </c>
      <c r="H171" s="33"/>
      <c r="I171" s="34">
        <v>7</v>
      </c>
      <c r="J171" s="33"/>
      <c r="K171" s="33"/>
      <c r="L171" s="34">
        <v>10</v>
      </c>
      <c r="M171" s="48"/>
      <c r="N171" s="48"/>
      <c r="O171" s="34">
        <v>12</v>
      </c>
      <c r="P171" s="34">
        <v>1</v>
      </c>
      <c r="Q171" s="48"/>
      <c r="R171" s="19">
        <v>7</v>
      </c>
    </row>
    <row r="172" spans="1:19" x14ac:dyDescent="0.2">
      <c r="A172" s="194" t="s">
        <v>143</v>
      </c>
      <c r="B172" s="60" t="s">
        <v>326</v>
      </c>
      <c r="C172" s="33"/>
      <c r="D172" s="33"/>
      <c r="F172" s="33"/>
      <c r="H172" s="33"/>
      <c r="J172" s="33"/>
      <c r="K172" s="33"/>
      <c r="M172" s="48"/>
      <c r="N172" s="48"/>
      <c r="O172" s="34">
        <v>1</v>
      </c>
      <c r="P172" s="34">
        <v>1</v>
      </c>
      <c r="Q172" s="48"/>
    </row>
    <row r="173" spans="1:19" x14ac:dyDescent="0.2">
      <c r="A173" s="194" t="s">
        <v>596</v>
      </c>
      <c r="B173" s="60" t="s">
        <v>688</v>
      </c>
      <c r="C173" s="33"/>
      <c r="D173" s="33"/>
      <c r="F173" s="33"/>
      <c r="H173" s="33"/>
      <c r="J173" s="33"/>
      <c r="K173" s="33"/>
      <c r="M173" s="48"/>
      <c r="N173" s="48"/>
      <c r="P173" s="34">
        <v>8</v>
      </c>
      <c r="Q173" s="48"/>
      <c r="S173" s="19">
        <v>12</v>
      </c>
    </row>
    <row r="174" spans="1:19" x14ac:dyDescent="0.2">
      <c r="A174" s="194" t="s">
        <v>877</v>
      </c>
      <c r="B174" s="60" t="s">
        <v>936</v>
      </c>
      <c r="C174" s="33"/>
      <c r="D174" s="33"/>
      <c r="F174" s="33"/>
      <c r="H174" s="33"/>
      <c r="J174" s="33"/>
      <c r="K174" s="33"/>
      <c r="M174" s="48"/>
      <c r="N174" s="48"/>
      <c r="P174" s="34">
        <v>1</v>
      </c>
      <c r="Q174" s="48"/>
    </row>
    <row r="175" spans="1:19" x14ac:dyDescent="0.2">
      <c r="A175" s="194" t="s">
        <v>598</v>
      </c>
      <c r="B175" s="60" t="s">
        <v>622</v>
      </c>
      <c r="C175" s="33"/>
      <c r="D175" s="33"/>
      <c r="F175" s="33"/>
      <c r="H175" s="33"/>
      <c r="J175" s="33"/>
      <c r="K175" s="33"/>
      <c r="M175" s="48"/>
      <c r="N175" s="48"/>
      <c r="P175" s="34">
        <v>2</v>
      </c>
      <c r="Q175" s="48"/>
    </row>
    <row r="176" spans="1:19" x14ac:dyDescent="0.2">
      <c r="A176" s="194" t="s">
        <v>234</v>
      </c>
      <c r="B176" s="60" t="s">
        <v>345</v>
      </c>
      <c r="C176" s="33"/>
      <c r="D176" s="33"/>
      <c r="F176" s="33"/>
      <c r="H176" s="33"/>
      <c r="J176" s="33"/>
      <c r="K176" s="33"/>
      <c r="M176" s="48"/>
      <c r="N176" s="48"/>
      <c r="Q176" s="48"/>
      <c r="R176" s="19">
        <v>1</v>
      </c>
      <c r="S176" s="19">
        <v>1</v>
      </c>
    </row>
    <row r="177" spans="1:19" x14ac:dyDescent="0.2">
      <c r="A177" s="194" t="s">
        <v>1076</v>
      </c>
      <c r="B177" s="60" t="s">
        <v>778</v>
      </c>
      <c r="C177" s="33"/>
      <c r="D177" s="33"/>
      <c r="F177" s="33"/>
      <c r="H177" s="33"/>
      <c r="J177" s="33"/>
      <c r="K177" s="33"/>
      <c r="M177" s="48"/>
      <c r="N177" s="48"/>
      <c r="Q177" s="48"/>
      <c r="S177" s="19">
        <v>3</v>
      </c>
    </row>
    <row r="178" spans="1:19" x14ac:dyDescent="0.2">
      <c r="A178" s="194" t="s">
        <v>599</v>
      </c>
      <c r="B178" s="60" t="s">
        <v>619</v>
      </c>
      <c r="C178" s="33"/>
      <c r="D178" s="33"/>
      <c r="F178" s="33"/>
      <c r="H178" s="33"/>
      <c r="J178" s="33"/>
      <c r="K178" s="33"/>
      <c r="M178" s="48"/>
      <c r="N178" s="48"/>
      <c r="Q178" s="48"/>
      <c r="S178" s="19">
        <v>1</v>
      </c>
    </row>
    <row r="179" spans="1:19" x14ac:dyDescent="0.2">
      <c r="A179" s="194" t="s">
        <v>8</v>
      </c>
      <c r="B179" s="60" t="s">
        <v>344</v>
      </c>
      <c r="C179" s="33"/>
      <c r="D179" s="33"/>
      <c r="E179" s="34">
        <v>2</v>
      </c>
      <c r="F179" s="33"/>
      <c r="H179" s="33"/>
      <c r="J179" s="33"/>
      <c r="K179" s="33"/>
      <c r="L179" s="34">
        <v>1</v>
      </c>
      <c r="M179" s="48"/>
      <c r="N179" s="48"/>
      <c r="O179" s="34">
        <v>1</v>
      </c>
      <c r="Q179" s="48"/>
      <c r="R179" s="19">
        <v>1</v>
      </c>
    </row>
    <row r="180" spans="1:19" x14ac:dyDescent="0.2">
      <c r="A180" s="194" t="s">
        <v>680</v>
      </c>
      <c r="B180" s="60" t="s">
        <v>687</v>
      </c>
      <c r="C180" s="33"/>
      <c r="D180" s="33"/>
      <c r="F180" s="33"/>
      <c r="H180" s="33"/>
      <c r="J180" s="33"/>
      <c r="K180" s="33"/>
      <c r="M180" s="48"/>
      <c r="N180" s="48"/>
      <c r="P180" s="34">
        <v>1</v>
      </c>
      <c r="Q180" s="48"/>
      <c r="S180" s="19">
        <v>1</v>
      </c>
    </row>
    <row r="181" spans="1:19" x14ac:dyDescent="0.2">
      <c r="A181" s="194" t="s">
        <v>208</v>
      </c>
      <c r="B181" s="60" t="s">
        <v>743</v>
      </c>
      <c r="C181" s="33"/>
      <c r="D181" s="33"/>
      <c r="F181" s="33"/>
      <c r="H181" s="33"/>
      <c r="J181" s="33"/>
      <c r="K181" s="33"/>
      <c r="M181" s="48"/>
      <c r="N181" s="48"/>
      <c r="P181" s="34">
        <v>1</v>
      </c>
      <c r="Q181" s="48"/>
    </row>
    <row r="182" spans="1:19" x14ac:dyDescent="0.2">
      <c r="A182" s="194" t="s">
        <v>146</v>
      </c>
      <c r="B182" s="60" t="s">
        <v>347</v>
      </c>
      <c r="C182" s="33"/>
      <c r="D182" s="33"/>
      <c r="F182" s="33"/>
      <c r="H182" s="33"/>
      <c r="I182" s="34">
        <v>3</v>
      </c>
      <c r="J182" s="33"/>
      <c r="K182" s="33"/>
      <c r="L182" s="34">
        <v>2</v>
      </c>
      <c r="M182" s="48"/>
      <c r="N182" s="48"/>
      <c r="O182" s="34">
        <v>2</v>
      </c>
      <c r="P182" s="34">
        <v>2</v>
      </c>
      <c r="Q182" s="48"/>
      <c r="R182" s="19">
        <v>2</v>
      </c>
      <c r="S182" s="19">
        <v>1</v>
      </c>
    </row>
    <row r="183" spans="1:19" x14ac:dyDescent="0.2">
      <c r="A183" s="194" t="s">
        <v>209</v>
      </c>
      <c r="B183" s="60" t="s">
        <v>366</v>
      </c>
      <c r="C183" s="33"/>
      <c r="D183" s="33"/>
      <c r="E183" s="34">
        <v>1</v>
      </c>
      <c r="F183" s="33"/>
      <c r="H183" s="33"/>
      <c r="J183" s="33"/>
      <c r="K183" s="33"/>
      <c r="L183" s="34">
        <v>10</v>
      </c>
      <c r="M183" s="48"/>
      <c r="N183" s="48"/>
      <c r="P183" s="34">
        <v>9</v>
      </c>
      <c r="Q183" s="48"/>
      <c r="S183" s="19">
        <v>5</v>
      </c>
    </row>
    <row r="184" spans="1:19" x14ac:dyDescent="0.2">
      <c r="A184" s="194" t="s">
        <v>316</v>
      </c>
      <c r="B184" s="60" t="s">
        <v>514</v>
      </c>
      <c r="C184" s="33"/>
      <c r="D184" s="33"/>
      <c r="F184" s="33"/>
      <c r="H184" s="33"/>
      <c r="J184" s="33"/>
      <c r="K184" s="33"/>
      <c r="L184" s="34">
        <v>1</v>
      </c>
      <c r="M184" s="48"/>
      <c r="N184" s="48"/>
      <c r="P184" s="34">
        <v>2</v>
      </c>
      <c r="Q184" s="48"/>
      <c r="S184" s="19">
        <v>3</v>
      </c>
    </row>
    <row r="185" spans="1:19" x14ac:dyDescent="0.2">
      <c r="A185" s="194" t="s">
        <v>1056</v>
      </c>
      <c r="B185" s="60" t="s">
        <v>1103</v>
      </c>
      <c r="C185" s="33"/>
      <c r="D185" s="33"/>
      <c r="F185" s="33"/>
      <c r="H185" s="33"/>
      <c r="J185" s="33"/>
      <c r="K185" s="33"/>
      <c r="M185" s="48"/>
      <c r="N185" s="48"/>
      <c r="P185" s="34">
        <v>1</v>
      </c>
      <c r="Q185" s="48"/>
    </row>
    <row r="186" spans="1:19" x14ac:dyDescent="0.2">
      <c r="A186" s="194" t="s">
        <v>601</v>
      </c>
      <c r="B186" s="60" t="s">
        <v>621</v>
      </c>
      <c r="S186" s="19">
        <v>2</v>
      </c>
    </row>
    <row r="187" spans="1:19" x14ac:dyDescent="0.2">
      <c r="A187" s="194" t="s">
        <v>174</v>
      </c>
      <c r="B187" s="60" t="s">
        <v>441</v>
      </c>
      <c r="C187" s="33"/>
      <c r="D187" s="33"/>
      <c r="F187" s="33"/>
      <c r="H187" s="33"/>
      <c r="J187" s="33"/>
      <c r="K187" s="33"/>
      <c r="L187" s="34">
        <v>7</v>
      </c>
      <c r="M187" s="48"/>
      <c r="N187" s="48"/>
      <c r="P187" s="34">
        <v>7</v>
      </c>
      <c r="Q187" s="48"/>
      <c r="S187" s="19">
        <v>5</v>
      </c>
    </row>
    <row r="188" spans="1:19" x14ac:dyDescent="0.2">
      <c r="A188" s="194" t="s">
        <v>269</v>
      </c>
      <c r="B188" s="60" t="s">
        <v>668</v>
      </c>
      <c r="C188" s="33"/>
      <c r="D188" s="33"/>
      <c r="F188" s="33"/>
      <c r="H188" s="33"/>
      <c r="J188" s="33"/>
      <c r="K188" s="33"/>
      <c r="M188" s="48"/>
      <c r="N188" s="48"/>
      <c r="P188" s="34">
        <v>1</v>
      </c>
      <c r="Q188" s="48"/>
    </row>
    <row r="189" spans="1:19" x14ac:dyDescent="0.2">
      <c r="A189" s="194" t="s">
        <v>508</v>
      </c>
      <c r="B189" s="60" t="s">
        <v>513</v>
      </c>
      <c r="C189" s="33"/>
      <c r="D189" s="33"/>
      <c r="F189" s="33"/>
      <c r="H189" s="33"/>
      <c r="J189" s="33"/>
      <c r="K189" s="33"/>
      <c r="M189" s="48"/>
      <c r="N189" s="48"/>
      <c r="P189" s="34">
        <v>3</v>
      </c>
      <c r="Q189" s="48"/>
      <c r="S189" s="19">
        <v>4</v>
      </c>
    </row>
    <row r="190" spans="1:19" x14ac:dyDescent="0.2">
      <c r="A190" s="194" t="s">
        <v>403</v>
      </c>
      <c r="B190" s="60" t="s">
        <v>365</v>
      </c>
      <c r="C190" s="33"/>
      <c r="D190" s="33"/>
      <c r="F190" s="33"/>
      <c r="H190" s="33"/>
      <c r="J190" s="33"/>
      <c r="K190" s="33"/>
      <c r="M190" s="48"/>
      <c r="N190" s="48"/>
      <c r="P190" s="34">
        <v>1</v>
      </c>
      <c r="Q190" s="48"/>
    </row>
    <row r="191" spans="1:19" x14ac:dyDescent="0.2">
      <c r="A191" s="194" t="s">
        <v>175</v>
      </c>
      <c r="B191" s="60" t="s">
        <v>401</v>
      </c>
      <c r="C191" s="33"/>
      <c r="D191" s="33"/>
      <c r="F191" s="33"/>
      <c r="H191" s="33"/>
      <c r="J191" s="33"/>
      <c r="K191" s="33"/>
      <c r="L191" s="34">
        <v>6</v>
      </c>
      <c r="M191" s="48"/>
      <c r="N191" s="48"/>
      <c r="P191" s="34">
        <v>9</v>
      </c>
      <c r="Q191" s="48"/>
      <c r="S191" s="19">
        <v>8</v>
      </c>
    </row>
    <row r="192" spans="1:19" x14ac:dyDescent="0.2">
      <c r="A192" s="194" t="s">
        <v>317</v>
      </c>
      <c r="B192" s="60" t="s">
        <v>512</v>
      </c>
      <c r="C192" s="33"/>
      <c r="D192" s="33"/>
      <c r="F192" s="33"/>
      <c r="H192" s="33"/>
      <c r="J192" s="33"/>
      <c r="K192" s="33"/>
      <c r="L192" s="34">
        <v>3</v>
      </c>
      <c r="M192" s="48"/>
      <c r="N192" s="48"/>
      <c r="P192" s="34">
        <v>1</v>
      </c>
      <c r="Q192" s="48"/>
      <c r="S192" s="19">
        <v>1</v>
      </c>
    </row>
    <row r="193" spans="1:19" x14ac:dyDescent="0.2">
      <c r="A193" s="194" t="s">
        <v>210</v>
      </c>
      <c r="B193" s="60" t="s">
        <v>400</v>
      </c>
      <c r="C193" s="33"/>
      <c r="D193" s="33"/>
      <c r="F193" s="33"/>
      <c r="H193" s="33"/>
      <c r="I193" s="34">
        <v>7</v>
      </c>
      <c r="J193" s="33"/>
      <c r="K193" s="33"/>
      <c r="L193" s="34">
        <v>13</v>
      </c>
      <c r="M193" s="48"/>
      <c r="N193" s="48"/>
      <c r="P193" s="34">
        <v>11</v>
      </c>
      <c r="Q193" s="48"/>
      <c r="R193" s="19">
        <v>1</v>
      </c>
      <c r="S193" s="19">
        <v>13</v>
      </c>
    </row>
    <row r="194" spans="1:19" x14ac:dyDescent="0.2">
      <c r="A194" s="194" t="s">
        <v>211</v>
      </c>
      <c r="B194" s="60" t="s">
        <v>399</v>
      </c>
      <c r="C194" s="33"/>
      <c r="D194" s="33"/>
      <c r="E194" s="34">
        <v>1</v>
      </c>
      <c r="F194" s="33"/>
      <c r="H194" s="33"/>
      <c r="I194" s="34">
        <v>1</v>
      </c>
      <c r="J194" s="33"/>
      <c r="K194" s="33"/>
      <c r="L194" s="34">
        <v>6</v>
      </c>
      <c r="M194" s="48"/>
      <c r="N194" s="48"/>
      <c r="P194" s="34">
        <v>1</v>
      </c>
      <c r="Q194" s="48"/>
      <c r="S194" s="19">
        <v>5</v>
      </c>
    </row>
    <row r="195" spans="1:19" x14ac:dyDescent="0.2">
      <c r="A195" s="194" t="s">
        <v>308</v>
      </c>
      <c r="B195" s="60" t="s">
        <v>511</v>
      </c>
      <c r="C195" s="33"/>
      <c r="D195" s="33"/>
      <c r="F195" s="33"/>
      <c r="H195" s="33"/>
      <c r="I195" s="34">
        <v>5</v>
      </c>
      <c r="J195" s="33"/>
      <c r="K195" s="33"/>
      <c r="L195" s="34">
        <v>10</v>
      </c>
      <c r="M195" s="48"/>
      <c r="N195" s="48"/>
      <c r="P195" s="34">
        <v>9</v>
      </c>
      <c r="Q195" s="48"/>
      <c r="S195" s="19">
        <v>13</v>
      </c>
    </row>
    <row r="196" spans="1:19" x14ac:dyDescent="0.2">
      <c r="A196" s="194" t="s">
        <v>421</v>
      </c>
      <c r="B196" s="60" t="s">
        <v>442</v>
      </c>
      <c r="C196" s="33"/>
      <c r="D196" s="33"/>
      <c r="F196" s="33"/>
      <c r="H196" s="33"/>
      <c r="J196" s="33"/>
      <c r="K196" s="33"/>
      <c r="M196" s="48"/>
      <c r="N196" s="48"/>
      <c r="P196" s="34">
        <v>1</v>
      </c>
      <c r="Q196" s="48"/>
      <c r="S196" s="19">
        <v>3</v>
      </c>
    </row>
    <row r="197" spans="1:19" x14ac:dyDescent="0.2">
      <c r="A197" s="194" t="s">
        <v>475</v>
      </c>
      <c r="B197" s="60" t="s">
        <v>1102</v>
      </c>
      <c r="C197" s="33"/>
      <c r="D197" s="33"/>
      <c r="F197" s="33"/>
      <c r="H197" s="33"/>
      <c r="J197" s="33"/>
      <c r="K197" s="33"/>
      <c r="M197" s="48"/>
      <c r="N197" s="48"/>
      <c r="P197" s="34">
        <v>2</v>
      </c>
      <c r="Q197" s="48"/>
      <c r="S197" s="19">
        <v>3</v>
      </c>
    </row>
    <row r="198" spans="1:19" x14ac:dyDescent="0.2">
      <c r="A198" s="194" t="s">
        <v>136</v>
      </c>
      <c r="B198" s="60" t="s">
        <v>336</v>
      </c>
      <c r="C198" s="33"/>
      <c r="D198" s="33"/>
      <c r="F198" s="33"/>
      <c r="H198" s="33"/>
      <c r="J198" s="33"/>
      <c r="K198" s="33"/>
      <c r="M198" s="48"/>
      <c r="N198" s="48"/>
      <c r="Q198" s="48"/>
      <c r="R198" s="19">
        <v>1</v>
      </c>
    </row>
    <row r="199" spans="1:19" x14ac:dyDescent="0.2">
      <c r="A199" s="194" t="s">
        <v>177</v>
      </c>
      <c r="B199" s="60" t="s">
        <v>398</v>
      </c>
      <c r="C199" s="33"/>
      <c r="D199" s="33"/>
      <c r="F199" s="33"/>
      <c r="H199" s="33"/>
      <c r="I199" s="34">
        <v>2</v>
      </c>
      <c r="J199" s="33"/>
      <c r="K199" s="33"/>
      <c r="L199" s="34">
        <v>9</v>
      </c>
      <c r="M199" s="48"/>
      <c r="N199" s="48"/>
      <c r="P199" s="34">
        <v>12</v>
      </c>
      <c r="Q199" s="48"/>
      <c r="S199" s="19">
        <v>17</v>
      </c>
    </row>
    <row r="200" spans="1:19" x14ac:dyDescent="0.2">
      <c r="A200" s="194" t="s">
        <v>847</v>
      </c>
      <c r="B200" s="60" t="s">
        <v>905</v>
      </c>
      <c r="C200" s="33"/>
      <c r="D200" s="33"/>
      <c r="F200" s="33"/>
      <c r="H200" s="33"/>
      <c r="J200" s="33"/>
      <c r="K200" s="33"/>
      <c r="M200" s="48"/>
      <c r="N200" s="48"/>
      <c r="P200" s="34">
        <v>8</v>
      </c>
      <c r="Q200" s="48"/>
      <c r="S200" s="19">
        <v>5</v>
      </c>
    </row>
    <row r="201" spans="1:19" x14ac:dyDescent="0.2">
      <c r="A201" s="194" t="s">
        <v>1061</v>
      </c>
      <c r="B201" s="60" t="s">
        <v>1101</v>
      </c>
      <c r="C201" s="33"/>
      <c r="D201" s="33"/>
      <c r="F201" s="33"/>
      <c r="H201" s="33"/>
      <c r="J201" s="33"/>
      <c r="K201" s="33"/>
      <c r="M201" s="48"/>
      <c r="N201" s="48"/>
      <c r="P201" s="34">
        <v>1</v>
      </c>
      <c r="Q201" s="48"/>
    </row>
    <row r="202" spans="1:19" x14ac:dyDescent="0.2">
      <c r="A202" s="194" t="s">
        <v>9</v>
      </c>
      <c r="B202" s="60" t="s">
        <v>450</v>
      </c>
      <c r="C202" s="33"/>
      <c r="D202" s="33"/>
      <c r="E202" s="34">
        <v>2</v>
      </c>
      <c r="F202" s="33"/>
      <c r="H202" s="33"/>
      <c r="I202" s="34">
        <v>7</v>
      </c>
      <c r="J202" s="33"/>
      <c r="K202" s="33"/>
      <c r="L202" s="34">
        <v>4</v>
      </c>
      <c r="M202" s="48"/>
      <c r="N202" s="48"/>
      <c r="O202" s="34">
        <v>3</v>
      </c>
      <c r="Q202" s="48"/>
      <c r="R202" s="19">
        <v>7</v>
      </c>
    </row>
    <row r="203" spans="1:19" x14ac:dyDescent="0.2">
      <c r="A203" s="194" t="s">
        <v>605</v>
      </c>
      <c r="B203" s="60" t="s">
        <v>614</v>
      </c>
      <c r="C203" s="33"/>
      <c r="D203" s="33"/>
      <c r="F203" s="33"/>
      <c r="H203" s="33"/>
      <c r="J203" s="33"/>
      <c r="K203" s="33"/>
      <c r="M203" s="48"/>
      <c r="N203" s="48"/>
      <c r="P203" s="34">
        <v>1</v>
      </c>
      <c r="Q203" s="48"/>
      <c r="S203" s="19">
        <v>2</v>
      </c>
    </row>
    <row r="204" spans="1:19" x14ac:dyDescent="0.2">
      <c r="A204" s="194" t="s">
        <v>178</v>
      </c>
      <c r="B204" s="60" t="s">
        <v>443</v>
      </c>
      <c r="C204" s="33"/>
      <c r="D204" s="33"/>
      <c r="F204" s="33"/>
      <c r="H204" s="33"/>
      <c r="J204" s="33"/>
      <c r="K204" s="33"/>
      <c r="M204" s="48"/>
      <c r="N204" s="48"/>
      <c r="P204" s="34">
        <v>13</v>
      </c>
      <c r="Q204" s="48"/>
      <c r="S204" s="19">
        <v>13</v>
      </c>
    </row>
    <row r="205" spans="1:19" x14ac:dyDescent="0.2">
      <c r="A205" s="194" t="s">
        <v>283</v>
      </c>
      <c r="B205" s="60" t="s">
        <v>444</v>
      </c>
      <c r="C205" s="33"/>
      <c r="D205" s="33"/>
      <c r="F205" s="33"/>
      <c r="H205" s="33"/>
      <c r="J205" s="33"/>
      <c r="K205" s="33"/>
      <c r="L205" s="34">
        <v>4</v>
      </c>
      <c r="M205" s="48"/>
      <c r="N205" s="48"/>
      <c r="Q205" s="48"/>
      <c r="S205" s="19">
        <v>2</v>
      </c>
    </row>
    <row r="206" spans="1:19" x14ac:dyDescent="0.2">
      <c r="A206" s="194" t="s">
        <v>270</v>
      </c>
      <c r="B206" s="60" t="s">
        <v>397</v>
      </c>
      <c r="C206" s="33"/>
      <c r="D206" s="33"/>
      <c r="F206" s="33"/>
      <c r="H206" s="33"/>
      <c r="I206" s="34">
        <v>2</v>
      </c>
      <c r="J206" s="33"/>
      <c r="K206" s="33"/>
      <c r="L206" s="34">
        <v>4</v>
      </c>
      <c r="M206" s="48"/>
      <c r="N206" s="48"/>
      <c r="P206" s="34">
        <v>9</v>
      </c>
      <c r="Q206" s="48"/>
      <c r="S206" s="19">
        <v>13</v>
      </c>
    </row>
    <row r="207" spans="1:19" x14ac:dyDescent="0.2">
      <c r="A207" s="194" t="s">
        <v>608</v>
      </c>
      <c r="B207" s="60" t="s">
        <v>611</v>
      </c>
      <c r="C207" s="33"/>
      <c r="D207" s="33"/>
      <c r="F207" s="33"/>
      <c r="H207" s="33"/>
      <c r="J207" s="33"/>
      <c r="K207" s="33"/>
      <c r="M207" s="48"/>
      <c r="N207" s="48"/>
      <c r="P207" s="34">
        <v>2</v>
      </c>
      <c r="Q207" s="48"/>
    </row>
    <row r="208" spans="1:19" x14ac:dyDescent="0.2">
      <c r="A208" s="194" t="s">
        <v>609</v>
      </c>
      <c r="B208" s="60" t="s">
        <v>610</v>
      </c>
      <c r="C208" s="33"/>
      <c r="D208" s="33"/>
      <c r="F208" s="33"/>
      <c r="H208" s="33"/>
      <c r="J208" s="33"/>
      <c r="K208" s="33"/>
      <c r="M208" s="48"/>
      <c r="N208" s="48"/>
      <c r="P208" s="34">
        <v>3</v>
      </c>
      <c r="Q208" s="48"/>
      <c r="S208" s="19">
        <v>3</v>
      </c>
    </row>
    <row r="209" spans="1:19" x14ac:dyDescent="0.2">
      <c r="A209" s="194" t="s">
        <v>763</v>
      </c>
      <c r="B209" s="60" t="s">
        <v>765</v>
      </c>
      <c r="C209" s="33"/>
      <c r="D209" s="33"/>
      <c r="F209" s="33"/>
      <c r="H209" s="33"/>
      <c r="J209" s="33"/>
      <c r="K209" s="33"/>
      <c r="M209" s="48"/>
      <c r="N209" s="48"/>
      <c r="Q209" s="48"/>
      <c r="S209" s="19">
        <v>6</v>
      </c>
    </row>
    <row r="211" spans="1:19" x14ac:dyDescent="0.2">
      <c r="A211" s="194" t="s">
        <v>63</v>
      </c>
      <c r="B211" s="60" t="s">
        <v>396</v>
      </c>
      <c r="C211" s="33"/>
      <c r="D211" s="33"/>
      <c r="F211" s="33"/>
      <c r="H211" s="33"/>
      <c r="J211" s="33"/>
      <c r="K211" s="33"/>
      <c r="L211" s="34">
        <v>2</v>
      </c>
      <c r="M211" s="48"/>
      <c r="N211" s="48"/>
      <c r="P211" s="34">
        <v>2</v>
      </c>
      <c r="Q211" s="48"/>
      <c r="S211" s="19">
        <v>7</v>
      </c>
    </row>
    <row r="212" spans="1:19" x14ac:dyDescent="0.2">
      <c r="A212" s="194" t="s">
        <v>1322</v>
      </c>
      <c r="B212" s="60" t="s">
        <v>1323</v>
      </c>
      <c r="C212" s="33"/>
      <c r="D212" s="33"/>
      <c r="F212" s="33"/>
      <c r="H212" s="33"/>
      <c r="J212" s="33"/>
      <c r="K212" s="33"/>
      <c r="M212" s="48"/>
      <c r="N212" s="48"/>
      <c r="Q212" s="48"/>
      <c r="S212" s="19">
        <v>1</v>
      </c>
    </row>
    <row r="213" spans="1:19" x14ac:dyDescent="0.2">
      <c r="A213" s="194" t="s">
        <v>675</v>
      </c>
      <c r="B213" s="60" t="s">
        <v>1112</v>
      </c>
      <c r="C213" s="33"/>
      <c r="D213" s="33"/>
      <c r="F213" s="33"/>
      <c r="H213" s="33"/>
      <c r="J213" s="33"/>
      <c r="K213" s="33"/>
      <c r="M213" s="48"/>
      <c r="N213" s="48"/>
      <c r="P213" s="34">
        <v>1</v>
      </c>
      <c r="Q213" s="48"/>
    </row>
    <row r="214" spans="1:19" x14ac:dyDescent="0.2">
      <c r="A214" s="194" t="s">
        <v>46</v>
      </c>
      <c r="B214" s="60" t="s">
        <v>660</v>
      </c>
      <c r="C214" s="33"/>
      <c r="D214" s="33"/>
      <c r="F214" s="33"/>
      <c r="H214" s="33"/>
      <c r="J214" s="33"/>
      <c r="K214" s="33"/>
      <c r="M214" s="48"/>
      <c r="N214" s="48"/>
      <c r="P214" s="34">
        <v>1</v>
      </c>
      <c r="Q214" s="48"/>
    </row>
    <row r="215" spans="1:19" x14ac:dyDescent="0.2">
      <c r="A215" s="194" t="s">
        <v>989</v>
      </c>
      <c r="B215" s="60" t="s">
        <v>950</v>
      </c>
      <c r="C215" s="33"/>
      <c r="D215" s="33"/>
      <c r="F215" s="33"/>
      <c r="H215" s="33"/>
      <c r="J215" s="33"/>
      <c r="K215" s="33"/>
      <c r="M215" s="48"/>
      <c r="N215" s="48"/>
      <c r="Q215" s="48"/>
      <c r="S215" s="19">
        <v>3</v>
      </c>
    </row>
    <row r="216" spans="1:19" x14ac:dyDescent="0.2">
      <c r="A216" s="194" t="s">
        <v>56</v>
      </c>
      <c r="B216" s="60" t="s">
        <v>395</v>
      </c>
      <c r="C216" s="33"/>
      <c r="D216" s="33"/>
      <c r="F216" s="33"/>
      <c r="H216" s="33"/>
      <c r="J216" s="33"/>
      <c r="K216" s="33"/>
      <c r="L216" s="34">
        <v>6</v>
      </c>
      <c r="M216" s="48"/>
      <c r="N216" s="48"/>
      <c r="P216" s="34">
        <v>2</v>
      </c>
      <c r="Q216" s="48"/>
      <c r="S216" s="19">
        <v>5</v>
      </c>
    </row>
    <row r="217" spans="1:19" x14ac:dyDescent="0.2">
      <c r="A217" s="194" t="s">
        <v>492</v>
      </c>
      <c r="B217" s="60" t="s">
        <v>531</v>
      </c>
      <c r="C217" s="33"/>
      <c r="D217" s="33"/>
      <c r="F217" s="33"/>
      <c r="H217" s="33"/>
      <c r="J217" s="33"/>
      <c r="K217" s="33"/>
      <c r="M217" s="48"/>
      <c r="N217" s="48"/>
      <c r="P217" s="34">
        <v>1</v>
      </c>
      <c r="Q217" s="48"/>
    </row>
    <row r="218" spans="1:19" x14ac:dyDescent="0.2">
      <c r="A218" s="194" t="s">
        <v>1029</v>
      </c>
      <c r="B218" s="60" t="s">
        <v>1113</v>
      </c>
      <c r="C218" s="33"/>
      <c r="D218" s="33"/>
      <c r="F218" s="33"/>
      <c r="H218" s="33"/>
      <c r="J218" s="33"/>
      <c r="K218" s="33"/>
      <c r="M218" s="48"/>
      <c r="N218" s="48"/>
      <c r="P218" s="34">
        <v>1</v>
      </c>
      <c r="Q218" s="48"/>
    </row>
    <row r="219" spans="1:19" x14ac:dyDescent="0.2">
      <c r="A219" s="194" t="s">
        <v>1012</v>
      </c>
      <c r="B219" s="60" t="s">
        <v>1017</v>
      </c>
      <c r="C219" s="33"/>
      <c r="D219" s="33"/>
      <c r="F219" s="33"/>
      <c r="H219" s="33"/>
      <c r="J219" s="33"/>
      <c r="K219" s="33"/>
      <c r="M219" s="48"/>
      <c r="N219" s="48"/>
      <c r="P219" s="34">
        <v>1</v>
      </c>
      <c r="Q219" s="48"/>
      <c r="S219" s="19">
        <v>1</v>
      </c>
    </row>
    <row r="220" spans="1:19" x14ac:dyDescent="0.2">
      <c r="A220" s="194" t="s">
        <v>850</v>
      </c>
      <c r="B220" s="60" t="s">
        <v>929</v>
      </c>
      <c r="S220" s="19">
        <v>1</v>
      </c>
    </row>
    <row r="221" spans="1:19" x14ac:dyDescent="0.2">
      <c r="A221" s="194" t="s">
        <v>1031</v>
      </c>
      <c r="B221" s="60" t="s">
        <v>550</v>
      </c>
      <c r="C221" s="33"/>
      <c r="D221" s="33"/>
      <c r="F221" s="33"/>
      <c r="H221" s="33"/>
      <c r="J221" s="33"/>
      <c r="K221" s="33"/>
      <c r="M221" s="48"/>
      <c r="N221" s="48"/>
      <c r="P221" s="34">
        <v>2</v>
      </c>
      <c r="Q221" s="48"/>
      <c r="S221" s="19">
        <v>3</v>
      </c>
    </row>
    <row r="222" spans="1:19" x14ac:dyDescent="0.2">
      <c r="A222" s="194" t="s">
        <v>47</v>
      </c>
      <c r="B222" s="60" t="s">
        <v>945</v>
      </c>
      <c r="C222" s="33"/>
      <c r="D222" s="33"/>
      <c r="F222" s="33"/>
      <c r="H222" s="33"/>
      <c r="J222" s="33"/>
      <c r="K222" s="33"/>
      <c r="L222" s="34">
        <v>1</v>
      </c>
      <c r="M222" s="48"/>
      <c r="N222" s="48"/>
      <c r="Q222" s="48"/>
    </row>
    <row r="223" spans="1:19" x14ac:dyDescent="0.2">
      <c r="A223" s="194" t="s">
        <v>501</v>
      </c>
      <c r="B223" s="60" t="s">
        <v>525</v>
      </c>
      <c r="C223" s="33"/>
      <c r="D223" s="33"/>
      <c r="F223" s="33"/>
      <c r="H223" s="33"/>
      <c r="J223" s="33"/>
      <c r="K223" s="33"/>
      <c r="M223" s="48"/>
      <c r="N223" s="48"/>
      <c r="P223" s="34">
        <v>3</v>
      </c>
      <c r="Q223" s="48"/>
      <c r="S223" s="19">
        <v>4</v>
      </c>
    </row>
    <row r="224" spans="1:19" x14ac:dyDescent="0.2">
      <c r="A224" s="194" t="s">
        <v>58</v>
      </c>
      <c r="B224" s="60" t="s">
        <v>59</v>
      </c>
      <c r="C224" s="33"/>
      <c r="D224" s="33"/>
      <c r="F224" s="33"/>
      <c r="H224" s="33"/>
      <c r="J224" s="33"/>
      <c r="K224" s="33"/>
      <c r="L224" s="34">
        <v>4</v>
      </c>
      <c r="M224" s="48"/>
      <c r="N224" s="48"/>
      <c r="Q224" s="48"/>
      <c r="S224" s="19">
        <v>1</v>
      </c>
    </row>
    <row r="225" spans="1:28" x14ac:dyDescent="0.2">
      <c r="A225" s="194" t="s">
        <v>271</v>
      </c>
      <c r="B225" s="60" t="s">
        <v>1387</v>
      </c>
      <c r="S225" s="19">
        <v>1</v>
      </c>
    </row>
    <row r="226" spans="1:28" x14ac:dyDescent="0.2">
      <c r="A226" s="194" t="s">
        <v>1010</v>
      </c>
      <c r="B226" s="60" t="s">
        <v>1016</v>
      </c>
      <c r="C226" s="33"/>
      <c r="D226" s="33"/>
      <c r="F226" s="33"/>
      <c r="H226" s="33"/>
      <c r="J226" s="33"/>
      <c r="K226" s="33"/>
      <c r="M226" s="48"/>
      <c r="N226" s="48"/>
      <c r="P226" s="34">
        <v>1</v>
      </c>
      <c r="Q226" s="48"/>
    </row>
    <row r="227" spans="1:28" x14ac:dyDescent="0.2">
      <c r="A227" s="194" t="s">
        <v>60</v>
      </c>
      <c r="B227" s="60" t="s">
        <v>391</v>
      </c>
      <c r="C227" s="33"/>
      <c r="D227" s="33"/>
      <c r="F227" s="33"/>
      <c r="H227" s="33"/>
      <c r="J227" s="33"/>
      <c r="K227" s="33"/>
      <c r="L227" s="34">
        <v>5</v>
      </c>
      <c r="M227" s="48"/>
      <c r="N227" s="48"/>
      <c r="Q227" s="48"/>
    </row>
    <row r="228" spans="1:28" x14ac:dyDescent="0.2">
      <c r="A228" s="194" t="s">
        <v>318</v>
      </c>
      <c r="B228" s="60" t="s">
        <v>552</v>
      </c>
      <c r="C228" s="33"/>
      <c r="D228" s="33"/>
      <c r="F228" s="33"/>
      <c r="H228" s="33"/>
      <c r="J228" s="33"/>
      <c r="K228" s="33"/>
      <c r="L228" s="34">
        <v>2</v>
      </c>
      <c r="M228" s="48"/>
      <c r="N228" s="48"/>
      <c r="Q228" s="48"/>
    </row>
    <row r="229" spans="1:28" x14ac:dyDescent="0.2">
      <c r="A229" s="194" t="s">
        <v>61</v>
      </c>
      <c r="B229" s="60" t="s">
        <v>472</v>
      </c>
      <c r="P229" s="34">
        <v>3</v>
      </c>
      <c r="S229" s="19">
        <v>3</v>
      </c>
    </row>
    <row r="230" spans="1:28" x14ac:dyDescent="0.2">
      <c r="A230" s="194" t="s">
        <v>180</v>
      </c>
      <c r="B230" s="60" t="s">
        <v>393</v>
      </c>
      <c r="S230" s="19">
        <v>2</v>
      </c>
    </row>
    <row r="231" spans="1:28" x14ac:dyDescent="0.2">
      <c r="A231" s="194" t="s">
        <v>48</v>
      </c>
      <c r="B231" s="60" t="s">
        <v>946</v>
      </c>
      <c r="P231" s="34">
        <v>1</v>
      </c>
    </row>
    <row r="234" spans="1:28" s="3" customFormat="1" ht="15" x14ac:dyDescent="0.25">
      <c r="A234" s="203" t="s">
        <v>118</v>
      </c>
      <c r="B234" s="61"/>
      <c r="C234" s="37"/>
      <c r="D234" s="37"/>
      <c r="E234" s="12"/>
      <c r="F234" s="37"/>
      <c r="G234" s="12"/>
      <c r="H234" s="37"/>
      <c r="I234" s="12"/>
      <c r="J234" s="37"/>
      <c r="K234" s="37"/>
      <c r="L234" s="12"/>
      <c r="M234" s="37"/>
      <c r="N234" s="37"/>
      <c r="O234" s="34"/>
      <c r="P234" s="34"/>
      <c r="Q234" s="48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</row>
    <row r="235" spans="1:28" x14ac:dyDescent="0.2">
      <c r="A235" s="202" t="s">
        <v>147</v>
      </c>
      <c r="B235" s="205"/>
      <c r="C235" s="33"/>
      <c r="D235" s="193"/>
      <c r="E235" s="55">
        <v>11.414999999999999</v>
      </c>
      <c r="F235" s="193"/>
      <c r="G235" s="55">
        <v>1.08214285714286</v>
      </c>
      <c r="H235" s="193"/>
      <c r="I235" s="55">
        <v>4.7894736842105301</v>
      </c>
      <c r="J235" s="33"/>
      <c r="K235" s="33"/>
      <c r="L235" s="55">
        <v>5.5789473684210504</v>
      </c>
      <c r="M235" s="48"/>
      <c r="O235" s="55">
        <v>15.72</v>
      </c>
      <c r="P235" s="55"/>
      <c r="Q235" s="48"/>
      <c r="R235" s="19">
        <v>13.06</v>
      </c>
    </row>
    <row r="236" spans="1:28" x14ac:dyDescent="0.2">
      <c r="A236" s="194" t="s">
        <v>114</v>
      </c>
      <c r="B236" s="60" t="s">
        <v>446</v>
      </c>
      <c r="C236" s="33"/>
      <c r="D236" s="193"/>
      <c r="E236" s="55"/>
      <c r="F236" s="193"/>
      <c r="G236" s="55"/>
      <c r="H236" s="193"/>
      <c r="I236" s="55">
        <v>3</v>
      </c>
      <c r="J236" s="33"/>
      <c r="K236" s="33"/>
      <c r="L236" s="21">
        <v>1.6368421052631601</v>
      </c>
      <c r="M236" s="48"/>
      <c r="O236" s="55">
        <v>1.2</v>
      </c>
      <c r="P236" s="55"/>
      <c r="Q236" s="48"/>
    </row>
    <row r="237" spans="1:28" x14ac:dyDescent="0.2">
      <c r="A237" s="194" t="s">
        <v>44</v>
      </c>
      <c r="B237" s="60" t="s">
        <v>45</v>
      </c>
      <c r="C237" s="33"/>
      <c r="D237" s="193"/>
      <c r="E237" s="55"/>
      <c r="F237" s="193"/>
      <c r="G237" s="55"/>
      <c r="H237" s="193"/>
      <c r="I237" s="55">
        <v>0.31578947368421001</v>
      </c>
      <c r="J237" s="33"/>
      <c r="K237" s="33"/>
      <c r="L237" s="55">
        <v>1.2157894736842101</v>
      </c>
      <c r="M237" s="48"/>
      <c r="O237" s="55"/>
      <c r="P237" s="55"/>
      <c r="Q237" s="48"/>
    </row>
    <row r="238" spans="1:28" x14ac:dyDescent="0.2">
      <c r="A238" s="194" t="s">
        <v>222</v>
      </c>
      <c r="B238" s="60" t="s">
        <v>503</v>
      </c>
      <c r="C238" s="33"/>
      <c r="D238" s="193"/>
      <c r="E238" s="55"/>
      <c r="F238" s="193"/>
      <c r="G238" s="55"/>
      <c r="H238" s="193"/>
      <c r="I238" s="55"/>
      <c r="J238" s="33"/>
      <c r="K238" s="33"/>
      <c r="L238" s="55"/>
      <c r="M238" s="48"/>
      <c r="O238" s="55"/>
      <c r="P238" s="55"/>
      <c r="Q238" s="48"/>
      <c r="R238" s="19">
        <v>0.12</v>
      </c>
    </row>
    <row r="239" spans="1:28" x14ac:dyDescent="0.2">
      <c r="A239" s="194" t="s">
        <v>16</v>
      </c>
      <c r="B239" s="60" t="s">
        <v>334</v>
      </c>
      <c r="C239" s="33"/>
      <c r="D239" s="193"/>
      <c r="E239" s="55"/>
      <c r="F239" s="193"/>
      <c r="G239" s="55"/>
      <c r="H239" s="193"/>
      <c r="I239" s="55">
        <v>5.2631578947368403E-3</v>
      </c>
      <c r="J239" s="33"/>
      <c r="K239" s="33"/>
      <c r="L239" s="55"/>
      <c r="M239" s="48"/>
      <c r="O239" s="55"/>
      <c r="P239" s="55"/>
      <c r="Q239" s="48"/>
    </row>
    <row r="240" spans="1:28" x14ac:dyDescent="0.2">
      <c r="A240" s="194" t="s">
        <v>15</v>
      </c>
      <c r="B240" s="60" t="s">
        <v>448</v>
      </c>
      <c r="C240" s="33"/>
      <c r="D240" s="193"/>
      <c r="E240" s="55"/>
      <c r="F240" s="193"/>
      <c r="G240" s="55">
        <v>1.4285714285714299E-2</v>
      </c>
      <c r="H240" s="193"/>
      <c r="I240" s="55">
        <v>1.0526315789473699</v>
      </c>
      <c r="J240" s="33"/>
      <c r="K240" s="33"/>
      <c r="L240" s="55">
        <v>5.2631578947368397E-2</v>
      </c>
      <c r="M240" s="48"/>
      <c r="O240" s="55">
        <v>0.04</v>
      </c>
      <c r="P240" s="55"/>
    </row>
    <row r="241" spans="1:18" x14ac:dyDescent="0.2">
      <c r="A241" s="194" t="s">
        <v>286</v>
      </c>
      <c r="B241" s="60" t="s">
        <v>957</v>
      </c>
      <c r="C241" s="33"/>
      <c r="D241" s="193"/>
      <c r="E241" s="55"/>
      <c r="F241" s="193"/>
      <c r="G241" s="55"/>
      <c r="H241" s="193"/>
      <c r="I241" s="55"/>
      <c r="J241" s="33"/>
      <c r="K241" s="33"/>
      <c r="L241" s="55"/>
      <c r="M241" s="48"/>
      <c r="O241" s="55"/>
      <c r="P241" s="55"/>
      <c r="Q241" s="48"/>
      <c r="R241" s="19">
        <v>0.06</v>
      </c>
    </row>
    <row r="242" spans="1:18" x14ac:dyDescent="0.2">
      <c r="A242" s="194" t="s">
        <v>5</v>
      </c>
      <c r="B242" s="60" t="s">
        <v>89</v>
      </c>
      <c r="C242" s="33"/>
      <c r="D242" s="193"/>
      <c r="E242" s="55">
        <v>1</v>
      </c>
      <c r="F242" s="193"/>
      <c r="G242" s="55"/>
      <c r="H242" s="193"/>
      <c r="I242" s="55">
        <v>1.0526315789473699</v>
      </c>
      <c r="J242" s="33"/>
      <c r="K242" s="33"/>
      <c r="L242" s="55">
        <v>5.2631578947368397E-2</v>
      </c>
      <c r="M242" s="48"/>
      <c r="O242" s="55">
        <v>0.04</v>
      </c>
      <c r="P242" s="55"/>
      <c r="Q242" s="48"/>
      <c r="R242" s="19">
        <v>0.25</v>
      </c>
    </row>
    <row r="243" spans="1:18" x14ac:dyDescent="0.2">
      <c r="A243" s="194" t="s">
        <v>62</v>
      </c>
      <c r="B243" s="60" t="s">
        <v>878</v>
      </c>
      <c r="C243" s="33"/>
      <c r="D243" s="193"/>
      <c r="E243" s="55"/>
      <c r="F243" s="193"/>
      <c r="G243" s="55"/>
      <c r="H243" s="193"/>
      <c r="I243" s="55"/>
      <c r="J243" s="33"/>
      <c r="K243" s="33"/>
      <c r="L243" s="55">
        <v>5.7894736842105297E-2</v>
      </c>
      <c r="O243" s="55">
        <v>4.0000000000000001E-3</v>
      </c>
      <c r="P243" s="55"/>
      <c r="Q243" s="48"/>
      <c r="R243" s="19">
        <v>0.01</v>
      </c>
    </row>
    <row r="244" spans="1:18" x14ac:dyDescent="0.2">
      <c r="A244" s="194" t="s">
        <v>6</v>
      </c>
      <c r="B244" s="60" t="s">
        <v>449</v>
      </c>
      <c r="C244" s="33"/>
      <c r="D244" s="193"/>
      <c r="E244" s="55">
        <v>0.01</v>
      </c>
      <c r="F244" s="193"/>
      <c r="G244" s="55"/>
      <c r="H244" s="193"/>
      <c r="I244" s="55">
        <v>0.268421052631579</v>
      </c>
      <c r="J244" s="33"/>
      <c r="K244" s="33"/>
      <c r="L244" s="55">
        <v>0.121052631578947</v>
      </c>
      <c r="M244" s="48"/>
      <c r="O244" s="55"/>
      <c r="P244" s="55"/>
      <c r="Q244" s="48"/>
      <c r="R244" s="19">
        <v>0.05</v>
      </c>
    </row>
    <row r="245" spans="1:18" x14ac:dyDescent="0.2">
      <c r="A245" s="194" t="s">
        <v>20</v>
      </c>
      <c r="B245" s="60" t="s">
        <v>981</v>
      </c>
      <c r="C245" s="33"/>
      <c r="D245" s="193"/>
      <c r="E245" s="55">
        <v>5.0000000000000001E-3</v>
      </c>
      <c r="F245" s="193"/>
      <c r="G245" s="55"/>
      <c r="H245" s="193"/>
      <c r="I245" s="55"/>
      <c r="J245" s="33"/>
      <c r="K245" s="33"/>
      <c r="L245" s="55">
        <v>5.2631578947368403E-3</v>
      </c>
      <c r="M245" s="48"/>
      <c r="O245" s="55">
        <v>0.05</v>
      </c>
      <c r="P245" s="55"/>
      <c r="R245" s="19">
        <v>0.01</v>
      </c>
    </row>
    <row r="246" spans="1:18" x14ac:dyDescent="0.2">
      <c r="A246" s="194" t="s">
        <v>184</v>
      </c>
      <c r="B246" s="60" t="s">
        <v>361</v>
      </c>
      <c r="C246" s="33"/>
      <c r="D246" s="193"/>
      <c r="E246" s="55"/>
      <c r="F246" s="193"/>
      <c r="G246" s="55"/>
      <c r="H246" s="193"/>
      <c r="I246" s="55"/>
      <c r="J246" s="33"/>
      <c r="K246" s="33"/>
      <c r="L246" s="55"/>
      <c r="M246" s="48"/>
      <c r="O246" s="55">
        <v>4.0000000000000001E-3</v>
      </c>
      <c r="P246" s="55"/>
      <c r="Q246" s="48"/>
    </row>
    <row r="247" spans="1:18" x14ac:dyDescent="0.2">
      <c r="A247" s="194" t="s">
        <v>1139</v>
      </c>
      <c r="B247" s="60" t="s">
        <v>1140</v>
      </c>
      <c r="R247" s="19">
        <v>0.01</v>
      </c>
    </row>
    <row r="248" spans="1:18" x14ac:dyDescent="0.2">
      <c r="A248" s="194" t="s">
        <v>90</v>
      </c>
      <c r="B248" s="60" t="s">
        <v>91</v>
      </c>
      <c r="C248" s="33"/>
      <c r="D248" s="193"/>
      <c r="E248" s="55"/>
      <c r="F248" s="193"/>
      <c r="G248" s="55"/>
      <c r="H248" s="193"/>
      <c r="I248" s="55"/>
      <c r="J248" s="33"/>
      <c r="K248" s="33"/>
      <c r="L248" s="55"/>
      <c r="M248" s="48"/>
      <c r="O248" s="55">
        <v>0.04</v>
      </c>
      <c r="P248" s="55"/>
      <c r="R248" s="19">
        <v>0.25</v>
      </c>
    </row>
    <row r="249" spans="1:18" x14ac:dyDescent="0.2">
      <c r="A249" s="194" t="s">
        <v>31</v>
      </c>
      <c r="B249" s="60" t="s">
        <v>335</v>
      </c>
      <c r="C249" s="33"/>
      <c r="D249" s="193"/>
      <c r="E249" s="55">
        <v>0.01</v>
      </c>
      <c r="F249" s="193"/>
      <c r="G249" s="55">
        <v>1.4285714285714299E-2</v>
      </c>
      <c r="H249" s="193"/>
      <c r="I249" s="55">
        <v>0.105263157894737</v>
      </c>
      <c r="J249" s="33"/>
      <c r="K249" s="33"/>
      <c r="L249" s="55">
        <v>1.05263157894737E-2</v>
      </c>
      <c r="M249" s="48"/>
      <c r="O249" s="55">
        <v>1.04</v>
      </c>
      <c r="P249" s="55"/>
      <c r="Q249" s="48"/>
      <c r="R249" s="19">
        <v>0.61</v>
      </c>
    </row>
    <row r="250" spans="1:18" x14ac:dyDescent="0.2">
      <c r="A250" s="194" t="s">
        <v>311</v>
      </c>
      <c r="B250" s="60" t="s">
        <v>429</v>
      </c>
      <c r="C250" s="200"/>
      <c r="D250" s="207"/>
      <c r="E250" s="55"/>
      <c r="F250" s="207"/>
      <c r="G250" s="55"/>
      <c r="H250" s="207"/>
      <c r="I250" s="55"/>
      <c r="J250" s="200"/>
      <c r="K250" s="200"/>
      <c r="L250" s="55">
        <v>5.2631578947368403E-3</v>
      </c>
      <c r="M250" s="48"/>
      <c r="O250" s="55">
        <v>4.0000000000000001E-3</v>
      </c>
      <c r="P250" s="55"/>
      <c r="Q250" s="48"/>
    </row>
    <row r="251" spans="1:18" x14ac:dyDescent="0.2">
      <c r="A251" s="202" t="s">
        <v>140</v>
      </c>
      <c r="B251" s="205" t="s">
        <v>338</v>
      </c>
      <c r="C251" s="33"/>
      <c r="D251" s="193"/>
      <c r="E251" s="55">
        <v>5.0000000000000001E-3</v>
      </c>
      <c r="F251" s="193"/>
      <c r="G251" s="55"/>
      <c r="H251" s="193"/>
      <c r="I251" s="55"/>
      <c r="J251" s="33"/>
      <c r="K251" s="33"/>
      <c r="L251" s="190"/>
      <c r="M251" s="48"/>
      <c r="O251" s="55"/>
      <c r="P251" s="55"/>
      <c r="Q251" s="48"/>
    </row>
    <row r="252" spans="1:18" x14ac:dyDescent="0.2">
      <c r="A252" s="194" t="s">
        <v>28</v>
      </c>
      <c r="B252" s="60" t="s">
        <v>340</v>
      </c>
      <c r="C252" s="33"/>
      <c r="D252" s="193"/>
      <c r="E252" s="55"/>
      <c r="F252" s="193"/>
      <c r="G252" s="55">
        <v>7.14285714285714E-3</v>
      </c>
      <c r="H252" s="193"/>
      <c r="I252" s="55">
        <v>1.5789473684210499E-2</v>
      </c>
      <c r="J252" s="33"/>
      <c r="K252" s="33"/>
      <c r="L252" s="55">
        <v>0.268421052631579</v>
      </c>
      <c r="M252" s="48"/>
      <c r="O252" s="55">
        <v>0.01</v>
      </c>
      <c r="P252" s="55"/>
      <c r="Q252" s="48"/>
      <c r="R252" s="19">
        <v>0.06</v>
      </c>
    </row>
    <row r="253" spans="1:18" x14ac:dyDescent="0.2">
      <c r="A253" s="194" t="s">
        <v>254</v>
      </c>
      <c r="B253" s="60" t="s">
        <v>341</v>
      </c>
      <c r="C253" s="33"/>
      <c r="D253" s="193"/>
      <c r="E253" s="55">
        <v>5.0000000000000001E-3</v>
      </c>
      <c r="F253" s="193"/>
      <c r="G253" s="55">
        <v>1.02142857142857</v>
      </c>
      <c r="H253" s="193"/>
      <c r="I253" s="55">
        <v>6.3157894736842093E-2</v>
      </c>
      <c r="J253" s="33"/>
      <c r="K253" s="33"/>
      <c r="L253" s="55">
        <v>3.7473684210526299</v>
      </c>
      <c r="M253" s="48"/>
      <c r="O253" s="55">
        <v>0.97</v>
      </c>
      <c r="P253" s="55"/>
      <c r="Q253" s="48"/>
      <c r="R253" s="19">
        <v>0.06</v>
      </c>
    </row>
    <row r="254" spans="1:18" x14ac:dyDescent="0.2">
      <c r="A254" s="194" t="s">
        <v>305</v>
      </c>
      <c r="B254" s="60" t="s">
        <v>527</v>
      </c>
      <c r="C254" s="200"/>
      <c r="D254" s="207"/>
      <c r="E254" s="55"/>
      <c r="F254" s="207"/>
      <c r="G254" s="55"/>
      <c r="H254" s="207"/>
      <c r="I254" s="55"/>
      <c r="J254" s="200"/>
      <c r="K254" s="200"/>
      <c r="L254" s="55">
        <v>6.8421052631578994E-2</v>
      </c>
      <c r="M254" s="48"/>
      <c r="O254" s="55">
        <v>4.0000000000000001E-3</v>
      </c>
      <c r="P254" s="55"/>
      <c r="Q254" s="48"/>
    </row>
    <row r="255" spans="1:18" x14ac:dyDescent="0.2">
      <c r="A255" s="194" t="s">
        <v>1336</v>
      </c>
      <c r="B255" s="60" t="s">
        <v>1344</v>
      </c>
      <c r="R255" s="19">
        <v>0.01</v>
      </c>
    </row>
    <row r="256" spans="1:18" x14ac:dyDescent="0.2">
      <c r="A256" s="194" t="s">
        <v>24</v>
      </c>
      <c r="B256" s="60" t="s">
        <v>328</v>
      </c>
      <c r="C256" s="33"/>
      <c r="D256" s="193"/>
      <c r="E256" s="55">
        <v>0.40500000000000003</v>
      </c>
      <c r="F256" s="193"/>
      <c r="G256" s="55"/>
      <c r="H256" s="193"/>
      <c r="I256" s="55">
        <v>0.157894736842105</v>
      </c>
      <c r="J256" s="33"/>
      <c r="K256" s="33"/>
      <c r="L256" s="55">
        <v>0.110526315789474</v>
      </c>
      <c r="M256" s="48"/>
      <c r="O256" s="55">
        <v>0.64</v>
      </c>
      <c r="P256" s="55"/>
      <c r="Q256" s="48"/>
      <c r="R256" s="19">
        <v>0.25</v>
      </c>
    </row>
    <row r="257" spans="1:18" x14ac:dyDescent="0.2">
      <c r="A257" s="194" t="s">
        <v>117</v>
      </c>
      <c r="B257" s="60" t="s">
        <v>370</v>
      </c>
      <c r="C257" s="200"/>
      <c r="D257" s="207"/>
      <c r="E257" s="55">
        <v>1.4999999999999999E-2</v>
      </c>
      <c r="F257" s="207"/>
      <c r="G257" s="55">
        <v>7.1428571428571397E-2</v>
      </c>
      <c r="H257" s="207"/>
      <c r="I257" s="55">
        <v>0.105263157894737</v>
      </c>
      <c r="J257" s="200"/>
      <c r="K257" s="200"/>
      <c r="L257" s="55">
        <v>4.3684210526315796</v>
      </c>
      <c r="M257" s="48"/>
      <c r="O257" s="55">
        <v>0.08</v>
      </c>
      <c r="P257" s="55"/>
      <c r="Q257" s="48"/>
      <c r="R257" s="19">
        <v>0.26</v>
      </c>
    </row>
    <row r="258" spans="1:18" x14ac:dyDescent="0.2">
      <c r="A258" s="194" t="s">
        <v>67</v>
      </c>
      <c r="B258" s="60" t="s">
        <v>68</v>
      </c>
      <c r="C258" s="33"/>
      <c r="D258" s="193"/>
      <c r="E258" s="55"/>
      <c r="F258" s="193"/>
      <c r="G258" s="55"/>
      <c r="H258" s="193"/>
      <c r="I258" s="55"/>
      <c r="J258" s="33"/>
      <c r="K258" s="33"/>
      <c r="L258" s="55"/>
      <c r="M258" s="48"/>
      <c r="O258" s="55">
        <v>0.04</v>
      </c>
      <c r="P258" s="55"/>
      <c r="Q258" s="48"/>
    </row>
    <row r="259" spans="1:18" x14ac:dyDescent="0.2">
      <c r="A259" s="194" t="s">
        <v>22</v>
      </c>
      <c r="B259" s="60" t="s">
        <v>95</v>
      </c>
      <c r="C259" s="33"/>
      <c r="D259" s="193"/>
      <c r="E259" s="55">
        <v>1</v>
      </c>
      <c r="F259" s="193"/>
      <c r="G259" s="55">
        <v>0.15</v>
      </c>
      <c r="H259" s="193"/>
      <c r="I259" s="55">
        <v>0.27368421052631597</v>
      </c>
      <c r="J259" s="33"/>
      <c r="K259" s="33"/>
      <c r="L259" s="55">
        <v>0.52631578947368396</v>
      </c>
      <c r="M259" s="48"/>
      <c r="O259" s="55">
        <v>1</v>
      </c>
      <c r="P259" s="55"/>
      <c r="Q259" s="48"/>
      <c r="R259" s="19">
        <v>0.5</v>
      </c>
    </row>
    <row r="260" spans="1:18" x14ac:dyDescent="0.2">
      <c r="A260" s="194" t="s">
        <v>7</v>
      </c>
      <c r="B260" s="60" t="s">
        <v>343</v>
      </c>
      <c r="C260" s="33"/>
      <c r="D260" s="193"/>
      <c r="E260" s="55">
        <v>0.39500000000000002</v>
      </c>
      <c r="F260" s="193"/>
      <c r="G260" s="55">
        <v>1.50714285714286</v>
      </c>
      <c r="H260" s="193"/>
      <c r="I260" s="55">
        <v>2.8947368421052602</v>
      </c>
      <c r="J260" s="33"/>
      <c r="K260" s="33"/>
      <c r="L260" s="55">
        <v>0.84736842105263199</v>
      </c>
      <c r="M260" s="48"/>
      <c r="O260" s="55">
        <v>7.56</v>
      </c>
      <c r="P260" s="55"/>
      <c r="Q260" s="48"/>
      <c r="R260" s="19">
        <v>1.88</v>
      </c>
    </row>
    <row r="261" spans="1:18" x14ac:dyDescent="0.2">
      <c r="A261" s="194" t="s">
        <v>11</v>
      </c>
      <c r="B261" s="60" t="s">
        <v>55</v>
      </c>
      <c r="C261" s="33"/>
      <c r="D261" s="193"/>
      <c r="E261" s="55"/>
      <c r="F261" s="193"/>
      <c r="G261" s="55">
        <v>0.71428571428571397</v>
      </c>
      <c r="H261" s="193"/>
      <c r="I261" s="55">
        <v>10.057894736842099</v>
      </c>
      <c r="J261" s="33"/>
      <c r="K261" s="33"/>
      <c r="L261" s="55">
        <v>11.4894736842105</v>
      </c>
      <c r="M261" s="48"/>
      <c r="O261" s="55">
        <v>15.81</v>
      </c>
      <c r="P261" s="55"/>
      <c r="Q261" s="48"/>
      <c r="R261" s="19">
        <v>5.05</v>
      </c>
    </row>
    <row r="262" spans="1:18" x14ac:dyDescent="0.2">
      <c r="A262" s="194" t="s">
        <v>143</v>
      </c>
      <c r="B262" s="60" t="s">
        <v>326</v>
      </c>
      <c r="C262" s="33"/>
      <c r="D262" s="193"/>
      <c r="E262" s="55"/>
      <c r="F262" s="193"/>
      <c r="G262" s="55"/>
      <c r="H262" s="193"/>
      <c r="I262" s="55"/>
      <c r="J262" s="33"/>
      <c r="K262" s="33"/>
      <c r="L262" s="55"/>
      <c r="M262" s="48"/>
      <c r="O262" s="55">
        <v>4.0000000000000001E-3</v>
      </c>
      <c r="P262" s="55"/>
      <c r="Q262" s="48"/>
    </row>
    <row r="263" spans="1:18" x14ac:dyDescent="0.2">
      <c r="A263" s="194" t="s">
        <v>234</v>
      </c>
      <c r="B263" s="60" t="s">
        <v>345</v>
      </c>
      <c r="C263" s="33"/>
      <c r="D263" s="193"/>
      <c r="E263" s="55"/>
      <c r="F263" s="193"/>
      <c r="G263" s="55"/>
      <c r="H263" s="193"/>
      <c r="I263" s="55"/>
      <c r="J263" s="33"/>
      <c r="K263" s="33"/>
      <c r="L263" s="55"/>
      <c r="M263" s="48"/>
      <c r="O263" s="55"/>
      <c r="P263" s="55"/>
      <c r="Q263" s="48"/>
      <c r="R263" s="19">
        <v>0.01</v>
      </c>
    </row>
    <row r="264" spans="1:18" x14ac:dyDescent="0.2">
      <c r="A264" s="194" t="s">
        <v>8</v>
      </c>
      <c r="B264" s="60" t="s">
        <v>344</v>
      </c>
      <c r="C264" s="33"/>
      <c r="D264" s="193"/>
      <c r="E264" s="55">
        <v>0.01</v>
      </c>
      <c r="F264" s="193"/>
      <c r="G264" s="55"/>
      <c r="H264" s="193"/>
      <c r="I264" s="55"/>
      <c r="J264" s="33"/>
      <c r="K264" s="33"/>
      <c r="L264" s="55">
        <v>5.2631578947368397E-2</v>
      </c>
      <c r="M264" s="48"/>
      <c r="O264" s="55">
        <v>1.2</v>
      </c>
      <c r="P264" s="55"/>
      <c r="Q264" s="48"/>
      <c r="R264" s="19">
        <v>0.01</v>
      </c>
    </row>
    <row r="265" spans="1:18" x14ac:dyDescent="0.2">
      <c r="A265" s="194" t="s">
        <v>146</v>
      </c>
      <c r="B265" s="60" t="s">
        <v>347</v>
      </c>
      <c r="C265" s="33"/>
      <c r="D265" s="193"/>
      <c r="E265" s="55"/>
      <c r="F265" s="193"/>
      <c r="G265" s="55"/>
      <c r="H265" s="193"/>
      <c r="I265" s="55">
        <v>6.3157894736842093E-2</v>
      </c>
      <c r="J265" s="33"/>
      <c r="K265" s="33"/>
      <c r="L265" s="55">
        <v>5.7894736842105297E-2</v>
      </c>
      <c r="M265" s="48"/>
      <c r="O265" s="55">
        <v>0.01</v>
      </c>
      <c r="P265" s="55"/>
      <c r="Q265" s="48"/>
      <c r="R265" s="19">
        <v>0.01</v>
      </c>
    </row>
    <row r="266" spans="1:18" x14ac:dyDescent="0.2">
      <c r="A266" s="194" t="s">
        <v>175</v>
      </c>
      <c r="B266" s="60" t="s">
        <v>401</v>
      </c>
      <c r="C266" s="33"/>
      <c r="D266" s="193"/>
      <c r="E266" s="55"/>
      <c r="F266" s="193"/>
      <c r="G266" s="55"/>
      <c r="H266" s="193"/>
      <c r="I266" s="55"/>
      <c r="J266" s="33"/>
      <c r="K266" s="33"/>
      <c r="L266" s="55">
        <v>1.7</v>
      </c>
      <c r="M266" s="48"/>
      <c r="O266" s="55">
        <v>0.08</v>
      </c>
      <c r="P266" s="55"/>
      <c r="Q266" s="48"/>
    </row>
    <row r="267" spans="1:18" x14ac:dyDescent="0.2">
      <c r="A267" s="194" t="s">
        <v>136</v>
      </c>
      <c r="B267" s="60" t="s">
        <v>336</v>
      </c>
      <c r="D267" s="189"/>
      <c r="E267" s="55"/>
      <c r="F267" s="189"/>
      <c r="G267" s="55"/>
      <c r="H267" s="189"/>
      <c r="I267" s="55"/>
      <c r="L267" s="7"/>
      <c r="M267" s="48"/>
      <c r="O267" s="7"/>
      <c r="P267" s="7"/>
      <c r="Q267" s="48"/>
      <c r="R267" s="19">
        <v>0.01</v>
      </c>
    </row>
    <row r="268" spans="1:18" x14ac:dyDescent="0.2">
      <c r="A268" s="194" t="s">
        <v>9</v>
      </c>
      <c r="B268" s="60" t="s">
        <v>450</v>
      </c>
      <c r="C268" s="33"/>
      <c r="D268" s="193"/>
      <c r="E268" s="55">
        <v>0.01</v>
      </c>
      <c r="F268" s="193"/>
      <c r="G268" s="55"/>
      <c r="H268" s="193"/>
      <c r="I268" s="55">
        <v>0.65263157894736801</v>
      </c>
      <c r="J268" s="33"/>
      <c r="K268" s="33"/>
      <c r="L268" s="55">
        <v>0.168421052631579</v>
      </c>
      <c r="M268" s="48"/>
      <c r="O268" s="55">
        <v>0.01</v>
      </c>
      <c r="P268" s="55"/>
      <c r="Q268" s="48"/>
      <c r="R268" s="19">
        <v>0.76</v>
      </c>
    </row>
    <row r="269" spans="1:18" x14ac:dyDescent="0.2">
      <c r="D269" s="189"/>
      <c r="E269" s="55"/>
      <c r="F269" s="189"/>
      <c r="G269" s="55"/>
      <c r="H269" s="189"/>
      <c r="I269" s="55"/>
      <c r="L269" s="7"/>
      <c r="M269" s="48"/>
      <c r="O269" s="7"/>
      <c r="P269" s="7"/>
      <c r="Q269" s="48"/>
    </row>
    <row r="270" spans="1:18" x14ac:dyDescent="0.2">
      <c r="L270" s="7"/>
      <c r="M270" s="48"/>
      <c r="O270" s="7"/>
      <c r="P270" s="7"/>
      <c r="Q270" s="48"/>
    </row>
    <row r="271" spans="1:18" x14ac:dyDescent="0.2">
      <c r="L271" s="7"/>
      <c r="M271" s="48"/>
      <c r="O271" s="7"/>
      <c r="P271" s="7"/>
      <c r="Q271" s="48"/>
    </row>
    <row r="272" spans="1:18" x14ac:dyDescent="0.2">
      <c r="L272" s="7"/>
      <c r="M272" s="48"/>
    </row>
    <row r="273" spans="12:13" x14ac:dyDescent="0.2">
      <c r="L273" s="7"/>
      <c r="M273" s="48"/>
    </row>
    <row r="274" spans="12:13" x14ac:dyDescent="0.2">
      <c r="L274" s="7"/>
      <c r="M274" s="48"/>
    </row>
    <row r="275" spans="12:13" x14ac:dyDescent="0.2">
      <c r="L275" s="7"/>
      <c r="M275" s="48"/>
    </row>
    <row r="276" spans="12:13" x14ac:dyDescent="0.2">
      <c r="L276" s="7"/>
      <c r="M276" s="48"/>
    </row>
    <row r="277" spans="12:13" x14ac:dyDescent="0.2">
      <c r="L277" s="194"/>
    </row>
    <row r="278" spans="12:13" x14ac:dyDescent="0.2">
      <c r="L278" s="194"/>
    </row>
    <row r="279" spans="12:13" x14ac:dyDescent="0.2">
      <c r="L279" s="194"/>
    </row>
    <row r="280" spans="12:13" x14ac:dyDescent="0.2">
      <c r="L280" s="194"/>
    </row>
    <row r="281" spans="12:13" x14ac:dyDescent="0.2">
      <c r="L281" s="194"/>
    </row>
    <row r="282" spans="12:13" x14ac:dyDescent="0.2">
      <c r="L282" s="194"/>
    </row>
    <row r="283" spans="12:13" x14ac:dyDescent="0.2">
      <c r="L283" s="7"/>
      <c r="M283" s="48"/>
    </row>
    <row r="284" spans="12:13" x14ac:dyDescent="0.2">
      <c r="L284" s="7"/>
      <c r="M284" s="48"/>
    </row>
    <row r="285" spans="12:13" x14ac:dyDescent="0.2">
      <c r="L285" s="194"/>
      <c r="M285" s="48"/>
    </row>
    <row r="286" spans="12:13" x14ac:dyDescent="0.2">
      <c r="L286" s="7"/>
      <c r="M286" s="48"/>
    </row>
    <row r="287" spans="12:13" x14ac:dyDescent="0.2">
      <c r="L287" s="194"/>
    </row>
    <row r="288" spans="12:13" x14ac:dyDescent="0.2">
      <c r="L288" s="7"/>
      <c r="M288" s="48"/>
    </row>
    <row r="289" spans="12:13" x14ac:dyDescent="0.2">
      <c r="L289" s="7"/>
      <c r="M289" s="48"/>
    </row>
    <row r="290" spans="12:13" x14ac:dyDescent="0.2">
      <c r="L290" s="7"/>
      <c r="M290" s="48"/>
    </row>
    <row r="291" spans="12:13" x14ac:dyDescent="0.2">
      <c r="L291" s="7"/>
      <c r="M291" s="48"/>
    </row>
    <row r="292" spans="12:13" x14ac:dyDescent="0.2">
      <c r="L292" s="7"/>
      <c r="M292" s="48"/>
    </row>
    <row r="293" spans="12:13" x14ac:dyDescent="0.2">
      <c r="L293" s="7"/>
      <c r="M293" s="48"/>
    </row>
    <row r="294" spans="12:13" x14ac:dyDescent="0.2">
      <c r="L294" s="7"/>
      <c r="M294" s="48"/>
    </row>
    <row r="295" spans="12:13" x14ac:dyDescent="0.2">
      <c r="L295" s="7"/>
      <c r="M295" s="48"/>
    </row>
    <row r="296" spans="12:13" x14ac:dyDescent="0.2">
      <c r="L296" s="7"/>
      <c r="M296" s="48"/>
    </row>
    <row r="297" spans="12:13" x14ac:dyDescent="0.2">
      <c r="L297" s="7"/>
      <c r="M297" s="48"/>
    </row>
    <row r="298" spans="12:13" x14ac:dyDescent="0.2">
      <c r="L298" s="7"/>
      <c r="M298" s="48"/>
    </row>
    <row r="299" spans="12:13" x14ac:dyDescent="0.2">
      <c r="L299" s="7"/>
      <c r="M299" s="48"/>
    </row>
    <row r="300" spans="12:13" x14ac:dyDescent="0.2">
      <c r="L300" s="7"/>
      <c r="M300" s="48"/>
    </row>
    <row r="301" spans="12:13" x14ac:dyDescent="0.2">
      <c r="L301" s="7"/>
      <c r="M301" s="48"/>
    </row>
    <row r="302" spans="12:13" x14ac:dyDescent="0.2">
      <c r="L302" s="7"/>
      <c r="M302" s="48"/>
    </row>
    <row r="303" spans="12:13" x14ac:dyDescent="0.2">
      <c r="L303" s="7"/>
      <c r="M303" s="48"/>
    </row>
    <row r="304" spans="12:13" x14ac:dyDescent="0.2">
      <c r="L304" s="7"/>
      <c r="M304" s="48"/>
    </row>
    <row r="305" spans="12:13" x14ac:dyDescent="0.2">
      <c r="L305" s="7"/>
      <c r="M305" s="48"/>
    </row>
    <row r="306" spans="12:13" x14ac:dyDescent="0.2">
      <c r="L306" s="7"/>
      <c r="M306" s="48"/>
    </row>
    <row r="307" spans="12:13" x14ac:dyDescent="0.2">
      <c r="L307" s="7"/>
      <c r="M307" s="48"/>
    </row>
    <row r="308" spans="12:13" x14ac:dyDescent="0.2">
      <c r="L308" s="7"/>
      <c r="M308" s="48"/>
    </row>
    <row r="309" spans="12:13" x14ac:dyDescent="0.2">
      <c r="L309" s="7"/>
      <c r="M309" s="48"/>
    </row>
    <row r="310" spans="12:13" x14ac:dyDescent="0.2">
      <c r="L310" s="7"/>
      <c r="M310" s="48"/>
    </row>
    <row r="311" spans="12:13" x14ac:dyDescent="0.2">
      <c r="L311" s="7"/>
      <c r="M311" s="48"/>
    </row>
    <row r="312" spans="12:13" x14ac:dyDescent="0.2">
      <c r="L312" s="7"/>
      <c r="M312" s="48"/>
    </row>
    <row r="313" spans="12:13" x14ac:dyDescent="0.2">
      <c r="L313" s="7"/>
      <c r="M313" s="48"/>
    </row>
    <row r="314" spans="12:13" x14ac:dyDescent="0.2">
      <c r="L314" s="7"/>
      <c r="M314" s="48"/>
    </row>
    <row r="315" spans="12:13" x14ac:dyDescent="0.2">
      <c r="L315" s="7"/>
      <c r="M315" s="48"/>
    </row>
    <row r="316" spans="12:13" x14ac:dyDescent="0.2">
      <c r="L316" s="7"/>
      <c r="M316" s="48"/>
    </row>
  </sheetData>
  <sortState ref="A240:AB268">
    <sortCondition ref="A240:A268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79"/>
  <sheetViews>
    <sheetView zoomScale="85" zoomScaleNormal="85" workbookViewId="0"/>
  </sheetViews>
  <sheetFormatPr defaultColWidth="9" defaultRowHeight="14.25" x14ac:dyDescent="0.2"/>
  <cols>
    <col min="1" max="1" width="30.875" style="7" customWidth="1"/>
    <col min="2" max="2" width="31.875" style="10" customWidth="1"/>
    <col min="3" max="15" width="8.125" style="48" customWidth="1"/>
    <col min="16" max="17" width="8.125" style="7" customWidth="1"/>
    <col min="18" max="18" width="8.125" style="48" customWidth="1"/>
    <col min="19" max="16384" width="9" style="7"/>
  </cols>
  <sheetData>
    <row r="1" spans="1:28" ht="15" x14ac:dyDescent="0.25">
      <c r="A1" s="7" t="s">
        <v>1318</v>
      </c>
      <c r="B1" s="1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19"/>
      <c r="Q1" s="19"/>
      <c r="R1" s="35"/>
      <c r="S1" s="19"/>
      <c r="T1" s="19"/>
      <c r="U1" s="19"/>
      <c r="V1" s="19"/>
      <c r="W1" s="19"/>
      <c r="X1" s="19"/>
      <c r="Y1" s="34"/>
      <c r="Z1" s="34"/>
      <c r="AA1" s="34"/>
    </row>
    <row r="2" spans="1:28" ht="15" x14ac:dyDescent="0.25">
      <c r="A2" s="1" t="s">
        <v>1312</v>
      </c>
      <c r="B2" s="1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19"/>
      <c r="Q2" s="19"/>
      <c r="R2" s="35"/>
      <c r="S2" s="19"/>
      <c r="T2" s="19"/>
      <c r="U2" s="19"/>
      <c r="V2" s="19"/>
      <c r="W2" s="19"/>
      <c r="X2" s="19"/>
      <c r="Y2" s="34"/>
      <c r="Z2" s="34"/>
      <c r="AA2" s="34"/>
    </row>
    <row r="3" spans="1:28" s="36" customFormat="1" x14ac:dyDescent="0.2">
      <c r="A3" s="195"/>
      <c r="B3" s="61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19"/>
      <c r="Q3" s="19"/>
      <c r="R3" s="35"/>
      <c r="S3" s="19"/>
      <c r="T3" s="19"/>
      <c r="U3" s="19"/>
      <c r="V3" s="19"/>
      <c r="W3" s="19"/>
      <c r="X3" s="19"/>
      <c r="Y3" s="19"/>
      <c r="Z3" s="19"/>
      <c r="AA3" s="19"/>
      <c r="AB3" s="19"/>
    </row>
    <row r="4" spans="1:28" s="3" customFormat="1" ht="15" x14ac:dyDescent="0.25">
      <c r="A4" s="203" t="s">
        <v>106</v>
      </c>
      <c r="B4" s="61"/>
      <c r="C4" s="37">
        <v>2005</v>
      </c>
      <c r="D4" s="37">
        <v>2006</v>
      </c>
      <c r="E4" s="37">
        <v>2007</v>
      </c>
      <c r="F4" s="37">
        <v>2008</v>
      </c>
      <c r="G4" s="37">
        <v>2009</v>
      </c>
      <c r="H4" s="37">
        <v>2010</v>
      </c>
      <c r="I4" s="37">
        <v>2011</v>
      </c>
      <c r="J4" s="37">
        <v>2012</v>
      </c>
      <c r="K4" s="37">
        <v>2013</v>
      </c>
      <c r="L4" s="37">
        <v>2014</v>
      </c>
      <c r="M4" s="37">
        <v>2015</v>
      </c>
      <c r="N4" s="37">
        <v>2016</v>
      </c>
      <c r="O4" s="37">
        <v>2017</v>
      </c>
      <c r="P4" s="12">
        <v>2018</v>
      </c>
      <c r="Q4" s="12">
        <v>2018</v>
      </c>
      <c r="R4" s="37">
        <v>2019</v>
      </c>
      <c r="S4" s="12"/>
      <c r="T4" s="12"/>
      <c r="U4" s="12"/>
      <c r="V4" s="12"/>
      <c r="W4" s="12"/>
      <c r="X4" s="12"/>
      <c r="Y4" s="12"/>
      <c r="Z4" s="12"/>
      <c r="AA4" s="12"/>
      <c r="AB4" s="12"/>
    </row>
    <row r="5" spans="1:28" s="63" customFormat="1" ht="15" x14ac:dyDescent="0.25">
      <c r="A5" s="204"/>
      <c r="B5" s="205"/>
      <c r="C5" s="64"/>
      <c r="D5" s="64"/>
      <c r="E5" s="206"/>
      <c r="F5" s="27"/>
      <c r="G5" s="206"/>
      <c r="H5" s="27"/>
      <c r="I5" s="206"/>
      <c r="J5" s="27"/>
      <c r="K5" s="27"/>
      <c r="L5" s="206"/>
      <c r="M5" s="206"/>
      <c r="N5" s="206"/>
      <c r="O5" s="65"/>
      <c r="P5" s="192" t="s">
        <v>322</v>
      </c>
      <c r="Q5" s="192" t="s">
        <v>822</v>
      </c>
      <c r="R5" s="65"/>
      <c r="S5" s="191"/>
      <c r="T5" s="191"/>
      <c r="U5" s="191"/>
      <c r="V5" s="191"/>
      <c r="W5" s="191"/>
      <c r="X5" s="191"/>
      <c r="Y5" s="191"/>
      <c r="Z5" s="191"/>
      <c r="AA5" s="191"/>
      <c r="AB5" s="191"/>
    </row>
    <row r="6" spans="1:28" x14ac:dyDescent="0.2">
      <c r="A6" s="194" t="s">
        <v>26</v>
      </c>
      <c r="B6" s="60"/>
      <c r="C6" s="193"/>
      <c r="D6" s="193"/>
      <c r="E6" s="189"/>
      <c r="F6" s="193"/>
      <c r="G6" s="189"/>
      <c r="H6" s="193"/>
      <c r="I6" s="189"/>
      <c r="J6" s="193"/>
      <c r="K6" s="33"/>
      <c r="L6" s="189"/>
      <c r="M6" s="189"/>
      <c r="N6" s="35"/>
      <c r="O6" s="35"/>
      <c r="P6" s="55">
        <v>17.010000000000002</v>
      </c>
      <c r="Q6" s="55"/>
      <c r="R6" s="35"/>
      <c r="S6" s="34"/>
      <c r="T6" s="34"/>
      <c r="U6" s="34"/>
      <c r="V6" s="34"/>
      <c r="W6" s="34"/>
      <c r="X6" s="34"/>
      <c r="Y6" s="34"/>
      <c r="Z6" s="34"/>
      <c r="AA6" s="34"/>
      <c r="AB6" s="34"/>
    </row>
    <row r="7" spans="1:28" x14ac:dyDescent="0.2">
      <c r="A7" s="194" t="s">
        <v>27</v>
      </c>
      <c r="B7" s="60"/>
      <c r="C7" s="193"/>
      <c r="D7" s="193"/>
      <c r="E7" s="189"/>
      <c r="F7" s="193"/>
      <c r="G7" s="189"/>
      <c r="H7" s="193"/>
      <c r="I7" s="189"/>
      <c r="J7" s="193"/>
      <c r="K7" s="33"/>
      <c r="L7" s="189"/>
      <c r="M7" s="189"/>
      <c r="N7" s="35"/>
      <c r="O7" s="35"/>
      <c r="P7" s="55">
        <v>2.5299999999999998</v>
      </c>
      <c r="Q7" s="55"/>
      <c r="R7" s="35"/>
      <c r="S7" s="34"/>
      <c r="T7" s="34"/>
      <c r="U7" s="34"/>
      <c r="V7" s="34"/>
      <c r="W7" s="34"/>
      <c r="X7" s="34"/>
      <c r="Y7" s="34"/>
      <c r="Z7" s="34"/>
      <c r="AA7" s="34"/>
      <c r="AB7" s="34"/>
    </row>
    <row r="8" spans="1:28" x14ac:dyDescent="0.2">
      <c r="A8" s="194" t="s">
        <v>108</v>
      </c>
      <c r="B8" s="60"/>
      <c r="C8" s="193"/>
      <c r="D8" s="193"/>
      <c r="E8" s="189"/>
      <c r="F8" s="193"/>
      <c r="G8" s="189"/>
      <c r="H8" s="193"/>
      <c r="I8" s="189"/>
      <c r="J8" s="193"/>
      <c r="K8" s="33"/>
      <c r="L8" s="189"/>
      <c r="M8" s="189"/>
      <c r="N8" s="35"/>
      <c r="O8" s="35"/>
      <c r="P8" s="55">
        <v>0.15</v>
      </c>
      <c r="Q8" s="55"/>
      <c r="R8" s="35"/>
      <c r="S8" s="34"/>
      <c r="T8" s="34"/>
      <c r="U8" s="34"/>
      <c r="V8" s="34"/>
      <c r="W8" s="34"/>
      <c r="X8" s="34"/>
      <c r="Y8" s="34"/>
      <c r="Z8" s="34"/>
      <c r="AA8" s="34"/>
      <c r="AB8" s="34"/>
    </row>
    <row r="9" spans="1:28" x14ac:dyDescent="0.2">
      <c r="A9" s="194" t="s">
        <v>23</v>
      </c>
      <c r="B9" s="60"/>
      <c r="C9" s="193"/>
      <c r="D9" s="193"/>
      <c r="E9" s="189"/>
      <c r="F9" s="193"/>
      <c r="G9" s="189"/>
      <c r="H9" s="193"/>
      <c r="I9" s="189"/>
      <c r="J9" s="193"/>
      <c r="K9" s="33"/>
      <c r="L9" s="189"/>
      <c r="M9" s="189"/>
      <c r="N9" s="35"/>
      <c r="O9" s="35"/>
      <c r="P9" s="55">
        <v>19.510000000000002</v>
      </c>
      <c r="Q9" s="55">
        <v>39.65</v>
      </c>
      <c r="R9" s="35"/>
      <c r="S9" s="34"/>
      <c r="T9" s="34"/>
      <c r="U9" s="34"/>
      <c r="V9" s="34"/>
      <c r="W9" s="34"/>
      <c r="X9" s="34"/>
      <c r="Y9" s="34"/>
      <c r="Z9" s="34"/>
      <c r="AA9" s="34"/>
      <c r="AB9" s="34"/>
    </row>
    <row r="10" spans="1:28" x14ac:dyDescent="0.2">
      <c r="A10" s="194" t="s">
        <v>109</v>
      </c>
      <c r="B10" s="60"/>
      <c r="C10" s="193"/>
      <c r="D10" s="193"/>
      <c r="E10" s="189"/>
      <c r="F10" s="193"/>
      <c r="G10" s="189"/>
      <c r="H10" s="193"/>
      <c r="I10" s="189"/>
      <c r="J10" s="193"/>
      <c r="K10" s="33"/>
      <c r="L10" s="189"/>
      <c r="M10" s="189"/>
      <c r="N10" s="35"/>
      <c r="O10" s="35"/>
      <c r="P10" s="55">
        <v>0.01</v>
      </c>
      <c r="Q10" s="55"/>
      <c r="S10" s="34"/>
      <c r="T10" s="34"/>
      <c r="U10" s="34"/>
      <c r="V10" s="34"/>
      <c r="W10" s="34"/>
      <c r="X10" s="34"/>
      <c r="Y10" s="34"/>
      <c r="Z10" s="34"/>
      <c r="AA10" s="34"/>
      <c r="AB10" s="34"/>
    </row>
    <row r="11" spans="1:28" x14ac:dyDescent="0.2">
      <c r="A11" s="194" t="s">
        <v>331</v>
      </c>
      <c r="B11" s="60"/>
      <c r="C11" s="193"/>
      <c r="D11" s="193"/>
      <c r="E11" s="189"/>
      <c r="F11" s="193"/>
      <c r="G11" s="189"/>
      <c r="H11" s="193"/>
      <c r="I11" s="189"/>
      <c r="J11" s="193"/>
      <c r="K11" s="33"/>
      <c r="L11" s="189"/>
      <c r="M11" s="189"/>
      <c r="N11" s="35"/>
      <c r="O11" s="35"/>
      <c r="P11" s="55">
        <v>0</v>
      </c>
      <c r="Q11" s="55"/>
      <c r="S11" s="34"/>
      <c r="T11" s="34"/>
      <c r="U11" s="34"/>
      <c r="V11" s="34"/>
      <c r="W11" s="34"/>
      <c r="X11" s="34"/>
      <c r="Y11" s="34"/>
      <c r="Z11" s="34"/>
      <c r="AA11" s="34"/>
      <c r="AB11" s="34"/>
    </row>
    <row r="12" spans="1:28" x14ac:dyDescent="0.2">
      <c r="A12" s="194" t="s">
        <v>330</v>
      </c>
      <c r="B12" s="60"/>
      <c r="C12" s="193"/>
      <c r="D12" s="193"/>
      <c r="E12" s="189"/>
      <c r="F12" s="193"/>
      <c r="G12" s="189"/>
      <c r="H12" s="193"/>
      <c r="I12" s="189"/>
      <c r="J12" s="193"/>
      <c r="K12" s="33"/>
      <c r="L12" s="189"/>
      <c r="M12" s="189"/>
      <c r="N12" s="35"/>
      <c r="O12" s="35"/>
      <c r="P12" s="55">
        <v>0</v>
      </c>
      <c r="Q12" s="55"/>
      <c r="S12" s="34"/>
      <c r="T12" s="34"/>
      <c r="U12" s="34"/>
      <c r="V12" s="34"/>
      <c r="W12" s="34"/>
      <c r="X12" s="34"/>
      <c r="Y12" s="34"/>
      <c r="Z12" s="34"/>
      <c r="AA12" s="34"/>
      <c r="AB12" s="34"/>
    </row>
    <row r="13" spans="1:28" x14ac:dyDescent="0.2">
      <c r="A13" s="194"/>
      <c r="B13" s="60"/>
      <c r="C13" s="193"/>
      <c r="D13" s="193"/>
      <c r="E13" s="189"/>
      <c r="F13" s="193"/>
      <c r="G13" s="189"/>
      <c r="H13" s="193"/>
      <c r="I13" s="189"/>
      <c r="J13" s="193"/>
      <c r="K13" s="33"/>
      <c r="L13" s="189"/>
      <c r="M13" s="189"/>
      <c r="N13" s="35"/>
      <c r="O13" s="35"/>
      <c r="P13" s="34"/>
      <c r="Q13" s="34"/>
      <c r="S13" s="34"/>
      <c r="T13" s="34"/>
      <c r="U13" s="34"/>
      <c r="V13" s="34"/>
      <c r="W13" s="34"/>
      <c r="X13" s="34"/>
      <c r="Y13" s="34"/>
      <c r="Z13" s="34"/>
      <c r="AA13" s="34"/>
      <c r="AB13" s="34"/>
    </row>
    <row r="14" spans="1:28" s="51" customFormat="1" ht="15" x14ac:dyDescent="0.25">
      <c r="A14" s="203" t="s">
        <v>112</v>
      </c>
      <c r="B14" s="61"/>
      <c r="C14" s="37"/>
      <c r="D14" s="37"/>
      <c r="E14" s="37"/>
      <c r="F14" s="37"/>
      <c r="G14" s="37"/>
      <c r="H14" s="37"/>
      <c r="I14" s="37"/>
      <c r="J14" s="37"/>
      <c r="K14" s="37"/>
      <c r="L14" s="46"/>
      <c r="M14" s="46"/>
      <c r="N14" s="46"/>
      <c r="O14" s="37"/>
      <c r="P14" s="32">
        <v>8</v>
      </c>
      <c r="Q14" s="32">
        <v>8</v>
      </c>
      <c r="R14" s="48"/>
      <c r="S14" s="12"/>
      <c r="T14" s="47"/>
      <c r="U14" s="47"/>
      <c r="V14" s="47"/>
      <c r="W14" s="47"/>
      <c r="X14" s="47"/>
      <c r="Y14" s="47"/>
      <c r="Z14" s="47"/>
      <c r="AA14" s="47"/>
      <c r="AB14" s="47"/>
    </row>
    <row r="15" spans="1:28" s="51" customFormat="1" ht="15" x14ac:dyDescent="0.25">
      <c r="A15" s="203" t="s">
        <v>1141</v>
      </c>
      <c r="B15" s="61"/>
      <c r="C15" s="37"/>
      <c r="D15" s="37"/>
      <c r="E15" s="37"/>
      <c r="F15" s="37"/>
      <c r="G15" s="37"/>
      <c r="H15" s="37"/>
      <c r="I15" s="37"/>
      <c r="J15" s="37"/>
      <c r="K15" s="37"/>
      <c r="L15" s="46"/>
      <c r="M15" s="46"/>
      <c r="N15" s="46"/>
      <c r="O15" s="37"/>
      <c r="P15" s="34">
        <v>8</v>
      </c>
      <c r="Q15" s="32"/>
      <c r="R15" s="48"/>
      <c r="S15" s="12"/>
      <c r="T15" s="47"/>
      <c r="U15" s="47"/>
      <c r="V15" s="47"/>
      <c r="W15" s="47"/>
      <c r="X15" s="47"/>
      <c r="Y15" s="47"/>
      <c r="Z15" s="47"/>
      <c r="AA15" s="47"/>
      <c r="AB15" s="47"/>
    </row>
    <row r="16" spans="1:28" s="66" customFormat="1" x14ac:dyDescent="0.2">
      <c r="A16" s="195" t="s">
        <v>44</v>
      </c>
      <c r="B16" s="61" t="s">
        <v>45</v>
      </c>
      <c r="C16" s="35"/>
      <c r="D16" s="35"/>
      <c r="E16" s="35"/>
      <c r="F16" s="35"/>
      <c r="G16" s="35"/>
      <c r="H16" s="35"/>
      <c r="I16" s="35"/>
      <c r="J16" s="35"/>
      <c r="K16" s="35"/>
      <c r="L16" s="65"/>
      <c r="M16" s="65"/>
      <c r="N16" s="65"/>
      <c r="O16" s="35"/>
      <c r="P16" s="34">
        <v>1</v>
      </c>
      <c r="Q16" s="34"/>
      <c r="R16" s="48"/>
      <c r="S16" s="19"/>
      <c r="T16" s="52"/>
      <c r="U16" s="52"/>
      <c r="V16" s="52"/>
      <c r="W16" s="52"/>
      <c r="X16" s="52"/>
      <c r="Y16" s="52"/>
      <c r="Z16" s="52"/>
      <c r="AA16" s="52"/>
      <c r="AB16" s="52"/>
    </row>
    <row r="17" spans="1:28" s="66" customFormat="1" x14ac:dyDescent="0.2">
      <c r="A17" s="195" t="s">
        <v>222</v>
      </c>
      <c r="B17" s="61" t="s">
        <v>503</v>
      </c>
      <c r="C17" s="35"/>
      <c r="D17" s="35"/>
      <c r="E17" s="35"/>
      <c r="F17" s="35"/>
      <c r="G17" s="35"/>
      <c r="H17" s="35"/>
      <c r="I17" s="35"/>
      <c r="J17" s="35"/>
      <c r="K17" s="35"/>
      <c r="L17" s="65"/>
      <c r="M17" s="65"/>
      <c r="N17" s="65"/>
      <c r="O17" s="35"/>
      <c r="P17" s="34"/>
      <c r="Q17" s="34">
        <v>7</v>
      </c>
      <c r="R17" s="48"/>
      <c r="S17" s="19"/>
      <c r="T17" s="52"/>
      <c r="U17" s="52"/>
      <c r="V17" s="52"/>
      <c r="W17" s="52"/>
      <c r="X17" s="52"/>
      <c r="Y17" s="52"/>
      <c r="Z17" s="52"/>
      <c r="AA17" s="52"/>
      <c r="AB17" s="52"/>
    </row>
    <row r="18" spans="1:28" s="66" customFormat="1" x14ac:dyDescent="0.2">
      <c r="A18" s="195" t="s">
        <v>1160</v>
      </c>
      <c r="B18" s="61"/>
      <c r="C18" s="35"/>
      <c r="D18" s="35"/>
      <c r="E18" s="35"/>
      <c r="F18" s="35"/>
      <c r="G18" s="35"/>
      <c r="H18" s="35"/>
      <c r="I18" s="35"/>
      <c r="J18" s="35"/>
      <c r="K18" s="35"/>
      <c r="L18" s="65"/>
      <c r="M18" s="65"/>
      <c r="N18" s="65"/>
      <c r="O18" s="35"/>
      <c r="P18" s="34">
        <v>1</v>
      </c>
      <c r="Q18" s="34">
        <v>6</v>
      </c>
      <c r="R18" s="48"/>
      <c r="S18" s="19"/>
      <c r="T18" s="52"/>
      <c r="U18" s="52"/>
      <c r="V18" s="52"/>
      <c r="W18" s="52"/>
      <c r="X18" s="52"/>
      <c r="Y18" s="52"/>
      <c r="Z18" s="52"/>
      <c r="AA18" s="52"/>
      <c r="AB18" s="52"/>
    </row>
    <row r="19" spans="1:28" x14ac:dyDescent="0.2">
      <c r="A19" s="194" t="s">
        <v>20</v>
      </c>
      <c r="B19" s="10" t="s">
        <v>327</v>
      </c>
      <c r="P19" s="34">
        <v>8</v>
      </c>
    </row>
    <row r="20" spans="1:28" x14ac:dyDescent="0.2">
      <c r="A20" s="194" t="s">
        <v>51</v>
      </c>
      <c r="B20" s="61" t="s">
        <v>528</v>
      </c>
      <c r="Q20" s="7">
        <v>1</v>
      </c>
    </row>
    <row r="21" spans="1:28" x14ac:dyDescent="0.2">
      <c r="A21" s="194" t="s">
        <v>31</v>
      </c>
      <c r="B21" s="61" t="s">
        <v>335</v>
      </c>
      <c r="P21" s="34">
        <v>2</v>
      </c>
    </row>
    <row r="22" spans="1:28" x14ac:dyDescent="0.2">
      <c r="A22" s="194" t="s">
        <v>130</v>
      </c>
      <c r="B22" s="10" t="s">
        <v>892</v>
      </c>
      <c r="P22" s="34">
        <v>1</v>
      </c>
    </row>
    <row r="23" spans="1:28" x14ac:dyDescent="0.2">
      <c r="A23" s="194" t="s">
        <v>29</v>
      </c>
      <c r="B23" s="10" t="s">
        <v>341</v>
      </c>
      <c r="P23" s="34">
        <v>6</v>
      </c>
    </row>
    <row r="24" spans="1:28" x14ac:dyDescent="0.2">
      <c r="A24" s="194" t="s">
        <v>24</v>
      </c>
      <c r="B24" s="10" t="s">
        <v>328</v>
      </c>
      <c r="P24" s="34">
        <v>3</v>
      </c>
    </row>
    <row r="25" spans="1:28" x14ac:dyDescent="0.2">
      <c r="A25" s="194" t="s">
        <v>22</v>
      </c>
      <c r="B25" s="10" t="s">
        <v>95</v>
      </c>
      <c r="P25" s="34">
        <v>3</v>
      </c>
    </row>
    <row r="26" spans="1:28" x14ac:dyDescent="0.2">
      <c r="A26" s="194" t="s">
        <v>7</v>
      </c>
      <c r="B26" s="10" t="s">
        <v>343</v>
      </c>
      <c r="P26" s="34">
        <v>2</v>
      </c>
    </row>
    <row r="27" spans="1:28" x14ac:dyDescent="0.2">
      <c r="A27" s="194" t="s">
        <v>11</v>
      </c>
      <c r="B27" s="10" t="s">
        <v>55</v>
      </c>
      <c r="P27" s="34">
        <v>1</v>
      </c>
    </row>
    <row r="29" spans="1:28" x14ac:dyDescent="0.2">
      <c r="A29" s="194" t="s">
        <v>485</v>
      </c>
      <c r="B29" s="10" t="s">
        <v>541</v>
      </c>
      <c r="Q29" s="7">
        <v>2</v>
      </c>
    </row>
    <row r="30" spans="1:28" x14ac:dyDescent="0.2">
      <c r="A30" s="194" t="s">
        <v>256</v>
      </c>
      <c r="B30" s="10" t="s">
        <v>486</v>
      </c>
      <c r="Q30" s="7">
        <v>1</v>
      </c>
    </row>
    <row r="31" spans="1:28" x14ac:dyDescent="0.2">
      <c r="A31" s="194" t="s">
        <v>181</v>
      </c>
      <c r="B31" s="10" t="s">
        <v>351</v>
      </c>
      <c r="Q31" s="7">
        <v>2</v>
      </c>
    </row>
    <row r="32" spans="1:28" x14ac:dyDescent="0.2">
      <c r="A32" s="194" t="s">
        <v>272</v>
      </c>
      <c r="B32" s="10" t="s">
        <v>639</v>
      </c>
      <c r="Q32" s="7">
        <v>2</v>
      </c>
    </row>
    <row r="33" spans="1:17" x14ac:dyDescent="0.2">
      <c r="A33" s="194" t="s">
        <v>277</v>
      </c>
      <c r="B33" s="10" t="s">
        <v>460</v>
      </c>
      <c r="Q33" s="7">
        <v>2</v>
      </c>
    </row>
    <row r="34" spans="1:17" x14ac:dyDescent="0.2">
      <c r="A34" s="194" t="s">
        <v>301</v>
      </c>
      <c r="B34" s="10" t="s">
        <v>364</v>
      </c>
      <c r="Q34" s="7">
        <v>1</v>
      </c>
    </row>
    <row r="35" spans="1:17" x14ac:dyDescent="0.2">
      <c r="A35" s="194" t="s">
        <v>278</v>
      </c>
      <c r="B35" s="10" t="s">
        <v>363</v>
      </c>
      <c r="Q35" s="7">
        <v>1</v>
      </c>
    </row>
    <row r="36" spans="1:17" x14ac:dyDescent="0.2">
      <c r="A36" s="194" t="s">
        <v>252</v>
      </c>
      <c r="B36" s="10" t="s">
        <v>362</v>
      </c>
      <c r="Q36" s="7">
        <v>1</v>
      </c>
    </row>
    <row r="37" spans="1:17" x14ac:dyDescent="0.2">
      <c r="A37" s="194" t="s">
        <v>567</v>
      </c>
      <c r="B37" s="10" t="s">
        <v>657</v>
      </c>
      <c r="Q37" s="7">
        <v>1</v>
      </c>
    </row>
    <row r="38" spans="1:17" x14ac:dyDescent="0.2">
      <c r="A38" s="194" t="s">
        <v>224</v>
      </c>
      <c r="B38" s="10" t="s">
        <v>359</v>
      </c>
      <c r="Q38" s="7">
        <v>2</v>
      </c>
    </row>
    <row r="39" spans="1:17" x14ac:dyDescent="0.2">
      <c r="A39" s="194" t="s">
        <v>1161</v>
      </c>
      <c r="B39" s="10" t="s">
        <v>1214</v>
      </c>
      <c r="Q39" s="7">
        <v>1</v>
      </c>
    </row>
    <row r="40" spans="1:17" x14ac:dyDescent="0.2">
      <c r="A40" s="194" t="s">
        <v>494</v>
      </c>
      <c r="B40" s="10" t="s">
        <v>533</v>
      </c>
      <c r="Q40" s="7">
        <v>2</v>
      </c>
    </row>
    <row r="41" spans="1:17" x14ac:dyDescent="0.2">
      <c r="A41" s="194" t="s">
        <v>187</v>
      </c>
      <c r="B41" s="10" t="s">
        <v>356</v>
      </c>
      <c r="Q41" s="7">
        <v>2</v>
      </c>
    </row>
    <row r="42" spans="1:17" x14ac:dyDescent="0.2">
      <c r="A42" s="194" t="s">
        <v>242</v>
      </c>
      <c r="B42" s="10" t="s">
        <v>456</v>
      </c>
      <c r="Q42" s="7">
        <v>4</v>
      </c>
    </row>
    <row r="43" spans="1:17" x14ac:dyDescent="0.2">
      <c r="A43" s="194" t="s">
        <v>1045</v>
      </c>
      <c r="B43" s="10" t="s">
        <v>630</v>
      </c>
      <c r="Q43" s="7">
        <v>1</v>
      </c>
    </row>
    <row r="44" spans="1:17" x14ac:dyDescent="0.2">
      <c r="A44" s="194" t="s">
        <v>311</v>
      </c>
      <c r="B44" s="10" t="s">
        <v>1249</v>
      </c>
      <c r="Q44" s="7">
        <v>1</v>
      </c>
    </row>
    <row r="45" spans="1:17" x14ac:dyDescent="0.2">
      <c r="A45" s="194" t="s">
        <v>1153</v>
      </c>
      <c r="B45" s="10" t="s">
        <v>430</v>
      </c>
      <c r="Q45" s="7">
        <v>2</v>
      </c>
    </row>
    <row r="46" spans="1:17" x14ac:dyDescent="0.2">
      <c r="A46" s="194" t="s">
        <v>304</v>
      </c>
      <c r="B46" s="10" t="s">
        <v>555</v>
      </c>
      <c r="Q46" s="7">
        <v>4</v>
      </c>
    </row>
    <row r="47" spans="1:17" x14ac:dyDescent="0.2">
      <c r="A47" s="194" t="s">
        <v>312</v>
      </c>
      <c r="B47" s="10" t="s">
        <v>353</v>
      </c>
      <c r="Q47" s="7">
        <v>1</v>
      </c>
    </row>
    <row r="48" spans="1:17" x14ac:dyDescent="0.2">
      <c r="A48" s="194" t="s">
        <v>260</v>
      </c>
      <c r="B48" s="10" t="s">
        <v>536</v>
      </c>
      <c r="Q48" s="7">
        <v>1</v>
      </c>
    </row>
    <row r="49" spans="1:17" x14ac:dyDescent="0.2">
      <c r="A49" s="194" t="s">
        <v>495</v>
      </c>
      <c r="B49" s="10" t="s">
        <v>537</v>
      </c>
      <c r="Q49" s="7">
        <v>2</v>
      </c>
    </row>
    <row r="50" spans="1:17" x14ac:dyDescent="0.2">
      <c r="A50" s="194" t="s">
        <v>417</v>
      </c>
      <c r="B50" s="10" t="s">
        <v>431</v>
      </c>
      <c r="Q50" s="7">
        <v>1</v>
      </c>
    </row>
    <row r="51" spans="1:17" x14ac:dyDescent="0.2">
      <c r="A51" s="194" t="s">
        <v>194</v>
      </c>
      <c r="B51" s="10" t="s">
        <v>384</v>
      </c>
      <c r="Q51" s="7">
        <v>2</v>
      </c>
    </row>
    <row r="52" spans="1:17" x14ac:dyDescent="0.2">
      <c r="A52" s="194" t="s">
        <v>305</v>
      </c>
      <c r="B52" s="10" t="s">
        <v>527</v>
      </c>
      <c r="Q52" s="7">
        <v>1</v>
      </c>
    </row>
    <row r="53" spans="1:17" x14ac:dyDescent="0.2">
      <c r="A53" s="194" t="s">
        <v>195</v>
      </c>
      <c r="B53" s="10" t="s">
        <v>383</v>
      </c>
      <c r="Q53" s="7">
        <v>2</v>
      </c>
    </row>
    <row r="54" spans="1:17" x14ac:dyDescent="0.2">
      <c r="A54" s="194" t="s">
        <v>226</v>
      </c>
      <c r="B54" s="10" t="s">
        <v>453</v>
      </c>
      <c r="Q54" s="7">
        <v>1</v>
      </c>
    </row>
    <row r="55" spans="1:17" x14ac:dyDescent="0.2">
      <c r="A55" s="194" t="s">
        <v>198</v>
      </c>
      <c r="B55" s="10" t="s">
        <v>379</v>
      </c>
      <c r="Q55" s="7">
        <v>1</v>
      </c>
    </row>
    <row r="56" spans="1:17" x14ac:dyDescent="0.2">
      <c r="A56" s="194" t="s">
        <v>167</v>
      </c>
      <c r="B56" s="10" t="s">
        <v>921</v>
      </c>
      <c r="Q56" s="7">
        <v>2</v>
      </c>
    </row>
    <row r="57" spans="1:17" x14ac:dyDescent="0.2">
      <c r="A57" s="194" t="s">
        <v>291</v>
      </c>
      <c r="B57" s="10" t="s">
        <v>377</v>
      </c>
      <c r="Q57" s="7">
        <v>1</v>
      </c>
    </row>
    <row r="58" spans="1:17" x14ac:dyDescent="0.2">
      <c r="A58" s="194" t="s">
        <v>404</v>
      </c>
      <c r="B58" s="10" t="s">
        <v>375</v>
      </c>
      <c r="Q58" s="7">
        <v>1</v>
      </c>
    </row>
    <row r="59" spans="1:17" x14ac:dyDescent="0.2">
      <c r="A59" s="194" t="s">
        <v>227</v>
      </c>
      <c r="B59" s="10" t="s">
        <v>435</v>
      </c>
      <c r="Q59" s="7">
        <v>2</v>
      </c>
    </row>
    <row r="60" spans="1:17" x14ac:dyDescent="0.2">
      <c r="A60" s="194" t="s">
        <v>587</v>
      </c>
      <c r="B60" s="10" t="s">
        <v>683</v>
      </c>
      <c r="Q60" s="7">
        <v>1</v>
      </c>
    </row>
    <row r="61" spans="1:17" x14ac:dyDescent="0.2">
      <c r="A61" s="194" t="s">
        <v>482</v>
      </c>
      <c r="B61" s="10" t="s">
        <v>545</v>
      </c>
      <c r="Q61" s="7">
        <v>2</v>
      </c>
    </row>
    <row r="62" spans="1:17" x14ac:dyDescent="0.2">
      <c r="A62" s="194" t="s">
        <v>117</v>
      </c>
      <c r="B62" s="10" t="s">
        <v>370</v>
      </c>
      <c r="Q62" s="7">
        <v>6</v>
      </c>
    </row>
    <row r="63" spans="1:17" x14ac:dyDescent="0.2">
      <c r="A63" s="194" t="s">
        <v>203</v>
      </c>
      <c r="B63" s="10" t="s">
        <v>369</v>
      </c>
      <c r="Q63" s="7">
        <v>5</v>
      </c>
    </row>
    <row r="64" spans="1:17" x14ac:dyDescent="0.2">
      <c r="A64" s="194" t="s">
        <v>228</v>
      </c>
      <c r="B64" s="10" t="s">
        <v>436</v>
      </c>
      <c r="Q64" s="7">
        <v>1</v>
      </c>
    </row>
    <row r="65" spans="1:17" x14ac:dyDescent="0.2">
      <c r="A65" s="194" t="s">
        <v>174</v>
      </c>
      <c r="B65" s="10" t="s">
        <v>441</v>
      </c>
      <c r="Q65" s="7">
        <v>1</v>
      </c>
    </row>
    <row r="66" spans="1:17" x14ac:dyDescent="0.2">
      <c r="A66" s="194" t="s">
        <v>475</v>
      </c>
      <c r="B66" s="10" t="s">
        <v>462</v>
      </c>
      <c r="Q66" s="7">
        <v>2</v>
      </c>
    </row>
    <row r="67" spans="1:17" x14ac:dyDescent="0.2">
      <c r="A67" s="194" t="s">
        <v>177</v>
      </c>
      <c r="B67" s="10" t="s">
        <v>398</v>
      </c>
      <c r="Q67" s="7">
        <v>3</v>
      </c>
    </row>
    <row r="68" spans="1:17" x14ac:dyDescent="0.2">
      <c r="A68" s="194" t="s">
        <v>214</v>
      </c>
      <c r="B68" s="10" t="s">
        <v>510</v>
      </c>
      <c r="Q68" s="7">
        <v>1</v>
      </c>
    </row>
    <row r="69" spans="1:17" x14ac:dyDescent="0.2">
      <c r="A69" s="194" t="s">
        <v>270</v>
      </c>
      <c r="B69" s="10" t="s">
        <v>397</v>
      </c>
      <c r="Q69" s="7">
        <v>1</v>
      </c>
    </row>
    <row r="70" spans="1:17" x14ac:dyDescent="0.2">
      <c r="A70" s="194" t="s">
        <v>609</v>
      </c>
      <c r="B70" s="10" t="s">
        <v>610</v>
      </c>
      <c r="Q70" s="7">
        <v>1</v>
      </c>
    </row>
    <row r="72" spans="1:17" x14ac:dyDescent="0.2">
      <c r="A72" s="194" t="s">
        <v>63</v>
      </c>
      <c r="B72" s="10" t="s">
        <v>396</v>
      </c>
      <c r="Q72" s="7">
        <v>4</v>
      </c>
    </row>
    <row r="73" spans="1:17" x14ac:dyDescent="0.2">
      <c r="A73" s="194" t="s">
        <v>158</v>
      </c>
      <c r="B73" s="10" t="s">
        <v>394</v>
      </c>
      <c r="Q73" s="7">
        <v>5</v>
      </c>
    </row>
    <row r="74" spans="1:17" x14ac:dyDescent="0.2">
      <c r="A74" s="194" t="s">
        <v>56</v>
      </c>
      <c r="B74" s="10" t="s">
        <v>395</v>
      </c>
      <c r="Q74" s="7">
        <v>1</v>
      </c>
    </row>
    <row r="75" spans="1:17" x14ac:dyDescent="0.2">
      <c r="A75" s="194" t="s">
        <v>501</v>
      </c>
      <c r="B75" s="10" t="s">
        <v>525</v>
      </c>
      <c r="Q75" s="7">
        <v>2</v>
      </c>
    </row>
    <row r="76" spans="1:17" x14ac:dyDescent="0.2">
      <c r="A76" s="194" t="s">
        <v>502</v>
      </c>
      <c r="B76" s="10" t="s">
        <v>524</v>
      </c>
      <c r="Q76" s="7">
        <v>1</v>
      </c>
    </row>
    <row r="77" spans="1:17" x14ac:dyDescent="0.2">
      <c r="A77" s="194" t="s">
        <v>58</v>
      </c>
      <c r="B77" s="10" t="s">
        <v>59</v>
      </c>
      <c r="Q77" s="7">
        <v>2</v>
      </c>
    </row>
    <row r="78" spans="1:17" x14ac:dyDescent="0.2">
      <c r="A78" s="194" t="s">
        <v>60</v>
      </c>
      <c r="B78" s="10" t="s">
        <v>391</v>
      </c>
      <c r="Q78" s="7">
        <v>1</v>
      </c>
    </row>
    <row r="79" spans="1:17" x14ac:dyDescent="0.2">
      <c r="A79" s="194" t="s">
        <v>49</v>
      </c>
      <c r="B79" s="10" t="s">
        <v>50</v>
      </c>
      <c r="Q79" s="7">
        <v>1</v>
      </c>
    </row>
  </sheetData>
  <pageMargins left="0.7" right="0.7" top="0.75" bottom="0.75" header="0.3" footer="0.3"/>
  <pageSetup paperSize="9" orientation="portrait" horizontalDpi="4294967293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LY293"/>
  <sheetViews>
    <sheetView topLeftCell="A4" zoomScale="70" zoomScaleNormal="70" workbookViewId="0">
      <selection activeCell="A57" sqref="A57:XFD57"/>
    </sheetView>
  </sheetViews>
  <sheetFormatPr defaultColWidth="9" defaultRowHeight="12.75" x14ac:dyDescent="0.2"/>
  <cols>
    <col min="1" max="1" width="31.75" style="38" customWidth="1"/>
    <col min="2" max="2" width="33.375" style="126" customWidth="1"/>
    <col min="3" max="4" width="7.875" style="145" customWidth="1"/>
    <col min="5" max="5" width="7.875" style="39" customWidth="1"/>
    <col min="6" max="6" width="7.875" style="145" customWidth="1"/>
    <col min="7" max="7" width="7.875" style="39" customWidth="1"/>
    <col min="8" max="10" width="7.875" style="145" customWidth="1"/>
    <col min="11" max="11" width="7.875" style="39" customWidth="1"/>
    <col min="12" max="13" width="7.875" style="145" customWidth="1"/>
    <col min="14" max="15" width="7.875" style="124" customWidth="1"/>
    <col min="16" max="16" width="7.875" style="145" customWidth="1"/>
    <col min="17" max="18" width="7.875" style="39" customWidth="1"/>
    <col min="19" max="20" width="7.75" style="145" customWidth="1"/>
    <col min="21" max="23" width="7.75" style="39" customWidth="1"/>
    <col min="24" max="1019" width="10.75" style="38" customWidth="1"/>
    <col min="1020" max="16384" width="9" style="38"/>
  </cols>
  <sheetData>
    <row r="1" spans="1:29" x14ac:dyDescent="0.2">
      <c r="A1" s="38" t="s">
        <v>1536</v>
      </c>
      <c r="B1" s="123"/>
      <c r="Q1" s="124"/>
      <c r="R1" s="124"/>
      <c r="U1" s="124"/>
      <c r="V1" s="124"/>
      <c r="W1" s="124"/>
      <c r="X1" s="39"/>
    </row>
    <row r="2" spans="1:29" x14ac:dyDescent="0.2">
      <c r="A2" s="123" t="s">
        <v>1305</v>
      </c>
      <c r="B2" s="123" t="s">
        <v>1558</v>
      </c>
      <c r="Q2" s="124"/>
      <c r="R2" s="124"/>
      <c r="U2" s="124"/>
      <c r="V2" s="124"/>
      <c r="W2" s="124"/>
      <c r="X2" s="39"/>
    </row>
    <row r="3" spans="1:29" s="125" customFormat="1" x14ac:dyDescent="0.2">
      <c r="B3" s="126"/>
      <c r="C3" s="145"/>
      <c r="D3" s="145"/>
      <c r="E3" s="124"/>
      <c r="F3" s="145"/>
      <c r="G3" s="124"/>
      <c r="H3" s="145"/>
      <c r="I3" s="145"/>
      <c r="J3" s="145"/>
      <c r="K3" s="124"/>
      <c r="L3" s="145"/>
      <c r="M3" s="145"/>
      <c r="N3" s="124"/>
      <c r="O3" s="124"/>
      <c r="P3" s="145"/>
      <c r="Q3" s="124"/>
      <c r="R3" s="124"/>
      <c r="S3" s="145"/>
      <c r="T3" s="145"/>
      <c r="U3" s="124"/>
      <c r="V3" s="124"/>
      <c r="W3" s="124"/>
    </row>
    <row r="4" spans="1:29" s="127" customFormat="1" x14ac:dyDescent="0.2">
      <c r="A4" s="127" t="s">
        <v>1424</v>
      </c>
      <c r="B4" s="128"/>
      <c r="C4" s="129">
        <v>2005</v>
      </c>
      <c r="D4" s="129">
        <v>2006</v>
      </c>
      <c r="E4" s="130">
        <v>2007</v>
      </c>
      <c r="F4" s="129">
        <v>2008</v>
      </c>
      <c r="G4" s="130">
        <v>2009</v>
      </c>
      <c r="H4" s="129">
        <v>2010</v>
      </c>
      <c r="I4" s="129">
        <v>2011</v>
      </c>
      <c r="J4" s="129">
        <v>2012</v>
      </c>
      <c r="K4" s="130">
        <v>2013</v>
      </c>
      <c r="L4" s="129">
        <v>2014</v>
      </c>
      <c r="M4" s="129">
        <v>2015</v>
      </c>
      <c r="N4" s="130">
        <v>2016</v>
      </c>
      <c r="O4" s="130">
        <v>2016</v>
      </c>
      <c r="P4" s="129">
        <v>2017</v>
      </c>
      <c r="Q4" s="130">
        <v>2018</v>
      </c>
      <c r="R4" s="130">
        <v>2018</v>
      </c>
      <c r="S4" s="129">
        <v>2019</v>
      </c>
      <c r="T4" s="129">
        <v>2020</v>
      </c>
      <c r="U4" s="130">
        <v>2021</v>
      </c>
      <c r="V4" s="130">
        <v>2021</v>
      </c>
      <c r="W4" s="130"/>
    </row>
    <row r="5" spans="1:29" s="127" customFormat="1" x14ac:dyDescent="0.2">
      <c r="A5" s="415" t="s">
        <v>1425</v>
      </c>
      <c r="B5" s="378"/>
      <c r="C5" s="379"/>
      <c r="D5" s="379"/>
      <c r="E5" s="380"/>
      <c r="F5" s="379"/>
      <c r="G5" s="380"/>
      <c r="H5" s="379"/>
      <c r="I5" s="379"/>
      <c r="J5" s="379"/>
      <c r="K5" s="380"/>
      <c r="L5" s="379"/>
      <c r="M5" s="379"/>
      <c r="N5" s="380" t="s">
        <v>322</v>
      </c>
      <c r="O5" s="380" t="s">
        <v>822</v>
      </c>
      <c r="P5" s="379"/>
      <c r="Q5" s="380" t="s">
        <v>322</v>
      </c>
      <c r="R5" s="380" t="s">
        <v>822</v>
      </c>
      <c r="S5" s="379"/>
      <c r="T5" s="379"/>
      <c r="U5" s="380" t="s">
        <v>322</v>
      </c>
      <c r="V5" s="382" t="s">
        <v>822</v>
      </c>
      <c r="W5" s="130"/>
    </row>
    <row r="6" spans="1:29" s="127" customFormat="1" x14ac:dyDescent="0.2">
      <c r="A6" s="627" t="s">
        <v>1426</v>
      </c>
      <c r="B6" s="383"/>
      <c r="C6" s="384"/>
      <c r="D6" s="384"/>
      <c r="E6" s="630">
        <v>20</v>
      </c>
      <c r="F6" s="408"/>
      <c r="G6" s="630">
        <v>20</v>
      </c>
      <c r="H6" s="408"/>
      <c r="I6" s="408"/>
      <c r="J6" s="408"/>
      <c r="K6" s="630">
        <v>20</v>
      </c>
      <c r="L6" s="408"/>
      <c r="M6" s="408"/>
      <c r="N6" s="630">
        <v>40</v>
      </c>
      <c r="O6" s="630">
        <v>40</v>
      </c>
      <c r="P6" s="384"/>
      <c r="Q6" s="386">
        <v>42</v>
      </c>
      <c r="R6" s="386">
        <v>42</v>
      </c>
      <c r="S6" s="384"/>
      <c r="T6" s="384"/>
      <c r="U6" s="386">
        <v>41</v>
      </c>
      <c r="V6" s="387">
        <v>41</v>
      </c>
      <c r="W6" s="130"/>
    </row>
    <row r="7" spans="1:29" s="127" customFormat="1" x14ac:dyDescent="0.2">
      <c r="A7" s="133"/>
      <c r="B7" s="128"/>
      <c r="C7" s="129"/>
      <c r="D7" s="129"/>
      <c r="E7" s="124"/>
      <c r="F7" s="145"/>
      <c r="G7" s="124"/>
      <c r="H7" s="145"/>
      <c r="I7" s="145"/>
      <c r="J7" s="145"/>
      <c r="K7" s="124"/>
      <c r="L7" s="145"/>
      <c r="M7" s="145"/>
      <c r="N7" s="124"/>
      <c r="O7" s="124"/>
      <c r="P7" s="129"/>
      <c r="Q7" s="130"/>
      <c r="R7" s="130"/>
      <c r="S7" s="129"/>
      <c r="T7" s="129"/>
      <c r="U7" s="639"/>
      <c r="V7" s="639"/>
      <c r="W7" s="130"/>
    </row>
    <row r="8" spans="1:29" x14ac:dyDescent="0.2">
      <c r="A8" s="133" t="s">
        <v>1423</v>
      </c>
      <c r="B8" s="709"/>
      <c r="C8" s="135"/>
      <c r="D8" s="135"/>
      <c r="E8" s="136"/>
      <c r="F8" s="135"/>
      <c r="G8" s="136"/>
      <c r="H8" s="135"/>
      <c r="I8" s="135"/>
      <c r="J8" s="135"/>
      <c r="L8" s="144"/>
      <c r="M8" s="129"/>
      <c r="X8" s="125"/>
      <c r="Y8" s="125"/>
      <c r="Z8" s="125"/>
      <c r="AA8" s="125"/>
      <c r="AB8" s="125"/>
      <c r="AC8" s="125"/>
    </row>
    <row r="9" spans="1:29" x14ac:dyDescent="0.2">
      <c r="A9" s="388" t="s">
        <v>26</v>
      </c>
      <c r="B9" s="685"/>
      <c r="C9" s="390"/>
      <c r="D9" s="390"/>
      <c r="E9" s="391">
        <v>7.7750000000000004</v>
      </c>
      <c r="F9" s="390"/>
      <c r="G9" s="391">
        <v>2.4500000000000002</v>
      </c>
      <c r="H9" s="390"/>
      <c r="I9" s="390"/>
      <c r="J9" s="390"/>
      <c r="K9" s="391">
        <v>6.52</v>
      </c>
      <c r="L9" s="901"/>
      <c r="M9" s="666"/>
      <c r="N9" s="680">
        <v>47.23</v>
      </c>
      <c r="O9" s="680"/>
      <c r="P9" s="666"/>
      <c r="Q9" s="391">
        <v>43.1</v>
      </c>
      <c r="R9" s="391"/>
      <c r="S9" s="666"/>
      <c r="T9" s="666"/>
      <c r="U9" s="391">
        <v>17.890243902439028</v>
      </c>
      <c r="V9" s="894"/>
      <c r="W9" s="156"/>
      <c r="X9" s="125"/>
      <c r="Y9" s="125"/>
      <c r="Z9" s="125"/>
      <c r="AA9" s="125"/>
      <c r="AB9" s="125"/>
      <c r="AC9" s="125"/>
    </row>
    <row r="10" spans="1:29" x14ac:dyDescent="0.2">
      <c r="A10" s="397" t="s">
        <v>27</v>
      </c>
      <c r="B10" s="418"/>
      <c r="C10" s="398"/>
      <c r="D10" s="398"/>
      <c r="E10" s="399">
        <v>4.415</v>
      </c>
      <c r="F10" s="398"/>
      <c r="G10" s="399">
        <v>38.265000000000001</v>
      </c>
      <c r="H10" s="398"/>
      <c r="I10" s="398"/>
      <c r="J10" s="398"/>
      <c r="K10" s="399">
        <v>2.9</v>
      </c>
      <c r="L10" s="903"/>
      <c r="M10" s="674"/>
      <c r="N10" s="681">
        <v>2.0299999999999998</v>
      </c>
      <c r="O10" s="681"/>
      <c r="P10" s="674"/>
      <c r="Q10" s="399">
        <v>0.63</v>
      </c>
      <c r="R10" s="399"/>
      <c r="S10" s="674"/>
      <c r="T10" s="674"/>
      <c r="U10" s="399">
        <v>0.33170731707317069</v>
      </c>
      <c r="V10" s="895"/>
      <c r="W10" s="640"/>
      <c r="X10" s="125"/>
      <c r="Y10" s="125"/>
      <c r="Z10" s="125"/>
      <c r="AA10" s="125"/>
      <c r="AB10" s="125"/>
      <c r="AC10" s="125"/>
    </row>
    <row r="11" spans="1:29" x14ac:dyDescent="0.2">
      <c r="A11" s="397" t="s">
        <v>108</v>
      </c>
      <c r="B11" s="418"/>
      <c r="C11" s="398"/>
      <c r="D11" s="398"/>
      <c r="E11" s="399">
        <v>7.96</v>
      </c>
      <c r="F11" s="398"/>
      <c r="G11" s="399">
        <v>1.85</v>
      </c>
      <c r="H11" s="398"/>
      <c r="I11" s="398"/>
      <c r="J11" s="398"/>
      <c r="K11" s="399">
        <v>0</v>
      </c>
      <c r="L11" s="903"/>
      <c r="M11" s="674"/>
      <c r="N11" s="681">
        <v>1.64</v>
      </c>
      <c r="O11" s="681"/>
      <c r="P11" s="674"/>
      <c r="Q11" s="399">
        <v>0.52</v>
      </c>
      <c r="R11" s="399"/>
      <c r="S11" s="674"/>
      <c r="T11" s="674"/>
      <c r="U11" s="399">
        <v>1.3365853658536591</v>
      </c>
      <c r="V11" s="895"/>
      <c r="W11" s="649"/>
      <c r="X11" s="125"/>
      <c r="Y11" s="125"/>
      <c r="Z11" s="125"/>
      <c r="AA11" s="125"/>
      <c r="AB11" s="125"/>
      <c r="AC11" s="125"/>
    </row>
    <row r="12" spans="1:29" x14ac:dyDescent="0.2">
      <c r="A12" s="397" t="s">
        <v>330</v>
      </c>
      <c r="B12" s="418"/>
      <c r="C12" s="398"/>
      <c r="D12" s="398"/>
      <c r="E12" s="399"/>
      <c r="F12" s="398"/>
      <c r="G12" s="399"/>
      <c r="H12" s="398"/>
      <c r="I12" s="398"/>
      <c r="J12" s="398"/>
      <c r="K12" s="399"/>
      <c r="L12" s="903"/>
      <c r="M12" s="674"/>
      <c r="N12" s="681"/>
      <c r="O12" s="681"/>
      <c r="P12" s="674"/>
      <c r="Q12" s="399">
        <v>0.02</v>
      </c>
      <c r="R12" s="399"/>
      <c r="S12" s="674"/>
      <c r="T12" s="674"/>
      <c r="U12" s="399">
        <v>9.7560975609756097E-3</v>
      </c>
      <c r="V12" s="895"/>
      <c r="W12" s="632"/>
      <c r="X12" s="125"/>
      <c r="Y12" s="125"/>
      <c r="Z12" s="125"/>
      <c r="AA12" s="125"/>
      <c r="AB12" s="125"/>
      <c r="AC12" s="125"/>
    </row>
    <row r="13" spans="1:29" x14ac:dyDescent="0.2">
      <c r="A13" s="397" t="s">
        <v>331</v>
      </c>
      <c r="B13" s="418"/>
      <c r="C13" s="398"/>
      <c r="D13" s="398"/>
      <c r="E13" s="399"/>
      <c r="F13" s="398"/>
      <c r="G13" s="399"/>
      <c r="H13" s="398"/>
      <c r="I13" s="398"/>
      <c r="J13" s="398"/>
      <c r="K13" s="399"/>
      <c r="L13" s="903"/>
      <c r="M13" s="674"/>
      <c r="N13" s="681"/>
      <c r="O13" s="681"/>
      <c r="P13" s="674"/>
      <c r="Q13" s="399">
        <v>4.55</v>
      </c>
      <c r="R13" s="399"/>
      <c r="S13" s="674"/>
      <c r="T13" s="674"/>
      <c r="U13" s="399">
        <v>3.0414634146341464</v>
      </c>
      <c r="V13" s="895"/>
      <c r="W13" s="710"/>
      <c r="X13" s="125"/>
      <c r="Y13" s="125"/>
      <c r="Z13" s="125"/>
      <c r="AA13" s="125"/>
      <c r="AB13" s="125"/>
      <c r="AC13" s="125"/>
    </row>
    <row r="14" spans="1:29" x14ac:dyDescent="0.2">
      <c r="A14" s="397" t="s">
        <v>109</v>
      </c>
      <c r="B14" s="418"/>
      <c r="C14" s="398"/>
      <c r="D14" s="398"/>
      <c r="E14" s="399">
        <v>11.54</v>
      </c>
      <c r="F14" s="398"/>
      <c r="G14" s="399">
        <v>4.6100000000000003</v>
      </c>
      <c r="H14" s="398"/>
      <c r="I14" s="398"/>
      <c r="J14" s="398"/>
      <c r="K14" s="399">
        <v>9.26</v>
      </c>
      <c r="L14" s="903"/>
      <c r="M14" s="674"/>
      <c r="N14" s="681">
        <v>13.11</v>
      </c>
      <c r="O14" s="681"/>
      <c r="P14" s="674"/>
      <c r="Q14" s="399">
        <v>16.920000000000002</v>
      </c>
      <c r="R14" s="399"/>
      <c r="S14" s="674"/>
      <c r="T14" s="674"/>
      <c r="U14" s="399">
        <v>14.607317073170737</v>
      </c>
      <c r="V14" s="895"/>
      <c r="W14" s="156"/>
      <c r="X14" s="125"/>
      <c r="Y14" s="125"/>
      <c r="Z14" s="125"/>
      <c r="AA14" s="125"/>
      <c r="AB14" s="125"/>
      <c r="AC14" s="125"/>
    </row>
    <row r="15" spans="1:29" x14ac:dyDescent="0.2">
      <c r="A15" s="402" t="s">
        <v>17</v>
      </c>
      <c r="B15" s="683"/>
      <c r="C15" s="404"/>
      <c r="D15" s="404"/>
      <c r="E15" s="405">
        <v>20.05</v>
      </c>
      <c r="F15" s="404"/>
      <c r="G15" s="405">
        <v>39.9</v>
      </c>
      <c r="H15" s="404"/>
      <c r="I15" s="404"/>
      <c r="J15" s="404"/>
      <c r="K15" s="405">
        <v>11.62</v>
      </c>
      <c r="L15" s="905"/>
      <c r="M15" s="730"/>
      <c r="N15" s="684">
        <v>49.45</v>
      </c>
      <c r="O15" s="684">
        <v>55.55</v>
      </c>
      <c r="P15" s="730"/>
      <c r="Q15" s="405">
        <v>44.43</v>
      </c>
      <c r="R15" s="405">
        <v>71.069999999999993</v>
      </c>
      <c r="S15" s="730"/>
      <c r="T15" s="730"/>
      <c r="U15" s="405">
        <v>19.563414634146341</v>
      </c>
      <c r="V15" s="896">
        <v>89.804878048780495</v>
      </c>
      <c r="W15" s="710"/>
      <c r="X15" s="125"/>
      <c r="Y15" s="125"/>
      <c r="Z15" s="125"/>
      <c r="AA15" s="125"/>
      <c r="AB15" s="125"/>
      <c r="AC15" s="125"/>
    </row>
    <row r="16" spans="1:29" x14ac:dyDescent="0.2">
      <c r="C16" s="135"/>
      <c r="D16" s="135"/>
      <c r="E16" s="136"/>
      <c r="F16" s="135"/>
      <c r="G16" s="136"/>
      <c r="H16" s="135"/>
      <c r="I16" s="135"/>
      <c r="J16" s="135"/>
      <c r="K16" s="136"/>
      <c r="L16" s="144"/>
      <c r="W16" s="156"/>
      <c r="X16" s="125"/>
      <c r="Y16" s="125"/>
      <c r="Z16" s="125"/>
      <c r="AA16" s="125"/>
      <c r="AB16" s="125"/>
      <c r="AC16" s="125"/>
    </row>
    <row r="17" spans="1:32" s="127" customFormat="1" x14ac:dyDescent="0.2">
      <c r="A17" s="127" t="s">
        <v>112</v>
      </c>
      <c r="B17" s="128"/>
      <c r="C17" s="129"/>
      <c r="D17" s="129"/>
      <c r="E17" s="130"/>
      <c r="F17" s="129"/>
      <c r="G17" s="130"/>
      <c r="H17" s="129"/>
      <c r="I17" s="129"/>
      <c r="J17" s="129"/>
      <c r="K17" s="130"/>
      <c r="L17" s="129"/>
      <c r="M17" s="129"/>
      <c r="N17" s="130"/>
      <c r="O17" s="130"/>
      <c r="P17" s="129"/>
      <c r="Q17" s="130"/>
      <c r="R17" s="130"/>
      <c r="S17" s="129"/>
      <c r="T17" s="129"/>
      <c r="U17" s="130"/>
      <c r="V17" s="130"/>
      <c r="W17" s="130"/>
    </row>
    <row r="18" spans="1:32" s="127" customFormat="1" x14ac:dyDescent="0.2">
      <c r="B18" s="128"/>
      <c r="C18" s="129"/>
      <c r="D18" s="129"/>
      <c r="E18" s="130"/>
      <c r="F18" s="129"/>
      <c r="G18" s="130"/>
      <c r="H18" s="129"/>
      <c r="I18" s="129"/>
      <c r="J18" s="129"/>
      <c r="K18" s="130"/>
      <c r="L18" s="129"/>
      <c r="M18" s="129"/>
      <c r="N18" s="130"/>
      <c r="O18" s="130"/>
      <c r="P18" s="129"/>
      <c r="Q18" s="130"/>
      <c r="R18" s="130"/>
      <c r="S18" s="129"/>
      <c r="T18" s="129"/>
      <c r="U18" s="130"/>
      <c r="V18" s="130"/>
      <c r="W18" s="130"/>
    </row>
    <row r="19" spans="1:32" s="127" customFormat="1" x14ac:dyDescent="0.2">
      <c r="A19" s="127" t="s">
        <v>1405</v>
      </c>
      <c r="B19" s="128"/>
      <c r="C19" s="129"/>
      <c r="D19" s="129"/>
      <c r="E19" s="130"/>
      <c r="F19" s="129"/>
      <c r="G19" s="130"/>
      <c r="H19" s="129"/>
      <c r="I19" s="129"/>
      <c r="J19" s="129"/>
      <c r="K19" s="130"/>
      <c r="L19" s="129"/>
      <c r="M19" s="129"/>
      <c r="N19" s="130"/>
      <c r="O19" s="130"/>
      <c r="P19" s="129"/>
      <c r="Q19" s="711"/>
      <c r="R19" s="711"/>
      <c r="S19" s="129"/>
      <c r="T19" s="129"/>
      <c r="U19" s="130"/>
      <c r="V19" s="130"/>
      <c r="W19" s="130"/>
    </row>
    <row r="20" spans="1:32" x14ac:dyDescent="0.2">
      <c r="A20" s="388" t="s">
        <v>114</v>
      </c>
      <c r="B20" s="685" t="s">
        <v>446</v>
      </c>
      <c r="C20" s="392"/>
      <c r="D20" s="392"/>
      <c r="E20" s="395">
        <v>4</v>
      </c>
      <c r="F20" s="392"/>
      <c r="G20" s="395">
        <v>7</v>
      </c>
      <c r="H20" s="392"/>
      <c r="I20" s="392"/>
      <c r="J20" s="392"/>
      <c r="K20" s="395">
        <v>6</v>
      </c>
      <c r="L20" s="393"/>
      <c r="M20" s="394"/>
      <c r="N20" s="675">
        <v>17</v>
      </c>
      <c r="O20" s="675">
        <v>4</v>
      </c>
      <c r="P20" s="394"/>
      <c r="Q20" s="413">
        <v>25</v>
      </c>
      <c r="R20" s="413">
        <v>7</v>
      </c>
      <c r="S20" s="394"/>
      <c r="T20" s="394"/>
      <c r="U20" s="395">
        <v>12</v>
      </c>
      <c r="V20" s="414"/>
      <c r="X20" s="125"/>
      <c r="Y20" s="125"/>
      <c r="Z20" s="125"/>
      <c r="AA20" s="125"/>
      <c r="AB20" s="125"/>
      <c r="AC20" s="125"/>
    </row>
    <row r="21" spans="1:32" x14ac:dyDescent="0.2">
      <c r="A21" s="397" t="s">
        <v>113</v>
      </c>
      <c r="B21" s="418" t="s">
        <v>1401</v>
      </c>
      <c r="C21" s="157"/>
      <c r="D21" s="157"/>
      <c r="E21" s="156">
        <v>16</v>
      </c>
      <c r="F21" s="157"/>
      <c r="G21" s="156">
        <v>15</v>
      </c>
      <c r="H21" s="157"/>
      <c r="I21" s="157"/>
      <c r="J21" s="157"/>
      <c r="K21" s="156">
        <v>14</v>
      </c>
      <c r="L21" s="158"/>
      <c r="M21" s="159"/>
      <c r="N21" s="213">
        <v>29</v>
      </c>
      <c r="O21" s="213">
        <v>9</v>
      </c>
      <c r="P21" s="159"/>
      <c r="Q21" s="652">
        <v>35</v>
      </c>
      <c r="R21" s="652">
        <v>10</v>
      </c>
      <c r="S21" s="159"/>
      <c r="T21" s="159"/>
      <c r="U21" s="156">
        <v>40</v>
      </c>
      <c r="V21" s="400">
        <v>17</v>
      </c>
      <c r="X21" s="125"/>
      <c r="Y21" s="125"/>
      <c r="Z21" s="125"/>
      <c r="AA21" s="125"/>
      <c r="AB21" s="125"/>
      <c r="AC21" s="125"/>
    </row>
    <row r="22" spans="1:32" x14ac:dyDescent="0.2">
      <c r="A22" s="417" t="s">
        <v>44</v>
      </c>
      <c r="B22" s="418" t="s">
        <v>45</v>
      </c>
      <c r="C22" s="157"/>
      <c r="D22" s="157"/>
      <c r="E22" s="213"/>
      <c r="F22" s="157"/>
      <c r="G22" s="213">
        <v>4</v>
      </c>
      <c r="H22" s="157"/>
      <c r="I22" s="157"/>
      <c r="J22" s="157"/>
      <c r="K22" s="156">
        <v>2</v>
      </c>
      <c r="L22" s="158"/>
      <c r="M22" s="159"/>
      <c r="N22" s="213">
        <v>11</v>
      </c>
      <c r="O22" s="213">
        <v>2</v>
      </c>
      <c r="P22" s="159"/>
      <c r="Q22" s="652">
        <v>23</v>
      </c>
      <c r="R22" s="652">
        <v>6</v>
      </c>
      <c r="S22" s="159"/>
      <c r="T22" s="159"/>
      <c r="U22" s="156">
        <v>21</v>
      </c>
      <c r="V22" s="400">
        <v>1</v>
      </c>
      <c r="X22" s="125"/>
      <c r="Y22" s="125"/>
      <c r="Z22" s="125"/>
      <c r="AA22" s="125"/>
      <c r="AB22" s="125"/>
      <c r="AC22" s="125"/>
    </row>
    <row r="23" spans="1:32" x14ac:dyDescent="0.2">
      <c r="A23" s="688" t="s">
        <v>222</v>
      </c>
      <c r="B23" s="683" t="s">
        <v>503</v>
      </c>
      <c r="C23" s="406"/>
      <c r="D23" s="406"/>
      <c r="E23" s="630"/>
      <c r="F23" s="406"/>
      <c r="G23" s="630"/>
      <c r="H23" s="406"/>
      <c r="I23" s="406"/>
      <c r="J23" s="406"/>
      <c r="K23" s="409"/>
      <c r="L23" s="407"/>
      <c r="M23" s="408"/>
      <c r="N23" s="630"/>
      <c r="O23" s="630">
        <v>8</v>
      </c>
      <c r="P23" s="408"/>
      <c r="Q23" s="629">
        <v>2</v>
      </c>
      <c r="R23" s="629">
        <v>10</v>
      </c>
      <c r="S23" s="408"/>
      <c r="T23" s="408"/>
      <c r="U23" s="409">
        <v>12</v>
      </c>
      <c r="V23" s="410">
        <v>10</v>
      </c>
      <c r="X23" s="125"/>
      <c r="Y23" s="125"/>
      <c r="Z23" s="125"/>
      <c r="AA23" s="125"/>
      <c r="AB23" s="125"/>
      <c r="AC23" s="125"/>
    </row>
    <row r="24" spans="1:32" s="123" customFormat="1" x14ac:dyDescent="0.2">
      <c r="A24" s="660" t="s">
        <v>1421</v>
      </c>
      <c r="B24" s="698"/>
      <c r="C24" s="646"/>
      <c r="D24" s="646"/>
      <c r="E24" s="639">
        <f>COUNT(E20:E23)</f>
        <v>2</v>
      </c>
      <c r="F24" s="656"/>
      <c r="G24" s="639">
        <f t="shared" ref="G24:V24" si="0">COUNT(G20:G23)</f>
        <v>3</v>
      </c>
      <c r="H24" s="656"/>
      <c r="I24" s="656"/>
      <c r="J24" s="656"/>
      <c r="K24" s="639">
        <f t="shared" si="0"/>
        <v>3</v>
      </c>
      <c r="L24" s="656"/>
      <c r="M24" s="656"/>
      <c r="N24" s="639">
        <f t="shared" si="0"/>
        <v>3</v>
      </c>
      <c r="O24" s="639">
        <f t="shared" si="0"/>
        <v>4</v>
      </c>
      <c r="P24" s="656"/>
      <c r="Q24" s="639">
        <f t="shared" si="0"/>
        <v>4</v>
      </c>
      <c r="R24" s="639">
        <f t="shared" si="0"/>
        <v>4</v>
      </c>
      <c r="S24" s="656"/>
      <c r="T24" s="656"/>
      <c r="U24" s="639">
        <f t="shared" si="0"/>
        <v>4</v>
      </c>
      <c r="V24" s="639">
        <f t="shared" si="0"/>
        <v>3</v>
      </c>
      <c r="W24" s="150"/>
      <c r="X24" s="127"/>
      <c r="Y24" s="127"/>
      <c r="Z24" s="127"/>
      <c r="AA24" s="127"/>
      <c r="AB24" s="127"/>
      <c r="AC24" s="127"/>
    </row>
    <row r="25" spans="1:32" x14ac:dyDescent="0.2">
      <c r="C25" s="143"/>
      <c r="D25" s="143"/>
      <c r="F25" s="143"/>
      <c r="H25" s="143"/>
      <c r="I25" s="143"/>
      <c r="J25" s="143"/>
      <c r="L25" s="144"/>
      <c r="Q25" s="140"/>
      <c r="R25" s="140"/>
      <c r="X25" s="125"/>
      <c r="Y25" s="125"/>
      <c r="Z25" s="125"/>
      <c r="AA25" s="125"/>
      <c r="AB25" s="125"/>
      <c r="AC25" s="125"/>
    </row>
    <row r="26" spans="1:32" x14ac:dyDescent="0.2">
      <c r="A26" s="123" t="s">
        <v>1670</v>
      </c>
      <c r="X26" s="125"/>
      <c r="Y26" s="125"/>
      <c r="Z26" s="125"/>
      <c r="AA26" s="125"/>
      <c r="AB26" s="125"/>
      <c r="AC26" s="125"/>
    </row>
    <row r="27" spans="1:32" x14ac:dyDescent="0.2">
      <c r="A27" s="701" t="s">
        <v>1139</v>
      </c>
      <c r="B27" s="685" t="s">
        <v>1140</v>
      </c>
      <c r="C27" s="392"/>
      <c r="D27" s="392"/>
      <c r="E27" s="395">
        <v>4</v>
      </c>
      <c r="F27" s="392"/>
      <c r="G27" s="395">
        <v>4</v>
      </c>
      <c r="H27" s="392"/>
      <c r="I27" s="392"/>
      <c r="J27" s="392"/>
      <c r="K27" s="395">
        <v>1</v>
      </c>
      <c r="L27" s="393"/>
      <c r="M27" s="394"/>
      <c r="N27" s="675">
        <v>1</v>
      </c>
      <c r="O27" s="675"/>
      <c r="P27" s="394"/>
      <c r="Q27" s="413">
        <v>1</v>
      </c>
      <c r="R27" s="413"/>
      <c r="S27" s="394"/>
      <c r="T27" s="394"/>
      <c r="U27" s="395">
        <v>6</v>
      </c>
      <c r="V27" s="414"/>
      <c r="X27" s="125"/>
      <c r="Y27" s="125"/>
      <c r="Z27" s="125"/>
      <c r="AA27" s="125"/>
      <c r="AB27" s="125"/>
      <c r="AC27" s="125"/>
    </row>
    <row r="28" spans="1:32" x14ac:dyDescent="0.2">
      <c r="A28" s="419" t="s">
        <v>1290</v>
      </c>
      <c r="B28" s="418" t="s">
        <v>78</v>
      </c>
      <c r="C28" s="157"/>
      <c r="D28" s="157"/>
      <c r="E28" s="156"/>
      <c r="F28" s="157"/>
      <c r="G28" s="156"/>
      <c r="H28" s="157"/>
      <c r="I28" s="157"/>
      <c r="J28" s="157"/>
      <c r="K28" s="156">
        <v>1</v>
      </c>
      <c r="L28" s="158"/>
      <c r="M28" s="159"/>
      <c r="N28" s="213"/>
      <c r="O28" s="213"/>
      <c r="P28" s="159"/>
      <c r="Q28" s="652"/>
      <c r="R28" s="652"/>
      <c r="S28" s="159"/>
      <c r="T28" s="159"/>
      <c r="U28" s="156"/>
      <c r="V28" s="400"/>
      <c r="X28" s="125"/>
      <c r="Y28" s="125"/>
      <c r="Z28" s="125"/>
      <c r="AA28" s="125"/>
      <c r="AB28" s="125"/>
      <c r="AC28" s="125"/>
    </row>
    <row r="29" spans="1:32" x14ac:dyDescent="0.2">
      <c r="A29" s="419" t="s">
        <v>1280</v>
      </c>
      <c r="B29" s="418" t="s">
        <v>893</v>
      </c>
      <c r="C29" s="157"/>
      <c r="D29" s="157"/>
      <c r="E29" s="156">
        <v>4</v>
      </c>
      <c r="F29" s="157"/>
      <c r="G29" s="156">
        <v>4</v>
      </c>
      <c r="H29" s="157"/>
      <c r="I29" s="157"/>
      <c r="J29" s="157"/>
      <c r="K29" s="156"/>
      <c r="L29" s="158"/>
      <c r="M29" s="159"/>
      <c r="N29" s="213">
        <v>1</v>
      </c>
      <c r="O29" s="213"/>
      <c r="P29" s="159"/>
      <c r="Q29" s="652">
        <v>1</v>
      </c>
      <c r="R29" s="652"/>
      <c r="S29" s="159"/>
      <c r="T29" s="159"/>
      <c r="U29" s="156"/>
      <c r="V29" s="400"/>
      <c r="X29" s="125"/>
      <c r="Y29" s="125"/>
      <c r="Z29" s="125"/>
      <c r="AA29" s="125"/>
      <c r="AB29" s="125"/>
      <c r="AC29" s="125"/>
    </row>
    <row r="30" spans="1:32" x14ac:dyDescent="0.2">
      <c r="A30" s="420" t="s">
        <v>3</v>
      </c>
      <c r="B30" s="418" t="s">
        <v>334</v>
      </c>
      <c r="C30" s="157"/>
      <c r="D30" s="157"/>
      <c r="E30" s="213"/>
      <c r="F30" s="157"/>
      <c r="G30" s="213"/>
      <c r="H30" s="157"/>
      <c r="I30" s="157"/>
      <c r="J30" s="157"/>
      <c r="K30" s="156"/>
      <c r="L30" s="158"/>
      <c r="M30" s="159"/>
      <c r="N30" s="213">
        <v>5</v>
      </c>
      <c r="O30" s="213"/>
      <c r="P30" s="159"/>
      <c r="Q30" s="652">
        <v>8</v>
      </c>
      <c r="R30" s="652"/>
      <c r="S30" s="159"/>
      <c r="T30" s="159"/>
      <c r="U30" s="156">
        <v>6</v>
      </c>
      <c r="V30" s="400"/>
      <c r="X30" s="125"/>
      <c r="Y30" s="125"/>
      <c r="Z30" s="125"/>
      <c r="AA30" s="125"/>
      <c r="AB30" s="125"/>
      <c r="AC30" s="125"/>
    </row>
    <row r="31" spans="1:32" x14ac:dyDescent="0.2">
      <c r="A31" s="419" t="s">
        <v>1272</v>
      </c>
      <c r="B31" s="418" t="s">
        <v>75</v>
      </c>
      <c r="C31" s="159"/>
      <c r="D31" s="159"/>
      <c r="E31" s="156"/>
      <c r="F31" s="159"/>
      <c r="G31" s="156"/>
      <c r="H31" s="159"/>
      <c r="I31" s="159"/>
      <c r="J31" s="159"/>
      <c r="K31" s="156"/>
      <c r="L31" s="159"/>
      <c r="M31" s="159"/>
      <c r="N31" s="213"/>
      <c r="O31" s="213"/>
      <c r="P31" s="159"/>
      <c r="Q31" s="652">
        <v>4</v>
      </c>
      <c r="R31" s="652"/>
      <c r="S31" s="159"/>
      <c r="T31" s="159"/>
      <c r="U31" s="156"/>
      <c r="V31" s="400"/>
      <c r="X31" s="125"/>
      <c r="Y31" s="125"/>
      <c r="Z31" s="125"/>
      <c r="AA31" s="125"/>
      <c r="AB31" s="125"/>
      <c r="AC31" s="125"/>
      <c r="AD31" s="141"/>
      <c r="AE31" s="712"/>
      <c r="AF31" s="712"/>
    </row>
    <row r="32" spans="1:32" x14ac:dyDescent="0.2">
      <c r="A32" s="419" t="s">
        <v>1278</v>
      </c>
      <c r="B32" s="687" t="s">
        <v>813</v>
      </c>
      <c r="C32" s="157"/>
      <c r="D32" s="157"/>
      <c r="E32" s="156"/>
      <c r="F32" s="157"/>
      <c r="G32" s="156"/>
      <c r="H32" s="157"/>
      <c r="I32" s="157"/>
      <c r="J32" s="157"/>
      <c r="K32" s="156"/>
      <c r="L32" s="158"/>
      <c r="M32" s="159"/>
      <c r="N32" s="213">
        <v>5</v>
      </c>
      <c r="O32" s="213"/>
      <c r="P32" s="159"/>
      <c r="Q32" s="652">
        <v>3</v>
      </c>
      <c r="R32" s="652"/>
      <c r="S32" s="159"/>
      <c r="T32" s="159"/>
      <c r="U32" s="156"/>
      <c r="V32" s="400"/>
      <c r="X32" s="125"/>
      <c r="Y32" s="125"/>
      <c r="Z32" s="125"/>
      <c r="AA32" s="125"/>
      <c r="AB32" s="125"/>
      <c r="AC32" s="125"/>
    </row>
    <row r="33" spans="1:1013" x14ac:dyDescent="0.2">
      <c r="A33" s="655" t="s">
        <v>1273</v>
      </c>
      <c r="B33" s="683" t="s">
        <v>99</v>
      </c>
      <c r="C33" s="406"/>
      <c r="D33" s="406"/>
      <c r="E33" s="630"/>
      <c r="F33" s="406"/>
      <c r="G33" s="630"/>
      <c r="H33" s="406"/>
      <c r="I33" s="406"/>
      <c r="J33" s="406"/>
      <c r="K33" s="409"/>
      <c r="L33" s="407"/>
      <c r="M33" s="408"/>
      <c r="N33" s="630"/>
      <c r="O33" s="630"/>
      <c r="P33" s="408"/>
      <c r="Q33" s="629">
        <v>2</v>
      </c>
      <c r="R33" s="629"/>
      <c r="S33" s="408"/>
      <c r="T33" s="408"/>
      <c r="U33" s="409"/>
      <c r="V33" s="410"/>
      <c r="X33" s="125"/>
      <c r="Y33" s="125"/>
      <c r="Z33" s="125"/>
      <c r="AA33" s="125"/>
      <c r="AB33" s="125"/>
      <c r="AC33" s="125"/>
    </row>
    <row r="34" spans="1:1013" s="127" customFormat="1" x14ac:dyDescent="0.2">
      <c r="A34" s="660" t="s">
        <v>1421</v>
      </c>
      <c r="B34" s="698"/>
      <c r="C34" s="639"/>
      <c r="D34" s="639"/>
      <c r="E34" s="639">
        <f>COUNT(E27:E33)</f>
        <v>2</v>
      </c>
      <c r="F34" s="656"/>
      <c r="G34" s="639">
        <f t="shared" ref="G34:V34" si="1">COUNT(G27:G33)</f>
        <v>2</v>
      </c>
      <c r="H34" s="656"/>
      <c r="I34" s="656"/>
      <c r="J34" s="656"/>
      <c r="K34" s="639">
        <f t="shared" si="1"/>
        <v>2</v>
      </c>
      <c r="L34" s="656"/>
      <c r="M34" s="656"/>
      <c r="N34" s="639">
        <f t="shared" si="1"/>
        <v>4</v>
      </c>
      <c r="O34" s="639">
        <f t="shared" si="1"/>
        <v>0</v>
      </c>
      <c r="P34" s="656"/>
      <c r="Q34" s="639">
        <f t="shared" si="1"/>
        <v>6</v>
      </c>
      <c r="R34" s="639">
        <f t="shared" si="1"/>
        <v>0</v>
      </c>
      <c r="S34" s="656"/>
      <c r="T34" s="656"/>
      <c r="U34" s="639">
        <f t="shared" si="1"/>
        <v>2</v>
      </c>
      <c r="V34" s="639">
        <f t="shared" si="1"/>
        <v>0</v>
      </c>
      <c r="W34" s="130"/>
    </row>
    <row r="35" spans="1:1013" s="125" customFormat="1" x14ac:dyDescent="0.2">
      <c r="A35" s="713"/>
      <c r="B35" s="418"/>
      <c r="C35" s="213"/>
      <c r="D35" s="213"/>
      <c r="E35" s="213"/>
      <c r="F35" s="159"/>
      <c r="G35" s="213"/>
      <c r="H35" s="159"/>
      <c r="I35" s="159"/>
      <c r="J35" s="159"/>
      <c r="K35" s="213"/>
      <c r="L35" s="159"/>
      <c r="M35" s="159"/>
      <c r="N35" s="213"/>
      <c r="O35" s="213"/>
      <c r="P35" s="159"/>
      <c r="Q35" s="682"/>
      <c r="R35" s="682"/>
      <c r="S35" s="159"/>
      <c r="T35" s="159"/>
      <c r="U35" s="213"/>
      <c r="V35" s="213"/>
      <c r="W35" s="124"/>
    </row>
    <row r="36" spans="1:1013" s="125" customFormat="1" x14ac:dyDescent="0.2">
      <c r="A36" s="660" t="s">
        <v>1693</v>
      </c>
      <c r="B36" s="418"/>
      <c r="C36" s="213"/>
      <c r="D36" s="213"/>
      <c r="E36" s="213"/>
      <c r="F36" s="159"/>
      <c r="G36" s="213"/>
      <c r="H36" s="159"/>
      <c r="I36" s="159"/>
      <c r="J36" s="159"/>
      <c r="K36" s="213"/>
      <c r="L36" s="159"/>
      <c r="M36" s="159"/>
      <c r="N36" s="213"/>
      <c r="O36" s="213"/>
      <c r="P36" s="159"/>
      <c r="Q36" s="682"/>
      <c r="R36" s="682"/>
      <c r="S36" s="159"/>
      <c r="T36" s="159"/>
      <c r="U36" s="213"/>
      <c r="V36" s="213"/>
      <c r="W36" s="124"/>
      <c r="X36" s="130" t="s">
        <v>1696</v>
      </c>
    </row>
    <row r="37" spans="1:1013" x14ac:dyDescent="0.2">
      <c r="A37" s="388" t="s">
        <v>241</v>
      </c>
      <c r="B37" s="685" t="s">
        <v>339</v>
      </c>
      <c r="C37" s="392"/>
      <c r="D37" s="392"/>
      <c r="E37" s="395"/>
      <c r="F37" s="392"/>
      <c r="G37" s="395"/>
      <c r="H37" s="392"/>
      <c r="I37" s="392"/>
      <c r="J37" s="392"/>
      <c r="K37" s="395">
        <v>1</v>
      </c>
      <c r="L37" s="393"/>
      <c r="M37" s="394"/>
      <c r="N37" s="675"/>
      <c r="O37" s="675"/>
      <c r="P37" s="394"/>
      <c r="Q37" s="413"/>
      <c r="R37" s="413"/>
      <c r="S37" s="394"/>
      <c r="T37" s="394"/>
      <c r="U37" s="395"/>
      <c r="V37" s="414"/>
      <c r="X37" s="125" t="s">
        <v>1695</v>
      </c>
      <c r="Y37" s="125"/>
      <c r="Z37" s="125"/>
      <c r="AA37" s="125"/>
      <c r="AB37" s="125"/>
      <c r="AC37" s="125"/>
    </row>
    <row r="38" spans="1:1013" x14ac:dyDescent="0.2">
      <c r="A38" s="397" t="s">
        <v>90</v>
      </c>
      <c r="B38" s="418" t="s">
        <v>91</v>
      </c>
      <c r="C38" s="157"/>
      <c r="D38" s="157"/>
      <c r="E38" s="156"/>
      <c r="F38" s="157"/>
      <c r="G38" s="156"/>
      <c r="H38" s="157"/>
      <c r="I38" s="157"/>
      <c r="J38" s="157"/>
      <c r="K38" s="156">
        <v>1</v>
      </c>
      <c r="L38" s="158"/>
      <c r="M38" s="159"/>
      <c r="N38" s="213">
        <v>1</v>
      </c>
      <c r="O38" s="213"/>
      <c r="P38" s="159"/>
      <c r="Q38" s="652"/>
      <c r="R38" s="652"/>
      <c r="S38" s="159"/>
      <c r="T38" s="159"/>
      <c r="U38" s="156"/>
      <c r="V38" s="400"/>
      <c r="X38" s="125" t="s">
        <v>1697</v>
      </c>
      <c r="Y38" s="125"/>
      <c r="Z38" s="125"/>
      <c r="AA38" s="125"/>
      <c r="AB38" s="125"/>
      <c r="AC38" s="125"/>
    </row>
    <row r="39" spans="1:1013" x14ac:dyDescent="0.2">
      <c r="A39" s="650" t="s">
        <v>234</v>
      </c>
      <c r="B39" s="714" t="s">
        <v>345</v>
      </c>
      <c r="C39" s="157"/>
      <c r="D39" s="157"/>
      <c r="E39" s="652">
        <v>1</v>
      </c>
      <c r="F39" s="157"/>
      <c r="G39" s="652">
        <v>2</v>
      </c>
      <c r="H39" s="157"/>
      <c r="I39" s="157"/>
      <c r="J39" s="157"/>
      <c r="K39" s="156"/>
      <c r="L39" s="158"/>
      <c r="M39" s="159"/>
      <c r="N39" s="213">
        <v>1</v>
      </c>
      <c r="O39" s="213"/>
      <c r="P39" s="159"/>
      <c r="Q39" s="652"/>
      <c r="R39" s="652"/>
      <c r="S39" s="159"/>
      <c r="T39" s="159"/>
      <c r="U39" s="156"/>
      <c r="V39" s="400"/>
      <c r="X39" s="125"/>
      <c r="Y39" s="125"/>
      <c r="Z39" s="125"/>
      <c r="AA39" s="125"/>
      <c r="AB39" s="125"/>
      <c r="AC39" s="125"/>
    </row>
    <row r="40" spans="1:1013" x14ac:dyDescent="0.2">
      <c r="A40" s="650" t="s">
        <v>53</v>
      </c>
      <c r="B40" s="714" t="s">
        <v>346</v>
      </c>
      <c r="C40" s="157"/>
      <c r="D40" s="157"/>
      <c r="E40" s="652"/>
      <c r="F40" s="157"/>
      <c r="G40" s="652"/>
      <c r="H40" s="157"/>
      <c r="I40" s="157"/>
      <c r="J40" s="157"/>
      <c r="K40" s="156"/>
      <c r="L40" s="158"/>
      <c r="M40" s="159"/>
      <c r="N40" s="213">
        <v>1</v>
      </c>
      <c r="O40" s="213"/>
      <c r="P40" s="159"/>
      <c r="Q40" s="652"/>
      <c r="R40" s="652"/>
      <c r="S40" s="159"/>
      <c r="T40" s="159"/>
      <c r="U40" s="156"/>
      <c r="V40" s="400"/>
      <c r="X40" s="125" t="s">
        <v>1695</v>
      </c>
      <c r="Y40" s="125"/>
      <c r="Z40" s="125"/>
      <c r="AA40" s="715"/>
      <c r="AB40" s="125"/>
      <c r="AC40" s="125"/>
    </row>
    <row r="41" spans="1:1013" x14ac:dyDescent="0.2">
      <c r="A41" s="397" t="s">
        <v>25</v>
      </c>
      <c r="B41" s="418" t="s">
        <v>882</v>
      </c>
      <c r="C41" s="157"/>
      <c r="D41" s="157"/>
      <c r="E41" s="156"/>
      <c r="F41" s="157"/>
      <c r="G41" s="156"/>
      <c r="H41" s="157"/>
      <c r="I41" s="157"/>
      <c r="J41" s="157"/>
      <c r="K41" s="156"/>
      <c r="L41" s="158"/>
      <c r="M41" s="159"/>
      <c r="N41" s="213">
        <v>2</v>
      </c>
      <c r="O41" s="213"/>
      <c r="P41" s="159"/>
      <c r="Q41" s="652"/>
      <c r="R41" s="652"/>
      <c r="S41" s="159"/>
      <c r="T41" s="159"/>
      <c r="U41" s="156"/>
      <c r="V41" s="400"/>
      <c r="X41" s="125" t="s">
        <v>1697</v>
      </c>
      <c r="Y41" s="125"/>
      <c r="Z41" s="125"/>
      <c r="AA41" s="125"/>
      <c r="AB41" s="125"/>
      <c r="AC41" s="125"/>
    </row>
    <row r="42" spans="1:1013" x14ac:dyDescent="0.2">
      <c r="A42" s="397" t="s">
        <v>22</v>
      </c>
      <c r="B42" s="418" t="s">
        <v>95</v>
      </c>
      <c r="C42" s="157"/>
      <c r="D42" s="157"/>
      <c r="E42" s="156">
        <v>4</v>
      </c>
      <c r="F42" s="157"/>
      <c r="G42" s="156">
        <v>3</v>
      </c>
      <c r="H42" s="157"/>
      <c r="I42" s="157"/>
      <c r="J42" s="157"/>
      <c r="K42" s="156">
        <v>3</v>
      </c>
      <c r="L42" s="158"/>
      <c r="M42" s="159"/>
      <c r="N42" s="213">
        <v>2</v>
      </c>
      <c r="O42" s="213"/>
      <c r="P42" s="159"/>
      <c r="Q42" s="652">
        <v>3</v>
      </c>
      <c r="R42" s="652"/>
      <c r="S42" s="159"/>
      <c r="T42" s="159"/>
      <c r="U42" s="156"/>
      <c r="V42" s="400"/>
      <c r="X42" s="125" t="s">
        <v>1699</v>
      </c>
      <c r="Y42" s="125"/>
      <c r="Z42" s="125"/>
      <c r="AA42" s="125"/>
      <c r="AB42" s="125"/>
      <c r="AC42" s="125"/>
    </row>
    <row r="43" spans="1:1013" x14ac:dyDescent="0.2">
      <c r="A43" s="397" t="s">
        <v>5</v>
      </c>
      <c r="B43" s="418" t="s">
        <v>89</v>
      </c>
      <c r="C43" s="157"/>
      <c r="D43" s="157"/>
      <c r="E43" s="156"/>
      <c r="F43" s="157"/>
      <c r="G43" s="156">
        <v>1</v>
      </c>
      <c r="H43" s="157"/>
      <c r="I43" s="157"/>
      <c r="J43" s="157"/>
      <c r="K43" s="156"/>
      <c r="L43" s="158"/>
      <c r="M43" s="159"/>
      <c r="N43" s="213">
        <v>1</v>
      </c>
      <c r="O43" s="213"/>
      <c r="P43" s="159"/>
      <c r="Q43" s="652">
        <v>1</v>
      </c>
      <c r="R43" s="652"/>
      <c r="S43" s="159"/>
      <c r="T43" s="159"/>
      <c r="U43" s="156"/>
      <c r="V43" s="400"/>
      <c r="X43" s="125" t="s">
        <v>1697</v>
      </c>
      <c r="Y43" s="125"/>
      <c r="Z43" s="125"/>
      <c r="AA43" s="125"/>
      <c r="AB43" s="125"/>
      <c r="AC43" s="125"/>
    </row>
    <row r="44" spans="1:1013" x14ac:dyDescent="0.2">
      <c r="A44" s="650" t="s">
        <v>132</v>
      </c>
      <c r="B44" s="714" t="s">
        <v>881</v>
      </c>
      <c r="C44" s="157"/>
      <c r="D44" s="157"/>
      <c r="E44" s="652"/>
      <c r="F44" s="157"/>
      <c r="G44" s="652"/>
      <c r="H44" s="157"/>
      <c r="I44" s="157"/>
      <c r="J44" s="157"/>
      <c r="K44" s="156"/>
      <c r="L44" s="158"/>
      <c r="M44" s="159"/>
      <c r="N44" s="213">
        <v>1</v>
      </c>
      <c r="O44" s="213"/>
      <c r="P44" s="159"/>
      <c r="Q44" s="652">
        <v>2</v>
      </c>
      <c r="R44" s="652"/>
      <c r="S44" s="159"/>
      <c r="T44" s="159"/>
      <c r="U44" s="156"/>
      <c r="V44" s="400"/>
      <c r="X44" s="125" t="s">
        <v>1698</v>
      </c>
      <c r="Y44" s="125"/>
      <c r="Z44" s="125"/>
      <c r="AA44" s="125"/>
      <c r="AB44" s="125"/>
      <c r="AC44" s="125"/>
    </row>
    <row r="45" spans="1:1013" x14ac:dyDescent="0.2">
      <c r="A45" s="397" t="s">
        <v>140</v>
      </c>
      <c r="B45" s="418" t="s">
        <v>338</v>
      </c>
      <c r="C45" s="157"/>
      <c r="D45" s="157"/>
      <c r="E45" s="156"/>
      <c r="F45" s="157"/>
      <c r="G45" s="156"/>
      <c r="H45" s="157"/>
      <c r="I45" s="157"/>
      <c r="J45" s="157"/>
      <c r="K45" s="652"/>
      <c r="L45" s="158"/>
      <c r="M45" s="159"/>
      <c r="N45" s="213">
        <v>3</v>
      </c>
      <c r="O45" s="213"/>
      <c r="P45" s="159"/>
      <c r="Q45" s="652">
        <v>4</v>
      </c>
      <c r="R45" s="652"/>
      <c r="S45" s="716"/>
      <c r="T45" s="716"/>
      <c r="U45" s="156"/>
      <c r="V45" s="400"/>
      <c r="X45" s="125" t="s">
        <v>1695</v>
      </c>
      <c r="Y45" s="474"/>
      <c r="Z45" s="474"/>
      <c r="AA45" s="717"/>
      <c r="AB45" s="474"/>
      <c r="AC45" s="474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  <c r="BI45" s="141"/>
      <c r="BJ45" s="141"/>
      <c r="BK45" s="141"/>
      <c r="BL45" s="141"/>
      <c r="BM45" s="141"/>
      <c r="BN45" s="141"/>
      <c r="BO45" s="141"/>
      <c r="BP45" s="141"/>
      <c r="BQ45" s="141"/>
      <c r="BR45" s="141"/>
      <c r="BS45" s="141"/>
      <c r="BT45" s="141"/>
      <c r="BU45" s="141"/>
      <c r="BV45" s="141"/>
      <c r="BW45" s="141"/>
      <c r="BX45" s="141"/>
      <c r="BY45" s="141"/>
      <c r="BZ45" s="141"/>
      <c r="CA45" s="141"/>
      <c r="CB45" s="141"/>
      <c r="CC45" s="141"/>
      <c r="CD45" s="141"/>
      <c r="CE45" s="141"/>
      <c r="CF45" s="141"/>
      <c r="CG45" s="141"/>
      <c r="CH45" s="141"/>
      <c r="CI45" s="141"/>
      <c r="CJ45" s="141"/>
      <c r="CK45" s="141"/>
      <c r="CL45" s="141"/>
      <c r="CM45" s="141"/>
      <c r="CN45" s="141"/>
      <c r="CO45" s="141"/>
      <c r="CP45" s="141"/>
      <c r="CQ45" s="141"/>
      <c r="CR45" s="141"/>
      <c r="CS45" s="141"/>
      <c r="CT45" s="141"/>
      <c r="CU45" s="141"/>
      <c r="CV45" s="141"/>
      <c r="CW45" s="141"/>
      <c r="CX45" s="141"/>
      <c r="CY45" s="141"/>
      <c r="CZ45" s="141"/>
      <c r="DA45" s="141"/>
      <c r="DB45" s="141"/>
      <c r="DC45" s="141"/>
      <c r="DD45" s="141"/>
      <c r="DE45" s="141"/>
      <c r="DF45" s="141"/>
      <c r="DG45" s="141"/>
      <c r="DH45" s="141"/>
      <c r="DI45" s="141"/>
      <c r="DJ45" s="141"/>
      <c r="DK45" s="141"/>
      <c r="DL45" s="141"/>
      <c r="DM45" s="141"/>
      <c r="DN45" s="141"/>
      <c r="DO45" s="141"/>
      <c r="DP45" s="141"/>
      <c r="DQ45" s="141"/>
      <c r="DR45" s="141"/>
      <c r="DS45" s="141"/>
      <c r="DT45" s="141"/>
      <c r="DU45" s="141"/>
      <c r="DV45" s="141"/>
      <c r="DW45" s="141"/>
      <c r="DX45" s="141"/>
      <c r="DY45" s="141"/>
      <c r="DZ45" s="141"/>
      <c r="EA45" s="141"/>
      <c r="EB45" s="141"/>
      <c r="EC45" s="141"/>
      <c r="ED45" s="141"/>
      <c r="EE45" s="141"/>
      <c r="EF45" s="141"/>
      <c r="EG45" s="141"/>
      <c r="EH45" s="141"/>
      <c r="EI45" s="141"/>
      <c r="EJ45" s="141"/>
      <c r="EK45" s="141"/>
      <c r="EL45" s="141"/>
      <c r="EM45" s="141"/>
      <c r="EN45" s="141"/>
      <c r="EO45" s="141"/>
      <c r="EP45" s="141"/>
      <c r="EQ45" s="141"/>
      <c r="ER45" s="141"/>
      <c r="ES45" s="141"/>
      <c r="ET45" s="141"/>
      <c r="EU45" s="141"/>
      <c r="EV45" s="141"/>
      <c r="EW45" s="141"/>
      <c r="EX45" s="141"/>
      <c r="EY45" s="141"/>
      <c r="EZ45" s="141"/>
      <c r="FA45" s="141"/>
      <c r="FB45" s="141"/>
      <c r="FC45" s="141"/>
      <c r="FD45" s="141"/>
      <c r="FE45" s="141"/>
      <c r="FF45" s="141"/>
      <c r="FG45" s="141"/>
      <c r="FH45" s="141"/>
      <c r="FI45" s="141"/>
      <c r="FJ45" s="141"/>
      <c r="FK45" s="141"/>
      <c r="FL45" s="141"/>
      <c r="FM45" s="141"/>
      <c r="FN45" s="141"/>
      <c r="FO45" s="141"/>
      <c r="FP45" s="141"/>
      <c r="FQ45" s="141"/>
      <c r="FR45" s="141"/>
      <c r="FS45" s="141"/>
      <c r="FT45" s="141"/>
      <c r="FU45" s="141"/>
      <c r="FV45" s="141"/>
      <c r="FW45" s="141"/>
      <c r="FX45" s="141"/>
      <c r="FY45" s="141"/>
      <c r="FZ45" s="141"/>
      <c r="GA45" s="141"/>
      <c r="GB45" s="141"/>
      <c r="GC45" s="141"/>
      <c r="GD45" s="141"/>
      <c r="GE45" s="141"/>
      <c r="GF45" s="141"/>
      <c r="GG45" s="141"/>
      <c r="GH45" s="141"/>
      <c r="GI45" s="141"/>
      <c r="GJ45" s="141"/>
      <c r="GK45" s="141"/>
      <c r="GL45" s="141"/>
      <c r="GM45" s="141"/>
      <c r="GN45" s="141"/>
      <c r="GO45" s="141"/>
      <c r="GP45" s="141"/>
      <c r="GQ45" s="141"/>
      <c r="GR45" s="141"/>
      <c r="GS45" s="141"/>
      <c r="GT45" s="141"/>
      <c r="GU45" s="141"/>
      <c r="GV45" s="141"/>
      <c r="GW45" s="141"/>
      <c r="GX45" s="141"/>
      <c r="GY45" s="141"/>
      <c r="GZ45" s="141"/>
      <c r="HA45" s="141"/>
      <c r="HB45" s="141"/>
      <c r="HC45" s="141"/>
      <c r="HD45" s="141"/>
      <c r="HE45" s="141"/>
      <c r="HF45" s="141"/>
      <c r="HG45" s="141"/>
      <c r="HH45" s="141"/>
      <c r="HI45" s="141"/>
      <c r="HJ45" s="141"/>
      <c r="HK45" s="141"/>
      <c r="HL45" s="141"/>
      <c r="HM45" s="141"/>
      <c r="HN45" s="141"/>
      <c r="HO45" s="141"/>
      <c r="HP45" s="141"/>
      <c r="HQ45" s="141"/>
      <c r="HR45" s="141"/>
      <c r="HS45" s="141"/>
      <c r="HT45" s="141"/>
      <c r="HU45" s="141"/>
      <c r="HV45" s="141"/>
      <c r="HW45" s="141"/>
      <c r="HX45" s="141"/>
      <c r="HY45" s="141"/>
      <c r="HZ45" s="141"/>
      <c r="IA45" s="141"/>
      <c r="IB45" s="141"/>
      <c r="IC45" s="141"/>
      <c r="ID45" s="141"/>
      <c r="IE45" s="141"/>
      <c r="IF45" s="141"/>
      <c r="IG45" s="141"/>
      <c r="IH45" s="141"/>
      <c r="II45" s="141"/>
      <c r="IJ45" s="141"/>
      <c r="IK45" s="141"/>
      <c r="IL45" s="141"/>
      <c r="IM45" s="141"/>
      <c r="IN45" s="141"/>
      <c r="IO45" s="141"/>
      <c r="IP45" s="141"/>
      <c r="IQ45" s="141"/>
      <c r="IR45" s="141"/>
      <c r="IS45" s="141"/>
      <c r="IT45" s="141"/>
      <c r="IU45" s="141"/>
      <c r="IV45" s="141"/>
      <c r="IW45" s="141"/>
      <c r="IX45" s="141"/>
      <c r="IY45" s="141"/>
      <c r="IZ45" s="141"/>
      <c r="JA45" s="141"/>
      <c r="JB45" s="141"/>
      <c r="JC45" s="141"/>
      <c r="JD45" s="141"/>
      <c r="JE45" s="141"/>
      <c r="JF45" s="141"/>
      <c r="JG45" s="141"/>
      <c r="JH45" s="141"/>
      <c r="JI45" s="141"/>
      <c r="JJ45" s="141"/>
      <c r="JK45" s="141"/>
      <c r="JL45" s="141"/>
      <c r="JM45" s="141"/>
      <c r="JN45" s="141"/>
      <c r="JO45" s="141"/>
      <c r="JP45" s="141"/>
      <c r="JQ45" s="141"/>
      <c r="JR45" s="141"/>
      <c r="JS45" s="141"/>
      <c r="JT45" s="141"/>
      <c r="JU45" s="141"/>
      <c r="JV45" s="141"/>
      <c r="JW45" s="141"/>
      <c r="JX45" s="141"/>
      <c r="JY45" s="141"/>
      <c r="JZ45" s="141"/>
      <c r="KA45" s="141"/>
      <c r="KB45" s="141"/>
      <c r="KC45" s="141"/>
      <c r="KD45" s="141"/>
      <c r="KE45" s="141"/>
      <c r="KF45" s="141"/>
      <c r="KG45" s="141"/>
      <c r="KH45" s="141"/>
      <c r="KI45" s="141"/>
      <c r="KJ45" s="141"/>
      <c r="KK45" s="141"/>
      <c r="KL45" s="141"/>
      <c r="KM45" s="141"/>
      <c r="KN45" s="141"/>
      <c r="KO45" s="141"/>
      <c r="KP45" s="141"/>
      <c r="KQ45" s="141"/>
      <c r="KR45" s="141"/>
      <c r="KS45" s="141"/>
      <c r="KT45" s="141"/>
      <c r="KU45" s="141"/>
      <c r="KV45" s="141"/>
      <c r="KW45" s="141"/>
      <c r="KX45" s="141"/>
      <c r="KY45" s="141"/>
      <c r="KZ45" s="141"/>
      <c r="LA45" s="141"/>
      <c r="LB45" s="141"/>
      <c r="LC45" s="141"/>
      <c r="LD45" s="141"/>
      <c r="LE45" s="141"/>
      <c r="LF45" s="141"/>
      <c r="LG45" s="141"/>
      <c r="LH45" s="141"/>
      <c r="LI45" s="141"/>
      <c r="LJ45" s="141"/>
      <c r="LK45" s="141"/>
      <c r="LL45" s="141"/>
      <c r="LM45" s="141"/>
      <c r="LN45" s="141"/>
      <c r="LO45" s="141"/>
      <c r="LP45" s="141"/>
      <c r="LQ45" s="141"/>
      <c r="LR45" s="141"/>
      <c r="LS45" s="141"/>
      <c r="LT45" s="141"/>
      <c r="LU45" s="141"/>
      <c r="LV45" s="141"/>
      <c r="LW45" s="141"/>
      <c r="LX45" s="141"/>
      <c r="LY45" s="141"/>
      <c r="LZ45" s="141"/>
      <c r="MA45" s="141"/>
      <c r="MB45" s="141"/>
      <c r="MC45" s="141"/>
      <c r="MD45" s="141"/>
      <c r="ME45" s="141"/>
      <c r="MF45" s="141"/>
      <c r="MG45" s="141"/>
      <c r="MH45" s="141"/>
      <c r="MI45" s="141"/>
      <c r="MJ45" s="141"/>
      <c r="MK45" s="141"/>
      <c r="ML45" s="141"/>
      <c r="MM45" s="141"/>
      <c r="MN45" s="141"/>
      <c r="MO45" s="141"/>
      <c r="MP45" s="141"/>
      <c r="MQ45" s="141"/>
      <c r="MR45" s="141"/>
      <c r="MS45" s="141"/>
      <c r="MT45" s="141"/>
      <c r="MU45" s="141"/>
      <c r="MV45" s="141"/>
      <c r="MW45" s="141"/>
      <c r="MX45" s="141"/>
      <c r="MY45" s="141"/>
      <c r="MZ45" s="141"/>
      <c r="NA45" s="141"/>
      <c r="NB45" s="141"/>
      <c r="NC45" s="141"/>
      <c r="ND45" s="141"/>
      <c r="NE45" s="141"/>
      <c r="NF45" s="141"/>
      <c r="NG45" s="141"/>
      <c r="NH45" s="141"/>
      <c r="NI45" s="141"/>
      <c r="NJ45" s="141"/>
      <c r="NK45" s="141"/>
      <c r="NL45" s="141"/>
      <c r="NM45" s="141"/>
      <c r="NN45" s="141"/>
      <c r="NO45" s="141"/>
      <c r="NP45" s="141"/>
      <c r="NQ45" s="141"/>
      <c r="NR45" s="141"/>
      <c r="NS45" s="141"/>
      <c r="NT45" s="141"/>
      <c r="NU45" s="141"/>
      <c r="NV45" s="141"/>
      <c r="NW45" s="141"/>
      <c r="NX45" s="141"/>
      <c r="NY45" s="141"/>
      <c r="NZ45" s="141"/>
      <c r="OA45" s="141"/>
      <c r="OB45" s="141"/>
      <c r="OC45" s="141"/>
      <c r="OD45" s="141"/>
      <c r="OE45" s="141"/>
      <c r="OF45" s="141"/>
      <c r="OG45" s="141"/>
      <c r="OH45" s="141"/>
      <c r="OI45" s="141"/>
      <c r="OJ45" s="141"/>
      <c r="OK45" s="141"/>
      <c r="OL45" s="141"/>
      <c r="OM45" s="141"/>
      <c r="ON45" s="141"/>
      <c r="OO45" s="141"/>
      <c r="OP45" s="141"/>
      <c r="OQ45" s="141"/>
      <c r="OR45" s="141"/>
      <c r="OS45" s="141"/>
      <c r="OT45" s="141"/>
      <c r="OU45" s="141"/>
      <c r="OV45" s="141"/>
      <c r="OW45" s="141"/>
      <c r="OX45" s="141"/>
      <c r="OY45" s="141"/>
      <c r="OZ45" s="141"/>
      <c r="PA45" s="141"/>
      <c r="PB45" s="141"/>
      <c r="PC45" s="141"/>
      <c r="PD45" s="141"/>
      <c r="PE45" s="141"/>
      <c r="PF45" s="141"/>
      <c r="PG45" s="141"/>
      <c r="PH45" s="141"/>
      <c r="PI45" s="141"/>
      <c r="PJ45" s="141"/>
      <c r="PK45" s="141"/>
      <c r="PL45" s="141"/>
      <c r="PM45" s="141"/>
      <c r="PN45" s="141"/>
      <c r="PO45" s="141"/>
      <c r="PP45" s="141"/>
      <c r="PQ45" s="141"/>
      <c r="PR45" s="141"/>
      <c r="PS45" s="141"/>
      <c r="PT45" s="141"/>
      <c r="PU45" s="141"/>
      <c r="PV45" s="141"/>
      <c r="PW45" s="141"/>
      <c r="PX45" s="141"/>
      <c r="PY45" s="141"/>
      <c r="PZ45" s="141"/>
      <c r="QA45" s="141"/>
      <c r="QB45" s="141"/>
      <c r="QC45" s="141"/>
      <c r="QD45" s="141"/>
      <c r="QE45" s="141"/>
      <c r="QF45" s="141"/>
      <c r="QG45" s="141"/>
      <c r="QH45" s="141"/>
      <c r="QI45" s="141"/>
      <c r="QJ45" s="141"/>
      <c r="QK45" s="141"/>
      <c r="QL45" s="141"/>
      <c r="QM45" s="141"/>
      <c r="QN45" s="141"/>
      <c r="QO45" s="141"/>
      <c r="QP45" s="141"/>
      <c r="QQ45" s="141"/>
      <c r="QR45" s="141"/>
      <c r="QS45" s="141"/>
      <c r="QT45" s="141"/>
      <c r="QU45" s="141"/>
      <c r="QV45" s="141"/>
      <c r="QW45" s="141"/>
      <c r="QX45" s="141"/>
      <c r="QY45" s="141"/>
      <c r="QZ45" s="141"/>
      <c r="RA45" s="141"/>
      <c r="RB45" s="141"/>
      <c r="RC45" s="141"/>
      <c r="RD45" s="141"/>
      <c r="RE45" s="141"/>
      <c r="RF45" s="141"/>
      <c r="RG45" s="141"/>
      <c r="RH45" s="141"/>
      <c r="RI45" s="141"/>
      <c r="RJ45" s="141"/>
      <c r="RK45" s="141"/>
      <c r="RL45" s="141"/>
      <c r="RM45" s="141"/>
      <c r="RN45" s="141"/>
      <c r="RO45" s="141"/>
      <c r="RP45" s="141"/>
      <c r="RQ45" s="141"/>
      <c r="RR45" s="141"/>
      <c r="RS45" s="141"/>
      <c r="RT45" s="141"/>
      <c r="RU45" s="141"/>
      <c r="RV45" s="141"/>
      <c r="RW45" s="141"/>
      <c r="RX45" s="141"/>
      <c r="RY45" s="141"/>
      <c r="RZ45" s="141"/>
      <c r="SA45" s="141"/>
      <c r="SB45" s="141"/>
      <c r="SC45" s="141"/>
      <c r="SD45" s="141"/>
      <c r="SE45" s="141"/>
      <c r="SF45" s="141"/>
      <c r="SG45" s="141"/>
      <c r="SH45" s="141"/>
      <c r="SI45" s="141"/>
      <c r="SJ45" s="141"/>
      <c r="SK45" s="141"/>
      <c r="SL45" s="141"/>
      <c r="SM45" s="141"/>
      <c r="SN45" s="141"/>
      <c r="SO45" s="141"/>
      <c r="SP45" s="141"/>
      <c r="SQ45" s="141"/>
      <c r="SR45" s="141"/>
      <c r="SS45" s="141"/>
      <c r="ST45" s="141"/>
      <c r="SU45" s="141"/>
      <c r="SV45" s="141"/>
      <c r="SW45" s="141"/>
      <c r="SX45" s="141"/>
      <c r="SY45" s="141"/>
      <c r="SZ45" s="141"/>
      <c r="TA45" s="141"/>
      <c r="TB45" s="141"/>
      <c r="TC45" s="141"/>
      <c r="TD45" s="141"/>
      <c r="TE45" s="141"/>
      <c r="TF45" s="141"/>
      <c r="TG45" s="141"/>
      <c r="TH45" s="141"/>
      <c r="TI45" s="141"/>
      <c r="TJ45" s="141"/>
      <c r="TK45" s="141"/>
      <c r="TL45" s="141"/>
      <c r="TM45" s="141"/>
      <c r="TN45" s="141"/>
      <c r="TO45" s="141"/>
      <c r="TP45" s="141"/>
      <c r="TQ45" s="141"/>
      <c r="TR45" s="141"/>
      <c r="TS45" s="141"/>
      <c r="TT45" s="141"/>
      <c r="TU45" s="141"/>
      <c r="TV45" s="141"/>
      <c r="TW45" s="141"/>
      <c r="TX45" s="141"/>
      <c r="TY45" s="141"/>
      <c r="TZ45" s="141"/>
      <c r="UA45" s="141"/>
      <c r="UB45" s="141"/>
      <c r="UC45" s="141"/>
      <c r="UD45" s="141"/>
      <c r="UE45" s="141"/>
      <c r="UF45" s="141"/>
      <c r="UG45" s="141"/>
      <c r="UH45" s="141"/>
      <c r="UI45" s="141"/>
      <c r="UJ45" s="141"/>
      <c r="UK45" s="141"/>
      <c r="UL45" s="141"/>
      <c r="UM45" s="141"/>
      <c r="UN45" s="141"/>
      <c r="UO45" s="141"/>
      <c r="UP45" s="141"/>
      <c r="UQ45" s="141"/>
      <c r="UR45" s="141"/>
      <c r="US45" s="141"/>
      <c r="UT45" s="141"/>
      <c r="UU45" s="141"/>
      <c r="UV45" s="141"/>
      <c r="UW45" s="141"/>
      <c r="UX45" s="141"/>
      <c r="UY45" s="141"/>
      <c r="UZ45" s="141"/>
      <c r="VA45" s="141"/>
      <c r="VB45" s="141"/>
      <c r="VC45" s="141"/>
      <c r="VD45" s="141"/>
      <c r="VE45" s="141"/>
      <c r="VF45" s="141"/>
      <c r="VG45" s="141"/>
      <c r="VH45" s="141"/>
      <c r="VI45" s="141"/>
      <c r="VJ45" s="141"/>
      <c r="VK45" s="141"/>
      <c r="VL45" s="141"/>
      <c r="VM45" s="141"/>
      <c r="VN45" s="141"/>
      <c r="VO45" s="141"/>
      <c r="VP45" s="141"/>
      <c r="VQ45" s="141"/>
      <c r="VR45" s="141"/>
      <c r="VS45" s="141"/>
      <c r="VT45" s="141"/>
      <c r="VU45" s="141"/>
      <c r="VV45" s="141"/>
      <c r="VW45" s="141"/>
      <c r="VX45" s="141"/>
      <c r="VY45" s="141"/>
      <c r="VZ45" s="141"/>
      <c r="WA45" s="141"/>
      <c r="WB45" s="141"/>
      <c r="WC45" s="141"/>
      <c r="WD45" s="141"/>
      <c r="WE45" s="141"/>
      <c r="WF45" s="141"/>
      <c r="WG45" s="141"/>
      <c r="WH45" s="141"/>
      <c r="WI45" s="141"/>
      <c r="WJ45" s="141"/>
      <c r="WK45" s="141"/>
      <c r="WL45" s="141"/>
      <c r="WM45" s="141"/>
      <c r="WN45" s="141"/>
      <c r="WO45" s="141"/>
      <c r="WP45" s="141"/>
      <c r="WQ45" s="141"/>
      <c r="WR45" s="141"/>
      <c r="WS45" s="141"/>
      <c r="WT45" s="141"/>
      <c r="WU45" s="141"/>
      <c r="WV45" s="141"/>
      <c r="WW45" s="141"/>
      <c r="WX45" s="141"/>
      <c r="WY45" s="141"/>
      <c r="WZ45" s="141"/>
      <c r="XA45" s="141"/>
      <c r="XB45" s="141"/>
      <c r="XC45" s="141"/>
      <c r="XD45" s="141"/>
      <c r="XE45" s="141"/>
      <c r="XF45" s="141"/>
      <c r="XG45" s="141"/>
      <c r="XH45" s="141"/>
      <c r="XI45" s="141"/>
      <c r="XJ45" s="141"/>
      <c r="XK45" s="141"/>
      <c r="XL45" s="141"/>
      <c r="XM45" s="141"/>
      <c r="XN45" s="141"/>
      <c r="XO45" s="141"/>
      <c r="XP45" s="141"/>
      <c r="XQ45" s="141"/>
      <c r="XR45" s="141"/>
      <c r="XS45" s="141"/>
      <c r="XT45" s="141"/>
      <c r="XU45" s="141"/>
      <c r="XV45" s="141"/>
      <c r="XW45" s="141"/>
      <c r="XX45" s="141"/>
      <c r="XY45" s="141"/>
      <c r="XZ45" s="141"/>
      <c r="YA45" s="141"/>
      <c r="YB45" s="141"/>
      <c r="YC45" s="141"/>
      <c r="YD45" s="141"/>
      <c r="YE45" s="141"/>
      <c r="YF45" s="141"/>
      <c r="YG45" s="141"/>
      <c r="YH45" s="141"/>
      <c r="YI45" s="141"/>
      <c r="YJ45" s="141"/>
      <c r="YK45" s="141"/>
      <c r="YL45" s="141"/>
      <c r="YM45" s="141"/>
      <c r="YN45" s="141"/>
      <c r="YO45" s="141"/>
      <c r="YP45" s="141"/>
      <c r="YQ45" s="141"/>
      <c r="YR45" s="141"/>
      <c r="YS45" s="141"/>
      <c r="YT45" s="141"/>
      <c r="YU45" s="141"/>
      <c r="YV45" s="141"/>
      <c r="YW45" s="141"/>
      <c r="YX45" s="141"/>
      <c r="YY45" s="141"/>
      <c r="YZ45" s="141"/>
      <c r="ZA45" s="141"/>
      <c r="ZB45" s="141"/>
      <c r="ZC45" s="141"/>
      <c r="ZD45" s="141"/>
      <c r="ZE45" s="141"/>
      <c r="ZF45" s="141"/>
      <c r="ZG45" s="141"/>
      <c r="ZH45" s="141"/>
      <c r="ZI45" s="141"/>
      <c r="ZJ45" s="141"/>
      <c r="ZK45" s="141"/>
      <c r="ZL45" s="141"/>
      <c r="ZM45" s="141"/>
      <c r="ZN45" s="141"/>
      <c r="ZO45" s="141"/>
      <c r="ZP45" s="141"/>
      <c r="ZQ45" s="141"/>
      <c r="ZR45" s="141"/>
      <c r="ZS45" s="141"/>
      <c r="ZT45" s="141"/>
      <c r="ZU45" s="141"/>
      <c r="ZV45" s="141"/>
      <c r="ZW45" s="141"/>
      <c r="ZX45" s="141"/>
      <c r="ZY45" s="141"/>
      <c r="ZZ45" s="141"/>
      <c r="AAA45" s="141"/>
      <c r="AAB45" s="141"/>
      <c r="AAC45" s="141"/>
      <c r="AAD45" s="141"/>
      <c r="AAE45" s="141"/>
      <c r="AAF45" s="141"/>
      <c r="AAG45" s="141"/>
      <c r="AAH45" s="141"/>
      <c r="AAI45" s="141"/>
      <c r="AAJ45" s="141"/>
      <c r="AAK45" s="141"/>
      <c r="AAL45" s="141"/>
      <c r="AAM45" s="141"/>
      <c r="AAN45" s="141"/>
      <c r="AAO45" s="141"/>
      <c r="AAP45" s="141"/>
      <c r="AAQ45" s="141"/>
      <c r="AAR45" s="141"/>
      <c r="AAS45" s="141"/>
      <c r="AAT45" s="141"/>
      <c r="AAU45" s="141"/>
      <c r="AAV45" s="141"/>
      <c r="AAW45" s="141"/>
      <c r="AAX45" s="141"/>
      <c r="AAY45" s="141"/>
      <c r="AAZ45" s="141"/>
      <c r="ABA45" s="141"/>
      <c r="ABB45" s="141"/>
      <c r="ABC45" s="141"/>
      <c r="ABD45" s="141"/>
      <c r="ABE45" s="141"/>
      <c r="ABF45" s="141"/>
      <c r="ABG45" s="141"/>
      <c r="ABH45" s="141"/>
      <c r="ABI45" s="141"/>
      <c r="ABJ45" s="141"/>
      <c r="ABK45" s="141"/>
      <c r="ABL45" s="141"/>
      <c r="ABM45" s="141"/>
      <c r="ABN45" s="141"/>
      <c r="ABO45" s="141"/>
      <c r="ABP45" s="141"/>
      <c r="ABQ45" s="141"/>
      <c r="ABR45" s="141"/>
      <c r="ABS45" s="141"/>
      <c r="ABT45" s="141"/>
      <c r="ABU45" s="141"/>
      <c r="ABV45" s="141"/>
      <c r="ABW45" s="141"/>
      <c r="ABX45" s="141"/>
      <c r="ABY45" s="141"/>
      <c r="ABZ45" s="141"/>
      <c r="ACA45" s="141"/>
      <c r="ACB45" s="141"/>
      <c r="ACC45" s="141"/>
      <c r="ACD45" s="141"/>
      <c r="ACE45" s="141"/>
      <c r="ACF45" s="141"/>
      <c r="ACG45" s="141"/>
      <c r="ACH45" s="141"/>
      <c r="ACI45" s="141"/>
      <c r="ACJ45" s="141"/>
      <c r="ACK45" s="141"/>
      <c r="ACL45" s="141"/>
      <c r="ACM45" s="141"/>
      <c r="ACN45" s="141"/>
      <c r="ACO45" s="141"/>
      <c r="ACP45" s="141"/>
      <c r="ACQ45" s="141"/>
      <c r="ACR45" s="141"/>
      <c r="ACS45" s="141"/>
      <c r="ACT45" s="141"/>
      <c r="ACU45" s="141"/>
      <c r="ACV45" s="141"/>
      <c r="ACW45" s="141"/>
      <c r="ACX45" s="141"/>
      <c r="ACY45" s="141"/>
      <c r="ACZ45" s="141"/>
      <c r="ADA45" s="141"/>
      <c r="ADB45" s="141"/>
      <c r="ADC45" s="141"/>
      <c r="ADD45" s="141"/>
      <c r="ADE45" s="141"/>
      <c r="ADF45" s="141"/>
      <c r="ADG45" s="141"/>
      <c r="ADH45" s="141"/>
      <c r="ADI45" s="141"/>
      <c r="ADJ45" s="141"/>
      <c r="ADK45" s="141"/>
      <c r="ADL45" s="141"/>
      <c r="ADM45" s="141"/>
      <c r="ADN45" s="141"/>
      <c r="ADO45" s="141"/>
      <c r="ADP45" s="141"/>
      <c r="ADQ45" s="141"/>
      <c r="ADR45" s="141"/>
      <c r="ADS45" s="141"/>
      <c r="ADT45" s="141"/>
      <c r="ADU45" s="141"/>
      <c r="ADV45" s="141"/>
      <c r="ADW45" s="141"/>
      <c r="ADX45" s="141"/>
      <c r="ADY45" s="141"/>
      <c r="ADZ45" s="141"/>
      <c r="AEA45" s="141"/>
      <c r="AEB45" s="141"/>
      <c r="AEC45" s="141"/>
      <c r="AED45" s="141"/>
      <c r="AEE45" s="141"/>
      <c r="AEF45" s="141"/>
      <c r="AEG45" s="141"/>
      <c r="AEH45" s="141"/>
      <c r="AEI45" s="141"/>
      <c r="AEJ45" s="141"/>
      <c r="AEK45" s="141"/>
      <c r="AEL45" s="141"/>
      <c r="AEM45" s="141"/>
      <c r="AEN45" s="141"/>
      <c r="AEO45" s="141"/>
      <c r="AEP45" s="141"/>
      <c r="AEQ45" s="141"/>
      <c r="AER45" s="141"/>
      <c r="AES45" s="141"/>
      <c r="AET45" s="141"/>
      <c r="AEU45" s="141"/>
      <c r="AEV45" s="141"/>
      <c r="AEW45" s="141"/>
      <c r="AEX45" s="141"/>
      <c r="AEY45" s="141"/>
      <c r="AEZ45" s="141"/>
      <c r="AFA45" s="141"/>
      <c r="AFB45" s="141"/>
      <c r="AFC45" s="141"/>
      <c r="AFD45" s="141"/>
      <c r="AFE45" s="141"/>
      <c r="AFF45" s="141"/>
      <c r="AFG45" s="141"/>
      <c r="AFH45" s="141"/>
      <c r="AFI45" s="141"/>
      <c r="AFJ45" s="141"/>
      <c r="AFK45" s="141"/>
      <c r="AFL45" s="141"/>
      <c r="AFM45" s="141"/>
      <c r="AFN45" s="141"/>
      <c r="AFO45" s="141"/>
      <c r="AFP45" s="141"/>
      <c r="AFQ45" s="141"/>
      <c r="AFR45" s="141"/>
      <c r="AFS45" s="141"/>
      <c r="AFT45" s="141"/>
      <c r="AFU45" s="141"/>
      <c r="AFV45" s="141"/>
      <c r="AFW45" s="141"/>
      <c r="AFX45" s="141"/>
      <c r="AFY45" s="141"/>
      <c r="AFZ45" s="141"/>
      <c r="AGA45" s="141"/>
      <c r="AGB45" s="141"/>
      <c r="AGC45" s="141"/>
      <c r="AGD45" s="141"/>
      <c r="AGE45" s="141"/>
      <c r="AGF45" s="141"/>
      <c r="AGG45" s="141"/>
      <c r="AGH45" s="141"/>
      <c r="AGI45" s="141"/>
      <c r="AGJ45" s="141"/>
      <c r="AGK45" s="141"/>
      <c r="AGL45" s="141"/>
      <c r="AGM45" s="141"/>
      <c r="AGN45" s="141"/>
      <c r="AGO45" s="141"/>
      <c r="AGP45" s="141"/>
      <c r="AGQ45" s="141"/>
      <c r="AGR45" s="141"/>
      <c r="AGS45" s="141"/>
      <c r="AGT45" s="141"/>
      <c r="AGU45" s="141"/>
      <c r="AGV45" s="141"/>
      <c r="AGW45" s="141"/>
      <c r="AGX45" s="141"/>
      <c r="AGY45" s="141"/>
      <c r="AGZ45" s="141"/>
      <c r="AHA45" s="141"/>
      <c r="AHB45" s="141"/>
      <c r="AHC45" s="141"/>
      <c r="AHD45" s="141"/>
      <c r="AHE45" s="141"/>
      <c r="AHF45" s="141"/>
      <c r="AHG45" s="141"/>
      <c r="AHH45" s="141"/>
      <c r="AHI45" s="141"/>
      <c r="AHJ45" s="141"/>
      <c r="AHK45" s="141"/>
      <c r="AHL45" s="141"/>
      <c r="AHM45" s="141"/>
      <c r="AHN45" s="141"/>
      <c r="AHO45" s="141"/>
      <c r="AHP45" s="141"/>
      <c r="AHQ45" s="141"/>
      <c r="AHR45" s="141"/>
      <c r="AHS45" s="141"/>
      <c r="AHT45" s="141"/>
      <c r="AHU45" s="141"/>
      <c r="AHV45" s="141"/>
      <c r="AHW45" s="141"/>
      <c r="AHX45" s="141"/>
      <c r="AHY45" s="141"/>
      <c r="AHZ45" s="141"/>
      <c r="AIA45" s="141"/>
      <c r="AIB45" s="141"/>
      <c r="AIC45" s="141"/>
      <c r="AID45" s="141"/>
      <c r="AIE45" s="141"/>
      <c r="AIF45" s="141"/>
      <c r="AIG45" s="141"/>
      <c r="AIH45" s="141"/>
      <c r="AII45" s="141"/>
      <c r="AIJ45" s="141"/>
      <c r="AIK45" s="141"/>
      <c r="AIL45" s="141"/>
      <c r="AIM45" s="141"/>
      <c r="AIN45" s="141"/>
      <c r="AIO45" s="141"/>
      <c r="AIP45" s="141"/>
      <c r="AIQ45" s="141"/>
      <c r="AIR45" s="141"/>
      <c r="AIS45" s="141"/>
      <c r="AIT45" s="141"/>
      <c r="AIU45" s="141"/>
      <c r="AIV45" s="141"/>
      <c r="AIW45" s="141"/>
      <c r="AIX45" s="141"/>
      <c r="AIY45" s="141"/>
      <c r="AIZ45" s="141"/>
      <c r="AJA45" s="141"/>
      <c r="AJB45" s="141"/>
      <c r="AJC45" s="141"/>
      <c r="AJD45" s="141"/>
      <c r="AJE45" s="141"/>
      <c r="AJF45" s="141"/>
      <c r="AJG45" s="141"/>
      <c r="AJH45" s="141"/>
      <c r="AJI45" s="141"/>
      <c r="AJJ45" s="141"/>
      <c r="AJK45" s="141"/>
      <c r="AJL45" s="141"/>
      <c r="AJM45" s="141"/>
      <c r="AJN45" s="141"/>
      <c r="AJO45" s="141"/>
      <c r="AJP45" s="141"/>
      <c r="AJQ45" s="141"/>
      <c r="AJR45" s="141"/>
      <c r="AJS45" s="141"/>
      <c r="AJT45" s="141"/>
      <c r="AJU45" s="141"/>
      <c r="AJV45" s="141"/>
      <c r="AJW45" s="141"/>
      <c r="AJX45" s="141"/>
      <c r="AJY45" s="141"/>
      <c r="AJZ45" s="141"/>
      <c r="AKA45" s="141"/>
      <c r="AKB45" s="141"/>
      <c r="AKC45" s="141"/>
      <c r="AKD45" s="141"/>
      <c r="AKE45" s="141"/>
      <c r="AKF45" s="141"/>
      <c r="AKG45" s="141"/>
      <c r="AKH45" s="141"/>
      <c r="AKI45" s="141"/>
      <c r="AKJ45" s="141"/>
      <c r="AKK45" s="141"/>
      <c r="AKL45" s="141"/>
      <c r="AKM45" s="141"/>
      <c r="AKN45" s="141"/>
      <c r="AKO45" s="141"/>
      <c r="AKP45" s="141"/>
      <c r="AKQ45" s="141"/>
      <c r="AKR45" s="141"/>
      <c r="AKS45" s="141"/>
      <c r="AKT45" s="141"/>
      <c r="AKU45" s="141"/>
      <c r="AKV45" s="141"/>
      <c r="AKW45" s="141"/>
      <c r="AKX45" s="141"/>
      <c r="AKY45" s="141"/>
      <c r="AKZ45" s="141"/>
      <c r="ALA45" s="141"/>
      <c r="ALB45" s="141"/>
      <c r="ALC45" s="141"/>
      <c r="ALD45" s="141"/>
      <c r="ALE45" s="141"/>
      <c r="ALF45" s="141"/>
      <c r="ALG45" s="141"/>
      <c r="ALH45" s="141"/>
      <c r="ALI45" s="141"/>
      <c r="ALJ45" s="141"/>
      <c r="ALK45" s="141"/>
      <c r="ALL45" s="141"/>
      <c r="ALM45" s="141"/>
      <c r="ALN45" s="141"/>
      <c r="ALO45" s="141"/>
      <c r="ALP45" s="141"/>
      <c r="ALQ45" s="141"/>
      <c r="ALR45" s="141"/>
      <c r="ALS45" s="141"/>
      <c r="ALT45" s="141"/>
      <c r="ALU45" s="141"/>
      <c r="ALV45" s="141"/>
      <c r="ALW45" s="141"/>
      <c r="ALX45" s="141"/>
      <c r="ALY45" s="141"/>
    </row>
    <row r="46" spans="1:1013" x14ac:dyDescent="0.2">
      <c r="A46" s="397" t="s">
        <v>6</v>
      </c>
      <c r="B46" s="418" t="s">
        <v>449</v>
      </c>
      <c r="C46" s="157"/>
      <c r="D46" s="157"/>
      <c r="E46" s="156">
        <v>1</v>
      </c>
      <c r="F46" s="157"/>
      <c r="G46" s="156">
        <v>1</v>
      </c>
      <c r="H46" s="157"/>
      <c r="I46" s="157"/>
      <c r="J46" s="157"/>
      <c r="K46" s="156">
        <v>1</v>
      </c>
      <c r="L46" s="158"/>
      <c r="M46" s="159"/>
      <c r="N46" s="213">
        <v>2</v>
      </c>
      <c r="O46" s="213"/>
      <c r="P46" s="159"/>
      <c r="Q46" s="652">
        <v>5</v>
      </c>
      <c r="R46" s="652"/>
      <c r="S46" s="159"/>
      <c r="T46" s="159"/>
      <c r="U46" s="156">
        <v>1</v>
      </c>
      <c r="V46" s="400"/>
      <c r="X46" s="125" t="s">
        <v>1695</v>
      </c>
      <c r="Y46" s="125"/>
      <c r="Z46" s="125"/>
      <c r="AA46" s="125"/>
      <c r="AB46" s="125"/>
      <c r="AC46" s="125"/>
    </row>
    <row r="47" spans="1:1013" ht="15" customHeight="1" x14ac:dyDescent="0.2">
      <c r="A47" s="420" t="s">
        <v>9</v>
      </c>
      <c r="B47" s="418" t="s">
        <v>450</v>
      </c>
      <c r="C47" s="157"/>
      <c r="D47" s="157"/>
      <c r="E47" s="156">
        <v>9</v>
      </c>
      <c r="F47" s="157"/>
      <c r="G47" s="156">
        <v>2</v>
      </c>
      <c r="H47" s="157"/>
      <c r="I47" s="157"/>
      <c r="J47" s="157"/>
      <c r="K47" s="156">
        <v>10</v>
      </c>
      <c r="L47" s="158"/>
      <c r="M47" s="159"/>
      <c r="N47" s="213">
        <v>5</v>
      </c>
      <c r="O47" s="213">
        <v>1</v>
      </c>
      <c r="P47" s="159"/>
      <c r="Q47" s="652">
        <v>4</v>
      </c>
      <c r="R47" s="652"/>
      <c r="S47" s="159"/>
      <c r="T47" s="159"/>
      <c r="U47" s="156">
        <v>16</v>
      </c>
      <c r="V47" s="400"/>
      <c r="X47" s="125" t="s">
        <v>1695</v>
      </c>
      <c r="Y47" s="125"/>
      <c r="Z47" s="125"/>
      <c r="AA47" s="125"/>
      <c r="AB47" s="125"/>
      <c r="AC47" s="125"/>
    </row>
    <row r="48" spans="1:1013" x14ac:dyDescent="0.2">
      <c r="A48" s="419" t="s">
        <v>1281</v>
      </c>
      <c r="B48" s="418" t="s">
        <v>888</v>
      </c>
      <c r="C48" s="157"/>
      <c r="D48" s="157"/>
      <c r="E48" s="156"/>
      <c r="F48" s="157"/>
      <c r="G48" s="156"/>
      <c r="H48" s="157"/>
      <c r="I48" s="157"/>
      <c r="J48" s="157"/>
      <c r="K48" s="156"/>
      <c r="L48" s="158"/>
      <c r="M48" s="159"/>
      <c r="N48" s="213"/>
      <c r="O48" s="213"/>
      <c r="P48" s="159"/>
      <c r="Q48" s="652">
        <v>2</v>
      </c>
      <c r="R48" s="652"/>
      <c r="S48" s="159"/>
      <c r="T48" s="159"/>
      <c r="U48" s="156"/>
      <c r="V48" s="400"/>
      <c r="X48" s="125" t="s">
        <v>1695</v>
      </c>
      <c r="Y48" s="125"/>
      <c r="Z48" s="125"/>
      <c r="AA48" s="125"/>
      <c r="AB48" s="125"/>
      <c r="AC48" s="125"/>
    </row>
    <row r="49" spans="1:1013" x14ac:dyDescent="0.2">
      <c r="A49" s="397" t="s">
        <v>15</v>
      </c>
      <c r="B49" s="418" t="s">
        <v>448</v>
      </c>
      <c r="C49" s="157"/>
      <c r="D49" s="157"/>
      <c r="E49" s="156">
        <v>4</v>
      </c>
      <c r="F49" s="157"/>
      <c r="G49" s="156">
        <v>3</v>
      </c>
      <c r="H49" s="157"/>
      <c r="I49" s="157"/>
      <c r="J49" s="157"/>
      <c r="K49" s="156">
        <v>6</v>
      </c>
      <c r="L49" s="158"/>
      <c r="M49" s="159"/>
      <c r="N49" s="213">
        <v>8</v>
      </c>
      <c r="O49" s="213"/>
      <c r="P49" s="159"/>
      <c r="Q49" s="652">
        <v>13</v>
      </c>
      <c r="R49" s="652"/>
      <c r="S49" s="159"/>
      <c r="T49" s="159"/>
      <c r="U49" s="156">
        <v>5</v>
      </c>
      <c r="V49" s="400"/>
      <c r="X49" s="125" t="s">
        <v>1695</v>
      </c>
      <c r="Y49" s="125"/>
      <c r="Z49" s="125"/>
      <c r="AA49" s="125"/>
      <c r="AB49" s="125"/>
      <c r="AC49" s="125"/>
    </row>
    <row r="50" spans="1:1013" x14ac:dyDescent="0.2">
      <c r="A50" s="397" t="s">
        <v>20</v>
      </c>
      <c r="B50" s="418" t="s">
        <v>327</v>
      </c>
      <c r="C50" s="157"/>
      <c r="D50" s="157"/>
      <c r="E50" s="156">
        <v>6</v>
      </c>
      <c r="F50" s="157"/>
      <c r="G50" s="156">
        <v>5</v>
      </c>
      <c r="H50" s="157"/>
      <c r="I50" s="157"/>
      <c r="J50" s="157"/>
      <c r="K50" s="156">
        <v>8</v>
      </c>
      <c r="L50" s="158"/>
      <c r="M50" s="159"/>
      <c r="N50" s="213">
        <v>8</v>
      </c>
      <c r="O50" s="213"/>
      <c r="P50" s="159"/>
      <c r="Q50" s="652">
        <v>6</v>
      </c>
      <c r="R50" s="652"/>
      <c r="S50" s="159"/>
      <c r="T50" s="159"/>
      <c r="U50" s="156">
        <v>6</v>
      </c>
      <c r="V50" s="400"/>
      <c r="X50" s="125" t="s">
        <v>1695</v>
      </c>
      <c r="Y50" s="125"/>
      <c r="Z50" s="125"/>
      <c r="AA50" s="125"/>
      <c r="AB50" s="125"/>
      <c r="AC50" s="125"/>
    </row>
    <row r="51" spans="1:1013" x14ac:dyDescent="0.2">
      <c r="A51" s="397" t="s">
        <v>8</v>
      </c>
      <c r="B51" s="418" t="s">
        <v>344</v>
      </c>
      <c r="C51" s="157"/>
      <c r="D51" s="157"/>
      <c r="E51" s="156">
        <v>11</v>
      </c>
      <c r="F51" s="157"/>
      <c r="G51" s="156">
        <v>6</v>
      </c>
      <c r="H51" s="157"/>
      <c r="I51" s="157"/>
      <c r="J51" s="157"/>
      <c r="K51" s="652">
        <v>10</v>
      </c>
      <c r="L51" s="158"/>
      <c r="M51" s="159"/>
      <c r="N51" s="213">
        <v>10</v>
      </c>
      <c r="O51" s="213">
        <v>2</v>
      </c>
      <c r="P51" s="159"/>
      <c r="Q51" s="652">
        <v>32</v>
      </c>
      <c r="R51" s="652"/>
      <c r="S51" s="716"/>
      <c r="T51" s="716"/>
      <c r="U51" s="156">
        <v>24</v>
      </c>
      <c r="V51" s="400"/>
      <c r="X51" s="125" t="s">
        <v>1695</v>
      </c>
      <c r="Y51" s="474"/>
      <c r="Z51" s="474"/>
      <c r="AA51" s="715"/>
      <c r="AB51" s="474"/>
      <c r="AC51" s="474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  <c r="BI51" s="141"/>
      <c r="BJ51" s="141"/>
      <c r="BK51" s="141"/>
      <c r="BL51" s="141"/>
      <c r="BM51" s="141"/>
      <c r="BN51" s="141"/>
      <c r="BO51" s="141"/>
      <c r="BP51" s="141"/>
      <c r="BQ51" s="141"/>
      <c r="BR51" s="141"/>
      <c r="BS51" s="141"/>
      <c r="BT51" s="141"/>
      <c r="BU51" s="141"/>
      <c r="BV51" s="141"/>
      <c r="BW51" s="141"/>
      <c r="BX51" s="141"/>
      <c r="BY51" s="141"/>
      <c r="BZ51" s="141"/>
      <c r="CA51" s="141"/>
      <c r="CB51" s="141"/>
      <c r="CC51" s="141"/>
      <c r="CD51" s="141"/>
      <c r="CE51" s="141"/>
      <c r="CF51" s="141"/>
      <c r="CG51" s="141"/>
      <c r="CH51" s="141"/>
      <c r="CI51" s="141"/>
      <c r="CJ51" s="141"/>
      <c r="CK51" s="141"/>
      <c r="CL51" s="141"/>
      <c r="CM51" s="141"/>
      <c r="CN51" s="141"/>
      <c r="CO51" s="141"/>
      <c r="CP51" s="141"/>
      <c r="CQ51" s="141"/>
      <c r="CR51" s="141"/>
      <c r="CS51" s="141"/>
      <c r="CT51" s="141"/>
      <c r="CU51" s="141"/>
      <c r="CV51" s="141"/>
      <c r="CW51" s="141"/>
      <c r="CX51" s="141"/>
      <c r="CY51" s="141"/>
      <c r="CZ51" s="141"/>
      <c r="DA51" s="141"/>
      <c r="DB51" s="141"/>
      <c r="DC51" s="141"/>
      <c r="DD51" s="141"/>
      <c r="DE51" s="141"/>
      <c r="DF51" s="141"/>
      <c r="DG51" s="141"/>
      <c r="DH51" s="141"/>
      <c r="DI51" s="141"/>
      <c r="DJ51" s="141"/>
      <c r="DK51" s="141"/>
      <c r="DL51" s="141"/>
      <c r="DM51" s="141"/>
      <c r="DN51" s="141"/>
      <c r="DO51" s="141"/>
      <c r="DP51" s="141"/>
      <c r="DQ51" s="141"/>
      <c r="DR51" s="141"/>
      <c r="DS51" s="141"/>
      <c r="DT51" s="141"/>
      <c r="DU51" s="141"/>
      <c r="DV51" s="141"/>
      <c r="DW51" s="141"/>
      <c r="DX51" s="141"/>
      <c r="DY51" s="141"/>
      <c r="DZ51" s="141"/>
      <c r="EA51" s="141"/>
      <c r="EB51" s="141"/>
      <c r="EC51" s="141"/>
      <c r="ED51" s="141"/>
      <c r="EE51" s="141"/>
      <c r="EF51" s="141"/>
      <c r="EG51" s="141"/>
      <c r="EH51" s="141"/>
      <c r="EI51" s="141"/>
      <c r="EJ51" s="141"/>
      <c r="EK51" s="141"/>
      <c r="EL51" s="141"/>
      <c r="EM51" s="141"/>
      <c r="EN51" s="141"/>
      <c r="EO51" s="141"/>
      <c r="EP51" s="141"/>
      <c r="EQ51" s="141"/>
      <c r="ER51" s="141"/>
      <c r="ES51" s="141"/>
      <c r="ET51" s="141"/>
      <c r="EU51" s="141"/>
      <c r="EV51" s="141"/>
      <c r="EW51" s="141"/>
      <c r="EX51" s="141"/>
      <c r="EY51" s="141"/>
      <c r="EZ51" s="141"/>
      <c r="FA51" s="141"/>
      <c r="FB51" s="141"/>
      <c r="FC51" s="141"/>
      <c r="FD51" s="141"/>
      <c r="FE51" s="141"/>
      <c r="FF51" s="141"/>
      <c r="FG51" s="141"/>
      <c r="FH51" s="141"/>
      <c r="FI51" s="141"/>
      <c r="FJ51" s="141"/>
      <c r="FK51" s="141"/>
      <c r="FL51" s="141"/>
      <c r="FM51" s="141"/>
      <c r="FN51" s="141"/>
      <c r="FO51" s="141"/>
      <c r="FP51" s="141"/>
      <c r="FQ51" s="141"/>
      <c r="FR51" s="141"/>
      <c r="FS51" s="141"/>
      <c r="FT51" s="141"/>
      <c r="FU51" s="141"/>
      <c r="FV51" s="141"/>
      <c r="FW51" s="141"/>
      <c r="FX51" s="141"/>
      <c r="FY51" s="141"/>
      <c r="FZ51" s="141"/>
      <c r="GA51" s="141"/>
      <c r="GB51" s="141"/>
      <c r="GC51" s="141"/>
      <c r="GD51" s="141"/>
      <c r="GE51" s="141"/>
      <c r="GF51" s="141"/>
      <c r="GG51" s="141"/>
      <c r="GH51" s="141"/>
      <c r="GI51" s="141"/>
      <c r="GJ51" s="141"/>
      <c r="GK51" s="141"/>
      <c r="GL51" s="141"/>
      <c r="GM51" s="141"/>
      <c r="GN51" s="141"/>
      <c r="GO51" s="141"/>
      <c r="GP51" s="141"/>
      <c r="GQ51" s="141"/>
      <c r="GR51" s="141"/>
      <c r="GS51" s="141"/>
      <c r="GT51" s="141"/>
      <c r="GU51" s="141"/>
      <c r="GV51" s="141"/>
      <c r="GW51" s="141"/>
      <c r="GX51" s="141"/>
      <c r="GY51" s="141"/>
      <c r="GZ51" s="141"/>
      <c r="HA51" s="141"/>
      <c r="HB51" s="141"/>
      <c r="HC51" s="141"/>
      <c r="HD51" s="141"/>
      <c r="HE51" s="141"/>
      <c r="HF51" s="141"/>
      <c r="HG51" s="141"/>
      <c r="HH51" s="141"/>
      <c r="HI51" s="141"/>
      <c r="HJ51" s="141"/>
      <c r="HK51" s="141"/>
      <c r="HL51" s="141"/>
      <c r="HM51" s="141"/>
      <c r="HN51" s="141"/>
      <c r="HO51" s="141"/>
      <c r="HP51" s="141"/>
      <c r="HQ51" s="141"/>
      <c r="HR51" s="141"/>
      <c r="HS51" s="141"/>
      <c r="HT51" s="141"/>
      <c r="HU51" s="141"/>
      <c r="HV51" s="141"/>
      <c r="HW51" s="141"/>
      <c r="HX51" s="141"/>
      <c r="HY51" s="141"/>
      <c r="HZ51" s="141"/>
      <c r="IA51" s="141"/>
      <c r="IB51" s="141"/>
      <c r="IC51" s="141"/>
      <c r="ID51" s="141"/>
      <c r="IE51" s="141"/>
      <c r="IF51" s="141"/>
      <c r="IG51" s="141"/>
      <c r="IH51" s="141"/>
      <c r="II51" s="141"/>
      <c r="IJ51" s="141"/>
      <c r="IK51" s="141"/>
      <c r="IL51" s="141"/>
      <c r="IM51" s="141"/>
      <c r="IN51" s="141"/>
      <c r="IO51" s="141"/>
      <c r="IP51" s="141"/>
      <c r="IQ51" s="141"/>
      <c r="IR51" s="141"/>
      <c r="IS51" s="141"/>
      <c r="IT51" s="141"/>
      <c r="IU51" s="141"/>
      <c r="IV51" s="141"/>
      <c r="IW51" s="141"/>
      <c r="IX51" s="141"/>
      <c r="IY51" s="141"/>
      <c r="IZ51" s="141"/>
      <c r="JA51" s="141"/>
      <c r="JB51" s="141"/>
      <c r="JC51" s="141"/>
      <c r="JD51" s="141"/>
      <c r="JE51" s="141"/>
      <c r="JF51" s="141"/>
      <c r="JG51" s="141"/>
      <c r="JH51" s="141"/>
      <c r="JI51" s="141"/>
      <c r="JJ51" s="141"/>
      <c r="JK51" s="141"/>
      <c r="JL51" s="141"/>
      <c r="JM51" s="141"/>
      <c r="JN51" s="141"/>
      <c r="JO51" s="141"/>
      <c r="JP51" s="141"/>
      <c r="JQ51" s="141"/>
      <c r="JR51" s="141"/>
      <c r="JS51" s="141"/>
      <c r="JT51" s="141"/>
      <c r="JU51" s="141"/>
      <c r="JV51" s="141"/>
      <c r="JW51" s="141"/>
      <c r="JX51" s="141"/>
      <c r="JY51" s="141"/>
      <c r="JZ51" s="141"/>
      <c r="KA51" s="141"/>
      <c r="KB51" s="141"/>
      <c r="KC51" s="141"/>
      <c r="KD51" s="141"/>
      <c r="KE51" s="141"/>
      <c r="KF51" s="141"/>
      <c r="KG51" s="141"/>
      <c r="KH51" s="141"/>
      <c r="KI51" s="141"/>
      <c r="KJ51" s="141"/>
      <c r="KK51" s="141"/>
      <c r="KL51" s="141"/>
      <c r="KM51" s="141"/>
      <c r="KN51" s="141"/>
      <c r="KO51" s="141"/>
      <c r="KP51" s="141"/>
      <c r="KQ51" s="141"/>
      <c r="KR51" s="141"/>
      <c r="KS51" s="141"/>
      <c r="KT51" s="141"/>
      <c r="KU51" s="141"/>
      <c r="KV51" s="141"/>
      <c r="KW51" s="141"/>
      <c r="KX51" s="141"/>
      <c r="KY51" s="141"/>
      <c r="KZ51" s="141"/>
      <c r="LA51" s="141"/>
      <c r="LB51" s="141"/>
      <c r="LC51" s="141"/>
      <c r="LD51" s="141"/>
      <c r="LE51" s="141"/>
      <c r="LF51" s="141"/>
      <c r="LG51" s="141"/>
      <c r="LH51" s="141"/>
      <c r="LI51" s="141"/>
      <c r="LJ51" s="141"/>
      <c r="LK51" s="141"/>
      <c r="LL51" s="141"/>
      <c r="LM51" s="141"/>
      <c r="LN51" s="141"/>
      <c r="LO51" s="141"/>
      <c r="LP51" s="141"/>
      <c r="LQ51" s="141"/>
      <c r="LR51" s="141"/>
      <c r="LS51" s="141"/>
      <c r="LT51" s="141"/>
      <c r="LU51" s="141"/>
      <c r="LV51" s="141"/>
      <c r="LW51" s="141"/>
      <c r="LX51" s="141"/>
      <c r="LY51" s="141"/>
      <c r="LZ51" s="141"/>
      <c r="MA51" s="141"/>
      <c r="MB51" s="141"/>
      <c r="MC51" s="141"/>
      <c r="MD51" s="141"/>
      <c r="ME51" s="141"/>
      <c r="MF51" s="141"/>
      <c r="MG51" s="141"/>
      <c r="MH51" s="141"/>
      <c r="MI51" s="141"/>
      <c r="MJ51" s="141"/>
      <c r="MK51" s="141"/>
      <c r="ML51" s="141"/>
      <c r="MM51" s="141"/>
      <c r="MN51" s="141"/>
      <c r="MO51" s="141"/>
      <c r="MP51" s="141"/>
      <c r="MQ51" s="141"/>
      <c r="MR51" s="141"/>
      <c r="MS51" s="141"/>
      <c r="MT51" s="141"/>
      <c r="MU51" s="141"/>
      <c r="MV51" s="141"/>
      <c r="MW51" s="141"/>
      <c r="MX51" s="141"/>
      <c r="MY51" s="141"/>
      <c r="MZ51" s="141"/>
      <c r="NA51" s="141"/>
      <c r="NB51" s="141"/>
      <c r="NC51" s="141"/>
      <c r="ND51" s="141"/>
      <c r="NE51" s="141"/>
      <c r="NF51" s="141"/>
      <c r="NG51" s="141"/>
      <c r="NH51" s="141"/>
      <c r="NI51" s="141"/>
      <c r="NJ51" s="141"/>
      <c r="NK51" s="141"/>
      <c r="NL51" s="141"/>
      <c r="NM51" s="141"/>
      <c r="NN51" s="141"/>
      <c r="NO51" s="141"/>
      <c r="NP51" s="141"/>
      <c r="NQ51" s="141"/>
      <c r="NR51" s="141"/>
      <c r="NS51" s="141"/>
      <c r="NT51" s="141"/>
      <c r="NU51" s="141"/>
      <c r="NV51" s="141"/>
      <c r="NW51" s="141"/>
      <c r="NX51" s="141"/>
      <c r="NY51" s="141"/>
      <c r="NZ51" s="141"/>
      <c r="OA51" s="141"/>
      <c r="OB51" s="141"/>
      <c r="OC51" s="141"/>
      <c r="OD51" s="141"/>
      <c r="OE51" s="141"/>
      <c r="OF51" s="141"/>
      <c r="OG51" s="141"/>
      <c r="OH51" s="141"/>
      <c r="OI51" s="141"/>
      <c r="OJ51" s="141"/>
      <c r="OK51" s="141"/>
      <c r="OL51" s="141"/>
      <c r="OM51" s="141"/>
      <c r="ON51" s="141"/>
      <c r="OO51" s="141"/>
      <c r="OP51" s="141"/>
      <c r="OQ51" s="141"/>
      <c r="OR51" s="141"/>
      <c r="OS51" s="141"/>
      <c r="OT51" s="141"/>
      <c r="OU51" s="141"/>
      <c r="OV51" s="141"/>
      <c r="OW51" s="141"/>
      <c r="OX51" s="141"/>
      <c r="OY51" s="141"/>
      <c r="OZ51" s="141"/>
      <c r="PA51" s="141"/>
      <c r="PB51" s="141"/>
      <c r="PC51" s="141"/>
      <c r="PD51" s="141"/>
      <c r="PE51" s="141"/>
      <c r="PF51" s="141"/>
      <c r="PG51" s="141"/>
      <c r="PH51" s="141"/>
      <c r="PI51" s="141"/>
      <c r="PJ51" s="141"/>
      <c r="PK51" s="141"/>
      <c r="PL51" s="141"/>
      <c r="PM51" s="141"/>
      <c r="PN51" s="141"/>
      <c r="PO51" s="141"/>
      <c r="PP51" s="141"/>
      <c r="PQ51" s="141"/>
      <c r="PR51" s="141"/>
      <c r="PS51" s="141"/>
      <c r="PT51" s="141"/>
      <c r="PU51" s="141"/>
      <c r="PV51" s="141"/>
      <c r="PW51" s="141"/>
      <c r="PX51" s="141"/>
      <c r="PY51" s="141"/>
      <c r="PZ51" s="141"/>
      <c r="QA51" s="141"/>
      <c r="QB51" s="141"/>
      <c r="QC51" s="141"/>
      <c r="QD51" s="141"/>
      <c r="QE51" s="141"/>
      <c r="QF51" s="141"/>
      <c r="QG51" s="141"/>
      <c r="QH51" s="141"/>
      <c r="QI51" s="141"/>
      <c r="QJ51" s="141"/>
      <c r="QK51" s="141"/>
      <c r="QL51" s="141"/>
      <c r="QM51" s="141"/>
      <c r="QN51" s="141"/>
      <c r="QO51" s="141"/>
      <c r="QP51" s="141"/>
      <c r="QQ51" s="141"/>
      <c r="QR51" s="141"/>
      <c r="QS51" s="141"/>
      <c r="QT51" s="141"/>
      <c r="QU51" s="141"/>
      <c r="QV51" s="141"/>
      <c r="QW51" s="141"/>
      <c r="QX51" s="141"/>
      <c r="QY51" s="141"/>
      <c r="QZ51" s="141"/>
      <c r="RA51" s="141"/>
      <c r="RB51" s="141"/>
      <c r="RC51" s="141"/>
      <c r="RD51" s="141"/>
      <c r="RE51" s="141"/>
      <c r="RF51" s="141"/>
      <c r="RG51" s="141"/>
      <c r="RH51" s="141"/>
      <c r="RI51" s="141"/>
      <c r="RJ51" s="141"/>
      <c r="RK51" s="141"/>
      <c r="RL51" s="141"/>
      <c r="RM51" s="141"/>
      <c r="RN51" s="141"/>
      <c r="RO51" s="141"/>
      <c r="RP51" s="141"/>
      <c r="RQ51" s="141"/>
      <c r="RR51" s="141"/>
      <c r="RS51" s="141"/>
      <c r="RT51" s="141"/>
      <c r="RU51" s="141"/>
      <c r="RV51" s="141"/>
      <c r="RW51" s="141"/>
      <c r="RX51" s="141"/>
      <c r="RY51" s="141"/>
      <c r="RZ51" s="141"/>
      <c r="SA51" s="141"/>
      <c r="SB51" s="141"/>
      <c r="SC51" s="141"/>
      <c r="SD51" s="141"/>
      <c r="SE51" s="141"/>
      <c r="SF51" s="141"/>
      <c r="SG51" s="141"/>
      <c r="SH51" s="141"/>
      <c r="SI51" s="141"/>
      <c r="SJ51" s="141"/>
      <c r="SK51" s="141"/>
      <c r="SL51" s="141"/>
      <c r="SM51" s="141"/>
      <c r="SN51" s="141"/>
      <c r="SO51" s="141"/>
      <c r="SP51" s="141"/>
      <c r="SQ51" s="141"/>
      <c r="SR51" s="141"/>
      <c r="SS51" s="141"/>
      <c r="ST51" s="141"/>
      <c r="SU51" s="141"/>
      <c r="SV51" s="141"/>
      <c r="SW51" s="141"/>
      <c r="SX51" s="141"/>
      <c r="SY51" s="141"/>
      <c r="SZ51" s="141"/>
      <c r="TA51" s="141"/>
      <c r="TB51" s="141"/>
      <c r="TC51" s="141"/>
      <c r="TD51" s="141"/>
      <c r="TE51" s="141"/>
      <c r="TF51" s="141"/>
      <c r="TG51" s="141"/>
      <c r="TH51" s="141"/>
      <c r="TI51" s="141"/>
      <c r="TJ51" s="141"/>
      <c r="TK51" s="141"/>
      <c r="TL51" s="141"/>
      <c r="TM51" s="141"/>
      <c r="TN51" s="141"/>
      <c r="TO51" s="141"/>
      <c r="TP51" s="141"/>
      <c r="TQ51" s="141"/>
      <c r="TR51" s="141"/>
      <c r="TS51" s="141"/>
      <c r="TT51" s="141"/>
      <c r="TU51" s="141"/>
      <c r="TV51" s="141"/>
      <c r="TW51" s="141"/>
      <c r="TX51" s="141"/>
      <c r="TY51" s="141"/>
      <c r="TZ51" s="141"/>
      <c r="UA51" s="141"/>
      <c r="UB51" s="141"/>
      <c r="UC51" s="141"/>
      <c r="UD51" s="141"/>
      <c r="UE51" s="141"/>
      <c r="UF51" s="141"/>
      <c r="UG51" s="141"/>
      <c r="UH51" s="141"/>
      <c r="UI51" s="141"/>
      <c r="UJ51" s="141"/>
      <c r="UK51" s="141"/>
      <c r="UL51" s="141"/>
      <c r="UM51" s="141"/>
      <c r="UN51" s="141"/>
      <c r="UO51" s="141"/>
      <c r="UP51" s="141"/>
      <c r="UQ51" s="141"/>
      <c r="UR51" s="141"/>
      <c r="US51" s="141"/>
      <c r="UT51" s="141"/>
      <c r="UU51" s="141"/>
      <c r="UV51" s="141"/>
      <c r="UW51" s="141"/>
      <c r="UX51" s="141"/>
      <c r="UY51" s="141"/>
      <c r="UZ51" s="141"/>
      <c r="VA51" s="141"/>
      <c r="VB51" s="141"/>
      <c r="VC51" s="141"/>
      <c r="VD51" s="141"/>
      <c r="VE51" s="141"/>
      <c r="VF51" s="141"/>
      <c r="VG51" s="141"/>
      <c r="VH51" s="141"/>
      <c r="VI51" s="141"/>
      <c r="VJ51" s="141"/>
      <c r="VK51" s="141"/>
      <c r="VL51" s="141"/>
      <c r="VM51" s="141"/>
      <c r="VN51" s="141"/>
      <c r="VO51" s="141"/>
      <c r="VP51" s="141"/>
      <c r="VQ51" s="141"/>
      <c r="VR51" s="141"/>
      <c r="VS51" s="141"/>
      <c r="VT51" s="141"/>
      <c r="VU51" s="141"/>
      <c r="VV51" s="141"/>
      <c r="VW51" s="141"/>
      <c r="VX51" s="141"/>
      <c r="VY51" s="141"/>
      <c r="VZ51" s="141"/>
      <c r="WA51" s="141"/>
      <c r="WB51" s="141"/>
      <c r="WC51" s="141"/>
      <c r="WD51" s="141"/>
      <c r="WE51" s="141"/>
      <c r="WF51" s="141"/>
      <c r="WG51" s="141"/>
      <c r="WH51" s="141"/>
      <c r="WI51" s="141"/>
      <c r="WJ51" s="141"/>
      <c r="WK51" s="141"/>
      <c r="WL51" s="141"/>
      <c r="WM51" s="141"/>
      <c r="WN51" s="141"/>
      <c r="WO51" s="141"/>
      <c r="WP51" s="141"/>
      <c r="WQ51" s="141"/>
      <c r="WR51" s="141"/>
      <c r="WS51" s="141"/>
      <c r="WT51" s="141"/>
      <c r="WU51" s="141"/>
      <c r="WV51" s="141"/>
      <c r="WW51" s="141"/>
      <c r="WX51" s="141"/>
      <c r="WY51" s="141"/>
      <c r="WZ51" s="141"/>
      <c r="XA51" s="141"/>
      <c r="XB51" s="141"/>
      <c r="XC51" s="141"/>
      <c r="XD51" s="141"/>
      <c r="XE51" s="141"/>
      <c r="XF51" s="141"/>
      <c r="XG51" s="141"/>
      <c r="XH51" s="141"/>
      <c r="XI51" s="141"/>
      <c r="XJ51" s="141"/>
      <c r="XK51" s="141"/>
      <c r="XL51" s="141"/>
      <c r="XM51" s="141"/>
      <c r="XN51" s="141"/>
      <c r="XO51" s="141"/>
      <c r="XP51" s="141"/>
      <c r="XQ51" s="141"/>
      <c r="XR51" s="141"/>
      <c r="XS51" s="141"/>
      <c r="XT51" s="141"/>
      <c r="XU51" s="141"/>
      <c r="XV51" s="141"/>
      <c r="XW51" s="141"/>
      <c r="XX51" s="141"/>
      <c r="XY51" s="141"/>
      <c r="XZ51" s="141"/>
      <c r="YA51" s="141"/>
      <c r="YB51" s="141"/>
      <c r="YC51" s="141"/>
      <c r="YD51" s="141"/>
      <c r="YE51" s="141"/>
      <c r="YF51" s="141"/>
      <c r="YG51" s="141"/>
      <c r="YH51" s="141"/>
      <c r="YI51" s="141"/>
      <c r="YJ51" s="141"/>
      <c r="YK51" s="141"/>
      <c r="YL51" s="141"/>
      <c r="YM51" s="141"/>
      <c r="YN51" s="141"/>
      <c r="YO51" s="141"/>
      <c r="YP51" s="141"/>
      <c r="YQ51" s="141"/>
      <c r="YR51" s="141"/>
      <c r="YS51" s="141"/>
      <c r="YT51" s="141"/>
      <c r="YU51" s="141"/>
      <c r="YV51" s="141"/>
      <c r="YW51" s="141"/>
      <c r="YX51" s="141"/>
      <c r="YY51" s="141"/>
      <c r="YZ51" s="141"/>
      <c r="ZA51" s="141"/>
      <c r="ZB51" s="141"/>
      <c r="ZC51" s="141"/>
      <c r="ZD51" s="141"/>
      <c r="ZE51" s="141"/>
      <c r="ZF51" s="141"/>
      <c r="ZG51" s="141"/>
      <c r="ZH51" s="141"/>
      <c r="ZI51" s="141"/>
      <c r="ZJ51" s="141"/>
      <c r="ZK51" s="141"/>
      <c r="ZL51" s="141"/>
      <c r="ZM51" s="141"/>
      <c r="ZN51" s="141"/>
      <c r="ZO51" s="141"/>
      <c r="ZP51" s="141"/>
      <c r="ZQ51" s="141"/>
      <c r="ZR51" s="141"/>
      <c r="ZS51" s="141"/>
      <c r="ZT51" s="141"/>
      <c r="ZU51" s="141"/>
      <c r="ZV51" s="141"/>
      <c r="ZW51" s="141"/>
      <c r="ZX51" s="141"/>
      <c r="ZY51" s="141"/>
      <c r="ZZ51" s="141"/>
      <c r="AAA51" s="141"/>
      <c r="AAB51" s="141"/>
      <c r="AAC51" s="141"/>
      <c r="AAD51" s="141"/>
      <c r="AAE51" s="141"/>
      <c r="AAF51" s="141"/>
      <c r="AAG51" s="141"/>
      <c r="AAH51" s="141"/>
      <c r="AAI51" s="141"/>
      <c r="AAJ51" s="141"/>
      <c r="AAK51" s="141"/>
      <c r="AAL51" s="141"/>
      <c r="AAM51" s="141"/>
      <c r="AAN51" s="141"/>
      <c r="AAO51" s="141"/>
      <c r="AAP51" s="141"/>
      <c r="AAQ51" s="141"/>
      <c r="AAR51" s="141"/>
      <c r="AAS51" s="141"/>
      <c r="AAT51" s="141"/>
      <c r="AAU51" s="141"/>
      <c r="AAV51" s="141"/>
      <c r="AAW51" s="141"/>
      <c r="AAX51" s="141"/>
      <c r="AAY51" s="141"/>
      <c r="AAZ51" s="141"/>
      <c r="ABA51" s="141"/>
      <c r="ABB51" s="141"/>
      <c r="ABC51" s="141"/>
      <c r="ABD51" s="141"/>
      <c r="ABE51" s="141"/>
      <c r="ABF51" s="141"/>
      <c r="ABG51" s="141"/>
      <c r="ABH51" s="141"/>
      <c r="ABI51" s="141"/>
      <c r="ABJ51" s="141"/>
      <c r="ABK51" s="141"/>
      <c r="ABL51" s="141"/>
      <c r="ABM51" s="141"/>
      <c r="ABN51" s="141"/>
      <c r="ABO51" s="141"/>
      <c r="ABP51" s="141"/>
      <c r="ABQ51" s="141"/>
      <c r="ABR51" s="141"/>
      <c r="ABS51" s="141"/>
      <c r="ABT51" s="141"/>
      <c r="ABU51" s="141"/>
      <c r="ABV51" s="141"/>
      <c r="ABW51" s="141"/>
      <c r="ABX51" s="141"/>
      <c r="ABY51" s="141"/>
      <c r="ABZ51" s="141"/>
      <c r="ACA51" s="141"/>
      <c r="ACB51" s="141"/>
      <c r="ACC51" s="141"/>
      <c r="ACD51" s="141"/>
      <c r="ACE51" s="141"/>
      <c r="ACF51" s="141"/>
      <c r="ACG51" s="141"/>
      <c r="ACH51" s="141"/>
      <c r="ACI51" s="141"/>
      <c r="ACJ51" s="141"/>
      <c r="ACK51" s="141"/>
      <c r="ACL51" s="141"/>
      <c r="ACM51" s="141"/>
      <c r="ACN51" s="141"/>
      <c r="ACO51" s="141"/>
      <c r="ACP51" s="141"/>
      <c r="ACQ51" s="141"/>
      <c r="ACR51" s="141"/>
      <c r="ACS51" s="141"/>
      <c r="ACT51" s="141"/>
      <c r="ACU51" s="141"/>
      <c r="ACV51" s="141"/>
      <c r="ACW51" s="141"/>
      <c r="ACX51" s="141"/>
      <c r="ACY51" s="141"/>
      <c r="ACZ51" s="141"/>
      <c r="ADA51" s="141"/>
      <c r="ADB51" s="141"/>
      <c r="ADC51" s="141"/>
      <c r="ADD51" s="141"/>
      <c r="ADE51" s="141"/>
      <c r="ADF51" s="141"/>
      <c r="ADG51" s="141"/>
      <c r="ADH51" s="141"/>
      <c r="ADI51" s="141"/>
      <c r="ADJ51" s="141"/>
      <c r="ADK51" s="141"/>
      <c r="ADL51" s="141"/>
      <c r="ADM51" s="141"/>
      <c r="ADN51" s="141"/>
      <c r="ADO51" s="141"/>
      <c r="ADP51" s="141"/>
      <c r="ADQ51" s="141"/>
      <c r="ADR51" s="141"/>
      <c r="ADS51" s="141"/>
      <c r="ADT51" s="141"/>
      <c r="ADU51" s="141"/>
      <c r="ADV51" s="141"/>
      <c r="ADW51" s="141"/>
      <c r="ADX51" s="141"/>
      <c r="ADY51" s="141"/>
      <c r="ADZ51" s="141"/>
      <c r="AEA51" s="141"/>
      <c r="AEB51" s="141"/>
      <c r="AEC51" s="141"/>
      <c r="AED51" s="141"/>
      <c r="AEE51" s="141"/>
      <c r="AEF51" s="141"/>
      <c r="AEG51" s="141"/>
      <c r="AEH51" s="141"/>
      <c r="AEI51" s="141"/>
      <c r="AEJ51" s="141"/>
      <c r="AEK51" s="141"/>
      <c r="AEL51" s="141"/>
      <c r="AEM51" s="141"/>
      <c r="AEN51" s="141"/>
      <c r="AEO51" s="141"/>
      <c r="AEP51" s="141"/>
      <c r="AEQ51" s="141"/>
      <c r="AER51" s="141"/>
      <c r="AES51" s="141"/>
      <c r="AET51" s="141"/>
      <c r="AEU51" s="141"/>
      <c r="AEV51" s="141"/>
      <c r="AEW51" s="141"/>
      <c r="AEX51" s="141"/>
      <c r="AEY51" s="141"/>
      <c r="AEZ51" s="141"/>
      <c r="AFA51" s="141"/>
      <c r="AFB51" s="141"/>
      <c r="AFC51" s="141"/>
      <c r="AFD51" s="141"/>
      <c r="AFE51" s="141"/>
      <c r="AFF51" s="141"/>
      <c r="AFG51" s="141"/>
      <c r="AFH51" s="141"/>
      <c r="AFI51" s="141"/>
      <c r="AFJ51" s="141"/>
      <c r="AFK51" s="141"/>
      <c r="AFL51" s="141"/>
      <c r="AFM51" s="141"/>
      <c r="AFN51" s="141"/>
      <c r="AFO51" s="141"/>
      <c r="AFP51" s="141"/>
      <c r="AFQ51" s="141"/>
      <c r="AFR51" s="141"/>
      <c r="AFS51" s="141"/>
      <c r="AFT51" s="141"/>
      <c r="AFU51" s="141"/>
      <c r="AFV51" s="141"/>
      <c r="AFW51" s="141"/>
      <c r="AFX51" s="141"/>
      <c r="AFY51" s="141"/>
      <c r="AFZ51" s="141"/>
      <c r="AGA51" s="141"/>
      <c r="AGB51" s="141"/>
      <c r="AGC51" s="141"/>
      <c r="AGD51" s="141"/>
      <c r="AGE51" s="141"/>
      <c r="AGF51" s="141"/>
      <c r="AGG51" s="141"/>
      <c r="AGH51" s="141"/>
      <c r="AGI51" s="141"/>
      <c r="AGJ51" s="141"/>
      <c r="AGK51" s="141"/>
      <c r="AGL51" s="141"/>
      <c r="AGM51" s="141"/>
      <c r="AGN51" s="141"/>
      <c r="AGO51" s="141"/>
      <c r="AGP51" s="141"/>
      <c r="AGQ51" s="141"/>
      <c r="AGR51" s="141"/>
      <c r="AGS51" s="141"/>
      <c r="AGT51" s="141"/>
      <c r="AGU51" s="141"/>
      <c r="AGV51" s="141"/>
      <c r="AGW51" s="141"/>
      <c r="AGX51" s="141"/>
      <c r="AGY51" s="141"/>
      <c r="AGZ51" s="141"/>
      <c r="AHA51" s="141"/>
      <c r="AHB51" s="141"/>
      <c r="AHC51" s="141"/>
      <c r="AHD51" s="141"/>
      <c r="AHE51" s="141"/>
      <c r="AHF51" s="141"/>
      <c r="AHG51" s="141"/>
      <c r="AHH51" s="141"/>
      <c r="AHI51" s="141"/>
      <c r="AHJ51" s="141"/>
      <c r="AHK51" s="141"/>
      <c r="AHL51" s="141"/>
      <c r="AHM51" s="141"/>
      <c r="AHN51" s="141"/>
      <c r="AHO51" s="141"/>
      <c r="AHP51" s="141"/>
      <c r="AHQ51" s="141"/>
      <c r="AHR51" s="141"/>
      <c r="AHS51" s="141"/>
      <c r="AHT51" s="141"/>
      <c r="AHU51" s="141"/>
      <c r="AHV51" s="141"/>
      <c r="AHW51" s="141"/>
      <c r="AHX51" s="141"/>
      <c r="AHY51" s="141"/>
      <c r="AHZ51" s="141"/>
      <c r="AIA51" s="141"/>
      <c r="AIB51" s="141"/>
      <c r="AIC51" s="141"/>
      <c r="AID51" s="141"/>
      <c r="AIE51" s="141"/>
      <c r="AIF51" s="141"/>
      <c r="AIG51" s="141"/>
      <c r="AIH51" s="141"/>
      <c r="AII51" s="141"/>
      <c r="AIJ51" s="141"/>
      <c r="AIK51" s="141"/>
      <c r="AIL51" s="141"/>
      <c r="AIM51" s="141"/>
      <c r="AIN51" s="141"/>
      <c r="AIO51" s="141"/>
      <c r="AIP51" s="141"/>
      <c r="AIQ51" s="141"/>
      <c r="AIR51" s="141"/>
      <c r="AIS51" s="141"/>
      <c r="AIT51" s="141"/>
      <c r="AIU51" s="141"/>
      <c r="AIV51" s="141"/>
      <c r="AIW51" s="141"/>
      <c r="AIX51" s="141"/>
      <c r="AIY51" s="141"/>
      <c r="AIZ51" s="141"/>
      <c r="AJA51" s="141"/>
      <c r="AJB51" s="141"/>
      <c r="AJC51" s="141"/>
      <c r="AJD51" s="141"/>
      <c r="AJE51" s="141"/>
      <c r="AJF51" s="141"/>
      <c r="AJG51" s="141"/>
      <c r="AJH51" s="141"/>
      <c r="AJI51" s="141"/>
      <c r="AJJ51" s="141"/>
      <c r="AJK51" s="141"/>
      <c r="AJL51" s="141"/>
      <c r="AJM51" s="141"/>
      <c r="AJN51" s="141"/>
      <c r="AJO51" s="141"/>
      <c r="AJP51" s="141"/>
      <c r="AJQ51" s="141"/>
      <c r="AJR51" s="141"/>
      <c r="AJS51" s="141"/>
      <c r="AJT51" s="141"/>
      <c r="AJU51" s="141"/>
      <c r="AJV51" s="141"/>
      <c r="AJW51" s="141"/>
      <c r="AJX51" s="141"/>
      <c r="AJY51" s="141"/>
      <c r="AJZ51" s="141"/>
      <c r="AKA51" s="141"/>
      <c r="AKB51" s="141"/>
      <c r="AKC51" s="141"/>
      <c r="AKD51" s="141"/>
      <c r="AKE51" s="141"/>
      <c r="AKF51" s="141"/>
      <c r="AKG51" s="141"/>
      <c r="AKH51" s="141"/>
      <c r="AKI51" s="141"/>
      <c r="AKJ51" s="141"/>
      <c r="AKK51" s="141"/>
      <c r="AKL51" s="141"/>
      <c r="AKM51" s="141"/>
      <c r="AKN51" s="141"/>
      <c r="AKO51" s="141"/>
      <c r="AKP51" s="141"/>
      <c r="AKQ51" s="141"/>
      <c r="AKR51" s="141"/>
      <c r="AKS51" s="141"/>
      <c r="AKT51" s="141"/>
      <c r="AKU51" s="141"/>
      <c r="AKV51" s="141"/>
      <c r="AKW51" s="141"/>
      <c r="AKX51" s="141"/>
      <c r="AKY51" s="141"/>
      <c r="AKZ51" s="141"/>
      <c r="ALA51" s="141"/>
      <c r="ALB51" s="141"/>
      <c r="ALC51" s="141"/>
      <c r="ALD51" s="141"/>
      <c r="ALE51" s="141"/>
      <c r="ALF51" s="141"/>
      <c r="ALG51" s="141"/>
      <c r="ALH51" s="141"/>
      <c r="ALI51" s="141"/>
      <c r="ALJ51" s="141"/>
      <c r="ALK51" s="141"/>
      <c r="ALL51" s="141"/>
      <c r="ALM51" s="141"/>
      <c r="ALN51" s="141"/>
      <c r="ALO51" s="141"/>
      <c r="ALP51" s="141"/>
      <c r="ALQ51" s="141"/>
      <c r="ALR51" s="141"/>
      <c r="ALS51" s="141"/>
      <c r="ALT51" s="141"/>
      <c r="ALU51" s="141"/>
      <c r="ALV51" s="141"/>
      <c r="ALW51" s="141"/>
      <c r="ALX51" s="141"/>
      <c r="ALY51" s="141"/>
    </row>
    <row r="52" spans="1:1013" x14ac:dyDescent="0.2">
      <c r="A52" s="397" t="s">
        <v>130</v>
      </c>
      <c r="B52" s="418" t="s">
        <v>892</v>
      </c>
      <c r="C52" s="157"/>
      <c r="D52" s="157"/>
      <c r="E52" s="156">
        <v>3</v>
      </c>
      <c r="F52" s="157"/>
      <c r="G52" s="156">
        <v>7</v>
      </c>
      <c r="H52" s="157"/>
      <c r="I52" s="157"/>
      <c r="J52" s="157"/>
      <c r="K52" s="652">
        <v>7</v>
      </c>
      <c r="L52" s="158"/>
      <c r="M52" s="159"/>
      <c r="N52" s="213">
        <v>3</v>
      </c>
      <c r="O52" s="213"/>
      <c r="P52" s="159"/>
      <c r="Q52" s="652">
        <v>16</v>
      </c>
      <c r="R52" s="652"/>
      <c r="S52" s="716"/>
      <c r="T52" s="716"/>
      <c r="U52" s="156">
        <v>3</v>
      </c>
      <c r="V52" s="400"/>
      <c r="X52" s="125" t="s">
        <v>1699</v>
      </c>
      <c r="Y52" s="474"/>
      <c r="Z52" s="474"/>
      <c r="AA52" s="718"/>
      <c r="AB52" s="717"/>
      <c r="AC52" s="474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141"/>
      <c r="BL52" s="141"/>
      <c r="BM52" s="141"/>
      <c r="BN52" s="141"/>
      <c r="BO52" s="141"/>
      <c r="BP52" s="141"/>
      <c r="BQ52" s="141"/>
      <c r="BR52" s="141"/>
      <c r="BS52" s="141"/>
      <c r="BT52" s="141"/>
      <c r="BU52" s="141"/>
      <c r="BV52" s="141"/>
      <c r="BW52" s="141"/>
      <c r="BX52" s="141"/>
      <c r="BY52" s="141"/>
      <c r="BZ52" s="141"/>
      <c r="CA52" s="141"/>
      <c r="CB52" s="141"/>
      <c r="CC52" s="141"/>
      <c r="CD52" s="141"/>
      <c r="CE52" s="141"/>
      <c r="CF52" s="141"/>
      <c r="CG52" s="141"/>
      <c r="CH52" s="141"/>
      <c r="CI52" s="141"/>
      <c r="CJ52" s="141"/>
      <c r="CK52" s="141"/>
      <c r="CL52" s="141"/>
      <c r="CM52" s="141"/>
      <c r="CN52" s="141"/>
      <c r="CO52" s="141"/>
      <c r="CP52" s="141"/>
      <c r="CQ52" s="141"/>
      <c r="CR52" s="141"/>
      <c r="CS52" s="141"/>
      <c r="CT52" s="141"/>
      <c r="CU52" s="141"/>
      <c r="CV52" s="141"/>
      <c r="CW52" s="141"/>
      <c r="CX52" s="141"/>
      <c r="CY52" s="141"/>
      <c r="CZ52" s="141"/>
      <c r="DA52" s="141"/>
      <c r="DB52" s="141"/>
      <c r="DC52" s="141"/>
      <c r="DD52" s="141"/>
      <c r="DE52" s="141"/>
      <c r="DF52" s="141"/>
      <c r="DG52" s="141"/>
      <c r="DH52" s="141"/>
      <c r="DI52" s="141"/>
      <c r="DJ52" s="141"/>
      <c r="DK52" s="141"/>
      <c r="DL52" s="141"/>
      <c r="DM52" s="141"/>
      <c r="DN52" s="141"/>
      <c r="DO52" s="141"/>
      <c r="DP52" s="141"/>
      <c r="DQ52" s="141"/>
      <c r="DR52" s="141"/>
      <c r="DS52" s="141"/>
      <c r="DT52" s="141"/>
      <c r="DU52" s="141"/>
      <c r="DV52" s="141"/>
      <c r="DW52" s="141"/>
      <c r="DX52" s="141"/>
      <c r="DY52" s="141"/>
      <c r="DZ52" s="141"/>
      <c r="EA52" s="141"/>
      <c r="EB52" s="141"/>
      <c r="EC52" s="141"/>
      <c r="ED52" s="141"/>
      <c r="EE52" s="141"/>
      <c r="EF52" s="141"/>
      <c r="EG52" s="141"/>
      <c r="EH52" s="141"/>
      <c r="EI52" s="141"/>
      <c r="EJ52" s="141"/>
      <c r="EK52" s="141"/>
      <c r="EL52" s="141"/>
      <c r="EM52" s="141"/>
      <c r="EN52" s="141"/>
      <c r="EO52" s="141"/>
      <c r="EP52" s="141"/>
      <c r="EQ52" s="141"/>
      <c r="ER52" s="141"/>
      <c r="ES52" s="141"/>
      <c r="ET52" s="141"/>
      <c r="EU52" s="141"/>
      <c r="EV52" s="141"/>
      <c r="EW52" s="141"/>
      <c r="EX52" s="141"/>
      <c r="EY52" s="141"/>
      <c r="EZ52" s="141"/>
      <c r="FA52" s="141"/>
      <c r="FB52" s="141"/>
      <c r="FC52" s="141"/>
      <c r="FD52" s="141"/>
      <c r="FE52" s="141"/>
      <c r="FF52" s="141"/>
      <c r="FG52" s="141"/>
      <c r="FH52" s="141"/>
      <c r="FI52" s="141"/>
      <c r="FJ52" s="141"/>
      <c r="FK52" s="141"/>
      <c r="FL52" s="141"/>
      <c r="FM52" s="141"/>
      <c r="FN52" s="141"/>
      <c r="FO52" s="141"/>
      <c r="FP52" s="141"/>
      <c r="FQ52" s="141"/>
      <c r="FR52" s="141"/>
      <c r="FS52" s="141"/>
      <c r="FT52" s="141"/>
      <c r="FU52" s="141"/>
      <c r="FV52" s="141"/>
      <c r="FW52" s="141"/>
      <c r="FX52" s="141"/>
      <c r="FY52" s="141"/>
      <c r="FZ52" s="141"/>
      <c r="GA52" s="141"/>
      <c r="GB52" s="141"/>
      <c r="GC52" s="141"/>
      <c r="GD52" s="141"/>
      <c r="GE52" s="141"/>
      <c r="GF52" s="141"/>
      <c r="GG52" s="141"/>
      <c r="GH52" s="141"/>
      <c r="GI52" s="141"/>
      <c r="GJ52" s="141"/>
      <c r="GK52" s="141"/>
      <c r="GL52" s="141"/>
      <c r="GM52" s="141"/>
      <c r="GN52" s="141"/>
      <c r="GO52" s="141"/>
      <c r="GP52" s="141"/>
      <c r="GQ52" s="141"/>
      <c r="GR52" s="141"/>
      <c r="GS52" s="141"/>
      <c r="GT52" s="141"/>
      <c r="GU52" s="141"/>
      <c r="GV52" s="141"/>
      <c r="GW52" s="141"/>
      <c r="GX52" s="141"/>
      <c r="GY52" s="141"/>
      <c r="GZ52" s="141"/>
      <c r="HA52" s="141"/>
      <c r="HB52" s="141"/>
      <c r="HC52" s="141"/>
      <c r="HD52" s="141"/>
      <c r="HE52" s="141"/>
      <c r="HF52" s="141"/>
      <c r="HG52" s="141"/>
      <c r="HH52" s="141"/>
      <c r="HI52" s="141"/>
      <c r="HJ52" s="141"/>
      <c r="HK52" s="141"/>
      <c r="HL52" s="141"/>
      <c r="HM52" s="141"/>
      <c r="HN52" s="141"/>
      <c r="HO52" s="141"/>
      <c r="HP52" s="141"/>
      <c r="HQ52" s="141"/>
      <c r="HR52" s="141"/>
      <c r="HS52" s="141"/>
      <c r="HT52" s="141"/>
      <c r="HU52" s="141"/>
      <c r="HV52" s="141"/>
      <c r="HW52" s="141"/>
      <c r="HX52" s="141"/>
      <c r="HY52" s="141"/>
      <c r="HZ52" s="141"/>
      <c r="IA52" s="141"/>
      <c r="IB52" s="141"/>
      <c r="IC52" s="141"/>
      <c r="ID52" s="141"/>
      <c r="IE52" s="141"/>
      <c r="IF52" s="141"/>
      <c r="IG52" s="141"/>
      <c r="IH52" s="141"/>
      <c r="II52" s="141"/>
      <c r="IJ52" s="141"/>
      <c r="IK52" s="141"/>
      <c r="IL52" s="141"/>
      <c r="IM52" s="141"/>
      <c r="IN52" s="141"/>
      <c r="IO52" s="141"/>
      <c r="IP52" s="141"/>
      <c r="IQ52" s="141"/>
      <c r="IR52" s="141"/>
      <c r="IS52" s="141"/>
      <c r="IT52" s="141"/>
      <c r="IU52" s="141"/>
      <c r="IV52" s="141"/>
      <c r="IW52" s="141"/>
      <c r="IX52" s="141"/>
      <c r="IY52" s="141"/>
      <c r="IZ52" s="141"/>
      <c r="JA52" s="141"/>
      <c r="JB52" s="141"/>
      <c r="JC52" s="141"/>
      <c r="JD52" s="141"/>
      <c r="JE52" s="141"/>
      <c r="JF52" s="141"/>
      <c r="JG52" s="141"/>
      <c r="JH52" s="141"/>
      <c r="JI52" s="141"/>
      <c r="JJ52" s="141"/>
      <c r="JK52" s="141"/>
      <c r="JL52" s="141"/>
      <c r="JM52" s="141"/>
      <c r="JN52" s="141"/>
      <c r="JO52" s="141"/>
      <c r="JP52" s="141"/>
      <c r="JQ52" s="141"/>
      <c r="JR52" s="141"/>
      <c r="JS52" s="141"/>
      <c r="JT52" s="141"/>
      <c r="JU52" s="141"/>
      <c r="JV52" s="141"/>
      <c r="JW52" s="141"/>
      <c r="JX52" s="141"/>
      <c r="JY52" s="141"/>
      <c r="JZ52" s="141"/>
      <c r="KA52" s="141"/>
      <c r="KB52" s="141"/>
      <c r="KC52" s="141"/>
      <c r="KD52" s="141"/>
      <c r="KE52" s="141"/>
      <c r="KF52" s="141"/>
      <c r="KG52" s="141"/>
      <c r="KH52" s="141"/>
      <c r="KI52" s="141"/>
      <c r="KJ52" s="141"/>
      <c r="KK52" s="141"/>
      <c r="KL52" s="141"/>
      <c r="KM52" s="141"/>
      <c r="KN52" s="141"/>
      <c r="KO52" s="141"/>
      <c r="KP52" s="141"/>
      <c r="KQ52" s="141"/>
      <c r="KR52" s="141"/>
      <c r="KS52" s="141"/>
      <c r="KT52" s="141"/>
      <c r="KU52" s="141"/>
      <c r="KV52" s="141"/>
      <c r="KW52" s="141"/>
      <c r="KX52" s="141"/>
      <c r="KY52" s="141"/>
      <c r="KZ52" s="141"/>
      <c r="LA52" s="141"/>
      <c r="LB52" s="141"/>
      <c r="LC52" s="141"/>
      <c r="LD52" s="141"/>
      <c r="LE52" s="141"/>
      <c r="LF52" s="141"/>
      <c r="LG52" s="141"/>
      <c r="LH52" s="141"/>
      <c r="LI52" s="141"/>
      <c r="LJ52" s="141"/>
      <c r="LK52" s="141"/>
      <c r="LL52" s="141"/>
      <c r="LM52" s="141"/>
      <c r="LN52" s="141"/>
      <c r="LO52" s="141"/>
      <c r="LP52" s="141"/>
      <c r="LQ52" s="141"/>
      <c r="LR52" s="141"/>
      <c r="LS52" s="141"/>
      <c r="LT52" s="141"/>
      <c r="LU52" s="141"/>
      <c r="LV52" s="141"/>
      <c r="LW52" s="141"/>
      <c r="LX52" s="141"/>
      <c r="LY52" s="141"/>
      <c r="LZ52" s="141"/>
      <c r="MA52" s="141"/>
      <c r="MB52" s="141"/>
      <c r="MC52" s="141"/>
      <c r="MD52" s="141"/>
      <c r="ME52" s="141"/>
      <c r="MF52" s="141"/>
      <c r="MG52" s="141"/>
      <c r="MH52" s="141"/>
      <c r="MI52" s="141"/>
      <c r="MJ52" s="141"/>
      <c r="MK52" s="141"/>
      <c r="ML52" s="141"/>
      <c r="MM52" s="141"/>
      <c r="MN52" s="141"/>
      <c r="MO52" s="141"/>
      <c r="MP52" s="141"/>
      <c r="MQ52" s="141"/>
      <c r="MR52" s="141"/>
      <c r="MS52" s="141"/>
      <c r="MT52" s="141"/>
      <c r="MU52" s="141"/>
      <c r="MV52" s="141"/>
      <c r="MW52" s="141"/>
      <c r="MX52" s="141"/>
      <c r="MY52" s="141"/>
      <c r="MZ52" s="141"/>
      <c r="NA52" s="141"/>
      <c r="NB52" s="141"/>
      <c r="NC52" s="141"/>
      <c r="ND52" s="141"/>
      <c r="NE52" s="141"/>
      <c r="NF52" s="141"/>
      <c r="NG52" s="141"/>
      <c r="NH52" s="141"/>
      <c r="NI52" s="141"/>
      <c r="NJ52" s="141"/>
      <c r="NK52" s="141"/>
      <c r="NL52" s="141"/>
      <c r="NM52" s="141"/>
      <c r="NN52" s="141"/>
      <c r="NO52" s="141"/>
      <c r="NP52" s="141"/>
      <c r="NQ52" s="141"/>
      <c r="NR52" s="141"/>
      <c r="NS52" s="141"/>
      <c r="NT52" s="141"/>
      <c r="NU52" s="141"/>
      <c r="NV52" s="141"/>
      <c r="NW52" s="141"/>
      <c r="NX52" s="141"/>
      <c r="NY52" s="141"/>
      <c r="NZ52" s="141"/>
      <c r="OA52" s="141"/>
      <c r="OB52" s="141"/>
      <c r="OC52" s="141"/>
      <c r="OD52" s="141"/>
      <c r="OE52" s="141"/>
      <c r="OF52" s="141"/>
      <c r="OG52" s="141"/>
      <c r="OH52" s="141"/>
      <c r="OI52" s="141"/>
      <c r="OJ52" s="141"/>
      <c r="OK52" s="141"/>
      <c r="OL52" s="141"/>
      <c r="OM52" s="141"/>
      <c r="ON52" s="141"/>
      <c r="OO52" s="141"/>
      <c r="OP52" s="141"/>
      <c r="OQ52" s="141"/>
      <c r="OR52" s="141"/>
      <c r="OS52" s="141"/>
      <c r="OT52" s="141"/>
      <c r="OU52" s="141"/>
      <c r="OV52" s="141"/>
      <c r="OW52" s="141"/>
      <c r="OX52" s="141"/>
      <c r="OY52" s="141"/>
      <c r="OZ52" s="141"/>
      <c r="PA52" s="141"/>
      <c r="PB52" s="141"/>
      <c r="PC52" s="141"/>
      <c r="PD52" s="141"/>
      <c r="PE52" s="141"/>
      <c r="PF52" s="141"/>
      <c r="PG52" s="141"/>
      <c r="PH52" s="141"/>
      <c r="PI52" s="141"/>
      <c r="PJ52" s="141"/>
      <c r="PK52" s="141"/>
      <c r="PL52" s="141"/>
      <c r="PM52" s="141"/>
      <c r="PN52" s="141"/>
      <c r="PO52" s="141"/>
      <c r="PP52" s="141"/>
      <c r="PQ52" s="141"/>
      <c r="PR52" s="141"/>
      <c r="PS52" s="141"/>
      <c r="PT52" s="141"/>
      <c r="PU52" s="141"/>
      <c r="PV52" s="141"/>
      <c r="PW52" s="141"/>
      <c r="PX52" s="141"/>
      <c r="PY52" s="141"/>
      <c r="PZ52" s="141"/>
      <c r="QA52" s="141"/>
      <c r="QB52" s="141"/>
      <c r="QC52" s="141"/>
      <c r="QD52" s="141"/>
      <c r="QE52" s="141"/>
      <c r="QF52" s="141"/>
      <c r="QG52" s="141"/>
      <c r="QH52" s="141"/>
      <c r="QI52" s="141"/>
      <c r="QJ52" s="141"/>
      <c r="QK52" s="141"/>
      <c r="QL52" s="141"/>
      <c r="QM52" s="141"/>
      <c r="QN52" s="141"/>
      <c r="QO52" s="141"/>
      <c r="QP52" s="141"/>
      <c r="QQ52" s="141"/>
      <c r="QR52" s="141"/>
      <c r="QS52" s="141"/>
      <c r="QT52" s="141"/>
      <c r="QU52" s="141"/>
      <c r="QV52" s="141"/>
      <c r="QW52" s="141"/>
      <c r="QX52" s="141"/>
      <c r="QY52" s="141"/>
      <c r="QZ52" s="141"/>
      <c r="RA52" s="141"/>
      <c r="RB52" s="141"/>
      <c r="RC52" s="141"/>
      <c r="RD52" s="141"/>
      <c r="RE52" s="141"/>
      <c r="RF52" s="141"/>
      <c r="RG52" s="141"/>
      <c r="RH52" s="141"/>
      <c r="RI52" s="141"/>
      <c r="RJ52" s="141"/>
      <c r="RK52" s="141"/>
      <c r="RL52" s="141"/>
      <c r="RM52" s="141"/>
      <c r="RN52" s="141"/>
      <c r="RO52" s="141"/>
      <c r="RP52" s="141"/>
      <c r="RQ52" s="141"/>
      <c r="RR52" s="141"/>
      <c r="RS52" s="141"/>
      <c r="RT52" s="141"/>
      <c r="RU52" s="141"/>
      <c r="RV52" s="141"/>
      <c r="RW52" s="141"/>
      <c r="RX52" s="141"/>
      <c r="RY52" s="141"/>
      <c r="RZ52" s="141"/>
      <c r="SA52" s="141"/>
      <c r="SB52" s="141"/>
      <c r="SC52" s="141"/>
      <c r="SD52" s="141"/>
      <c r="SE52" s="141"/>
      <c r="SF52" s="141"/>
      <c r="SG52" s="141"/>
      <c r="SH52" s="141"/>
      <c r="SI52" s="141"/>
      <c r="SJ52" s="141"/>
      <c r="SK52" s="141"/>
      <c r="SL52" s="141"/>
      <c r="SM52" s="141"/>
      <c r="SN52" s="141"/>
      <c r="SO52" s="141"/>
      <c r="SP52" s="141"/>
      <c r="SQ52" s="141"/>
      <c r="SR52" s="141"/>
      <c r="SS52" s="141"/>
      <c r="ST52" s="141"/>
      <c r="SU52" s="141"/>
      <c r="SV52" s="141"/>
      <c r="SW52" s="141"/>
      <c r="SX52" s="141"/>
      <c r="SY52" s="141"/>
      <c r="SZ52" s="141"/>
      <c r="TA52" s="141"/>
      <c r="TB52" s="141"/>
      <c r="TC52" s="141"/>
      <c r="TD52" s="141"/>
      <c r="TE52" s="141"/>
      <c r="TF52" s="141"/>
      <c r="TG52" s="141"/>
      <c r="TH52" s="141"/>
      <c r="TI52" s="141"/>
      <c r="TJ52" s="141"/>
      <c r="TK52" s="141"/>
      <c r="TL52" s="141"/>
      <c r="TM52" s="141"/>
      <c r="TN52" s="141"/>
      <c r="TO52" s="141"/>
      <c r="TP52" s="141"/>
      <c r="TQ52" s="141"/>
      <c r="TR52" s="141"/>
      <c r="TS52" s="141"/>
      <c r="TT52" s="141"/>
      <c r="TU52" s="141"/>
      <c r="TV52" s="141"/>
      <c r="TW52" s="141"/>
      <c r="TX52" s="141"/>
      <c r="TY52" s="141"/>
      <c r="TZ52" s="141"/>
      <c r="UA52" s="141"/>
      <c r="UB52" s="141"/>
      <c r="UC52" s="141"/>
      <c r="UD52" s="141"/>
      <c r="UE52" s="141"/>
      <c r="UF52" s="141"/>
      <c r="UG52" s="141"/>
      <c r="UH52" s="141"/>
      <c r="UI52" s="141"/>
      <c r="UJ52" s="141"/>
      <c r="UK52" s="141"/>
      <c r="UL52" s="141"/>
      <c r="UM52" s="141"/>
      <c r="UN52" s="141"/>
      <c r="UO52" s="141"/>
      <c r="UP52" s="141"/>
      <c r="UQ52" s="141"/>
      <c r="UR52" s="141"/>
      <c r="US52" s="141"/>
      <c r="UT52" s="141"/>
      <c r="UU52" s="141"/>
      <c r="UV52" s="141"/>
      <c r="UW52" s="141"/>
      <c r="UX52" s="141"/>
      <c r="UY52" s="141"/>
      <c r="UZ52" s="141"/>
      <c r="VA52" s="141"/>
      <c r="VB52" s="141"/>
      <c r="VC52" s="141"/>
      <c r="VD52" s="141"/>
      <c r="VE52" s="141"/>
      <c r="VF52" s="141"/>
      <c r="VG52" s="141"/>
      <c r="VH52" s="141"/>
      <c r="VI52" s="141"/>
      <c r="VJ52" s="141"/>
      <c r="VK52" s="141"/>
      <c r="VL52" s="141"/>
      <c r="VM52" s="141"/>
      <c r="VN52" s="141"/>
      <c r="VO52" s="141"/>
      <c r="VP52" s="141"/>
      <c r="VQ52" s="141"/>
      <c r="VR52" s="141"/>
      <c r="VS52" s="141"/>
      <c r="VT52" s="141"/>
      <c r="VU52" s="141"/>
      <c r="VV52" s="141"/>
      <c r="VW52" s="141"/>
      <c r="VX52" s="141"/>
      <c r="VY52" s="141"/>
      <c r="VZ52" s="141"/>
      <c r="WA52" s="141"/>
      <c r="WB52" s="141"/>
      <c r="WC52" s="141"/>
      <c r="WD52" s="141"/>
      <c r="WE52" s="141"/>
      <c r="WF52" s="141"/>
      <c r="WG52" s="141"/>
      <c r="WH52" s="141"/>
      <c r="WI52" s="141"/>
      <c r="WJ52" s="141"/>
      <c r="WK52" s="141"/>
      <c r="WL52" s="141"/>
      <c r="WM52" s="141"/>
      <c r="WN52" s="141"/>
      <c r="WO52" s="141"/>
      <c r="WP52" s="141"/>
      <c r="WQ52" s="141"/>
      <c r="WR52" s="141"/>
      <c r="WS52" s="141"/>
      <c r="WT52" s="141"/>
      <c r="WU52" s="141"/>
      <c r="WV52" s="141"/>
      <c r="WW52" s="141"/>
      <c r="WX52" s="141"/>
      <c r="WY52" s="141"/>
      <c r="WZ52" s="141"/>
      <c r="XA52" s="141"/>
      <c r="XB52" s="141"/>
      <c r="XC52" s="141"/>
      <c r="XD52" s="141"/>
      <c r="XE52" s="141"/>
      <c r="XF52" s="141"/>
      <c r="XG52" s="141"/>
      <c r="XH52" s="141"/>
      <c r="XI52" s="141"/>
      <c r="XJ52" s="141"/>
      <c r="XK52" s="141"/>
      <c r="XL52" s="141"/>
      <c r="XM52" s="141"/>
      <c r="XN52" s="141"/>
      <c r="XO52" s="141"/>
      <c r="XP52" s="141"/>
      <c r="XQ52" s="141"/>
      <c r="XR52" s="141"/>
      <c r="XS52" s="141"/>
      <c r="XT52" s="141"/>
      <c r="XU52" s="141"/>
      <c r="XV52" s="141"/>
      <c r="XW52" s="141"/>
      <c r="XX52" s="141"/>
      <c r="XY52" s="141"/>
      <c r="XZ52" s="141"/>
      <c r="YA52" s="141"/>
      <c r="YB52" s="141"/>
      <c r="YC52" s="141"/>
      <c r="YD52" s="141"/>
      <c r="YE52" s="141"/>
      <c r="YF52" s="141"/>
      <c r="YG52" s="141"/>
      <c r="YH52" s="141"/>
      <c r="YI52" s="141"/>
      <c r="YJ52" s="141"/>
      <c r="YK52" s="141"/>
      <c r="YL52" s="141"/>
      <c r="YM52" s="141"/>
      <c r="YN52" s="141"/>
      <c r="YO52" s="141"/>
      <c r="YP52" s="141"/>
      <c r="YQ52" s="141"/>
      <c r="YR52" s="141"/>
      <c r="YS52" s="141"/>
      <c r="YT52" s="141"/>
      <c r="YU52" s="141"/>
      <c r="YV52" s="141"/>
      <c r="YW52" s="141"/>
      <c r="YX52" s="141"/>
      <c r="YY52" s="141"/>
      <c r="YZ52" s="141"/>
      <c r="ZA52" s="141"/>
      <c r="ZB52" s="141"/>
      <c r="ZC52" s="141"/>
      <c r="ZD52" s="141"/>
      <c r="ZE52" s="141"/>
      <c r="ZF52" s="141"/>
      <c r="ZG52" s="141"/>
      <c r="ZH52" s="141"/>
      <c r="ZI52" s="141"/>
      <c r="ZJ52" s="141"/>
      <c r="ZK52" s="141"/>
      <c r="ZL52" s="141"/>
      <c r="ZM52" s="141"/>
      <c r="ZN52" s="141"/>
      <c r="ZO52" s="141"/>
      <c r="ZP52" s="141"/>
      <c r="ZQ52" s="141"/>
      <c r="ZR52" s="141"/>
      <c r="ZS52" s="141"/>
      <c r="ZT52" s="141"/>
      <c r="ZU52" s="141"/>
      <c r="ZV52" s="141"/>
      <c r="ZW52" s="141"/>
      <c r="ZX52" s="141"/>
      <c r="ZY52" s="141"/>
      <c r="ZZ52" s="141"/>
      <c r="AAA52" s="141"/>
      <c r="AAB52" s="141"/>
      <c r="AAC52" s="141"/>
      <c r="AAD52" s="141"/>
      <c r="AAE52" s="141"/>
      <c r="AAF52" s="141"/>
      <c r="AAG52" s="141"/>
      <c r="AAH52" s="141"/>
      <c r="AAI52" s="141"/>
      <c r="AAJ52" s="141"/>
      <c r="AAK52" s="141"/>
      <c r="AAL52" s="141"/>
      <c r="AAM52" s="141"/>
      <c r="AAN52" s="141"/>
      <c r="AAO52" s="141"/>
      <c r="AAP52" s="141"/>
      <c r="AAQ52" s="141"/>
      <c r="AAR52" s="141"/>
      <c r="AAS52" s="141"/>
      <c r="AAT52" s="141"/>
      <c r="AAU52" s="141"/>
      <c r="AAV52" s="141"/>
      <c r="AAW52" s="141"/>
      <c r="AAX52" s="141"/>
      <c r="AAY52" s="141"/>
      <c r="AAZ52" s="141"/>
      <c r="ABA52" s="141"/>
      <c r="ABB52" s="141"/>
      <c r="ABC52" s="141"/>
      <c r="ABD52" s="141"/>
      <c r="ABE52" s="141"/>
      <c r="ABF52" s="141"/>
      <c r="ABG52" s="141"/>
      <c r="ABH52" s="141"/>
      <c r="ABI52" s="141"/>
      <c r="ABJ52" s="141"/>
      <c r="ABK52" s="141"/>
      <c r="ABL52" s="141"/>
      <c r="ABM52" s="141"/>
      <c r="ABN52" s="141"/>
      <c r="ABO52" s="141"/>
      <c r="ABP52" s="141"/>
      <c r="ABQ52" s="141"/>
      <c r="ABR52" s="141"/>
      <c r="ABS52" s="141"/>
      <c r="ABT52" s="141"/>
      <c r="ABU52" s="141"/>
      <c r="ABV52" s="141"/>
      <c r="ABW52" s="141"/>
      <c r="ABX52" s="141"/>
      <c r="ABY52" s="141"/>
      <c r="ABZ52" s="141"/>
      <c r="ACA52" s="141"/>
      <c r="ACB52" s="141"/>
      <c r="ACC52" s="141"/>
      <c r="ACD52" s="141"/>
      <c r="ACE52" s="141"/>
      <c r="ACF52" s="141"/>
      <c r="ACG52" s="141"/>
      <c r="ACH52" s="141"/>
      <c r="ACI52" s="141"/>
      <c r="ACJ52" s="141"/>
      <c r="ACK52" s="141"/>
      <c r="ACL52" s="141"/>
      <c r="ACM52" s="141"/>
      <c r="ACN52" s="141"/>
      <c r="ACO52" s="141"/>
      <c r="ACP52" s="141"/>
      <c r="ACQ52" s="141"/>
      <c r="ACR52" s="141"/>
      <c r="ACS52" s="141"/>
      <c r="ACT52" s="141"/>
      <c r="ACU52" s="141"/>
      <c r="ACV52" s="141"/>
      <c r="ACW52" s="141"/>
      <c r="ACX52" s="141"/>
      <c r="ACY52" s="141"/>
      <c r="ACZ52" s="141"/>
      <c r="ADA52" s="141"/>
      <c r="ADB52" s="141"/>
      <c r="ADC52" s="141"/>
      <c r="ADD52" s="141"/>
      <c r="ADE52" s="141"/>
      <c r="ADF52" s="141"/>
      <c r="ADG52" s="141"/>
      <c r="ADH52" s="141"/>
      <c r="ADI52" s="141"/>
      <c r="ADJ52" s="141"/>
      <c r="ADK52" s="141"/>
      <c r="ADL52" s="141"/>
      <c r="ADM52" s="141"/>
      <c r="ADN52" s="141"/>
      <c r="ADO52" s="141"/>
      <c r="ADP52" s="141"/>
      <c r="ADQ52" s="141"/>
      <c r="ADR52" s="141"/>
      <c r="ADS52" s="141"/>
      <c r="ADT52" s="141"/>
      <c r="ADU52" s="141"/>
      <c r="ADV52" s="141"/>
      <c r="ADW52" s="141"/>
      <c r="ADX52" s="141"/>
      <c r="ADY52" s="141"/>
      <c r="ADZ52" s="141"/>
      <c r="AEA52" s="141"/>
      <c r="AEB52" s="141"/>
      <c r="AEC52" s="141"/>
      <c r="AED52" s="141"/>
      <c r="AEE52" s="141"/>
      <c r="AEF52" s="141"/>
      <c r="AEG52" s="141"/>
      <c r="AEH52" s="141"/>
      <c r="AEI52" s="141"/>
      <c r="AEJ52" s="141"/>
      <c r="AEK52" s="141"/>
      <c r="AEL52" s="141"/>
      <c r="AEM52" s="141"/>
      <c r="AEN52" s="141"/>
      <c r="AEO52" s="141"/>
      <c r="AEP52" s="141"/>
      <c r="AEQ52" s="141"/>
      <c r="AER52" s="141"/>
      <c r="AES52" s="141"/>
      <c r="AET52" s="141"/>
      <c r="AEU52" s="141"/>
      <c r="AEV52" s="141"/>
      <c r="AEW52" s="141"/>
      <c r="AEX52" s="141"/>
      <c r="AEY52" s="141"/>
      <c r="AEZ52" s="141"/>
      <c r="AFA52" s="141"/>
      <c r="AFB52" s="141"/>
      <c r="AFC52" s="141"/>
      <c r="AFD52" s="141"/>
      <c r="AFE52" s="141"/>
      <c r="AFF52" s="141"/>
      <c r="AFG52" s="141"/>
      <c r="AFH52" s="141"/>
      <c r="AFI52" s="141"/>
      <c r="AFJ52" s="141"/>
      <c r="AFK52" s="141"/>
      <c r="AFL52" s="141"/>
      <c r="AFM52" s="141"/>
      <c r="AFN52" s="141"/>
      <c r="AFO52" s="141"/>
      <c r="AFP52" s="141"/>
      <c r="AFQ52" s="141"/>
      <c r="AFR52" s="141"/>
      <c r="AFS52" s="141"/>
      <c r="AFT52" s="141"/>
      <c r="AFU52" s="141"/>
      <c r="AFV52" s="141"/>
      <c r="AFW52" s="141"/>
      <c r="AFX52" s="141"/>
      <c r="AFY52" s="141"/>
      <c r="AFZ52" s="141"/>
      <c r="AGA52" s="141"/>
      <c r="AGB52" s="141"/>
      <c r="AGC52" s="141"/>
      <c r="AGD52" s="141"/>
      <c r="AGE52" s="141"/>
      <c r="AGF52" s="141"/>
      <c r="AGG52" s="141"/>
      <c r="AGH52" s="141"/>
      <c r="AGI52" s="141"/>
      <c r="AGJ52" s="141"/>
      <c r="AGK52" s="141"/>
      <c r="AGL52" s="141"/>
      <c r="AGM52" s="141"/>
      <c r="AGN52" s="141"/>
      <c r="AGO52" s="141"/>
      <c r="AGP52" s="141"/>
      <c r="AGQ52" s="141"/>
      <c r="AGR52" s="141"/>
      <c r="AGS52" s="141"/>
      <c r="AGT52" s="141"/>
      <c r="AGU52" s="141"/>
      <c r="AGV52" s="141"/>
      <c r="AGW52" s="141"/>
      <c r="AGX52" s="141"/>
      <c r="AGY52" s="141"/>
      <c r="AGZ52" s="141"/>
      <c r="AHA52" s="141"/>
      <c r="AHB52" s="141"/>
      <c r="AHC52" s="141"/>
      <c r="AHD52" s="141"/>
      <c r="AHE52" s="141"/>
      <c r="AHF52" s="141"/>
      <c r="AHG52" s="141"/>
      <c r="AHH52" s="141"/>
      <c r="AHI52" s="141"/>
      <c r="AHJ52" s="141"/>
      <c r="AHK52" s="141"/>
      <c r="AHL52" s="141"/>
      <c r="AHM52" s="141"/>
      <c r="AHN52" s="141"/>
      <c r="AHO52" s="141"/>
      <c r="AHP52" s="141"/>
      <c r="AHQ52" s="141"/>
      <c r="AHR52" s="141"/>
      <c r="AHS52" s="141"/>
      <c r="AHT52" s="141"/>
      <c r="AHU52" s="141"/>
      <c r="AHV52" s="141"/>
      <c r="AHW52" s="141"/>
      <c r="AHX52" s="141"/>
      <c r="AHY52" s="141"/>
      <c r="AHZ52" s="141"/>
      <c r="AIA52" s="141"/>
      <c r="AIB52" s="141"/>
      <c r="AIC52" s="141"/>
      <c r="AID52" s="141"/>
      <c r="AIE52" s="141"/>
      <c r="AIF52" s="141"/>
      <c r="AIG52" s="141"/>
      <c r="AIH52" s="141"/>
      <c r="AII52" s="141"/>
      <c r="AIJ52" s="141"/>
      <c r="AIK52" s="141"/>
      <c r="AIL52" s="141"/>
      <c r="AIM52" s="141"/>
      <c r="AIN52" s="141"/>
      <c r="AIO52" s="141"/>
      <c r="AIP52" s="141"/>
      <c r="AIQ52" s="141"/>
      <c r="AIR52" s="141"/>
      <c r="AIS52" s="141"/>
      <c r="AIT52" s="141"/>
      <c r="AIU52" s="141"/>
      <c r="AIV52" s="141"/>
      <c r="AIW52" s="141"/>
      <c r="AIX52" s="141"/>
      <c r="AIY52" s="141"/>
      <c r="AIZ52" s="141"/>
      <c r="AJA52" s="141"/>
      <c r="AJB52" s="141"/>
      <c r="AJC52" s="141"/>
      <c r="AJD52" s="141"/>
      <c r="AJE52" s="141"/>
      <c r="AJF52" s="141"/>
      <c r="AJG52" s="141"/>
      <c r="AJH52" s="141"/>
      <c r="AJI52" s="141"/>
      <c r="AJJ52" s="141"/>
      <c r="AJK52" s="141"/>
      <c r="AJL52" s="141"/>
      <c r="AJM52" s="141"/>
      <c r="AJN52" s="141"/>
      <c r="AJO52" s="141"/>
      <c r="AJP52" s="141"/>
      <c r="AJQ52" s="141"/>
      <c r="AJR52" s="141"/>
      <c r="AJS52" s="141"/>
      <c r="AJT52" s="141"/>
      <c r="AJU52" s="141"/>
      <c r="AJV52" s="141"/>
      <c r="AJW52" s="141"/>
      <c r="AJX52" s="141"/>
      <c r="AJY52" s="141"/>
      <c r="AJZ52" s="141"/>
      <c r="AKA52" s="141"/>
      <c r="AKB52" s="141"/>
      <c r="AKC52" s="141"/>
      <c r="AKD52" s="141"/>
      <c r="AKE52" s="141"/>
      <c r="AKF52" s="141"/>
      <c r="AKG52" s="141"/>
      <c r="AKH52" s="141"/>
      <c r="AKI52" s="141"/>
      <c r="AKJ52" s="141"/>
      <c r="AKK52" s="141"/>
      <c r="AKL52" s="141"/>
      <c r="AKM52" s="141"/>
      <c r="AKN52" s="141"/>
      <c r="AKO52" s="141"/>
      <c r="AKP52" s="141"/>
      <c r="AKQ52" s="141"/>
      <c r="AKR52" s="141"/>
      <c r="AKS52" s="141"/>
      <c r="AKT52" s="141"/>
      <c r="AKU52" s="141"/>
      <c r="AKV52" s="141"/>
      <c r="AKW52" s="141"/>
      <c r="AKX52" s="141"/>
      <c r="AKY52" s="141"/>
      <c r="AKZ52" s="141"/>
      <c r="ALA52" s="141"/>
      <c r="ALB52" s="141"/>
      <c r="ALC52" s="141"/>
      <c r="ALD52" s="141"/>
      <c r="ALE52" s="141"/>
      <c r="ALF52" s="141"/>
      <c r="ALG52" s="141"/>
      <c r="ALH52" s="141"/>
      <c r="ALI52" s="141"/>
      <c r="ALJ52" s="141"/>
      <c r="ALK52" s="141"/>
      <c r="ALL52" s="141"/>
      <c r="ALM52" s="141"/>
      <c r="ALN52" s="141"/>
      <c r="ALO52" s="141"/>
      <c r="ALP52" s="141"/>
      <c r="ALQ52" s="141"/>
      <c r="ALR52" s="141"/>
      <c r="ALS52" s="141"/>
      <c r="ALT52" s="141"/>
      <c r="ALU52" s="141"/>
      <c r="ALV52" s="141"/>
      <c r="ALW52" s="141"/>
      <c r="ALX52" s="141"/>
      <c r="ALY52" s="141"/>
    </row>
    <row r="53" spans="1:1013" x14ac:dyDescent="0.2">
      <c r="A53" s="397" t="s">
        <v>31</v>
      </c>
      <c r="B53" s="418" t="s">
        <v>335</v>
      </c>
      <c r="C53" s="157"/>
      <c r="D53" s="157"/>
      <c r="E53" s="156">
        <v>3</v>
      </c>
      <c r="F53" s="157"/>
      <c r="G53" s="156">
        <v>10</v>
      </c>
      <c r="H53" s="157"/>
      <c r="I53" s="157"/>
      <c r="J53" s="157"/>
      <c r="K53" s="156">
        <v>11</v>
      </c>
      <c r="L53" s="158"/>
      <c r="M53" s="159"/>
      <c r="N53" s="213">
        <v>17</v>
      </c>
      <c r="O53" s="213"/>
      <c r="P53" s="159"/>
      <c r="Q53" s="652">
        <v>27</v>
      </c>
      <c r="R53" s="652"/>
      <c r="S53" s="159"/>
      <c r="T53" s="159"/>
      <c r="U53" s="156">
        <v>18</v>
      </c>
      <c r="V53" s="400"/>
      <c r="X53" s="125" t="s">
        <v>1695</v>
      </c>
      <c r="Y53" s="125"/>
      <c r="Z53" s="125"/>
      <c r="AA53" s="125"/>
      <c r="AB53" s="125"/>
      <c r="AC53" s="125"/>
    </row>
    <row r="54" spans="1:1013" x14ac:dyDescent="0.2">
      <c r="A54" s="397" t="s">
        <v>7</v>
      </c>
      <c r="B54" s="418" t="s">
        <v>343</v>
      </c>
      <c r="C54" s="157"/>
      <c r="D54" s="157"/>
      <c r="E54" s="156">
        <v>13</v>
      </c>
      <c r="F54" s="157"/>
      <c r="G54" s="156">
        <v>11</v>
      </c>
      <c r="H54" s="157"/>
      <c r="I54" s="157"/>
      <c r="J54" s="157"/>
      <c r="K54" s="156">
        <v>7</v>
      </c>
      <c r="L54" s="158"/>
      <c r="M54" s="159"/>
      <c r="N54" s="213">
        <v>13</v>
      </c>
      <c r="O54" s="213"/>
      <c r="P54" s="159"/>
      <c r="Q54" s="652">
        <v>18</v>
      </c>
      <c r="R54" s="652"/>
      <c r="S54" s="159"/>
      <c r="T54" s="159"/>
      <c r="U54" s="156">
        <v>13</v>
      </c>
      <c r="V54" s="400"/>
      <c r="X54" s="125" t="s">
        <v>1695</v>
      </c>
      <c r="Y54" s="125"/>
      <c r="Z54" s="125"/>
      <c r="AA54" s="125"/>
      <c r="AB54" s="125"/>
      <c r="AC54" s="125"/>
    </row>
    <row r="55" spans="1:1013" x14ac:dyDescent="0.2">
      <c r="A55" s="397" t="s">
        <v>146</v>
      </c>
      <c r="B55" s="418" t="s">
        <v>347</v>
      </c>
      <c r="C55" s="157"/>
      <c r="D55" s="157"/>
      <c r="E55" s="156"/>
      <c r="F55" s="157"/>
      <c r="G55" s="156"/>
      <c r="H55" s="157"/>
      <c r="I55" s="157"/>
      <c r="J55" s="157"/>
      <c r="K55" s="156">
        <v>1</v>
      </c>
      <c r="L55" s="158"/>
      <c r="M55" s="159"/>
      <c r="N55" s="213">
        <v>2</v>
      </c>
      <c r="O55" s="213"/>
      <c r="P55" s="159"/>
      <c r="Q55" s="652">
        <v>6</v>
      </c>
      <c r="R55" s="652"/>
      <c r="S55" s="159"/>
      <c r="T55" s="159"/>
      <c r="U55" s="156">
        <v>4</v>
      </c>
      <c r="V55" s="400"/>
      <c r="X55" s="125" t="s">
        <v>1695</v>
      </c>
      <c r="Y55" s="125"/>
      <c r="Z55" s="125"/>
      <c r="AA55" s="125"/>
      <c r="AB55" s="125"/>
      <c r="AC55" s="125"/>
    </row>
    <row r="56" spans="1:1013" x14ac:dyDescent="0.2">
      <c r="A56" s="397" t="s">
        <v>51</v>
      </c>
      <c r="B56" s="418" t="s">
        <v>528</v>
      </c>
      <c r="C56" s="157"/>
      <c r="D56" s="157"/>
      <c r="E56" s="156"/>
      <c r="F56" s="157"/>
      <c r="G56" s="156"/>
      <c r="H56" s="157"/>
      <c r="I56" s="157"/>
      <c r="J56" s="157"/>
      <c r="K56" s="156">
        <v>3</v>
      </c>
      <c r="L56" s="158"/>
      <c r="M56" s="159"/>
      <c r="N56" s="213">
        <v>2</v>
      </c>
      <c r="O56" s="213">
        <v>3</v>
      </c>
      <c r="P56" s="159"/>
      <c r="Q56" s="652">
        <v>4</v>
      </c>
      <c r="R56" s="652">
        <v>9</v>
      </c>
      <c r="S56" s="159"/>
      <c r="T56" s="159"/>
      <c r="U56" s="156">
        <v>2</v>
      </c>
      <c r="V56" s="400">
        <v>3</v>
      </c>
      <c r="X56" s="125" t="s">
        <v>1695</v>
      </c>
      <c r="Y56" s="125"/>
      <c r="Z56" s="125"/>
      <c r="AA56" s="125"/>
      <c r="AB56" s="125"/>
      <c r="AC56" s="125"/>
    </row>
    <row r="57" spans="1:1013" x14ac:dyDescent="0.2">
      <c r="A57" s="397" t="s">
        <v>11</v>
      </c>
      <c r="B57" s="418" t="s">
        <v>55</v>
      </c>
      <c r="C57" s="157"/>
      <c r="D57" s="157"/>
      <c r="E57" s="156">
        <v>6</v>
      </c>
      <c r="F57" s="157"/>
      <c r="G57" s="156">
        <v>16</v>
      </c>
      <c r="H57" s="157"/>
      <c r="I57" s="157"/>
      <c r="J57" s="157"/>
      <c r="K57" s="156"/>
      <c r="L57" s="158"/>
      <c r="M57" s="159"/>
      <c r="N57" s="213">
        <v>36</v>
      </c>
      <c r="O57" s="213">
        <v>3</v>
      </c>
      <c r="P57" s="159"/>
      <c r="Q57" s="652">
        <v>39</v>
      </c>
      <c r="R57" s="652"/>
      <c r="S57" s="159"/>
      <c r="T57" s="159"/>
      <c r="U57" s="156">
        <v>31</v>
      </c>
      <c r="V57" s="400"/>
      <c r="X57" s="125"/>
      <c r="Y57" s="125"/>
      <c r="Z57" s="125"/>
      <c r="AA57" s="125"/>
      <c r="AB57" s="125"/>
      <c r="AC57" s="125"/>
    </row>
    <row r="58" spans="1:1013" x14ac:dyDescent="0.2">
      <c r="A58" s="397" t="s">
        <v>28</v>
      </c>
      <c r="B58" s="418" t="s">
        <v>340</v>
      </c>
      <c r="C58" s="157"/>
      <c r="D58" s="157"/>
      <c r="E58" s="156">
        <v>1</v>
      </c>
      <c r="F58" s="157"/>
      <c r="G58" s="156"/>
      <c r="H58" s="157"/>
      <c r="I58" s="157"/>
      <c r="J58" s="157"/>
      <c r="K58" s="156"/>
      <c r="L58" s="158"/>
      <c r="M58" s="159"/>
      <c r="N58" s="213">
        <v>2</v>
      </c>
      <c r="O58" s="213"/>
      <c r="P58" s="159"/>
      <c r="Q58" s="652">
        <v>5</v>
      </c>
      <c r="R58" s="652"/>
      <c r="S58" s="159"/>
      <c r="T58" s="159"/>
      <c r="U58" s="156">
        <v>4</v>
      </c>
      <c r="V58" s="400"/>
      <c r="X58" s="125" t="s">
        <v>1695</v>
      </c>
      <c r="Y58" s="125"/>
      <c r="Z58" s="125"/>
      <c r="AA58" s="125"/>
      <c r="AB58" s="125"/>
      <c r="AC58" s="125"/>
    </row>
    <row r="59" spans="1:1013" x14ac:dyDescent="0.2">
      <c r="A59" s="397" t="s">
        <v>12</v>
      </c>
      <c r="B59" s="418" t="s">
        <v>726</v>
      </c>
      <c r="C59" s="157"/>
      <c r="D59" s="157"/>
      <c r="E59" s="156"/>
      <c r="F59" s="157"/>
      <c r="G59" s="156"/>
      <c r="H59" s="157"/>
      <c r="I59" s="157"/>
      <c r="J59" s="157"/>
      <c r="K59" s="156">
        <v>1</v>
      </c>
      <c r="L59" s="158"/>
      <c r="M59" s="159"/>
      <c r="N59" s="213"/>
      <c r="O59" s="213"/>
      <c r="P59" s="159"/>
      <c r="Q59" s="652">
        <v>2</v>
      </c>
      <c r="R59" s="652"/>
      <c r="S59" s="159"/>
      <c r="T59" s="159"/>
      <c r="U59" s="156">
        <v>2</v>
      </c>
      <c r="V59" s="400"/>
      <c r="X59" s="125" t="s">
        <v>1695</v>
      </c>
      <c r="Y59" s="125"/>
      <c r="Z59" s="125"/>
      <c r="AA59" s="125"/>
      <c r="AB59" s="125"/>
      <c r="AC59" s="125"/>
    </row>
    <row r="60" spans="1:1013" x14ac:dyDescent="0.2">
      <c r="A60" s="397" t="s">
        <v>129</v>
      </c>
      <c r="B60" s="418" t="s">
        <v>325</v>
      </c>
      <c r="C60" s="157"/>
      <c r="D60" s="157"/>
      <c r="E60" s="156">
        <v>1</v>
      </c>
      <c r="F60" s="157"/>
      <c r="G60" s="156"/>
      <c r="H60" s="157"/>
      <c r="I60" s="157"/>
      <c r="J60" s="157"/>
      <c r="K60" s="156">
        <v>2</v>
      </c>
      <c r="L60" s="158"/>
      <c r="M60" s="159"/>
      <c r="N60" s="213"/>
      <c r="O60" s="213"/>
      <c r="P60" s="159"/>
      <c r="Q60" s="652"/>
      <c r="R60" s="652"/>
      <c r="S60" s="159"/>
      <c r="T60" s="159"/>
      <c r="U60" s="156">
        <v>2</v>
      </c>
      <c r="V60" s="400"/>
      <c r="X60" s="125" t="s">
        <v>1699</v>
      </c>
      <c r="Y60" s="125"/>
      <c r="Z60" s="125"/>
      <c r="AA60" s="125"/>
      <c r="AB60" s="125"/>
      <c r="AC60" s="125"/>
    </row>
    <row r="61" spans="1:1013" x14ac:dyDescent="0.2">
      <c r="A61" s="397" t="s">
        <v>286</v>
      </c>
      <c r="B61" s="418" t="s">
        <v>957</v>
      </c>
      <c r="C61" s="159"/>
      <c r="D61" s="159"/>
      <c r="E61" s="156"/>
      <c r="F61" s="159"/>
      <c r="G61" s="156"/>
      <c r="H61" s="159"/>
      <c r="I61" s="159"/>
      <c r="J61" s="159"/>
      <c r="K61" s="156"/>
      <c r="L61" s="159"/>
      <c r="M61" s="159"/>
      <c r="N61" s="213"/>
      <c r="O61" s="213"/>
      <c r="P61" s="159"/>
      <c r="Q61" s="156"/>
      <c r="R61" s="156"/>
      <c r="S61" s="159"/>
      <c r="T61" s="159"/>
      <c r="U61" s="156">
        <v>1</v>
      </c>
      <c r="V61" s="400"/>
      <c r="W61" s="38"/>
      <c r="X61" s="125" t="s">
        <v>1695</v>
      </c>
    </row>
    <row r="62" spans="1:1013" x14ac:dyDescent="0.2">
      <c r="A62" s="402" t="s">
        <v>136</v>
      </c>
      <c r="B62" s="683" t="s">
        <v>336</v>
      </c>
      <c r="C62" s="408"/>
      <c r="D62" s="408"/>
      <c r="E62" s="409"/>
      <c r="F62" s="408"/>
      <c r="G62" s="409"/>
      <c r="H62" s="408"/>
      <c r="I62" s="408"/>
      <c r="J62" s="408"/>
      <c r="K62" s="409"/>
      <c r="L62" s="408"/>
      <c r="M62" s="408"/>
      <c r="N62" s="630"/>
      <c r="O62" s="630"/>
      <c r="P62" s="408"/>
      <c r="Q62" s="409"/>
      <c r="R62" s="409"/>
      <c r="S62" s="408"/>
      <c r="T62" s="408"/>
      <c r="U62" s="409">
        <v>1</v>
      </c>
      <c r="V62" s="410"/>
      <c r="W62" s="38"/>
      <c r="X62" s="125" t="s">
        <v>1695</v>
      </c>
    </row>
    <row r="63" spans="1:1013" s="127" customFormat="1" x14ac:dyDescent="0.2">
      <c r="A63" s="660" t="s">
        <v>1421</v>
      </c>
      <c r="B63" s="698"/>
      <c r="C63" s="639"/>
      <c r="D63" s="639"/>
      <c r="E63" s="639">
        <f>COUNT(E37:E62)</f>
        <v>13</v>
      </c>
      <c r="F63" s="656"/>
      <c r="G63" s="639">
        <f t="shared" ref="G63:V63" si="2">COUNT(G37:G62)</f>
        <v>12</v>
      </c>
      <c r="H63" s="656"/>
      <c r="I63" s="656"/>
      <c r="J63" s="656"/>
      <c r="K63" s="639">
        <f t="shared" si="2"/>
        <v>15</v>
      </c>
      <c r="L63" s="656"/>
      <c r="M63" s="656"/>
      <c r="N63" s="639">
        <f t="shared" si="2"/>
        <v>20</v>
      </c>
      <c r="O63" s="639">
        <f t="shared" si="2"/>
        <v>4</v>
      </c>
      <c r="P63" s="656"/>
      <c r="Q63" s="639">
        <f t="shared" si="2"/>
        <v>18</v>
      </c>
      <c r="R63" s="639">
        <f t="shared" si="2"/>
        <v>1</v>
      </c>
      <c r="S63" s="656"/>
      <c r="T63" s="656"/>
      <c r="U63" s="639">
        <f t="shared" si="2"/>
        <v>16</v>
      </c>
      <c r="V63" s="639">
        <f t="shared" si="2"/>
        <v>1</v>
      </c>
      <c r="W63" s="130"/>
      <c r="X63" s="125"/>
    </row>
    <row r="64" spans="1:1013" s="125" customFormat="1" x14ac:dyDescent="0.2">
      <c r="A64" s="713"/>
      <c r="B64" s="418"/>
      <c r="C64" s="213"/>
      <c r="D64" s="213"/>
      <c r="E64" s="213"/>
      <c r="F64" s="159"/>
      <c r="G64" s="213"/>
      <c r="H64" s="159"/>
      <c r="I64" s="159"/>
      <c r="J64" s="159"/>
      <c r="K64" s="213"/>
      <c r="L64" s="159"/>
      <c r="M64" s="159"/>
      <c r="N64" s="213"/>
      <c r="O64" s="213"/>
      <c r="P64" s="159"/>
      <c r="Q64" s="682"/>
      <c r="R64" s="682"/>
      <c r="S64" s="159"/>
      <c r="T64" s="159"/>
      <c r="U64" s="213"/>
      <c r="V64" s="213"/>
      <c r="W64" s="124"/>
    </row>
    <row r="65" spans="1:29" s="125" customFormat="1" x14ac:dyDescent="0.2">
      <c r="A65" s="660" t="s">
        <v>1694</v>
      </c>
      <c r="B65" s="418"/>
      <c r="C65" s="213"/>
      <c r="D65" s="213"/>
      <c r="E65" s="213"/>
      <c r="F65" s="159"/>
      <c r="G65" s="213"/>
      <c r="H65" s="159"/>
      <c r="I65" s="159"/>
      <c r="J65" s="159"/>
      <c r="K65" s="213"/>
      <c r="L65" s="159"/>
      <c r="M65" s="159"/>
      <c r="N65" s="213"/>
      <c r="O65" s="213"/>
      <c r="P65" s="159"/>
      <c r="Q65" s="682"/>
      <c r="R65" s="682"/>
      <c r="S65" s="159"/>
      <c r="T65" s="159"/>
      <c r="U65" s="213"/>
      <c r="V65" s="213"/>
      <c r="W65" s="124"/>
      <c r="X65" s="130" t="s">
        <v>1696</v>
      </c>
    </row>
    <row r="66" spans="1:29" x14ac:dyDescent="0.2">
      <c r="A66" s="388" t="s">
        <v>233</v>
      </c>
      <c r="B66" s="685" t="s">
        <v>481</v>
      </c>
      <c r="C66" s="392"/>
      <c r="D66" s="392"/>
      <c r="E66" s="395">
        <v>1</v>
      </c>
      <c r="F66" s="392"/>
      <c r="G66" s="395"/>
      <c r="H66" s="392"/>
      <c r="I66" s="392"/>
      <c r="J66" s="392"/>
      <c r="K66" s="395"/>
      <c r="L66" s="393"/>
      <c r="M66" s="394"/>
      <c r="N66" s="675"/>
      <c r="O66" s="675"/>
      <c r="P66" s="394"/>
      <c r="Q66" s="395"/>
      <c r="R66" s="395"/>
      <c r="S66" s="394"/>
      <c r="T66" s="394"/>
      <c r="U66" s="395"/>
      <c r="V66" s="414"/>
      <c r="X66" s="125"/>
      <c r="Y66" s="125"/>
      <c r="Z66" s="125"/>
      <c r="AA66" s="125"/>
      <c r="AB66" s="125"/>
      <c r="AC66" s="125"/>
    </row>
    <row r="67" spans="1:29" x14ac:dyDescent="0.2">
      <c r="A67" s="397" t="s">
        <v>193</v>
      </c>
      <c r="B67" s="418" t="s">
        <v>388</v>
      </c>
      <c r="C67" s="157"/>
      <c r="D67" s="157"/>
      <c r="E67" s="156"/>
      <c r="F67" s="157"/>
      <c r="G67" s="156"/>
      <c r="H67" s="157"/>
      <c r="I67" s="157"/>
      <c r="J67" s="157"/>
      <c r="K67" s="156">
        <v>2</v>
      </c>
      <c r="L67" s="158"/>
      <c r="M67" s="159"/>
      <c r="N67" s="213"/>
      <c r="O67" s="213"/>
      <c r="P67" s="159"/>
      <c r="Q67" s="156"/>
      <c r="R67" s="156"/>
      <c r="S67" s="159"/>
      <c r="T67" s="159"/>
      <c r="U67" s="156"/>
      <c r="V67" s="400"/>
      <c r="X67" s="125" t="s">
        <v>1695</v>
      </c>
    </row>
    <row r="68" spans="1:29" x14ac:dyDescent="0.2">
      <c r="A68" s="397" t="s">
        <v>832</v>
      </c>
      <c r="B68" s="418" t="s">
        <v>903</v>
      </c>
      <c r="C68" s="159"/>
      <c r="D68" s="159"/>
      <c r="E68" s="156"/>
      <c r="F68" s="159"/>
      <c r="G68" s="156"/>
      <c r="H68" s="159"/>
      <c r="I68" s="159"/>
      <c r="J68" s="159"/>
      <c r="K68" s="156"/>
      <c r="L68" s="159"/>
      <c r="M68" s="159"/>
      <c r="N68" s="213"/>
      <c r="O68" s="213">
        <v>1</v>
      </c>
      <c r="P68" s="159"/>
      <c r="Q68" s="156"/>
      <c r="R68" s="156"/>
      <c r="S68" s="159"/>
      <c r="T68" s="159"/>
      <c r="U68" s="156"/>
      <c r="V68" s="400"/>
      <c r="X68" s="125" t="s">
        <v>1695</v>
      </c>
      <c r="Y68" s="125"/>
      <c r="Z68" s="125"/>
      <c r="AA68" s="125"/>
      <c r="AB68" s="125"/>
      <c r="AC68" s="125"/>
    </row>
    <row r="69" spans="1:29" x14ac:dyDescent="0.2">
      <c r="A69" s="397" t="s">
        <v>561</v>
      </c>
      <c r="B69" s="418" t="s">
        <v>636</v>
      </c>
      <c r="C69" s="159"/>
      <c r="D69" s="159"/>
      <c r="E69" s="156"/>
      <c r="F69" s="159"/>
      <c r="G69" s="156"/>
      <c r="H69" s="159"/>
      <c r="I69" s="159"/>
      <c r="J69" s="159"/>
      <c r="K69" s="156"/>
      <c r="L69" s="159"/>
      <c r="M69" s="159"/>
      <c r="N69" s="213"/>
      <c r="O69" s="213">
        <v>1</v>
      </c>
      <c r="P69" s="159"/>
      <c r="Q69" s="156"/>
      <c r="R69" s="156"/>
      <c r="S69" s="159"/>
      <c r="T69" s="159"/>
      <c r="U69" s="156"/>
      <c r="V69" s="400"/>
      <c r="X69" s="125" t="s">
        <v>1695</v>
      </c>
      <c r="Y69" s="125"/>
      <c r="Z69" s="125"/>
      <c r="AA69" s="125"/>
      <c r="AB69" s="125"/>
      <c r="AC69" s="125"/>
    </row>
    <row r="70" spans="1:29" x14ac:dyDescent="0.2">
      <c r="A70" s="397" t="s">
        <v>834</v>
      </c>
      <c r="B70" s="418" t="s">
        <v>916</v>
      </c>
      <c r="C70" s="159"/>
      <c r="D70" s="159"/>
      <c r="E70" s="156"/>
      <c r="F70" s="159"/>
      <c r="G70" s="156"/>
      <c r="H70" s="159"/>
      <c r="I70" s="159"/>
      <c r="J70" s="159"/>
      <c r="K70" s="156"/>
      <c r="L70" s="159"/>
      <c r="M70" s="159"/>
      <c r="N70" s="213"/>
      <c r="O70" s="213">
        <v>1</v>
      </c>
      <c r="P70" s="159"/>
      <c r="Q70" s="156"/>
      <c r="R70" s="156"/>
      <c r="S70" s="159"/>
      <c r="T70" s="159"/>
      <c r="U70" s="156"/>
      <c r="V70" s="400"/>
      <c r="X70" s="125" t="s">
        <v>1695</v>
      </c>
      <c r="Y70" s="125"/>
      <c r="Z70" s="125"/>
      <c r="AA70" s="125"/>
      <c r="AB70" s="125"/>
      <c r="AC70" s="125"/>
    </row>
    <row r="71" spans="1:29" x14ac:dyDescent="0.2">
      <c r="A71" s="397" t="s">
        <v>719</v>
      </c>
      <c r="B71" s="418" t="s">
        <v>731</v>
      </c>
      <c r="C71" s="159"/>
      <c r="D71" s="159"/>
      <c r="E71" s="156"/>
      <c r="F71" s="159"/>
      <c r="G71" s="156"/>
      <c r="H71" s="159"/>
      <c r="I71" s="159"/>
      <c r="J71" s="159"/>
      <c r="K71" s="156"/>
      <c r="L71" s="159"/>
      <c r="M71" s="159"/>
      <c r="N71" s="213"/>
      <c r="O71" s="213">
        <v>1</v>
      </c>
      <c r="P71" s="159"/>
      <c r="Q71" s="156"/>
      <c r="R71" s="156"/>
      <c r="S71" s="159"/>
      <c r="T71" s="159"/>
      <c r="U71" s="156"/>
      <c r="V71" s="400"/>
      <c r="X71" s="125" t="s">
        <v>1695</v>
      </c>
      <c r="Y71" s="125"/>
      <c r="Z71" s="125"/>
      <c r="AA71" s="125"/>
      <c r="AB71" s="125"/>
      <c r="AC71" s="125"/>
    </row>
    <row r="72" spans="1:29" x14ac:dyDescent="0.2">
      <c r="A72" s="397" t="s">
        <v>835</v>
      </c>
      <c r="B72" s="418" t="s">
        <v>913</v>
      </c>
      <c r="C72" s="157"/>
      <c r="D72" s="157"/>
      <c r="E72" s="156"/>
      <c r="F72" s="157"/>
      <c r="G72" s="156"/>
      <c r="H72" s="157"/>
      <c r="I72" s="157"/>
      <c r="J72" s="157"/>
      <c r="K72" s="156"/>
      <c r="L72" s="158"/>
      <c r="M72" s="159"/>
      <c r="N72" s="213"/>
      <c r="O72" s="213">
        <v>1</v>
      </c>
      <c r="P72" s="159"/>
      <c r="Q72" s="156"/>
      <c r="R72" s="156"/>
      <c r="S72" s="159"/>
      <c r="T72" s="159"/>
      <c r="U72" s="156"/>
      <c r="V72" s="400"/>
      <c r="X72" s="125" t="s">
        <v>1695</v>
      </c>
      <c r="Y72" s="125"/>
      <c r="Z72" s="125"/>
      <c r="AA72" s="125"/>
      <c r="AB72" s="125"/>
      <c r="AC72" s="125"/>
    </row>
    <row r="73" spans="1:29" x14ac:dyDescent="0.2">
      <c r="A73" s="397" t="s">
        <v>838</v>
      </c>
      <c r="B73" s="418" t="s">
        <v>923</v>
      </c>
      <c r="C73" s="157"/>
      <c r="D73" s="157"/>
      <c r="E73" s="156"/>
      <c r="F73" s="157"/>
      <c r="G73" s="156"/>
      <c r="H73" s="157"/>
      <c r="I73" s="157"/>
      <c r="J73" s="157"/>
      <c r="K73" s="156"/>
      <c r="L73" s="158"/>
      <c r="M73" s="159"/>
      <c r="N73" s="213"/>
      <c r="O73" s="213">
        <v>1</v>
      </c>
      <c r="P73" s="159"/>
      <c r="Q73" s="156"/>
      <c r="R73" s="156"/>
      <c r="S73" s="159"/>
      <c r="T73" s="159"/>
      <c r="U73" s="156"/>
      <c r="V73" s="400"/>
      <c r="X73" s="125" t="s">
        <v>1695</v>
      </c>
      <c r="Y73" s="125"/>
      <c r="Z73" s="125"/>
      <c r="AA73" s="125"/>
      <c r="AB73" s="125"/>
      <c r="AC73" s="125"/>
    </row>
    <row r="74" spans="1:29" x14ac:dyDescent="0.2">
      <c r="A74" s="397" t="s">
        <v>577</v>
      </c>
      <c r="B74" s="418" t="s">
        <v>642</v>
      </c>
      <c r="C74" s="159"/>
      <c r="D74" s="159"/>
      <c r="E74" s="156"/>
      <c r="F74" s="159"/>
      <c r="G74" s="156"/>
      <c r="H74" s="159"/>
      <c r="I74" s="159"/>
      <c r="J74" s="159"/>
      <c r="K74" s="156"/>
      <c r="L74" s="159"/>
      <c r="M74" s="159"/>
      <c r="N74" s="213"/>
      <c r="O74" s="213">
        <v>1</v>
      </c>
      <c r="P74" s="159"/>
      <c r="Q74" s="156"/>
      <c r="R74" s="156"/>
      <c r="S74" s="159"/>
      <c r="T74" s="159"/>
      <c r="U74" s="156"/>
      <c r="V74" s="400"/>
      <c r="X74" s="125" t="s">
        <v>1695</v>
      </c>
    </row>
    <row r="75" spans="1:29" x14ac:dyDescent="0.2">
      <c r="A75" s="397" t="s">
        <v>722</v>
      </c>
      <c r="B75" s="418" t="s">
        <v>729</v>
      </c>
      <c r="C75" s="159"/>
      <c r="D75" s="159"/>
      <c r="E75" s="156"/>
      <c r="F75" s="159"/>
      <c r="G75" s="156"/>
      <c r="H75" s="159"/>
      <c r="I75" s="159"/>
      <c r="J75" s="159"/>
      <c r="K75" s="156"/>
      <c r="L75" s="159"/>
      <c r="M75" s="159"/>
      <c r="N75" s="213"/>
      <c r="O75" s="213">
        <v>1</v>
      </c>
      <c r="P75" s="159"/>
      <c r="Q75" s="156"/>
      <c r="R75" s="156"/>
      <c r="S75" s="159"/>
      <c r="T75" s="159"/>
      <c r="U75" s="156"/>
      <c r="V75" s="400"/>
      <c r="X75" s="125" t="s">
        <v>1695</v>
      </c>
    </row>
    <row r="76" spans="1:29" x14ac:dyDescent="0.2">
      <c r="A76" s="397" t="s">
        <v>828</v>
      </c>
      <c r="B76" s="418" t="s">
        <v>920</v>
      </c>
      <c r="C76" s="159"/>
      <c r="D76" s="159"/>
      <c r="E76" s="156"/>
      <c r="F76" s="159"/>
      <c r="G76" s="156"/>
      <c r="H76" s="159"/>
      <c r="I76" s="159"/>
      <c r="J76" s="159"/>
      <c r="K76" s="156"/>
      <c r="L76" s="159"/>
      <c r="M76" s="159"/>
      <c r="N76" s="213"/>
      <c r="O76" s="213">
        <v>1</v>
      </c>
      <c r="P76" s="159"/>
      <c r="Q76" s="156"/>
      <c r="R76" s="156"/>
      <c r="S76" s="159"/>
      <c r="T76" s="159"/>
      <c r="U76" s="156"/>
      <c r="V76" s="400"/>
      <c r="X76" s="125" t="s">
        <v>1695</v>
      </c>
    </row>
    <row r="77" spans="1:29" x14ac:dyDescent="0.2">
      <c r="A77" s="397" t="s">
        <v>263</v>
      </c>
      <c r="B77" s="418" t="s">
        <v>670</v>
      </c>
      <c r="C77" s="157"/>
      <c r="D77" s="157"/>
      <c r="E77" s="156"/>
      <c r="F77" s="157"/>
      <c r="G77" s="156"/>
      <c r="H77" s="157"/>
      <c r="I77" s="157"/>
      <c r="J77" s="157"/>
      <c r="K77" s="156"/>
      <c r="L77" s="158"/>
      <c r="M77" s="159"/>
      <c r="N77" s="213"/>
      <c r="O77" s="213">
        <v>1</v>
      </c>
      <c r="P77" s="159"/>
      <c r="Q77" s="156"/>
      <c r="R77" s="156"/>
      <c r="S77" s="159"/>
      <c r="T77" s="159"/>
      <c r="U77" s="156"/>
      <c r="V77" s="400"/>
      <c r="X77" s="125" t="s">
        <v>1695</v>
      </c>
    </row>
    <row r="78" spans="1:29" x14ac:dyDescent="0.2">
      <c r="A78" s="397" t="s">
        <v>589</v>
      </c>
      <c r="B78" s="418" t="s">
        <v>647</v>
      </c>
      <c r="C78" s="159"/>
      <c r="D78" s="159"/>
      <c r="E78" s="156"/>
      <c r="F78" s="159"/>
      <c r="G78" s="156"/>
      <c r="H78" s="159"/>
      <c r="I78" s="159"/>
      <c r="J78" s="159"/>
      <c r="K78" s="156"/>
      <c r="L78" s="159"/>
      <c r="M78" s="159"/>
      <c r="N78" s="213"/>
      <c r="O78" s="213">
        <v>1</v>
      </c>
      <c r="P78" s="159"/>
      <c r="Q78" s="156"/>
      <c r="R78" s="156"/>
      <c r="S78" s="159"/>
      <c r="T78" s="159"/>
      <c r="U78" s="156"/>
      <c r="V78" s="400"/>
      <c r="X78" s="125" t="s">
        <v>1695</v>
      </c>
    </row>
    <row r="79" spans="1:29" x14ac:dyDescent="0.2">
      <c r="A79" s="397" t="s">
        <v>846</v>
      </c>
      <c r="B79" s="418" t="s">
        <v>906</v>
      </c>
      <c r="C79" s="159"/>
      <c r="D79" s="159"/>
      <c r="E79" s="156"/>
      <c r="F79" s="159"/>
      <c r="G79" s="156"/>
      <c r="H79" s="159"/>
      <c r="I79" s="159"/>
      <c r="J79" s="159"/>
      <c r="K79" s="156"/>
      <c r="L79" s="159"/>
      <c r="M79" s="159"/>
      <c r="N79" s="213"/>
      <c r="O79" s="213">
        <v>1</v>
      </c>
      <c r="P79" s="159"/>
      <c r="Q79" s="156"/>
      <c r="R79" s="156"/>
      <c r="S79" s="159"/>
      <c r="T79" s="159"/>
      <c r="U79" s="156"/>
      <c r="V79" s="400"/>
      <c r="X79" s="125" t="s">
        <v>1695</v>
      </c>
    </row>
    <row r="80" spans="1:29" x14ac:dyDescent="0.2">
      <c r="A80" s="397" t="s">
        <v>848</v>
      </c>
      <c r="B80" s="418" t="s">
        <v>904</v>
      </c>
      <c r="C80" s="159"/>
      <c r="D80" s="159"/>
      <c r="E80" s="156"/>
      <c r="F80" s="159"/>
      <c r="G80" s="156"/>
      <c r="H80" s="159"/>
      <c r="I80" s="159"/>
      <c r="J80" s="159"/>
      <c r="K80" s="156"/>
      <c r="L80" s="159"/>
      <c r="M80" s="159"/>
      <c r="N80" s="213"/>
      <c r="O80" s="213">
        <v>1</v>
      </c>
      <c r="P80" s="159"/>
      <c r="Q80" s="156"/>
      <c r="R80" s="156"/>
      <c r="S80" s="159"/>
      <c r="T80" s="159"/>
      <c r="U80" s="156"/>
      <c r="V80" s="400"/>
      <c r="X80" s="125"/>
    </row>
    <row r="81" spans="1:1013" x14ac:dyDescent="0.2">
      <c r="A81" s="397" t="s">
        <v>295</v>
      </c>
      <c r="B81" s="418" t="s">
        <v>461</v>
      </c>
      <c r="C81" s="159"/>
      <c r="D81" s="159"/>
      <c r="E81" s="156"/>
      <c r="F81" s="159"/>
      <c r="G81" s="156"/>
      <c r="H81" s="159"/>
      <c r="I81" s="159"/>
      <c r="J81" s="159"/>
      <c r="K81" s="156"/>
      <c r="L81" s="159"/>
      <c r="M81" s="159"/>
      <c r="N81" s="213"/>
      <c r="O81" s="213">
        <v>2</v>
      </c>
      <c r="P81" s="159"/>
      <c r="Q81" s="156"/>
      <c r="R81" s="156"/>
      <c r="S81" s="159"/>
      <c r="T81" s="159"/>
      <c r="U81" s="156"/>
      <c r="V81" s="400"/>
      <c r="X81" s="125"/>
      <c r="Y81" s="125"/>
      <c r="Z81" s="125"/>
      <c r="AA81" s="125"/>
      <c r="AB81" s="125"/>
      <c r="AC81" s="125"/>
    </row>
    <row r="82" spans="1:1013" x14ac:dyDescent="0.2">
      <c r="A82" s="397" t="s">
        <v>742</v>
      </c>
      <c r="B82" s="418" t="s">
        <v>919</v>
      </c>
      <c r="C82" s="159"/>
      <c r="D82" s="159"/>
      <c r="E82" s="156"/>
      <c r="F82" s="159"/>
      <c r="G82" s="156"/>
      <c r="H82" s="159"/>
      <c r="I82" s="159"/>
      <c r="J82" s="159"/>
      <c r="K82" s="156"/>
      <c r="L82" s="159"/>
      <c r="M82" s="159"/>
      <c r="N82" s="213"/>
      <c r="O82" s="213">
        <v>2</v>
      </c>
      <c r="P82" s="159"/>
      <c r="Q82" s="156"/>
      <c r="R82" s="156"/>
      <c r="S82" s="159"/>
      <c r="T82" s="159"/>
      <c r="U82" s="156"/>
      <c r="V82" s="400"/>
      <c r="X82" s="125" t="s">
        <v>1695</v>
      </c>
    </row>
    <row r="83" spans="1:1013" x14ac:dyDescent="0.2">
      <c r="A83" s="397" t="s">
        <v>844</v>
      </c>
      <c r="B83" s="418" t="s">
        <v>918</v>
      </c>
      <c r="C83" s="159"/>
      <c r="D83" s="159"/>
      <c r="E83" s="156"/>
      <c r="F83" s="159"/>
      <c r="G83" s="156"/>
      <c r="H83" s="159"/>
      <c r="I83" s="159"/>
      <c r="J83" s="159"/>
      <c r="K83" s="156"/>
      <c r="L83" s="159"/>
      <c r="M83" s="159"/>
      <c r="N83" s="213"/>
      <c r="O83" s="213">
        <v>2</v>
      </c>
      <c r="P83" s="159"/>
      <c r="Q83" s="156"/>
      <c r="R83" s="156"/>
      <c r="S83" s="159"/>
      <c r="T83" s="159"/>
      <c r="U83" s="156"/>
      <c r="V83" s="400"/>
      <c r="X83" s="125" t="s">
        <v>1695</v>
      </c>
    </row>
    <row r="84" spans="1:1013" x14ac:dyDescent="0.2">
      <c r="A84" s="397" t="s">
        <v>213</v>
      </c>
      <c r="B84" s="418" t="s">
        <v>951</v>
      </c>
      <c r="C84" s="159"/>
      <c r="D84" s="159"/>
      <c r="E84" s="156"/>
      <c r="F84" s="159"/>
      <c r="G84" s="156"/>
      <c r="H84" s="159"/>
      <c r="I84" s="159"/>
      <c r="J84" s="159"/>
      <c r="K84" s="156"/>
      <c r="L84" s="159"/>
      <c r="M84" s="159"/>
      <c r="N84" s="213"/>
      <c r="O84" s="213">
        <v>2</v>
      </c>
      <c r="P84" s="159"/>
      <c r="Q84" s="156"/>
      <c r="R84" s="156"/>
      <c r="S84" s="159"/>
      <c r="T84" s="159"/>
      <c r="U84" s="156"/>
      <c r="V84" s="400"/>
      <c r="X84" s="125"/>
    </row>
    <row r="85" spans="1:1013" x14ac:dyDescent="0.2">
      <c r="A85" s="397" t="s">
        <v>837</v>
      </c>
      <c r="B85" s="418" t="s">
        <v>924</v>
      </c>
      <c r="C85" s="157"/>
      <c r="D85" s="157"/>
      <c r="E85" s="156"/>
      <c r="F85" s="157"/>
      <c r="G85" s="156"/>
      <c r="H85" s="157"/>
      <c r="I85" s="157"/>
      <c r="J85" s="157"/>
      <c r="K85" s="156"/>
      <c r="L85" s="158"/>
      <c r="M85" s="159"/>
      <c r="N85" s="213"/>
      <c r="O85" s="213">
        <v>3</v>
      </c>
      <c r="P85" s="159"/>
      <c r="Q85" s="156"/>
      <c r="R85" s="156"/>
      <c r="S85" s="159"/>
      <c r="T85" s="159"/>
      <c r="U85" s="156"/>
      <c r="V85" s="400"/>
      <c r="X85" s="125" t="s">
        <v>1695</v>
      </c>
      <c r="Y85" s="125"/>
      <c r="Z85" s="125"/>
      <c r="AA85" s="125"/>
      <c r="AB85" s="125"/>
      <c r="AC85" s="125"/>
    </row>
    <row r="86" spans="1:1013" x14ac:dyDescent="0.2">
      <c r="A86" s="397" t="s">
        <v>843</v>
      </c>
      <c r="B86" s="418" t="s">
        <v>855</v>
      </c>
      <c r="C86" s="159"/>
      <c r="D86" s="159"/>
      <c r="E86" s="156"/>
      <c r="F86" s="159"/>
      <c r="G86" s="156"/>
      <c r="H86" s="159"/>
      <c r="I86" s="159"/>
      <c r="J86" s="159"/>
      <c r="K86" s="156"/>
      <c r="L86" s="159"/>
      <c r="M86" s="159"/>
      <c r="N86" s="213"/>
      <c r="O86" s="213">
        <v>3</v>
      </c>
      <c r="P86" s="159"/>
      <c r="Q86" s="156"/>
      <c r="R86" s="156"/>
      <c r="S86" s="159"/>
      <c r="T86" s="159"/>
      <c r="U86" s="156"/>
      <c r="V86" s="400"/>
      <c r="X86" s="125"/>
    </row>
    <row r="87" spans="1:1013" x14ac:dyDescent="0.2">
      <c r="A87" s="397" t="s">
        <v>576</v>
      </c>
      <c r="B87" s="418" t="s">
        <v>630</v>
      </c>
      <c r="C87" s="159"/>
      <c r="D87" s="159"/>
      <c r="E87" s="156"/>
      <c r="F87" s="159"/>
      <c r="G87" s="156"/>
      <c r="H87" s="159"/>
      <c r="I87" s="159"/>
      <c r="J87" s="159"/>
      <c r="K87" s="156"/>
      <c r="L87" s="159"/>
      <c r="M87" s="159"/>
      <c r="N87" s="213"/>
      <c r="O87" s="213">
        <v>4</v>
      </c>
      <c r="P87" s="159"/>
      <c r="Q87" s="156"/>
      <c r="R87" s="156"/>
      <c r="S87" s="159"/>
      <c r="T87" s="159"/>
      <c r="U87" s="156"/>
      <c r="V87" s="400"/>
      <c r="X87" s="125" t="s">
        <v>1695</v>
      </c>
    </row>
    <row r="88" spans="1:1013" x14ac:dyDescent="0.2">
      <c r="A88" s="397" t="s">
        <v>842</v>
      </c>
      <c r="B88" s="418" t="s">
        <v>922</v>
      </c>
      <c r="C88" s="159"/>
      <c r="D88" s="159"/>
      <c r="E88" s="156"/>
      <c r="F88" s="159"/>
      <c r="G88" s="156"/>
      <c r="H88" s="159"/>
      <c r="I88" s="159"/>
      <c r="J88" s="159"/>
      <c r="K88" s="156"/>
      <c r="L88" s="159"/>
      <c r="M88" s="159"/>
      <c r="N88" s="213"/>
      <c r="O88" s="213">
        <v>6</v>
      </c>
      <c r="P88" s="159"/>
      <c r="Q88" s="156"/>
      <c r="R88" s="156"/>
      <c r="S88" s="159"/>
      <c r="T88" s="159"/>
      <c r="U88" s="156"/>
      <c r="V88" s="400"/>
      <c r="X88" s="125" t="s">
        <v>1695</v>
      </c>
    </row>
    <row r="89" spans="1:1013" x14ac:dyDescent="0.2">
      <c r="A89" s="397" t="s">
        <v>29</v>
      </c>
      <c r="B89" s="418" t="s">
        <v>341</v>
      </c>
      <c r="C89" s="157"/>
      <c r="D89" s="157"/>
      <c r="E89" s="156"/>
      <c r="F89" s="157"/>
      <c r="G89" s="156">
        <v>2</v>
      </c>
      <c r="H89" s="157"/>
      <c r="I89" s="157"/>
      <c r="J89" s="157"/>
      <c r="K89" s="652">
        <v>2</v>
      </c>
      <c r="L89" s="158"/>
      <c r="M89" s="159"/>
      <c r="N89" s="213">
        <v>2</v>
      </c>
      <c r="O89" s="213"/>
      <c r="P89" s="159"/>
      <c r="Q89" s="652">
        <v>3</v>
      </c>
      <c r="R89" s="652"/>
      <c r="S89" s="716"/>
      <c r="T89" s="716"/>
      <c r="U89" s="156"/>
      <c r="V89" s="400"/>
      <c r="X89" s="125" t="s">
        <v>1695</v>
      </c>
      <c r="Y89" s="474"/>
      <c r="Z89" s="474"/>
      <c r="AA89" s="474"/>
      <c r="AB89" s="474"/>
      <c r="AC89" s="474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  <c r="BI89" s="141"/>
      <c r="BJ89" s="141"/>
      <c r="BK89" s="141"/>
      <c r="BL89" s="141"/>
      <c r="BM89" s="141"/>
      <c r="BN89" s="141"/>
      <c r="BO89" s="141"/>
      <c r="BP89" s="141"/>
      <c r="BQ89" s="141"/>
      <c r="BR89" s="141"/>
      <c r="BS89" s="141"/>
      <c r="BT89" s="141"/>
      <c r="BU89" s="141"/>
      <c r="BV89" s="141"/>
      <c r="BW89" s="141"/>
      <c r="BX89" s="141"/>
      <c r="BY89" s="141"/>
      <c r="BZ89" s="141"/>
      <c r="CA89" s="141"/>
      <c r="CB89" s="141"/>
      <c r="CC89" s="141"/>
      <c r="CD89" s="141"/>
      <c r="CE89" s="141"/>
      <c r="CF89" s="141"/>
      <c r="CG89" s="141"/>
      <c r="CH89" s="141"/>
      <c r="CI89" s="141"/>
      <c r="CJ89" s="141"/>
      <c r="CK89" s="141"/>
      <c r="CL89" s="141"/>
      <c r="CM89" s="141"/>
      <c r="CN89" s="141"/>
      <c r="CO89" s="141"/>
      <c r="CP89" s="141"/>
      <c r="CQ89" s="141"/>
      <c r="CR89" s="141"/>
      <c r="CS89" s="141"/>
      <c r="CT89" s="141"/>
      <c r="CU89" s="141"/>
      <c r="CV89" s="141"/>
      <c r="CW89" s="141"/>
      <c r="CX89" s="141"/>
      <c r="CY89" s="141"/>
      <c r="CZ89" s="141"/>
      <c r="DA89" s="141"/>
      <c r="DB89" s="141"/>
      <c r="DC89" s="141"/>
      <c r="DD89" s="141"/>
      <c r="DE89" s="141"/>
      <c r="DF89" s="141"/>
      <c r="DG89" s="141"/>
      <c r="DH89" s="141"/>
      <c r="DI89" s="141"/>
      <c r="DJ89" s="141"/>
      <c r="DK89" s="141"/>
      <c r="DL89" s="141"/>
      <c r="DM89" s="141"/>
      <c r="DN89" s="141"/>
      <c r="DO89" s="141"/>
      <c r="DP89" s="141"/>
      <c r="DQ89" s="141"/>
      <c r="DR89" s="141"/>
      <c r="DS89" s="141"/>
      <c r="DT89" s="141"/>
      <c r="DU89" s="141"/>
      <c r="DV89" s="141"/>
      <c r="DW89" s="141"/>
      <c r="DX89" s="141"/>
      <c r="DY89" s="141"/>
      <c r="DZ89" s="141"/>
      <c r="EA89" s="141"/>
      <c r="EB89" s="141"/>
      <c r="EC89" s="141"/>
      <c r="ED89" s="141"/>
      <c r="EE89" s="141"/>
      <c r="EF89" s="141"/>
      <c r="EG89" s="141"/>
      <c r="EH89" s="141"/>
      <c r="EI89" s="141"/>
      <c r="EJ89" s="141"/>
      <c r="EK89" s="141"/>
      <c r="EL89" s="141"/>
      <c r="EM89" s="141"/>
      <c r="EN89" s="141"/>
      <c r="EO89" s="141"/>
      <c r="EP89" s="141"/>
      <c r="EQ89" s="141"/>
      <c r="ER89" s="141"/>
      <c r="ES89" s="141"/>
      <c r="ET89" s="141"/>
      <c r="EU89" s="141"/>
      <c r="EV89" s="141"/>
      <c r="EW89" s="141"/>
      <c r="EX89" s="141"/>
      <c r="EY89" s="141"/>
      <c r="EZ89" s="141"/>
      <c r="FA89" s="141"/>
      <c r="FB89" s="141"/>
      <c r="FC89" s="141"/>
      <c r="FD89" s="141"/>
      <c r="FE89" s="141"/>
      <c r="FF89" s="141"/>
      <c r="FG89" s="141"/>
      <c r="FH89" s="141"/>
      <c r="FI89" s="141"/>
      <c r="FJ89" s="141"/>
      <c r="FK89" s="141"/>
      <c r="FL89" s="141"/>
      <c r="FM89" s="141"/>
      <c r="FN89" s="141"/>
      <c r="FO89" s="141"/>
      <c r="FP89" s="141"/>
      <c r="FQ89" s="141"/>
      <c r="FR89" s="141"/>
      <c r="FS89" s="141"/>
      <c r="FT89" s="141"/>
      <c r="FU89" s="141"/>
      <c r="FV89" s="141"/>
      <c r="FW89" s="141"/>
      <c r="FX89" s="141"/>
      <c r="FY89" s="141"/>
      <c r="FZ89" s="141"/>
      <c r="GA89" s="141"/>
      <c r="GB89" s="141"/>
      <c r="GC89" s="141"/>
      <c r="GD89" s="141"/>
      <c r="GE89" s="141"/>
      <c r="GF89" s="141"/>
      <c r="GG89" s="141"/>
      <c r="GH89" s="141"/>
      <c r="GI89" s="141"/>
      <c r="GJ89" s="141"/>
      <c r="GK89" s="141"/>
      <c r="GL89" s="141"/>
      <c r="GM89" s="141"/>
      <c r="GN89" s="141"/>
      <c r="GO89" s="141"/>
      <c r="GP89" s="141"/>
      <c r="GQ89" s="141"/>
      <c r="GR89" s="141"/>
      <c r="GS89" s="141"/>
      <c r="GT89" s="141"/>
      <c r="GU89" s="141"/>
      <c r="GV89" s="141"/>
      <c r="GW89" s="141"/>
      <c r="GX89" s="141"/>
      <c r="GY89" s="141"/>
      <c r="GZ89" s="141"/>
      <c r="HA89" s="141"/>
      <c r="HB89" s="141"/>
      <c r="HC89" s="141"/>
      <c r="HD89" s="141"/>
      <c r="HE89" s="141"/>
      <c r="HF89" s="141"/>
      <c r="HG89" s="141"/>
      <c r="HH89" s="141"/>
      <c r="HI89" s="141"/>
      <c r="HJ89" s="141"/>
      <c r="HK89" s="141"/>
      <c r="HL89" s="141"/>
      <c r="HM89" s="141"/>
      <c r="HN89" s="141"/>
      <c r="HO89" s="141"/>
      <c r="HP89" s="141"/>
      <c r="HQ89" s="141"/>
      <c r="HR89" s="141"/>
      <c r="HS89" s="141"/>
      <c r="HT89" s="141"/>
      <c r="HU89" s="141"/>
      <c r="HV89" s="141"/>
      <c r="HW89" s="141"/>
      <c r="HX89" s="141"/>
      <c r="HY89" s="141"/>
      <c r="HZ89" s="141"/>
      <c r="IA89" s="141"/>
      <c r="IB89" s="141"/>
      <c r="IC89" s="141"/>
      <c r="ID89" s="141"/>
      <c r="IE89" s="141"/>
      <c r="IF89" s="141"/>
      <c r="IG89" s="141"/>
      <c r="IH89" s="141"/>
      <c r="II89" s="141"/>
      <c r="IJ89" s="141"/>
      <c r="IK89" s="141"/>
      <c r="IL89" s="141"/>
      <c r="IM89" s="141"/>
      <c r="IN89" s="141"/>
      <c r="IO89" s="141"/>
      <c r="IP89" s="141"/>
      <c r="IQ89" s="141"/>
      <c r="IR89" s="141"/>
      <c r="IS89" s="141"/>
      <c r="IT89" s="141"/>
      <c r="IU89" s="141"/>
      <c r="IV89" s="141"/>
      <c r="IW89" s="141"/>
      <c r="IX89" s="141"/>
      <c r="IY89" s="141"/>
      <c r="IZ89" s="141"/>
      <c r="JA89" s="141"/>
      <c r="JB89" s="141"/>
      <c r="JC89" s="141"/>
      <c r="JD89" s="141"/>
      <c r="JE89" s="141"/>
      <c r="JF89" s="141"/>
      <c r="JG89" s="141"/>
      <c r="JH89" s="141"/>
      <c r="JI89" s="141"/>
      <c r="JJ89" s="141"/>
      <c r="JK89" s="141"/>
      <c r="JL89" s="141"/>
      <c r="JM89" s="141"/>
      <c r="JN89" s="141"/>
      <c r="JO89" s="141"/>
      <c r="JP89" s="141"/>
      <c r="JQ89" s="141"/>
      <c r="JR89" s="141"/>
      <c r="JS89" s="141"/>
      <c r="JT89" s="141"/>
      <c r="JU89" s="141"/>
      <c r="JV89" s="141"/>
      <c r="JW89" s="141"/>
      <c r="JX89" s="141"/>
      <c r="JY89" s="141"/>
      <c r="JZ89" s="141"/>
      <c r="KA89" s="141"/>
      <c r="KB89" s="141"/>
      <c r="KC89" s="141"/>
      <c r="KD89" s="141"/>
      <c r="KE89" s="141"/>
      <c r="KF89" s="141"/>
      <c r="KG89" s="141"/>
      <c r="KH89" s="141"/>
      <c r="KI89" s="141"/>
      <c r="KJ89" s="141"/>
      <c r="KK89" s="141"/>
      <c r="KL89" s="141"/>
      <c r="KM89" s="141"/>
      <c r="KN89" s="141"/>
      <c r="KO89" s="141"/>
      <c r="KP89" s="141"/>
      <c r="KQ89" s="141"/>
      <c r="KR89" s="141"/>
      <c r="KS89" s="141"/>
      <c r="KT89" s="141"/>
      <c r="KU89" s="141"/>
      <c r="KV89" s="141"/>
      <c r="KW89" s="141"/>
      <c r="KX89" s="141"/>
      <c r="KY89" s="141"/>
      <c r="KZ89" s="141"/>
      <c r="LA89" s="141"/>
      <c r="LB89" s="141"/>
      <c r="LC89" s="141"/>
      <c r="LD89" s="141"/>
      <c r="LE89" s="141"/>
      <c r="LF89" s="141"/>
      <c r="LG89" s="141"/>
      <c r="LH89" s="141"/>
      <c r="LI89" s="141"/>
      <c r="LJ89" s="141"/>
      <c r="LK89" s="141"/>
      <c r="LL89" s="141"/>
      <c r="LM89" s="141"/>
      <c r="LN89" s="141"/>
      <c r="LO89" s="141"/>
      <c r="LP89" s="141"/>
      <c r="LQ89" s="141"/>
      <c r="LR89" s="141"/>
      <c r="LS89" s="141"/>
      <c r="LT89" s="141"/>
      <c r="LU89" s="141"/>
      <c r="LV89" s="141"/>
      <c r="LW89" s="141"/>
      <c r="LX89" s="141"/>
      <c r="LY89" s="141"/>
      <c r="LZ89" s="141"/>
      <c r="MA89" s="141"/>
      <c r="MB89" s="141"/>
      <c r="MC89" s="141"/>
      <c r="MD89" s="141"/>
      <c r="ME89" s="141"/>
      <c r="MF89" s="141"/>
      <c r="MG89" s="141"/>
      <c r="MH89" s="141"/>
      <c r="MI89" s="141"/>
      <c r="MJ89" s="141"/>
      <c r="MK89" s="141"/>
      <c r="ML89" s="141"/>
      <c r="MM89" s="141"/>
      <c r="MN89" s="141"/>
      <c r="MO89" s="141"/>
      <c r="MP89" s="141"/>
      <c r="MQ89" s="141"/>
      <c r="MR89" s="141"/>
      <c r="MS89" s="141"/>
      <c r="MT89" s="141"/>
      <c r="MU89" s="141"/>
      <c r="MV89" s="141"/>
      <c r="MW89" s="141"/>
      <c r="MX89" s="141"/>
      <c r="MY89" s="141"/>
      <c r="MZ89" s="141"/>
      <c r="NA89" s="141"/>
      <c r="NB89" s="141"/>
      <c r="NC89" s="141"/>
      <c r="ND89" s="141"/>
      <c r="NE89" s="141"/>
      <c r="NF89" s="141"/>
      <c r="NG89" s="141"/>
      <c r="NH89" s="141"/>
      <c r="NI89" s="141"/>
      <c r="NJ89" s="141"/>
      <c r="NK89" s="141"/>
      <c r="NL89" s="141"/>
      <c r="NM89" s="141"/>
      <c r="NN89" s="141"/>
      <c r="NO89" s="141"/>
      <c r="NP89" s="141"/>
      <c r="NQ89" s="141"/>
      <c r="NR89" s="141"/>
      <c r="NS89" s="141"/>
      <c r="NT89" s="141"/>
      <c r="NU89" s="141"/>
      <c r="NV89" s="141"/>
      <c r="NW89" s="141"/>
      <c r="NX89" s="141"/>
      <c r="NY89" s="141"/>
      <c r="NZ89" s="141"/>
      <c r="OA89" s="141"/>
      <c r="OB89" s="141"/>
      <c r="OC89" s="141"/>
      <c r="OD89" s="141"/>
      <c r="OE89" s="141"/>
      <c r="OF89" s="141"/>
      <c r="OG89" s="141"/>
      <c r="OH89" s="141"/>
      <c r="OI89" s="141"/>
      <c r="OJ89" s="141"/>
      <c r="OK89" s="141"/>
      <c r="OL89" s="141"/>
      <c r="OM89" s="141"/>
      <c r="ON89" s="141"/>
      <c r="OO89" s="141"/>
      <c r="OP89" s="141"/>
      <c r="OQ89" s="141"/>
      <c r="OR89" s="141"/>
      <c r="OS89" s="141"/>
      <c r="OT89" s="141"/>
      <c r="OU89" s="141"/>
      <c r="OV89" s="141"/>
      <c r="OW89" s="141"/>
      <c r="OX89" s="141"/>
      <c r="OY89" s="141"/>
      <c r="OZ89" s="141"/>
      <c r="PA89" s="141"/>
      <c r="PB89" s="141"/>
      <c r="PC89" s="141"/>
      <c r="PD89" s="141"/>
      <c r="PE89" s="141"/>
      <c r="PF89" s="141"/>
      <c r="PG89" s="141"/>
      <c r="PH89" s="141"/>
      <c r="PI89" s="141"/>
      <c r="PJ89" s="141"/>
      <c r="PK89" s="141"/>
      <c r="PL89" s="141"/>
      <c r="PM89" s="141"/>
      <c r="PN89" s="141"/>
      <c r="PO89" s="141"/>
      <c r="PP89" s="141"/>
      <c r="PQ89" s="141"/>
      <c r="PR89" s="141"/>
      <c r="PS89" s="141"/>
      <c r="PT89" s="141"/>
      <c r="PU89" s="141"/>
      <c r="PV89" s="141"/>
      <c r="PW89" s="141"/>
      <c r="PX89" s="141"/>
      <c r="PY89" s="141"/>
      <c r="PZ89" s="141"/>
      <c r="QA89" s="141"/>
      <c r="QB89" s="141"/>
      <c r="QC89" s="141"/>
      <c r="QD89" s="141"/>
      <c r="QE89" s="141"/>
      <c r="QF89" s="141"/>
      <c r="QG89" s="141"/>
      <c r="QH89" s="141"/>
      <c r="QI89" s="141"/>
      <c r="QJ89" s="141"/>
      <c r="QK89" s="141"/>
      <c r="QL89" s="141"/>
      <c r="QM89" s="141"/>
      <c r="QN89" s="141"/>
      <c r="QO89" s="141"/>
      <c r="QP89" s="141"/>
      <c r="QQ89" s="141"/>
      <c r="QR89" s="141"/>
      <c r="QS89" s="141"/>
      <c r="QT89" s="141"/>
      <c r="QU89" s="141"/>
      <c r="QV89" s="141"/>
      <c r="QW89" s="141"/>
      <c r="QX89" s="141"/>
      <c r="QY89" s="141"/>
      <c r="QZ89" s="141"/>
      <c r="RA89" s="141"/>
      <c r="RB89" s="141"/>
      <c r="RC89" s="141"/>
      <c r="RD89" s="141"/>
      <c r="RE89" s="141"/>
      <c r="RF89" s="141"/>
      <c r="RG89" s="141"/>
      <c r="RH89" s="141"/>
      <c r="RI89" s="141"/>
      <c r="RJ89" s="141"/>
      <c r="RK89" s="141"/>
      <c r="RL89" s="141"/>
      <c r="RM89" s="141"/>
      <c r="RN89" s="141"/>
      <c r="RO89" s="141"/>
      <c r="RP89" s="141"/>
      <c r="RQ89" s="141"/>
      <c r="RR89" s="141"/>
      <c r="RS89" s="141"/>
      <c r="RT89" s="141"/>
      <c r="RU89" s="141"/>
      <c r="RV89" s="141"/>
      <c r="RW89" s="141"/>
      <c r="RX89" s="141"/>
      <c r="RY89" s="141"/>
      <c r="RZ89" s="141"/>
      <c r="SA89" s="141"/>
      <c r="SB89" s="141"/>
      <c r="SC89" s="141"/>
      <c r="SD89" s="141"/>
      <c r="SE89" s="141"/>
      <c r="SF89" s="141"/>
      <c r="SG89" s="141"/>
      <c r="SH89" s="141"/>
      <c r="SI89" s="141"/>
      <c r="SJ89" s="141"/>
      <c r="SK89" s="141"/>
      <c r="SL89" s="141"/>
      <c r="SM89" s="141"/>
      <c r="SN89" s="141"/>
      <c r="SO89" s="141"/>
      <c r="SP89" s="141"/>
      <c r="SQ89" s="141"/>
      <c r="SR89" s="141"/>
      <c r="SS89" s="141"/>
      <c r="ST89" s="141"/>
      <c r="SU89" s="141"/>
      <c r="SV89" s="141"/>
      <c r="SW89" s="141"/>
      <c r="SX89" s="141"/>
      <c r="SY89" s="141"/>
      <c r="SZ89" s="141"/>
      <c r="TA89" s="141"/>
      <c r="TB89" s="141"/>
      <c r="TC89" s="141"/>
      <c r="TD89" s="141"/>
      <c r="TE89" s="141"/>
      <c r="TF89" s="141"/>
      <c r="TG89" s="141"/>
      <c r="TH89" s="141"/>
      <c r="TI89" s="141"/>
      <c r="TJ89" s="141"/>
      <c r="TK89" s="141"/>
      <c r="TL89" s="141"/>
      <c r="TM89" s="141"/>
      <c r="TN89" s="141"/>
      <c r="TO89" s="141"/>
      <c r="TP89" s="141"/>
      <c r="TQ89" s="141"/>
      <c r="TR89" s="141"/>
      <c r="TS89" s="141"/>
      <c r="TT89" s="141"/>
      <c r="TU89" s="141"/>
      <c r="TV89" s="141"/>
      <c r="TW89" s="141"/>
      <c r="TX89" s="141"/>
      <c r="TY89" s="141"/>
      <c r="TZ89" s="141"/>
      <c r="UA89" s="141"/>
      <c r="UB89" s="141"/>
      <c r="UC89" s="141"/>
      <c r="UD89" s="141"/>
      <c r="UE89" s="141"/>
      <c r="UF89" s="141"/>
      <c r="UG89" s="141"/>
      <c r="UH89" s="141"/>
      <c r="UI89" s="141"/>
      <c r="UJ89" s="141"/>
      <c r="UK89" s="141"/>
      <c r="UL89" s="141"/>
      <c r="UM89" s="141"/>
      <c r="UN89" s="141"/>
      <c r="UO89" s="141"/>
      <c r="UP89" s="141"/>
      <c r="UQ89" s="141"/>
      <c r="UR89" s="141"/>
      <c r="US89" s="141"/>
      <c r="UT89" s="141"/>
      <c r="UU89" s="141"/>
      <c r="UV89" s="141"/>
      <c r="UW89" s="141"/>
      <c r="UX89" s="141"/>
      <c r="UY89" s="141"/>
      <c r="UZ89" s="141"/>
      <c r="VA89" s="141"/>
      <c r="VB89" s="141"/>
      <c r="VC89" s="141"/>
      <c r="VD89" s="141"/>
      <c r="VE89" s="141"/>
      <c r="VF89" s="141"/>
      <c r="VG89" s="141"/>
      <c r="VH89" s="141"/>
      <c r="VI89" s="141"/>
      <c r="VJ89" s="141"/>
      <c r="VK89" s="141"/>
      <c r="VL89" s="141"/>
      <c r="VM89" s="141"/>
      <c r="VN89" s="141"/>
      <c r="VO89" s="141"/>
      <c r="VP89" s="141"/>
      <c r="VQ89" s="141"/>
      <c r="VR89" s="141"/>
      <c r="VS89" s="141"/>
      <c r="VT89" s="141"/>
      <c r="VU89" s="141"/>
      <c r="VV89" s="141"/>
      <c r="VW89" s="141"/>
      <c r="VX89" s="141"/>
      <c r="VY89" s="141"/>
      <c r="VZ89" s="141"/>
      <c r="WA89" s="141"/>
      <c r="WB89" s="141"/>
      <c r="WC89" s="141"/>
      <c r="WD89" s="141"/>
      <c r="WE89" s="141"/>
      <c r="WF89" s="141"/>
      <c r="WG89" s="141"/>
      <c r="WH89" s="141"/>
      <c r="WI89" s="141"/>
      <c r="WJ89" s="141"/>
      <c r="WK89" s="141"/>
      <c r="WL89" s="141"/>
      <c r="WM89" s="141"/>
      <c r="WN89" s="141"/>
      <c r="WO89" s="141"/>
      <c r="WP89" s="141"/>
      <c r="WQ89" s="141"/>
      <c r="WR89" s="141"/>
      <c r="WS89" s="141"/>
      <c r="WT89" s="141"/>
      <c r="WU89" s="141"/>
      <c r="WV89" s="141"/>
      <c r="WW89" s="141"/>
      <c r="WX89" s="141"/>
      <c r="WY89" s="141"/>
      <c r="WZ89" s="141"/>
      <c r="XA89" s="141"/>
      <c r="XB89" s="141"/>
      <c r="XC89" s="141"/>
      <c r="XD89" s="141"/>
      <c r="XE89" s="141"/>
      <c r="XF89" s="141"/>
      <c r="XG89" s="141"/>
      <c r="XH89" s="141"/>
      <c r="XI89" s="141"/>
      <c r="XJ89" s="141"/>
      <c r="XK89" s="141"/>
      <c r="XL89" s="141"/>
      <c r="XM89" s="141"/>
      <c r="XN89" s="141"/>
      <c r="XO89" s="141"/>
      <c r="XP89" s="141"/>
      <c r="XQ89" s="141"/>
      <c r="XR89" s="141"/>
      <c r="XS89" s="141"/>
      <c r="XT89" s="141"/>
      <c r="XU89" s="141"/>
      <c r="XV89" s="141"/>
      <c r="XW89" s="141"/>
      <c r="XX89" s="141"/>
      <c r="XY89" s="141"/>
      <c r="XZ89" s="141"/>
      <c r="YA89" s="141"/>
      <c r="YB89" s="141"/>
      <c r="YC89" s="141"/>
      <c r="YD89" s="141"/>
      <c r="YE89" s="141"/>
      <c r="YF89" s="141"/>
      <c r="YG89" s="141"/>
      <c r="YH89" s="141"/>
      <c r="YI89" s="141"/>
      <c r="YJ89" s="141"/>
      <c r="YK89" s="141"/>
      <c r="YL89" s="141"/>
      <c r="YM89" s="141"/>
      <c r="YN89" s="141"/>
      <c r="YO89" s="141"/>
      <c r="YP89" s="141"/>
      <c r="YQ89" s="141"/>
      <c r="YR89" s="141"/>
      <c r="YS89" s="141"/>
      <c r="YT89" s="141"/>
      <c r="YU89" s="141"/>
      <c r="YV89" s="141"/>
      <c r="YW89" s="141"/>
      <c r="YX89" s="141"/>
      <c r="YY89" s="141"/>
      <c r="YZ89" s="141"/>
      <c r="ZA89" s="141"/>
      <c r="ZB89" s="141"/>
      <c r="ZC89" s="141"/>
      <c r="ZD89" s="141"/>
      <c r="ZE89" s="141"/>
      <c r="ZF89" s="141"/>
      <c r="ZG89" s="141"/>
      <c r="ZH89" s="141"/>
      <c r="ZI89" s="141"/>
      <c r="ZJ89" s="141"/>
      <c r="ZK89" s="141"/>
      <c r="ZL89" s="141"/>
      <c r="ZM89" s="141"/>
      <c r="ZN89" s="141"/>
      <c r="ZO89" s="141"/>
      <c r="ZP89" s="141"/>
      <c r="ZQ89" s="141"/>
      <c r="ZR89" s="141"/>
      <c r="ZS89" s="141"/>
      <c r="ZT89" s="141"/>
      <c r="ZU89" s="141"/>
      <c r="ZV89" s="141"/>
      <c r="ZW89" s="141"/>
      <c r="ZX89" s="141"/>
      <c r="ZY89" s="141"/>
      <c r="ZZ89" s="141"/>
      <c r="AAA89" s="141"/>
      <c r="AAB89" s="141"/>
      <c r="AAC89" s="141"/>
      <c r="AAD89" s="141"/>
      <c r="AAE89" s="141"/>
      <c r="AAF89" s="141"/>
      <c r="AAG89" s="141"/>
      <c r="AAH89" s="141"/>
      <c r="AAI89" s="141"/>
      <c r="AAJ89" s="141"/>
      <c r="AAK89" s="141"/>
      <c r="AAL89" s="141"/>
      <c r="AAM89" s="141"/>
      <c r="AAN89" s="141"/>
      <c r="AAO89" s="141"/>
      <c r="AAP89" s="141"/>
      <c r="AAQ89" s="141"/>
      <c r="AAR89" s="141"/>
      <c r="AAS89" s="141"/>
      <c r="AAT89" s="141"/>
      <c r="AAU89" s="141"/>
      <c r="AAV89" s="141"/>
      <c r="AAW89" s="141"/>
      <c r="AAX89" s="141"/>
      <c r="AAY89" s="141"/>
      <c r="AAZ89" s="141"/>
      <c r="ABA89" s="141"/>
      <c r="ABB89" s="141"/>
      <c r="ABC89" s="141"/>
      <c r="ABD89" s="141"/>
      <c r="ABE89" s="141"/>
      <c r="ABF89" s="141"/>
      <c r="ABG89" s="141"/>
      <c r="ABH89" s="141"/>
      <c r="ABI89" s="141"/>
      <c r="ABJ89" s="141"/>
      <c r="ABK89" s="141"/>
      <c r="ABL89" s="141"/>
      <c r="ABM89" s="141"/>
      <c r="ABN89" s="141"/>
      <c r="ABO89" s="141"/>
      <c r="ABP89" s="141"/>
      <c r="ABQ89" s="141"/>
      <c r="ABR89" s="141"/>
      <c r="ABS89" s="141"/>
      <c r="ABT89" s="141"/>
      <c r="ABU89" s="141"/>
      <c r="ABV89" s="141"/>
      <c r="ABW89" s="141"/>
      <c r="ABX89" s="141"/>
      <c r="ABY89" s="141"/>
      <c r="ABZ89" s="141"/>
      <c r="ACA89" s="141"/>
      <c r="ACB89" s="141"/>
      <c r="ACC89" s="141"/>
      <c r="ACD89" s="141"/>
      <c r="ACE89" s="141"/>
      <c r="ACF89" s="141"/>
      <c r="ACG89" s="141"/>
      <c r="ACH89" s="141"/>
      <c r="ACI89" s="141"/>
      <c r="ACJ89" s="141"/>
      <c r="ACK89" s="141"/>
      <c r="ACL89" s="141"/>
      <c r="ACM89" s="141"/>
      <c r="ACN89" s="141"/>
      <c r="ACO89" s="141"/>
      <c r="ACP89" s="141"/>
      <c r="ACQ89" s="141"/>
      <c r="ACR89" s="141"/>
      <c r="ACS89" s="141"/>
      <c r="ACT89" s="141"/>
      <c r="ACU89" s="141"/>
      <c r="ACV89" s="141"/>
      <c r="ACW89" s="141"/>
      <c r="ACX89" s="141"/>
      <c r="ACY89" s="141"/>
      <c r="ACZ89" s="141"/>
      <c r="ADA89" s="141"/>
      <c r="ADB89" s="141"/>
      <c r="ADC89" s="141"/>
      <c r="ADD89" s="141"/>
      <c r="ADE89" s="141"/>
      <c r="ADF89" s="141"/>
      <c r="ADG89" s="141"/>
      <c r="ADH89" s="141"/>
      <c r="ADI89" s="141"/>
      <c r="ADJ89" s="141"/>
      <c r="ADK89" s="141"/>
      <c r="ADL89" s="141"/>
      <c r="ADM89" s="141"/>
      <c r="ADN89" s="141"/>
      <c r="ADO89" s="141"/>
      <c r="ADP89" s="141"/>
      <c r="ADQ89" s="141"/>
      <c r="ADR89" s="141"/>
      <c r="ADS89" s="141"/>
      <c r="ADT89" s="141"/>
      <c r="ADU89" s="141"/>
      <c r="ADV89" s="141"/>
      <c r="ADW89" s="141"/>
      <c r="ADX89" s="141"/>
      <c r="ADY89" s="141"/>
      <c r="ADZ89" s="141"/>
      <c r="AEA89" s="141"/>
      <c r="AEB89" s="141"/>
      <c r="AEC89" s="141"/>
      <c r="AED89" s="141"/>
      <c r="AEE89" s="141"/>
      <c r="AEF89" s="141"/>
      <c r="AEG89" s="141"/>
      <c r="AEH89" s="141"/>
      <c r="AEI89" s="141"/>
      <c r="AEJ89" s="141"/>
      <c r="AEK89" s="141"/>
      <c r="AEL89" s="141"/>
      <c r="AEM89" s="141"/>
      <c r="AEN89" s="141"/>
      <c r="AEO89" s="141"/>
      <c r="AEP89" s="141"/>
      <c r="AEQ89" s="141"/>
      <c r="AER89" s="141"/>
      <c r="AES89" s="141"/>
      <c r="AET89" s="141"/>
      <c r="AEU89" s="141"/>
      <c r="AEV89" s="141"/>
      <c r="AEW89" s="141"/>
      <c r="AEX89" s="141"/>
      <c r="AEY89" s="141"/>
      <c r="AEZ89" s="141"/>
      <c r="AFA89" s="141"/>
      <c r="AFB89" s="141"/>
      <c r="AFC89" s="141"/>
      <c r="AFD89" s="141"/>
      <c r="AFE89" s="141"/>
      <c r="AFF89" s="141"/>
      <c r="AFG89" s="141"/>
      <c r="AFH89" s="141"/>
      <c r="AFI89" s="141"/>
      <c r="AFJ89" s="141"/>
      <c r="AFK89" s="141"/>
      <c r="AFL89" s="141"/>
      <c r="AFM89" s="141"/>
      <c r="AFN89" s="141"/>
      <c r="AFO89" s="141"/>
      <c r="AFP89" s="141"/>
      <c r="AFQ89" s="141"/>
      <c r="AFR89" s="141"/>
      <c r="AFS89" s="141"/>
      <c r="AFT89" s="141"/>
      <c r="AFU89" s="141"/>
      <c r="AFV89" s="141"/>
      <c r="AFW89" s="141"/>
      <c r="AFX89" s="141"/>
      <c r="AFY89" s="141"/>
      <c r="AFZ89" s="141"/>
      <c r="AGA89" s="141"/>
      <c r="AGB89" s="141"/>
      <c r="AGC89" s="141"/>
      <c r="AGD89" s="141"/>
      <c r="AGE89" s="141"/>
      <c r="AGF89" s="141"/>
      <c r="AGG89" s="141"/>
      <c r="AGH89" s="141"/>
      <c r="AGI89" s="141"/>
      <c r="AGJ89" s="141"/>
      <c r="AGK89" s="141"/>
      <c r="AGL89" s="141"/>
      <c r="AGM89" s="141"/>
      <c r="AGN89" s="141"/>
      <c r="AGO89" s="141"/>
      <c r="AGP89" s="141"/>
      <c r="AGQ89" s="141"/>
      <c r="AGR89" s="141"/>
      <c r="AGS89" s="141"/>
      <c r="AGT89" s="141"/>
      <c r="AGU89" s="141"/>
      <c r="AGV89" s="141"/>
      <c r="AGW89" s="141"/>
      <c r="AGX89" s="141"/>
      <c r="AGY89" s="141"/>
      <c r="AGZ89" s="141"/>
      <c r="AHA89" s="141"/>
      <c r="AHB89" s="141"/>
      <c r="AHC89" s="141"/>
      <c r="AHD89" s="141"/>
      <c r="AHE89" s="141"/>
      <c r="AHF89" s="141"/>
      <c r="AHG89" s="141"/>
      <c r="AHH89" s="141"/>
      <c r="AHI89" s="141"/>
      <c r="AHJ89" s="141"/>
      <c r="AHK89" s="141"/>
      <c r="AHL89" s="141"/>
      <c r="AHM89" s="141"/>
      <c r="AHN89" s="141"/>
      <c r="AHO89" s="141"/>
      <c r="AHP89" s="141"/>
      <c r="AHQ89" s="141"/>
      <c r="AHR89" s="141"/>
      <c r="AHS89" s="141"/>
      <c r="AHT89" s="141"/>
      <c r="AHU89" s="141"/>
      <c r="AHV89" s="141"/>
      <c r="AHW89" s="141"/>
      <c r="AHX89" s="141"/>
      <c r="AHY89" s="141"/>
      <c r="AHZ89" s="141"/>
      <c r="AIA89" s="141"/>
      <c r="AIB89" s="141"/>
      <c r="AIC89" s="141"/>
      <c r="AID89" s="141"/>
      <c r="AIE89" s="141"/>
      <c r="AIF89" s="141"/>
      <c r="AIG89" s="141"/>
      <c r="AIH89" s="141"/>
      <c r="AII89" s="141"/>
      <c r="AIJ89" s="141"/>
      <c r="AIK89" s="141"/>
      <c r="AIL89" s="141"/>
      <c r="AIM89" s="141"/>
      <c r="AIN89" s="141"/>
      <c r="AIO89" s="141"/>
      <c r="AIP89" s="141"/>
      <c r="AIQ89" s="141"/>
      <c r="AIR89" s="141"/>
      <c r="AIS89" s="141"/>
      <c r="AIT89" s="141"/>
      <c r="AIU89" s="141"/>
      <c r="AIV89" s="141"/>
      <c r="AIW89" s="141"/>
      <c r="AIX89" s="141"/>
      <c r="AIY89" s="141"/>
      <c r="AIZ89" s="141"/>
      <c r="AJA89" s="141"/>
      <c r="AJB89" s="141"/>
      <c r="AJC89" s="141"/>
      <c r="AJD89" s="141"/>
      <c r="AJE89" s="141"/>
      <c r="AJF89" s="141"/>
      <c r="AJG89" s="141"/>
      <c r="AJH89" s="141"/>
      <c r="AJI89" s="141"/>
      <c r="AJJ89" s="141"/>
      <c r="AJK89" s="141"/>
      <c r="AJL89" s="141"/>
      <c r="AJM89" s="141"/>
      <c r="AJN89" s="141"/>
      <c r="AJO89" s="141"/>
      <c r="AJP89" s="141"/>
      <c r="AJQ89" s="141"/>
      <c r="AJR89" s="141"/>
      <c r="AJS89" s="141"/>
      <c r="AJT89" s="141"/>
      <c r="AJU89" s="141"/>
      <c r="AJV89" s="141"/>
      <c r="AJW89" s="141"/>
      <c r="AJX89" s="141"/>
      <c r="AJY89" s="141"/>
      <c r="AJZ89" s="141"/>
      <c r="AKA89" s="141"/>
      <c r="AKB89" s="141"/>
      <c r="AKC89" s="141"/>
      <c r="AKD89" s="141"/>
      <c r="AKE89" s="141"/>
      <c r="AKF89" s="141"/>
      <c r="AKG89" s="141"/>
      <c r="AKH89" s="141"/>
      <c r="AKI89" s="141"/>
      <c r="AKJ89" s="141"/>
      <c r="AKK89" s="141"/>
      <c r="AKL89" s="141"/>
      <c r="AKM89" s="141"/>
      <c r="AKN89" s="141"/>
      <c r="AKO89" s="141"/>
      <c r="AKP89" s="141"/>
      <c r="AKQ89" s="141"/>
      <c r="AKR89" s="141"/>
      <c r="AKS89" s="141"/>
      <c r="AKT89" s="141"/>
      <c r="AKU89" s="141"/>
      <c r="AKV89" s="141"/>
      <c r="AKW89" s="141"/>
      <c r="AKX89" s="141"/>
      <c r="AKY89" s="141"/>
      <c r="AKZ89" s="141"/>
      <c r="ALA89" s="141"/>
      <c r="ALB89" s="141"/>
      <c r="ALC89" s="141"/>
      <c r="ALD89" s="141"/>
      <c r="ALE89" s="141"/>
      <c r="ALF89" s="141"/>
      <c r="ALG89" s="141"/>
      <c r="ALH89" s="141"/>
      <c r="ALI89" s="141"/>
      <c r="ALJ89" s="141"/>
      <c r="ALK89" s="141"/>
      <c r="ALL89" s="141"/>
      <c r="ALM89" s="141"/>
      <c r="ALN89" s="141"/>
      <c r="ALO89" s="141"/>
      <c r="ALP89" s="141"/>
      <c r="ALQ89" s="141"/>
      <c r="ALR89" s="141"/>
      <c r="ALS89" s="141"/>
      <c r="ALT89" s="141"/>
      <c r="ALU89" s="141"/>
      <c r="ALV89" s="141"/>
      <c r="ALW89" s="141"/>
      <c r="ALX89" s="141"/>
      <c r="ALY89" s="141"/>
    </row>
    <row r="90" spans="1:1013" x14ac:dyDescent="0.2">
      <c r="A90" s="397" t="s">
        <v>522</v>
      </c>
      <c r="B90" s="418" t="s">
        <v>523</v>
      </c>
      <c r="C90" s="157"/>
      <c r="D90" s="157"/>
      <c r="E90" s="156">
        <v>3</v>
      </c>
      <c r="F90" s="157"/>
      <c r="G90" s="156"/>
      <c r="H90" s="157"/>
      <c r="I90" s="157"/>
      <c r="J90" s="157"/>
      <c r="K90" s="156"/>
      <c r="L90" s="158"/>
      <c r="M90" s="159"/>
      <c r="N90" s="213">
        <v>1</v>
      </c>
      <c r="O90" s="213">
        <v>6</v>
      </c>
      <c r="P90" s="159"/>
      <c r="Q90" s="156"/>
      <c r="R90" s="156">
        <v>1</v>
      </c>
      <c r="S90" s="159"/>
      <c r="T90" s="159"/>
      <c r="U90" s="156"/>
      <c r="V90" s="400"/>
      <c r="X90" s="125" t="s">
        <v>1695</v>
      </c>
    </row>
    <row r="91" spans="1:1013" x14ac:dyDescent="0.2">
      <c r="A91" s="397" t="s">
        <v>559</v>
      </c>
      <c r="B91" s="418" t="s">
        <v>902</v>
      </c>
      <c r="C91" s="159"/>
      <c r="D91" s="159"/>
      <c r="E91" s="156"/>
      <c r="F91" s="159"/>
      <c r="G91" s="156"/>
      <c r="H91" s="159"/>
      <c r="I91" s="159"/>
      <c r="J91" s="159"/>
      <c r="K91" s="156"/>
      <c r="L91" s="159"/>
      <c r="M91" s="159"/>
      <c r="N91" s="213"/>
      <c r="O91" s="213">
        <v>1</v>
      </c>
      <c r="P91" s="159"/>
      <c r="Q91" s="156"/>
      <c r="R91" s="156">
        <v>1</v>
      </c>
      <c r="S91" s="159"/>
      <c r="T91" s="159"/>
      <c r="U91" s="156"/>
      <c r="V91" s="400"/>
      <c r="X91" s="125" t="s">
        <v>1695</v>
      </c>
      <c r="Y91" s="125"/>
      <c r="Z91" s="125"/>
      <c r="AA91" s="125"/>
      <c r="AB91" s="125"/>
      <c r="AC91" s="125"/>
    </row>
    <row r="92" spans="1:1013" x14ac:dyDescent="0.2">
      <c r="A92" s="397" t="s">
        <v>422</v>
      </c>
      <c r="B92" s="418" t="s">
        <v>445</v>
      </c>
      <c r="C92" s="159"/>
      <c r="D92" s="159"/>
      <c r="E92" s="156"/>
      <c r="F92" s="159"/>
      <c r="G92" s="156"/>
      <c r="H92" s="159"/>
      <c r="I92" s="159"/>
      <c r="J92" s="159"/>
      <c r="K92" s="156"/>
      <c r="L92" s="159"/>
      <c r="M92" s="159"/>
      <c r="N92" s="213"/>
      <c r="O92" s="213">
        <v>1</v>
      </c>
      <c r="P92" s="159"/>
      <c r="Q92" s="156"/>
      <c r="R92" s="156">
        <v>1</v>
      </c>
      <c r="S92" s="159"/>
      <c r="T92" s="159"/>
      <c r="U92" s="156"/>
      <c r="V92" s="400"/>
      <c r="X92" s="125" t="s">
        <v>1695</v>
      </c>
    </row>
    <row r="93" spans="1:1013" x14ac:dyDescent="0.2">
      <c r="A93" s="397" t="s">
        <v>255</v>
      </c>
      <c r="B93" s="418" t="s">
        <v>542</v>
      </c>
      <c r="C93" s="159"/>
      <c r="D93" s="159"/>
      <c r="E93" s="156"/>
      <c r="F93" s="159"/>
      <c r="G93" s="156"/>
      <c r="H93" s="159"/>
      <c r="I93" s="159"/>
      <c r="J93" s="159"/>
      <c r="K93" s="156"/>
      <c r="L93" s="159"/>
      <c r="M93" s="159"/>
      <c r="N93" s="213"/>
      <c r="O93" s="213">
        <v>1</v>
      </c>
      <c r="P93" s="159"/>
      <c r="Q93" s="156"/>
      <c r="R93" s="156">
        <v>5</v>
      </c>
      <c r="S93" s="159"/>
      <c r="T93" s="159"/>
      <c r="U93" s="156"/>
      <c r="V93" s="400"/>
      <c r="X93" s="125" t="s">
        <v>1697</v>
      </c>
      <c r="Y93" s="125"/>
      <c r="Z93" s="125"/>
      <c r="AA93" s="125"/>
      <c r="AB93" s="125"/>
      <c r="AC93" s="125"/>
    </row>
    <row r="94" spans="1:1013" x14ac:dyDescent="0.2">
      <c r="A94" s="397" t="s">
        <v>419</v>
      </c>
      <c r="B94" s="418" t="s">
        <v>437</v>
      </c>
      <c r="C94" s="159"/>
      <c r="D94" s="159"/>
      <c r="E94" s="156"/>
      <c r="F94" s="159"/>
      <c r="G94" s="156"/>
      <c r="H94" s="159"/>
      <c r="I94" s="159"/>
      <c r="J94" s="159"/>
      <c r="K94" s="156"/>
      <c r="L94" s="159"/>
      <c r="M94" s="159"/>
      <c r="N94" s="213"/>
      <c r="O94" s="213">
        <v>1</v>
      </c>
      <c r="P94" s="159"/>
      <c r="Q94" s="156"/>
      <c r="R94" s="156">
        <v>5</v>
      </c>
      <c r="S94" s="159"/>
      <c r="T94" s="159"/>
      <c r="U94" s="156"/>
      <c r="V94" s="400"/>
      <c r="X94" s="125" t="s">
        <v>1695</v>
      </c>
    </row>
    <row r="95" spans="1:1013" x14ac:dyDescent="0.2">
      <c r="A95" s="397" t="s">
        <v>564</v>
      </c>
      <c r="B95" s="418" t="s">
        <v>634</v>
      </c>
      <c r="C95" s="159"/>
      <c r="D95" s="159"/>
      <c r="E95" s="156"/>
      <c r="F95" s="159"/>
      <c r="G95" s="156"/>
      <c r="H95" s="159"/>
      <c r="I95" s="159"/>
      <c r="J95" s="159"/>
      <c r="K95" s="156"/>
      <c r="L95" s="159"/>
      <c r="M95" s="159"/>
      <c r="N95" s="213"/>
      <c r="O95" s="213">
        <v>2</v>
      </c>
      <c r="P95" s="159"/>
      <c r="Q95" s="156"/>
      <c r="R95" s="156">
        <v>1</v>
      </c>
      <c r="S95" s="159"/>
      <c r="T95" s="159"/>
      <c r="U95" s="156"/>
      <c r="V95" s="400"/>
      <c r="X95" s="125" t="s">
        <v>1695</v>
      </c>
      <c r="Y95" s="125"/>
      <c r="Z95" s="125"/>
      <c r="AA95" s="125"/>
      <c r="AB95" s="125"/>
      <c r="AC95" s="125"/>
    </row>
    <row r="96" spans="1:1013" x14ac:dyDescent="0.2">
      <c r="A96" s="397" t="s">
        <v>498</v>
      </c>
      <c r="B96" s="418" t="s">
        <v>540</v>
      </c>
      <c r="C96" s="159"/>
      <c r="D96" s="159"/>
      <c r="E96" s="156"/>
      <c r="F96" s="159"/>
      <c r="G96" s="156"/>
      <c r="H96" s="159"/>
      <c r="I96" s="159"/>
      <c r="J96" s="159"/>
      <c r="K96" s="156"/>
      <c r="L96" s="159"/>
      <c r="M96" s="159"/>
      <c r="N96" s="213"/>
      <c r="O96" s="213">
        <v>2</v>
      </c>
      <c r="P96" s="159"/>
      <c r="Q96" s="156"/>
      <c r="R96" s="156">
        <v>2</v>
      </c>
      <c r="S96" s="159"/>
      <c r="T96" s="159"/>
      <c r="U96" s="156"/>
      <c r="V96" s="400"/>
      <c r="X96" s="125" t="s">
        <v>1695</v>
      </c>
    </row>
    <row r="97" spans="1:29" x14ac:dyDescent="0.2">
      <c r="A97" s="397" t="s">
        <v>598</v>
      </c>
      <c r="B97" s="418" t="s">
        <v>622</v>
      </c>
      <c r="C97" s="159"/>
      <c r="D97" s="159"/>
      <c r="E97" s="156"/>
      <c r="F97" s="159"/>
      <c r="G97" s="156"/>
      <c r="H97" s="159"/>
      <c r="I97" s="159"/>
      <c r="J97" s="159"/>
      <c r="K97" s="156"/>
      <c r="L97" s="159"/>
      <c r="M97" s="159"/>
      <c r="N97" s="213"/>
      <c r="O97" s="213">
        <v>3</v>
      </c>
      <c r="P97" s="159"/>
      <c r="Q97" s="156"/>
      <c r="R97" s="156">
        <v>1</v>
      </c>
      <c r="S97" s="159"/>
      <c r="T97" s="159"/>
      <c r="U97" s="156"/>
      <c r="V97" s="400"/>
      <c r="X97" s="125" t="s">
        <v>1695</v>
      </c>
    </row>
    <row r="98" spans="1:29" x14ac:dyDescent="0.2">
      <c r="A98" s="397" t="s">
        <v>573</v>
      </c>
      <c r="B98" s="418" t="s">
        <v>632</v>
      </c>
      <c r="C98" s="157"/>
      <c r="D98" s="157"/>
      <c r="E98" s="156"/>
      <c r="F98" s="157"/>
      <c r="G98" s="156"/>
      <c r="H98" s="157"/>
      <c r="I98" s="157"/>
      <c r="J98" s="157"/>
      <c r="K98" s="156"/>
      <c r="L98" s="158"/>
      <c r="M98" s="159"/>
      <c r="N98" s="213"/>
      <c r="O98" s="213">
        <v>6</v>
      </c>
      <c r="P98" s="159"/>
      <c r="Q98" s="156"/>
      <c r="R98" s="156">
        <v>1</v>
      </c>
      <c r="S98" s="159"/>
      <c r="T98" s="159"/>
      <c r="U98" s="156"/>
      <c r="V98" s="400"/>
      <c r="X98" s="125" t="s">
        <v>1695</v>
      </c>
      <c r="Y98" s="125"/>
      <c r="Z98" s="125"/>
      <c r="AA98" s="125"/>
      <c r="AB98" s="125"/>
      <c r="AC98" s="125"/>
    </row>
    <row r="99" spans="1:29" x14ac:dyDescent="0.2">
      <c r="A99" s="397" t="s">
        <v>599</v>
      </c>
      <c r="B99" s="418" t="s">
        <v>619</v>
      </c>
      <c r="C99" s="159"/>
      <c r="D99" s="159"/>
      <c r="E99" s="156"/>
      <c r="F99" s="159"/>
      <c r="G99" s="156"/>
      <c r="H99" s="159"/>
      <c r="I99" s="159"/>
      <c r="J99" s="159"/>
      <c r="K99" s="156"/>
      <c r="L99" s="159"/>
      <c r="M99" s="159"/>
      <c r="N99" s="213"/>
      <c r="O99" s="213">
        <v>6</v>
      </c>
      <c r="P99" s="159"/>
      <c r="Q99" s="156"/>
      <c r="R99" s="156">
        <v>1</v>
      </c>
      <c r="S99" s="159"/>
      <c r="T99" s="159"/>
      <c r="U99" s="156"/>
      <c r="V99" s="400"/>
      <c r="X99" s="125" t="s">
        <v>1695</v>
      </c>
    </row>
    <row r="100" spans="1:29" x14ac:dyDescent="0.2">
      <c r="A100" s="397" t="s">
        <v>587</v>
      </c>
      <c r="B100" s="418" t="s">
        <v>683</v>
      </c>
      <c r="C100" s="159"/>
      <c r="D100" s="159"/>
      <c r="E100" s="156"/>
      <c r="F100" s="159"/>
      <c r="G100" s="156"/>
      <c r="H100" s="159"/>
      <c r="I100" s="159"/>
      <c r="J100" s="159"/>
      <c r="K100" s="156"/>
      <c r="L100" s="159"/>
      <c r="M100" s="159"/>
      <c r="N100" s="213"/>
      <c r="O100" s="213">
        <v>10</v>
      </c>
      <c r="P100" s="159"/>
      <c r="Q100" s="156"/>
      <c r="R100" s="156">
        <v>2</v>
      </c>
      <c r="S100" s="159"/>
      <c r="T100" s="159"/>
      <c r="U100" s="156"/>
      <c r="V100" s="400"/>
      <c r="X100" s="125" t="s">
        <v>1695</v>
      </c>
    </row>
    <row r="101" spans="1:29" x14ac:dyDescent="0.2">
      <c r="A101" s="397" t="s">
        <v>562</v>
      </c>
      <c r="B101" s="418" t="s">
        <v>926</v>
      </c>
      <c r="C101" s="159"/>
      <c r="D101" s="159"/>
      <c r="E101" s="156"/>
      <c r="F101" s="159"/>
      <c r="G101" s="156"/>
      <c r="H101" s="159"/>
      <c r="I101" s="159"/>
      <c r="J101" s="159"/>
      <c r="K101" s="156"/>
      <c r="L101" s="159"/>
      <c r="M101" s="159"/>
      <c r="N101" s="213"/>
      <c r="O101" s="213">
        <v>11</v>
      </c>
      <c r="P101" s="159"/>
      <c r="Q101" s="156"/>
      <c r="R101" s="156">
        <v>1</v>
      </c>
      <c r="S101" s="159"/>
      <c r="T101" s="159"/>
      <c r="U101" s="156"/>
      <c r="V101" s="400"/>
      <c r="X101" s="125" t="s">
        <v>1695</v>
      </c>
      <c r="Y101" s="125"/>
      <c r="Z101" s="125"/>
      <c r="AA101" s="125"/>
      <c r="AB101" s="125"/>
      <c r="AC101" s="125"/>
    </row>
    <row r="102" spans="1:29" x14ac:dyDescent="0.2">
      <c r="A102" s="397" t="s">
        <v>272</v>
      </c>
      <c r="B102" s="418" t="s">
        <v>639</v>
      </c>
      <c r="C102" s="159"/>
      <c r="D102" s="159"/>
      <c r="E102" s="156"/>
      <c r="F102" s="159"/>
      <c r="G102" s="156"/>
      <c r="H102" s="159"/>
      <c r="I102" s="159"/>
      <c r="J102" s="159"/>
      <c r="K102" s="156"/>
      <c r="L102" s="159"/>
      <c r="M102" s="159"/>
      <c r="N102" s="213"/>
      <c r="O102" s="213">
        <v>17</v>
      </c>
      <c r="P102" s="159"/>
      <c r="Q102" s="156"/>
      <c r="R102" s="156">
        <v>14</v>
      </c>
      <c r="S102" s="159"/>
      <c r="T102" s="159"/>
      <c r="U102" s="156"/>
      <c r="V102" s="400"/>
      <c r="X102" s="125" t="s">
        <v>1695</v>
      </c>
      <c r="Y102" s="125"/>
      <c r="Z102" s="125"/>
      <c r="AA102" s="125"/>
      <c r="AB102" s="125"/>
      <c r="AC102" s="125"/>
    </row>
    <row r="103" spans="1:29" x14ac:dyDescent="0.2">
      <c r="A103" s="397" t="s">
        <v>143</v>
      </c>
      <c r="B103" s="418" t="s">
        <v>326</v>
      </c>
      <c r="C103" s="159"/>
      <c r="D103" s="159"/>
      <c r="E103" s="156"/>
      <c r="F103" s="159"/>
      <c r="G103" s="156"/>
      <c r="H103" s="159"/>
      <c r="I103" s="159"/>
      <c r="J103" s="159"/>
      <c r="K103" s="156"/>
      <c r="L103" s="159"/>
      <c r="M103" s="159"/>
      <c r="N103" s="213"/>
      <c r="O103" s="213"/>
      <c r="P103" s="159"/>
      <c r="Q103" s="652"/>
      <c r="R103" s="652">
        <v>1</v>
      </c>
      <c r="S103" s="159"/>
      <c r="T103" s="159"/>
      <c r="U103" s="156"/>
      <c r="V103" s="400"/>
      <c r="X103" s="125" t="s">
        <v>1698</v>
      </c>
      <c r="Y103" s="125"/>
      <c r="Z103" s="125"/>
      <c r="AA103" s="125"/>
      <c r="AB103" s="125"/>
      <c r="AC103" s="125"/>
    </row>
    <row r="104" spans="1:29" x14ac:dyDescent="0.2">
      <c r="A104" s="397" t="s">
        <v>749</v>
      </c>
      <c r="B104" s="418" t="s">
        <v>789</v>
      </c>
      <c r="C104" s="159"/>
      <c r="D104" s="159"/>
      <c r="E104" s="156"/>
      <c r="F104" s="159"/>
      <c r="G104" s="156"/>
      <c r="H104" s="159"/>
      <c r="I104" s="159"/>
      <c r="J104" s="159"/>
      <c r="K104" s="156"/>
      <c r="L104" s="159"/>
      <c r="M104" s="159"/>
      <c r="N104" s="213"/>
      <c r="O104" s="213"/>
      <c r="P104" s="159"/>
      <c r="Q104" s="156"/>
      <c r="R104" s="156">
        <v>1</v>
      </c>
      <c r="S104" s="159"/>
      <c r="T104" s="159"/>
      <c r="U104" s="156"/>
      <c r="V104" s="400"/>
      <c r="X104" s="125" t="s">
        <v>1695</v>
      </c>
      <c r="Y104" s="125"/>
      <c r="Z104" s="125"/>
      <c r="AA104" s="125"/>
      <c r="AB104" s="125"/>
      <c r="AC104" s="125"/>
    </row>
    <row r="105" spans="1:29" x14ac:dyDescent="0.2">
      <c r="A105" s="397" t="s">
        <v>405</v>
      </c>
      <c r="B105" s="418" t="s">
        <v>387</v>
      </c>
      <c r="C105" s="159"/>
      <c r="D105" s="159"/>
      <c r="E105" s="156"/>
      <c r="F105" s="159"/>
      <c r="G105" s="156"/>
      <c r="H105" s="159"/>
      <c r="I105" s="159"/>
      <c r="J105" s="159"/>
      <c r="K105" s="156"/>
      <c r="L105" s="159"/>
      <c r="M105" s="159"/>
      <c r="N105" s="213"/>
      <c r="O105" s="213"/>
      <c r="P105" s="159"/>
      <c r="Q105" s="156"/>
      <c r="R105" s="156">
        <v>1</v>
      </c>
      <c r="S105" s="159"/>
      <c r="T105" s="159"/>
      <c r="U105" s="156"/>
      <c r="V105" s="400"/>
      <c r="X105" s="125" t="s">
        <v>1695</v>
      </c>
    </row>
    <row r="106" spans="1:29" x14ac:dyDescent="0.2">
      <c r="A106" s="397" t="s">
        <v>1218</v>
      </c>
      <c r="B106" s="418" t="s">
        <v>1230</v>
      </c>
      <c r="C106" s="159"/>
      <c r="D106" s="159"/>
      <c r="E106" s="156"/>
      <c r="F106" s="159"/>
      <c r="G106" s="156"/>
      <c r="H106" s="159"/>
      <c r="I106" s="159"/>
      <c r="J106" s="159"/>
      <c r="K106" s="156"/>
      <c r="L106" s="159"/>
      <c r="M106" s="159"/>
      <c r="N106" s="213"/>
      <c r="O106" s="213"/>
      <c r="P106" s="159"/>
      <c r="Q106" s="156"/>
      <c r="R106" s="156">
        <v>1</v>
      </c>
      <c r="S106" s="159"/>
      <c r="T106" s="159"/>
      <c r="U106" s="156"/>
      <c r="V106" s="400"/>
      <c r="X106" s="125" t="s">
        <v>1695</v>
      </c>
    </row>
    <row r="107" spans="1:29" x14ac:dyDescent="0.2">
      <c r="A107" s="397" t="s">
        <v>418</v>
      </c>
      <c r="B107" s="418" t="s">
        <v>433</v>
      </c>
      <c r="C107" s="159"/>
      <c r="D107" s="159"/>
      <c r="E107" s="156"/>
      <c r="F107" s="159"/>
      <c r="G107" s="156"/>
      <c r="H107" s="159"/>
      <c r="I107" s="159"/>
      <c r="J107" s="159"/>
      <c r="K107" s="156"/>
      <c r="L107" s="159"/>
      <c r="M107" s="159"/>
      <c r="N107" s="213"/>
      <c r="O107" s="213"/>
      <c r="P107" s="159"/>
      <c r="Q107" s="156"/>
      <c r="R107" s="156">
        <v>1</v>
      </c>
      <c r="S107" s="159"/>
      <c r="T107" s="159"/>
      <c r="U107" s="156"/>
      <c r="V107" s="400"/>
      <c r="X107" s="125" t="s">
        <v>1695</v>
      </c>
    </row>
    <row r="108" spans="1:29" x14ac:dyDescent="0.2">
      <c r="A108" s="397" t="s">
        <v>581</v>
      </c>
      <c r="B108" s="418" t="s">
        <v>628</v>
      </c>
      <c r="C108" s="159"/>
      <c r="D108" s="159"/>
      <c r="E108" s="156"/>
      <c r="F108" s="159"/>
      <c r="G108" s="156"/>
      <c r="H108" s="159"/>
      <c r="I108" s="159"/>
      <c r="J108" s="159"/>
      <c r="K108" s="156"/>
      <c r="L108" s="159"/>
      <c r="M108" s="159"/>
      <c r="N108" s="213"/>
      <c r="O108" s="213"/>
      <c r="P108" s="159"/>
      <c r="Q108" s="156"/>
      <c r="R108" s="156">
        <v>1</v>
      </c>
      <c r="S108" s="159"/>
      <c r="T108" s="159"/>
      <c r="U108" s="156"/>
      <c r="V108" s="400"/>
      <c r="X108" s="125" t="s">
        <v>1695</v>
      </c>
    </row>
    <row r="109" spans="1:29" x14ac:dyDescent="0.2">
      <c r="A109" s="397" t="s">
        <v>315</v>
      </c>
      <c r="B109" s="418" t="s">
        <v>371</v>
      </c>
      <c r="C109" s="159"/>
      <c r="D109" s="159"/>
      <c r="E109" s="156"/>
      <c r="F109" s="159"/>
      <c r="G109" s="156"/>
      <c r="H109" s="159"/>
      <c r="I109" s="159"/>
      <c r="J109" s="159"/>
      <c r="K109" s="156"/>
      <c r="L109" s="159"/>
      <c r="M109" s="159"/>
      <c r="N109" s="213"/>
      <c r="O109" s="213"/>
      <c r="P109" s="159"/>
      <c r="Q109" s="156"/>
      <c r="R109" s="156">
        <v>1</v>
      </c>
      <c r="S109" s="159"/>
      <c r="T109" s="159"/>
      <c r="U109" s="156"/>
      <c r="V109" s="400"/>
      <c r="X109" s="125" t="s">
        <v>1697</v>
      </c>
    </row>
    <row r="110" spans="1:29" x14ac:dyDescent="0.2">
      <c r="A110" s="397" t="s">
        <v>280</v>
      </c>
      <c r="B110" s="418" t="s">
        <v>1036</v>
      </c>
      <c r="C110" s="159"/>
      <c r="D110" s="159"/>
      <c r="E110" s="156"/>
      <c r="F110" s="159"/>
      <c r="G110" s="156"/>
      <c r="H110" s="159"/>
      <c r="I110" s="159"/>
      <c r="J110" s="159"/>
      <c r="K110" s="156"/>
      <c r="L110" s="159"/>
      <c r="M110" s="159"/>
      <c r="N110" s="213"/>
      <c r="O110" s="213"/>
      <c r="P110" s="159"/>
      <c r="Q110" s="156"/>
      <c r="R110" s="156">
        <v>1</v>
      </c>
      <c r="S110" s="159"/>
      <c r="T110" s="159"/>
      <c r="U110" s="156"/>
      <c r="V110" s="400"/>
      <c r="X110" s="125" t="s">
        <v>1695</v>
      </c>
    </row>
    <row r="111" spans="1:29" x14ac:dyDescent="0.2">
      <c r="A111" s="397" t="s">
        <v>268</v>
      </c>
      <c r="B111" s="418" t="s">
        <v>515</v>
      </c>
      <c r="C111" s="159"/>
      <c r="D111" s="159"/>
      <c r="E111" s="156"/>
      <c r="F111" s="159"/>
      <c r="G111" s="156"/>
      <c r="H111" s="159"/>
      <c r="I111" s="159"/>
      <c r="J111" s="159"/>
      <c r="K111" s="156"/>
      <c r="L111" s="159"/>
      <c r="M111" s="159"/>
      <c r="N111" s="213"/>
      <c r="O111" s="213"/>
      <c r="P111" s="159"/>
      <c r="Q111" s="156"/>
      <c r="R111" s="156">
        <v>1</v>
      </c>
      <c r="S111" s="159"/>
      <c r="T111" s="159"/>
      <c r="U111" s="156"/>
      <c r="V111" s="400"/>
      <c r="X111" s="125"/>
    </row>
    <row r="112" spans="1:29" x14ac:dyDescent="0.2">
      <c r="A112" s="397" t="s">
        <v>831</v>
      </c>
      <c r="B112" s="418" t="s">
        <v>930</v>
      </c>
      <c r="C112" s="159"/>
      <c r="D112" s="159"/>
      <c r="E112" s="156"/>
      <c r="F112" s="159"/>
      <c r="G112" s="156"/>
      <c r="H112" s="159"/>
      <c r="I112" s="159"/>
      <c r="J112" s="159"/>
      <c r="K112" s="156"/>
      <c r="L112" s="159"/>
      <c r="M112" s="159"/>
      <c r="N112" s="213"/>
      <c r="O112" s="213"/>
      <c r="P112" s="159"/>
      <c r="Q112" s="156"/>
      <c r="R112" s="156">
        <v>1</v>
      </c>
      <c r="S112" s="159"/>
      <c r="T112" s="159"/>
      <c r="U112" s="156"/>
      <c r="V112" s="400"/>
      <c r="X112" s="125" t="s">
        <v>1695</v>
      </c>
    </row>
    <row r="113" spans="1:29" x14ac:dyDescent="0.2">
      <c r="A113" s="397" t="s">
        <v>609</v>
      </c>
      <c r="B113" s="418" t="s">
        <v>610</v>
      </c>
      <c r="C113" s="159"/>
      <c r="D113" s="159"/>
      <c r="E113" s="156"/>
      <c r="F113" s="159"/>
      <c r="G113" s="156"/>
      <c r="H113" s="159"/>
      <c r="I113" s="159"/>
      <c r="J113" s="159"/>
      <c r="K113" s="156"/>
      <c r="L113" s="159"/>
      <c r="M113" s="159"/>
      <c r="N113" s="213"/>
      <c r="O113" s="213"/>
      <c r="P113" s="159"/>
      <c r="Q113" s="156"/>
      <c r="R113" s="156">
        <v>1</v>
      </c>
      <c r="S113" s="159"/>
      <c r="T113" s="159"/>
      <c r="U113" s="156"/>
      <c r="V113" s="400"/>
      <c r="X113" s="125" t="s">
        <v>1695</v>
      </c>
    </row>
    <row r="114" spans="1:29" x14ac:dyDescent="0.2">
      <c r="A114" s="397" t="s">
        <v>1084</v>
      </c>
      <c r="B114" s="418" t="s">
        <v>1155</v>
      </c>
      <c r="C114" s="159"/>
      <c r="D114" s="159"/>
      <c r="E114" s="156"/>
      <c r="F114" s="159"/>
      <c r="G114" s="156"/>
      <c r="H114" s="159"/>
      <c r="I114" s="159"/>
      <c r="J114" s="159"/>
      <c r="K114" s="156"/>
      <c r="L114" s="159"/>
      <c r="M114" s="159"/>
      <c r="N114" s="213"/>
      <c r="O114" s="213"/>
      <c r="P114" s="159"/>
      <c r="Q114" s="156"/>
      <c r="R114" s="156">
        <v>2</v>
      </c>
      <c r="S114" s="159"/>
      <c r="T114" s="159"/>
      <c r="U114" s="156"/>
      <c r="V114" s="400"/>
      <c r="X114" s="125" t="s">
        <v>1695</v>
      </c>
      <c r="Y114" s="125"/>
      <c r="Z114" s="125"/>
      <c r="AA114" s="125"/>
      <c r="AB114" s="125"/>
      <c r="AC114" s="125"/>
    </row>
    <row r="115" spans="1:29" x14ac:dyDescent="0.2">
      <c r="A115" s="397" t="s">
        <v>411</v>
      </c>
      <c r="B115" s="418" t="s">
        <v>423</v>
      </c>
      <c r="C115" s="159"/>
      <c r="D115" s="159"/>
      <c r="E115" s="156"/>
      <c r="F115" s="159"/>
      <c r="G115" s="156"/>
      <c r="H115" s="159"/>
      <c r="I115" s="159"/>
      <c r="J115" s="159"/>
      <c r="K115" s="156"/>
      <c r="L115" s="159"/>
      <c r="M115" s="159"/>
      <c r="N115" s="213"/>
      <c r="O115" s="213"/>
      <c r="P115" s="159"/>
      <c r="Q115" s="156"/>
      <c r="R115" s="156">
        <v>3</v>
      </c>
      <c r="S115" s="159"/>
      <c r="T115" s="159"/>
      <c r="U115" s="156"/>
      <c r="V115" s="400"/>
      <c r="X115" s="125" t="s">
        <v>1695</v>
      </c>
      <c r="Y115" s="125"/>
      <c r="Z115" s="125"/>
      <c r="AA115" s="125"/>
      <c r="AB115" s="125"/>
      <c r="AC115" s="125"/>
    </row>
    <row r="116" spans="1:29" x14ac:dyDescent="0.2">
      <c r="A116" s="397" t="s">
        <v>261</v>
      </c>
      <c r="B116" s="418" t="s">
        <v>385</v>
      </c>
      <c r="C116" s="159"/>
      <c r="D116" s="159"/>
      <c r="E116" s="156"/>
      <c r="F116" s="159"/>
      <c r="G116" s="156"/>
      <c r="H116" s="159"/>
      <c r="I116" s="159"/>
      <c r="J116" s="159"/>
      <c r="K116" s="156"/>
      <c r="L116" s="159"/>
      <c r="M116" s="159"/>
      <c r="N116" s="213"/>
      <c r="O116" s="213"/>
      <c r="P116" s="159"/>
      <c r="Q116" s="156"/>
      <c r="R116" s="156">
        <v>3</v>
      </c>
      <c r="S116" s="159"/>
      <c r="T116" s="159"/>
      <c r="U116" s="156"/>
      <c r="V116" s="400"/>
      <c r="X116" s="125" t="s">
        <v>1695</v>
      </c>
    </row>
    <row r="117" spans="1:29" x14ac:dyDescent="0.2">
      <c r="A117" s="397" t="s">
        <v>290</v>
      </c>
      <c r="B117" s="418" t="s">
        <v>454</v>
      </c>
      <c r="C117" s="159"/>
      <c r="D117" s="159"/>
      <c r="E117" s="156"/>
      <c r="F117" s="159"/>
      <c r="G117" s="156"/>
      <c r="H117" s="159"/>
      <c r="I117" s="159"/>
      <c r="J117" s="159"/>
      <c r="K117" s="156"/>
      <c r="L117" s="159"/>
      <c r="M117" s="159"/>
      <c r="N117" s="213"/>
      <c r="O117" s="213"/>
      <c r="P117" s="159"/>
      <c r="Q117" s="156"/>
      <c r="R117" s="156">
        <v>4</v>
      </c>
      <c r="S117" s="159"/>
      <c r="T117" s="159"/>
      <c r="U117" s="156"/>
      <c r="V117" s="400"/>
      <c r="X117" s="125" t="s">
        <v>1698</v>
      </c>
    </row>
    <row r="118" spans="1:29" x14ac:dyDescent="0.2">
      <c r="A118" s="397" t="s">
        <v>1186</v>
      </c>
      <c r="B118" s="418" t="s">
        <v>1195</v>
      </c>
      <c r="C118" s="159"/>
      <c r="D118" s="159"/>
      <c r="E118" s="156"/>
      <c r="F118" s="159"/>
      <c r="G118" s="156"/>
      <c r="H118" s="159"/>
      <c r="I118" s="159"/>
      <c r="J118" s="159"/>
      <c r="K118" s="156"/>
      <c r="L118" s="159"/>
      <c r="M118" s="159"/>
      <c r="N118" s="213"/>
      <c r="O118" s="213"/>
      <c r="P118" s="159"/>
      <c r="Q118" s="156"/>
      <c r="R118" s="156">
        <v>5</v>
      </c>
      <c r="S118" s="159"/>
      <c r="T118" s="159"/>
      <c r="U118" s="156"/>
      <c r="V118" s="400"/>
      <c r="X118" s="125"/>
      <c r="Y118" s="125"/>
      <c r="Z118" s="125"/>
      <c r="AA118" s="125"/>
      <c r="AB118" s="125"/>
      <c r="AC118" s="125"/>
    </row>
    <row r="119" spans="1:29" x14ac:dyDescent="0.2">
      <c r="A119" s="397" t="s">
        <v>594</v>
      </c>
      <c r="B119" s="418" t="s">
        <v>626</v>
      </c>
      <c r="C119" s="159"/>
      <c r="D119" s="159"/>
      <c r="E119" s="156"/>
      <c r="F119" s="159"/>
      <c r="G119" s="156"/>
      <c r="H119" s="159"/>
      <c r="I119" s="159"/>
      <c r="J119" s="159"/>
      <c r="K119" s="156"/>
      <c r="L119" s="159"/>
      <c r="M119" s="159"/>
      <c r="N119" s="213"/>
      <c r="O119" s="213"/>
      <c r="P119" s="159"/>
      <c r="Q119" s="156"/>
      <c r="R119" s="156">
        <v>11</v>
      </c>
      <c r="S119" s="159"/>
      <c r="T119" s="159"/>
      <c r="U119" s="156"/>
      <c r="V119" s="400"/>
      <c r="X119" s="125" t="s">
        <v>1698</v>
      </c>
    </row>
    <row r="120" spans="1:29" s="706" customFormat="1" x14ac:dyDescent="0.2">
      <c r="A120" s="719" t="s">
        <v>1154</v>
      </c>
      <c r="B120" s="720" t="s">
        <v>352</v>
      </c>
      <c r="C120" s="157"/>
      <c r="D120" s="157"/>
      <c r="E120" s="652">
        <v>3</v>
      </c>
      <c r="F120" s="157"/>
      <c r="G120" s="652">
        <v>1</v>
      </c>
      <c r="H120" s="157"/>
      <c r="I120" s="157"/>
      <c r="J120" s="157"/>
      <c r="K120" s="156">
        <v>2</v>
      </c>
      <c r="L120" s="158"/>
      <c r="M120" s="159"/>
      <c r="N120" s="213"/>
      <c r="O120" s="213">
        <v>5</v>
      </c>
      <c r="P120" s="159"/>
      <c r="Q120" s="156"/>
      <c r="R120" s="156">
        <v>13</v>
      </c>
      <c r="S120" s="159"/>
      <c r="T120" s="159"/>
      <c r="U120" s="156">
        <v>2</v>
      </c>
      <c r="V120" s="400">
        <v>10</v>
      </c>
      <c r="X120" s="125"/>
    </row>
    <row r="121" spans="1:29" s="706" customFormat="1" x14ac:dyDescent="0.2">
      <c r="A121" s="721" t="s">
        <v>13</v>
      </c>
      <c r="B121" s="722" t="s">
        <v>380</v>
      </c>
      <c r="C121" s="157"/>
      <c r="D121" s="157"/>
      <c r="E121" s="156">
        <v>5</v>
      </c>
      <c r="F121" s="157"/>
      <c r="G121" s="156">
        <v>1</v>
      </c>
      <c r="H121" s="157"/>
      <c r="I121" s="157"/>
      <c r="J121" s="157"/>
      <c r="K121" s="156">
        <v>2</v>
      </c>
      <c r="L121" s="158"/>
      <c r="M121" s="159"/>
      <c r="N121" s="213">
        <v>3</v>
      </c>
      <c r="O121" s="213"/>
      <c r="P121" s="159"/>
      <c r="Q121" s="156">
        <v>3</v>
      </c>
      <c r="R121" s="156">
        <v>3</v>
      </c>
      <c r="S121" s="159"/>
      <c r="T121" s="159"/>
      <c r="U121" s="156">
        <v>2</v>
      </c>
      <c r="V121" s="400">
        <v>5</v>
      </c>
      <c r="X121" s="125" t="s">
        <v>1695</v>
      </c>
    </row>
    <row r="122" spans="1:29" s="706" customFormat="1" x14ac:dyDescent="0.2">
      <c r="A122" s="721" t="s">
        <v>242</v>
      </c>
      <c r="B122" s="722" t="s">
        <v>456</v>
      </c>
      <c r="C122" s="157"/>
      <c r="D122" s="157"/>
      <c r="E122" s="156">
        <v>8</v>
      </c>
      <c r="F122" s="157"/>
      <c r="G122" s="156">
        <v>2</v>
      </c>
      <c r="H122" s="157"/>
      <c r="I122" s="157"/>
      <c r="J122" s="157"/>
      <c r="K122" s="156">
        <v>16</v>
      </c>
      <c r="L122" s="158"/>
      <c r="M122" s="159"/>
      <c r="N122" s="213"/>
      <c r="O122" s="213">
        <v>24</v>
      </c>
      <c r="P122" s="159"/>
      <c r="Q122" s="156"/>
      <c r="R122" s="156">
        <v>35</v>
      </c>
      <c r="S122" s="159"/>
      <c r="T122" s="159"/>
      <c r="U122" s="156">
        <v>2</v>
      </c>
      <c r="V122" s="400">
        <v>39</v>
      </c>
      <c r="X122" s="125" t="s">
        <v>1695</v>
      </c>
      <c r="Y122" s="707"/>
      <c r="Z122" s="707"/>
      <c r="AA122" s="707"/>
      <c r="AB122" s="707"/>
      <c r="AC122" s="707"/>
    </row>
    <row r="123" spans="1:29" s="706" customFormat="1" x14ac:dyDescent="0.2">
      <c r="A123" s="721" t="s">
        <v>117</v>
      </c>
      <c r="B123" s="722" t="s">
        <v>370</v>
      </c>
      <c r="C123" s="157"/>
      <c r="D123" s="157"/>
      <c r="E123" s="156">
        <v>17</v>
      </c>
      <c r="F123" s="157"/>
      <c r="G123" s="156">
        <v>11</v>
      </c>
      <c r="H123" s="157"/>
      <c r="I123" s="157"/>
      <c r="J123" s="157"/>
      <c r="K123" s="156">
        <v>20</v>
      </c>
      <c r="L123" s="158"/>
      <c r="M123" s="159"/>
      <c r="N123" s="213">
        <v>24</v>
      </c>
      <c r="O123" s="213">
        <v>35</v>
      </c>
      <c r="P123" s="159"/>
      <c r="Q123" s="156">
        <v>20</v>
      </c>
      <c r="R123" s="156">
        <v>37</v>
      </c>
      <c r="S123" s="159"/>
      <c r="T123" s="159"/>
      <c r="U123" s="156">
        <v>31</v>
      </c>
      <c r="V123" s="400">
        <v>37</v>
      </c>
      <c r="X123" s="125" t="s">
        <v>1695</v>
      </c>
    </row>
    <row r="124" spans="1:29" s="706" customFormat="1" x14ac:dyDescent="0.2">
      <c r="A124" s="723" t="s">
        <v>24</v>
      </c>
      <c r="B124" s="720" t="s">
        <v>328</v>
      </c>
      <c r="C124" s="157"/>
      <c r="D124" s="157"/>
      <c r="E124" s="652">
        <v>1</v>
      </c>
      <c r="F124" s="157"/>
      <c r="G124" s="652"/>
      <c r="H124" s="157"/>
      <c r="I124" s="157"/>
      <c r="J124" s="157"/>
      <c r="K124" s="156">
        <v>1</v>
      </c>
      <c r="L124" s="158"/>
      <c r="M124" s="159"/>
      <c r="N124" s="213">
        <v>1</v>
      </c>
      <c r="O124" s="213"/>
      <c r="P124" s="159"/>
      <c r="Q124" s="652">
        <v>2</v>
      </c>
      <c r="R124" s="652">
        <v>1</v>
      </c>
      <c r="S124" s="159"/>
      <c r="T124" s="159"/>
      <c r="U124" s="156">
        <v>1</v>
      </c>
      <c r="V124" s="400"/>
      <c r="X124" s="125" t="s">
        <v>1695</v>
      </c>
      <c r="Y124" s="707"/>
      <c r="Z124" s="707"/>
      <c r="AA124" s="707"/>
      <c r="AB124" s="707"/>
      <c r="AC124" s="707"/>
    </row>
    <row r="125" spans="1:29" s="706" customFormat="1" x14ac:dyDescent="0.2">
      <c r="A125" s="721" t="s">
        <v>210</v>
      </c>
      <c r="B125" s="722" t="s">
        <v>400</v>
      </c>
      <c r="C125" s="157"/>
      <c r="D125" s="157"/>
      <c r="E125" s="156">
        <v>1</v>
      </c>
      <c r="F125" s="157"/>
      <c r="G125" s="156"/>
      <c r="H125" s="157"/>
      <c r="I125" s="157"/>
      <c r="J125" s="157"/>
      <c r="K125" s="156">
        <v>10</v>
      </c>
      <c r="L125" s="158"/>
      <c r="M125" s="159"/>
      <c r="N125" s="213"/>
      <c r="O125" s="213">
        <v>9</v>
      </c>
      <c r="P125" s="159"/>
      <c r="Q125" s="156"/>
      <c r="R125" s="156">
        <v>14</v>
      </c>
      <c r="S125" s="159"/>
      <c r="T125" s="159"/>
      <c r="U125" s="156"/>
      <c r="V125" s="400">
        <v>22</v>
      </c>
      <c r="X125" s="125" t="s">
        <v>1695</v>
      </c>
    </row>
    <row r="126" spans="1:29" s="706" customFormat="1" x14ac:dyDescent="0.2">
      <c r="A126" s="721" t="s">
        <v>168</v>
      </c>
      <c r="B126" s="722" t="s">
        <v>375</v>
      </c>
      <c r="C126" s="157"/>
      <c r="D126" s="157"/>
      <c r="E126" s="156">
        <v>2</v>
      </c>
      <c r="F126" s="157"/>
      <c r="G126" s="156"/>
      <c r="H126" s="157"/>
      <c r="I126" s="157"/>
      <c r="J126" s="157"/>
      <c r="K126" s="156">
        <v>6</v>
      </c>
      <c r="L126" s="158"/>
      <c r="M126" s="159"/>
      <c r="N126" s="213"/>
      <c r="O126" s="213">
        <v>7</v>
      </c>
      <c r="P126" s="159"/>
      <c r="Q126" s="156"/>
      <c r="R126" s="156">
        <v>20</v>
      </c>
      <c r="S126" s="159"/>
      <c r="T126" s="159"/>
      <c r="U126" s="156"/>
      <c r="V126" s="400">
        <v>23</v>
      </c>
      <c r="X126" s="125" t="s">
        <v>1695</v>
      </c>
    </row>
    <row r="127" spans="1:29" s="706" customFormat="1" x14ac:dyDescent="0.2">
      <c r="A127" s="721" t="s">
        <v>475</v>
      </c>
      <c r="B127" s="722" t="s">
        <v>917</v>
      </c>
      <c r="C127" s="157"/>
      <c r="D127" s="157"/>
      <c r="E127" s="156">
        <v>2</v>
      </c>
      <c r="F127" s="157"/>
      <c r="G127" s="156"/>
      <c r="H127" s="157"/>
      <c r="I127" s="157"/>
      <c r="J127" s="157"/>
      <c r="K127" s="156">
        <v>7</v>
      </c>
      <c r="L127" s="158"/>
      <c r="M127" s="159"/>
      <c r="N127" s="213"/>
      <c r="O127" s="213">
        <v>6</v>
      </c>
      <c r="P127" s="159"/>
      <c r="Q127" s="156"/>
      <c r="R127" s="156">
        <v>10</v>
      </c>
      <c r="S127" s="159"/>
      <c r="T127" s="159"/>
      <c r="U127" s="156"/>
      <c r="V127" s="400">
        <v>7</v>
      </c>
      <c r="X127" s="125" t="s">
        <v>1698</v>
      </c>
    </row>
    <row r="128" spans="1:29" s="706" customFormat="1" x14ac:dyDescent="0.2">
      <c r="A128" s="721" t="s">
        <v>167</v>
      </c>
      <c r="B128" s="722" t="s">
        <v>921</v>
      </c>
      <c r="C128" s="157"/>
      <c r="D128" s="157"/>
      <c r="E128" s="156">
        <v>2</v>
      </c>
      <c r="F128" s="157"/>
      <c r="G128" s="156"/>
      <c r="H128" s="157"/>
      <c r="I128" s="157"/>
      <c r="J128" s="157"/>
      <c r="K128" s="156">
        <v>10</v>
      </c>
      <c r="L128" s="158"/>
      <c r="M128" s="159"/>
      <c r="N128" s="213"/>
      <c r="O128" s="213">
        <v>11</v>
      </c>
      <c r="P128" s="159"/>
      <c r="Q128" s="156"/>
      <c r="R128" s="156">
        <v>16</v>
      </c>
      <c r="S128" s="159"/>
      <c r="T128" s="159"/>
      <c r="U128" s="156">
        <v>1</v>
      </c>
      <c r="V128" s="400">
        <v>17</v>
      </c>
      <c r="X128" s="125" t="s">
        <v>1700</v>
      </c>
    </row>
    <row r="129" spans="1:29" s="706" customFormat="1" x14ac:dyDescent="0.2">
      <c r="A129" s="721" t="s">
        <v>203</v>
      </c>
      <c r="B129" s="722" t="s">
        <v>369</v>
      </c>
      <c r="C129" s="157"/>
      <c r="D129" s="157"/>
      <c r="E129" s="156">
        <v>2</v>
      </c>
      <c r="F129" s="157"/>
      <c r="G129" s="156"/>
      <c r="H129" s="157"/>
      <c r="I129" s="157"/>
      <c r="J129" s="157"/>
      <c r="K129" s="156">
        <v>16</v>
      </c>
      <c r="L129" s="158"/>
      <c r="M129" s="159"/>
      <c r="N129" s="213">
        <v>3</v>
      </c>
      <c r="O129" s="213">
        <v>26</v>
      </c>
      <c r="P129" s="159"/>
      <c r="Q129" s="156">
        <v>1</v>
      </c>
      <c r="R129" s="156">
        <v>26</v>
      </c>
      <c r="S129" s="159"/>
      <c r="T129" s="159"/>
      <c r="U129" s="156">
        <v>5</v>
      </c>
      <c r="V129" s="400">
        <v>32</v>
      </c>
      <c r="X129" s="125" t="s">
        <v>1695</v>
      </c>
    </row>
    <row r="130" spans="1:29" s="706" customFormat="1" x14ac:dyDescent="0.2">
      <c r="A130" s="721" t="s">
        <v>227</v>
      </c>
      <c r="B130" s="722" t="s">
        <v>435</v>
      </c>
      <c r="C130" s="157"/>
      <c r="D130" s="157"/>
      <c r="E130" s="156"/>
      <c r="F130" s="157"/>
      <c r="G130" s="156"/>
      <c r="H130" s="157"/>
      <c r="I130" s="157"/>
      <c r="J130" s="157"/>
      <c r="K130" s="156">
        <v>1</v>
      </c>
      <c r="L130" s="158"/>
      <c r="M130" s="159"/>
      <c r="N130" s="213"/>
      <c r="O130" s="213">
        <v>1</v>
      </c>
      <c r="P130" s="159"/>
      <c r="Q130" s="156"/>
      <c r="R130" s="156">
        <v>6</v>
      </c>
      <c r="S130" s="159"/>
      <c r="T130" s="159"/>
      <c r="U130" s="156"/>
      <c r="V130" s="400">
        <v>6</v>
      </c>
      <c r="X130" s="125" t="s">
        <v>1695</v>
      </c>
    </row>
    <row r="131" spans="1:29" s="706" customFormat="1" x14ac:dyDescent="0.2">
      <c r="A131" s="721" t="s">
        <v>309</v>
      </c>
      <c r="B131" s="722" t="s">
        <v>459</v>
      </c>
      <c r="C131" s="157"/>
      <c r="D131" s="157"/>
      <c r="E131" s="156"/>
      <c r="F131" s="157"/>
      <c r="G131" s="156"/>
      <c r="H131" s="157"/>
      <c r="I131" s="157"/>
      <c r="J131" s="157"/>
      <c r="K131" s="156">
        <v>1</v>
      </c>
      <c r="L131" s="158"/>
      <c r="M131" s="159"/>
      <c r="N131" s="213"/>
      <c r="O131" s="213">
        <v>1</v>
      </c>
      <c r="P131" s="159"/>
      <c r="Q131" s="156">
        <v>1</v>
      </c>
      <c r="R131" s="156">
        <v>9</v>
      </c>
      <c r="S131" s="159"/>
      <c r="T131" s="159"/>
      <c r="U131" s="156">
        <v>7</v>
      </c>
      <c r="V131" s="400">
        <v>13</v>
      </c>
      <c r="X131" s="125" t="s">
        <v>1704</v>
      </c>
      <c r="Y131" s="707"/>
      <c r="Z131" s="707"/>
      <c r="AA131" s="707"/>
      <c r="AB131" s="707"/>
      <c r="AC131" s="707"/>
    </row>
    <row r="132" spans="1:29" s="706" customFormat="1" x14ac:dyDescent="0.2">
      <c r="A132" s="721" t="s">
        <v>185</v>
      </c>
      <c r="B132" s="722" t="s">
        <v>530</v>
      </c>
      <c r="C132" s="157"/>
      <c r="D132" s="157"/>
      <c r="E132" s="156"/>
      <c r="F132" s="157"/>
      <c r="G132" s="156"/>
      <c r="H132" s="157"/>
      <c r="I132" s="157"/>
      <c r="J132" s="157"/>
      <c r="K132" s="156">
        <v>1</v>
      </c>
      <c r="L132" s="158"/>
      <c r="M132" s="159"/>
      <c r="N132" s="213"/>
      <c r="O132" s="213">
        <v>1</v>
      </c>
      <c r="P132" s="159"/>
      <c r="Q132" s="156">
        <v>1</v>
      </c>
      <c r="R132" s="156">
        <v>13</v>
      </c>
      <c r="S132" s="159"/>
      <c r="T132" s="159"/>
      <c r="U132" s="156">
        <v>2</v>
      </c>
      <c r="V132" s="400">
        <v>10</v>
      </c>
      <c r="X132" s="125" t="s">
        <v>1695</v>
      </c>
      <c r="Y132" s="707"/>
      <c r="Z132" s="707"/>
      <c r="AA132" s="707"/>
      <c r="AB132" s="707"/>
      <c r="AC132" s="707"/>
    </row>
    <row r="133" spans="1:29" s="706" customFormat="1" x14ac:dyDescent="0.2">
      <c r="A133" s="721" t="s">
        <v>281</v>
      </c>
      <c r="B133" s="722" t="s">
        <v>708</v>
      </c>
      <c r="C133" s="157"/>
      <c r="D133" s="157"/>
      <c r="E133" s="156"/>
      <c r="F133" s="157"/>
      <c r="G133" s="156"/>
      <c r="H133" s="157"/>
      <c r="I133" s="157"/>
      <c r="J133" s="157"/>
      <c r="K133" s="156">
        <v>2</v>
      </c>
      <c r="L133" s="158"/>
      <c r="M133" s="159"/>
      <c r="N133" s="213"/>
      <c r="O133" s="213">
        <v>4</v>
      </c>
      <c r="P133" s="159"/>
      <c r="Q133" s="156"/>
      <c r="R133" s="156">
        <v>3</v>
      </c>
      <c r="S133" s="159"/>
      <c r="T133" s="159"/>
      <c r="U133" s="156">
        <v>1</v>
      </c>
      <c r="V133" s="400">
        <v>8</v>
      </c>
      <c r="X133" s="125" t="s">
        <v>1695</v>
      </c>
    </row>
    <row r="134" spans="1:29" s="706" customFormat="1" x14ac:dyDescent="0.2">
      <c r="A134" s="721" t="s">
        <v>169</v>
      </c>
      <c r="B134" s="722" t="s">
        <v>373</v>
      </c>
      <c r="C134" s="157"/>
      <c r="D134" s="157"/>
      <c r="E134" s="156"/>
      <c r="F134" s="157"/>
      <c r="G134" s="156"/>
      <c r="H134" s="157"/>
      <c r="I134" s="157"/>
      <c r="J134" s="157"/>
      <c r="K134" s="156">
        <v>2</v>
      </c>
      <c r="L134" s="158"/>
      <c r="M134" s="159"/>
      <c r="N134" s="213"/>
      <c r="O134" s="213">
        <v>7</v>
      </c>
      <c r="P134" s="159"/>
      <c r="Q134" s="156"/>
      <c r="R134" s="156">
        <v>1</v>
      </c>
      <c r="S134" s="159"/>
      <c r="T134" s="159"/>
      <c r="U134" s="156"/>
      <c r="V134" s="400">
        <v>3</v>
      </c>
      <c r="X134" s="125" t="s">
        <v>1695</v>
      </c>
    </row>
    <row r="135" spans="1:29" s="706" customFormat="1" x14ac:dyDescent="0.2">
      <c r="A135" s="721" t="s">
        <v>311</v>
      </c>
      <c r="B135" s="722" t="s">
        <v>429</v>
      </c>
      <c r="C135" s="157"/>
      <c r="D135" s="157"/>
      <c r="E135" s="156"/>
      <c r="F135" s="157"/>
      <c r="G135" s="156"/>
      <c r="H135" s="157"/>
      <c r="I135" s="157"/>
      <c r="J135" s="157"/>
      <c r="K135" s="156">
        <v>2</v>
      </c>
      <c r="L135" s="158"/>
      <c r="M135" s="159"/>
      <c r="N135" s="213">
        <v>1</v>
      </c>
      <c r="O135" s="213">
        <v>7</v>
      </c>
      <c r="P135" s="159"/>
      <c r="Q135" s="156">
        <v>12</v>
      </c>
      <c r="R135" s="156">
        <v>22</v>
      </c>
      <c r="S135" s="159"/>
      <c r="T135" s="159"/>
      <c r="U135" s="156">
        <v>3</v>
      </c>
      <c r="V135" s="400">
        <v>18</v>
      </c>
      <c r="X135" s="125" t="s">
        <v>1695</v>
      </c>
    </row>
    <row r="136" spans="1:29" s="706" customFormat="1" x14ac:dyDescent="0.2">
      <c r="A136" s="721" t="s">
        <v>197</v>
      </c>
      <c r="B136" s="722" t="s">
        <v>381</v>
      </c>
      <c r="C136" s="157"/>
      <c r="D136" s="157"/>
      <c r="E136" s="156"/>
      <c r="F136" s="157"/>
      <c r="G136" s="156"/>
      <c r="H136" s="157"/>
      <c r="I136" s="157"/>
      <c r="J136" s="157"/>
      <c r="K136" s="156">
        <v>2</v>
      </c>
      <c r="L136" s="158"/>
      <c r="M136" s="159"/>
      <c r="N136" s="213">
        <v>1</v>
      </c>
      <c r="O136" s="213">
        <v>9</v>
      </c>
      <c r="P136" s="159"/>
      <c r="Q136" s="156"/>
      <c r="R136" s="156">
        <v>7</v>
      </c>
      <c r="S136" s="159"/>
      <c r="T136" s="159"/>
      <c r="U136" s="156">
        <v>4</v>
      </c>
      <c r="V136" s="400">
        <v>14</v>
      </c>
      <c r="X136" s="125" t="s">
        <v>1695</v>
      </c>
    </row>
    <row r="137" spans="1:29" s="706" customFormat="1" x14ac:dyDescent="0.2">
      <c r="A137" s="721" t="s">
        <v>131</v>
      </c>
      <c r="B137" s="722" t="s">
        <v>355</v>
      </c>
      <c r="C137" s="157"/>
      <c r="D137" s="157"/>
      <c r="E137" s="156"/>
      <c r="F137" s="157"/>
      <c r="G137" s="156"/>
      <c r="H137" s="157"/>
      <c r="I137" s="157"/>
      <c r="J137" s="157"/>
      <c r="K137" s="156">
        <v>3</v>
      </c>
      <c r="L137" s="158"/>
      <c r="M137" s="159"/>
      <c r="N137" s="213">
        <v>1</v>
      </c>
      <c r="O137" s="213">
        <v>11</v>
      </c>
      <c r="P137" s="159"/>
      <c r="Q137" s="156">
        <v>2</v>
      </c>
      <c r="R137" s="156">
        <v>9</v>
      </c>
      <c r="S137" s="159"/>
      <c r="T137" s="159"/>
      <c r="U137" s="156">
        <v>1</v>
      </c>
      <c r="V137" s="400">
        <v>6</v>
      </c>
      <c r="X137" s="125" t="s">
        <v>1695</v>
      </c>
    </row>
    <row r="138" spans="1:29" s="706" customFormat="1" x14ac:dyDescent="0.2">
      <c r="A138" s="724" t="s">
        <v>296</v>
      </c>
      <c r="B138" s="722" t="s">
        <v>348</v>
      </c>
      <c r="C138" s="157"/>
      <c r="D138" s="157"/>
      <c r="E138" s="156"/>
      <c r="F138" s="157"/>
      <c r="G138" s="156"/>
      <c r="H138" s="157"/>
      <c r="I138" s="157"/>
      <c r="J138" s="157"/>
      <c r="K138" s="156">
        <v>4</v>
      </c>
      <c r="L138" s="158"/>
      <c r="M138" s="159"/>
      <c r="N138" s="213"/>
      <c r="O138" s="213">
        <v>4</v>
      </c>
      <c r="P138" s="159"/>
      <c r="Q138" s="156"/>
      <c r="R138" s="156">
        <v>3</v>
      </c>
      <c r="S138" s="159"/>
      <c r="T138" s="159"/>
      <c r="U138" s="156"/>
      <c r="V138" s="400">
        <v>2</v>
      </c>
      <c r="X138" s="125"/>
      <c r="Y138" s="707"/>
      <c r="Z138" s="707"/>
      <c r="AA138" s="707"/>
      <c r="AB138" s="707"/>
      <c r="AC138" s="707"/>
    </row>
    <row r="139" spans="1:29" s="706" customFormat="1" x14ac:dyDescent="0.2">
      <c r="A139" s="724" t="s">
        <v>1328</v>
      </c>
      <c r="B139" s="725" t="s">
        <v>1413</v>
      </c>
      <c r="C139" s="157"/>
      <c r="D139" s="157"/>
      <c r="E139" s="156"/>
      <c r="F139" s="157"/>
      <c r="G139" s="156"/>
      <c r="H139" s="157"/>
      <c r="I139" s="157"/>
      <c r="J139" s="157"/>
      <c r="K139" s="156"/>
      <c r="L139" s="158"/>
      <c r="M139" s="159"/>
      <c r="N139" s="213"/>
      <c r="O139" s="213"/>
      <c r="P139" s="159"/>
      <c r="Q139" s="156"/>
      <c r="R139" s="156"/>
      <c r="S139" s="159"/>
      <c r="T139" s="159"/>
      <c r="U139" s="156"/>
      <c r="V139" s="400">
        <v>1</v>
      </c>
      <c r="X139" s="125" t="s">
        <v>1699</v>
      </c>
      <c r="Y139" s="707"/>
      <c r="Z139" s="707"/>
      <c r="AA139" s="707"/>
      <c r="AB139" s="707"/>
      <c r="AC139" s="707"/>
    </row>
    <row r="140" spans="1:29" s="706" customFormat="1" x14ac:dyDescent="0.2">
      <c r="A140" s="721" t="s">
        <v>209</v>
      </c>
      <c r="B140" s="722" t="s">
        <v>366</v>
      </c>
      <c r="C140" s="157"/>
      <c r="D140" s="157"/>
      <c r="E140" s="156"/>
      <c r="F140" s="157"/>
      <c r="G140" s="156"/>
      <c r="H140" s="157"/>
      <c r="I140" s="157"/>
      <c r="J140" s="157"/>
      <c r="K140" s="156">
        <v>4</v>
      </c>
      <c r="L140" s="158"/>
      <c r="M140" s="159"/>
      <c r="N140" s="213">
        <v>5</v>
      </c>
      <c r="O140" s="213">
        <v>16</v>
      </c>
      <c r="P140" s="159"/>
      <c r="Q140" s="156"/>
      <c r="R140" s="156">
        <v>4</v>
      </c>
      <c r="S140" s="159"/>
      <c r="T140" s="159"/>
      <c r="U140" s="156">
        <v>3</v>
      </c>
      <c r="V140" s="400">
        <v>15</v>
      </c>
      <c r="X140" s="125" t="s">
        <v>1695</v>
      </c>
    </row>
    <row r="141" spans="1:29" s="706" customFormat="1" x14ac:dyDescent="0.2">
      <c r="A141" s="721" t="s">
        <v>252</v>
      </c>
      <c r="B141" s="722" t="s">
        <v>362</v>
      </c>
      <c r="C141" s="157"/>
      <c r="D141" s="157"/>
      <c r="E141" s="156"/>
      <c r="F141" s="157"/>
      <c r="G141" s="156"/>
      <c r="H141" s="157"/>
      <c r="I141" s="157"/>
      <c r="J141" s="157"/>
      <c r="K141" s="156">
        <v>6</v>
      </c>
      <c r="L141" s="158"/>
      <c r="M141" s="159"/>
      <c r="N141" s="213"/>
      <c r="O141" s="213">
        <v>9</v>
      </c>
      <c r="P141" s="159"/>
      <c r="Q141" s="156">
        <v>1</v>
      </c>
      <c r="R141" s="156">
        <v>9</v>
      </c>
      <c r="S141" s="159"/>
      <c r="T141" s="159"/>
      <c r="U141" s="156">
        <v>3</v>
      </c>
      <c r="V141" s="400">
        <v>13</v>
      </c>
      <c r="X141" s="125" t="s">
        <v>1695</v>
      </c>
      <c r="Y141" s="707"/>
      <c r="Z141" s="707"/>
      <c r="AA141" s="707"/>
      <c r="AB141" s="707"/>
      <c r="AC141" s="707"/>
    </row>
    <row r="142" spans="1:29" s="706" customFormat="1" x14ac:dyDescent="0.2">
      <c r="A142" s="721" t="s">
        <v>116</v>
      </c>
      <c r="B142" s="722" t="s">
        <v>389</v>
      </c>
      <c r="C142" s="157"/>
      <c r="D142" s="157"/>
      <c r="E142" s="156">
        <v>1</v>
      </c>
      <c r="F142" s="157"/>
      <c r="G142" s="156"/>
      <c r="H142" s="157"/>
      <c r="I142" s="157"/>
      <c r="J142" s="157"/>
      <c r="K142" s="156"/>
      <c r="L142" s="158"/>
      <c r="M142" s="159"/>
      <c r="N142" s="213"/>
      <c r="O142" s="213">
        <v>1</v>
      </c>
      <c r="P142" s="159"/>
      <c r="Q142" s="156">
        <v>2</v>
      </c>
      <c r="R142" s="156">
        <v>9</v>
      </c>
      <c r="S142" s="159"/>
      <c r="T142" s="159"/>
      <c r="U142" s="156"/>
      <c r="V142" s="400">
        <v>8</v>
      </c>
      <c r="X142" s="125" t="s">
        <v>1695</v>
      </c>
    </row>
    <row r="143" spans="1:29" s="706" customFormat="1" x14ac:dyDescent="0.2">
      <c r="A143" s="721" t="s">
        <v>207</v>
      </c>
      <c r="B143" s="722" t="s">
        <v>367</v>
      </c>
      <c r="C143" s="157"/>
      <c r="D143" s="157"/>
      <c r="E143" s="156">
        <v>1</v>
      </c>
      <c r="F143" s="157"/>
      <c r="G143" s="156"/>
      <c r="H143" s="157"/>
      <c r="I143" s="157"/>
      <c r="J143" s="157"/>
      <c r="K143" s="156"/>
      <c r="L143" s="158"/>
      <c r="M143" s="159"/>
      <c r="N143" s="213"/>
      <c r="O143" s="213">
        <v>4</v>
      </c>
      <c r="P143" s="159"/>
      <c r="Q143" s="156"/>
      <c r="R143" s="156">
        <v>12</v>
      </c>
      <c r="S143" s="159"/>
      <c r="T143" s="159"/>
      <c r="U143" s="156"/>
      <c r="V143" s="400">
        <v>13</v>
      </c>
      <c r="X143" s="125" t="s">
        <v>1695</v>
      </c>
    </row>
    <row r="144" spans="1:29" s="706" customFormat="1" x14ac:dyDescent="0.2">
      <c r="A144" s="721" t="s">
        <v>283</v>
      </c>
      <c r="B144" s="722" t="s">
        <v>444</v>
      </c>
      <c r="C144" s="157"/>
      <c r="D144" s="157"/>
      <c r="E144" s="156">
        <v>1</v>
      </c>
      <c r="F144" s="157"/>
      <c r="G144" s="156"/>
      <c r="H144" s="157"/>
      <c r="I144" s="157"/>
      <c r="J144" s="157"/>
      <c r="K144" s="156"/>
      <c r="L144" s="158"/>
      <c r="M144" s="159"/>
      <c r="N144" s="213"/>
      <c r="O144" s="213">
        <v>6</v>
      </c>
      <c r="P144" s="159"/>
      <c r="Q144" s="156"/>
      <c r="R144" s="156">
        <v>13</v>
      </c>
      <c r="S144" s="159"/>
      <c r="T144" s="159"/>
      <c r="U144" s="156"/>
      <c r="V144" s="400">
        <v>11</v>
      </c>
      <c r="X144" s="125" t="s">
        <v>1695</v>
      </c>
    </row>
    <row r="145" spans="1:29" s="706" customFormat="1" x14ac:dyDescent="0.2">
      <c r="A145" s="721" t="s">
        <v>803</v>
      </c>
      <c r="B145" s="722" t="s">
        <v>908</v>
      </c>
      <c r="C145" s="157"/>
      <c r="D145" s="157"/>
      <c r="E145" s="156"/>
      <c r="F145" s="157"/>
      <c r="G145" s="156"/>
      <c r="H145" s="157"/>
      <c r="I145" s="157"/>
      <c r="J145" s="157"/>
      <c r="K145" s="156"/>
      <c r="L145" s="158"/>
      <c r="M145" s="159"/>
      <c r="N145" s="213"/>
      <c r="O145" s="213">
        <v>1</v>
      </c>
      <c r="P145" s="159"/>
      <c r="Q145" s="156"/>
      <c r="R145" s="156">
        <v>1</v>
      </c>
      <c r="S145" s="159"/>
      <c r="T145" s="159"/>
      <c r="U145" s="156"/>
      <c r="V145" s="400">
        <v>1</v>
      </c>
      <c r="X145" s="125" t="s">
        <v>1695</v>
      </c>
    </row>
    <row r="146" spans="1:29" s="706" customFormat="1" x14ac:dyDescent="0.2">
      <c r="A146" s="721" t="s">
        <v>845</v>
      </c>
      <c r="B146" s="722" t="s">
        <v>907</v>
      </c>
      <c r="C146" s="159"/>
      <c r="D146" s="159"/>
      <c r="E146" s="156"/>
      <c r="F146" s="159"/>
      <c r="G146" s="156"/>
      <c r="H146" s="159"/>
      <c r="I146" s="159"/>
      <c r="J146" s="159"/>
      <c r="K146" s="156"/>
      <c r="L146" s="159"/>
      <c r="M146" s="159"/>
      <c r="N146" s="213"/>
      <c r="O146" s="213">
        <v>1</v>
      </c>
      <c r="P146" s="159"/>
      <c r="Q146" s="156"/>
      <c r="R146" s="156">
        <v>1</v>
      </c>
      <c r="S146" s="159"/>
      <c r="T146" s="159"/>
      <c r="U146" s="156"/>
      <c r="V146" s="400">
        <v>1</v>
      </c>
      <c r="X146" s="125" t="s">
        <v>1695</v>
      </c>
    </row>
    <row r="147" spans="1:29" s="706" customFormat="1" x14ac:dyDescent="0.2">
      <c r="A147" s="721" t="s">
        <v>487</v>
      </c>
      <c r="B147" s="722" t="s">
        <v>488</v>
      </c>
      <c r="C147" s="159"/>
      <c r="D147" s="159"/>
      <c r="E147" s="156"/>
      <c r="F147" s="159"/>
      <c r="G147" s="156"/>
      <c r="H147" s="159"/>
      <c r="I147" s="159"/>
      <c r="J147" s="159"/>
      <c r="K147" s="156"/>
      <c r="L147" s="159"/>
      <c r="M147" s="159"/>
      <c r="N147" s="213"/>
      <c r="O147" s="213">
        <v>1</v>
      </c>
      <c r="P147" s="159"/>
      <c r="Q147" s="156"/>
      <c r="R147" s="156">
        <v>1</v>
      </c>
      <c r="S147" s="159"/>
      <c r="T147" s="159"/>
      <c r="U147" s="156"/>
      <c r="V147" s="400">
        <v>2</v>
      </c>
      <c r="X147" s="125" t="s">
        <v>1695</v>
      </c>
      <c r="Y147" s="707"/>
      <c r="Z147" s="707"/>
      <c r="AA147" s="707"/>
      <c r="AB147" s="707"/>
      <c r="AC147" s="707"/>
    </row>
    <row r="148" spans="1:29" s="706" customFormat="1" x14ac:dyDescent="0.2">
      <c r="A148" s="721" t="s">
        <v>208</v>
      </c>
      <c r="B148" s="722" t="s">
        <v>743</v>
      </c>
      <c r="C148" s="159"/>
      <c r="D148" s="159"/>
      <c r="E148" s="156"/>
      <c r="F148" s="159"/>
      <c r="G148" s="156"/>
      <c r="H148" s="159"/>
      <c r="I148" s="159"/>
      <c r="J148" s="159"/>
      <c r="K148" s="156"/>
      <c r="L148" s="159"/>
      <c r="M148" s="159"/>
      <c r="N148" s="213"/>
      <c r="O148" s="213">
        <v>1</v>
      </c>
      <c r="P148" s="159"/>
      <c r="Q148" s="156"/>
      <c r="R148" s="156">
        <v>1</v>
      </c>
      <c r="S148" s="159"/>
      <c r="T148" s="159"/>
      <c r="U148" s="156"/>
      <c r="V148" s="400">
        <v>2</v>
      </c>
      <c r="X148" s="125" t="s">
        <v>1695</v>
      </c>
    </row>
    <row r="149" spans="1:29" s="706" customFormat="1" x14ac:dyDescent="0.2">
      <c r="A149" s="721" t="s">
        <v>291</v>
      </c>
      <c r="B149" s="722" t="s">
        <v>377</v>
      </c>
      <c r="C149" s="157"/>
      <c r="D149" s="157"/>
      <c r="E149" s="156"/>
      <c r="F149" s="157"/>
      <c r="G149" s="156"/>
      <c r="H149" s="157"/>
      <c r="I149" s="157"/>
      <c r="J149" s="157"/>
      <c r="K149" s="156"/>
      <c r="L149" s="158"/>
      <c r="M149" s="159"/>
      <c r="N149" s="213"/>
      <c r="O149" s="213">
        <v>1</v>
      </c>
      <c r="P149" s="159"/>
      <c r="Q149" s="156"/>
      <c r="R149" s="156">
        <v>1</v>
      </c>
      <c r="S149" s="159"/>
      <c r="T149" s="159"/>
      <c r="U149" s="156"/>
      <c r="V149" s="400">
        <v>3</v>
      </c>
      <c r="X149" s="125" t="s">
        <v>1695</v>
      </c>
    </row>
    <row r="150" spans="1:29" s="706" customFormat="1" x14ac:dyDescent="0.2">
      <c r="A150" s="721" t="s">
        <v>200</v>
      </c>
      <c r="B150" s="722" t="s">
        <v>374</v>
      </c>
      <c r="C150" s="157"/>
      <c r="D150" s="157"/>
      <c r="E150" s="156"/>
      <c r="F150" s="157"/>
      <c r="G150" s="156"/>
      <c r="H150" s="157"/>
      <c r="I150" s="157"/>
      <c r="J150" s="157"/>
      <c r="K150" s="156"/>
      <c r="L150" s="158"/>
      <c r="M150" s="159"/>
      <c r="N150" s="213"/>
      <c r="O150" s="213">
        <v>1</v>
      </c>
      <c r="P150" s="159"/>
      <c r="Q150" s="156"/>
      <c r="R150" s="156">
        <v>2</v>
      </c>
      <c r="S150" s="159"/>
      <c r="T150" s="159"/>
      <c r="U150" s="156"/>
      <c r="V150" s="400">
        <v>2</v>
      </c>
      <c r="X150" s="125" t="s">
        <v>1695</v>
      </c>
    </row>
    <row r="151" spans="1:29" s="706" customFormat="1" x14ac:dyDescent="0.2">
      <c r="A151" s="721" t="s">
        <v>264</v>
      </c>
      <c r="B151" s="722" t="s">
        <v>376</v>
      </c>
      <c r="C151" s="157"/>
      <c r="D151" s="157"/>
      <c r="E151" s="156"/>
      <c r="F151" s="157"/>
      <c r="G151" s="156"/>
      <c r="H151" s="157"/>
      <c r="I151" s="157"/>
      <c r="J151" s="157"/>
      <c r="K151" s="156"/>
      <c r="L151" s="158"/>
      <c r="M151" s="159"/>
      <c r="N151" s="213"/>
      <c r="O151" s="213">
        <v>1</v>
      </c>
      <c r="P151" s="159"/>
      <c r="Q151" s="156"/>
      <c r="R151" s="156">
        <v>2</v>
      </c>
      <c r="S151" s="159"/>
      <c r="T151" s="159"/>
      <c r="U151" s="156"/>
      <c r="V151" s="400">
        <v>4</v>
      </c>
      <c r="X151" s="125" t="s">
        <v>1695</v>
      </c>
    </row>
    <row r="152" spans="1:29" s="706" customFormat="1" x14ac:dyDescent="0.2">
      <c r="A152" s="721" t="s">
        <v>476</v>
      </c>
      <c r="B152" s="722" t="s">
        <v>457</v>
      </c>
      <c r="C152" s="159"/>
      <c r="D152" s="159"/>
      <c r="E152" s="156"/>
      <c r="F152" s="159"/>
      <c r="G152" s="156"/>
      <c r="H152" s="159"/>
      <c r="I152" s="159"/>
      <c r="J152" s="159"/>
      <c r="K152" s="156"/>
      <c r="L152" s="159"/>
      <c r="M152" s="159"/>
      <c r="N152" s="213"/>
      <c r="O152" s="213">
        <v>1</v>
      </c>
      <c r="P152" s="159"/>
      <c r="Q152" s="156"/>
      <c r="R152" s="156">
        <v>3</v>
      </c>
      <c r="S152" s="159"/>
      <c r="T152" s="159"/>
      <c r="U152" s="156"/>
      <c r="V152" s="400">
        <v>2</v>
      </c>
      <c r="X152" s="125" t="s">
        <v>1698</v>
      </c>
      <c r="Y152" s="707"/>
      <c r="Z152" s="707"/>
      <c r="AA152" s="707"/>
      <c r="AB152" s="707"/>
      <c r="AC152" s="707"/>
    </row>
    <row r="153" spans="1:29" s="706" customFormat="1" x14ac:dyDescent="0.2">
      <c r="A153" s="721" t="s">
        <v>320</v>
      </c>
      <c r="B153" s="722" t="s">
        <v>402</v>
      </c>
      <c r="C153" s="159"/>
      <c r="D153" s="159"/>
      <c r="E153" s="156"/>
      <c r="F153" s="159"/>
      <c r="G153" s="156"/>
      <c r="H153" s="159"/>
      <c r="I153" s="159"/>
      <c r="J153" s="159"/>
      <c r="K153" s="156"/>
      <c r="L153" s="159"/>
      <c r="M153" s="159"/>
      <c r="N153" s="213"/>
      <c r="O153" s="213">
        <v>1</v>
      </c>
      <c r="P153" s="159"/>
      <c r="Q153" s="156"/>
      <c r="R153" s="156">
        <v>3</v>
      </c>
      <c r="S153" s="159"/>
      <c r="T153" s="159"/>
      <c r="U153" s="156"/>
      <c r="V153" s="400">
        <v>2</v>
      </c>
      <c r="X153" s="125" t="s">
        <v>1697</v>
      </c>
    </row>
    <row r="154" spans="1:29" s="706" customFormat="1" x14ac:dyDescent="0.2">
      <c r="A154" s="721" t="s">
        <v>67</v>
      </c>
      <c r="B154" s="722" t="s">
        <v>68</v>
      </c>
      <c r="C154" s="159"/>
      <c r="D154" s="159"/>
      <c r="E154" s="156"/>
      <c r="F154" s="159"/>
      <c r="G154" s="156"/>
      <c r="H154" s="159"/>
      <c r="I154" s="159"/>
      <c r="J154" s="159"/>
      <c r="K154" s="156"/>
      <c r="L154" s="159"/>
      <c r="M154" s="159"/>
      <c r="N154" s="213"/>
      <c r="O154" s="213">
        <v>1</v>
      </c>
      <c r="P154" s="159"/>
      <c r="Q154" s="156"/>
      <c r="R154" s="156">
        <v>3</v>
      </c>
      <c r="S154" s="159"/>
      <c r="T154" s="159"/>
      <c r="U154" s="156"/>
      <c r="V154" s="400">
        <v>3</v>
      </c>
      <c r="X154" s="125" t="s">
        <v>1703</v>
      </c>
    </row>
    <row r="155" spans="1:29" s="706" customFormat="1" x14ac:dyDescent="0.2">
      <c r="A155" s="721" t="s">
        <v>301</v>
      </c>
      <c r="B155" s="722" t="s">
        <v>364</v>
      </c>
      <c r="C155" s="159"/>
      <c r="D155" s="159"/>
      <c r="E155" s="156"/>
      <c r="F155" s="159"/>
      <c r="G155" s="156"/>
      <c r="H155" s="159"/>
      <c r="I155" s="159"/>
      <c r="J155" s="159"/>
      <c r="K155" s="156"/>
      <c r="L155" s="159"/>
      <c r="M155" s="159"/>
      <c r="N155" s="213"/>
      <c r="O155" s="213">
        <v>1</v>
      </c>
      <c r="P155" s="159"/>
      <c r="Q155" s="156"/>
      <c r="R155" s="156">
        <v>5</v>
      </c>
      <c r="S155" s="159"/>
      <c r="T155" s="159"/>
      <c r="U155" s="156"/>
      <c r="V155" s="400">
        <v>7</v>
      </c>
      <c r="X155" s="125" t="s">
        <v>1695</v>
      </c>
      <c r="Y155" s="707"/>
      <c r="Z155" s="707"/>
      <c r="AA155" s="707"/>
      <c r="AB155" s="707"/>
      <c r="AC155" s="707"/>
    </row>
    <row r="156" spans="1:29" s="706" customFormat="1" x14ac:dyDescent="0.2">
      <c r="A156" s="721" t="s">
        <v>323</v>
      </c>
      <c r="B156" s="722" t="s">
        <v>633</v>
      </c>
      <c r="C156" s="157"/>
      <c r="D156" s="157"/>
      <c r="E156" s="156"/>
      <c r="F156" s="157"/>
      <c r="G156" s="156"/>
      <c r="H156" s="157"/>
      <c r="I156" s="157"/>
      <c r="J156" s="157"/>
      <c r="K156" s="156"/>
      <c r="L156" s="158"/>
      <c r="M156" s="159"/>
      <c r="N156" s="213"/>
      <c r="O156" s="213">
        <v>1</v>
      </c>
      <c r="P156" s="159"/>
      <c r="Q156" s="156"/>
      <c r="R156" s="156">
        <v>6</v>
      </c>
      <c r="S156" s="159"/>
      <c r="T156" s="159"/>
      <c r="U156" s="156"/>
      <c r="V156" s="400">
        <v>4</v>
      </c>
      <c r="X156" s="125" t="s">
        <v>1695</v>
      </c>
      <c r="Y156" s="707"/>
      <c r="Z156" s="707"/>
      <c r="AA156" s="707"/>
      <c r="AB156" s="707"/>
      <c r="AC156" s="707"/>
    </row>
    <row r="157" spans="1:29" s="706" customFormat="1" x14ac:dyDescent="0.2">
      <c r="A157" s="721" t="s">
        <v>256</v>
      </c>
      <c r="B157" s="722" t="s">
        <v>486</v>
      </c>
      <c r="C157" s="159"/>
      <c r="D157" s="159"/>
      <c r="E157" s="156"/>
      <c r="F157" s="159"/>
      <c r="G157" s="156"/>
      <c r="H157" s="159"/>
      <c r="I157" s="159"/>
      <c r="J157" s="159"/>
      <c r="K157" s="156"/>
      <c r="L157" s="159"/>
      <c r="M157" s="159"/>
      <c r="N157" s="213"/>
      <c r="O157" s="213">
        <v>1</v>
      </c>
      <c r="P157" s="159"/>
      <c r="Q157" s="156"/>
      <c r="R157" s="156">
        <v>7</v>
      </c>
      <c r="S157" s="159"/>
      <c r="T157" s="159"/>
      <c r="U157" s="156"/>
      <c r="V157" s="400">
        <v>4</v>
      </c>
      <c r="X157" s="125"/>
      <c r="Y157" s="707"/>
      <c r="Z157" s="707"/>
      <c r="AA157" s="707"/>
      <c r="AB157" s="707"/>
      <c r="AC157" s="707"/>
    </row>
    <row r="158" spans="1:29" s="706" customFormat="1" x14ac:dyDescent="0.2">
      <c r="A158" s="721" t="s">
        <v>138</v>
      </c>
      <c r="B158" s="722" t="s">
        <v>357</v>
      </c>
      <c r="C158" s="159"/>
      <c r="D158" s="159"/>
      <c r="E158" s="156"/>
      <c r="F158" s="159"/>
      <c r="G158" s="156"/>
      <c r="H158" s="159"/>
      <c r="I158" s="159"/>
      <c r="J158" s="159"/>
      <c r="K158" s="156"/>
      <c r="L158" s="159"/>
      <c r="M158" s="159"/>
      <c r="N158" s="213"/>
      <c r="O158" s="213">
        <v>1</v>
      </c>
      <c r="P158" s="159"/>
      <c r="Q158" s="156">
        <v>1</v>
      </c>
      <c r="R158" s="156">
        <v>7</v>
      </c>
      <c r="S158" s="159"/>
      <c r="T158" s="159"/>
      <c r="U158" s="156"/>
      <c r="V158" s="400">
        <v>4</v>
      </c>
      <c r="X158" s="125" t="s">
        <v>1695</v>
      </c>
      <c r="Y158" s="707"/>
      <c r="Z158" s="707"/>
      <c r="AA158" s="707"/>
      <c r="AB158" s="707"/>
      <c r="AC158" s="707"/>
    </row>
    <row r="159" spans="1:29" s="706" customFormat="1" x14ac:dyDescent="0.2">
      <c r="A159" s="721" t="s">
        <v>164</v>
      </c>
      <c r="B159" s="722" t="s">
        <v>428</v>
      </c>
      <c r="C159" s="159"/>
      <c r="D159" s="159"/>
      <c r="E159" s="156"/>
      <c r="F159" s="159"/>
      <c r="G159" s="156"/>
      <c r="H159" s="159"/>
      <c r="I159" s="159"/>
      <c r="J159" s="159"/>
      <c r="K159" s="156"/>
      <c r="L159" s="159"/>
      <c r="M159" s="159"/>
      <c r="N159" s="213"/>
      <c r="O159" s="213">
        <v>2</v>
      </c>
      <c r="P159" s="159"/>
      <c r="Q159" s="156"/>
      <c r="R159" s="156">
        <v>1</v>
      </c>
      <c r="S159" s="159"/>
      <c r="T159" s="159"/>
      <c r="U159" s="156"/>
      <c r="V159" s="400">
        <v>1</v>
      </c>
      <c r="X159" s="125" t="s">
        <v>1695</v>
      </c>
      <c r="Y159" s="707"/>
      <c r="Z159" s="707"/>
      <c r="AA159" s="707"/>
      <c r="AB159" s="707"/>
      <c r="AC159" s="707"/>
    </row>
    <row r="160" spans="1:29" s="706" customFormat="1" x14ac:dyDescent="0.2">
      <c r="A160" s="721" t="s">
        <v>840</v>
      </c>
      <c r="B160" s="722" t="s">
        <v>911</v>
      </c>
      <c r="C160" s="159"/>
      <c r="D160" s="159"/>
      <c r="E160" s="156"/>
      <c r="F160" s="159"/>
      <c r="G160" s="156"/>
      <c r="H160" s="159"/>
      <c r="I160" s="159"/>
      <c r="J160" s="159"/>
      <c r="K160" s="156"/>
      <c r="L160" s="159"/>
      <c r="M160" s="159"/>
      <c r="N160" s="213"/>
      <c r="O160" s="213">
        <v>2</v>
      </c>
      <c r="P160" s="159"/>
      <c r="Q160" s="156"/>
      <c r="R160" s="156">
        <v>1</v>
      </c>
      <c r="S160" s="159"/>
      <c r="T160" s="159"/>
      <c r="U160" s="156"/>
      <c r="V160" s="400">
        <v>1</v>
      </c>
      <c r="X160" s="125" t="s">
        <v>1698</v>
      </c>
      <c r="Y160" s="707"/>
      <c r="Z160" s="707"/>
      <c r="AA160" s="707"/>
      <c r="AB160" s="707"/>
      <c r="AC160" s="707"/>
    </row>
    <row r="161" spans="1:29" s="706" customFormat="1" x14ac:dyDescent="0.2">
      <c r="A161" s="721" t="s">
        <v>824</v>
      </c>
      <c r="B161" s="722" t="s">
        <v>901</v>
      </c>
      <c r="C161" s="159"/>
      <c r="D161" s="159"/>
      <c r="E161" s="156"/>
      <c r="F161" s="159"/>
      <c r="G161" s="156"/>
      <c r="H161" s="159"/>
      <c r="I161" s="159"/>
      <c r="J161" s="159"/>
      <c r="K161" s="156"/>
      <c r="L161" s="159"/>
      <c r="M161" s="159"/>
      <c r="N161" s="213"/>
      <c r="O161" s="213">
        <v>2</v>
      </c>
      <c r="P161" s="159"/>
      <c r="Q161" s="156"/>
      <c r="R161" s="156">
        <v>1</v>
      </c>
      <c r="S161" s="159"/>
      <c r="T161" s="159"/>
      <c r="U161" s="156"/>
      <c r="V161" s="400">
        <v>3</v>
      </c>
      <c r="X161" s="125" t="s">
        <v>1695</v>
      </c>
      <c r="Y161" s="707"/>
      <c r="Z161" s="707"/>
      <c r="AA161" s="707"/>
      <c r="AB161" s="707"/>
      <c r="AC161" s="707"/>
    </row>
    <row r="162" spans="1:29" s="706" customFormat="1" x14ac:dyDescent="0.2">
      <c r="A162" s="721" t="s">
        <v>316</v>
      </c>
      <c r="B162" s="722" t="s">
        <v>514</v>
      </c>
      <c r="C162" s="159"/>
      <c r="D162" s="159"/>
      <c r="E162" s="156"/>
      <c r="F162" s="159"/>
      <c r="G162" s="156"/>
      <c r="H162" s="159"/>
      <c r="I162" s="159"/>
      <c r="J162" s="159"/>
      <c r="K162" s="156"/>
      <c r="L162" s="159"/>
      <c r="M162" s="159"/>
      <c r="N162" s="213"/>
      <c r="O162" s="213">
        <v>2</v>
      </c>
      <c r="P162" s="159"/>
      <c r="Q162" s="156"/>
      <c r="R162" s="156">
        <v>2</v>
      </c>
      <c r="S162" s="159"/>
      <c r="T162" s="159"/>
      <c r="U162" s="156"/>
      <c r="V162" s="400">
        <v>15</v>
      </c>
      <c r="X162" s="125" t="s">
        <v>1695</v>
      </c>
    </row>
    <row r="163" spans="1:29" s="706" customFormat="1" x14ac:dyDescent="0.2">
      <c r="A163" s="721" t="s">
        <v>1042</v>
      </c>
      <c r="B163" s="722" t="s">
        <v>425</v>
      </c>
      <c r="C163" s="159"/>
      <c r="D163" s="159"/>
      <c r="E163" s="156"/>
      <c r="F163" s="159"/>
      <c r="G163" s="156"/>
      <c r="H163" s="159"/>
      <c r="I163" s="159"/>
      <c r="J163" s="159"/>
      <c r="K163" s="156"/>
      <c r="L163" s="159"/>
      <c r="M163" s="159"/>
      <c r="N163" s="213"/>
      <c r="O163" s="213">
        <v>2</v>
      </c>
      <c r="P163" s="159"/>
      <c r="Q163" s="156"/>
      <c r="R163" s="156">
        <v>4</v>
      </c>
      <c r="S163" s="159"/>
      <c r="T163" s="159"/>
      <c r="U163" s="156"/>
      <c r="V163" s="400">
        <v>7</v>
      </c>
      <c r="X163" s="125" t="s">
        <v>1695</v>
      </c>
      <c r="Y163" s="707"/>
      <c r="Z163" s="707"/>
      <c r="AA163" s="707"/>
      <c r="AB163" s="707"/>
      <c r="AC163" s="707"/>
    </row>
    <row r="164" spans="1:29" s="706" customFormat="1" x14ac:dyDescent="0.2">
      <c r="A164" s="723" t="s">
        <v>495</v>
      </c>
      <c r="B164" s="720" t="s">
        <v>537</v>
      </c>
      <c r="C164" s="157"/>
      <c r="D164" s="157"/>
      <c r="E164" s="652"/>
      <c r="F164" s="157"/>
      <c r="G164" s="652"/>
      <c r="H164" s="157"/>
      <c r="I164" s="157"/>
      <c r="J164" s="157"/>
      <c r="K164" s="156"/>
      <c r="L164" s="158"/>
      <c r="M164" s="159"/>
      <c r="N164" s="213"/>
      <c r="O164" s="213">
        <v>2</v>
      </c>
      <c r="P164" s="159"/>
      <c r="Q164" s="156"/>
      <c r="R164" s="156">
        <v>8</v>
      </c>
      <c r="S164" s="159"/>
      <c r="T164" s="159"/>
      <c r="U164" s="156"/>
      <c r="V164" s="400">
        <v>7</v>
      </c>
      <c r="X164" s="125" t="s">
        <v>1695</v>
      </c>
    </row>
    <row r="165" spans="1:29" s="706" customFormat="1" x14ac:dyDescent="0.2">
      <c r="A165" s="721" t="s">
        <v>415</v>
      </c>
      <c r="B165" s="722" t="s">
        <v>427</v>
      </c>
      <c r="C165" s="157"/>
      <c r="D165" s="157"/>
      <c r="E165" s="156"/>
      <c r="F165" s="157"/>
      <c r="G165" s="156"/>
      <c r="H165" s="157"/>
      <c r="I165" s="157"/>
      <c r="J165" s="157"/>
      <c r="K165" s="156"/>
      <c r="L165" s="158"/>
      <c r="M165" s="159"/>
      <c r="N165" s="213"/>
      <c r="O165" s="213">
        <v>2</v>
      </c>
      <c r="P165" s="159"/>
      <c r="Q165" s="156"/>
      <c r="R165" s="156">
        <v>11</v>
      </c>
      <c r="S165" s="159"/>
      <c r="T165" s="159"/>
      <c r="U165" s="156"/>
      <c r="V165" s="400">
        <v>9</v>
      </c>
      <c r="X165" s="125" t="s">
        <v>1695</v>
      </c>
      <c r="Y165" s="707"/>
      <c r="Z165" s="707"/>
      <c r="AA165" s="707"/>
      <c r="AB165" s="707"/>
      <c r="AC165" s="707"/>
    </row>
    <row r="166" spans="1:29" s="706" customFormat="1" x14ac:dyDescent="0.2">
      <c r="A166" s="721" t="s">
        <v>270</v>
      </c>
      <c r="B166" s="722" t="s">
        <v>397</v>
      </c>
      <c r="C166" s="159"/>
      <c r="D166" s="159"/>
      <c r="E166" s="156"/>
      <c r="F166" s="159"/>
      <c r="G166" s="156"/>
      <c r="H166" s="159"/>
      <c r="I166" s="159"/>
      <c r="J166" s="159"/>
      <c r="K166" s="156"/>
      <c r="L166" s="159"/>
      <c r="M166" s="159"/>
      <c r="N166" s="213"/>
      <c r="O166" s="213">
        <v>2</v>
      </c>
      <c r="P166" s="159"/>
      <c r="Q166" s="156"/>
      <c r="R166" s="156">
        <v>19</v>
      </c>
      <c r="S166" s="159"/>
      <c r="T166" s="159"/>
      <c r="U166" s="156"/>
      <c r="V166" s="400">
        <v>9</v>
      </c>
      <c r="X166" s="125"/>
    </row>
    <row r="167" spans="1:29" s="706" customFormat="1" x14ac:dyDescent="0.2">
      <c r="A167" s="721" t="s">
        <v>563</v>
      </c>
      <c r="B167" s="722" t="s">
        <v>637</v>
      </c>
      <c r="C167" s="159"/>
      <c r="D167" s="159"/>
      <c r="E167" s="156"/>
      <c r="F167" s="159"/>
      <c r="G167" s="156"/>
      <c r="H167" s="159"/>
      <c r="I167" s="159"/>
      <c r="J167" s="159"/>
      <c r="K167" s="156"/>
      <c r="L167" s="159"/>
      <c r="M167" s="159"/>
      <c r="N167" s="213"/>
      <c r="O167" s="213">
        <v>3</v>
      </c>
      <c r="P167" s="159"/>
      <c r="Q167" s="156"/>
      <c r="R167" s="156">
        <v>2</v>
      </c>
      <c r="S167" s="159"/>
      <c r="T167" s="159"/>
      <c r="U167" s="156"/>
      <c r="V167" s="400">
        <v>1</v>
      </c>
      <c r="X167" s="125" t="s">
        <v>1695</v>
      </c>
      <c r="Y167" s="707"/>
      <c r="Z167" s="707"/>
      <c r="AA167" s="707"/>
      <c r="AB167" s="707"/>
      <c r="AC167" s="707"/>
    </row>
    <row r="168" spans="1:29" s="706" customFormat="1" x14ac:dyDescent="0.2">
      <c r="A168" s="721" t="s">
        <v>303</v>
      </c>
      <c r="B168" s="722" t="s">
        <v>360</v>
      </c>
      <c r="C168" s="157"/>
      <c r="D168" s="157"/>
      <c r="E168" s="156"/>
      <c r="F168" s="157"/>
      <c r="G168" s="156"/>
      <c r="H168" s="157"/>
      <c r="I168" s="157"/>
      <c r="J168" s="157"/>
      <c r="K168" s="156"/>
      <c r="L168" s="158"/>
      <c r="M168" s="159"/>
      <c r="N168" s="213"/>
      <c r="O168" s="213">
        <v>3</v>
      </c>
      <c r="P168" s="159"/>
      <c r="Q168" s="156"/>
      <c r="R168" s="156">
        <v>6</v>
      </c>
      <c r="S168" s="159"/>
      <c r="T168" s="159"/>
      <c r="U168" s="156"/>
      <c r="V168" s="400">
        <v>5</v>
      </c>
      <c r="X168" s="125" t="s">
        <v>1695</v>
      </c>
      <c r="Y168" s="707"/>
      <c r="Z168" s="707"/>
      <c r="AA168" s="707"/>
      <c r="AB168" s="707"/>
      <c r="AC168" s="707"/>
    </row>
    <row r="169" spans="1:29" s="706" customFormat="1" x14ac:dyDescent="0.2">
      <c r="A169" s="721" t="s">
        <v>195</v>
      </c>
      <c r="B169" s="722" t="s">
        <v>383</v>
      </c>
      <c r="C169" s="157"/>
      <c r="D169" s="157"/>
      <c r="E169" s="156"/>
      <c r="F169" s="157"/>
      <c r="G169" s="156"/>
      <c r="H169" s="157"/>
      <c r="I169" s="157"/>
      <c r="J169" s="157"/>
      <c r="K169" s="156"/>
      <c r="L169" s="158"/>
      <c r="M169" s="159"/>
      <c r="N169" s="213"/>
      <c r="O169" s="213">
        <v>3</v>
      </c>
      <c r="P169" s="159"/>
      <c r="Q169" s="156"/>
      <c r="R169" s="156">
        <v>6</v>
      </c>
      <c r="S169" s="159"/>
      <c r="T169" s="159"/>
      <c r="U169" s="156"/>
      <c r="V169" s="400">
        <v>7</v>
      </c>
      <c r="X169" s="125" t="s">
        <v>1695</v>
      </c>
    </row>
    <row r="170" spans="1:29" s="706" customFormat="1" x14ac:dyDescent="0.2">
      <c r="A170" s="721" t="s">
        <v>491</v>
      </c>
      <c r="B170" s="722" t="s">
        <v>529</v>
      </c>
      <c r="C170" s="157"/>
      <c r="D170" s="157"/>
      <c r="E170" s="156"/>
      <c r="F170" s="157"/>
      <c r="G170" s="156"/>
      <c r="H170" s="157"/>
      <c r="I170" s="157"/>
      <c r="J170" s="157"/>
      <c r="K170" s="156"/>
      <c r="L170" s="158"/>
      <c r="M170" s="159"/>
      <c r="N170" s="213"/>
      <c r="O170" s="213">
        <v>4</v>
      </c>
      <c r="P170" s="159"/>
      <c r="Q170" s="156"/>
      <c r="R170" s="156">
        <v>2</v>
      </c>
      <c r="S170" s="159"/>
      <c r="T170" s="159"/>
      <c r="U170" s="156"/>
      <c r="V170" s="400">
        <v>2</v>
      </c>
      <c r="X170" s="125" t="s">
        <v>1695</v>
      </c>
      <c r="Y170" s="707"/>
      <c r="Z170" s="707"/>
      <c r="AA170" s="707"/>
      <c r="AB170" s="707"/>
      <c r="AC170" s="707"/>
    </row>
    <row r="171" spans="1:29" s="706" customFormat="1" x14ac:dyDescent="0.2">
      <c r="A171" s="721" t="s">
        <v>833</v>
      </c>
      <c r="B171" s="722" t="s">
        <v>915</v>
      </c>
      <c r="C171" s="159"/>
      <c r="D171" s="159"/>
      <c r="E171" s="156"/>
      <c r="F171" s="159"/>
      <c r="G171" s="156"/>
      <c r="H171" s="159"/>
      <c r="I171" s="159"/>
      <c r="J171" s="159"/>
      <c r="K171" s="156"/>
      <c r="L171" s="159"/>
      <c r="M171" s="159"/>
      <c r="N171" s="213"/>
      <c r="O171" s="213">
        <v>4</v>
      </c>
      <c r="P171" s="159"/>
      <c r="Q171" s="156"/>
      <c r="R171" s="156">
        <v>4</v>
      </c>
      <c r="S171" s="159"/>
      <c r="T171" s="159"/>
      <c r="U171" s="156"/>
      <c r="V171" s="400">
        <v>13</v>
      </c>
      <c r="X171" s="125" t="s">
        <v>1695</v>
      </c>
      <c r="Y171" s="707"/>
      <c r="Z171" s="707"/>
      <c r="AA171" s="707"/>
      <c r="AB171" s="707"/>
      <c r="AC171" s="707"/>
    </row>
    <row r="172" spans="1:29" s="706" customFormat="1" x14ac:dyDescent="0.2">
      <c r="A172" s="721" t="s">
        <v>269</v>
      </c>
      <c r="B172" s="722" t="s">
        <v>668</v>
      </c>
      <c r="C172" s="159"/>
      <c r="D172" s="159"/>
      <c r="E172" s="156"/>
      <c r="F172" s="159"/>
      <c r="G172" s="156"/>
      <c r="H172" s="159"/>
      <c r="I172" s="159"/>
      <c r="J172" s="159"/>
      <c r="K172" s="156"/>
      <c r="L172" s="159"/>
      <c r="M172" s="159"/>
      <c r="N172" s="213"/>
      <c r="O172" s="213">
        <v>4</v>
      </c>
      <c r="P172" s="159"/>
      <c r="Q172" s="156"/>
      <c r="R172" s="156">
        <v>7</v>
      </c>
      <c r="S172" s="159"/>
      <c r="T172" s="159"/>
      <c r="U172" s="156"/>
      <c r="V172" s="400">
        <v>4</v>
      </c>
      <c r="X172" s="125" t="s">
        <v>1695</v>
      </c>
    </row>
    <row r="173" spans="1:29" s="706" customFormat="1" x14ac:dyDescent="0.2">
      <c r="A173" s="721" t="s">
        <v>175</v>
      </c>
      <c r="B173" s="722" t="s">
        <v>401</v>
      </c>
      <c r="C173" s="159"/>
      <c r="D173" s="159"/>
      <c r="E173" s="156"/>
      <c r="F173" s="159"/>
      <c r="G173" s="156"/>
      <c r="H173" s="159"/>
      <c r="I173" s="159"/>
      <c r="J173" s="159"/>
      <c r="K173" s="156"/>
      <c r="L173" s="159"/>
      <c r="M173" s="159"/>
      <c r="N173" s="213"/>
      <c r="O173" s="213">
        <v>4</v>
      </c>
      <c r="P173" s="159"/>
      <c r="Q173" s="156"/>
      <c r="R173" s="156">
        <v>13</v>
      </c>
      <c r="S173" s="159"/>
      <c r="T173" s="159"/>
      <c r="U173" s="156">
        <v>1</v>
      </c>
      <c r="V173" s="400">
        <v>20</v>
      </c>
      <c r="X173" s="125" t="s">
        <v>1695</v>
      </c>
    </row>
    <row r="174" spans="1:29" s="706" customFormat="1" x14ac:dyDescent="0.2">
      <c r="A174" s="721" t="s">
        <v>302</v>
      </c>
      <c r="B174" s="722" t="s">
        <v>458</v>
      </c>
      <c r="C174" s="157"/>
      <c r="D174" s="157"/>
      <c r="E174" s="156"/>
      <c r="F174" s="157"/>
      <c r="G174" s="156"/>
      <c r="H174" s="157"/>
      <c r="I174" s="157"/>
      <c r="J174" s="157"/>
      <c r="K174" s="156"/>
      <c r="L174" s="158"/>
      <c r="M174" s="159"/>
      <c r="N174" s="213"/>
      <c r="O174" s="213">
        <v>5</v>
      </c>
      <c r="P174" s="159"/>
      <c r="Q174" s="156"/>
      <c r="R174" s="156">
        <v>1</v>
      </c>
      <c r="S174" s="159"/>
      <c r="T174" s="159"/>
      <c r="U174" s="156"/>
      <c r="V174" s="400">
        <v>2</v>
      </c>
      <c r="X174" s="125" t="s">
        <v>1695</v>
      </c>
      <c r="Y174" s="707"/>
      <c r="Z174" s="707"/>
      <c r="AA174" s="707"/>
      <c r="AB174" s="707"/>
      <c r="AC174" s="707"/>
    </row>
    <row r="175" spans="1:29" s="706" customFormat="1" x14ac:dyDescent="0.2">
      <c r="A175" s="721" t="s">
        <v>196</v>
      </c>
      <c r="B175" s="722" t="s">
        <v>382</v>
      </c>
      <c r="C175" s="157"/>
      <c r="D175" s="157"/>
      <c r="E175" s="156"/>
      <c r="F175" s="157"/>
      <c r="G175" s="156"/>
      <c r="H175" s="157"/>
      <c r="I175" s="157"/>
      <c r="J175" s="157"/>
      <c r="K175" s="156"/>
      <c r="L175" s="158"/>
      <c r="M175" s="159"/>
      <c r="N175" s="213"/>
      <c r="O175" s="213">
        <v>5</v>
      </c>
      <c r="P175" s="159"/>
      <c r="Q175" s="156">
        <v>1</v>
      </c>
      <c r="R175" s="156">
        <v>1</v>
      </c>
      <c r="S175" s="159"/>
      <c r="T175" s="159"/>
      <c r="U175" s="156"/>
      <c r="V175" s="400">
        <v>3</v>
      </c>
      <c r="X175" s="125" t="s">
        <v>1695</v>
      </c>
    </row>
    <row r="176" spans="1:29" s="706" customFormat="1" x14ac:dyDescent="0.2">
      <c r="A176" s="721" t="s">
        <v>266</v>
      </c>
      <c r="B176" s="722" t="s">
        <v>469</v>
      </c>
      <c r="C176" s="159"/>
      <c r="D176" s="159"/>
      <c r="E176" s="156"/>
      <c r="F176" s="159"/>
      <c r="G176" s="156"/>
      <c r="H176" s="159"/>
      <c r="I176" s="159"/>
      <c r="J176" s="159"/>
      <c r="K176" s="156"/>
      <c r="L176" s="159"/>
      <c r="M176" s="159"/>
      <c r="N176" s="213"/>
      <c r="O176" s="213">
        <v>5</v>
      </c>
      <c r="P176" s="159"/>
      <c r="Q176" s="156"/>
      <c r="R176" s="156">
        <v>1</v>
      </c>
      <c r="S176" s="159"/>
      <c r="T176" s="159"/>
      <c r="U176" s="156"/>
      <c r="V176" s="400">
        <v>7</v>
      </c>
      <c r="X176" s="125" t="s">
        <v>1695</v>
      </c>
    </row>
    <row r="177" spans="1:29" s="706" customFormat="1" x14ac:dyDescent="0.2">
      <c r="A177" s="721" t="s">
        <v>260</v>
      </c>
      <c r="B177" s="722" t="s">
        <v>536</v>
      </c>
      <c r="C177" s="159"/>
      <c r="D177" s="159"/>
      <c r="E177" s="156"/>
      <c r="F177" s="159"/>
      <c r="G177" s="156"/>
      <c r="H177" s="159"/>
      <c r="I177" s="159"/>
      <c r="J177" s="159"/>
      <c r="K177" s="156"/>
      <c r="L177" s="159"/>
      <c r="M177" s="159"/>
      <c r="N177" s="213"/>
      <c r="O177" s="213">
        <v>5</v>
      </c>
      <c r="P177" s="159"/>
      <c r="Q177" s="156"/>
      <c r="R177" s="156">
        <v>5</v>
      </c>
      <c r="S177" s="159"/>
      <c r="T177" s="159"/>
      <c r="U177" s="156"/>
      <c r="V177" s="400">
        <v>15</v>
      </c>
      <c r="X177" s="125" t="s">
        <v>1695</v>
      </c>
    </row>
    <row r="178" spans="1:29" s="706" customFormat="1" x14ac:dyDescent="0.2">
      <c r="A178" s="721" t="s">
        <v>228</v>
      </c>
      <c r="B178" s="722" t="s">
        <v>436</v>
      </c>
      <c r="C178" s="159"/>
      <c r="D178" s="159"/>
      <c r="E178" s="156"/>
      <c r="F178" s="159"/>
      <c r="G178" s="156"/>
      <c r="H178" s="159"/>
      <c r="I178" s="159"/>
      <c r="J178" s="159"/>
      <c r="K178" s="156"/>
      <c r="L178" s="159"/>
      <c r="M178" s="159"/>
      <c r="N178" s="213"/>
      <c r="O178" s="213">
        <v>5</v>
      </c>
      <c r="P178" s="159"/>
      <c r="Q178" s="156"/>
      <c r="R178" s="156">
        <v>6</v>
      </c>
      <c r="S178" s="159"/>
      <c r="T178" s="159"/>
      <c r="U178" s="156"/>
      <c r="V178" s="400">
        <v>8</v>
      </c>
      <c r="X178" s="125" t="s">
        <v>1695</v>
      </c>
    </row>
    <row r="179" spans="1:29" s="706" customFormat="1" x14ac:dyDescent="0.2">
      <c r="A179" s="721" t="s">
        <v>181</v>
      </c>
      <c r="B179" s="722" t="s">
        <v>351</v>
      </c>
      <c r="C179" s="159"/>
      <c r="D179" s="159"/>
      <c r="E179" s="156"/>
      <c r="F179" s="159"/>
      <c r="G179" s="156"/>
      <c r="H179" s="159"/>
      <c r="I179" s="159"/>
      <c r="J179" s="159"/>
      <c r="K179" s="156"/>
      <c r="L179" s="159"/>
      <c r="M179" s="159"/>
      <c r="N179" s="213"/>
      <c r="O179" s="213">
        <v>5</v>
      </c>
      <c r="P179" s="159"/>
      <c r="Q179" s="156"/>
      <c r="R179" s="156">
        <v>13</v>
      </c>
      <c r="S179" s="159"/>
      <c r="T179" s="159"/>
      <c r="U179" s="156"/>
      <c r="V179" s="400">
        <v>14</v>
      </c>
      <c r="X179" s="125" t="s">
        <v>1695</v>
      </c>
      <c r="Y179" s="707"/>
      <c r="Z179" s="707"/>
      <c r="AA179" s="707"/>
      <c r="AB179" s="707"/>
      <c r="AC179" s="707"/>
    </row>
    <row r="180" spans="1:29" s="706" customFormat="1" x14ac:dyDescent="0.2">
      <c r="A180" s="721" t="s">
        <v>265</v>
      </c>
      <c r="B180" s="722" t="s">
        <v>910</v>
      </c>
      <c r="C180" s="159"/>
      <c r="D180" s="159"/>
      <c r="E180" s="156"/>
      <c r="F180" s="159"/>
      <c r="G180" s="156"/>
      <c r="H180" s="159"/>
      <c r="I180" s="159"/>
      <c r="J180" s="159"/>
      <c r="K180" s="156"/>
      <c r="L180" s="159"/>
      <c r="M180" s="159"/>
      <c r="N180" s="213"/>
      <c r="O180" s="213">
        <v>5</v>
      </c>
      <c r="P180" s="159"/>
      <c r="Q180" s="156"/>
      <c r="R180" s="156">
        <v>16</v>
      </c>
      <c r="S180" s="159"/>
      <c r="T180" s="159"/>
      <c r="U180" s="156"/>
      <c r="V180" s="400">
        <v>10</v>
      </c>
      <c r="X180" s="125" t="s">
        <v>1695</v>
      </c>
    </row>
    <row r="181" spans="1:29" s="706" customFormat="1" x14ac:dyDescent="0.2">
      <c r="A181" s="721" t="s">
        <v>305</v>
      </c>
      <c r="B181" s="722" t="s">
        <v>527</v>
      </c>
      <c r="C181" s="157"/>
      <c r="D181" s="157"/>
      <c r="E181" s="156"/>
      <c r="F181" s="157"/>
      <c r="G181" s="156"/>
      <c r="H181" s="157"/>
      <c r="I181" s="157"/>
      <c r="J181" s="157"/>
      <c r="K181" s="156"/>
      <c r="L181" s="158"/>
      <c r="M181" s="159"/>
      <c r="N181" s="213"/>
      <c r="O181" s="213">
        <v>5</v>
      </c>
      <c r="P181" s="159"/>
      <c r="Q181" s="156"/>
      <c r="R181" s="156">
        <v>20</v>
      </c>
      <c r="S181" s="159"/>
      <c r="T181" s="159"/>
      <c r="U181" s="156"/>
      <c r="V181" s="400">
        <v>7</v>
      </c>
      <c r="X181" s="125" t="s">
        <v>1695</v>
      </c>
    </row>
    <row r="182" spans="1:29" s="706" customFormat="1" x14ac:dyDescent="0.2">
      <c r="A182" s="721" t="s">
        <v>300</v>
      </c>
      <c r="B182" s="722" t="s">
        <v>350</v>
      </c>
      <c r="C182" s="159"/>
      <c r="D182" s="159"/>
      <c r="E182" s="156"/>
      <c r="F182" s="159"/>
      <c r="G182" s="156"/>
      <c r="H182" s="159"/>
      <c r="I182" s="159"/>
      <c r="J182" s="159"/>
      <c r="K182" s="156"/>
      <c r="L182" s="159"/>
      <c r="M182" s="159"/>
      <c r="N182" s="213"/>
      <c r="O182" s="213">
        <v>6</v>
      </c>
      <c r="P182" s="159"/>
      <c r="Q182" s="156"/>
      <c r="R182" s="156">
        <v>1</v>
      </c>
      <c r="S182" s="159"/>
      <c r="T182" s="159"/>
      <c r="U182" s="156"/>
      <c r="V182" s="400">
        <v>1</v>
      </c>
      <c r="X182" s="125" t="s">
        <v>1695</v>
      </c>
      <c r="Y182" s="707"/>
      <c r="Z182" s="707"/>
      <c r="AA182" s="707"/>
      <c r="AB182" s="707"/>
      <c r="AC182" s="707"/>
    </row>
    <row r="183" spans="1:29" s="706" customFormat="1" x14ac:dyDescent="0.2">
      <c r="A183" s="721" t="s">
        <v>482</v>
      </c>
      <c r="B183" s="722" t="s">
        <v>545</v>
      </c>
      <c r="C183" s="159"/>
      <c r="D183" s="159"/>
      <c r="E183" s="156"/>
      <c r="F183" s="159"/>
      <c r="G183" s="156"/>
      <c r="H183" s="159"/>
      <c r="I183" s="159"/>
      <c r="J183" s="159"/>
      <c r="K183" s="156"/>
      <c r="L183" s="159"/>
      <c r="M183" s="159"/>
      <c r="N183" s="213"/>
      <c r="O183" s="213">
        <v>6</v>
      </c>
      <c r="P183" s="159"/>
      <c r="Q183" s="156"/>
      <c r="R183" s="156">
        <v>13</v>
      </c>
      <c r="S183" s="159"/>
      <c r="T183" s="159"/>
      <c r="U183" s="156"/>
      <c r="V183" s="400">
        <v>17</v>
      </c>
      <c r="X183" s="125"/>
    </row>
    <row r="184" spans="1:29" s="706" customFormat="1" x14ac:dyDescent="0.2">
      <c r="A184" s="721" t="s">
        <v>421</v>
      </c>
      <c r="B184" s="722" t="s">
        <v>442</v>
      </c>
      <c r="C184" s="159"/>
      <c r="D184" s="159"/>
      <c r="E184" s="156"/>
      <c r="F184" s="159"/>
      <c r="G184" s="156"/>
      <c r="H184" s="159"/>
      <c r="I184" s="159"/>
      <c r="J184" s="159"/>
      <c r="K184" s="156"/>
      <c r="L184" s="159"/>
      <c r="M184" s="159"/>
      <c r="N184" s="213"/>
      <c r="O184" s="213">
        <v>7</v>
      </c>
      <c r="P184" s="159"/>
      <c r="Q184" s="156"/>
      <c r="R184" s="156">
        <v>1</v>
      </c>
      <c r="S184" s="159"/>
      <c r="T184" s="159"/>
      <c r="U184" s="156"/>
      <c r="V184" s="400">
        <v>4</v>
      </c>
      <c r="X184" s="125" t="s">
        <v>1695</v>
      </c>
    </row>
    <row r="185" spans="1:29" s="706" customFormat="1" x14ac:dyDescent="0.2">
      <c r="A185" s="721" t="s">
        <v>596</v>
      </c>
      <c r="B185" s="722" t="s">
        <v>688</v>
      </c>
      <c r="C185" s="159"/>
      <c r="D185" s="159"/>
      <c r="E185" s="156"/>
      <c r="F185" s="159"/>
      <c r="G185" s="156"/>
      <c r="H185" s="159"/>
      <c r="I185" s="159"/>
      <c r="J185" s="159"/>
      <c r="K185" s="156"/>
      <c r="L185" s="159"/>
      <c r="M185" s="159"/>
      <c r="N185" s="213"/>
      <c r="O185" s="213">
        <v>7</v>
      </c>
      <c r="P185" s="159"/>
      <c r="Q185" s="156"/>
      <c r="R185" s="156">
        <v>1</v>
      </c>
      <c r="S185" s="159"/>
      <c r="T185" s="159"/>
      <c r="U185" s="156"/>
      <c r="V185" s="400">
        <v>14</v>
      </c>
      <c r="X185" s="125" t="s">
        <v>1695</v>
      </c>
    </row>
    <row r="186" spans="1:29" s="706" customFormat="1" x14ac:dyDescent="0.2">
      <c r="A186" s="721" t="s">
        <v>206</v>
      </c>
      <c r="B186" s="722" t="s">
        <v>516</v>
      </c>
      <c r="C186" s="159"/>
      <c r="D186" s="159"/>
      <c r="E186" s="156"/>
      <c r="F186" s="159"/>
      <c r="G186" s="156"/>
      <c r="H186" s="159"/>
      <c r="I186" s="159"/>
      <c r="J186" s="159"/>
      <c r="K186" s="156"/>
      <c r="L186" s="159"/>
      <c r="M186" s="159"/>
      <c r="N186" s="213"/>
      <c r="O186" s="213">
        <v>7</v>
      </c>
      <c r="P186" s="159"/>
      <c r="Q186" s="156"/>
      <c r="R186" s="156">
        <v>2</v>
      </c>
      <c r="S186" s="159"/>
      <c r="T186" s="159"/>
      <c r="U186" s="156"/>
      <c r="V186" s="400">
        <v>11</v>
      </c>
      <c r="X186" s="125" t="s">
        <v>1695</v>
      </c>
    </row>
    <row r="187" spans="1:29" s="706" customFormat="1" x14ac:dyDescent="0.2">
      <c r="A187" s="721" t="s">
        <v>496</v>
      </c>
      <c r="B187" s="722" t="s">
        <v>538</v>
      </c>
      <c r="C187" s="159"/>
      <c r="D187" s="159"/>
      <c r="E187" s="156"/>
      <c r="F187" s="159"/>
      <c r="G187" s="156"/>
      <c r="H187" s="159"/>
      <c r="I187" s="159"/>
      <c r="J187" s="159"/>
      <c r="K187" s="156"/>
      <c r="L187" s="159"/>
      <c r="M187" s="159"/>
      <c r="N187" s="213"/>
      <c r="O187" s="213">
        <v>7</v>
      </c>
      <c r="P187" s="159"/>
      <c r="Q187" s="156"/>
      <c r="R187" s="156">
        <v>3</v>
      </c>
      <c r="S187" s="159"/>
      <c r="T187" s="159"/>
      <c r="U187" s="156"/>
      <c r="V187" s="400">
        <v>9</v>
      </c>
      <c r="X187" s="125" t="s">
        <v>1698</v>
      </c>
    </row>
    <row r="188" spans="1:29" s="706" customFormat="1" x14ac:dyDescent="0.2">
      <c r="A188" s="721" t="s">
        <v>204</v>
      </c>
      <c r="B188" s="722" t="s">
        <v>368</v>
      </c>
      <c r="C188" s="159"/>
      <c r="D188" s="159"/>
      <c r="E188" s="156"/>
      <c r="F188" s="159"/>
      <c r="G188" s="156"/>
      <c r="H188" s="159"/>
      <c r="I188" s="159"/>
      <c r="J188" s="159"/>
      <c r="K188" s="156"/>
      <c r="L188" s="159"/>
      <c r="M188" s="159"/>
      <c r="N188" s="213"/>
      <c r="O188" s="213">
        <v>7</v>
      </c>
      <c r="P188" s="159"/>
      <c r="Q188" s="156"/>
      <c r="R188" s="156">
        <v>5</v>
      </c>
      <c r="S188" s="159"/>
      <c r="T188" s="159"/>
      <c r="U188" s="156"/>
      <c r="V188" s="400">
        <v>4</v>
      </c>
      <c r="X188" s="125" t="s">
        <v>1695</v>
      </c>
    </row>
    <row r="189" spans="1:29" s="706" customFormat="1" x14ac:dyDescent="0.2">
      <c r="A189" s="721" t="s">
        <v>184</v>
      </c>
      <c r="B189" s="722" t="s">
        <v>361</v>
      </c>
      <c r="C189" s="157"/>
      <c r="D189" s="157"/>
      <c r="E189" s="156"/>
      <c r="F189" s="157"/>
      <c r="G189" s="156"/>
      <c r="H189" s="157"/>
      <c r="I189" s="157"/>
      <c r="J189" s="157"/>
      <c r="K189" s="156"/>
      <c r="L189" s="158"/>
      <c r="M189" s="159"/>
      <c r="N189" s="213"/>
      <c r="O189" s="213">
        <v>7</v>
      </c>
      <c r="P189" s="159"/>
      <c r="Q189" s="156"/>
      <c r="R189" s="156">
        <v>8</v>
      </c>
      <c r="S189" s="159"/>
      <c r="T189" s="159"/>
      <c r="U189" s="156"/>
      <c r="V189" s="400">
        <v>11</v>
      </c>
      <c r="X189" s="125" t="s">
        <v>1695</v>
      </c>
      <c r="Y189" s="707"/>
      <c r="Z189" s="707"/>
      <c r="AA189" s="707"/>
      <c r="AB189" s="707"/>
      <c r="AC189" s="707"/>
    </row>
    <row r="190" spans="1:29" s="706" customFormat="1" x14ac:dyDescent="0.2">
      <c r="A190" s="721" t="s">
        <v>198</v>
      </c>
      <c r="B190" s="722" t="s">
        <v>379</v>
      </c>
      <c r="C190" s="157"/>
      <c r="D190" s="157"/>
      <c r="E190" s="156"/>
      <c r="F190" s="157"/>
      <c r="G190" s="156"/>
      <c r="H190" s="157"/>
      <c r="I190" s="157"/>
      <c r="J190" s="157"/>
      <c r="K190" s="156"/>
      <c r="L190" s="158"/>
      <c r="M190" s="159"/>
      <c r="N190" s="213"/>
      <c r="O190" s="213">
        <v>7</v>
      </c>
      <c r="P190" s="159"/>
      <c r="Q190" s="156"/>
      <c r="R190" s="156">
        <v>10</v>
      </c>
      <c r="S190" s="159"/>
      <c r="T190" s="159"/>
      <c r="U190" s="156"/>
      <c r="V190" s="400">
        <v>11</v>
      </c>
      <c r="X190" s="125" t="s">
        <v>1695</v>
      </c>
    </row>
    <row r="191" spans="1:29" s="706" customFormat="1" x14ac:dyDescent="0.2">
      <c r="A191" s="721" t="s">
        <v>214</v>
      </c>
      <c r="B191" s="722" t="s">
        <v>510</v>
      </c>
      <c r="C191" s="159"/>
      <c r="D191" s="159"/>
      <c r="E191" s="156"/>
      <c r="F191" s="159"/>
      <c r="G191" s="156"/>
      <c r="H191" s="159"/>
      <c r="I191" s="159"/>
      <c r="J191" s="159"/>
      <c r="K191" s="156"/>
      <c r="L191" s="159"/>
      <c r="M191" s="159"/>
      <c r="N191" s="213"/>
      <c r="O191" s="213">
        <v>7</v>
      </c>
      <c r="P191" s="159"/>
      <c r="Q191" s="156"/>
      <c r="R191" s="156">
        <v>12</v>
      </c>
      <c r="S191" s="159"/>
      <c r="T191" s="159"/>
      <c r="U191" s="156">
        <v>2</v>
      </c>
      <c r="V191" s="400">
        <v>14</v>
      </c>
      <c r="X191" s="125" t="s">
        <v>1695</v>
      </c>
    </row>
    <row r="192" spans="1:29" s="706" customFormat="1" x14ac:dyDescent="0.2">
      <c r="A192" s="721" t="s">
        <v>174</v>
      </c>
      <c r="B192" s="722" t="s">
        <v>441</v>
      </c>
      <c r="C192" s="159"/>
      <c r="D192" s="159"/>
      <c r="E192" s="156"/>
      <c r="F192" s="159"/>
      <c r="G192" s="156"/>
      <c r="H192" s="159"/>
      <c r="I192" s="159"/>
      <c r="J192" s="159"/>
      <c r="K192" s="156"/>
      <c r="L192" s="159"/>
      <c r="M192" s="159"/>
      <c r="N192" s="213"/>
      <c r="O192" s="213">
        <v>8</v>
      </c>
      <c r="P192" s="159"/>
      <c r="Q192" s="156"/>
      <c r="R192" s="156">
        <v>6</v>
      </c>
      <c r="S192" s="159"/>
      <c r="T192" s="159"/>
      <c r="U192" s="156"/>
      <c r="V192" s="400">
        <v>7</v>
      </c>
      <c r="X192" s="125" t="s">
        <v>1695</v>
      </c>
    </row>
    <row r="193" spans="1:29" s="706" customFormat="1" x14ac:dyDescent="0.2">
      <c r="A193" s="721" t="s">
        <v>187</v>
      </c>
      <c r="B193" s="722" t="s">
        <v>356</v>
      </c>
      <c r="C193" s="159"/>
      <c r="D193" s="159"/>
      <c r="E193" s="156"/>
      <c r="F193" s="159"/>
      <c r="G193" s="156"/>
      <c r="H193" s="159"/>
      <c r="I193" s="159"/>
      <c r="J193" s="159"/>
      <c r="K193" s="156"/>
      <c r="L193" s="159"/>
      <c r="M193" s="159"/>
      <c r="N193" s="213"/>
      <c r="O193" s="213">
        <v>8</v>
      </c>
      <c r="P193" s="159"/>
      <c r="Q193" s="156"/>
      <c r="R193" s="156">
        <v>6</v>
      </c>
      <c r="S193" s="159"/>
      <c r="T193" s="159"/>
      <c r="U193" s="156"/>
      <c r="V193" s="400">
        <v>8</v>
      </c>
      <c r="X193" s="125" t="s">
        <v>1695</v>
      </c>
      <c r="Y193" s="707"/>
      <c r="Z193" s="707"/>
      <c r="AA193" s="707"/>
      <c r="AB193" s="707"/>
      <c r="AC193" s="707"/>
    </row>
    <row r="194" spans="1:29" s="706" customFormat="1" x14ac:dyDescent="0.2">
      <c r="A194" s="721" t="s">
        <v>163</v>
      </c>
      <c r="B194" s="722" t="s">
        <v>900</v>
      </c>
      <c r="C194" s="159"/>
      <c r="D194" s="159"/>
      <c r="E194" s="156"/>
      <c r="F194" s="159"/>
      <c r="G194" s="156"/>
      <c r="H194" s="159"/>
      <c r="I194" s="159"/>
      <c r="J194" s="159"/>
      <c r="K194" s="156"/>
      <c r="L194" s="159"/>
      <c r="M194" s="159"/>
      <c r="N194" s="213"/>
      <c r="O194" s="213">
        <v>9</v>
      </c>
      <c r="P194" s="159"/>
      <c r="Q194" s="156"/>
      <c r="R194" s="156">
        <v>1</v>
      </c>
      <c r="S194" s="159"/>
      <c r="T194" s="159"/>
      <c r="U194" s="156"/>
      <c r="V194" s="400">
        <v>7</v>
      </c>
      <c r="X194" s="125" t="s">
        <v>1695</v>
      </c>
      <c r="Y194" s="707"/>
      <c r="Z194" s="707"/>
      <c r="AA194" s="707"/>
      <c r="AB194" s="707"/>
      <c r="AC194" s="707"/>
    </row>
    <row r="195" spans="1:29" s="706" customFormat="1" x14ac:dyDescent="0.2">
      <c r="A195" s="721" t="s">
        <v>299</v>
      </c>
      <c r="B195" s="722" t="s">
        <v>434</v>
      </c>
      <c r="C195" s="157"/>
      <c r="D195" s="157"/>
      <c r="E195" s="156"/>
      <c r="F195" s="157"/>
      <c r="G195" s="156"/>
      <c r="H195" s="157"/>
      <c r="I195" s="157"/>
      <c r="J195" s="157"/>
      <c r="K195" s="156"/>
      <c r="L195" s="158"/>
      <c r="M195" s="159"/>
      <c r="N195" s="213"/>
      <c r="O195" s="213">
        <v>9</v>
      </c>
      <c r="P195" s="159"/>
      <c r="Q195" s="156"/>
      <c r="R195" s="156">
        <v>9</v>
      </c>
      <c r="S195" s="159"/>
      <c r="T195" s="159"/>
      <c r="U195" s="156"/>
      <c r="V195" s="400">
        <v>18</v>
      </c>
      <c r="X195" s="125" t="s">
        <v>1695</v>
      </c>
    </row>
    <row r="196" spans="1:29" s="706" customFormat="1" x14ac:dyDescent="0.2">
      <c r="A196" s="721" t="s">
        <v>201</v>
      </c>
      <c r="B196" s="722" t="s">
        <v>372</v>
      </c>
      <c r="C196" s="159"/>
      <c r="D196" s="159"/>
      <c r="E196" s="156"/>
      <c r="F196" s="159"/>
      <c r="G196" s="156"/>
      <c r="H196" s="159"/>
      <c r="I196" s="159"/>
      <c r="J196" s="159"/>
      <c r="K196" s="156"/>
      <c r="L196" s="159"/>
      <c r="M196" s="159"/>
      <c r="N196" s="213"/>
      <c r="O196" s="213">
        <v>9</v>
      </c>
      <c r="P196" s="159"/>
      <c r="Q196" s="156"/>
      <c r="R196" s="156">
        <v>19</v>
      </c>
      <c r="S196" s="159"/>
      <c r="T196" s="159"/>
      <c r="U196" s="156">
        <v>1</v>
      </c>
      <c r="V196" s="400">
        <v>22</v>
      </c>
      <c r="X196" s="125" t="s">
        <v>1695</v>
      </c>
    </row>
    <row r="197" spans="1:29" s="706" customFormat="1" x14ac:dyDescent="0.2">
      <c r="A197" s="721" t="s">
        <v>165</v>
      </c>
      <c r="B197" s="722" t="s">
        <v>526</v>
      </c>
      <c r="C197" s="157"/>
      <c r="D197" s="157"/>
      <c r="E197" s="156"/>
      <c r="F197" s="157"/>
      <c r="G197" s="156"/>
      <c r="H197" s="157"/>
      <c r="I197" s="157"/>
      <c r="J197" s="157"/>
      <c r="K197" s="156"/>
      <c r="L197" s="158"/>
      <c r="M197" s="159"/>
      <c r="N197" s="213"/>
      <c r="O197" s="213">
        <v>10</v>
      </c>
      <c r="P197" s="159"/>
      <c r="Q197" s="156"/>
      <c r="R197" s="156">
        <v>5</v>
      </c>
      <c r="S197" s="159"/>
      <c r="T197" s="159"/>
      <c r="U197" s="156"/>
      <c r="V197" s="400">
        <v>13</v>
      </c>
      <c r="X197" s="125" t="s">
        <v>1695</v>
      </c>
    </row>
    <row r="198" spans="1:29" s="706" customFormat="1" x14ac:dyDescent="0.2">
      <c r="A198" s="721" t="s">
        <v>194</v>
      </c>
      <c r="B198" s="722" t="s">
        <v>384</v>
      </c>
      <c r="C198" s="157"/>
      <c r="D198" s="157"/>
      <c r="E198" s="156"/>
      <c r="F198" s="157"/>
      <c r="G198" s="156"/>
      <c r="H198" s="157"/>
      <c r="I198" s="157"/>
      <c r="J198" s="157"/>
      <c r="K198" s="156"/>
      <c r="L198" s="158"/>
      <c r="M198" s="159"/>
      <c r="N198" s="213"/>
      <c r="O198" s="213">
        <v>10</v>
      </c>
      <c r="P198" s="159"/>
      <c r="Q198" s="156"/>
      <c r="R198" s="156">
        <v>12</v>
      </c>
      <c r="S198" s="159"/>
      <c r="T198" s="159"/>
      <c r="U198" s="156"/>
      <c r="V198" s="400">
        <v>26</v>
      </c>
      <c r="X198" s="125" t="s">
        <v>1695</v>
      </c>
    </row>
    <row r="199" spans="1:29" s="706" customFormat="1" x14ac:dyDescent="0.2">
      <c r="A199" s="721" t="s">
        <v>166</v>
      </c>
      <c r="B199" s="722" t="s">
        <v>378</v>
      </c>
      <c r="C199" s="157"/>
      <c r="D199" s="157"/>
      <c r="E199" s="156"/>
      <c r="F199" s="157"/>
      <c r="G199" s="156"/>
      <c r="H199" s="157"/>
      <c r="I199" s="157"/>
      <c r="J199" s="157"/>
      <c r="K199" s="156"/>
      <c r="L199" s="158"/>
      <c r="M199" s="159"/>
      <c r="N199" s="213"/>
      <c r="O199" s="213">
        <v>11</v>
      </c>
      <c r="P199" s="159"/>
      <c r="Q199" s="156"/>
      <c r="R199" s="156">
        <v>4</v>
      </c>
      <c r="S199" s="159"/>
      <c r="T199" s="159"/>
      <c r="U199" s="156"/>
      <c r="V199" s="400">
        <v>1</v>
      </c>
      <c r="X199" s="125" t="s">
        <v>1695</v>
      </c>
    </row>
    <row r="200" spans="1:29" s="706" customFormat="1" x14ac:dyDescent="0.2">
      <c r="A200" s="721" t="s">
        <v>177</v>
      </c>
      <c r="B200" s="722" t="s">
        <v>398</v>
      </c>
      <c r="C200" s="159"/>
      <c r="D200" s="159"/>
      <c r="E200" s="156"/>
      <c r="F200" s="159"/>
      <c r="G200" s="156"/>
      <c r="H200" s="159"/>
      <c r="I200" s="159"/>
      <c r="J200" s="159"/>
      <c r="K200" s="156"/>
      <c r="L200" s="159"/>
      <c r="M200" s="159"/>
      <c r="N200" s="213"/>
      <c r="O200" s="213">
        <v>11</v>
      </c>
      <c r="P200" s="159"/>
      <c r="Q200" s="156"/>
      <c r="R200" s="156">
        <v>24</v>
      </c>
      <c r="S200" s="159"/>
      <c r="T200" s="159"/>
      <c r="U200" s="156"/>
      <c r="V200" s="400">
        <v>26</v>
      </c>
      <c r="X200" s="125" t="s">
        <v>1695</v>
      </c>
    </row>
    <row r="201" spans="1:29" s="706" customFormat="1" x14ac:dyDescent="0.2">
      <c r="A201" s="721" t="s">
        <v>312</v>
      </c>
      <c r="B201" s="722" t="s">
        <v>353</v>
      </c>
      <c r="C201" s="159"/>
      <c r="D201" s="159"/>
      <c r="E201" s="156"/>
      <c r="F201" s="159"/>
      <c r="G201" s="156"/>
      <c r="H201" s="159"/>
      <c r="I201" s="159"/>
      <c r="J201" s="159"/>
      <c r="K201" s="156"/>
      <c r="L201" s="159"/>
      <c r="M201" s="159"/>
      <c r="N201" s="213"/>
      <c r="O201" s="213">
        <v>12</v>
      </c>
      <c r="P201" s="159"/>
      <c r="Q201" s="156"/>
      <c r="R201" s="156">
        <v>14</v>
      </c>
      <c r="S201" s="159"/>
      <c r="T201" s="159"/>
      <c r="U201" s="156"/>
      <c r="V201" s="400">
        <v>16</v>
      </c>
      <c r="X201" s="125" t="s">
        <v>1695</v>
      </c>
    </row>
    <row r="202" spans="1:29" s="706" customFormat="1" x14ac:dyDescent="0.2">
      <c r="A202" s="721" t="s">
        <v>172</v>
      </c>
      <c r="B202" s="722" t="s">
        <v>465</v>
      </c>
      <c r="C202" s="159"/>
      <c r="D202" s="159"/>
      <c r="E202" s="156"/>
      <c r="F202" s="159"/>
      <c r="G202" s="156"/>
      <c r="H202" s="159"/>
      <c r="I202" s="159"/>
      <c r="J202" s="159"/>
      <c r="K202" s="156"/>
      <c r="L202" s="159"/>
      <c r="M202" s="159"/>
      <c r="N202" s="213"/>
      <c r="O202" s="213">
        <v>13</v>
      </c>
      <c r="P202" s="159"/>
      <c r="Q202" s="156">
        <v>5</v>
      </c>
      <c r="R202" s="156">
        <v>21</v>
      </c>
      <c r="S202" s="159"/>
      <c r="T202" s="159"/>
      <c r="U202" s="156"/>
      <c r="V202" s="400">
        <v>6</v>
      </c>
      <c r="X202" s="125" t="s">
        <v>1695</v>
      </c>
    </row>
    <row r="203" spans="1:29" s="706" customFormat="1" x14ac:dyDescent="0.2">
      <c r="A203" s="721" t="s">
        <v>226</v>
      </c>
      <c r="B203" s="722" t="s">
        <v>909</v>
      </c>
      <c r="C203" s="157"/>
      <c r="D203" s="157"/>
      <c r="E203" s="156"/>
      <c r="F203" s="157"/>
      <c r="G203" s="156"/>
      <c r="H203" s="157"/>
      <c r="I203" s="157"/>
      <c r="J203" s="157"/>
      <c r="K203" s="156"/>
      <c r="L203" s="158"/>
      <c r="M203" s="159"/>
      <c r="N203" s="213"/>
      <c r="O203" s="213">
        <v>14</v>
      </c>
      <c r="P203" s="159"/>
      <c r="Q203" s="156"/>
      <c r="R203" s="156">
        <v>15</v>
      </c>
      <c r="S203" s="159"/>
      <c r="T203" s="159"/>
      <c r="U203" s="156"/>
      <c r="V203" s="400">
        <v>25</v>
      </c>
      <c r="X203" s="125"/>
    </row>
    <row r="204" spans="1:29" s="706" customFormat="1" x14ac:dyDescent="0.2">
      <c r="A204" s="721" t="s">
        <v>307</v>
      </c>
      <c r="B204" s="722" t="s">
        <v>467</v>
      </c>
      <c r="C204" s="159"/>
      <c r="D204" s="159"/>
      <c r="E204" s="156"/>
      <c r="F204" s="159"/>
      <c r="G204" s="156"/>
      <c r="H204" s="159"/>
      <c r="I204" s="159"/>
      <c r="J204" s="159"/>
      <c r="K204" s="156"/>
      <c r="L204" s="159"/>
      <c r="M204" s="159"/>
      <c r="N204" s="213"/>
      <c r="O204" s="213">
        <v>16</v>
      </c>
      <c r="P204" s="159"/>
      <c r="Q204" s="156"/>
      <c r="R204" s="156">
        <v>5</v>
      </c>
      <c r="S204" s="159"/>
      <c r="T204" s="159"/>
      <c r="U204" s="156"/>
      <c r="V204" s="400">
        <v>11</v>
      </c>
      <c r="X204" s="125" t="s">
        <v>1695</v>
      </c>
    </row>
    <row r="205" spans="1:29" s="706" customFormat="1" x14ac:dyDescent="0.2">
      <c r="A205" s="721" t="s">
        <v>277</v>
      </c>
      <c r="B205" s="722" t="s">
        <v>460</v>
      </c>
      <c r="C205" s="159"/>
      <c r="D205" s="159"/>
      <c r="E205" s="156"/>
      <c r="F205" s="159"/>
      <c r="G205" s="156"/>
      <c r="H205" s="159"/>
      <c r="I205" s="159"/>
      <c r="J205" s="159"/>
      <c r="K205" s="156"/>
      <c r="L205" s="159"/>
      <c r="M205" s="159"/>
      <c r="N205" s="213"/>
      <c r="O205" s="213">
        <v>16</v>
      </c>
      <c r="P205" s="159"/>
      <c r="Q205" s="156"/>
      <c r="R205" s="156">
        <v>6</v>
      </c>
      <c r="S205" s="159"/>
      <c r="T205" s="159"/>
      <c r="U205" s="156">
        <v>1</v>
      </c>
      <c r="V205" s="400">
        <v>14</v>
      </c>
      <c r="X205" s="125" t="s">
        <v>1695</v>
      </c>
      <c r="Y205" s="707"/>
      <c r="Z205" s="707"/>
      <c r="AA205" s="707"/>
      <c r="AB205" s="707"/>
      <c r="AC205" s="707"/>
    </row>
    <row r="206" spans="1:29" s="706" customFormat="1" x14ac:dyDescent="0.2">
      <c r="A206" s="721" t="s">
        <v>494</v>
      </c>
      <c r="B206" s="722" t="s">
        <v>533</v>
      </c>
      <c r="C206" s="159"/>
      <c r="D206" s="159"/>
      <c r="E206" s="156"/>
      <c r="F206" s="159"/>
      <c r="G206" s="156"/>
      <c r="H206" s="159"/>
      <c r="I206" s="159"/>
      <c r="J206" s="159"/>
      <c r="K206" s="156"/>
      <c r="L206" s="159"/>
      <c r="M206" s="159"/>
      <c r="N206" s="213"/>
      <c r="O206" s="213">
        <v>17</v>
      </c>
      <c r="P206" s="159"/>
      <c r="Q206" s="156"/>
      <c r="R206" s="156">
        <v>14</v>
      </c>
      <c r="S206" s="159"/>
      <c r="T206" s="159"/>
      <c r="U206" s="156"/>
      <c r="V206" s="400">
        <v>24</v>
      </c>
      <c r="X206" s="125" t="s">
        <v>1695</v>
      </c>
      <c r="Y206" s="707"/>
      <c r="Z206" s="707"/>
      <c r="AA206" s="707"/>
      <c r="AB206" s="707"/>
      <c r="AC206" s="707"/>
    </row>
    <row r="207" spans="1:29" s="706" customFormat="1" x14ac:dyDescent="0.2">
      <c r="A207" s="724" t="s">
        <v>416</v>
      </c>
      <c r="B207" s="722" t="s">
        <v>430</v>
      </c>
      <c r="C207" s="159"/>
      <c r="D207" s="159"/>
      <c r="E207" s="156"/>
      <c r="F207" s="159"/>
      <c r="G207" s="156"/>
      <c r="H207" s="159"/>
      <c r="I207" s="159"/>
      <c r="J207" s="159"/>
      <c r="K207" s="156"/>
      <c r="L207" s="159"/>
      <c r="M207" s="159"/>
      <c r="N207" s="213"/>
      <c r="O207" s="213">
        <v>18</v>
      </c>
      <c r="P207" s="159"/>
      <c r="Q207" s="156"/>
      <c r="R207" s="156">
        <v>5</v>
      </c>
      <c r="S207" s="159"/>
      <c r="T207" s="159"/>
      <c r="U207" s="156"/>
      <c r="V207" s="400">
        <v>9</v>
      </c>
      <c r="X207" s="125" t="s">
        <v>1695</v>
      </c>
    </row>
    <row r="208" spans="1:29" s="706" customFormat="1" x14ac:dyDescent="0.2">
      <c r="A208" s="721" t="s">
        <v>485</v>
      </c>
      <c r="B208" s="722" t="s">
        <v>541</v>
      </c>
      <c r="C208" s="159"/>
      <c r="D208" s="159"/>
      <c r="E208" s="156"/>
      <c r="F208" s="159"/>
      <c r="G208" s="156"/>
      <c r="H208" s="159"/>
      <c r="I208" s="159"/>
      <c r="J208" s="159"/>
      <c r="K208" s="156"/>
      <c r="L208" s="159"/>
      <c r="M208" s="159"/>
      <c r="N208" s="213"/>
      <c r="O208" s="213">
        <v>19</v>
      </c>
      <c r="P208" s="159"/>
      <c r="Q208" s="156"/>
      <c r="R208" s="156">
        <v>3</v>
      </c>
      <c r="S208" s="159"/>
      <c r="T208" s="159"/>
      <c r="U208" s="156"/>
      <c r="V208" s="400">
        <v>20</v>
      </c>
      <c r="X208" s="125" t="s">
        <v>1695</v>
      </c>
      <c r="Y208" s="707"/>
      <c r="Z208" s="707"/>
      <c r="AA208" s="707"/>
      <c r="AB208" s="707"/>
      <c r="AC208" s="707"/>
    </row>
    <row r="209" spans="1:29" s="706" customFormat="1" x14ac:dyDescent="0.2">
      <c r="A209" s="721" t="s">
        <v>224</v>
      </c>
      <c r="B209" s="722" t="s">
        <v>359</v>
      </c>
      <c r="C209" s="157"/>
      <c r="D209" s="157"/>
      <c r="E209" s="156"/>
      <c r="F209" s="157"/>
      <c r="G209" s="156"/>
      <c r="H209" s="157"/>
      <c r="I209" s="157"/>
      <c r="J209" s="157"/>
      <c r="K209" s="156"/>
      <c r="L209" s="158"/>
      <c r="M209" s="159"/>
      <c r="N209" s="213"/>
      <c r="O209" s="213">
        <v>22</v>
      </c>
      <c r="P209" s="159"/>
      <c r="Q209" s="156"/>
      <c r="R209" s="156">
        <v>14</v>
      </c>
      <c r="S209" s="159"/>
      <c r="T209" s="159"/>
      <c r="U209" s="156"/>
      <c r="V209" s="400">
        <v>26</v>
      </c>
      <c r="X209" s="125" t="s">
        <v>1695</v>
      </c>
      <c r="Y209" s="707"/>
      <c r="Z209" s="707"/>
      <c r="AA209" s="707"/>
      <c r="AB209" s="707"/>
      <c r="AC209" s="707"/>
    </row>
    <row r="210" spans="1:29" s="706" customFormat="1" x14ac:dyDescent="0.2">
      <c r="A210" s="721" t="s">
        <v>304</v>
      </c>
      <c r="B210" s="722" t="s">
        <v>555</v>
      </c>
      <c r="C210" s="159"/>
      <c r="D210" s="159"/>
      <c r="E210" s="156"/>
      <c r="F210" s="159"/>
      <c r="G210" s="156"/>
      <c r="H210" s="159"/>
      <c r="I210" s="159"/>
      <c r="J210" s="159"/>
      <c r="K210" s="156"/>
      <c r="L210" s="159"/>
      <c r="M210" s="159"/>
      <c r="N210" s="213"/>
      <c r="O210" s="213">
        <v>22</v>
      </c>
      <c r="P210" s="159"/>
      <c r="Q210" s="156"/>
      <c r="R210" s="156">
        <v>23</v>
      </c>
      <c r="S210" s="159"/>
      <c r="T210" s="159"/>
      <c r="U210" s="156"/>
      <c r="V210" s="400">
        <v>34</v>
      </c>
      <c r="X210" s="125" t="s">
        <v>1695</v>
      </c>
    </row>
    <row r="211" spans="1:29" s="706" customFormat="1" x14ac:dyDescent="0.2">
      <c r="A211" s="721" t="s">
        <v>278</v>
      </c>
      <c r="B211" s="722" t="s">
        <v>363</v>
      </c>
      <c r="C211" s="159"/>
      <c r="D211" s="159"/>
      <c r="E211" s="156"/>
      <c r="F211" s="159"/>
      <c r="G211" s="156"/>
      <c r="H211" s="159"/>
      <c r="I211" s="159"/>
      <c r="J211" s="159"/>
      <c r="K211" s="156"/>
      <c r="L211" s="159"/>
      <c r="M211" s="159"/>
      <c r="N211" s="213"/>
      <c r="O211" s="213">
        <v>23</v>
      </c>
      <c r="P211" s="159"/>
      <c r="Q211" s="156"/>
      <c r="R211" s="156">
        <v>4</v>
      </c>
      <c r="S211" s="159"/>
      <c r="T211" s="159"/>
      <c r="U211" s="156">
        <v>1</v>
      </c>
      <c r="V211" s="400">
        <v>26</v>
      </c>
      <c r="X211" s="125" t="s">
        <v>1695</v>
      </c>
      <c r="Y211" s="707"/>
      <c r="Z211" s="707"/>
      <c r="AA211" s="707"/>
      <c r="AB211" s="707"/>
      <c r="AC211" s="707"/>
    </row>
    <row r="212" spans="1:29" s="706" customFormat="1" x14ac:dyDescent="0.2">
      <c r="A212" s="721" t="s">
        <v>697</v>
      </c>
      <c r="B212" s="722" t="s">
        <v>710</v>
      </c>
      <c r="C212" s="157"/>
      <c r="D212" s="157"/>
      <c r="E212" s="156"/>
      <c r="F212" s="157"/>
      <c r="G212" s="156"/>
      <c r="H212" s="157"/>
      <c r="I212" s="157"/>
      <c r="J212" s="157"/>
      <c r="K212" s="156"/>
      <c r="L212" s="158"/>
      <c r="M212" s="159"/>
      <c r="N212" s="213">
        <v>1</v>
      </c>
      <c r="O212" s="213"/>
      <c r="P212" s="159"/>
      <c r="Q212" s="156"/>
      <c r="R212" s="156">
        <v>9</v>
      </c>
      <c r="S212" s="159"/>
      <c r="T212" s="159"/>
      <c r="U212" s="156">
        <v>1</v>
      </c>
      <c r="V212" s="400">
        <v>3</v>
      </c>
      <c r="X212" s="125" t="s">
        <v>1695</v>
      </c>
    </row>
    <row r="213" spans="1:29" s="706" customFormat="1" x14ac:dyDescent="0.2">
      <c r="A213" s="721" t="s">
        <v>677</v>
      </c>
      <c r="B213" s="722" t="s">
        <v>689</v>
      </c>
      <c r="C213" s="159"/>
      <c r="D213" s="159"/>
      <c r="E213" s="156"/>
      <c r="F213" s="159"/>
      <c r="G213" s="156"/>
      <c r="H213" s="159"/>
      <c r="I213" s="159"/>
      <c r="J213" s="159"/>
      <c r="K213" s="156"/>
      <c r="L213" s="159"/>
      <c r="M213" s="159"/>
      <c r="N213" s="213"/>
      <c r="O213" s="213"/>
      <c r="P213" s="159"/>
      <c r="Q213" s="156"/>
      <c r="R213" s="156">
        <v>1</v>
      </c>
      <c r="S213" s="159"/>
      <c r="T213" s="159"/>
      <c r="U213" s="156"/>
      <c r="V213" s="400">
        <v>1</v>
      </c>
      <c r="X213" s="125" t="s">
        <v>1698</v>
      </c>
    </row>
    <row r="214" spans="1:29" s="706" customFormat="1" x14ac:dyDescent="0.2">
      <c r="A214" s="721" t="s">
        <v>313</v>
      </c>
      <c r="B214" s="722" t="s">
        <v>961</v>
      </c>
      <c r="C214" s="159"/>
      <c r="D214" s="159"/>
      <c r="E214" s="156"/>
      <c r="F214" s="159"/>
      <c r="G214" s="156"/>
      <c r="H214" s="159"/>
      <c r="I214" s="159"/>
      <c r="J214" s="159"/>
      <c r="K214" s="156"/>
      <c r="L214" s="159"/>
      <c r="M214" s="159"/>
      <c r="N214" s="213"/>
      <c r="O214" s="213"/>
      <c r="P214" s="159"/>
      <c r="Q214" s="156"/>
      <c r="R214" s="156">
        <v>1</v>
      </c>
      <c r="S214" s="159"/>
      <c r="T214" s="159"/>
      <c r="U214" s="156"/>
      <c r="V214" s="400">
        <v>1</v>
      </c>
      <c r="X214" s="125" t="s">
        <v>1695</v>
      </c>
    </row>
    <row r="215" spans="1:29" s="706" customFormat="1" x14ac:dyDescent="0.2">
      <c r="A215" s="721" t="s">
        <v>1244</v>
      </c>
      <c r="B215" s="722" t="s">
        <v>1245</v>
      </c>
      <c r="C215" s="159"/>
      <c r="D215" s="159"/>
      <c r="E215" s="156"/>
      <c r="F215" s="159"/>
      <c r="G215" s="156"/>
      <c r="H215" s="159"/>
      <c r="I215" s="159"/>
      <c r="J215" s="159"/>
      <c r="K215" s="156"/>
      <c r="L215" s="159"/>
      <c r="M215" s="159"/>
      <c r="N215" s="213"/>
      <c r="O215" s="213"/>
      <c r="P215" s="159"/>
      <c r="Q215" s="156"/>
      <c r="R215" s="156">
        <v>1</v>
      </c>
      <c r="S215" s="159"/>
      <c r="T215" s="159"/>
      <c r="U215" s="156"/>
      <c r="V215" s="400">
        <v>1</v>
      </c>
      <c r="X215" s="125" t="s">
        <v>1695</v>
      </c>
    </row>
    <row r="216" spans="1:29" s="706" customFormat="1" x14ac:dyDescent="0.2">
      <c r="A216" s="721" t="s">
        <v>1190</v>
      </c>
      <c r="B216" s="722" t="s">
        <v>1192</v>
      </c>
      <c r="C216" s="159"/>
      <c r="D216" s="159"/>
      <c r="E216" s="156"/>
      <c r="F216" s="159"/>
      <c r="G216" s="156"/>
      <c r="H216" s="159"/>
      <c r="I216" s="159"/>
      <c r="J216" s="159"/>
      <c r="K216" s="156"/>
      <c r="L216" s="159"/>
      <c r="M216" s="159"/>
      <c r="N216" s="213"/>
      <c r="O216" s="213"/>
      <c r="P216" s="159"/>
      <c r="Q216" s="156"/>
      <c r="R216" s="156">
        <v>1</v>
      </c>
      <c r="S216" s="159"/>
      <c r="T216" s="159"/>
      <c r="U216" s="156"/>
      <c r="V216" s="400">
        <v>2</v>
      </c>
      <c r="X216" s="125" t="s">
        <v>1695</v>
      </c>
    </row>
    <row r="217" spans="1:29" s="706" customFormat="1" x14ac:dyDescent="0.2">
      <c r="A217" s="721" t="s">
        <v>696</v>
      </c>
      <c r="B217" s="722" t="s">
        <v>712</v>
      </c>
      <c r="C217" s="159"/>
      <c r="D217" s="159"/>
      <c r="E217" s="156"/>
      <c r="F217" s="159"/>
      <c r="G217" s="156"/>
      <c r="H217" s="159"/>
      <c r="I217" s="159"/>
      <c r="J217" s="159"/>
      <c r="K217" s="156"/>
      <c r="L217" s="159"/>
      <c r="M217" s="159"/>
      <c r="N217" s="213"/>
      <c r="O217" s="213"/>
      <c r="P217" s="159"/>
      <c r="Q217" s="156"/>
      <c r="R217" s="156">
        <v>1</v>
      </c>
      <c r="S217" s="159"/>
      <c r="T217" s="159"/>
      <c r="U217" s="156"/>
      <c r="V217" s="400">
        <v>2</v>
      </c>
      <c r="X217" s="125" t="s">
        <v>1695</v>
      </c>
    </row>
    <row r="218" spans="1:29" s="706" customFormat="1" x14ac:dyDescent="0.2">
      <c r="A218" s="721" t="s">
        <v>235</v>
      </c>
      <c r="B218" s="722" t="s">
        <v>466</v>
      </c>
      <c r="C218" s="159"/>
      <c r="D218" s="159"/>
      <c r="E218" s="156"/>
      <c r="F218" s="159"/>
      <c r="G218" s="156"/>
      <c r="H218" s="159"/>
      <c r="I218" s="159"/>
      <c r="J218" s="159"/>
      <c r="K218" s="156"/>
      <c r="L218" s="159"/>
      <c r="M218" s="159"/>
      <c r="N218" s="213"/>
      <c r="O218" s="213"/>
      <c r="P218" s="159"/>
      <c r="Q218" s="156"/>
      <c r="R218" s="156">
        <v>1</v>
      </c>
      <c r="S218" s="159"/>
      <c r="T218" s="159"/>
      <c r="U218" s="156"/>
      <c r="V218" s="400">
        <v>2</v>
      </c>
      <c r="X218" s="125" t="s">
        <v>1699</v>
      </c>
    </row>
    <row r="219" spans="1:29" s="706" customFormat="1" x14ac:dyDescent="0.2">
      <c r="A219" s="721" t="s">
        <v>547</v>
      </c>
      <c r="B219" s="722" t="s">
        <v>558</v>
      </c>
      <c r="C219" s="159"/>
      <c r="D219" s="159"/>
      <c r="E219" s="156"/>
      <c r="F219" s="159"/>
      <c r="G219" s="156"/>
      <c r="H219" s="159"/>
      <c r="I219" s="159"/>
      <c r="J219" s="159"/>
      <c r="K219" s="156"/>
      <c r="L219" s="159"/>
      <c r="M219" s="159"/>
      <c r="N219" s="213"/>
      <c r="O219" s="213"/>
      <c r="P219" s="159"/>
      <c r="Q219" s="156"/>
      <c r="R219" s="156">
        <v>2</v>
      </c>
      <c r="S219" s="159"/>
      <c r="T219" s="159"/>
      <c r="U219" s="156"/>
      <c r="V219" s="400">
        <v>1</v>
      </c>
      <c r="X219" s="125" t="s">
        <v>1695</v>
      </c>
      <c r="Y219" s="707"/>
      <c r="Z219" s="707"/>
      <c r="AA219" s="707"/>
      <c r="AB219" s="707"/>
      <c r="AC219" s="707"/>
    </row>
    <row r="220" spans="1:29" s="706" customFormat="1" x14ac:dyDescent="0.2">
      <c r="A220" s="721" t="s">
        <v>192</v>
      </c>
      <c r="B220" s="722" t="s">
        <v>432</v>
      </c>
      <c r="C220" s="159"/>
      <c r="D220" s="159"/>
      <c r="E220" s="156"/>
      <c r="F220" s="159"/>
      <c r="G220" s="156"/>
      <c r="H220" s="159"/>
      <c r="I220" s="159"/>
      <c r="J220" s="159"/>
      <c r="K220" s="156"/>
      <c r="L220" s="159"/>
      <c r="M220" s="159"/>
      <c r="N220" s="213"/>
      <c r="O220" s="213"/>
      <c r="P220" s="159"/>
      <c r="Q220" s="156"/>
      <c r="R220" s="156">
        <v>2</v>
      </c>
      <c r="S220" s="159"/>
      <c r="T220" s="159"/>
      <c r="U220" s="156"/>
      <c r="V220" s="400">
        <v>3</v>
      </c>
      <c r="X220" s="125" t="s">
        <v>1695</v>
      </c>
    </row>
    <row r="221" spans="1:29" s="706" customFormat="1" x14ac:dyDescent="0.2">
      <c r="A221" s="721" t="s">
        <v>182</v>
      </c>
      <c r="B221" s="722" t="s">
        <v>349</v>
      </c>
      <c r="C221" s="159"/>
      <c r="D221" s="159"/>
      <c r="E221" s="156"/>
      <c r="F221" s="159"/>
      <c r="G221" s="156"/>
      <c r="H221" s="159"/>
      <c r="I221" s="159"/>
      <c r="J221" s="159"/>
      <c r="K221" s="156"/>
      <c r="L221" s="159"/>
      <c r="M221" s="159"/>
      <c r="N221" s="213"/>
      <c r="O221" s="213"/>
      <c r="P221" s="159"/>
      <c r="Q221" s="156"/>
      <c r="R221" s="156">
        <v>3</v>
      </c>
      <c r="S221" s="159"/>
      <c r="T221" s="159"/>
      <c r="U221" s="156"/>
      <c r="V221" s="400">
        <v>1</v>
      </c>
      <c r="X221" s="125" t="s">
        <v>1695</v>
      </c>
      <c r="Y221" s="707"/>
      <c r="Z221" s="707"/>
      <c r="AA221" s="707"/>
      <c r="AB221" s="707"/>
      <c r="AC221" s="707"/>
    </row>
    <row r="222" spans="1:29" s="706" customFormat="1" x14ac:dyDescent="0.2">
      <c r="A222" s="721" t="s">
        <v>1243</v>
      </c>
      <c r="B222" s="722" t="s">
        <v>1246</v>
      </c>
      <c r="C222" s="159"/>
      <c r="D222" s="159"/>
      <c r="E222" s="156"/>
      <c r="F222" s="159"/>
      <c r="G222" s="156"/>
      <c r="H222" s="159"/>
      <c r="I222" s="159"/>
      <c r="J222" s="159"/>
      <c r="K222" s="156"/>
      <c r="L222" s="159"/>
      <c r="M222" s="159"/>
      <c r="N222" s="213"/>
      <c r="O222" s="213"/>
      <c r="P222" s="159"/>
      <c r="Q222" s="156"/>
      <c r="R222" s="156">
        <v>3</v>
      </c>
      <c r="S222" s="159"/>
      <c r="T222" s="159"/>
      <c r="U222" s="156"/>
      <c r="V222" s="400">
        <v>2</v>
      </c>
      <c r="X222" s="125" t="s">
        <v>1695</v>
      </c>
      <c r="Y222" s="707"/>
      <c r="Z222" s="707"/>
      <c r="AA222" s="707"/>
      <c r="AB222" s="707"/>
      <c r="AC222" s="707"/>
    </row>
    <row r="223" spans="1:29" s="706" customFormat="1" x14ac:dyDescent="0.2">
      <c r="A223" s="721" t="s">
        <v>473</v>
      </c>
      <c r="B223" s="722" t="s">
        <v>468</v>
      </c>
      <c r="C223" s="159"/>
      <c r="D223" s="159"/>
      <c r="E223" s="156"/>
      <c r="F223" s="159"/>
      <c r="G223" s="156"/>
      <c r="H223" s="159"/>
      <c r="I223" s="159"/>
      <c r="J223" s="159"/>
      <c r="K223" s="156"/>
      <c r="L223" s="159"/>
      <c r="M223" s="159"/>
      <c r="N223" s="213"/>
      <c r="O223" s="213"/>
      <c r="P223" s="159"/>
      <c r="Q223" s="156"/>
      <c r="R223" s="156">
        <v>6</v>
      </c>
      <c r="S223" s="159"/>
      <c r="T223" s="159"/>
      <c r="U223" s="156"/>
      <c r="V223" s="400">
        <v>5</v>
      </c>
      <c r="X223" s="125" t="s">
        <v>1695</v>
      </c>
    </row>
    <row r="224" spans="1:29" s="706" customFormat="1" x14ac:dyDescent="0.2">
      <c r="A224" s="721" t="s">
        <v>1020</v>
      </c>
      <c r="B224" s="722" t="s">
        <v>535</v>
      </c>
      <c r="C224" s="159"/>
      <c r="D224" s="159"/>
      <c r="E224" s="156"/>
      <c r="F224" s="159"/>
      <c r="G224" s="156"/>
      <c r="H224" s="159"/>
      <c r="I224" s="159"/>
      <c r="J224" s="159"/>
      <c r="K224" s="156"/>
      <c r="L224" s="159"/>
      <c r="M224" s="159"/>
      <c r="N224" s="213"/>
      <c r="O224" s="213"/>
      <c r="P224" s="159"/>
      <c r="Q224" s="156"/>
      <c r="R224" s="156">
        <v>9</v>
      </c>
      <c r="S224" s="159"/>
      <c r="T224" s="159"/>
      <c r="U224" s="156"/>
      <c r="V224" s="400">
        <v>1</v>
      </c>
      <c r="X224" s="125" t="s">
        <v>1695</v>
      </c>
      <c r="Y224" s="707"/>
      <c r="Z224" s="707"/>
      <c r="AA224" s="707"/>
      <c r="AB224" s="707"/>
      <c r="AC224" s="707"/>
    </row>
    <row r="225" spans="1:29" s="706" customFormat="1" x14ac:dyDescent="0.2">
      <c r="A225" s="721" t="s">
        <v>836</v>
      </c>
      <c r="B225" s="722" t="s">
        <v>914</v>
      </c>
      <c r="C225" s="157"/>
      <c r="D225" s="157"/>
      <c r="E225" s="156"/>
      <c r="F225" s="157"/>
      <c r="G225" s="156"/>
      <c r="H225" s="157"/>
      <c r="I225" s="157"/>
      <c r="J225" s="157"/>
      <c r="K225" s="156"/>
      <c r="L225" s="158"/>
      <c r="M225" s="159"/>
      <c r="N225" s="213"/>
      <c r="O225" s="213">
        <v>1</v>
      </c>
      <c r="P225" s="159"/>
      <c r="Q225" s="156"/>
      <c r="R225" s="156"/>
      <c r="S225" s="159"/>
      <c r="T225" s="159"/>
      <c r="U225" s="156"/>
      <c r="V225" s="400">
        <v>1</v>
      </c>
      <c r="X225" s="125" t="s">
        <v>1695</v>
      </c>
      <c r="Y225" s="707"/>
      <c r="Z225" s="707"/>
      <c r="AA225" s="707"/>
      <c r="AB225" s="707"/>
      <c r="AC225" s="707"/>
    </row>
    <row r="226" spans="1:29" s="706" customFormat="1" x14ac:dyDescent="0.2">
      <c r="A226" s="721" t="s">
        <v>798</v>
      </c>
      <c r="B226" s="722" t="s">
        <v>925</v>
      </c>
      <c r="C226" s="157"/>
      <c r="D226" s="157"/>
      <c r="E226" s="156"/>
      <c r="F226" s="157"/>
      <c r="G226" s="156"/>
      <c r="H226" s="157"/>
      <c r="I226" s="157"/>
      <c r="J226" s="157"/>
      <c r="K226" s="156"/>
      <c r="L226" s="158"/>
      <c r="M226" s="159"/>
      <c r="N226" s="213"/>
      <c r="O226" s="213">
        <v>1</v>
      </c>
      <c r="P226" s="159"/>
      <c r="Q226" s="156"/>
      <c r="R226" s="156"/>
      <c r="S226" s="159"/>
      <c r="T226" s="159"/>
      <c r="U226" s="156"/>
      <c r="V226" s="400">
        <v>1</v>
      </c>
      <c r="X226" s="125" t="s">
        <v>1695</v>
      </c>
      <c r="Y226" s="707"/>
      <c r="Z226" s="707"/>
      <c r="AA226" s="707"/>
      <c r="AB226" s="707"/>
      <c r="AC226" s="707"/>
    </row>
    <row r="227" spans="1:29" s="706" customFormat="1" x14ac:dyDescent="0.2">
      <c r="A227" s="721" t="s">
        <v>841</v>
      </c>
      <c r="B227" s="722" t="s">
        <v>912</v>
      </c>
      <c r="C227" s="159"/>
      <c r="D227" s="159"/>
      <c r="E227" s="156"/>
      <c r="F227" s="159"/>
      <c r="G227" s="156"/>
      <c r="H227" s="159"/>
      <c r="I227" s="159"/>
      <c r="J227" s="159"/>
      <c r="K227" s="156"/>
      <c r="L227" s="159"/>
      <c r="M227" s="159"/>
      <c r="N227" s="213"/>
      <c r="O227" s="213">
        <v>3</v>
      </c>
      <c r="P227" s="159"/>
      <c r="Q227" s="156"/>
      <c r="R227" s="156"/>
      <c r="S227" s="159"/>
      <c r="T227" s="159"/>
      <c r="U227" s="156"/>
      <c r="V227" s="400">
        <v>1</v>
      </c>
      <c r="X227" s="125" t="s">
        <v>1695</v>
      </c>
    </row>
    <row r="228" spans="1:29" s="706" customFormat="1" x14ac:dyDescent="0.2">
      <c r="A228" s="721" t="s">
        <v>847</v>
      </c>
      <c r="B228" s="722" t="s">
        <v>905</v>
      </c>
      <c r="C228" s="159"/>
      <c r="D228" s="159"/>
      <c r="E228" s="156"/>
      <c r="F228" s="159"/>
      <c r="G228" s="156"/>
      <c r="H228" s="159"/>
      <c r="I228" s="159"/>
      <c r="J228" s="159"/>
      <c r="K228" s="156"/>
      <c r="L228" s="159"/>
      <c r="M228" s="159"/>
      <c r="N228" s="213"/>
      <c r="O228" s="213">
        <v>2</v>
      </c>
      <c r="P228" s="159"/>
      <c r="Q228" s="156"/>
      <c r="R228" s="156"/>
      <c r="S228" s="159"/>
      <c r="T228" s="159"/>
      <c r="U228" s="156"/>
      <c r="V228" s="400">
        <v>1</v>
      </c>
      <c r="X228" s="125" t="s">
        <v>1695</v>
      </c>
    </row>
    <row r="229" spans="1:29" s="706" customFormat="1" x14ac:dyDescent="0.2">
      <c r="A229" s="721" t="s">
        <v>608</v>
      </c>
      <c r="B229" s="722" t="s">
        <v>611</v>
      </c>
      <c r="C229" s="159"/>
      <c r="D229" s="159"/>
      <c r="E229" s="156"/>
      <c r="F229" s="159"/>
      <c r="G229" s="156"/>
      <c r="H229" s="159"/>
      <c r="I229" s="159"/>
      <c r="J229" s="159"/>
      <c r="K229" s="156"/>
      <c r="L229" s="159"/>
      <c r="M229" s="159"/>
      <c r="N229" s="213"/>
      <c r="O229" s="213">
        <v>2</v>
      </c>
      <c r="P229" s="159"/>
      <c r="Q229" s="156"/>
      <c r="R229" s="156"/>
      <c r="S229" s="159"/>
      <c r="T229" s="159"/>
      <c r="U229" s="156"/>
      <c r="V229" s="400">
        <v>1</v>
      </c>
      <c r="X229" s="125" t="s">
        <v>1695</v>
      </c>
    </row>
    <row r="230" spans="1:29" s="706" customFormat="1" x14ac:dyDescent="0.2">
      <c r="A230" s="721" t="s">
        <v>257</v>
      </c>
      <c r="B230" s="722" t="s">
        <v>638</v>
      </c>
      <c r="C230" s="159"/>
      <c r="D230" s="159"/>
      <c r="E230" s="156"/>
      <c r="F230" s="159"/>
      <c r="G230" s="156"/>
      <c r="H230" s="159"/>
      <c r="I230" s="159"/>
      <c r="J230" s="159"/>
      <c r="K230" s="156"/>
      <c r="L230" s="159"/>
      <c r="M230" s="159"/>
      <c r="N230" s="213"/>
      <c r="O230" s="213">
        <v>4</v>
      </c>
      <c r="P230" s="159"/>
      <c r="Q230" s="156"/>
      <c r="R230" s="156"/>
      <c r="S230" s="159"/>
      <c r="T230" s="159"/>
      <c r="U230" s="156"/>
      <c r="V230" s="400">
        <v>3</v>
      </c>
      <c r="X230" s="125" t="s">
        <v>1695</v>
      </c>
      <c r="Y230" s="707"/>
      <c r="Z230" s="707"/>
      <c r="AA230" s="707"/>
      <c r="AB230" s="707"/>
      <c r="AC230" s="707"/>
    </row>
    <row r="231" spans="1:29" s="706" customFormat="1" x14ac:dyDescent="0.2">
      <c r="A231" s="721" t="s">
        <v>190</v>
      </c>
      <c r="B231" s="722" t="s">
        <v>534</v>
      </c>
      <c r="C231" s="159"/>
      <c r="D231" s="159"/>
      <c r="E231" s="156"/>
      <c r="F231" s="159"/>
      <c r="G231" s="156"/>
      <c r="H231" s="159"/>
      <c r="I231" s="159"/>
      <c r="J231" s="159"/>
      <c r="K231" s="156"/>
      <c r="L231" s="159"/>
      <c r="M231" s="159"/>
      <c r="N231" s="213"/>
      <c r="O231" s="213">
        <v>1</v>
      </c>
      <c r="P231" s="159"/>
      <c r="Q231" s="156"/>
      <c r="R231" s="156"/>
      <c r="S231" s="159"/>
      <c r="T231" s="159"/>
      <c r="U231" s="156"/>
      <c r="V231" s="400">
        <v>3</v>
      </c>
      <c r="X231" s="125" t="s">
        <v>1695</v>
      </c>
    </row>
    <row r="232" spans="1:29" s="706" customFormat="1" x14ac:dyDescent="0.2">
      <c r="A232" s="721" t="s">
        <v>178</v>
      </c>
      <c r="B232" s="722" t="s">
        <v>443</v>
      </c>
      <c r="C232" s="159"/>
      <c r="D232" s="159"/>
      <c r="E232" s="156"/>
      <c r="F232" s="159"/>
      <c r="G232" s="156"/>
      <c r="H232" s="159"/>
      <c r="I232" s="159"/>
      <c r="J232" s="159"/>
      <c r="K232" s="156"/>
      <c r="L232" s="159"/>
      <c r="M232" s="159"/>
      <c r="N232" s="213"/>
      <c r="O232" s="213">
        <v>3</v>
      </c>
      <c r="P232" s="159"/>
      <c r="Q232" s="156"/>
      <c r="R232" s="156"/>
      <c r="S232" s="159"/>
      <c r="T232" s="159"/>
      <c r="U232" s="156"/>
      <c r="V232" s="400">
        <v>6</v>
      </c>
      <c r="X232" s="125" t="s">
        <v>1695</v>
      </c>
    </row>
    <row r="233" spans="1:29" s="706" customFormat="1" x14ac:dyDescent="0.2">
      <c r="A233" s="721" t="s">
        <v>497</v>
      </c>
      <c r="B233" s="722" t="s">
        <v>539</v>
      </c>
      <c r="C233" s="159"/>
      <c r="D233" s="159"/>
      <c r="E233" s="156"/>
      <c r="F233" s="159"/>
      <c r="G233" s="156"/>
      <c r="H233" s="159"/>
      <c r="I233" s="159"/>
      <c r="J233" s="159"/>
      <c r="K233" s="156"/>
      <c r="L233" s="159"/>
      <c r="M233" s="159"/>
      <c r="N233" s="213"/>
      <c r="O233" s="213">
        <v>10</v>
      </c>
      <c r="P233" s="159"/>
      <c r="Q233" s="156"/>
      <c r="R233" s="156"/>
      <c r="S233" s="159"/>
      <c r="T233" s="159"/>
      <c r="U233" s="156"/>
      <c r="V233" s="400">
        <v>7</v>
      </c>
      <c r="X233" s="125" t="s">
        <v>1695</v>
      </c>
    </row>
    <row r="234" spans="1:29" s="706" customFormat="1" x14ac:dyDescent="0.2">
      <c r="A234" s="721" t="s">
        <v>417</v>
      </c>
      <c r="B234" s="722" t="s">
        <v>431</v>
      </c>
      <c r="C234" s="159"/>
      <c r="D234" s="159"/>
      <c r="E234" s="156"/>
      <c r="F234" s="159"/>
      <c r="G234" s="156"/>
      <c r="H234" s="159"/>
      <c r="I234" s="159"/>
      <c r="J234" s="159"/>
      <c r="K234" s="156"/>
      <c r="L234" s="159"/>
      <c r="M234" s="159"/>
      <c r="N234" s="213"/>
      <c r="O234" s="213">
        <v>10</v>
      </c>
      <c r="P234" s="159"/>
      <c r="Q234" s="156"/>
      <c r="R234" s="156"/>
      <c r="S234" s="159"/>
      <c r="T234" s="159"/>
      <c r="U234" s="156"/>
      <c r="V234" s="400">
        <v>13</v>
      </c>
      <c r="X234" s="125" t="s">
        <v>1695</v>
      </c>
    </row>
    <row r="235" spans="1:29" x14ac:dyDescent="0.2">
      <c r="A235" s="397" t="s">
        <v>1041</v>
      </c>
      <c r="B235" s="418" t="s">
        <v>1414</v>
      </c>
      <c r="C235" s="159"/>
      <c r="D235" s="159"/>
      <c r="E235" s="156"/>
      <c r="F235" s="159"/>
      <c r="G235" s="156"/>
      <c r="H235" s="159"/>
      <c r="I235" s="159"/>
      <c r="J235" s="159"/>
      <c r="K235" s="156"/>
      <c r="L235" s="159"/>
      <c r="M235" s="159"/>
      <c r="N235" s="213"/>
      <c r="O235" s="213"/>
      <c r="P235" s="159"/>
      <c r="Q235" s="156"/>
      <c r="R235" s="156"/>
      <c r="S235" s="159"/>
      <c r="T235" s="159"/>
      <c r="U235" s="156"/>
      <c r="V235" s="400">
        <v>1</v>
      </c>
      <c r="W235" s="38"/>
      <c r="X235" s="125" t="s">
        <v>1695</v>
      </c>
    </row>
    <row r="236" spans="1:29" x14ac:dyDescent="0.2">
      <c r="A236" s="397" t="s">
        <v>718</v>
      </c>
      <c r="B236" s="418" t="s">
        <v>1449</v>
      </c>
      <c r="C236" s="159"/>
      <c r="D236" s="159"/>
      <c r="E236" s="156"/>
      <c r="F236" s="159"/>
      <c r="G236" s="156"/>
      <c r="H236" s="159"/>
      <c r="I236" s="159"/>
      <c r="J236" s="159"/>
      <c r="K236" s="156"/>
      <c r="L236" s="159"/>
      <c r="M236" s="159"/>
      <c r="N236" s="213"/>
      <c r="O236" s="213"/>
      <c r="P236" s="159"/>
      <c r="Q236" s="156"/>
      <c r="R236" s="156"/>
      <c r="S236" s="159"/>
      <c r="T236" s="159"/>
      <c r="U236" s="156"/>
      <c r="V236" s="400">
        <v>4</v>
      </c>
      <c r="W236" s="38"/>
      <c r="X236" s="125" t="s">
        <v>1695</v>
      </c>
    </row>
    <row r="237" spans="1:29" x14ac:dyDescent="0.2">
      <c r="A237" s="397" t="s">
        <v>568</v>
      </c>
      <c r="B237" s="418" t="s">
        <v>635</v>
      </c>
      <c r="C237" s="159"/>
      <c r="D237" s="159"/>
      <c r="E237" s="156"/>
      <c r="F237" s="159"/>
      <c r="G237" s="156"/>
      <c r="H237" s="159"/>
      <c r="I237" s="159"/>
      <c r="J237" s="159"/>
      <c r="K237" s="156"/>
      <c r="L237" s="159"/>
      <c r="M237" s="159"/>
      <c r="N237" s="213"/>
      <c r="O237" s="213"/>
      <c r="P237" s="159"/>
      <c r="Q237" s="156"/>
      <c r="R237" s="156"/>
      <c r="S237" s="159"/>
      <c r="T237" s="159"/>
      <c r="U237" s="156"/>
      <c r="V237" s="400">
        <v>4</v>
      </c>
      <c r="W237" s="38"/>
      <c r="X237" s="125" t="s">
        <v>1695</v>
      </c>
    </row>
    <row r="238" spans="1:29" x14ac:dyDescent="0.2">
      <c r="A238" s="397" t="s">
        <v>1347</v>
      </c>
      <c r="B238" s="418" t="s">
        <v>1646</v>
      </c>
      <c r="C238" s="159"/>
      <c r="D238" s="159"/>
      <c r="E238" s="156"/>
      <c r="F238" s="159"/>
      <c r="G238" s="156"/>
      <c r="H238" s="159"/>
      <c r="I238" s="159"/>
      <c r="J238" s="159"/>
      <c r="K238" s="156"/>
      <c r="L238" s="159"/>
      <c r="M238" s="159"/>
      <c r="N238" s="213"/>
      <c r="O238" s="213"/>
      <c r="P238" s="159"/>
      <c r="Q238" s="156"/>
      <c r="R238" s="156"/>
      <c r="S238" s="159"/>
      <c r="T238" s="159"/>
      <c r="U238" s="156"/>
      <c r="V238" s="400">
        <v>5</v>
      </c>
      <c r="W238" s="38"/>
      <c r="X238" s="125" t="s">
        <v>1695</v>
      </c>
    </row>
    <row r="239" spans="1:29" x14ac:dyDescent="0.2">
      <c r="A239" s="397" t="s">
        <v>493</v>
      </c>
      <c r="B239" s="418" t="s">
        <v>532</v>
      </c>
      <c r="C239" s="159"/>
      <c r="D239" s="159"/>
      <c r="E239" s="156"/>
      <c r="F239" s="159"/>
      <c r="G239" s="156"/>
      <c r="H239" s="159"/>
      <c r="I239" s="159"/>
      <c r="J239" s="159"/>
      <c r="K239" s="156"/>
      <c r="L239" s="159"/>
      <c r="M239" s="159"/>
      <c r="N239" s="213"/>
      <c r="O239" s="213"/>
      <c r="P239" s="159"/>
      <c r="Q239" s="156"/>
      <c r="R239" s="156"/>
      <c r="S239" s="159"/>
      <c r="T239" s="159"/>
      <c r="U239" s="156"/>
      <c r="V239" s="400">
        <v>5</v>
      </c>
      <c r="W239" s="38"/>
      <c r="X239" s="125" t="s">
        <v>1695</v>
      </c>
    </row>
    <row r="240" spans="1:29" x14ac:dyDescent="0.2">
      <c r="A240" s="397" t="s">
        <v>1219</v>
      </c>
      <c r="B240" s="418" t="s">
        <v>810</v>
      </c>
      <c r="C240" s="159"/>
      <c r="D240" s="159"/>
      <c r="E240" s="156"/>
      <c r="F240" s="159"/>
      <c r="G240" s="156"/>
      <c r="H240" s="159"/>
      <c r="I240" s="159"/>
      <c r="J240" s="159"/>
      <c r="K240" s="156"/>
      <c r="L240" s="159"/>
      <c r="M240" s="159"/>
      <c r="N240" s="213"/>
      <c r="O240" s="213"/>
      <c r="P240" s="159"/>
      <c r="Q240" s="156"/>
      <c r="R240" s="156"/>
      <c r="S240" s="159"/>
      <c r="T240" s="159"/>
      <c r="U240" s="156"/>
      <c r="V240" s="400">
        <v>1</v>
      </c>
      <c r="W240" s="38"/>
      <c r="X240" s="125" t="s">
        <v>1695</v>
      </c>
    </row>
    <row r="241" spans="1:24" x14ac:dyDescent="0.2">
      <c r="A241" s="397" t="s">
        <v>324</v>
      </c>
      <c r="B241" s="418" t="s">
        <v>557</v>
      </c>
      <c r="C241" s="159"/>
      <c r="D241" s="159"/>
      <c r="E241" s="156"/>
      <c r="F241" s="159"/>
      <c r="G241" s="156"/>
      <c r="H241" s="159"/>
      <c r="I241" s="159"/>
      <c r="J241" s="159"/>
      <c r="K241" s="156"/>
      <c r="L241" s="159"/>
      <c r="M241" s="159"/>
      <c r="N241" s="213"/>
      <c r="O241" s="213"/>
      <c r="P241" s="159"/>
      <c r="Q241" s="156"/>
      <c r="R241" s="156"/>
      <c r="S241" s="159"/>
      <c r="T241" s="159"/>
      <c r="U241" s="156"/>
      <c r="V241" s="400">
        <v>1</v>
      </c>
      <c r="W241" s="38"/>
      <c r="X241" s="125" t="s">
        <v>1697</v>
      </c>
    </row>
    <row r="242" spans="1:24" x14ac:dyDescent="0.2">
      <c r="A242" s="397" t="s">
        <v>407</v>
      </c>
      <c r="B242" s="418" t="s">
        <v>54</v>
      </c>
      <c r="C242" s="159"/>
      <c r="D242" s="159"/>
      <c r="E242" s="156"/>
      <c r="F242" s="159"/>
      <c r="G242" s="156"/>
      <c r="H242" s="159"/>
      <c r="I242" s="159"/>
      <c r="J242" s="159"/>
      <c r="K242" s="156"/>
      <c r="L242" s="159"/>
      <c r="M242" s="159"/>
      <c r="N242" s="213"/>
      <c r="O242" s="213"/>
      <c r="P242" s="159"/>
      <c r="Q242" s="156"/>
      <c r="R242" s="156"/>
      <c r="S242" s="159"/>
      <c r="T242" s="159"/>
      <c r="U242" s="156"/>
      <c r="V242" s="400">
        <v>1</v>
      </c>
      <c r="W242" s="38"/>
      <c r="X242" s="125"/>
    </row>
    <row r="243" spans="1:24" x14ac:dyDescent="0.2">
      <c r="A243" s="650" t="s">
        <v>752</v>
      </c>
      <c r="B243" s="418" t="s">
        <v>787</v>
      </c>
      <c r="C243" s="159"/>
      <c r="D243" s="159"/>
      <c r="E243" s="156"/>
      <c r="F243" s="159"/>
      <c r="G243" s="156"/>
      <c r="H243" s="159"/>
      <c r="I243" s="159"/>
      <c r="J243" s="159"/>
      <c r="K243" s="156"/>
      <c r="L243" s="159"/>
      <c r="M243" s="159"/>
      <c r="N243" s="213"/>
      <c r="O243" s="213"/>
      <c r="P243" s="159"/>
      <c r="Q243" s="156"/>
      <c r="R243" s="156"/>
      <c r="S243" s="159"/>
      <c r="T243" s="159"/>
      <c r="U243" s="652"/>
      <c r="V243" s="726">
        <v>1</v>
      </c>
      <c r="W243" s="141"/>
      <c r="X243" s="125" t="s">
        <v>1695</v>
      </c>
    </row>
    <row r="244" spans="1:24" x14ac:dyDescent="0.2">
      <c r="A244" s="397" t="s">
        <v>1233</v>
      </c>
      <c r="B244" s="418" t="s">
        <v>1238</v>
      </c>
      <c r="C244" s="159"/>
      <c r="D244" s="159"/>
      <c r="E244" s="156"/>
      <c r="F244" s="159"/>
      <c r="G244" s="156"/>
      <c r="H244" s="159"/>
      <c r="I244" s="159"/>
      <c r="J244" s="159"/>
      <c r="K244" s="156"/>
      <c r="L244" s="159"/>
      <c r="M244" s="159"/>
      <c r="N244" s="213"/>
      <c r="O244" s="213"/>
      <c r="P244" s="159"/>
      <c r="Q244" s="156"/>
      <c r="R244" s="156"/>
      <c r="S244" s="159"/>
      <c r="T244" s="159"/>
      <c r="U244" s="156"/>
      <c r="V244" s="400">
        <v>11</v>
      </c>
      <c r="W244" s="38"/>
      <c r="X244" s="125" t="s">
        <v>1695</v>
      </c>
    </row>
    <row r="245" spans="1:24" x14ac:dyDescent="0.2">
      <c r="A245" s="397" t="s">
        <v>1546</v>
      </c>
      <c r="B245" s="418" t="s">
        <v>1638</v>
      </c>
      <c r="C245" s="159"/>
      <c r="D245" s="159"/>
      <c r="E245" s="156"/>
      <c r="F245" s="159"/>
      <c r="G245" s="156"/>
      <c r="H245" s="159"/>
      <c r="I245" s="159"/>
      <c r="J245" s="159"/>
      <c r="K245" s="156"/>
      <c r="L245" s="159"/>
      <c r="M245" s="159"/>
      <c r="N245" s="213"/>
      <c r="O245" s="213"/>
      <c r="P245" s="159"/>
      <c r="Q245" s="156"/>
      <c r="R245" s="156"/>
      <c r="S245" s="159"/>
      <c r="T245" s="159"/>
      <c r="U245" s="156"/>
      <c r="V245" s="400">
        <v>1</v>
      </c>
      <c r="W245" s="38"/>
      <c r="X245" s="125" t="s">
        <v>1695</v>
      </c>
    </row>
    <row r="246" spans="1:24" x14ac:dyDescent="0.2">
      <c r="A246" s="650" t="s">
        <v>1451</v>
      </c>
      <c r="B246" s="418" t="s">
        <v>1418</v>
      </c>
      <c r="C246" s="159"/>
      <c r="D246" s="159"/>
      <c r="E246" s="156"/>
      <c r="F246" s="159"/>
      <c r="G246" s="156"/>
      <c r="H246" s="159"/>
      <c r="I246" s="159"/>
      <c r="J246" s="159"/>
      <c r="K246" s="156"/>
      <c r="L246" s="159"/>
      <c r="M246" s="159"/>
      <c r="N246" s="213"/>
      <c r="O246" s="213"/>
      <c r="P246" s="159"/>
      <c r="Q246" s="156"/>
      <c r="R246" s="156"/>
      <c r="S246" s="159"/>
      <c r="T246" s="159"/>
      <c r="U246" s="652"/>
      <c r="V246" s="726">
        <v>2</v>
      </c>
      <c r="W246" s="141"/>
      <c r="X246" s="125" t="s">
        <v>1695</v>
      </c>
    </row>
    <row r="247" spans="1:24" x14ac:dyDescent="0.2">
      <c r="A247" s="397" t="s">
        <v>805</v>
      </c>
      <c r="B247" s="418" t="s">
        <v>815</v>
      </c>
      <c r="C247" s="159"/>
      <c r="D247" s="159"/>
      <c r="E247" s="156"/>
      <c r="F247" s="159"/>
      <c r="G247" s="156"/>
      <c r="H247" s="159"/>
      <c r="I247" s="159"/>
      <c r="J247" s="159"/>
      <c r="K247" s="156"/>
      <c r="L247" s="159"/>
      <c r="M247" s="159"/>
      <c r="N247" s="213"/>
      <c r="O247" s="213"/>
      <c r="P247" s="159"/>
      <c r="Q247" s="156"/>
      <c r="R247" s="156"/>
      <c r="S247" s="159"/>
      <c r="T247" s="159"/>
      <c r="U247" s="156"/>
      <c r="V247" s="400">
        <v>1</v>
      </c>
      <c r="W247" s="38"/>
      <c r="X247" s="125" t="s">
        <v>1695</v>
      </c>
    </row>
    <row r="248" spans="1:24" x14ac:dyDescent="0.2">
      <c r="A248" s="397" t="s">
        <v>1048</v>
      </c>
      <c r="B248" s="418" t="s">
        <v>1055</v>
      </c>
      <c r="C248" s="159"/>
      <c r="D248" s="159"/>
      <c r="E248" s="156"/>
      <c r="F248" s="159"/>
      <c r="G248" s="156"/>
      <c r="H248" s="159"/>
      <c r="I248" s="159"/>
      <c r="J248" s="159"/>
      <c r="K248" s="156"/>
      <c r="L248" s="159"/>
      <c r="M248" s="159"/>
      <c r="N248" s="213"/>
      <c r="O248" s="213"/>
      <c r="P248" s="159"/>
      <c r="Q248" s="156"/>
      <c r="R248" s="156"/>
      <c r="S248" s="159"/>
      <c r="T248" s="159"/>
      <c r="U248" s="156"/>
      <c r="V248" s="400">
        <v>1</v>
      </c>
      <c r="W248" s="38"/>
      <c r="X248" s="125" t="s">
        <v>1695</v>
      </c>
    </row>
    <row r="249" spans="1:24" x14ac:dyDescent="0.2">
      <c r="A249" s="397" t="s">
        <v>593</v>
      </c>
      <c r="B249" s="418" t="s">
        <v>625</v>
      </c>
      <c r="C249" s="159"/>
      <c r="D249" s="159"/>
      <c r="E249" s="156"/>
      <c r="F249" s="159"/>
      <c r="G249" s="156"/>
      <c r="H249" s="159"/>
      <c r="I249" s="159"/>
      <c r="J249" s="159"/>
      <c r="K249" s="156"/>
      <c r="L249" s="159"/>
      <c r="M249" s="159"/>
      <c r="N249" s="213"/>
      <c r="O249" s="213"/>
      <c r="P249" s="159"/>
      <c r="Q249" s="156"/>
      <c r="R249" s="156"/>
      <c r="S249" s="159"/>
      <c r="T249" s="159"/>
      <c r="U249" s="156"/>
      <c r="V249" s="400">
        <v>2</v>
      </c>
      <c r="W249" s="38"/>
      <c r="X249" s="125" t="s">
        <v>1695</v>
      </c>
    </row>
    <row r="250" spans="1:24" x14ac:dyDescent="0.2">
      <c r="A250" s="397" t="s">
        <v>508</v>
      </c>
      <c r="B250" s="418" t="s">
        <v>513</v>
      </c>
      <c r="C250" s="159"/>
      <c r="D250" s="159"/>
      <c r="E250" s="156"/>
      <c r="F250" s="159"/>
      <c r="G250" s="156"/>
      <c r="H250" s="159"/>
      <c r="I250" s="159"/>
      <c r="J250" s="159"/>
      <c r="K250" s="156"/>
      <c r="L250" s="159"/>
      <c r="M250" s="159"/>
      <c r="N250" s="213"/>
      <c r="O250" s="213"/>
      <c r="P250" s="159"/>
      <c r="Q250" s="156"/>
      <c r="R250" s="156"/>
      <c r="S250" s="159"/>
      <c r="T250" s="159"/>
      <c r="U250" s="156"/>
      <c r="V250" s="400">
        <v>3</v>
      </c>
      <c r="W250" s="38"/>
      <c r="X250" s="125" t="s">
        <v>1695</v>
      </c>
    </row>
    <row r="251" spans="1:24" x14ac:dyDescent="0.2">
      <c r="A251" s="397" t="s">
        <v>211</v>
      </c>
      <c r="B251" s="418" t="s">
        <v>399</v>
      </c>
      <c r="C251" s="159"/>
      <c r="D251" s="159"/>
      <c r="E251" s="156"/>
      <c r="F251" s="159"/>
      <c r="G251" s="156"/>
      <c r="H251" s="159"/>
      <c r="I251" s="159"/>
      <c r="J251" s="159"/>
      <c r="K251" s="156"/>
      <c r="L251" s="159"/>
      <c r="M251" s="159"/>
      <c r="N251" s="213"/>
      <c r="O251" s="213"/>
      <c r="P251" s="159"/>
      <c r="Q251" s="156"/>
      <c r="R251" s="156"/>
      <c r="S251" s="159"/>
      <c r="T251" s="159"/>
      <c r="U251" s="156"/>
      <c r="V251" s="400">
        <v>3</v>
      </c>
      <c r="W251" s="38"/>
      <c r="X251" s="125" t="s">
        <v>1695</v>
      </c>
    </row>
    <row r="252" spans="1:24" x14ac:dyDescent="0.2">
      <c r="A252" s="627" t="s">
        <v>1557</v>
      </c>
      <c r="B252" s="683" t="s">
        <v>1649</v>
      </c>
      <c r="C252" s="408"/>
      <c r="D252" s="408"/>
      <c r="E252" s="409"/>
      <c r="F252" s="408"/>
      <c r="G252" s="409"/>
      <c r="H252" s="408"/>
      <c r="I252" s="408"/>
      <c r="J252" s="408"/>
      <c r="K252" s="409"/>
      <c r="L252" s="408"/>
      <c r="M252" s="408"/>
      <c r="N252" s="630"/>
      <c r="O252" s="630"/>
      <c r="P252" s="408"/>
      <c r="Q252" s="409"/>
      <c r="R252" s="409"/>
      <c r="S252" s="408"/>
      <c r="T252" s="408"/>
      <c r="U252" s="629"/>
      <c r="V252" s="727">
        <v>1</v>
      </c>
      <c r="W252" s="141"/>
      <c r="X252" s="125" t="s">
        <v>1695</v>
      </c>
    </row>
    <row r="253" spans="1:24" s="123" customFormat="1" x14ac:dyDescent="0.2">
      <c r="A253" s="660" t="s">
        <v>1421</v>
      </c>
      <c r="B253" s="128"/>
      <c r="C253" s="129"/>
      <c r="D253" s="129"/>
      <c r="E253" s="150">
        <f>COUNT(E66:E252)</f>
        <v>15</v>
      </c>
      <c r="F253" s="129"/>
      <c r="G253" s="150">
        <f>COUNT(G66:G252)</f>
        <v>5</v>
      </c>
      <c r="H253" s="129"/>
      <c r="I253" s="129"/>
      <c r="J253" s="129"/>
      <c r="K253" s="150">
        <f>COUNT(K66:K252)</f>
        <v>23</v>
      </c>
      <c r="L253" s="129"/>
      <c r="M253" s="129"/>
      <c r="N253" s="150">
        <f>COUNT(N66:N252)</f>
        <v>11</v>
      </c>
      <c r="O253" s="150">
        <f>COUNT(O66:O252)</f>
        <v>133</v>
      </c>
      <c r="P253" s="129"/>
      <c r="Q253" s="150">
        <f>COUNT(Q66:Q252)</f>
        <v>14</v>
      </c>
      <c r="R253" s="150">
        <f>COUNT(R66:R252)</f>
        <v>134</v>
      </c>
      <c r="S253" s="129"/>
      <c r="T253" s="129"/>
      <c r="U253" s="150">
        <f>COUNT(U66:U252)</f>
        <v>21</v>
      </c>
      <c r="V253" s="150">
        <f>COUNT(V66:V252)</f>
        <v>132</v>
      </c>
      <c r="W253" s="150"/>
    </row>
    <row r="255" spans="1:24" s="123" customFormat="1" x14ac:dyDescent="0.2">
      <c r="A255" s="123" t="s">
        <v>1406</v>
      </c>
      <c r="B255" s="128"/>
      <c r="C255" s="129"/>
      <c r="D255" s="129"/>
      <c r="E255" s="150"/>
      <c r="F255" s="129"/>
      <c r="G255" s="150"/>
      <c r="H255" s="129"/>
      <c r="I255" s="129"/>
      <c r="J255" s="129"/>
      <c r="K255" s="150"/>
      <c r="L255" s="129"/>
      <c r="M255" s="129"/>
      <c r="N255" s="130"/>
      <c r="O255" s="130"/>
      <c r="P255" s="129"/>
      <c r="Q255" s="150"/>
      <c r="R255" s="150"/>
      <c r="S255" s="129"/>
      <c r="T255" s="129"/>
      <c r="U255" s="39"/>
      <c r="V255" s="39"/>
      <c r="W255" s="39"/>
    </row>
    <row r="256" spans="1:24" x14ac:dyDescent="0.2">
      <c r="A256" s="388" t="s">
        <v>839</v>
      </c>
      <c r="B256" s="685" t="s">
        <v>927</v>
      </c>
      <c r="C256" s="392"/>
      <c r="D256" s="392"/>
      <c r="E256" s="395"/>
      <c r="F256" s="392"/>
      <c r="G256" s="395"/>
      <c r="H256" s="392"/>
      <c r="I256" s="392"/>
      <c r="J256" s="392"/>
      <c r="K256" s="395"/>
      <c r="L256" s="393"/>
      <c r="M256" s="394"/>
      <c r="N256" s="675"/>
      <c r="O256" s="675">
        <v>1</v>
      </c>
      <c r="P256" s="394"/>
      <c r="Q256" s="395"/>
      <c r="R256" s="395"/>
      <c r="S256" s="394"/>
      <c r="T256" s="394"/>
      <c r="U256" s="395"/>
      <c r="V256" s="414"/>
    </row>
    <row r="257" spans="1:22" x14ac:dyDescent="0.2">
      <c r="A257" s="397" t="s">
        <v>692</v>
      </c>
      <c r="B257" s="418" t="s">
        <v>665</v>
      </c>
      <c r="C257" s="159"/>
      <c r="D257" s="159"/>
      <c r="E257" s="156"/>
      <c r="F257" s="159"/>
      <c r="G257" s="156"/>
      <c r="H257" s="159"/>
      <c r="I257" s="159"/>
      <c r="J257" s="159"/>
      <c r="K257" s="156"/>
      <c r="L257" s="159"/>
      <c r="M257" s="159"/>
      <c r="N257" s="213"/>
      <c r="O257" s="213">
        <v>1</v>
      </c>
      <c r="P257" s="159"/>
      <c r="Q257" s="156"/>
      <c r="R257" s="156"/>
      <c r="S257" s="159"/>
      <c r="T257" s="159"/>
      <c r="U257" s="156"/>
      <c r="V257" s="400"/>
    </row>
    <row r="258" spans="1:22" x14ac:dyDescent="0.2">
      <c r="A258" s="397" t="s">
        <v>851</v>
      </c>
      <c r="B258" s="418" t="s">
        <v>807</v>
      </c>
      <c r="C258" s="159"/>
      <c r="D258" s="159"/>
      <c r="E258" s="156"/>
      <c r="F258" s="159"/>
      <c r="G258" s="156"/>
      <c r="H258" s="159"/>
      <c r="I258" s="159"/>
      <c r="J258" s="159"/>
      <c r="K258" s="156"/>
      <c r="L258" s="159"/>
      <c r="M258" s="159"/>
      <c r="N258" s="213"/>
      <c r="O258" s="213">
        <v>1</v>
      </c>
      <c r="P258" s="159"/>
      <c r="Q258" s="156"/>
      <c r="R258" s="156"/>
      <c r="S258" s="159"/>
      <c r="T258" s="159"/>
      <c r="U258" s="156"/>
      <c r="V258" s="400"/>
    </row>
    <row r="259" spans="1:22" x14ac:dyDescent="0.2">
      <c r="A259" s="397" t="s">
        <v>757</v>
      </c>
      <c r="B259" s="418" t="s">
        <v>784</v>
      </c>
      <c r="C259" s="157"/>
      <c r="D259" s="157"/>
      <c r="E259" s="156"/>
      <c r="F259" s="157"/>
      <c r="G259" s="156"/>
      <c r="H259" s="157"/>
      <c r="I259" s="157"/>
      <c r="J259" s="157"/>
      <c r="K259" s="156"/>
      <c r="L259" s="158"/>
      <c r="M259" s="159"/>
      <c r="N259" s="213"/>
      <c r="O259" s="213">
        <v>1</v>
      </c>
      <c r="P259" s="159"/>
      <c r="Q259" s="156"/>
      <c r="R259" s="156"/>
      <c r="S259" s="159"/>
      <c r="T259" s="159"/>
      <c r="U259" s="156"/>
      <c r="V259" s="400"/>
    </row>
    <row r="260" spans="1:22" x14ac:dyDescent="0.2">
      <c r="A260" s="397" t="s">
        <v>590</v>
      </c>
      <c r="B260" s="418" t="s">
        <v>650</v>
      </c>
      <c r="C260" s="159"/>
      <c r="D260" s="159"/>
      <c r="E260" s="156"/>
      <c r="F260" s="159"/>
      <c r="G260" s="156"/>
      <c r="H260" s="159"/>
      <c r="I260" s="159"/>
      <c r="J260" s="159"/>
      <c r="K260" s="156"/>
      <c r="L260" s="159"/>
      <c r="M260" s="159"/>
      <c r="N260" s="213"/>
      <c r="O260" s="213">
        <v>1</v>
      </c>
      <c r="P260" s="159"/>
      <c r="Q260" s="156"/>
      <c r="R260" s="156"/>
      <c r="S260" s="159"/>
      <c r="T260" s="159"/>
      <c r="U260" s="156"/>
      <c r="V260" s="400"/>
    </row>
    <row r="261" spans="1:22" x14ac:dyDescent="0.2">
      <c r="A261" s="397" t="s">
        <v>502</v>
      </c>
      <c r="B261" s="418" t="s">
        <v>524</v>
      </c>
      <c r="C261" s="159"/>
      <c r="D261" s="159"/>
      <c r="E261" s="156"/>
      <c r="F261" s="159"/>
      <c r="G261" s="156"/>
      <c r="H261" s="159"/>
      <c r="I261" s="159"/>
      <c r="J261" s="159"/>
      <c r="K261" s="156"/>
      <c r="L261" s="159"/>
      <c r="M261" s="159"/>
      <c r="N261" s="213"/>
      <c r="O261" s="213">
        <v>2</v>
      </c>
      <c r="P261" s="159"/>
      <c r="Q261" s="156"/>
      <c r="R261" s="156"/>
      <c r="S261" s="159"/>
      <c r="T261" s="159"/>
      <c r="U261" s="156"/>
      <c r="V261" s="400"/>
    </row>
    <row r="262" spans="1:22" x14ac:dyDescent="0.2">
      <c r="A262" s="397" t="s">
        <v>852</v>
      </c>
      <c r="B262" s="418" t="s">
        <v>704</v>
      </c>
      <c r="C262" s="159"/>
      <c r="D262" s="159"/>
      <c r="E262" s="156"/>
      <c r="F262" s="159"/>
      <c r="G262" s="156"/>
      <c r="H262" s="159"/>
      <c r="I262" s="159"/>
      <c r="J262" s="159"/>
      <c r="K262" s="156"/>
      <c r="L262" s="159"/>
      <c r="M262" s="159"/>
      <c r="N262" s="213"/>
      <c r="O262" s="213">
        <v>2</v>
      </c>
      <c r="P262" s="159"/>
      <c r="Q262" s="156"/>
      <c r="R262" s="156"/>
      <c r="S262" s="159"/>
      <c r="T262" s="159"/>
      <c r="U262" s="156"/>
      <c r="V262" s="400"/>
    </row>
    <row r="263" spans="1:22" x14ac:dyDescent="0.2">
      <c r="A263" s="397" t="s">
        <v>849</v>
      </c>
      <c r="B263" s="418" t="s">
        <v>928</v>
      </c>
      <c r="C263" s="157"/>
      <c r="D263" s="157"/>
      <c r="E263" s="156"/>
      <c r="F263" s="157"/>
      <c r="G263" s="156"/>
      <c r="H263" s="157"/>
      <c r="I263" s="157"/>
      <c r="J263" s="157"/>
      <c r="K263" s="156"/>
      <c r="L263" s="158"/>
      <c r="M263" s="159"/>
      <c r="N263" s="213"/>
      <c r="O263" s="213">
        <v>2</v>
      </c>
      <c r="P263" s="159"/>
      <c r="Q263" s="156"/>
      <c r="R263" s="156"/>
      <c r="S263" s="159"/>
      <c r="T263" s="159"/>
      <c r="U263" s="156"/>
      <c r="V263" s="400"/>
    </row>
    <row r="264" spans="1:22" x14ac:dyDescent="0.2">
      <c r="A264" s="397" t="s">
        <v>56</v>
      </c>
      <c r="B264" s="418" t="s">
        <v>395</v>
      </c>
      <c r="C264" s="157"/>
      <c r="D264" s="157"/>
      <c r="E264" s="156"/>
      <c r="F264" s="157"/>
      <c r="G264" s="156"/>
      <c r="H264" s="157"/>
      <c r="I264" s="157"/>
      <c r="J264" s="157"/>
      <c r="K264" s="156">
        <v>1</v>
      </c>
      <c r="L264" s="158"/>
      <c r="M264" s="159"/>
      <c r="N264" s="213"/>
      <c r="O264" s="213">
        <v>5</v>
      </c>
      <c r="P264" s="159"/>
      <c r="Q264" s="156"/>
      <c r="R264" s="156">
        <v>4</v>
      </c>
      <c r="S264" s="159"/>
      <c r="T264" s="159"/>
      <c r="U264" s="156"/>
      <c r="V264" s="400"/>
    </row>
    <row r="265" spans="1:22" x14ac:dyDescent="0.2">
      <c r="A265" s="397" t="s">
        <v>180</v>
      </c>
      <c r="B265" s="418" t="s">
        <v>393</v>
      </c>
      <c r="C265" s="159"/>
      <c r="D265" s="159"/>
      <c r="E265" s="156"/>
      <c r="F265" s="159"/>
      <c r="G265" s="156"/>
      <c r="H265" s="159"/>
      <c r="I265" s="159"/>
      <c r="J265" s="159"/>
      <c r="K265" s="156"/>
      <c r="L265" s="159"/>
      <c r="M265" s="159"/>
      <c r="N265" s="213"/>
      <c r="O265" s="213">
        <v>3</v>
      </c>
      <c r="P265" s="159"/>
      <c r="Q265" s="156"/>
      <c r="R265" s="156">
        <v>1</v>
      </c>
      <c r="S265" s="159"/>
      <c r="T265" s="159"/>
      <c r="U265" s="156"/>
      <c r="V265" s="400"/>
    </row>
    <row r="266" spans="1:22" x14ac:dyDescent="0.2">
      <c r="A266" s="397" t="s">
        <v>570</v>
      </c>
      <c r="B266" s="418" t="s">
        <v>655</v>
      </c>
      <c r="C266" s="159"/>
      <c r="D266" s="159"/>
      <c r="E266" s="156"/>
      <c r="F266" s="159"/>
      <c r="G266" s="156"/>
      <c r="H266" s="159"/>
      <c r="I266" s="159"/>
      <c r="J266" s="159"/>
      <c r="K266" s="156"/>
      <c r="L266" s="159"/>
      <c r="M266" s="159"/>
      <c r="N266" s="213"/>
      <c r="O266" s="213"/>
      <c r="P266" s="159"/>
      <c r="Q266" s="156"/>
      <c r="R266" s="156">
        <v>1</v>
      </c>
      <c r="S266" s="159"/>
      <c r="T266" s="159"/>
      <c r="U266" s="156"/>
      <c r="V266" s="400"/>
    </row>
    <row r="267" spans="1:22" x14ac:dyDescent="0.2">
      <c r="A267" s="397" t="s">
        <v>1029</v>
      </c>
      <c r="B267" s="418" t="s">
        <v>1113</v>
      </c>
      <c r="C267" s="159"/>
      <c r="D267" s="159"/>
      <c r="E267" s="156"/>
      <c r="F267" s="159"/>
      <c r="G267" s="156"/>
      <c r="H267" s="159"/>
      <c r="I267" s="159"/>
      <c r="J267" s="159"/>
      <c r="K267" s="156"/>
      <c r="L267" s="159"/>
      <c r="M267" s="159"/>
      <c r="N267" s="213"/>
      <c r="O267" s="213"/>
      <c r="P267" s="159"/>
      <c r="Q267" s="156"/>
      <c r="R267" s="156">
        <v>1</v>
      </c>
      <c r="S267" s="159"/>
      <c r="T267" s="159"/>
      <c r="U267" s="156"/>
      <c r="V267" s="400"/>
    </row>
    <row r="268" spans="1:22" x14ac:dyDescent="0.2">
      <c r="A268" s="397" t="s">
        <v>1030</v>
      </c>
      <c r="B268" s="418" t="s">
        <v>1115</v>
      </c>
      <c r="C268" s="159"/>
      <c r="D268" s="159"/>
      <c r="E268" s="156"/>
      <c r="F268" s="159"/>
      <c r="G268" s="156"/>
      <c r="H268" s="159"/>
      <c r="I268" s="159"/>
      <c r="J268" s="159"/>
      <c r="K268" s="156"/>
      <c r="L268" s="159"/>
      <c r="M268" s="159"/>
      <c r="N268" s="213"/>
      <c r="O268" s="213"/>
      <c r="P268" s="159"/>
      <c r="Q268" s="156"/>
      <c r="R268" s="156">
        <v>1</v>
      </c>
      <c r="S268" s="159"/>
      <c r="T268" s="159"/>
      <c r="U268" s="156"/>
      <c r="V268" s="400"/>
    </row>
    <row r="269" spans="1:22" x14ac:dyDescent="0.2">
      <c r="A269" s="397" t="s">
        <v>60</v>
      </c>
      <c r="B269" s="418" t="s">
        <v>391</v>
      </c>
      <c r="C269" s="159"/>
      <c r="D269" s="159"/>
      <c r="E269" s="156"/>
      <c r="F269" s="159"/>
      <c r="G269" s="156"/>
      <c r="H269" s="159"/>
      <c r="I269" s="159"/>
      <c r="J269" s="159"/>
      <c r="K269" s="156"/>
      <c r="L269" s="159"/>
      <c r="M269" s="159"/>
      <c r="N269" s="213"/>
      <c r="O269" s="213"/>
      <c r="P269" s="159"/>
      <c r="Q269" s="156"/>
      <c r="R269" s="156">
        <v>1</v>
      </c>
      <c r="S269" s="159"/>
      <c r="T269" s="159"/>
      <c r="U269" s="156"/>
      <c r="V269" s="400"/>
    </row>
    <row r="270" spans="1:22" x14ac:dyDescent="0.2">
      <c r="A270" s="397" t="s">
        <v>49</v>
      </c>
      <c r="B270" s="418" t="s">
        <v>50</v>
      </c>
      <c r="C270" s="159"/>
      <c r="D270" s="159"/>
      <c r="E270" s="156"/>
      <c r="F270" s="159"/>
      <c r="G270" s="156"/>
      <c r="H270" s="159"/>
      <c r="I270" s="159"/>
      <c r="J270" s="159"/>
      <c r="K270" s="156"/>
      <c r="L270" s="159"/>
      <c r="M270" s="159"/>
      <c r="N270" s="213"/>
      <c r="O270" s="213"/>
      <c r="P270" s="159"/>
      <c r="Q270" s="156"/>
      <c r="R270" s="156">
        <v>1</v>
      </c>
      <c r="S270" s="159"/>
      <c r="T270" s="159"/>
      <c r="U270" s="156"/>
      <c r="V270" s="400"/>
    </row>
    <row r="271" spans="1:22" x14ac:dyDescent="0.2">
      <c r="A271" s="397" t="s">
        <v>501</v>
      </c>
      <c r="B271" s="418" t="s">
        <v>525</v>
      </c>
      <c r="C271" s="159"/>
      <c r="D271" s="159"/>
      <c r="E271" s="156"/>
      <c r="F271" s="159"/>
      <c r="G271" s="156"/>
      <c r="H271" s="159"/>
      <c r="I271" s="159"/>
      <c r="J271" s="159"/>
      <c r="K271" s="156"/>
      <c r="L271" s="159"/>
      <c r="M271" s="159"/>
      <c r="N271" s="213"/>
      <c r="O271" s="213"/>
      <c r="P271" s="159"/>
      <c r="Q271" s="156"/>
      <c r="R271" s="156">
        <v>4</v>
      </c>
      <c r="S271" s="159"/>
      <c r="T271" s="159"/>
      <c r="U271" s="156"/>
      <c r="V271" s="400"/>
    </row>
    <row r="272" spans="1:22" x14ac:dyDescent="0.2">
      <c r="A272" s="420" t="s">
        <v>408</v>
      </c>
      <c r="B272" s="418" t="s">
        <v>337</v>
      </c>
      <c r="C272" s="159"/>
      <c r="D272" s="159"/>
      <c r="E272" s="156"/>
      <c r="F272" s="159"/>
      <c r="G272" s="156"/>
      <c r="H272" s="159"/>
      <c r="I272" s="159"/>
      <c r="J272" s="159"/>
      <c r="K272" s="156"/>
      <c r="L272" s="159"/>
      <c r="M272" s="159"/>
      <c r="N272" s="213"/>
      <c r="O272" s="213"/>
      <c r="P272" s="159"/>
      <c r="Q272" s="156">
        <v>1</v>
      </c>
      <c r="R272" s="156"/>
      <c r="S272" s="159"/>
      <c r="T272" s="159"/>
      <c r="U272" s="156"/>
      <c r="V272" s="400"/>
    </row>
    <row r="273" spans="1:23" x14ac:dyDescent="0.2">
      <c r="A273" s="397" t="s">
        <v>158</v>
      </c>
      <c r="B273" s="418" t="s">
        <v>394</v>
      </c>
      <c r="C273" s="157"/>
      <c r="D273" s="157"/>
      <c r="E273" s="156"/>
      <c r="F273" s="157"/>
      <c r="G273" s="156"/>
      <c r="H273" s="157"/>
      <c r="I273" s="157"/>
      <c r="J273" s="157"/>
      <c r="K273" s="156">
        <v>4</v>
      </c>
      <c r="L273" s="158"/>
      <c r="M273" s="159"/>
      <c r="N273" s="213">
        <v>1</v>
      </c>
      <c r="O273" s="213">
        <v>6</v>
      </c>
      <c r="P273" s="159"/>
      <c r="Q273" s="156"/>
      <c r="R273" s="156">
        <v>3</v>
      </c>
      <c r="S273" s="159"/>
      <c r="T273" s="159"/>
      <c r="U273" s="156">
        <v>3</v>
      </c>
      <c r="V273" s="400">
        <v>1</v>
      </c>
    </row>
    <row r="274" spans="1:23" x14ac:dyDescent="0.2">
      <c r="A274" s="397" t="s">
        <v>231</v>
      </c>
      <c r="B274" s="418" t="s">
        <v>653</v>
      </c>
      <c r="C274" s="157"/>
      <c r="D274" s="157"/>
      <c r="E274" s="156"/>
      <c r="F274" s="157"/>
      <c r="G274" s="156"/>
      <c r="H274" s="157"/>
      <c r="I274" s="157"/>
      <c r="J274" s="157"/>
      <c r="K274" s="156"/>
      <c r="L274" s="158"/>
      <c r="M274" s="159"/>
      <c r="N274" s="213"/>
      <c r="O274" s="213">
        <v>1</v>
      </c>
      <c r="P274" s="159"/>
      <c r="Q274" s="156"/>
      <c r="R274" s="156">
        <v>2</v>
      </c>
      <c r="S274" s="159"/>
      <c r="T274" s="159"/>
      <c r="U274" s="156"/>
      <c r="V274" s="400">
        <v>1</v>
      </c>
    </row>
    <row r="275" spans="1:23" x14ac:dyDescent="0.2">
      <c r="A275" s="397" t="s">
        <v>220</v>
      </c>
      <c r="B275" s="418" t="s">
        <v>703</v>
      </c>
      <c r="C275" s="159"/>
      <c r="D275" s="159"/>
      <c r="E275" s="156"/>
      <c r="F275" s="159"/>
      <c r="G275" s="156"/>
      <c r="H275" s="159"/>
      <c r="I275" s="159"/>
      <c r="J275" s="159"/>
      <c r="K275" s="156"/>
      <c r="L275" s="159"/>
      <c r="M275" s="159"/>
      <c r="N275" s="213"/>
      <c r="O275" s="213">
        <v>1</v>
      </c>
      <c r="P275" s="159"/>
      <c r="Q275" s="156"/>
      <c r="R275" s="156">
        <v>2</v>
      </c>
      <c r="S275" s="159"/>
      <c r="T275" s="159"/>
      <c r="U275" s="156"/>
      <c r="V275" s="400">
        <v>1</v>
      </c>
    </row>
    <row r="276" spans="1:23" x14ac:dyDescent="0.2">
      <c r="A276" s="397" t="s">
        <v>850</v>
      </c>
      <c r="B276" s="418" t="s">
        <v>929</v>
      </c>
      <c r="C276" s="159"/>
      <c r="D276" s="159"/>
      <c r="E276" s="156"/>
      <c r="F276" s="159"/>
      <c r="G276" s="156"/>
      <c r="H276" s="159"/>
      <c r="I276" s="159"/>
      <c r="J276" s="159"/>
      <c r="K276" s="156"/>
      <c r="L276" s="159"/>
      <c r="M276" s="159"/>
      <c r="N276" s="213"/>
      <c r="O276" s="213">
        <v>1</v>
      </c>
      <c r="P276" s="159"/>
      <c r="Q276" s="156"/>
      <c r="R276" s="156">
        <v>7</v>
      </c>
      <c r="S276" s="159"/>
      <c r="T276" s="159"/>
      <c r="U276" s="156"/>
      <c r="V276" s="400">
        <v>3</v>
      </c>
    </row>
    <row r="277" spans="1:23" x14ac:dyDescent="0.2">
      <c r="A277" s="397" t="s">
        <v>61</v>
      </c>
      <c r="B277" s="418" t="s">
        <v>472</v>
      </c>
      <c r="C277" s="159"/>
      <c r="D277" s="159"/>
      <c r="E277" s="156"/>
      <c r="F277" s="159"/>
      <c r="G277" s="156"/>
      <c r="H277" s="159"/>
      <c r="I277" s="159"/>
      <c r="J277" s="159"/>
      <c r="K277" s="156"/>
      <c r="L277" s="159"/>
      <c r="M277" s="159"/>
      <c r="N277" s="213"/>
      <c r="O277" s="213">
        <v>2</v>
      </c>
      <c r="P277" s="159"/>
      <c r="Q277" s="156"/>
      <c r="R277" s="156">
        <v>3</v>
      </c>
      <c r="S277" s="159"/>
      <c r="T277" s="159"/>
      <c r="U277" s="156"/>
      <c r="V277" s="400">
        <v>1</v>
      </c>
    </row>
    <row r="278" spans="1:23" x14ac:dyDescent="0.2">
      <c r="A278" s="397" t="s">
        <v>271</v>
      </c>
      <c r="B278" s="418" t="s">
        <v>504</v>
      </c>
      <c r="C278" s="159"/>
      <c r="D278" s="159"/>
      <c r="E278" s="156"/>
      <c r="F278" s="159"/>
      <c r="G278" s="156"/>
      <c r="H278" s="159"/>
      <c r="I278" s="159"/>
      <c r="J278" s="159"/>
      <c r="K278" s="156"/>
      <c r="L278" s="159"/>
      <c r="M278" s="159"/>
      <c r="N278" s="213"/>
      <c r="O278" s="213">
        <v>3</v>
      </c>
      <c r="P278" s="159"/>
      <c r="Q278" s="156"/>
      <c r="R278" s="156">
        <v>1</v>
      </c>
      <c r="S278" s="159"/>
      <c r="T278" s="159"/>
      <c r="U278" s="156"/>
      <c r="V278" s="400">
        <v>2</v>
      </c>
    </row>
    <row r="279" spans="1:23" x14ac:dyDescent="0.2">
      <c r="A279" s="397" t="s">
        <v>58</v>
      </c>
      <c r="B279" s="418" t="s">
        <v>59</v>
      </c>
      <c r="C279" s="159"/>
      <c r="D279" s="159"/>
      <c r="E279" s="156"/>
      <c r="F279" s="159"/>
      <c r="G279" s="156"/>
      <c r="H279" s="159"/>
      <c r="I279" s="159"/>
      <c r="J279" s="159"/>
      <c r="K279" s="156"/>
      <c r="L279" s="159"/>
      <c r="M279" s="159"/>
      <c r="N279" s="213"/>
      <c r="O279" s="213">
        <v>6</v>
      </c>
      <c r="P279" s="159"/>
      <c r="Q279" s="156"/>
      <c r="R279" s="156">
        <v>3</v>
      </c>
      <c r="S279" s="159"/>
      <c r="T279" s="159"/>
      <c r="U279" s="156"/>
      <c r="V279" s="400">
        <v>1</v>
      </c>
    </row>
    <row r="280" spans="1:23" x14ac:dyDescent="0.2">
      <c r="A280" s="397" t="s">
        <v>285</v>
      </c>
      <c r="B280" s="418" t="s">
        <v>662</v>
      </c>
      <c r="C280" s="159"/>
      <c r="D280" s="159"/>
      <c r="E280" s="156"/>
      <c r="F280" s="159"/>
      <c r="G280" s="156"/>
      <c r="H280" s="159"/>
      <c r="I280" s="159"/>
      <c r="J280" s="159"/>
      <c r="K280" s="156"/>
      <c r="L280" s="159"/>
      <c r="M280" s="159"/>
      <c r="N280" s="213"/>
      <c r="O280" s="213"/>
      <c r="P280" s="159"/>
      <c r="Q280" s="156"/>
      <c r="R280" s="156">
        <v>1</v>
      </c>
      <c r="S280" s="159"/>
      <c r="T280" s="159"/>
      <c r="U280" s="156"/>
      <c r="V280" s="400">
        <v>1</v>
      </c>
    </row>
    <row r="281" spans="1:23" x14ac:dyDescent="0.2">
      <c r="A281" s="397" t="s">
        <v>1198</v>
      </c>
      <c r="B281" s="418" t="s">
        <v>1199</v>
      </c>
      <c r="C281" s="398"/>
      <c r="D281" s="398"/>
      <c r="E281" s="399"/>
      <c r="F281" s="398"/>
      <c r="G281" s="399"/>
      <c r="H281" s="398"/>
      <c r="I281" s="398"/>
      <c r="J281" s="398"/>
      <c r="K281" s="156"/>
      <c r="L281" s="158"/>
      <c r="M281" s="159"/>
      <c r="N281" s="213"/>
      <c r="O281" s="213"/>
      <c r="P281" s="159"/>
      <c r="Q281" s="156"/>
      <c r="R281" s="156">
        <v>1</v>
      </c>
      <c r="S281" s="159"/>
      <c r="T281" s="159"/>
      <c r="U281" s="156"/>
      <c r="V281" s="400">
        <v>1</v>
      </c>
    </row>
    <row r="282" spans="1:23" x14ac:dyDescent="0.2">
      <c r="A282" s="397" t="s">
        <v>46</v>
      </c>
      <c r="B282" s="418" t="s">
        <v>660</v>
      </c>
      <c r="C282" s="398"/>
      <c r="D282" s="398"/>
      <c r="E282" s="399"/>
      <c r="F282" s="398"/>
      <c r="G282" s="399"/>
      <c r="H282" s="398"/>
      <c r="I282" s="398"/>
      <c r="J282" s="398"/>
      <c r="K282" s="156"/>
      <c r="L282" s="158"/>
      <c r="M282" s="159"/>
      <c r="N282" s="213"/>
      <c r="O282" s="213"/>
      <c r="P282" s="159"/>
      <c r="Q282" s="156"/>
      <c r="R282" s="156">
        <v>2</v>
      </c>
      <c r="S282" s="159"/>
      <c r="T282" s="159"/>
      <c r="U282" s="156"/>
      <c r="V282" s="400">
        <v>1</v>
      </c>
    </row>
    <row r="283" spans="1:23" x14ac:dyDescent="0.2">
      <c r="A283" s="397" t="s">
        <v>1012</v>
      </c>
      <c r="B283" s="418" t="s">
        <v>1017</v>
      </c>
      <c r="C283" s="159"/>
      <c r="D283" s="159"/>
      <c r="E283" s="156"/>
      <c r="F283" s="159"/>
      <c r="G283" s="156"/>
      <c r="H283" s="159"/>
      <c r="I283" s="159"/>
      <c r="J283" s="159"/>
      <c r="K283" s="156"/>
      <c r="L283" s="159"/>
      <c r="M283" s="159"/>
      <c r="N283" s="213"/>
      <c r="O283" s="213"/>
      <c r="P283" s="159"/>
      <c r="Q283" s="156"/>
      <c r="R283" s="156">
        <v>1</v>
      </c>
      <c r="S283" s="159"/>
      <c r="T283" s="159"/>
      <c r="U283" s="156"/>
      <c r="V283" s="400">
        <v>1</v>
      </c>
    </row>
    <row r="284" spans="1:23" x14ac:dyDescent="0.2">
      <c r="A284" s="397" t="s">
        <v>1087</v>
      </c>
      <c r="B284" s="418" t="s">
        <v>1126</v>
      </c>
      <c r="C284" s="159"/>
      <c r="D284" s="159"/>
      <c r="E284" s="156"/>
      <c r="F284" s="159"/>
      <c r="G284" s="156"/>
      <c r="H284" s="159"/>
      <c r="I284" s="159"/>
      <c r="J284" s="159"/>
      <c r="K284" s="156"/>
      <c r="L284" s="159"/>
      <c r="M284" s="159"/>
      <c r="N284" s="213"/>
      <c r="O284" s="213"/>
      <c r="P284" s="159"/>
      <c r="Q284" s="156"/>
      <c r="R284" s="156">
        <v>1</v>
      </c>
      <c r="S284" s="159"/>
      <c r="T284" s="159"/>
      <c r="U284" s="156"/>
      <c r="V284" s="400">
        <v>1</v>
      </c>
    </row>
    <row r="285" spans="1:23" x14ac:dyDescent="0.2">
      <c r="A285" s="397" t="s">
        <v>675</v>
      </c>
      <c r="B285" s="418" t="s">
        <v>682</v>
      </c>
      <c r="C285" s="159"/>
      <c r="D285" s="159"/>
      <c r="E285" s="156"/>
      <c r="F285" s="159"/>
      <c r="G285" s="156"/>
      <c r="H285" s="159"/>
      <c r="I285" s="159"/>
      <c r="J285" s="159"/>
      <c r="K285" s="156"/>
      <c r="L285" s="159"/>
      <c r="M285" s="159"/>
      <c r="N285" s="213"/>
      <c r="O285" s="213"/>
      <c r="P285" s="159"/>
      <c r="Q285" s="156"/>
      <c r="R285" s="156">
        <v>1</v>
      </c>
      <c r="S285" s="159"/>
      <c r="T285" s="159"/>
      <c r="U285" s="156"/>
      <c r="V285" s="400">
        <v>3</v>
      </c>
    </row>
    <row r="286" spans="1:23" x14ac:dyDescent="0.2">
      <c r="A286" s="397" t="s">
        <v>989</v>
      </c>
      <c r="B286" s="418" t="s">
        <v>950</v>
      </c>
      <c r="C286" s="159"/>
      <c r="D286" s="159"/>
      <c r="E286" s="156"/>
      <c r="F286" s="159"/>
      <c r="G286" s="156"/>
      <c r="H286" s="159"/>
      <c r="I286" s="159"/>
      <c r="J286" s="159"/>
      <c r="K286" s="156"/>
      <c r="L286" s="159"/>
      <c r="M286" s="159"/>
      <c r="N286" s="213"/>
      <c r="O286" s="213"/>
      <c r="P286" s="159"/>
      <c r="Q286" s="156"/>
      <c r="R286" s="156">
        <v>3</v>
      </c>
      <c r="S286" s="159"/>
      <c r="T286" s="159"/>
      <c r="U286" s="156"/>
      <c r="V286" s="400">
        <v>3</v>
      </c>
    </row>
    <row r="287" spans="1:23" x14ac:dyDescent="0.2">
      <c r="A287" s="397" t="s">
        <v>63</v>
      </c>
      <c r="B287" s="418" t="s">
        <v>396</v>
      </c>
      <c r="C287" s="159"/>
      <c r="D287" s="159"/>
      <c r="E287" s="156"/>
      <c r="F287" s="159"/>
      <c r="G287" s="156"/>
      <c r="H287" s="159"/>
      <c r="I287" s="159"/>
      <c r="J287" s="159"/>
      <c r="K287" s="156"/>
      <c r="L287" s="159"/>
      <c r="M287" s="159"/>
      <c r="N287" s="213"/>
      <c r="O287" s="213"/>
      <c r="P287" s="159"/>
      <c r="Q287" s="156"/>
      <c r="R287" s="156">
        <v>13</v>
      </c>
      <c r="S287" s="159"/>
      <c r="T287" s="159"/>
      <c r="U287" s="156"/>
      <c r="V287" s="400">
        <v>5</v>
      </c>
    </row>
    <row r="288" spans="1:23" x14ac:dyDescent="0.2">
      <c r="A288" s="397" t="s">
        <v>412</v>
      </c>
      <c r="B288" s="418" t="s">
        <v>663</v>
      </c>
      <c r="C288" s="159"/>
      <c r="D288" s="159"/>
      <c r="E288" s="156"/>
      <c r="F288" s="159"/>
      <c r="G288" s="156"/>
      <c r="H288" s="159"/>
      <c r="I288" s="159"/>
      <c r="J288" s="159"/>
      <c r="K288" s="156"/>
      <c r="L288" s="159"/>
      <c r="M288" s="159"/>
      <c r="N288" s="213"/>
      <c r="O288" s="213"/>
      <c r="P288" s="159"/>
      <c r="Q288" s="156"/>
      <c r="R288" s="156"/>
      <c r="S288" s="159"/>
      <c r="T288" s="159"/>
      <c r="U288" s="156"/>
      <c r="V288" s="400">
        <v>1</v>
      </c>
      <c r="W288" s="38"/>
    </row>
    <row r="289" spans="1:23" x14ac:dyDescent="0.2">
      <c r="A289" s="397" t="s">
        <v>1556</v>
      </c>
      <c r="B289" s="418" t="s">
        <v>1792</v>
      </c>
      <c r="C289" s="159"/>
      <c r="D289" s="159"/>
      <c r="E289" s="156"/>
      <c r="F289" s="159"/>
      <c r="G289" s="156"/>
      <c r="H289" s="159"/>
      <c r="I289" s="159"/>
      <c r="J289" s="159"/>
      <c r="K289" s="156"/>
      <c r="L289" s="159"/>
      <c r="M289" s="159"/>
      <c r="N289" s="213"/>
      <c r="O289" s="213"/>
      <c r="P289" s="159"/>
      <c r="Q289" s="156"/>
      <c r="R289" s="156"/>
      <c r="S289" s="159"/>
      <c r="T289" s="159"/>
      <c r="U289" s="156"/>
      <c r="V289" s="400">
        <v>1</v>
      </c>
      <c r="W289" s="38"/>
    </row>
    <row r="290" spans="1:23" x14ac:dyDescent="0.2">
      <c r="A290" s="397" t="s">
        <v>1368</v>
      </c>
      <c r="B290" s="418" t="s">
        <v>1381</v>
      </c>
      <c r="C290" s="159"/>
      <c r="D290" s="159"/>
      <c r="E290" s="156"/>
      <c r="F290" s="159"/>
      <c r="G290" s="156"/>
      <c r="H290" s="159"/>
      <c r="I290" s="159"/>
      <c r="J290" s="159"/>
      <c r="K290" s="156"/>
      <c r="L290" s="159"/>
      <c r="M290" s="159"/>
      <c r="N290" s="213"/>
      <c r="O290" s="213"/>
      <c r="P290" s="159"/>
      <c r="Q290" s="156"/>
      <c r="R290" s="156"/>
      <c r="S290" s="159"/>
      <c r="T290" s="159"/>
      <c r="U290" s="156"/>
      <c r="V290" s="400">
        <v>1</v>
      </c>
      <c r="W290" s="38"/>
    </row>
    <row r="291" spans="1:23" x14ac:dyDescent="0.2">
      <c r="A291" s="397" t="s">
        <v>1010</v>
      </c>
      <c r="B291" s="418" t="s">
        <v>1517</v>
      </c>
      <c r="C291" s="159"/>
      <c r="D291" s="159"/>
      <c r="E291" s="156"/>
      <c r="F291" s="159"/>
      <c r="G291" s="156"/>
      <c r="H291" s="159"/>
      <c r="I291" s="159"/>
      <c r="J291" s="159"/>
      <c r="K291" s="156"/>
      <c r="L291" s="159"/>
      <c r="M291" s="159"/>
      <c r="N291" s="213"/>
      <c r="O291" s="213"/>
      <c r="P291" s="159"/>
      <c r="Q291" s="156"/>
      <c r="R291" s="156"/>
      <c r="S291" s="159"/>
      <c r="T291" s="159"/>
      <c r="U291" s="156"/>
      <c r="V291" s="400">
        <v>1</v>
      </c>
      <c r="W291" s="38"/>
    </row>
    <row r="292" spans="1:23" x14ac:dyDescent="0.2">
      <c r="A292" s="402" t="s">
        <v>995</v>
      </c>
      <c r="B292" s="683" t="s">
        <v>996</v>
      </c>
      <c r="C292" s="408"/>
      <c r="D292" s="408"/>
      <c r="E292" s="409"/>
      <c r="F292" s="408"/>
      <c r="G292" s="409"/>
      <c r="H292" s="408"/>
      <c r="I292" s="408"/>
      <c r="J292" s="408"/>
      <c r="K292" s="409"/>
      <c r="L292" s="408"/>
      <c r="M292" s="408"/>
      <c r="N292" s="630"/>
      <c r="O292" s="630"/>
      <c r="P292" s="408"/>
      <c r="Q292" s="409"/>
      <c r="R292" s="409"/>
      <c r="S292" s="408"/>
      <c r="T292" s="408"/>
      <c r="U292" s="409"/>
      <c r="V292" s="410">
        <v>1</v>
      </c>
      <c r="W292" s="38"/>
    </row>
    <row r="293" spans="1:23" s="123" customFormat="1" x14ac:dyDescent="0.2">
      <c r="A293" s="660" t="s">
        <v>1421</v>
      </c>
      <c r="B293" s="128"/>
      <c r="C293" s="129"/>
      <c r="D293" s="129"/>
      <c r="E293" s="150">
        <f>COUNT(E256:E292)</f>
        <v>0</v>
      </c>
      <c r="F293" s="129"/>
      <c r="G293" s="150">
        <f t="shared" ref="G293:V293" si="3">COUNT(G256:G292)</f>
        <v>0</v>
      </c>
      <c r="H293" s="129"/>
      <c r="I293" s="129"/>
      <c r="J293" s="129"/>
      <c r="K293" s="150">
        <f t="shared" si="3"/>
        <v>2</v>
      </c>
      <c r="L293" s="129"/>
      <c r="M293" s="129"/>
      <c r="N293" s="150">
        <f t="shared" si="3"/>
        <v>1</v>
      </c>
      <c r="O293" s="150">
        <f t="shared" si="3"/>
        <v>17</v>
      </c>
      <c r="P293" s="129"/>
      <c r="Q293" s="150">
        <f t="shared" si="3"/>
        <v>1</v>
      </c>
      <c r="R293" s="150">
        <f t="shared" si="3"/>
        <v>23</v>
      </c>
      <c r="S293" s="129"/>
      <c r="T293" s="129"/>
      <c r="U293" s="150">
        <f t="shared" si="3"/>
        <v>1</v>
      </c>
      <c r="V293" s="150">
        <f t="shared" si="3"/>
        <v>20</v>
      </c>
      <c r="W293" s="150"/>
    </row>
  </sheetData>
  <sortState ref="A273:ALY287">
    <sortCondition ref="O273:O287"/>
  </sortState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S237"/>
  <sheetViews>
    <sheetView zoomScale="70" zoomScaleNormal="70" workbookViewId="0">
      <selection activeCell="AK58" sqref="AK58"/>
    </sheetView>
  </sheetViews>
  <sheetFormatPr defaultColWidth="9" defaultRowHeight="15" customHeight="1" x14ac:dyDescent="0.25"/>
  <cols>
    <col min="1" max="1" width="26.375" style="517" customWidth="1"/>
    <col min="2" max="2" width="9.375" style="517" bestFit="1" customWidth="1"/>
    <col min="3" max="3" width="19.25" style="517" bestFit="1" customWidth="1"/>
    <col min="4" max="5" width="18" style="517" bestFit="1" customWidth="1"/>
    <col min="6" max="10" width="18.125" style="517" bestFit="1" customWidth="1"/>
    <col min="11" max="11" width="7.5" style="517" bestFit="1" customWidth="1"/>
    <col min="12" max="12" width="14" style="517" customWidth="1"/>
    <col min="13" max="13" width="19.875" style="517" bestFit="1" customWidth="1"/>
    <col min="14" max="16" width="8.625" style="517" customWidth="1"/>
    <col min="17" max="17" width="26.375" style="517" bestFit="1" customWidth="1"/>
    <col min="18" max="18" width="12.875" style="517" bestFit="1" customWidth="1"/>
    <col min="19" max="1010" width="10.75" style="517" customWidth="1"/>
    <col min="1011" max="16384" width="9" style="517"/>
  </cols>
  <sheetData>
    <row r="1" spans="1:26" s="516" customFormat="1" ht="15" customHeight="1" x14ac:dyDescent="0.25">
      <c r="A1" s="522" t="s">
        <v>1317</v>
      </c>
      <c r="B1" s="522"/>
      <c r="C1" s="522"/>
    </row>
    <row r="2" spans="1:26" ht="15" customHeight="1" x14ac:dyDescent="0.25">
      <c r="A2" s="528" t="s">
        <v>1666</v>
      </c>
      <c r="B2" s="528"/>
      <c r="C2" s="529"/>
    </row>
    <row r="3" spans="1:26" ht="15" customHeight="1" x14ac:dyDescent="0.25">
      <c r="A3" s="849" t="s">
        <v>1528</v>
      </c>
    </row>
    <row r="4" spans="1:26" ht="15" customHeight="1" x14ac:dyDescent="0.25">
      <c r="A4" s="849" t="s">
        <v>1777</v>
      </c>
    </row>
    <row r="5" spans="1:26" ht="15" customHeight="1" x14ac:dyDescent="0.25">
      <c r="A5" s="849" t="s">
        <v>1778</v>
      </c>
      <c r="B5" s="541"/>
      <c r="C5" s="541"/>
      <c r="D5" s="541"/>
      <c r="E5" s="541"/>
      <c r="F5" s="541"/>
      <c r="G5" s="541"/>
      <c r="H5" s="541"/>
      <c r="I5" s="541"/>
      <c r="J5" s="541"/>
      <c r="K5" s="541"/>
      <c r="Q5" s="529"/>
      <c r="R5" s="529"/>
      <c r="S5" s="529"/>
      <c r="T5" s="529"/>
    </row>
    <row r="6" spans="1:26" ht="15" customHeight="1" thickBot="1" x14ac:dyDescent="0.3">
      <c r="A6" s="541"/>
      <c r="B6" s="590"/>
      <c r="C6" s="590"/>
      <c r="D6" s="541"/>
      <c r="E6" s="541"/>
      <c r="F6" s="541"/>
      <c r="G6" s="541"/>
      <c r="H6" s="541"/>
      <c r="I6" s="541"/>
      <c r="J6" s="541"/>
      <c r="K6" s="541"/>
    </row>
    <row r="7" spans="1:26" ht="15" customHeight="1" x14ac:dyDescent="0.25">
      <c r="A7" s="530" t="s">
        <v>1427</v>
      </c>
      <c r="B7" s="531" t="s">
        <v>1527</v>
      </c>
      <c r="C7" s="531" t="s">
        <v>1662</v>
      </c>
      <c r="D7" s="532" t="s">
        <v>20</v>
      </c>
      <c r="E7" s="533" t="s">
        <v>7</v>
      </c>
      <c r="F7" s="534" t="s">
        <v>31</v>
      </c>
      <c r="G7" s="535" t="s">
        <v>11</v>
      </c>
      <c r="H7" s="536" t="s">
        <v>15</v>
      </c>
      <c r="I7" s="537" t="s">
        <v>8</v>
      </c>
      <c r="J7" s="538" t="s">
        <v>9</v>
      </c>
      <c r="K7" s="539" t="s">
        <v>14</v>
      </c>
      <c r="Z7" s="515"/>
    </row>
    <row r="8" spans="1:26" ht="15" customHeight="1" x14ac:dyDescent="0.25">
      <c r="A8" s="540" t="s">
        <v>1059</v>
      </c>
      <c r="B8" s="541">
        <v>2005</v>
      </c>
      <c r="C8" s="541"/>
      <c r="D8" s="542"/>
      <c r="E8" s="542"/>
      <c r="F8" s="542"/>
      <c r="G8" s="542"/>
      <c r="H8" s="542"/>
      <c r="I8" s="542"/>
      <c r="J8" s="542"/>
      <c r="K8" s="543"/>
    </row>
    <row r="9" spans="1:26" ht="15" customHeight="1" x14ac:dyDescent="0.25">
      <c r="A9" s="540" t="s">
        <v>1059</v>
      </c>
      <c r="B9" s="541">
        <v>2006</v>
      </c>
      <c r="C9" s="541"/>
      <c r="D9" s="542"/>
      <c r="E9" s="542"/>
      <c r="F9" s="542"/>
      <c r="G9" s="542"/>
      <c r="H9" s="542"/>
      <c r="I9" s="542"/>
      <c r="J9" s="542"/>
      <c r="K9" s="543"/>
    </row>
    <row r="10" spans="1:26" ht="15" customHeight="1" x14ac:dyDescent="0.25">
      <c r="A10" s="540" t="s">
        <v>1059</v>
      </c>
      <c r="B10" s="541">
        <v>2007</v>
      </c>
      <c r="C10" s="541"/>
      <c r="D10" s="542"/>
      <c r="E10" s="542"/>
      <c r="F10" s="542"/>
      <c r="G10" s="542"/>
      <c r="H10" s="542"/>
      <c r="I10" s="542"/>
      <c r="J10" s="542"/>
      <c r="K10" s="543"/>
    </row>
    <row r="11" spans="1:26" ht="15" customHeight="1" x14ac:dyDescent="0.25">
      <c r="A11" s="540" t="s">
        <v>1059</v>
      </c>
      <c r="B11" s="541">
        <v>2008</v>
      </c>
      <c r="C11" s="541"/>
      <c r="D11" s="542"/>
      <c r="E11" s="542"/>
      <c r="F11" s="542"/>
      <c r="G11" s="542"/>
      <c r="H11" s="542"/>
      <c r="I11" s="542"/>
      <c r="J11" s="542"/>
      <c r="K11" s="543"/>
    </row>
    <row r="12" spans="1:26" ht="15" customHeight="1" x14ac:dyDescent="0.25">
      <c r="A12" s="540" t="s">
        <v>1059</v>
      </c>
      <c r="B12" s="541">
        <v>2009</v>
      </c>
      <c r="C12" s="541"/>
      <c r="D12" s="542"/>
      <c r="E12" s="542"/>
      <c r="F12" s="542"/>
      <c r="G12" s="542"/>
      <c r="H12" s="542"/>
      <c r="I12" s="542"/>
      <c r="J12" s="542"/>
      <c r="K12" s="543"/>
    </row>
    <row r="13" spans="1:26" ht="15" customHeight="1" x14ac:dyDescent="0.25">
      <c r="A13" s="540" t="s">
        <v>1059</v>
      </c>
      <c r="B13" s="541">
        <v>2010</v>
      </c>
      <c r="C13" s="541">
        <v>26</v>
      </c>
      <c r="D13" s="542">
        <v>0.08</v>
      </c>
      <c r="E13" s="542">
        <v>3.23</v>
      </c>
      <c r="F13" s="542">
        <v>0</v>
      </c>
      <c r="G13" s="542">
        <v>0</v>
      </c>
      <c r="H13" s="542">
        <v>0.04</v>
      </c>
      <c r="I13" s="542">
        <v>4.5999999999999999E-2</v>
      </c>
      <c r="J13" s="542">
        <v>4.0000000000000001E-3</v>
      </c>
      <c r="K13" s="543">
        <v>8.0000000000000002E-3</v>
      </c>
    </row>
    <row r="14" spans="1:26" ht="15" customHeight="1" x14ac:dyDescent="0.25">
      <c r="A14" s="540" t="s">
        <v>1059</v>
      </c>
      <c r="B14" s="541">
        <v>2011</v>
      </c>
      <c r="C14" s="541"/>
      <c r="D14" s="542"/>
      <c r="E14" s="542"/>
      <c r="F14" s="542"/>
      <c r="G14" s="542"/>
      <c r="H14" s="542"/>
      <c r="I14" s="542"/>
      <c r="J14" s="542"/>
      <c r="K14" s="543"/>
    </row>
    <row r="15" spans="1:26" ht="15" customHeight="1" x14ac:dyDescent="0.25">
      <c r="A15" s="540" t="s">
        <v>1059</v>
      </c>
      <c r="B15" s="541">
        <v>2012</v>
      </c>
      <c r="C15" s="541">
        <v>26</v>
      </c>
      <c r="D15" s="542">
        <v>0.08</v>
      </c>
      <c r="E15" s="542">
        <v>0.24</v>
      </c>
      <c r="F15" s="542">
        <v>0</v>
      </c>
      <c r="G15" s="542">
        <v>1.62</v>
      </c>
      <c r="H15" s="542">
        <v>0.04</v>
      </c>
      <c r="I15" s="542">
        <v>0</v>
      </c>
      <c r="J15" s="542">
        <v>0.04</v>
      </c>
      <c r="K15" s="543">
        <v>3.8E-3</v>
      </c>
    </row>
    <row r="16" spans="1:26" ht="15" customHeight="1" x14ac:dyDescent="0.25">
      <c r="A16" s="540" t="s">
        <v>1059</v>
      </c>
      <c r="B16" s="541">
        <v>2013</v>
      </c>
      <c r="C16" s="541"/>
      <c r="D16" s="542"/>
      <c r="E16" s="542"/>
      <c r="F16" s="542"/>
      <c r="G16" s="542"/>
      <c r="H16" s="542"/>
      <c r="I16" s="542"/>
      <c r="J16" s="542"/>
      <c r="K16" s="543"/>
    </row>
    <row r="17" spans="1:20" ht="15" customHeight="1" x14ac:dyDescent="0.25">
      <c r="A17" s="540" t="s">
        <v>1059</v>
      </c>
      <c r="B17" s="541">
        <v>2014</v>
      </c>
      <c r="C17" s="541"/>
      <c r="D17" s="542"/>
      <c r="E17" s="542"/>
      <c r="F17" s="542"/>
      <c r="G17" s="542"/>
      <c r="H17" s="542"/>
      <c r="I17" s="542"/>
      <c r="J17" s="542"/>
      <c r="K17" s="543"/>
    </row>
    <row r="18" spans="1:20" ht="15" customHeight="1" x14ac:dyDescent="0.25">
      <c r="A18" s="540" t="s">
        <v>1059</v>
      </c>
      <c r="B18" s="541">
        <v>2015</v>
      </c>
      <c r="C18" s="541">
        <v>26</v>
      </c>
      <c r="D18" s="542">
        <v>0.08</v>
      </c>
      <c r="E18" s="542">
        <v>1.62</v>
      </c>
      <c r="F18" s="542">
        <v>0.39</v>
      </c>
      <c r="G18" s="542">
        <v>6.96</v>
      </c>
      <c r="H18" s="542">
        <v>0.28000000000000003</v>
      </c>
      <c r="I18" s="542">
        <v>7.6999999999999999E-2</v>
      </c>
      <c r="J18" s="542">
        <v>0</v>
      </c>
      <c r="K18" s="543">
        <v>4.2000000000000003E-2</v>
      </c>
    </row>
    <row r="19" spans="1:20" ht="15" customHeight="1" x14ac:dyDescent="0.25">
      <c r="A19" s="540" t="s">
        <v>1059</v>
      </c>
      <c r="B19" s="541">
        <v>2016</v>
      </c>
      <c r="C19" s="541"/>
      <c r="D19" s="542"/>
      <c r="E19" s="542"/>
      <c r="F19" s="542"/>
      <c r="G19" s="542"/>
      <c r="H19" s="542"/>
      <c r="I19" s="542"/>
      <c r="J19" s="542"/>
      <c r="K19" s="543"/>
    </row>
    <row r="20" spans="1:20" ht="15" customHeight="1" x14ac:dyDescent="0.25">
      <c r="A20" s="540" t="s">
        <v>1059</v>
      </c>
      <c r="B20" s="541">
        <v>2017</v>
      </c>
      <c r="C20" s="541">
        <v>25</v>
      </c>
      <c r="D20" s="542">
        <v>4.3999999999999997E-2</v>
      </c>
      <c r="E20" s="542">
        <v>3.94</v>
      </c>
      <c r="F20" s="542">
        <v>0.61</v>
      </c>
      <c r="G20" s="542">
        <v>3.8</v>
      </c>
      <c r="H20" s="542">
        <v>0.41199999999999998</v>
      </c>
      <c r="I20" s="542">
        <v>0.53</v>
      </c>
      <c r="J20" s="542">
        <v>0.41</v>
      </c>
      <c r="K20" s="543">
        <v>0.12</v>
      </c>
    </row>
    <row r="21" spans="1:20" ht="15" customHeight="1" x14ac:dyDescent="0.25">
      <c r="A21" s="540" t="s">
        <v>1059</v>
      </c>
      <c r="B21" s="541">
        <v>2018</v>
      </c>
      <c r="C21" s="541">
        <v>24</v>
      </c>
      <c r="D21" s="542">
        <v>8.3000000000000004E-2</v>
      </c>
      <c r="E21" s="542">
        <v>7.56</v>
      </c>
      <c r="F21" s="542">
        <v>0.23</v>
      </c>
      <c r="G21" s="542">
        <v>5.71</v>
      </c>
      <c r="H21" s="542">
        <v>0.17499999999999999</v>
      </c>
      <c r="I21" s="542">
        <v>0.6</v>
      </c>
      <c r="J21" s="542">
        <v>0.58799999999999997</v>
      </c>
      <c r="K21" s="543">
        <v>8.0000000000000002E-3</v>
      </c>
    </row>
    <row r="22" spans="1:20" ht="15" customHeight="1" x14ac:dyDescent="0.25">
      <c r="A22" s="540" t="s">
        <v>1059</v>
      </c>
      <c r="B22" s="541">
        <v>2019</v>
      </c>
      <c r="C22" s="541">
        <v>24</v>
      </c>
      <c r="D22" s="544">
        <v>0.13</v>
      </c>
      <c r="E22" s="544">
        <v>9.15</v>
      </c>
      <c r="F22" s="544">
        <v>1.01</v>
      </c>
      <c r="G22" s="544">
        <v>5.32</v>
      </c>
      <c r="H22" s="544">
        <v>0.83899999999999997</v>
      </c>
      <c r="I22" s="544">
        <v>0.96</v>
      </c>
      <c r="J22" s="544">
        <v>0.19</v>
      </c>
      <c r="K22" s="545">
        <v>0.28999999999999998</v>
      </c>
    </row>
    <row r="23" spans="1:20" ht="15" customHeight="1" x14ac:dyDescent="0.25">
      <c r="A23" s="540" t="s">
        <v>1059</v>
      </c>
      <c r="B23" s="541">
        <v>2020</v>
      </c>
      <c r="C23" s="541">
        <v>24</v>
      </c>
      <c r="D23" s="546">
        <v>5.000000000000001E-2</v>
      </c>
      <c r="E23" s="544">
        <v>6.6708333333333334</v>
      </c>
      <c r="F23" s="546">
        <v>0.92500000000000016</v>
      </c>
      <c r="G23" s="546">
        <v>5.0874999999999995</v>
      </c>
      <c r="H23" s="546">
        <v>0.59166666666666667</v>
      </c>
      <c r="I23" s="544">
        <v>1.0125000000000002</v>
      </c>
      <c r="J23" s="544">
        <v>0.30833333333333335</v>
      </c>
      <c r="K23" s="547">
        <v>0.1666666666666643</v>
      </c>
      <c r="M23" s="548"/>
    </row>
    <row r="24" spans="1:20" ht="15" customHeight="1" thickBot="1" x14ac:dyDescent="0.3">
      <c r="A24" s="549" t="s">
        <v>1059</v>
      </c>
      <c r="B24" s="550">
        <v>2021</v>
      </c>
      <c r="C24" s="550">
        <v>24</v>
      </c>
      <c r="D24" s="551">
        <v>0.12916666666666668</v>
      </c>
      <c r="E24" s="551">
        <v>5.0541666666666671</v>
      </c>
      <c r="F24" s="551">
        <v>9.1666666666666674E-2</v>
      </c>
      <c r="G24" s="551">
        <v>0.30416666666666664</v>
      </c>
      <c r="H24" s="551">
        <v>0.30416666666666664</v>
      </c>
      <c r="I24" s="551">
        <v>2.125</v>
      </c>
      <c r="J24" s="551">
        <v>0.55833333333333324</v>
      </c>
      <c r="K24" s="552">
        <v>0.10000000000000142</v>
      </c>
      <c r="L24" s="529"/>
      <c r="N24" s="548"/>
    </row>
    <row r="25" spans="1:20" ht="15" customHeight="1" x14ac:dyDescent="0.25">
      <c r="A25" s="541"/>
      <c r="B25" s="541"/>
      <c r="C25" s="541"/>
      <c r="D25" s="541"/>
      <c r="E25" s="541"/>
      <c r="F25" s="541"/>
      <c r="G25" s="541"/>
      <c r="H25" s="541"/>
      <c r="I25" s="541"/>
      <c r="J25" s="541"/>
      <c r="K25" s="541"/>
      <c r="N25" s="548"/>
    </row>
    <row r="26" spans="1:20" ht="15" customHeight="1" thickBot="1" x14ac:dyDescent="0.3">
      <c r="A26" s="541"/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O26" s="548"/>
    </row>
    <row r="27" spans="1:20" ht="15" customHeight="1" x14ac:dyDescent="0.25">
      <c r="A27" s="530" t="s">
        <v>1427</v>
      </c>
      <c r="B27" s="531" t="s">
        <v>1527</v>
      </c>
      <c r="C27" s="531" t="s">
        <v>1662</v>
      </c>
      <c r="D27" s="532" t="s">
        <v>20</v>
      </c>
      <c r="E27" s="533" t="s">
        <v>7</v>
      </c>
      <c r="F27" s="534" t="s">
        <v>31</v>
      </c>
      <c r="G27" s="535" t="s">
        <v>11</v>
      </c>
      <c r="H27" s="553" t="s">
        <v>21</v>
      </c>
      <c r="I27" s="554" t="s">
        <v>22</v>
      </c>
      <c r="J27" s="539" t="s">
        <v>14</v>
      </c>
      <c r="K27" s="541"/>
      <c r="L27" s="516"/>
      <c r="S27" s="541"/>
      <c r="T27" s="541"/>
    </row>
    <row r="28" spans="1:20" ht="15" customHeight="1" x14ac:dyDescent="0.25">
      <c r="A28" s="540" t="s">
        <v>1578</v>
      </c>
      <c r="B28" s="541">
        <v>2005</v>
      </c>
      <c r="C28" s="541"/>
      <c r="D28" s="555"/>
      <c r="E28" s="555"/>
      <c r="F28" s="555"/>
      <c r="G28" s="555"/>
      <c r="H28" s="555"/>
      <c r="I28" s="555"/>
      <c r="J28" s="556"/>
      <c r="K28" s="541"/>
      <c r="N28" s="548"/>
      <c r="S28" s="541"/>
      <c r="T28" s="557"/>
    </row>
    <row r="29" spans="1:20" ht="15" customHeight="1" x14ac:dyDescent="0.25">
      <c r="A29" s="540" t="s">
        <v>1578</v>
      </c>
      <c r="B29" s="541">
        <v>2006</v>
      </c>
      <c r="C29" s="541"/>
      <c r="D29" s="555"/>
      <c r="E29" s="555"/>
      <c r="F29" s="555"/>
      <c r="G29" s="555"/>
      <c r="H29" s="555"/>
      <c r="I29" s="555"/>
      <c r="J29" s="556"/>
      <c r="K29" s="541"/>
      <c r="O29" s="548"/>
      <c r="S29" s="541"/>
      <c r="T29" s="557"/>
    </row>
    <row r="30" spans="1:20" ht="15" customHeight="1" x14ac:dyDescent="0.25">
      <c r="A30" s="540" t="s">
        <v>1578</v>
      </c>
      <c r="B30" s="541">
        <v>2007</v>
      </c>
      <c r="C30" s="541"/>
      <c r="D30" s="555"/>
      <c r="E30" s="555"/>
      <c r="F30" s="555"/>
      <c r="G30" s="555"/>
      <c r="H30" s="555"/>
      <c r="I30" s="555"/>
      <c r="J30" s="556"/>
      <c r="K30" s="541"/>
      <c r="N30" s="548"/>
      <c r="S30" s="541"/>
      <c r="T30" s="557"/>
    </row>
    <row r="31" spans="1:20" ht="15" customHeight="1" x14ac:dyDescent="0.25">
      <c r="A31" s="540" t="s">
        <v>1578</v>
      </c>
      <c r="B31" s="541">
        <v>2008</v>
      </c>
      <c r="C31" s="541">
        <v>26</v>
      </c>
      <c r="D31" s="555">
        <v>0.12554999999999999</v>
      </c>
      <c r="E31" s="555">
        <v>0.90585000000000004</v>
      </c>
      <c r="F31" s="555">
        <v>1.2166666666666701E-2</v>
      </c>
      <c r="G31" s="555">
        <v>1.2166666666666701E-2</v>
      </c>
      <c r="H31" s="555">
        <v>0.13635</v>
      </c>
      <c r="I31" s="555">
        <v>1.70183333333333</v>
      </c>
      <c r="J31" s="556">
        <v>0</v>
      </c>
      <c r="K31" s="541"/>
      <c r="S31" s="541"/>
      <c r="T31" s="557"/>
    </row>
    <row r="32" spans="1:20" ht="15" customHeight="1" x14ac:dyDescent="0.25">
      <c r="A32" s="540" t="s">
        <v>1578</v>
      </c>
      <c r="B32" s="541">
        <v>2009</v>
      </c>
      <c r="C32" s="541"/>
      <c r="D32" s="555"/>
      <c r="E32" s="555"/>
      <c r="F32" s="555"/>
      <c r="G32" s="555"/>
      <c r="H32" s="555"/>
      <c r="I32" s="555"/>
      <c r="J32" s="556"/>
      <c r="K32" s="541"/>
      <c r="O32" s="548"/>
      <c r="S32" s="541"/>
      <c r="T32" s="557"/>
    </row>
    <row r="33" spans="1:37" ht="15" customHeight="1" x14ac:dyDescent="0.25">
      <c r="A33" s="540" t="s">
        <v>1578</v>
      </c>
      <c r="B33" s="541">
        <v>2010</v>
      </c>
      <c r="C33" s="541">
        <v>26</v>
      </c>
      <c r="D33" s="555">
        <v>4.8599999999999997E-2</v>
      </c>
      <c r="E33" s="555">
        <v>0.33886666666666698</v>
      </c>
      <c r="F33" s="555">
        <v>0.61238333333333295</v>
      </c>
      <c r="G33" s="555">
        <v>1.3532</v>
      </c>
      <c r="H33" s="555">
        <v>2.7016666666666699E-2</v>
      </c>
      <c r="I33" s="555">
        <v>3.0661666666666698</v>
      </c>
      <c r="J33" s="556">
        <v>0.26928333333333365</v>
      </c>
      <c r="K33" s="541"/>
      <c r="S33" s="541"/>
      <c r="T33" s="557"/>
    </row>
    <row r="34" spans="1:37" ht="15" customHeight="1" x14ac:dyDescent="0.25">
      <c r="A34" s="540" t="s">
        <v>1578</v>
      </c>
      <c r="B34" s="541">
        <v>2011</v>
      </c>
      <c r="C34" s="541"/>
      <c r="D34" s="555"/>
      <c r="E34" s="555"/>
      <c r="F34" s="555"/>
      <c r="G34" s="555"/>
      <c r="H34" s="555"/>
      <c r="I34" s="555"/>
      <c r="J34" s="556"/>
      <c r="K34" s="541"/>
      <c r="S34" s="541"/>
      <c r="T34" s="557"/>
    </row>
    <row r="35" spans="1:37" ht="15" customHeight="1" x14ac:dyDescent="0.25">
      <c r="A35" s="540" t="s">
        <v>1578</v>
      </c>
      <c r="B35" s="541">
        <v>2012</v>
      </c>
      <c r="C35" s="541">
        <v>24</v>
      </c>
      <c r="D35" s="555">
        <v>0.50219999999999998</v>
      </c>
      <c r="E35" s="555">
        <v>1.43235</v>
      </c>
      <c r="F35" s="555">
        <v>1.3500000000000001E-3</v>
      </c>
      <c r="G35" s="555">
        <v>10.03885</v>
      </c>
      <c r="H35" s="555">
        <v>5.67E-2</v>
      </c>
      <c r="I35" s="555">
        <v>2.0924999999999998</v>
      </c>
      <c r="J35" s="556">
        <v>0</v>
      </c>
      <c r="K35" s="541"/>
      <c r="S35" s="541"/>
      <c r="T35" s="557"/>
    </row>
    <row r="36" spans="1:37" ht="15" customHeight="1" x14ac:dyDescent="0.25">
      <c r="A36" s="540" t="s">
        <v>1578</v>
      </c>
      <c r="B36" s="541">
        <v>2013</v>
      </c>
      <c r="C36" s="541"/>
      <c r="D36" s="555"/>
      <c r="E36" s="555"/>
      <c r="F36" s="555"/>
      <c r="G36" s="555"/>
      <c r="H36" s="555"/>
      <c r="I36" s="555"/>
      <c r="J36" s="556"/>
      <c r="K36" s="541"/>
      <c r="S36" s="541"/>
      <c r="T36" s="557"/>
    </row>
    <row r="37" spans="1:37" ht="15" customHeight="1" x14ac:dyDescent="0.25">
      <c r="A37" s="540" t="s">
        <v>1578</v>
      </c>
      <c r="B37" s="541">
        <v>2014</v>
      </c>
      <c r="C37" s="541"/>
      <c r="D37" s="555"/>
      <c r="E37" s="555"/>
      <c r="F37" s="555"/>
      <c r="G37" s="555"/>
      <c r="H37" s="555"/>
      <c r="I37" s="555"/>
      <c r="J37" s="556"/>
      <c r="K37" s="541"/>
      <c r="S37" s="541"/>
      <c r="T37" s="557"/>
    </row>
    <row r="38" spans="1:37" ht="15" customHeight="1" x14ac:dyDescent="0.25">
      <c r="A38" s="540" t="s">
        <v>1578</v>
      </c>
      <c r="B38" s="541">
        <v>2015</v>
      </c>
      <c r="C38" s="541">
        <v>25</v>
      </c>
      <c r="D38" s="555">
        <v>0.15</v>
      </c>
      <c r="E38" s="555">
        <v>8.82</v>
      </c>
      <c r="F38" s="555">
        <v>4.0000000000000001E-3</v>
      </c>
      <c r="G38" s="555">
        <v>0.05</v>
      </c>
      <c r="H38" s="555">
        <v>0.05</v>
      </c>
      <c r="I38" s="555">
        <v>6.88</v>
      </c>
      <c r="J38" s="556">
        <v>3.4860000000000007</v>
      </c>
      <c r="K38" s="541"/>
      <c r="L38" s="558"/>
      <c r="S38" s="541"/>
      <c r="T38" s="557"/>
    </row>
    <row r="39" spans="1:37" ht="15" customHeight="1" x14ac:dyDescent="0.25">
      <c r="A39" s="540" t="s">
        <v>1578</v>
      </c>
      <c r="B39" s="541">
        <v>2016</v>
      </c>
      <c r="C39" s="541"/>
      <c r="D39" s="555"/>
      <c r="E39" s="555"/>
      <c r="F39" s="555"/>
      <c r="G39" s="555"/>
      <c r="H39" s="555"/>
      <c r="I39" s="555"/>
      <c r="J39" s="556"/>
      <c r="K39" s="541"/>
      <c r="S39" s="541"/>
      <c r="T39" s="557"/>
    </row>
    <row r="40" spans="1:37" ht="15" customHeight="1" x14ac:dyDescent="0.25">
      <c r="A40" s="540" t="s">
        <v>1578</v>
      </c>
      <c r="B40" s="541">
        <v>2017</v>
      </c>
      <c r="C40" s="541"/>
      <c r="D40" s="555"/>
      <c r="E40" s="555"/>
      <c r="F40" s="555"/>
      <c r="G40" s="555"/>
      <c r="H40" s="555"/>
      <c r="I40" s="555"/>
      <c r="J40" s="556"/>
      <c r="K40" s="541"/>
      <c r="S40" s="541"/>
      <c r="T40" s="557"/>
    </row>
    <row r="41" spans="1:37" ht="15" customHeight="1" x14ac:dyDescent="0.25">
      <c r="A41" s="540" t="s">
        <v>1578</v>
      </c>
      <c r="B41" s="541">
        <v>2018</v>
      </c>
      <c r="C41" s="541">
        <v>26</v>
      </c>
      <c r="D41" s="555">
        <v>0.48</v>
      </c>
      <c r="E41" s="555">
        <v>0.63</v>
      </c>
      <c r="F41" s="555">
        <v>0.05</v>
      </c>
      <c r="G41" s="555">
        <v>3.0000000000000001E-3</v>
      </c>
      <c r="H41" s="555">
        <v>0.04</v>
      </c>
      <c r="I41" s="555">
        <v>4.8099999999999996</v>
      </c>
      <c r="J41" s="556">
        <v>0.16700000000000004</v>
      </c>
      <c r="K41" s="541"/>
      <c r="S41" s="541"/>
      <c r="T41" s="557"/>
    </row>
    <row r="42" spans="1:37" ht="15" customHeight="1" x14ac:dyDescent="0.25">
      <c r="A42" s="540" t="s">
        <v>1578</v>
      </c>
      <c r="B42" s="541">
        <v>2019</v>
      </c>
      <c r="C42" s="541"/>
      <c r="D42" s="555"/>
      <c r="E42" s="555"/>
      <c r="F42" s="555"/>
      <c r="G42" s="555"/>
      <c r="H42" s="555"/>
      <c r="I42" s="555"/>
      <c r="J42" s="556"/>
      <c r="K42" s="541"/>
      <c r="S42" s="541"/>
      <c r="T42" s="557"/>
    </row>
    <row r="43" spans="1:37" ht="15" customHeight="1" x14ac:dyDescent="0.25">
      <c r="A43" s="540" t="s">
        <v>1578</v>
      </c>
      <c r="B43" s="541">
        <v>2020</v>
      </c>
      <c r="C43" s="541"/>
      <c r="D43" s="555"/>
      <c r="E43" s="555"/>
      <c r="F43" s="555"/>
      <c r="G43" s="555"/>
      <c r="H43" s="555"/>
      <c r="I43" s="555"/>
      <c r="J43" s="556"/>
      <c r="K43" s="541"/>
      <c r="S43" s="541"/>
      <c r="T43" s="557"/>
    </row>
    <row r="44" spans="1:37" ht="15" customHeight="1" thickBot="1" x14ac:dyDescent="0.3">
      <c r="A44" s="549" t="s">
        <v>1578</v>
      </c>
      <c r="B44" s="550">
        <v>2021</v>
      </c>
      <c r="C44" s="550">
        <v>26</v>
      </c>
      <c r="D44" s="559">
        <v>1.5384615384615385E-2</v>
      </c>
      <c r="E44" s="559">
        <v>0.32692307692307693</v>
      </c>
      <c r="F44" s="559">
        <v>7.6923076923076927E-3</v>
      </c>
      <c r="G44" s="559">
        <v>1.1538461538461541E-2</v>
      </c>
      <c r="H44" s="559">
        <v>0</v>
      </c>
      <c r="I44" s="559">
        <v>0.35384615384615381</v>
      </c>
      <c r="J44" s="560">
        <v>0.12692307692307692</v>
      </c>
      <c r="K44" s="541"/>
      <c r="M44" s="548"/>
      <c r="S44" s="541"/>
      <c r="T44" s="557"/>
    </row>
    <row r="45" spans="1:37" ht="15" customHeight="1" x14ac:dyDescent="0.25">
      <c r="A45" s="541"/>
      <c r="B45" s="541"/>
      <c r="C45" s="541"/>
      <c r="D45" s="518"/>
      <c r="E45" s="541"/>
      <c r="F45" s="541"/>
      <c r="G45" s="541"/>
      <c r="H45" s="541"/>
      <c r="I45" s="541"/>
      <c r="J45" s="541"/>
      <c r="K45" s="541"/>
      <c r="Q45" s="541"/>
      <c r="R45" s="541"/>
      <c r="S45" s="541"/>
      <c r="T45" s="557"/>
      <c r="AK45" s="529"/>
    </row>
    <row r="46" spans="1:37" ht="15" customHeight="1" thickBot="1" x14ac:dyDescent="0.3">
      <c r="A46" s="541"/>
      <c r="B46" s="590"/>
      <c r="C46" s="590"/>
      <c r="D46" s="541"/>
      <c r="E46" s="541"/>
      <c r="F46" s="541"/>
      <c r="G46" s="541"/>
      <c r="H46" s="541"/>
      <c r="I46" s="541"/>
      <c r="J46" s="541"/>
      <c r="K46" s="541"/>
      <c r="Q46" s="541"/>
      <c r="R46" s="541"/>
      <c r="S46" s="541"/>
      <c r="T46" s="557"/>
    </row>
    <row r="47" spans="1:37" ht="15" customHeight="1" x14ac:dyDescent="0.25">
      <c r="A47" s="530" t="s">
        <v>1427</v>
      </c>
      <c r="B47" s="531" t="s">
        <v>1527</v>
      </c>
      <c r="C47" s="531" t="s">
        <v>1662</v>
      </c>
      <c r="D47" s="532" t="s">
        <v>20</v>
      </c>
      <c r="E47" s="533" t="s">
        <v>7</v>
      </c>
      <c r="F47" s="534" t="s">
        <v>31</v>
      </c>
      <c r="G47" s="535" t="s">
        <v>11</v>
      </c>
      <c r="H47" s="536" t="s">
        <v>15</v>
      </c>
      <c r="I47" s="553" t="s">
        <v>21</v>
      </c>
      <c r="J47" s="554" t="s">
        <v>22</v>
      </c>
      <c r="K47" s="539" t="s">
        <v>14</v>
      </c>
      <c r="N47" s="541"/>
      <c r="O47" s="541"/>
      <c r="P47" s="541"/>
      <c r="Q47" s="557"/>
    </row>
    <row r="48" spans="1:37" ht="15" customHeight="1" x14ac:dyDescent="0.25">
      <c r="A48" s="540" t="s">
        <v>2</v>
      </c>
      <c r="B48" s="541">
        <v>2005</v>
      </c>
      <c r="C48" s="541"/>
      <c r="D48" s="542"/>
      <c r="E48" s="542"/>
      <c r="F48" s="542"/>
      <c r="G48" s="542"/>
      <c r="H48" s="542"/>
      <c r="I48" s="542"/>
      <c r="J48" s="542"/>
      <c r="K48" s="543"/>
      <c r="N48" s="542"/>
      <c r="O48" s="541"/>
      <c r="P48" s="541"/>
      <c r="Q48" s="557"/>
    </row>
    <row r="49" spans="1:17" ht="15" customHeight="1" x14ac:dyDescent="0.25">
      <c r="A49" s="540" t="s">
        <v>2</v>
      </c>
      <c r="B49" s="541">
        <v>2006</v>
      </c>
      <c r="C49" s="541"/>
      <c r="D49" s="542"/>
      <c r="E49" s="542"/>
      <c r="F49" s="542"/>
      <c r="G49" s="542"/>
      <c r="H49" s="542"/>
      <c r="I49" s="542"/>
      <c r="J49" s="542"/>
      <c r="K49" s="543"/>
      <c r="N49" s="542"/>
      <c r="O49" s="541"/>
      <c r="P49" s="561"/>
      <c r="Q49" s="541"/>
    </row>
    <row r="50" spans="1:17" ht="15" customHeight="1" x14ac:dyDescent="0.25">
      <c r="A50" s="540" t="s">
        <v>2</v>
      </c>
      <c r="B50" s="541">
        <v>2007</v>
      </c>
      <c r="C50" s="541">
        <v>20</v>
      </c>
      <c r="D50" s="542">
        <v>0.11</v>
      </c>
      <c r="E50" s="542">
        <v>2.5299999999999998</v>
      </c>
      <c r="F50" s="562">
        <v>0</v>
      </c>
      <c r="G50" s="562">
        <v>0</v>
      </c>
      <c r="H50" s="542">
        <v>0.69499999999999995</v>
      </c>
      <c r="I50" s="562">
        <v>0</v>
      </c>
      <c r="J50" s="542">
        <v>1.5649999999999999</v>
      </c>
      <c r="K50" s="563">
        <v>0.94000000000000017</v>
      </c>
      <c r="L50" s="548"/>
      <c r="N50" s="541"/>
      <c r="O50" s="541"/>
      <c r="P50" s="561"/>
      <c r="Q50" s="541"/>
    </row>
    <row r="51" spans="1:17" ht="15" customHeight="1" x14ac:dyDescent="0.25">
      <c r="A51" s="540" t="s">
        <v>2</v>
      </c>
      <c r="B51" s="541">
        <v>2008</v>
      </c>
      <c r="C51" s="541">
        <v>20</v>
      </c>
      <c r="D51" s="542">
        <v>0.105</v>
      </c>
      <c r="E51" s="542">
        <v>1.83</v>
      </c>
      <c r="F51" s="542">
        <v>0.02</v>
      </c>
      <c r="G51" s="542">
        <v>0.125</v>
      </c>
      <c r="H51" s="542">
        <v>0.255</v>
      </c>
      <c r="I51" s="542">
        <v>0.47499999999999998</v>
      </c>
      <c r="J51" s="542">
        <v>5.5149999999999997</v>
      </c>
      <c r="K51" s="543">
        <v>0.505</v>
      </c>
      <c r="L51" s="548"/>
      <c r="N51" s="541"/>
      <c r="O51" s="541"/>
      <c r="P51" s="541"/>
      <c r="Q51" s="557"/>
    </row>
    <row r="52" spans="1:17" ht="15" customHeight="1" x14ac:dyDescent="0.25">
      <c r="A52" s="540" t="s">
        <v>2</v>
      </c>
      <c r="B52" s="541">
        <v>2009</v>
      </c>
      <c r="C52" s="541">
        <v>20</v>
      </c>
      <c r="D52" s="542">
        <v>0.35499999999999998</v>
      </c>
      <c r="E52" s="542">
        <v>3.36</v>
      </c>
      <c r="F52" s="542">
        <v>0.16</v>
      </c>
      <c r="G52" s="542">
        <v>0.17</v>
      </c>
      <c r="H52" s="542">
        <v>0.125</v>
      </c>
      <c r="I52" s="542">
        <v>0.47</v>
      </c>
      <c r="J52" s="542">
        <v>6.6050000000000004</v>
      </c>
      <c r="K52" s="543">
        <v>0.52249999999999996</v>
      </c>
      <c r="L52" s="548"/>
      <c r="N52" s="541"/>
      <c r="O52" s="541"/>
      <c r="P52" s="541"/>
      <c r="Q52" s="541"/>
    </row>
    <row r="53" spans="1:17" ht="15" customHeight="1" x14ac:dyDescent="0.25">
      <c r="A53" s="540" t="s">
        <v>2</v>
      </c>
      <c r="B53" s="541">
        <v>2010</v>
      </c>
      <c r="C53" s="541">
        <v>20</v>
      </c>
      <c r="D53" s="542">
        <v>0.06</v>
      </c>
      <c r="E53" s="542">
        <v>3.37</v>
      </c>
      <c r="F53" s="542">
        <v>0.16</v>
      </c>
      <c r="G53" s="542">
        <v>0.125</v>
      </c>
      <c r="H53" s="542">
        <v>0.24</v>
      </c>
      <c r="I53" s="542">
        <v>0.69</v>
      </c>
      <c r="J53" s="542">
        <v>13.32</v>
      </c>
      <c r="K53" s="543">
        <v>0.55499999999999994</v>
      </c>
      <c r="L53" s="548"/>
      <c r="N53" s="541"/>
      <c r="O53" s="541"/>
      <c r="P53" s="541"/>
    </row>
    <row r="54" spans="1:17" ht="15" customHeight="1" x14ac:dyDescent="0.25">
      <c r="A54" s="540" t="s">
        <v>2</v>
      </c>
      <c r="B54" s="541">
        <v>2011</v>
      </c>
      <c r="C54" s="541">
        <v>20</v>
      </c>
      <c r="D54" s="542">
        <v>0.1</v>
      </c>
      <c r="E54" s="542">
        <v>1.635</v>
      </c>
      <c r="F54" s="542">
        <v>0.64500000000000002</v>
      </c>
      <c r="G54" s="542">
        <v>0.72499999999999998</v>
      </c>
      <c r="H54" s="542">
        <v>0.88</v>
      </c>
      <c r="I54" s="542">
        <v>0.23499999999999999</v>
      </c>
      <c r="J54" s="542">
        <v>7.03</v>
      </c>
      <c r="K54" s="543">
        <v>0.39</v>
      </c>
      <c r="L54" s="548"/>
      <c r="N54" s="541"/>
      <c r="O54" s="541"/>
      <c r="P54" s="541"/>
    </row>
    <row r="55" spans="1:17" ht="15" customHeight="1" x14ac:dyDescent="0.25">
      <c r="A55" s="540" t="s">
        <v>2</v>
      </c>
      <c r="B55" s="541">
        <v>2012</v>
      </c>
      <c r="C55" s="541"/>
      <c r="D55" s="542"/>
      <c r="E55" s="542"/>
      <c r="F55" s="542"/>
      <c r="G55" s="542"/>
      <c r="H55" s="542"/>
      <c r="I55" s="542"/>
      <c r="J55" s="542"/>
      <c r="K55" s="543"/>
      <c r="L55" s="548"/>
      <c r="N55" s="541"/>
      <c r="O55" s="541"/>
      <c r="P55" s="541"/>
    </row>
    <row r="56" spans="1:17" ht="15" customHeight="1" x14ac:dyDescent="0.25">
      <c r="A56" s="540" t="s">
        <v>2</v>
      </c>
      <c r="B56" s="541">
        <v>2013</v>
      </c>
      <c r="C56" s="541"/>
      <c r="D56" s="542"/>
      <c r="E56" s="542"/>
      <c r="F56" s="542"/>
      <c r="G56" s="542"/>
      <c r="H56" s="542"/>
      <c r="I56" s="542"/>
      <c r="J56" s="542"/>
      <c r="K56" s="543"/>
      <c r="L56" s="548"/>
      <c r="N56" s="541"/>
      <c r="O56" s="541"/>
      <c r="P56" s="541"/>
    </row>
    <row r="57" spans="1:17" ht="15" customHeight="1" x14ac:dyDescent="0.25">
      <c r="A57" s="540" t="s">
        <v>2</v>
      </c>
      <c r="B57" s="541">
        <v>2014</v>
      </c>
      <c r="C57" s="541">
        <v>18</v>
      </c>
      <c r="D57" s="542">
        <v>0.16700000000000001</v>
      </c>
      <c r="E57" s="542">
        <v>0.28299999999999997</v>
      </c>
      <c r="F57" s="542">
        <v>1.728</v>
      </c>
      <c r="G57" s="542">
        <v>1.4</v>
      </c>
      <c r="H57" s="542">
        <v>0.46700000000000003</v>
      </c>
      <c r="I57" s="542">
        <v>1.944</v>
      </c>
      <c r="J57" s="542">
        <v>12.51</v>
      </c>
      <c r="K57" s="543">
        <v>0.56099999999999994</v>
      </c>
      <c r="L57" s="548"/>
      <c r="N57" s="541"/>
      <c r="O57" s="541"/>
      <c r="P57" s="541"/>
    </row>
    <row r="58" spans="1:17" ht="15" customHeight="1" x14ac:dyDescent="0.25">
      <c r="A58" s="540" t="s">
        <v>2</v>
      </c>
      <c r="B58" s="541">
        <v>2015</v>
      </c>
      <c r="C58" s="541"/>
      <c r="D58" s="542"/>
      <c r="E58" s="542"/>
      <c r="F58" s="542"/>
      <c r="G58" s="542"/>
      <c r="H58" s="542"/>
      <c r="I58" s="542"/>
      <c r="J58" s="542"/>
      <c r="K58" s="543"/>
      <c r="L58" s="548"/>
      <c r="N58" s="541"/>
      <c r="O58" s="541"/>
      <c r="P58" s="541"/>
    </row>
    <row r="59" spans="1:17" ht="15" customHeight="1" x14ac:dyDescent="0.25">
      <c r="A59" s="540" t="s">
        <v>2</v>
      </c>
      <c r="B59" s="541">
        <v>2016</v>
      </c>
      <c r="C59" s="541"/>
      <c r="D59" s="542"/>
      <c r="E59" s="542"/>
      <c r="F59" s="542"/>
      <c r="G59" s="542"/>
      <c r="H59" s="542"/>
      <c r="I59" s="542"/>
      <c r="J59" s="542"/>
      <c r="K59" s="543"/>
      <c r="L59" s="548"/>
      <c r="N59" s="541"/>
      <c r="O59" s="541"/>
      <c r="P59" s="541"/>
    </row>
    <row r="60" spans="1:17" ht="15" customHeight="1" x14ac:dyDescent="0.25">
      <c r="A60" s="540" t="s">
        <v>2</v>
      </c>
      <c r="B60" s="541">
        <v>2017</v>
      </c>
      <c r="C60" s="541">
        <v>23</v>
      </c>
      <c r="D60" s="542">
        <v>0.06</v>
      </c>
      <c r="E60" s="542">
        <v>2.38</v>
      </c>
      <c r="F60" s="542">
        <v>1.92</v>
      </c>
      <c r="G60" s="542">
        <v>3.27</v>
      </c>
      <c r="H60" s="542">
        <v>0.91</v>
      </c>
      <c r="I60" s="542">
        <v>1.43</v>
      </c>
      <c r="J60" s="542">
        <v>4.4800000000000004</v>
      </c>
      <c r="K60" s="543">
        <v>1.889999999999999</v>
      </c>
      <c r="L60" s="548"/>
      <c r="N60" s="541"/>
      <c r="O60" s="541"/>
      <c r="P60" s="541"/>
    </row>
    <row r="61" spans="1:17" ht="15" customHeight="1" x14ac:dyDescent="0.25">
      <c r="A61" s="540" t="s">
        <v>2</v>
      </c>
      <c r="B61" s="541">
        <v>2018</v>
      </c>
      <c r="C61" s="541"/>
      <c r="D61" s="542"/>
      <c r="E61" s="542"/>
      <c r="F61" s="542"/>
      <c r="G61" s="542"/>
      <c r="H61" s="542"/>
      <c r="I61" s="542"/>
      <c r="J61" s="542"/>
      <c r="K61" s="543"/>
      <c r="L61" s="548"/>
      <c r="N61" s="541"/>
      <c r="O61" s="541"/>
      <c r="P61" s="541"/>
    </row>
    <row r="62" spans="1:17" ht="15" customHeight="1" x14ac:dyDescent="0.25">
      <c r="A62" s="540" t="s">
        <v>2</v>
      </c>
      <c r="B62" s="541">
        <v>2019</v>
      </c>
      <c r="C62" s="518">
        <v>23</v>
      </c>
      <c r="D62" s="562">
        <v>0.26956521739130429</v>
      </c>
      <c r="E62" s="562">
        <v>1.2565217391304346</v>
      </c>
      <c r="F62" s="562">
        <v>4.2565217391304353</v>
      </c>
      <c r="G62" s="562">
        <v>2.7695652173913046</v>
      </c>
      <c r="H62" s="562">
        <v>1.9913043478260872</v>
      </c>
      <c r="I62" s="562">
        <v>0.59130434782608698</v>
      </c>
      <c r="J62" s="562">
        <v>7.1478260869565222</v>
      </c>
      <c r="K62" s="563">
        <v>1.4608695652173875</v>
      </c>
      <c r="L62" s="548"/>
      <c r="N62" s="541"/>
      <c r="O62" s="541"/>
      <c r="P62" s="541"/>
    </row>
    <row r="63" spans="1:17" ht="15" customHeight="1" x14ac:dyDescent="0.25">
      <c r="A63" s="540" t="s">
        <v>2</v>
      </c>
      <c r="B63" s="541">
        <v>2020</v>
      </c>
      <c r="C63" s="541"/>
      <c r="D63" s="542"/>
      <c r="E63" s="542"/>
      <c r="F63" s="542"/>
      <c r="G63" s="542"/>
      <c r="H63" s="542"/>
      <c r="I63" s="542"/>
      <c r="J63" s="542"/>
      <c r="K63" s="543"/>
      <c r="L63" s="548"/>
      <c r="N63" s="541"/>
      <c r="O63" s="541"/>
      <c r="P63" s="541"/>
    </row>
    <row r="64" spans="1:17" ht="15" customHeight="1" thickBot="1" x14ac:dyDescent="0.3">
      <c r="A64" s="549" t="s">
        <v>2</v>
      </c>
      <c r="B64" s="550">
        <v>2021</v>
      </c>
      <c r="C64" s="550">
        <v>23</v>
      </c>
      <c r="D64" s="559">
        <v>8.6956521739130436E-3</v>
      </c>
      <c r="E64" s="564">
        <v>8.6956521739130436E-3</v>
      </c>
      <c r="F64" s="564">
        <v>3.043478260869565E-2</v>
      </c>
      <c r="G64" s="564">
        <v>1.7391304347826087E-2</v>
      </c>
      <c r="H64" s="564">
        <v>1.7391304347826087E-2</v>
      </c>
      <c r="I64" s="564">
        <v>0</v>
      </c>
      <c r="J64" s="564">
        <v>5.6521739130434782E-2</v>
      </c>
      <c r="K64" s="565">
        <v>2.1739130434782615E-2</v>
      </c>
      <c r="L64" s="548"/>
      <c r="N64" s="541"/>
      <c r="O64" s="541"/>
      <c r="P64" s="541"/>
    </row>
    <row r="65" spans="1:19" ht="15" customHeight="1" x14ac:dyDescent="0.25">
      <c r="A65" s="541"/>
      <c r="B65" s="541"/>
      <c r="C65" s="541"/>
      <c r="D65" s="541"/>
      <c r="E65" s="541"/>
      <c r="F65" s="541"/>
      <c r="G65" s="541"/>
      <c r="H65" s="541"/>
      <c r="I65" s="541"/>
      <c r="J65" s="541"/>
      <c r="K65" s="541"/>
      <c r="Q65" s="541"/>
      <c r="R65" s="541"/>
      <c r="S65" s="541"/>
    </row>
    <row r="66" spans="1:19" ht="15" customHeight="1" thickBot="1" x14ac:dyDescent="0.3">
      <c r="A66" s="541"/>
      <c r="B66" s="541"/>
      <c r="C66" s="541"/>
      <c r="D66" s="541"/>
      <c r="E66" s="541"/>
      <c r="F66" s="541"/>
      <c r="G66" s="541"/>
      <c r="H66" s="541"/>
      <c r="I66" s="541"/>
      <c r="J66" s="541"/>
      <c r="K66" s="541"/>
      <c r="Q66" s="529"/>
    </row>
    <row r="67" spans="1:19" ht="15" customHeight="1" x14ac:dyDescent="0.25">
      <c r="A67" s="530" t="s">
        <v>1427</v>
      </c>
      <c r="B67" s="531" t="s">
        <v>1527</v>
      </c>
      <c r="C67" s="531" t="s">
        <v>1662</v>
      </c>
      <c r="D67" s="532" t="s">
        <v>20</v>
      </c>
      <c r="E67" s="533" t="s">
        <v>7</v>
      </c>
      <c r="F67" s="534" t="s">
        <v>31</v>
      </c>
      <c r="G67" s="535" t="s">
        <v>11</v>
      </c>
      <c r="H67" s="554" t="s">
        <v>22</v>
      </c>
      <c r="I67" s="566" t="s">
        <v>1579</v>
      </c>
      <c r="J67" s="537" t="s">
        <v>8</v>
      </c>
      <c r="K67" s="539" t="s">
        <v>14</v>
      </c>
      <c r="Q67" s="518"/>
      <c r="R67" s="518"/>
      <c r="S67" s="518"/>
    </row>
    <row r="68" spans="1:19" ht="15" customHeight="1" x14ac:dyDescent="0.25">
      <c r="A68" s="540" t="s">
        <v>30</v>
      </c>
      <c r="B68" s="541">
        <v>2005</v>
      </c>
      <c r="C68" s="541"/>
      <c r="D68" s="542"/>
      <c r="E68" s="542"/>
      <c r="F68" s="542"/>
      <c r="G68" s="542"/>
      <c r="H68" s="542"/>
      <c r="I68" s="542"/>
      <c r="J68" s="542"/>
      <c r="K68" s="543"/>
      <c r="Q68" s="518"/>
      <c r="R68" s="518"/>
      <c r="S68" s="518"/>
    </row>
    <row r="69" spans="1:19" ht="15" customHeight="1" x14ac:dyDescent="0.25">
      <c r="A69" s="540" t="s">
        <v>30</v>
      </c>
      <c r="B69" s="541">
        <v>2006</v>
      </c>
      <c r="C69" s="541"/>
      <c r="D69" s="542"/>
      <c r="E69" s="542"/>
      <c r="F69" s="542"/>
      <c r="G69" s="542"/>
      <c r="H69" s="542"/>
      <c r="I69" s="542"/>
      <c r="J69" s="542"/>
      <c r="K69" s="543"/>
      <c r="Q69" s="518"/>
      <c r="R69" s="518"/>
      <c r="S69" s="518"/>
    </row>
    <row r="70" spans="1:19" ht="15" customHeight="1" x14ac:dyDescent="0.25">
      <c r="A70" s="540" t="s">
        <v>30</v>
      </c>
      <c r="B70" s="541">
        <v>2007</v>
      </c>
      <c r="C70" s="541">
        <v>20</v>
      </c>
      <c r="D70" s="542">
        <v>4.3550000000000004</v>
      </c>
      <c r="E70" s="542">
        <v>2.93</v>
      </c>
      <c r="F70" s="542">
        <v>1.0049999999999999</v>
      </c>
      <c r="G70" s="542">
        <v>0.56999999999999995</v>
      </c>
      <c r="H70" s="542">
        <v>6.5000000000000002E-2</v>
      </c>
      <c r="I70" s="542">
        <v>2.85</v>
      </c>
      <c r="J70" s="542">
        <v>0.38</v>
      </c>
      <c r="K70" s="543">
        <v>0</v>
      </c>
      <c r="Q70" s="518"/>
      <c r="R70" s="518"/>
      <c r="S70" s="518"/>
    </row>
    <row r="71" spans="1:19" ht="15" customHeight="1" x14ac:dyDescent="0.25">
      <c r="A71" s="540" t="s">
        <v>30</v>
      </c>
      <c r="B71" s="541">
        <v>2008</v>
      </c>
      <c r="C71" s="541"/>
      <c r="D71" s="542"/>
      <c r="E71" s="542"/>
      <c r="F71" s="542"/>
      <c r="G71" s="542"/>
      <c r="H71" s="542"/>
      <c r="I71" s="542"/>
      <c r="J71" s="542"/>
      <c r="K71" s="543"/>
      <c r="Q71" s="518"/>
      <c r="R71" s="518"/>
      <c r="S71" s="518"/>
    </row>
    <row r="72" spans="1:19" ht="15" customHeight="1" x14ac:dyDescent="0.25">
      <c r="A72" s="540" t="s">
        <v>30</v>
      </c>
      <c r="B72" s="541">
        <v>2009</v>
      </c>
      <c r="C72" s="541">
        <v>20</v>
      </c>
      <c r="D72" s="542">
        <v>3.7</v>
      </c>
      <c r="E72" s="542">
        <v>1.165</v>
      </c>
      <c r="F72" s="542">
        <v>4.42</v>
      </c>
      <c r="G72" s="542">
        <v>31.06</v>
      </c>
      <c r="H72" s="542">
        <v>0.25</v>
      </c>
      <c r="I72" s="542">
        <v>2.9049999999999998</v>
      </c>
      <c r="J72" s="542">
        <v>0.08</v>
      </c>
      <c r="K72" s="543">
        <v>0</v>
      </c>
      <c r="Q72" s="518"/>
      <c r="R72" s="518"/>
      <c r="S72" s="518"/>
    </row>
    <row r="73" spans="1:19" ht="15" customHeight="1" x14ac:dyDescent="0.25">
      <c r="A73" s="540" t="s">
        <v>30</v>
      </c>
      <c r="B73" s="541">
        <v>2010</v>
      </c>
      <c r="C73" s="541"/>
      <c r="D73" s="542"/>
      <c r="E73" s="542"/>
      <c r="F73" s="542"/>
      <c r="G73" s="542"/>
      <c r="H73" s="542"/>
      <c r="I73" s="542"/>
      <c r="J73" s="542"/>
      <c r="K73" s="543"/>
      <c r="Q73" s="518"/>
      <c r="R73" s="518"/>
      <c r="S73" s="518"/>
    </row>
    <row r="74" spans="1:19" ht="15" customHeight="1" x14ac:dyDescent="0.25">
      <c r="A74" s="540" t="s">
        <v>30</v>
      </c>
      <c r="B74" s="541">
        <v>2011</v>
      </c>
      <c r="C74" s="541"/>
      <c r="D74" s="542"/>
      <c r="E74" s="542"/>
      <c r="F74" s="542"/>
      <c r="G74" s="542"/>
      <c r="H74" s="542"/>
      <c r="I74" s="542"/>
      <c r="J74" s="542"/>
      <c r="K74" s="543"/>
      <c r="Q74" s="518"/>
      <c r="R74" s="518"/>
      <c r="S74" s="518"/>
    </row>
    <row r="75" spans="1:19" ht="15" customHeight="1" x14ac:dyDescent="0.25">
      <c r="A75" s="540" t="s">
        <v>30</v>
      </c>
      <c r="B75" s="541">
        <v>2012</v>
      </c>
      <c r="C75" s="541"/>
      <c r="D75" s="542"/>
      <c r="E75" s="542"/>
      <c r="F75" s="542"/>
      <c r="G75" s="542"/>
      <c r="H75" s="542"/>
      <c r="I75" s="542"/>
      <c r="J75" s="542"/>
      <c r="K75" s="543"/>
      <c r="Q75" s="518"/>
      <c r="R75" s="518"/>
      <c r="S75" s="518"/>
    </row>
    <row r="76" spans="1:19" ht="15" customHeight="1" x14ac:dyDescent="0.25">
      <c r="A76" s="540" t="s">
        <v>30</v>
      </c>
      <c r="B76" s="541">
        <v>2013</v>
      </c>
      <c r="C76" s="541">
        <v>20</v>
      </c>
      <c r="D76" s="542">
        <v>5.55</v>
      </c>
      <c r="E76" s="542">
        <v>0.42</v>
      </c>
      <c r="F76" s="542">
        <v>1.73</v>
      </c>
      <c r="G76" s="542">
        <v>1.04</v>
      </c>
      <c r="H76" s="542">
        <v>0.06</v>
      </c>
      <c r="I76" s="542">
        <v>1.51</v>
      </c>
      <c r="J76" s="542">
        <v>0.24</v>
      </c>
      <c r="K76" s="543">
        <v>0</v>
      </c>
      <c r="Q76" s="518"/>
      <c r="R76" s="518"/>
      <c r="S76" s="518"/>
    </row>
    <row r="77" spans="1:19" ht="15" customHeight="1" x14ac:dyDescent="0.25">
      <c r="A77" s="540" t="s">
        <v>30</v>
      </c>
      <c r="B77" s="541">
        <v>2014</v>
      </c>
      <c r="C77" s="541"/>
      <c r="D77" s="542"/>
      <c r="E77" s="542"/>
      <c r="F77" s="542"/>
      <c r="G77" s="542"/>
      <c r="H77" s="542"/>
      <c r="I77" s="542"/>
      <c r="J77" s="542"/>
      <c r="K77" s="543"/>
      <c r="Q77" s="567"/>
      <c r="R77" s="518"/>
      <c r="S77" s="518"/>
    </row>
    <row r="78" spans="1:19" ht="15" customHeight="1" x14ac:dyDescent="0.25">
      <c r="A78" s="540" t="s">
        <v>30</v>
      </c>
      <c r="B78" s="541">
        <v>2015</v>
      </c>
      <c r="C78" s="541"/>
      <c r="D78" s="542"/>
      <c r="E78" s="542"/>
      <c r="F78" s="542"/>
      <c r="G78" s="542"/>
      <c r="H78" s="542"/>
      <c r="I78" s="542"/>
      <c r="J78" s="542"/>
      <c r="K78" s="543"/>
      <c r="Q78" s="518"/>
      <c r="R78" s="518"/>
      <c r="S78" s="518"/>
    </row>
    <row r="79" spans="1:19" ht="15" customHeight="1" x14ac:dyDescent="0.25">
      <c r="A79" s="540" t="s">
        <v>30</v>
      </c>
      <c r="B79" s="541">
        <v>2016</v>
      </c>
      <c r="C79" s="541">
        <v>40</v>
      </c>
      <c r="D79" s="542">
        <v>2.16</v>
      </c>
      <c r="E79" s="542">
        <v>0.42</v>
      </c>
      <c r="F79" s="542">
        <v>4.26</v>
      </c>
      <c r="G79" s="542">
        <v>40.6</v>
      </c>
      <c r="H79" s="542">
        <v>0.55000000000000004</v>
      </c>
      <c r="I79" s="542">
        <v>0.03</v>
      </c>
      <c r="J79" s="542">
        <v>0.71</v>
      </c>
      <c r="K79" s="543">
        <v>1.3699999999999921</v>
      </c>
      <c r="L79" s="517" t="s">
        <v>1580</v>
      </c>
      <c r="Q79" s="518"/>
      <c r="R79" s="518"/>
      <c r="S79" s="518"/>
    </row>
    <row r="80" spans="1:19" ht="15" customHeight="1" x14ac:dyDescent="0.25">
      <c r="A80" s="540" t="s">
        <v>30</v>
      </c>
      <c r="B80" s="541">
        <v>2017</v>
      </c>
      <c r="C80" s="541"/>
      <c r="D80" s="542"/>
      <c r="E80" s="542"/>
      <c r="F80" s="542"/>
      <c r="G80" s="542"/>
      <c r="H80" s="542"/>
      <c r="I80" s="542"/>
      <c r="J80" s="542"/>
      <c r="K80" s="543"/>
      <c r="Q80" s="518"/>
      <c r="R80" s="518"/>
      <c r="S80" s="518"/>
    </row>
    <row r="81" spans="1:19" ht="15" customHeight="1" x14ac:dyDescent="0.25">
      <c r="A81" s="540" t="s">
        <v>30</v>
      </c>
      <c r="B81" s="541">
        <v>2018</v>
      </c>
      <c r="C81" s="541">
        <v>42</v>
      </c>
      <c r="D81" s="542">
        <v>1.55</v>
      </c>
      <c r="E81" s="542">
        <v>0.84</v>
      </c>
      <c r="F81" s="542">
        <v>3.29</v>
      </c>
      <c r="G81" s="542">
        <v>30</v>
      </c>
      <c r="H81" s="542">
        <v>0.12</v>
      </c>
      <c r="I81" s="542">
        <v>1.33</v>
      </c>
      <c r="J81" s="542">
        <v>6.19</v>
      </c>
      <c r="K81" s="543">
        <v>5.8800000000000088</v>
      </c>
      <c r="L81" s="517" t="s">
        <v>1580</v>
      </c>
      <c r="Q81" s="518"/>
      <c r="R81" s="518"/>
      <c r="S81" s="518"/>
    </row>
    <row r="82" spans="1:19" ht="15" customHeight="1" x14ac:dyDescent="0.25">
      <c r="A82" s="540" t="s">
        <v>30</v>
      </c>
      <c r="B82" s="541">
        <v>2019</v>
      </c>
      <c r="C82" s="541"/>
      <c r="D82" s="542"/>
      <c r="E82" s="542"/>
      <c r="F82" s="542"/>
      <c r="G82" s="542"/>
      <c r="H82" s="542"/>
      <c r="I82" s="542"/>
      <c r="J82" s="542"/>
      <c r="K82" s="543"/>
      <c r="Q82" s="518"/>
      <c r="R82" s="518"/>
      <c r="S82" s="518"/>
    </row>
    <row r="83" spans="1:19" ht="15" customHeight="1" x14ac:dyDescent="0.25">
      <c r="A83" s="540" t="s">
        <v>30</v>
      </c>
      <c r="B83" s="541">
        <v>2020</v>
      </c>
      <c r="C83" s="541"/>
      <c r="D83" s="542"/>
      <c r="E83" s="542"/>
      <c r="F83" s="542"/>
      <c r="G83" s="542"/>
      <c r="H83" s="542"/>
      <c r="I83" s="542"/>
      <c r="J83" s="542"/>
      <c r="K83" s="543"/>
      <c r="Q83" s="518"/>
      <c r="R83" s="518"/>
      <c r="S83" s="518"/>
    </row>
    <row r="84" spans="1:19" ht="15" customHeight="1" thickBot="1" x14ac:dyDescent="0.3">
      <c r="A84" s="549" t="s">
        <v>30</v>
      </c>
      <c r="B84" s="550">
        <v>2021</v>
      </c>
      <c r="C84" s="550">
        <v>41</v>
      </c>
      <c r="D84" s="564">
        <v>2.8073170731707315</v>
      </c>
      <c r="E84" s="564">
        <v>0.65853658536585391</v>
      </c>
      <c r="F84" s="564">
        <v>0.27560975609756089</v>
      </c>
      <c r="G84" s="564">
        <v>6.4365853658536611</v>
      </c>
      <c r="H84" s="564">
        <v>0</v>
      </c>
      <c r="I84" s="564">
        <v>2.9268292682926828E-2</v>
      </c>
      <c r="J84" s="564">
        <v>6.843902439024391</v>
      </c>
      <c r="K84" s="565">
        <v>1.8560975609756056</v>
      </c>
      <c r="L84" s="517" t="s">
        <v>1580</v>
      </c>
      <c r="Q84" s="518"/>
      <c r="R84" s="518"/>
      <c r="S84" s="518"/>
    </row>
    <row r="85" spans="1:19" ht="15" customHeight="1" thickBot="1" x14ac:dyDescent="0.3">
      <c r="A85" s="541"/>
      <c r="B85" s="541"/>
      <c r="C85" s="541"/>
      <c r="D85" s="542"/>
      <c r="E85" s="542"/>
      <c r="F85" s="542"/>
      <c r="G85" s="542"/>
      <c r="H85" s="542"/>
      <c r="I85" s="542"/>
      <c r="J85" s="542"/>
      <c r="K85" s="562"/>
      <c r="Q85" s="518"/>
      <c r="R85" s="518"/>
      <c r="S85" s="518"/>
    </row>
    <row r="86" spans="1:19" ht="15" customHeight="1" x14ac:dyDescent="0.25">
      <c r="A86" s="530" t="s">
        <v>1427</v>
      </c>
      <c r="B86" s="531" t="s">
        <v>1527</v>
      </c>
      <c r="C86" s="531" t="s">
        <v>1662</v>
      </c>
      <c r="D86" s="532" t="s">
        <v>20</v>
      </c>
      <c r="E86" s="533" t="s">
        <v>7</v>
      </c>
      <c r="F86" s="534" t="s">
        <v>31</v>
      </c>
      <c r="G86" s="535" t="s">
        <v>11</v>
      </c>
      <c r="H86" s="553" t="s">
        <v>21</v>
      </c>
      <c r="I86" s="554" t="s">
        <v>22</v>
      </c>
      <c r="J86" s="604" t="s">
        <v>24</v>
      </c>
      <c r="K86" s="539" t="s">
        <v>14</v>
      </c>
      <c r="P86" s="518"/>
      <c r="Q86" s="518"/>
      <c r="R86" s="518"/>
    </row>
    <row r="87" spans="1:19" ht="15" customHeight="1" x14ac:dyDescent="0.25">
      <c r="A87" s="603" t="s">
        <v>1391</v>
      </c>
      <c r="B87" s="517">
        <v>2005</v>
      </c>
      <c r="C87" s="602"/>
      <c r="D87" s="518"/>
      <c r="E87" s="518"/>
      <c r="F87" s="542"/>
      <c r="G87" s="542"/>
      <c r="H87" s="542"/>
      <c r="I87" s="542"/>
      <c r="J87" s="518"/>
      <c r="K87" s="605"/>
      <c r="P87" s="518"/>
      <c r="Q87" s="518"/>
      <c r="R87" s="518"/>
    </row>
    <row r="88" spans="1:19" ht="15" customHeight="1" x14ac:dyDescent="0.25">
      <c r="A88" s="603" t="s">
        <v>1391</v>
      </c>
      <c r="B88" s="517">
        <v>2006</v>
      </c>
      <c r="C88" s="602"/>
      <c r="D88" s="518"/>
      <c r="E88" s="518"/>
      <c r="F88" s="542"/>
      <c r="G88" s="542"/>
      <c r="H88" s="542"/>
      <c r="I88" s="542"/>
      <c r="J88" s="518"/>
      <c r="K88" s="605"/>
      <c r="P88" s="518"/>
      <c r="Q88" s="518"/>
      <c r="R88" s="518"/>
    </row>
    <row r="89" spans="1:19" ht="15" customHeight="1" x14ac:dyDescent="0.25">
      <c r="A89" s="603" t="s">
        <v>1391</v>
      </c>
      <c r="B89" s="517">
        <v>2007</v>
      </c>
      <c r="C89" s="602">
        <v>10</v>
      </c>
      <c r="D89" s="518">
        <v>0.6</v>
      </c>
      <c r="E89" s="518">
        <v>0.03</v>
      </c>
      <c r="F89" s="542">
        <v>0</v>
      </c>
      <c r="G89" s="542">
        <v>0</v>
      </c>
      <c r="H89" s="562">
        <v>0</v>
      </c>
      <c r="I89" s="542">
        <v>0</v>
      </c>
      <c r="J89" s="518">
        <v>1.1399999999999999</v>
      </c>
      <c r="K89" s="605">
        <v>2.0300000000000002</v>
      </c>
      <c r="P89" s="518"/>
      <c r="Q89" s="518"/>
      <c r="R89" s="518"/>
    </row>
    <row r="90" spans="1:19" ht="15" customHeight="1" x14ac:dyDescent="0.25">
      <c r="A90" s="603" t="s">
        <v>1391</v>
      </c>
      <c r="B90" s="517">
        <v>2008</v>
      </c>
      <c r="C90" s="602"/>
      <c r="D90" s="518"/>
      <c r="E90" s="518"/>
      <c r="F90" s="542"/>
      <c r="G90" s="542"/>
      <c r="H90" s="542"/>
      <c r="I90" s="542"/>
      <c r="J90" s="518"/>
      <c r="K90" s="605"/>
      <c r="P90" s="518"/>
      <c r="Q90" s="518"/>
      <c r="R90" s="518"/>
    </row>
    <row r="91" spans="1:19" ht="15" customHeight="1" x14ac:dyDescent="0.25">
      <c r="A91" s="603" t="s">
        <v>1391</v>
      </c>
      <c r="B91" s="517">
        <v>2009</v>
      </c>
      <c r="C91" s="602">
        <v>10</v>
      </c>
      <c r="D91" s="518">
        <v>0.73</v>
      </c>
      <c r="E91" s="518">
        <v>0</v>
      </c>
      <c r="F91" s="542">
        <v>0</v>
      </c>
      <c r="G91" s="542">
        <v>0</v>
      </c>
      <c r="H91" s="542">
        <v>2.5</v>
      </c>
      <c r="I91" s="542">
        <v>0</v>
      </c>
      <c r="J91" s="518">
        <v>0</v>
      </c>
      <c r="K91" s="605">
        <v>0.80000000000000027</v>
      </c>
      <c r="P91" s="518"/>
      <c r="Q91" s="518"/>
      <c r="R91" s="518"/>
    </row>
    <row r="92" spans="1:19" ht="15" customHeight="1" x14ac:dyDescent="0.25">
      <c r="A92" s="603" t="s">
        <v>1391</v>
      </c>
      <c r="B92" s="517">
        <v>2010</v>
      </c>
      <c r="C92" s="602"/>
      <c r="D92" s="518"/>
      <c r="E92" s="518"/>
      <c r="F92" s="542"/>
      <c r="G92" s="542"/>
      <c r="H92" s="542"/>
      <c r="I92" s="542"/>
      <c r="J92" s="518"/>
      <c r="K92" s="605"/>
      <c r="P92" s="518"/>
      <c r="Q92" s="518"/>
      <c r="R92" s="518"/>
    </row>
    <row r="93" spans="1:19" ht="15" customHeight="1" x14ac:dyDescent="0.25">
      <c r="A93" s="603" t="s">
        <v>1391</v>
      </c>
      <c r="B93" s="517">
        <v>2011</v>
      </c>
      <c r="C93" s="602">
        <v>10</v>
      </c>
      <c r="D93" s="518">
        <v>0.14000000000000001</v>
      </c>
      <c r="E93" s="518">
        <v>0</v>
      </c>
      <c r="F93" s="542">
        <v>0</v>
      </c>
      <c r="G93" s="542">
        <v>0</v>
      </c>
      <c r="H93" s="542">
        <v>0</v>
      </c>
      <c r="I93" s="542">
        <v>0</v>
      </c>
      <c r="J93" s="518">
        <v>0.01</v>
      </c>
      <c r="K93" s="605">
        <v>0.12000000000000001</v>
      </c>
      <c r="P93" s="518"/>
      <c r="Q93" s="518"/>
      <c r="R93" s="518"/>
    </row>
    <row r="94" spans="1:19" ht="15" customHeight="1" x14ac:dyDescent="0.25">
      <c r="A94" s="603" t="s">
        <v>1391</v>
      </c>
      <c r="B94" s="517">
        <v>2012</v>
      </c>
      <c r="C94" s="602"/>
      <c r="D94" s="518"/>
      <c r="E94" s="518"/>
      <c r="F94" s="542"/>
      <c r="G94" s="542"/>
      <c r="H94" s="542"/>
      <c r="I94" s="542"/>
      <c r="J94" s="518"/>
      <c r="K94" s="605"/>
      <c r="P94" s="518"/>
      <c r="Q94" s="518"/>
      <c r="R94" s="518"/>
    </row>
    <row r="95" spans="1:19" ht="15" customHeight="1" x14ac:dyDescent="0.25">
      <c r="A95" s="603" t="s">
        <v>1391</v>
      </c>
      <c r="B95" s="517">
        <v>2013</v>
      </c>
      <c r="C95" s="602"/>
      <c r="D95" s="518"/>
      <c r="E95" s="518"/>
      <c r="F95" s="542"/>
      <c r="G95" s="542"/>
      <c r="H95" s="542"/>
      <c r="I95" s="542"/>
      <c r="J95" s="518"/>
      <c r="K95" s="605"/>
      <c r="P95" s="518"/>
      <c r="Q95" s="518"/>
      <c r="R95" s="518"/>
    </row>
    <row r="96" spans="1:19" ht="15" customHeight="1" x14ac:dyDescent="0.25">
      <c r="A96" s="603" t="s">
        <v>1391</v>
      </c>
      <c r="B96" s="517">
        <v>2014</v>
      </c>
      <c r="C96" s="602">
        <v>10</v>
      </c>
      <c r="D96" s="518">
        <v>0.4</v>
      </c>
      <c r="E96" s="518">
        <v>0.2</v>
      </c>
      <c r="F96" s="542">
        <v>1.6</v>
      </c>
      <c r="G96" s="542">
        <v>1.6</v>
      </c>
      <c r="H96" s="542">
        <v>1.1100000000000001</v>
      </c>
      <c r="I96" s="542">
        <v>0</v>
      </c>
      <c r="J96" s="518">
        <v>0</v>
      </c>
      <c r="K96" s="605">
        <v>0</v>
      </c>
      <c r="P96" s="518"/>
      <c r="Q96" s="518"/>
      <c r="R96" s="518"/>
    </row>
    <row r="97" spans="1:19" ht="15" customHeight="1" x14ac:dyDescent="0.25">
      <c r="A97" s="603" t="s">
        <v>1391</v>
      </c>
      <c r="B97" s="517">
        <v>2015</v>
      </c>
      <c r="C97" s="602"/>
      <c r="D97" s="518"/>
      <c r="E97" s="518"/>
      <c r="F97" s="542"/>
      <c r="G97" s="542"/>
      <c r="H97" s="542"/>
      <c r="I97" s="542"/>
      <c r="J97" s="518"/>
      <c r="K97" s="605"/>
      <c r="P97" s="518"/>
      <c r="Q97" s="518"/>
      <c r="R97" s="518"/>
    </row>
    <row r="98" spans="1:19" ht="15" customHeight="1" x14ac:dyDescent="0.25">
      <c r="A98" s="603" t="s">
        <v>1391</v>
      </c>
      <c r="B98" s="517">
        <v>2016</v>
      </c>
      <c r="C98" s="602"/>
      <c r="D98" s="518"/>
      <c r="E98" s="518"/>
      <c r="F98" s="542"/>
      <c r="G98" s="542"/>
      <c r="H98" s="542"/>
      <c r="I98" s="542"/>
      <c r="J98" s="518"/>
      <c r="K98" s="605"/>
      <c r="P98" s="518"/>
      <c r="Q98" s="518"/>
      <c r="R98" s="518"/>
    </row>
    <row r="99" spans="1:19" ht="15" customHeight="1" x14ac:dyDescent="0.25">
      <c r="A99" s="603" t="s">
        <v>1391</v>
      </c>
      <c r="B99" s="517">
        <v>2017</v>
      </c>
      <c r="C99" s="602">
        <v>13</v>
      </c>
      <c r="D99" s="518">
        <v>0.77</v>
      </c>
      <c r="E99" s="518">
        <v>0.77</v>
      </c>
      <c r="F99" s="542">
        <v>7.4</v>
      </c>
      <c r="G99" s="542">
        <v>7.4</v>
      </c>
      <c r="H99" s="542">
        <v>0</v>
      </c>
      <c r="I99" s="542">
        <v>0</v>
      </c>
      <c r="J99" s="518">
        <v>0</v>
      </c>
      <c r="K99" s="605">
        <v>0</v>
      </c>
      <c r="P99" s="518"/>
      <c r="Q99" s="518"/>
      <c r="R99" s="518"/>
    </row>
    <row r="100" spans="1:19" ht="15" customHeight="1" x14ac:dyDescent="0.25">
      <c r="A100" s="603" t="s">
        <v>1391</v>
      </c>
      <c r="B100" s="517">
        <v>2018</v>
      </c>
      <c r="C100" s="602"/>
      <c r="D100" s="518"/>
      <c r="E100" s="518"/>
      <c r="F100" s="542"/>
      <c r="G100" s="542"/>
      <c r="H100" s="542"/>
      <c r="I100" s="542"/>
      <c r="J100" s="518"/>
      <c r="K100" s="605"/>
      <c r="P100" s="518"/>
      <c r="Q100" s="518"/>
      <c r="R100" s="518"/>
    </row>
    <row r="101" spans="1:19" ht="15" customHeight="1" x14ac:dyDescent="0.25">
      <c r="A101" s="603" t="s">
        <v>1391</v>
      </c>
      <c r="B101" s="517">
        <v>2019</v>
      </c>
      <c r="C101" s="602">
        <v>13</v>
      </c>
      <c r="D101" s="518">
        <v>0.15</v>
      </c>
      <c r="E101" s="518">
        <v>1.62</v>
      </c>
      <c r="F101" s="542">
        <v>0.39</v>
      </c>
      <c r="G101" s="542">
        <v>0.39</v>
      </c>
      <c r="H101" s="562">
        <v>0.01</v>
      </c>
      <c r="I101" s="562">
        <v>0.01</v>
      </c>
      <c r="J101" s="518">
        <v>0</v>
      </c>
      <c r="K101" s="605">
        <v>7.0000000000000076E-2</v>
      </c>
      <c r="P101" s="518"/>
      <c r="Q101" s="518"/>
      <c r="R101" s="518"/>
    </row>
    <row r="102" spans="1:19" ht="15" customHeight="1" x14ac:dyDescent="0.25">
      <c r="A102" s="603" t="s">
        <v>1391</v>
      </c>
      <c r="B102" s="602">
        <v>2020</v>
      </c>
      <c r="C102" s="569"/>
      <c r="D102" s="518"/>
      <c r="E102" s="518"/>
      <c r="F102" s="542"/>
      <c r="G102" s="542"/>
      <c r="H102" s="542"/>
      <c r="I102" s="542"/>
      <c r="J102" s="518"/>
      <c r="K102" s="605"/>
      <c r="P102" s="518"/>
      <c r="Q102" s="518"/>
      <c r="R102" s="518"/>
    </row>
    <row r="103" spans="1:19" ht="15" customHeight="1" thickBot="1" x14ac:dyDescent="0.3">
      <c r="A103" s="549" t="s">
        <v>1391</v>
      </c>
      <c r="B103" s="550">
        <v>2021</v>
      </c>
      <c r="C103" s="550">
        <v>13</v>
      </c>
      <c r="D103" s="564">
        <v>7.6923076923076927E-3</v>
      </c>
      <c r="E103" s="564">
        <v>0.7846153846153846</v>
      </c>
      <c r="F103" s="564">
        <v>0</v>
      </c>
      <c r="G103" s="564">
        <v>0</v>
      </c>
      <c r="H103" s="564">
        <v>0</v>
      </c>
      <c r="I103" s="564">
        <v>0</v>
      </c>
      <c r="J103" s="564">
        <v>7.6923076923076927E-3</v>
      </c>
      <c r="K103" s="591">
        <v>0.13076923076923078</v>
      </c>
      <c r="P103" s="518"/>
      <c r="Q103" s="518"/>
      <c r="R103" s="518"/>
    </row>
    <row r="104" spans="1:19" ht="15" customHeight="1" thickBot="1" x14ac:dyDescent="0.3">
      <c r="P104" s="518"/>
      <c r="Q104" s="518"/>
      <c r="R104" s="518"/>
      <c r="S104" s="518"/>
    </row>
    <row r="105" spans="1:19" ht="15" customHeight="1" x14ac:dyDescent="0.25">
      <c r="A105" s="530" t="s">
        <v>1427</v>
      </c>
      <c r="B105" s="531" t="s">
        <v>1527</v>
      </c>
      <c r="C105" s="531" t="s">
        <v>1662</v>
      </c>
      <c r="D105" s="532" t="s">
        <v>20</v>
      </c>
      <c r="E105" s="533" t="s">
        <v>7</v>
      </c>
      <c r="F105" s="597" t="s">
        <v>11</v>
      </c>
      <c r="G105" s="554" t="s">
        <v>22</v>
      </c>
      <c r="H105" s="537" t="s">
        <v>8</v>
      </c>
      <c r="I105" s="538" t="s">
        <v>9</v>
      </c>
      <c r="J105" s="539" t="s">
        <v>14</v>
      </c>
      <c r="P105" s="518"/>
      <c r="Q105" s="518"/>
    </row>
    <row r="106" spans="1:19" ht="15" customHeight="1" x14ac:dyDescent="0.25">
      <c r="A106" s="540" t="s">
        <v>1250</v>
      </c>
      <c r="B106" s="517">
        <v>2005</v>
      </c>
      <c r="C106" s="846"/>
      <c r="D106" s="518"/>
      <c r="E106" s="518"/>
      <c r="F106" s="562"/>
      <c r="G106" s="518"/>
      <c r="H106" s="518"/>
      <c r="I106" s="518"/>
      <c r="J106" s="605"/>
      <c r="P106" s="518"/>
      <c r="Q106" s="518"/>
    </row>
    <row r="107" spans="1:19" ht="15" customHeight="1" x14ac:dyDescent="0.25">
      <c r="A107" s="540" t="s">
        <v>1250</v>
      </c>
      <c r="B107" s="517">
        <v>2006</v>
      </c>
      <c r="C107" s="846"/>
      <c r="D107" s="518"/>
      <c r="E107" s="518"/>
      <c r="F107" s="562"/>
      <c r="G107" s="518"/>
      <c r="H107" s="518"/>
      <c r="I107" s="518"/>
      <c r="J107" s="605"/>
      <c r="P107" s="518"/>
      <c r="Q107" s="518"/>
    </row>
    <row r="108" spans="1:19" ht="15" customHeight="1" x14ac:dyDescent="0.25">
      <c r="A108" s="540" t="s">
        <v>1250</v>
      </c>
      <c r="B108" s="517">
        <v>2007</v>
      </c>
      <c r="C108" s="846"/>
      <c r="D108" s="518"/>
      <c r="E108" s="518"/>
      <c r="F108" s="562"/>
      <c r="G108" s="518"/>
      <c r="H108" s="518"/>
      <c r="I108" s="518"/>
      <c r="J108" s="605"/>
      <c r="P108" s="518"/>
      <c r="Q108" s="518"/>
    </row>
    <row r="109" spans="1:19" ht="15" customHeight="1" x14ac:dyDescent="0.25">
      <c r="A109" s="540" t="s">
        <v>1250</v>
      </c>
      <c r="B109" s="517">
        <v>2008</v>
      </c>
      <c r="C109" s="846"/>
      <c r="D109" s="518"/>
      <c r="E109" s="518"/>
      <c r="F109" s="562"/>
      <c r="G109" s="518"/>
      <c r="H109" s="518"/>
      <c r="I109" s="518"/>
      <c r="J109" s="605"/>
      <c r="P109" s="518"/>
      <c r="Q109" s="518"/>
    </row>
    <row r="110" spans="1:19" ht="15" customHeight="1" x14ac:dyDescent="0.25">
      <c r="A110" s="540" t="s">
        <v>1250</v>
      </c>
      <c r="B110" s="517">
        <v>2009</v>
      </c>
      <c r="C110" s="846"/>
      <c r="D110" s="518"/>
      <c r="E110" s="518"/>
      <c r="F110" s="562"/>
      <c r="G110" s="518"/>
      <c r="H110" s="518"/>
      <c r="I110" s="518"/>
      <c r="J110" s="605"/>
      <c r="P110" s="518"/>
      <c r="Q110" s="518"/>
    </row>
    <row r="111" spans="1:19" ht="15" customHeight="1" x14ac:dyDescent="0.25">
      <c r="A111" s="540" t="s">
        <v>1250</v>
      </c>
      <c r="B111" s="517">
        <v>2010</v>
      </c>
      <c r="C111" s="846"/>
      <c r="D111" s="518"/>
      <c r="E111" s="518"/>
      <c r="F111" s="562"/>
      <c r="G111" s="518"/>
      <c r="H111" s="518"/>
      <c r="I111" s="518"/>
      <c r="J111" s="605"/>
      <c r="P111" s="518"/>
      <c r="Q111" s="518"/>
    </row>
    <row r="112" spans="1:19" ht="15" customHeight="1" x14ac:dyDescent="0.25">
      <c r="A112" s="540" t="s">
        <v>1250</v>
      </c>
      <c r="B112" s="517">
        <v>2011</v>
      </c>
      <c r="C112" s="846"/>
      <c r="D112" s="518"/>
      <c r="E112" s="518"/>
      <c r="F112" s="562"/>
      <c r="G112" s="518"/>
      <c r="H112" s="518"/>
      <c r="I112" s="518"/>
      <c r="J112" s="605"/>
      <c r="P112" s="518"/>
      <c r="Q112" s="518"/>
    </row>
    <row r="113" spans="1:19" ht="15" customHeight="1" x14ac:dyDescent="0.25">
      <c r="A113" s="540" t="s">
        <v>1250</v>
      </c>
      <c r="B113" s="517">
        <v>2012</v>
      </c>
      <c r="C113" s="846"/>
      <c r="D113" s="518"/>
      <c r="E113" s="518"/>
      <c r="F113" s="562"/>
      <c r="G113" s="518"/>
      <c r="H113" s="518"/>
      <c r="I113" s="518"/>
      <c r="J113" s="605"/>
      <c r="P113" s="518"/>
      <c r="Q113" s="518"/>
    </row>
    <row r="114" spans="1:19" ht="15" customHeight="1" x14ac:dyDescent="0.25">
      <c r="A114" s="540" t="s">
        <v>1250</v>
      </c>
      <c r="B114" s="517">
        <v>2013</v>
      </c>
      <c r="C114" s="846"/>
      <c r="D114" s="518"/>
      <c r="E114" s="518"/>
      <c r="F114" s="562"/>
      <c r="G114" s="518"/>
      <c r="H114" s="518"/>
      <c r="I114" s="518"/>
      <c r="J114" s="605"/>
      <c r="P114" s="518"/>
      <c r="Q114" s="518"/>
    </row>
    <row r="115" spans="1:19" ht="15" customHeight="1" x14ac:dyDescent="0.25">
      <c r="A115" s="540" t="s">
        <v>1250</v>
      </c>
      <c r="B115" s="517">
        <v>2014</v>
      </c>
      <c r="C115" s="846"/>
      <c r="D115" s="518"/>
      <c r="E115" s="518"/>
      <c r="F115" s="562"/>
      <c r="G115" s="518"/>
      <c r="H115" s="518"/>
      <c r="I115" s="518"/>
      <c r="J115" s="605"/>
      <c r="P115" s="518"/>
      <c r="Q115" s="518"/>
    </row>
    <row r="116" spans="1:19" ht="15" customHeight="1" x14ac:dyDescent="0.25">
      <c r="A116" s="540" t="s">
        <v>1250</v>
      </c>
      <c r="B116" s="517">
        <v>2015</v>
      </c>
      <c r="C116" s="846"/>
      <c r="D116" s="518"/>
      <c r="E116" s="518"/>
      <c r="F116" s="562"/>
      <c r="G116" s="518"/>
      <c r="H116" s="518"/>
      <c r="I116" s="518"/>
      <c r="J116" s="605"/>
      <c r="P116" s="518"/>
      <c r="Q116" s="518"/>
    </row>
    <row r="117" spans="1:19" ht="15" customHeight="1" x14ac:dyDescent="0.25">
      <c r="A117" s="540" t="s">
        <v>1250</v>
      </c>
      <c r="B117" s="517">
        <v>2016</v>
      </c>
      <c r="C117" s="846"/>
      <c r="D117" s="518"/>
      <c r="E117" s="518"/>
      <c r="F117" s="562"/>
      <c r="G117" s="518"/>
      <c r="H117" s="518"/>
      <c r="I117" s="518"/>
      <c r="J117" s="605"/>
      <c r="P117" s="518"/>
      <c r="Q117" s="518"/>
    </row>
    <row r="118" spans="1:19" ht="15" customHeight="1" x14ac:dyDescent="0.25">
      <c r="A118" s="540" t="s">
        <v>1250</v>
      </c>
      <c r="B118" s="517">
        <v>2017</v>
      </c>
      <c r="C118" s="846"/>
      <c r="D118" s="518"/>
      <c r="E118" s="518"/>
      <c r="F118" s="562"/>
      <c r="G118" s="518"/>
      <c r="H118" s="518"/>
      <c r="I118" s="518"/>
      <c r="J118" s="605"/>
      <c r="P118" s="518"/>
      <c r="Q118" s="518"/>
    </row>
    <row r="119" spans="1:19" ht="15" customHeight="1" x14ac:dyDescent="0.25">
      <c r="A119" s="540" t="s">
        <v>1250</v>
      </c>
      <c r="B119" s="541">
        <v>2018</v>
      </c>
      <c r="C119" s="541">
        <v>8</v>
      </c>
      <c r="D119" s="542">
        <v>7.5125000000000002</v>
      </c>
      <c r="E119" s="542">
        <v>2.5125000000000002</v>
      </c>
      <c r="F119" s="542">
        <v>1.2500000000000001E-2</v>
      </c>
      <c r="G119" s="542">
        <v>2.5125000000000002</v>
      </c>
      <c r="H119" s="542">
        <v>0</v>
      </c>
      <c r="I119" s="542">
        <v>0</v>
      </c>
      <c r="J119" s="563">
        <v>3.7500000000000006E-2</v>
      </c>
      <c r="P119" s="518"/>
      <c r="Q119" s="518"/>
    </row>
    <row r="120" spans="1:19" ht="15" customHeight="1" x14ac:dyDescent="0.25">
      <c r="A120" s="540" t="s">
        <v>1250</v>
      </c>
      <c r="B120" s="517">
        <v>2019</v>
      </c>
      <c r="C120" s="541"/>
      <c r="D120" s="542"/>
      <c r="E120" s="542"/>
      <c r="F120" s="542"/>
      <c r="G120" s="542"/>
      <c r="H120" s="542"/>
      <c r="I120" s="542"/>
      <c r="J120" s="563"/>
      <c r="P120" s="518"/>
      <c r="Q120" s="518"/>
    </row>
    <row r="121" spans="1:19" ht="15" customHeight="1" x14ac:dyDescent="0.25">
      <c r="A121" s="540" t="s">
        <v>1250</v>
      </c>
      <c r="B121" s="602">
        <v>2020</v>
      </c>
      <c r="C121" s="541"/>
      <c r="D121" s="542"/>
      <c r="E121" s="542"/>
      <c r="F121" s="542"/>
      <c r="G121" s="542"/>
      <c r="H121" s="542"/>
      <c r="I121" s="542"/>
      <c r="J121" s="563"/>
      <c r="P121" s="518"/>
      <c r="Q121" s="518"/>
    </row>
    <row r="122" spans="1:19" ht="15" customHeight="1" thickBot="1" x14ac:dyDescent="0.3">
      <c r="A122" s="549" t="s">
        <v>1250</v>
      </c>
      <c r="B122" s="550">
        <v>2021</v>
      </c>
      <c r="C122" s="550">
        <v>8</v>
      </c>
      <c r="D122" s="564">
        <v>4.6375000000000002</v>
      </c>
      <c r="E122" s="564">
        <v>0.27500000000000002</v>
      </c>
      <c r="F122" s="564">
        <v>0.125</v>
      </c>
      <c r="G122" s="564">
        <v>0.75</v>
      </c>
      <c r="H122" s="564">
        <v>0.15</v>
      </c>
      <c r="I122" s="564">
        <v>1.2500000000000001E-2</v>
      </c>
      <c r="J122" s="565">
        <v>0</v>
      </c>
      <c r="P122" s="518"/>
      <c r="Q122" s="518"/>
    </row>
    <row r="123" spans="1:19" ht="15" customHeight="1" thickBot="1" x14ac:dyDescent="0.3">
      <c r="A123" s="541"/>
      <c r="B123" s="541"/>
      <c r="C123" s="541"/>
      <c r="D123" s="542"/>
      <c r="E123" s="542"/>
      <c r="F123" s="542"/>
      <c r="G123" s="542"/>
      <c r="H123" s="542"/>
      <c r="I123" s="541"/>
      <c r="J123" s="541"/>
      <c r="K123" s="541"/>
      <c r="P123" s="518"/>
      <c r="Q123" s="518"/>
      <c r="R123" s="518"/>
      <c r="S123" s="518"/>
    </row>
    <row r="124" spans="1:19" ht="15" customHeight="1" x14ac:dyDescent="0.25">
      <c r="A124" s="595" t="s">
        <v>1427</v>
      </c>
      <c r="B124" s="596" t="s">
        <v>1527</v>
      </c>
      <c r="C124" s="596" t="s">
        <v>1662</v>
      </c>
      <c r="D124" s="592" t="s">
        <v>7</v>
      </c>
      <c r="E124" s="593" t="s">
        <v>31</v>
      </c>
      <c r="F124" s="597" t="s">
        <v>11</v>
      </c>
      <c r="G124" s="598" t="s">
        <v>15</v>
      </c>
      <c r="H124" s="601" t="s">
        <v>8</v>
      </c>
      <c r="I124" s="599" t="s">
        <v>9</v>
      </c>
      <c r="J124" s="850" t="s">
        <v>6</v>
      </c>
      <c r="K124" s="594" t="s">
        <v>14</v>
      </c>
      <c r="O124" s="518"/>
      <c r="P124" s="518"/>
    </row>
    <row r="125" spans="1:19" ht="15" customHeight="1" x14ac:dyDescent="0.25">
      <c r="A125" s="853" t="s">
        <v>1135</v>
      </c>
      <c r="B125" s="517">
        <v>2005</v>
      </c>
      <c r="C125" s="852"/>
      <c r="D125" s="562"/>
      <c r="E125" s="562"/>
      <c r="F125" s="562"/>
      <c r="G125" s="562"/>
      <c r="H125" s="562"/>
      <c r="I125" s="562"/>
      <c r="J125" s="562"/>
      <c r="K125" s="563"/>
      <c r="N125" s="516"/>
      <c r="O125" s="518"/>
      <c r="P125" s="518"/>
    </row>
    <row r="126" spans="1:19" ht="15" customHeight="1" x14ac:dyDescent="0.25">
      <c r="A126" s="542" t="s">
        <v>1135</v>
      </c>
      <c r="B126" s="517">
        <v>2006</v>
      </c>
      <c r="C126" s="852"/>
      <c r="D126" s="562"/>
      <c r="E126" s="562"/>
      <c r="F126" s="562"/>
      <c r="G126" s="562"/>
      <c r="H126" s="562"/>
      <c r="I126" s="562"/>
      <c r="J126" s="562"/>
      <c r="K126" s="563"/>
      <c r="N126" s="516"/>
      <c r="O126" s="516"/>
      <c r="P126" s="518"/>
      <c r="Q126" s="518"/>
      <c r="R126" s="518"/>
    </row>
    <row r="127" spans="1:19" ht="15" customHeight="1" x14ac:dyDescent="0.25">
      <c r="A127" s="542" t="s">
        <v>1135</v>
      </c>
      <c r="B127" s="517">
        <v>2007</v>
      </c>
      <c r="C127" s="852">
        <v>20</v>
      </c>
      <c r="D127" s="548">
        <v>0.98999999999999988</v>
      </c>
      <c r="E127" s="562">
        <v>0</v>
      </c>
      <c r="F127" s="548">
        <v>0.05</v>
      </c>
      <c r="G127" s="562">
        <v>0.215</v>
      </c>
      <c r="H127" s="548">
        <v>8.500000000000002E-2</v>
      </c>
      <c r="I127" s="548">
        <v>0</v>
      </c>
      <c r="J127" s="548">
        <v>5.5000000000000007E-2</v>
      </c>
      <c r="K127" s="563">
        <v>0</v>
      </c>
      <c r="L127" s="518"/>
      <c r="M127" s="518"/>
      <c r="N127" s="518"/>
      <c r="O127" s="516"/>
      <c r="P127" s="518"/>
    </row>
    <row r="128" spans="1:19" ht="15" customHeight="1" x14ac:dyDescent="0.25">
      <c r="A128" s="542" t="s">
        <v>1135</v>
      </c>
      <c r="B128" s="517">
        <v>2008</v>
      </c>
      <c r="C128" s="852">
        <v>19</v>
      </c>
      <c r="D128" s="548">
        <v>4.9052631578947361</v>
      </c>
      <c r="E128" s="562">
        <v>0</v>
      </c>
      <c r="F128" s="548">
        <v>1.0526315789473684E-2</v>
      </c>
      <c r="G128" s="562">
        <v>0.22105263157894739</v>
      </c>
      <c r="H128" s="548">
        <v>7.368421052631581E-2</v>
      </c>
      <c r="I128" s="548">
        <v>0.26315789473684209</v>
      </c>
      <c r="J128" s="548">
        <v>5.2631578947368418E-2</v>
      </c>
      <c r="K128" s="563">
        <v>0</v>
      </c>
      <c r="L128" s="518"/>
      <c r="M128" s="518"/>
      <c r="N128" s="518"/>
      <c r="O128" s="516"/>
      <c r="P128" s="518"/>
    </row>
    <row r="129" spans="1:20" ht="15" customHeight="1" x14ac:dyDescent="0.25">
      <c r="A129" s="542" t="s">
        <v>1135</v>
      </c>
      <c r="B129" s="517">
        <v>2009</v>
      </c>
      <c r="C129" s="852">
        <v>20</v>
      </c>
      <c r="D129" s="548">
        <v>5.0650000000000004</v>
      </c>
      <c r="E129" s="562">
        <v>0</v>
      </c>
      <c r="F129" s="548">
        <v>0.17500000000000002</v>
      </c>
      <c r="G129" s="562">
        <v>0.91999999999999993</v>
      </c>
      <c r="H129" s="548">
        <v>6.9999999999999993E-2</v>
      </c>
      <c r="I129" s="548">
        <v>2.42</v>
      </c>
      <c r="J129" s="548">
        <v>0.31499999999999995</v>
      </c>
      <c r="K129" s="563">
        <v>5.0000000000000001E-3</v>
      </c>
      <c r="N129" s="516"/>
      <c r="O129" s="516"/>
      <c r="P129" s="518"/>
      <c r="Q129" s="518"/>
      <c r="R129" s="518"/>
    </row>
    <row r="130" spans="1:20" ht="15" customHeight="1" x14ac:dyDescent="0.25">
      <c r="A130" s="542" t="s">
        <v>1135</v>
      </c>
      <c r="B130" s="517">
        <v>2010</v>
      </c>
      <c r="C130" s="852">
        <v>10</v>
      </c>
      <c r="D130" s="548">
        <v>19.330000000000002</v>
      </c>
      <c r="E130" s="562">
        <v>0</v>
      </c>
      <c r="F130" s="548">
        <v>1.5</v>
      </c>
      <c r="G130" s="562">
        <v>6.03</v>
      </c>
      <c r="H130" s="548">
        <v>1.3199999999999998</v>
      </c>
      <c r="I130" s="548">
        <v>4.8800000000000008</v>
      </c>
      <c r="J130" s="548">
        <v>1.6199999999999999</v>
      </c>
      <c r="K130" s="563">
        <v>0</v>
      </c>
      <c r="N130" s="516"/>
      <c r="O130" s="518"/>
      <c r="P130" s="518"/>
    </row>
    <row r="131" spans="1:20" ht="15" customHeight="1" x14ac:dyDescent="0.25">
      <c r="A131" s="542" t="s">
        <v>1135</v>
      </c>
      <c r="B131" s="517">
        <v>2011</v>
      </c>
      <c r="C131" s="852"/>
      <c r="D131" s="548"/>
      <c r="E131" s="562"/>
      <c r="F131" s="562"/>
      <c r="G131" s="562"/>
      <c r="H131" s="562"/>
      <c r="I131" s="562"/>
      <c r="J131" s="562"/>
      <c r="K131" s="563"/>
      <c r="N131" s="516"/>
      <c r="O131" s="518"/>
      <c r="P131" s="518"/>
    </row>
    <row r="132" spans="1:20" ht="15" customHeight="1" x14ac:dyDescent="0.25">
      <c r="A132" s="542" t="s">
        <v>1135</v>
      </c>
      <c r="B132" s="517">
        <v>2012</v>
      </c>
      <c r="C132" s="852"/>
      <c r="D132" s="548"/>
      <c r="E132" s="562"/>
      <c r="F132" s="562"/>
      <c r="G132" s="562"/>
      <c r="H132" s="562"/>
      <c r="I132" s="562"/>
      <c r="J132" s="562"/>
      <c r="K132" s="563"/>
      <c r="N132" s="516"/>
      <c r="O132" s="516"/>
      <c r="P132" s="518"/>
      <c r="Q132" s="518"/>
      <c r="R132" s="518"/>
    </row>
    <row r="133" spans="1:20" ht="15" customHeight="1" x14ac:dyDescent="0.25">
      <c r="A133" s="542" t="s">
        <v>1135</v>
      </c>
      <c r="B133" s="517">
        <v>2013</v>
      </c>
      <c r="C133" s="852">
        <v>20</v>
      </c>
      <c r="D133" s="548">
        <v>10.120000000000001</v>
      </c>
      <c r="E133" s="562">
        <v>0</v>
      </c>
      <c r="F133" s="548">
        <v>0.93000000000000027</v>
      </c>
      <c r="G133" s="548">
        <v>0.59000000000000008</v>
      </c>
      <c r="H133" s="548">
        <v>0.23999999999999994</v>
      </c>
      <c r="I133" s="548">
        <v>1.75</v>
      </c>
      <c r="J133" s="548">
        <v>0.32999999999999996</v>
      </c>
      <c r="K133" s="563">
        <v>5.0000000000000001E-3</v>
      </c>
      <c r="N133" s="516"/>
      <c r="O133" s="516"/>
      <c r="P133" s="518"/>
      <c r="Q133" s="518"/>
      <c r="R133" s="518"/>
    </row>
    <row r="134" spans="1:20" ht="15" customHeight="1" x14ac:dyDescent="0.25">
      <c r="A134" s="542" t="s">
        <v>1135</v>
      </c>
      <c r="B134" s="517">
        <v>2014</v>
      </c>
      <c r="C134" s="852"/>
      <c r="D134" s="548"/>
      <c r="E134" s="562"/>
      <c r="F134" s="562"/>
      <c r="G134" s="562"/>
      <c r="H134" s="562"/>
      <c r="I134" s="562"/>
      <c r="J134" s="562"/>
      <c r="K134" s="563"/>
      <c r="N134" s="516"/>
      <c r="O134" s="516"/>
      <c r="P134" s="518"/>
      <c r="Q134" s="518"/>
      <c r="R134" s="518"/>
    </row>
    <row r="135" spans="1:20" ht="15" customHeight="1" x14ac:dyDescent="0.25">
      <c r="A135" s="542" t="s">
        <v>1135</v>
      </c>
      <c r="B135" s="517">
        <v>2015</v>
      </c>
      <c r="C135" s="852"/>
      <c r="D135" s="548"/>
      <c r="E135" s="562"/>
      <c r="F135" s="562"/>
      <c r="G135" s="562"/>
      <c r="H135" s="562"/>
      <c r="I135" s="562"/>
      <c r="J135" s="562"/>
      <c r="K135" s="563"/>
      <c r="N135" s="516"/>
      <c r="O135" s="516"/>
      <c r="P135" s="518"/>
      <c r="Q135" s="518"/>
      <c r="R135" s="518"/>
    </row>
    <row r="136" spans="1:20" ht="15" customHeight="1" x14ac:dyDescent="0.25">
      <c r="A136" s="542" t="s">
        <v>1135</v>
      </c>
      <c r="B136" s="517">
        <v>2016</v>
      </c>
      <c r="C136" s="852">
        <v>20</v>
      </c>
      <c r="D136" s="548">
        <v>12.25</v>
      </c>
      <c r="E136" s="548">
        <v>5.0000000000000001E-3</v>
      </c>
      <c r="F136" s="548">
        <v>0.02</v>
      </c>
      <c r="G136" s="548">
        <v>2.6</v>
      </c>
      <c r="H136" s="548">
        <v>0.36</v>
      </c>
      <c r="I136" s="548">
        <v>0.155</v>
      </c>
      <c r="J136" s="548">
        <v>0.41</v>
      </c>
      <c r="K136" s="563">
        <v>0.66</v>
      </c>
      <c r="N136" s="516"/>
      <c r="O136" s="516"/>
      <c r="P136" s="518"/>
      <c r="Q136" s="518"/>
      <c r="R136" s="518"/>
    </row>
    <row r="137" spans="1:20" ht="15" customHeight="1" x14ac:dyDescent="0.25">
      <c r="A137" s="542" t="s">
        <v>1135</v>
      </c>
      <c r="B137" s="517">
        <v>2017</v>
      </c>
      <c r="C137" s="852"/>
      <c r="D137" s="548"/>
      <c r="E137" s="562"/>
      <c r="F137" s="562"/>
      <c r="G137" s="562"/>
      <c r="H137" s="562"/>
      <c r="I137" s="562"/>
      <c r="J137" s="562"/>
      <c r="K137" s="563"/>
      <c r="N137" s="516"/>
      <c r="O137" s="516"/>
      <c r="P137" s="518"/>
      <c r="Q137" s="518"/>
      <c r="R137" s="518"/>
    </row>
    <row r="138" spans="1:20" ht="15" customHeight="1" x14ac:dyDescent="0.25">
      <c r="A138" s="542" t="s">
        <v>1135</v>
      </c>
      <c r="B138" s="541">
        <v>2018</v>
      </c>
      <c r="C138" s="852">
        <v>22</v>
      </c>
      <c r="D138" s="548">
        <v>2.8636363636363638</v>
      </c>
      <c r="E138" s="548">
        <v>0.27272727272727271</v>
      </c>
      <c r="F138" s="548">
        <v>0.95454545454545459</v>
      </c>
      <c r="G138" s="548">
        <v>0.77727272727272734</v>
      </c>
      <c r="H138" s="548">
        <v>1.0545454545454545</v>
      </c>
      <c r="I138" s="548">
        <v>0.54545454545454541</v>
      </c>
      <c r="J138" s="548">
        <v>4.5454545454545461E-3</v>
      </c>
      <c r="K138" s="563">
        <v>0.13636363636363635</v>
      </c>
      <c r="N138" s="516"/>
      <c r="O138" s="516"/>
      <c r="P138" s="516"/>
      <c r="R138" s="518"/>
      <c r="S138" s="518"/>
      <c r="T138" s="518"/>
    </row>
    <row r="139" spans="1:20" ht="15" customHeight="1" x14ac:dyDescent="0.25">
      <c r="A139" s="542" t="s">
        <v>1135</v>
      </c>
      <c r="B139" s="517">
        <v>2019</v>
      </c>
      <c r="C139" s="852"/>
      <c r="D139" s="562"/>
      <c r="E139" s="562"/>
      <c r="F139" s="562"/>
      <c r="G139" s="562"/>
      <c r="H139" s="562"/>
      <c r="I139" s="562"/>
      <c r="J139" s="562"/>
      <c r="K139" s="563"/>
      <c r="N139" s="516"/>
      <c r="O139" s="516"/>
      <c r="P139" s="516"/>
      <c r="R139" s="518"/>
      <c r="S139" s="518"/>
      <c r="T139" s="518"/>
    </row>
    <row r="140" spans="1:20" ht="15" customHeight="1" x14ac:dyDescent="0.25">
      <c r="A140" s="542" t="s">
        <v>1135</v>
      </c>
      <c r="B140" s="602">
        <v>2020</v>
      </c>
      <c r="C140" s="852"/>
      <c r="D140" s="562"/>
      <c r="E140" s="562"/>
      <c r="F140" s="562"/>
      <c r="G140" s="562"/>
      <c r="H140" s="562"/>
      <c r="I140" s="562"/>
      <c r="J140" s="562"/>
      <c r="K140" s="563"/>
      <c r="N140" s="516"/>
      <c r="O140" s="516"/>
      <c r="P140" s="516"/>
      <c r="R140" s="518"/>
      <c r="S140" s="518"/>
      <c r="T140" s="518"/>
    </row>
    <row r="141" spans="1:20" ht="15" customHeight="1" thickBot="1" x14ac:dyDescent="0.3">
      <c r="A141" s="600" t="s">
        <v>1135</v>
      </c>
      <c r="B141" s="848">
        <v>2021</v>
      </c>
      <c r="C141" s="851">
        <v>22</v>
      </c>
      <c r="D141" s="564">
        <v>6.1045454545454536</v>
      </c>
      <c r="E141" s="564">
        <v>9.0909090909090922E-3</v>
      </c>
      <c r="F141" s="564">
        <v>1.1045454545454545</v>
      </c>
      <c r="G141" s="564">
        <v>0.39999999999999986</v>
      </c>
      <c r="H141" s="564">
        <v>2.7590909090909097</v>
      </c>
      <c r="I141" s="564">
        <v>1.4318181818181819</v>
      </c>
      <c r="J141" s="564">
        <v>0</v>
      </c>
      <c r="K141" s="591">
        <v>0.1772727272727273</v>
      </c>
      <c r="N141" s="516"/>
      <c r="O141" s="516"/>
      <c r="P141" s="516"/>
      <c r="R141" s="518"/>
      <c r="S141" s="518"/>
      <c r="T141" s="518"/>
    </row>
    <row r="142" spans="1:20" ht="15" customHeight="1" thickBot="1" x14ac:dyDescent="0.3">
      <c r="M142" s="516"/>
      <c r="N142" s="847"/>
      <c r="O142" s="516"/>
      <c r="Q142" s="518"/>
      <c r="R142" s="518"/>
      <c r="S142" s="518"/>
    </row>
    <row r="143" spans="1:20" ht="15" customHeight="1" x14ac:dyDescent="0.25">
      <c r="A143" s="530" t="s">
        <v>1427</v>
      </c>
      <c r="B143" s="531" t="s">
        <v>1527</v>
      </c>
      <c r="C143" s="531" t="s">
        <v>1662</v>
      </c>
      <c r="D143" s="532" t="s">
        <v>20</v>
      </c>
      <c r="E143" s="533" t="s">
        <v>7</v>
      </c>
      <c r="F143" s="535" t="s">
        <v>11</v>
      </c>
      <c r="G143" s="598" t="s">
        <v>15</v>
      </c>
      <c r="H143" s="537" t="s">
        <v>8</v>
      </c>
      <c r="I143" s="538" t="s">
        <v>9</v>
      </c>
      <c r="J143" s="539" t="s">
        <v>14</v>
      </c>
      <c r="N143" s="847"/>
      <c r="O143" s="516"/>
      <c r="P143" s="516"/>
    </row>
    <row r="144" spans="1:20" ht="15" customHeight="1" x14ac:dyDescent="0.25">
      <c r="A144" s="540" t="s">
        <v>1134</v>
      </c>
      <c r="B144" s="541">
        <v>2005</v>
      </c>
      <c r="C144" s="862"/>
      <c r="D144" s="867"/>
      <c r="E144" s="562"/>
      <c r="F144" s="562"/>
      <c r="G144" s="562"/>
      <c r="H144" s="562"/>
      <c r="I144" s="562"/>
      <c r="J144" s="563"/>
      <c r="N144" s="847"/>
      <c r="O144" s="516"/>
      <c r="P144" s="516"/>
    </row>
    <row r="145" spans="1:36" ht="15" customHeight="1" x14ac:dyDescent="0.25">
      <c r="A145" s="541" t="s">
        <v>1134</v>
      </c>
      <c r="B145" s="541">
        <v>2006</v>
      </c>
      <c r="C145" s="862"/>
      <c r="D145" s="867"/>
      <c r="E145" s="562"/>
      <c r="F145" s="562"/>
      <c r="G145" s="562"/>
      <c r="H145" s="562"/>
      <c r="I145" s="562"/>
      <c r="J145" s="563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516"/>
      <c r="AE145" s="516"/>
      <c r="AF145" s="516"/>
      <c r="AG145" s="516"/>
      <c r="AH145" s="516"/>
      <c r="AI145" s="516"/>
      <c r="AJ145" s="516"/>
    </row>
    <row r="146" spans="1:36" ht="15" customHeight="1" x14ac:dyDescent="0.25">
      <c r="A146" s="541" t="s">
        <v>1134</v>
      </c>
      <c r="B146" s="541">
        <v>2007</v>
      </c>
      <c r="C146" s="862">
        <v>25</v>
      </c>
      <c r="D146" s="867">
        <v>0</v>
      </c>
      <c r="E146" s="562">
        <v>5.6000000000000008E-2</v>
      </c>
      <c r="F146" s="562">
        <v>0</v>
      </c>
      <c r="G146" s="562">
        <v>0</v>
      </c>
      <c r="H146" s="5">
        <v>0</v>
      </c>
      <c r="I146" s="562">
        <v>0</v>
      </c>
      <c r="J146" s="563">
        <v>0</v>
      </c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516"/>
      <c r="AE146" s="516"/>
      <c r="AF146" s="516"/>
      <c r="AG146" s="516"/>
      <c r="AH146" s="516"/>
      <c r="AI146" s="516"/>
      <c r="AJ146" s="516"/>
    </row>
    <row r="147" spans="1:36" ht="15" customHeight="1" x14ac:dyDescent="0.25">
      <c r="A147" s="541" t="s">
        <v>1134</v>
      </c>
      <c r="B147" s="541">
        <v>2008</v>
      </c>
      <c r="C147" s="862">
        <v>26</v>
      </c>
      <c r="D147" s="867">
        <v>0</v>
      </c>
      <c r="E147" s="562">
        <v>5.3846153846153849E-2</v>
      </c>
      <c r="F147" s="562">
        <v>0</v>
      </c>
      <c r="G147" s="562">
        <v>4.230769230769231E-2</v>
      </c>
      <c r="H147" s="5">
        <v>0</v>
      </c>
      <c r="I147" s="562">
        <v>0</v>
      </c>
      <c r="J147" s="563">
        <v>0</v>
      </c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516"/>
      <c r="AE147" s="516"/>
      <c r="AF147" s="516"/>
      <c r="AG147" s="516"/>
      <c r="AH147" s="516"/>
      <c r="AI147" s="516"/>
      <c r="AJ147" s="516"/>
    </row>
    <row r="148" spans="1:36" ht="15" customHeight="1" x14ac:dyDescent="0.25">
      <c r="A148" s="541" t="s">
        <v>1134</v>
      </c>
      <c r="B148" s="541">
        <v>2009</v>
      </c>
      <c r="C148" s="863">
        <v>26</v>
      </c>
      <c r="D148" s="867">
        <v>0</v>
      </c>
      <c r="E148" s="562">
        <v>0.16923076923076918</v>
      </c>
      <c r="F148" s="562">
        <v>0</v>
      </c>
      <c r="G148" s="562">
        <v>0</v>
      </c>
      <c r="H148" s="5">
        <v>0</v>
      </c>
      <c r="I148" s="562">
        <v>3.8461538461538464E-3</v>
      </c>
      <c r="J148" s="563">
        <v>3.8461538461538464E-3</v>
      </c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516"/>
      <c r="AE148" s="516"/>
      <c r="AF148" s="516"/>
      <c r="AG148" s="516"/>
      <c r="AH148" s="516"/>
      <c r="AI148" s="516"/>
      <c r="AJ148" s="516"/>
    </row>
    <row r="149" spans="1:36" ht="15" customHeight="1" x14ac:dyDescent="0.25">
      <c r="A149" s="541" t="s">
        <v>1134</v>
      </c>
      <c r="B149" s="541">
        <v>2010</v>
      </c>
      <c r="C149" s="863">
        <v>26</v>
      </c>
      <c r="D149" s="867">
        <v>0</v>
      </c>
      <c r="E149" s="562">
        <v>1.4653846153846155</v>
      </c>
      <c r="F149" s="562">
        <v>0</v>
      </c>
      <c r="G149" s="562">
        <v>0</v>
      </c>
      <c r="H149" s="5">
        <v>0</v>
      </c>
      <c r="I149" s="562">
        <v>3.8461538461538464E-2</v>
      </c>
      <c r="J149" s="563">
        <v>0</v>
      </c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516"/>
      <c r="AE149" s="516"/>
      <c r="AF149" s="516"/>
      <c r="AG149" s="516"/>
      <c r="AH149" s="516"/>
      <c r="AI149" s="516"/>
      <c r="AJ149" s="516"/>
    </row>
    <row r="150" spans="1:36" ht="15" customHeight="1" x14ac:dyDescent="0.25">
      <c r="A150" s="541" t="s">
        <v>1134</v>
      </c>
      <c r="B150" s="541">
        <v>2011</v>
      </c>
      <c r="C150" s="862"/>
      <c r="D150" s="867"/>
      <c r="E150" s="562"/>
      <c r="F150" s="548"/>
      <c r="G150" s="562"/>
      <c r="H150" s="5"/>
      <c r="I150" s="548"/>
      <c r="J150" s="563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516"/>
      <c r="AE150" s="516"/>
      <c r="AF150" s="516"/>
      <c r="AG150" s="516"/>
      <c r="AH150" s="516"/>
      <c r="AI150" s="516"/>
      <c r="AJ150" s="516"/>
    </row>
    <row r="151" spans="1:36" ht="15" customHeight="1" x14ac:dyDescent="0.25">
      <c r="A151" s="541" t="s">
        <v>1134</v>
      </c>
      <c r="B151" s="541">
        <v>2012</v>
      </c>
      <c r="C151" s="863">
        <v>26</v>
      </c>
      <c r="D151" s="867">
        <v>0</v>
      </c>
      <c r="E151" s="562">
        <v>4.8230769230769228</v>
      </c>
      <c r="F151" s="562">
        <v>7.6923076923076927E-3</v>
      </c>
      <c r="G151" s="562">
        <v>0</v>
      </c>
      <c r="H151" s="5">
        <v>0</v>
      </c>
      <c r="I151" s="562">
        <v>4.230769230769231E-2</v>
      </c>
      <c r="J151" s="563">
        <v>3.8461538461538464E-3</v>
      </c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516"/>
      <c r="AE151" s="516"/>
      <c r="AF151" s="516"/>
      <c r="AG151" s="516"/>
      <c r="AH151" s="516"/>
      <c r="AI151" s="516"/>
      <c r="AJ151" s="516"/>
    </row>
    <row r="152" spans="1:36" ht="15" customHeight="1" x14ac:dyDescent="0.25">
      <c r="A152" s="541" t="s">
        <v>1134</v>
      </c>
      <c r="B152" s="541">
        <v>2013</v>
      </c>
      <c r="C152" s="862"/>
      <c r="D152" s="867"/>
      <c r="E152" s="562"/>
      <c r="F152" s="548"/>
      <c r="G152" s="562"/>
      <c r="H152" s="5"/>
      <c r="I152" s="548"/>
      <c r="J152" s="563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516"/>
      <c r="AE152" s="516"/>
      <c r="AF152" s="516"/>
      <c r="AG152" s="516"/>
      <c r="AH152" s="516"/>
      <c r="AI152" s="516"/>
      <c r="AJ152" s="516"/>
    </row>
    <row r="153" spans="1:36" ht="15" customHeight="1" x14ac:dyDescent="0.25">
      <c r="A153" s="541" t="s">
        <v>1134</v>
      </c>
      <c r="B153" s="541">
        <v>2014</v>
      </c>
      <c r="C153" s="862"/>
      <c r="D153" s="867"/>
      <c r="E153" s="562"/>
      <c r="F153" s="548"/>
      <c r="G153" s="562"/>
      <c r="H153" s="562"/>
      <c r="I153" s="548"/>
      <c r="J153" s="563"/>
      <c r="N153" s="847"/>
      <c r="O153" s="516"/>
      <c r="P153" s="516"/>
    </row>
    <row r="154" spans="1:36" ht="15" customHeight="1" x14ac:dyDescent="0.25">
      <c r="A154" s="541" t="s">
        <v>1134</v>
      </c>
      <c r="B154" s="541">
        <v>2015</v>
      </c>
      <c r="C154" s="862">
        <v>26</v>
      </c>
      <c r="D154" s="867">
        <v>0</v>
      </c>
      <c r="E154" s="562">
        <v>3.0384615384615383</v>
      </c>
      <c r="F154" s="562">
        <v>0</v>
      </c>
      <c r="G154" s="562">
        <v>3.8461538461538464E-2</v>
      </c>
      <c r="H154" s="562">
        <v>0</v>
      </c>
      <c r="I154" s="562">
        <v>4.230769230769231E-2</v>
      </c>
      <c r="J154" s="563">
        <v>0</v>
      </c>
      <c r="N154" s="847"/>
      <c r="O154" s="516"/>
      <c r="P154" s="516"/>
    </row>
    <row r="155" spans="1:36" ht="15" customHeight="1" x14ac:dyDescent="0.25">
      <c r="A155" s="541" t="s">
        <v>1134</v>
      </c>
      <c r="B155" s="541">
        <v>2016</v>
      </c>
      <c r="C155" s="862"/>
      <c r="D155" s="867"/>
      <c r="E155" s="562"/>
      <c r="F155" s="562"/>
      <c r="G155" s="562"/>
      <c r="H155" s="562"/>
      <c r="I155" s="562"/>
      <c r="J155" s="563"/>
      <c r="N155" s="847"/>
      <c r="O155" s="516"/>
      <c r="P155" s="516"/>
    </row>
    <row r="156" spans="1:36" ht="15" customHeight="1" x14ac:dyDescent="0.25">
      <c r="A156" s="541" t="s">
        <v>1134</v>
      </c>
      <c r="B156" s="541">
        <v>2017</v>
      </c>
      <c r="C156" s="862"/>
      <c r="D156" s="867"/>
      <c r="E156" s="562"/>
      <c r="F156" s="562"/>
      <c r="G156" s="562"/>
      <c r="H156" s="562"/>
      <c r="I156" s="562"/>
      <c r="J156" s="563"/>
      <c r="N156" s="847"/>
      <c r="O156" s="516"/>
      <c r="P156" s="516"/>
    </row>
    <row r="157" spans="1:36" ht="15" customHeight="1" x14ac:dyDescent="0.25">
      <c r="A157" s="541" t="s">
        <v>1134</v>
      </c>
      <c r="B157" s="541">
        <v>2018</v>
      </c>
      <c r="C157" s="862">
        <v>28</v>
      </c>
      <c r="D157" s="867">
        <v>1.4285714285714286</v>
      </c>
      <c r="E157" s="562">
        <v>4.3285714285714283</v>
      </c>
      <c r="F157" s="562">
        <v>3.9285714285714292E-2</v>
      </c>
      <c r="G157" s="562">
        <v>4.6428571428571437E-2</v>
      </c>
      <c r="H157" s="5">
        <v>3.2571428571428571</v>
      </c>
      <c r="I157" s="562">
        <v>1.8928571428571428</v>
      </c>
      <c r="J157" s="563">
        <v>0.15357142857142855</v>
      </c>
      <c r="N157" s="847"/>
      <c r="O157" s="516"/>
      <c r="P157" s="516"/>
    </row>
    <row r="158" spans="1:36" ht="15" customHeight="1" x14ac:dyDescent="0.25">
      <c r="A158" s="541" t="s">
        <v>1134</v>
      </c>
      <c r="B158" s="541">
        <v>2019</v>
      </c>
      <c r="C158" s="862"/>
      <c r="D158" s="867"/>
      <c r="E158" s="562"/>
      <c r="F158" s="562"/>
      <c r="G158" s="562"/>
      <c r="H158" s="562"/>
      <c r="I158" s="562"/>
      <c r="J158" s="563"/>
      <c r="N158" s="847"/>
      <c r="O158" s="516"/>
      <c r="P158" s="516"/>
    </row>
    <row r="159" spans="1:36" ht="15" customHeight="1" x14ac:dyDescent="0.25">
      <c r="A159" s="541" t="s">
        <v>1134</v>
      </c>
      <c r="B159" s="602">
        <v>2020</v>
      </c>
      <c r="C159" s="862"/>
      <c r="D159" s="867"/>
      <c r="E159" s="562"/>
      <c r="F159" s="562"/>
      <c r="G159" s="562"/>
      <c r="H159" s="562"/>
      <c r="I159" s="562"/>
      <c r="J159" s="563"/>
      <c r="N159" s="847"/>
      <c r="O159" s="516"/>
      <c r="P159" s="516"/>
    </row>
    <row r="160" spans="1:36" ht="15" customHeight="1" thickBot="1" x14ac:dyDescent="0.3">
      <c r="A160" s="549" t="s">
        <v>1134</v>
      </c>
      <c r="B160" s="550">
        <v>2021</v>
      </c>
      <c r="C160" s="864">
        <v>28</v>
      </c>
      <c r="D160" s="868">
        <v>0</v>
      </c>
      <c r="E160" s="564">
        <v>7.8571428571428584E-2</v>
      </c>
      <c r="F160" s="564">
        <v>0.17857142857142858</v>
      </c>
      <c r="G160" s="564">
        <v>7.1428571428571435E-3</v>
      </c>
      <c r="H160" s="564">
        <v>0.73214285714285732</v>
      </c>
      <c r="I160" s="564">
        <v>0.29999999999999993</v>
      </c>
      <c r="J160" s="591">
        <v>8.5714285714285715E-2</v>
      </c>
    </row>
    <row r="161" spans="1:12" ht="15" customHeight="1" thickBot="1" x14ac:dyDescent="0.3">
      <c r="A161" s="516"/>
      <c r="B161" s="516"/>
      <c r="C161" s="516"/>
      <c r="D161" s="516"/>
      <c r="E161" s="516"/>
      <c r="F161" s="516"/>
      <c r="G161" s="516"/>
      <c r="H161" s="516"/>
      <c r="I161" s="516"/>
      <c r="J161" s="516"/>
      <c r="K161" s="516"/>
      <c r="L161" s="516"/>
    </row>
    <row r="162" spans="1:12" ht="15" customHeight="1" x14ac:dyDescent="0.25">
      <c r="A162" s="530" t="s">
        <v>1427</v>
      </c>
      <c r="B162" s="531" t="s">
        <v>1527</v>
      </c>
      <c r="C162" s="531" t="s">
        <v>1662</v>
      </c>
      <c r="D162" s="532" t="s">
        <v>20</v>
      </c>
      <c r="E162" s="592" t="s">
        <v>7</v>
      </c>
      <c r="F162" s="593" t="s">
        <v>31</v>
      </c>
      <c r="G162" s="535" t="s">
        <v>11</v>
      </c>
      <c r="H162" s="855" t="s">
        <v>286</v>
      </c>
      <c r="I162" s="856" t="s">
        <v>28</v>
      </c>
      <c r="J162" s="857" t="s">
        <v>1776</v>
      </c>
      <c r="K162" s="539" t="s">
        <v>14</v>
      </c>
    </row>
    <row r="163" spans="1:12" ht="15" customHeight="1" x14ac:dyDescent="0.25">
      <c r="A163" s="858" t="s">
        <v>1057</v>
      </c>
      <c r="B163" s="541">
        <v>2005</v>
      </c>
      <c r="C163" s="541"/>
      <c r="D163" s="859"/>
      <c r="E163" s="859"/>
      <c r="F163" s="859"/>
      <c r="G163" s="859"/>
      <c r="H163" s="859"/>
      <c r="I163" s="859"/>
      <c r="J163" s="859"/>
      <c r="K163" s="860"/>
    </row>
    <row r="164" spans="1:12" ht="15" customHeight="1" x14ac:dyDescent="0.25">
      <c r="A164" s="858" t="s">
        <v>1057</v>
      </c>
      <c r="B164" s="541">
        <v>2006</v>
      </c>
      <c r="C164" s="541"/>
      <c r="D164" s="859"/>
      <c r="E164" s="859"/>
      <c r="F164" s="859"/>
      <c r="G164" s="859"/>
      <c r="H164" s="859"/>
      <c r="I164" s="859"/>
      <c r="J164" s="859"/>
      <c r="K164" s="860"/>
    </row>
    <row r="165" spans="1:12" ht="15" customHeight="1" x14ac:dyDescent="0.25">
      <c r="A165" s="858" t="s">
        <v>1057</v>
      </c>
      <c r="B165" s="541">
        <v>2007</v>
      </c>
      <c r="C165" s="541">
        <v>6</v>
      </c>
      <c r="D165" s="859">
        <v>0</v>
      </c>
      <c r="E165" s="859">
        <v>0</v>
      </c>
      <c r="F165" s="859">
        <v>1.6666666666666666E-2</v>
      </c>
      <c r="G165" s="859">
        <v>1.6666666666666666E-2</v>
      </c>
      <c r="H165" s="859">
        <v>0</v>
      </c>
      <c r="I165" s="859">
        <v>3.3333333333333333E-2</v>
      </c>
      <c r="J165" s="859">
        <v>0</v>
      </c>
      <c r="K165" s="543">
        <v>0</v>
      </c>
    </row>
    <row r="166" spans="1:12" ht="15" customHeight="1" x14ac:dyDescent="0.25">
      <c r="A166" s="858" t="s">
        <v>1057</v>
      </c>
      <c r="B166" s="541">
        <v>2008</v>
      </c>
      <c r="C166" s="541">
        <v>6</v>
      </c>
      <c r="D166" s="859">
        <v>0</v>
      </c>
      <c r="E166" s="859">
        <v>0</v>
      </c>
      <c r="F166" s="859">
        <v>0.18333333333333335</v>
      </c>
      <c r="G166" s="859">
        <v>0</v>
      </c>
      <c r="H166" s="859">
        <v>0</v>
      </c>
      <c r="I166" s="859">
        <v>0</v>
      </c>
      <c r="J166" s="859">
        <v>0</v>
      </c>
      <c r="K166" s="543">
        <v>0</v>
      </c>
    </row>
    <row r="167" spans="1:12" ht="15" customHeight="1" x14ac:dyDescent="0.25">
      <c r="A167" s="858" t="s">
        <v>1057</v>
      </c>
      <c r="B167" s="541">
        <v>2009</v>
      </c>
      <c r="C167" s="541"/>
      <c r="D167" s="859"/>
      <c r="E167" s="859"/>
      <c r="F167" s="859"/>
      <c r="G167" s="859"/>
      <c r="H167" s="859"/>
      <c r="I167" s="859"/>
      <c r="J167" s="859"/>
      <c r="K167" s="543">
        <v>0</v>
      </c>
    </row>
    <row r="168" spans="1:12" ht="15" customHeight="1" x14ac:dyDescent="0.25">
      <c r="A168" s="858" t="s">
        <v>1057</v>
      </c>
      <c r="B168" s="541">
        <v>2010</v>
      </c>
      <c r="C168" s="541">
        <v>6</v>
      </c>
      <c r="D168" s="859">
        <v>0.5</v>
      </c>
      <c r="E168" s="859">
        <v>0.16666666666666666</v>
      </c>
      <c r="F168" s="859">
        <v>1.6666666666666666E-2</v>
      </c>
      <c r="G168" s="859">
        <v>0</v>
      </c>
      <c r="H168" s="859">
        <v>0</v>
      </c>
      <c r="I168" s="859">
        <v>0</v>
      </c>
      <c r="J168" s="859">
        <v>0</v>
      </c>
      <c r="K168" s="543">
        <v>1.6666666666666666E-2</v>
      </c>
    </row>
    <row r="169" spans="1:12" ht="15" customHeight="1" x14ac:dyDescent="0.25">
      <c r="A169" s="858" t="s">
        <v>1057</v>
      </c>
      <c r="B169" s="541">
        <v>2011</v>
      </c>
      <c r="C169" s="541">
        <v>6</v>
      </c>
      <c r="D169" s="859">
        <v>0</v>
      </c>
      <c r="E169" s="859">
        <v>0</v>
      </c>
      <c r="F169" s="859">
        <v>0.3666666666666667</v>
      </c>
      <c r="G169" s="859">
        <v>0</v>
      </c>
      <c r="H169" s="859">
        <v>0</v>
      </c>
      <c r="I169" s="859">
        <v>1.9166666666666667</v>
      </c>
      <c r="J169" s="859">
        <v>1.6666666666666666E-2</v>
      </c>
      <c r="K169" s="543">
        <v>4.3499999999999996</v>
      </c>
    </row>
    <row r="170" spans="1:12" ht="15" customHeight="1" x14ac:dyDescent="0.25">
      <c r="A170" s="858" t="s">
        <v>1057</v>
      </c>
      <c r="B170" s="541">
        <v>2012</v>
      </c>
      <c r="C170" s="541"/>
      <c r="D170" s="859"/>
      <c r="E170" s="859"/>
      <c r="F170" s="859"/>
      <c r="G170" s="859"/>
      <c r="H170" s="859"/>
      <c r="I170" s="859"/>
      <c r="J170" s="859"/>
      <c r="K170" s="543"/>
    </row>
    <row r="171" spans="1:12" ht="15" customHeight="1" x14ac:dyDescent="0.25">
      <c r="A171" s="858" t="s">
        <v>1057</v>
      </c>
      <c r="B171" s="541">
        <v>2013</v>
      </c>
      <c r="C171" s="541"/>
      <c r="D171" s="859"/>
      <c r="E171" s="859"/>
      <c r="F171" s="859"/>
      <c r="G171" s="859"/>
      <c r="H171" s="859"/>
      <c r="I171" s="859"/>
      <c r="J171" s="859"/>
      <c r="K171" s="543"/>
    </row>
    <row r="172" spans="1:12" ht="15" customHeight="1" x14ac:dyDescent="0.25">
      <c r="A172" s="858" t="s">
        <v>1057</v>
      </c>
      <c r="B172" s="541">
        <v>2014</v>
      </c>
      <c r="C172" s="541">
        <v>6</v>
      </c>
      <c r="D172" s="859">
        <v>0</v>
      </c>
      <c r="E172" s="859">
        <v>0</v>
      </c>
      <c r="F172" s="859">
        <v>0.21666666666666667</v>
      </c>
      <c r="G172" s="859">
        <v>3.3333333333333333E-2</v>
      </c>
      <c r="H172" s="859">
        <v>0.18333333333333335</v>
      </c>
      <c r="I172" s="859">
        <v>0.20000000000000004</v>
      </c>
      <c r="J172" s="859">
        <v>0</v>
      </c>
      <c r="K172" s="543">
        <v>0.75000000000000011</v>
      </c>
    </row>
    <row r="173" spans="1:12" ht="15" customHeight="1" x14ac:dyDescent="0.25">
      <c r="A173" s="858" t="s">
        <v>1057</v>
      </c>
      <c r="B173" s="541">
        <v>2015</v>
      </c>
      <c r="C173" s="541"/>
      <c r="D173" s="859"/>
      <c r="E173" s="859"/>
      <c r="F173" s="859"/>
      <c r="G173" s="859"/>
      <c r="H173" s="859"/>
      <c r="I173" s="859"/>
      <c r="J173" s="859"/>
      <c r="K173" s="543"/>
    </row>
    <row r="174" spans="1:12" ht="15" customHeight="1" x14ac:dyDescent="0.25">
      <c r="A174" s="858" t="s">
        <v>1057</v>
      </c>
      <c r="B174" s="541">
        <v>2016</v>
      </c>
      <c r="C174" s="541"/>
      <c r="D174" s="859"/>
      <c r="E174" s="859"/>
      <c r="F174" s="859"/>
      <c r="G174" s="859"/>
      <c r="H174" s="859"/>
      <c r="I174" s="859"/>
      <c r="J174" s="859"/>
      <c r="K174" s="543"/>
    </row>
    <row r="175" spans="1:12" ht="15" customHeight="1" x14ac:dyDescent="0.25">
      <c r="A175" s="858" t="s">
        <v>1057</v>
      </c>
      <c r="B175" s="541">
        <v>2017</v>
      </c>
      <c r="C175" s="541">
        <v>6</v>
      </c>
      <c r="D175" s="859">
        <v>0</v>
      </c>
      <c r="E175" s="859">
        <v>0</v>
      </c>
      <c r="F175" s="859">
        <v>0</v>
      </c>
      <c r="G175" s="859">
        <v>0</v>
      </c>
      <c r="H175" s="859">
        <v>1.6666666666666666E-2</v>
      </c>
      <c r="I175" s="859">
        <v>1.6666666666666666E-2</v>
      </c>
      <c r="J175" s="859">
        <v>0</v>
      </c>
      <c r="K175" s="543">
        <v>0.05</v>
      </c>
    </row>
    <row r="176" spans="1:12" ht="15" customHeight="1" x14ac:dyDescent="0.25">
      <c r="A176" s="858" t="s">
        <v>1057</v>
      </c>
      <c r="B176" s="541">
        <v>2018</v>
      </c>
      <c r="C176" s="541">
        <v>6</v>
      </c>
      <c r="D176" s="859">
        <v>0</v>
      </c>
      <c r="E176" s="859">
        <v>0</v>
      </c>
      <c r="F176" s="859">
        <v>0.18333333333333335</v>
      </c>
      <c r="G176" s="859">
        <v>0.18333333333333335</v>
      </c>
      <c r="H176" s="859">
        <v>0.18333333333333335</v>
      </c>
      <c r="I176" s="859">
        <v>1.6666666666666666E-2</v>
      </c>
      <c r="J176" s="859">
        <v>1.6666666666666666E-2</v>
      </c>
      <c r="K176" s="543">
        <v>0.05</v>
      </c>
    </row>
    <row r="177" spans="1:20" ht="15" customHeight="1" x14ac:dyDescent="0.25">
      <c r="A177" s="858" t="s">
        <v>1057</v>
      </c>
      <c r="B177" s="541">
        <v>2019</v>
      </c>
      <c r="C177" s="541">
        <v>6</v>
      </c>
      <c r="D177" s="859">
        <v>1.6666666666666666E-2</v>
      </c>
      <c r="E177" s="859">
        <v>0</v>
      </c>
      <c r="F177" s="859">
        <v>0</v>
      </c>
      <c r="G177" s="859">
        <v>0</v>
      </c>
      <c r="H177" s="859">
        <v>0</v>
      </c>
      <c r="I177" s="859">
        <v>1.6666666666666666E-2</v>
      </c>
      <c r="J177" s="859">
        <v>0</v>
      </c>
      <c r="K177" s="543">
        <v>0</v>
      </c>
    </row>
    <row r="178" spans="1:20" ht="15" customHeight="1" x14ac:dyDescent="0.25">
      <c r="A178" s="858" t="s">
        <v>1057</v>
      </c>
      <c r="B178" s="602">
        <v>2020</v>
      </c>
      <c r="C178" s="602">
        <v>6</v>
      </c>
      <c r="D178" s="859">
        <v>0</v>
      </c>
      <c r="E178" s="859">
        <v>0</v>
      </c>
      <c r="F178" s="859">
        <v>0</v>
      </c>
      <c r="G178" s="859">
        <v>0</v>
      </c>
      <c r="H178" s="859">
        <v>0</v>
      </c>
      <c r="I178" s="859">
        <v>0</v>
      </c>
      <c r="J178" s="859">
        <v>1.6666666666666666E-2</v>
      </c>
      <c r="K178" s="543">
        <v>0</v>
      </c>
    </row>
    <row r="179" spans="1:20" ht="15" customHeight="1" thickBot="1" x14ac:dyDescent="0.3">
      <c r="A179" s="861" t="s">
        <v>1057</v>
      </c>
      <c r="B179" s="848">
        <v>2021</v>
      </c>
      <c r="C179" s="848">
        <v>6</v>
      </c>
      <c r="D179" s="564">
        <v>0</v>
      </c>
      <c r="E179" s="564">
        <v>0</v>
      </c>
      <c r="F179" s="564">
        <v>0</v>
      </c>
      <c r="G179" s="564">
        <v>0</v>
      </c>
      <c r="H179" s="564">
        <v>1.6666666666666666E-2</v>
      </c>
      <c r="I179" s="564">
        <v>0</v>
      </c>
      <c r="J179" s="564">
        <v>6.6666666666666666E-2</v>
      </c>
      <c r="K179" s="591">
        <v>0</v>
      </c>
    </row>
    <row r="180" spans="1:20" ht="15" customHeight="1" thickBot="1" x14ac:dyDescent="0.3"/>
    <row r="181" spans="1:20" ht="15" customHeight="1" x14ac:dyDescent="0.25">
      <c r="A181" s="530" t="s">
        <v>1427</v>
      </c>
      <c r="B181" s="531" t="s">
        <v>1527</v>
      </c>
      <c r="C181" s="531" t="s">
        <v>1662</v>
      </c>
      <c r="D181" s="532" t="s">
        <v>20</v>
      </c>
      <c r="E181" s="592" t="s">
        <v>7</v>
      </c>
      <c r="F181" s="593" t="s">
        <v>31</v>
      </c>
      <c r="G181" s="535" t="s">
        <v>11</v>
      </c>
      <c r="H181" s="598" t="s">
        <v>15</v>
      </c>
      <c r="I181" s="601" t="s">
        <v>8</v>
      </c>
      <c r="J181" s="594" t="s">
        <v>14</v>
      </c>
      <c r="K181" s="548"/>
      <c r="O181" s="518"/>
      <c r="P181" s="518"/>
      <c r="Q181" s="518"/>
      <c r="S181" s="518"/>
      <c r="T181" s="518"/>
    </row>
    <row r="182" spans="1:20" s="516" customFormat="1" ht="15" customHeight="1" x14ac:dyDescent="0.25">
      <c r="A182" s="540" t="s">
        <v>1575</v>
      </c>
      <c r="B182" s="516">
        <v>2005</v>
      </c>
      <c r="C182" s="865"/>
      <c r="D182" s="878"/>
      <c r="E182" s="5"/>
      <c r="F182" s="562"/>
      <c r="G182" s="562"/>
      <c r="H182" s="562"/>
      <c r="I182" s="562"/>
      <c r="J182" s="563"/>
      <c r="K182" s="847"/>
      <c r="O182" s="518"/>
      <c r="P182" s="518"/>
      <c r="Q182" s="518"/>
      <c r="S182" s="518"/>
      <c r="T182" s="518"/>
    </row>
    <row r="183" spans="1:20" s="516" customFormat="1" ht="15" customHeight="1" x14ac:dyDescent="0.25">
      <c r="A183" s="541" t="s">
        <v>1575</v>
      </c>
      <c r="B183" s="516">
        <v>2006</v>
      </c>
      <c r="C183" s="865"/>
      <c r="D183" s="878"/>
      <c r="E183" s="5"/>
      <c r="F183" s="562"/>
      <c r="G183" s="562"/>
      <c r="H183" s="562"/>
      <c r="I183" s="562"/>
      <c r="J183" s="563"/>
      <c r="K183" s="847"/>
      <c r="O183" s="518"/>
      <c r="P183" s="518"/>
      <c r="Q183" s="518"/>
      <c r="S183" s="518"/>
      <c r="T183" s="518"/>
    </row>
    <row r="184" spans="1:20" s="516" customFormat="1" ht="15" customHeight="1" x14ac:dyDescent="0.25">
      <c r="A184" s="541" t="s">
        <v>1575</v>
      </c>
      <c r="B184" s="516">
        <v>2007</v>
      </c>
      <c r="C184" s="865">
        <v>24</v>
      </c>
      <c r="D184" s="878">
        <v>0</v>
      </c>
      <c r="E184" s="5">
        <v>0</v>
      </c>
      <c r="F184" s="562">
        <v>0</v>
      </c>
      <c r="G184" s="562">
        <v>0</v>
      </c>
      <c r="H184" s="562">
        <v>0</v>
      </c>
      <c r="I184" s="562">
        <v>0</v>
      </c>
      <c r="J184" s="563">
        <v>0.10416666666666669</v>
      </c>
      <c r="K184" s="847"/>
      <c r="O184" s="518"/>
      <c r="P184" s="518"/>
      <c r="Q184" s="518"/>
      <c r="S184" s="518"/>
      <c r="T184" s="518"/>
    </row>
    <row r="185" spans="1:20" s="516" customFormat="1" ht="15" customHeight="1" x14ac:dyDescent="0.25">
      <c r="A185" s="541" t="s">
        <v>1575</v>
      </c>
      <c r="B185" s="516">
        <v>2008</v>
      </c>
      <c r="C185" s="865">
        <v>23</v>
      </c>
      <c r="D185" s="878">
        <v>0</v>
      </c>
      <c r="E185" s="5">
        <v>0.44347826086956521</v>
      </c>
      <c r="F185" s="562">
        <v>0</v>
      </c>
      <c r="G185" s="562">
        <v>0</v>
      </c>
      <c r="H185" s="562">
        <v>0</v>
      </c>
      <c r="I185" s="562">
        <v>4.3478260869565218E-3</v>
      </c>
      <c r="J185" s="563">
        <v>8.6956521739130436E-3</v>
      </c>
      <c r="K185" s="847"/>
      <c r="O185" s="518"/>
      <c r="P185" s="518"/>
      <c r="Q185" s="518"/>
      <c r="S185" s="518"/>
      <c r="T185" s="518"/>
    </row>
    <row r="186" spans="1:20" s="516" customFormat="1" ht="15" customHeight="1" x14ac:dyDescent="0.25">
      <c r="A186" s="541" t="s">
        <v>1575</v>
      </c>
      <c r="B186" s="516">
        <v>2009</v>
      </c>
      <c r="C186" s="865">
        <v>21</v>
      </c>
      <c r="D186" s="878">
        <v>5.7142857142857144</v>
      </c>
      <c r="E186" s="5">
        <v>0</v>
      </c>
      <c r="F186" s="562">
        <v>0</v>
      </c>
      <c r="G186" s="562">
        <v>0</v>
      </c>
      <c r="H186" s="562">
        <v>3.3333333333333335</v>
      </c>
      <c r="I186" s="562">
        <v>0</v>
      </c>
      <c r="J186" s="563">
        <v>6.723809523809523</v>
      </c>
      <c r="K186" s="847"/>
      <c r="O186" s="518"/>
      <c r="P186" s="518"/>
      <c r="Q186" s="518"/>
      <c r="S186" s="518"/>
      <c r="T186" s="518"/>
    </row>
    <row r="187" spans="1:20" s="516" customFormat="1" ht="15" customHeight="1" x14ac:dyDescent="0.25">
      <c r="A187" s="541" t="s">
        <v>1575</v>
      </c>
      <c r="B187" s="516">
        <v>2010</v>
      </c>
      <c r="C187" s="865">
        <v>25</v>
      </c>
      <c r="D187" s="878">
        <v>0</v>
      </c>
      <c r="E187" s="5">
        <v>1.4</v>
      </c>
      <c r="F187" s="562">
        <v>0</v>
      </c>
      <c r="G187" s="562">
        <v>0</v>
      </c>
      <c r="H187" s="562">
        <v>0.04</v>
      </c>
      <c r="I187" s="562">
        <v>4.4000000000000004E-2</v>
      </c>
      <c r="J187" s="563">
        <v>0.108</v>
      </c>
      <c r="K187" s="847"/>
      <c r="O187" s="518"/>
      <c r="P187" s="518"/>
      <c r="Q187" s="518"/>
      <c r="S187" s="518"/>
      <c r="T187" s="518"/>
    </row>
    <row r="188" spans="1:20" s="516" customFormat="1" ht="15" customHeight="1" x14ac:dyDescent="0.25">
      <c r="A188" s="541" t="s">
        <v>1575</v>
      </c>
      <c r="B188" s="516">
        <v>2011</v>
      </c>
      <c r="C188" s="865"/>
      <c r="D188" s="878"/>
      <c r="E188" s="5"/>
      <c r="F188" s="562"/>
      <c r="G188" s="562"/>
      <c r="H188" s="562"/>
      <c r="I188" s="562"/>
      <c r="J188" s="563"/>
      <c r="K188" s="847"/>
      <c r="O188" s="518"/>
      <c r="P188" s="518"/>
      <c r="Q188" s="518"/>
      <c r="S188" s="518"/>
      <c r="T188" s="518"/>
    </row>
    <row r="189" spans="1:20" s="516" customFormat="1" ht="15" customHeight="1" x14ac:dyDescent="0.25">
      <c r="A189" s="541" t="s">
        <v>1575</v>
      </c>
      <c r="B189" s="516">
        <v>2012</v>
      </c>
      <c r="C189" s="865">
        <v>23</v>
      </c>
      <c r="D189" s="878">
        <v>0</v>
      </c>
      <c r="E189" s="5">
        <v>0.30869565217391304</v>
      </c>
      <c r="F189" s="562">
        <v>0</v>
      </c>
      <c r="G189" s="562">
        <v>2.2608695652173911</v>
      </c>
      <c r="H189" s="562">
        <v>8.6956521739130436E-3</v>
      </c>
      <c r="I189" s="562">
        <v>0</v>
      </c>
      <c r="J189" s="563">
        <v>1.3652173913043477</v>
      </c>
      <c r="K189" s="847"/>
      <c r="O189" s="518"/>
      <c r="P189" s="518"/>
      <c r="Q189" s="518"/>
      <c r="S189" s="518"/>
      <c r="T189" s="518"/>
    </row>
    <row r="190" spans="1:20" s="516" customFormat="1" ht="15" customHeight="1" x14ac:dyDescent="0.25">
      <c r="A190" s="541" t="s">
        <v>1575</v>
      </c>
      <c r="B190" s="516">
        <v>2013</v>
      </c>
      <c r="C190" s="865"/>
      <c r="D190" s="878"/>
      <c r="E190" s="5"/>
      <c r="F190" s="562"/>
      <c r="G190" s="562"/>
      <c r="H190" s="562"/>
      <c r="I190" s="562"/>
      <c r="J190" s="563"/>
      <c r="K190" s="847"/>
      <c r="O190" s="518"/>
      <c r="P190" s="518"/>
      <c r="Q190" s="518"/>
      <c r="S190" s="518"/>
      <c r="T190" s="518"/>
    </row>
    <row r="191" spans="1:20" s="516" customFormat="1" ht="15" customHeight="1" x14ac:dyDescent="0.25">
      <c r="A191" s="541" t="s">
        <v>1575</v>
      </c>
      <c r="B191" s="516">
        <v>2014</v>
      </c>
      <c r="C191" s="865"/>
      <c r="D191" s="878"/>
      <c r="E191" s="5"/>
      <c r="F191" s="562"/>
      <c r="G191" s="562"/>
      <c r="H191" s="562"/>
      <c r="I191" s="562"/>
      <c r="J191" s="563"/>
      <c r="K191" s="847"/>
      <c r="O191" s="518"/>
      <c r="P191" s="518"/>
      <c r="Q191" s="518"/>
      <c r="S191" s="518"/>
      <c r="T191" s="518"/>
    </row>
    <row r="192" spans="1:20" s="516" customFormat="1" ht="15" customHeight="1" x14ac:dyDescent="0.25">
      <c r="A192" s="541" t="s">
        <v>1575</v>
      </c>
      <c r="B192" s="516">
        <v>2015</v>
      </c>
      <c r="C192" s="865">
        <v>24</v>
      </c>
      <c r="D192" s="878">
        <v>0</v>
      </c>
      <c r="E192" s="5">
        <v>0.6333333333333333</v>
      </c>
      <c r="F192" s="562">
        <v>0.45833333333333331</v>
      </c>
      <c r="G192" s="562">
        <v>2.5</v>
      </c>
      <c r="H192" s="562">
        <v>0.21249999999999999</v>
      </c>
      <c r="I192" s="562">
        <v>0</v>
      </c>
      <c r="J192" s="563">
        <v>8.3333333333333329E-2</v>
      </c>
      <c r="K192" s="847"/>
      <c r="O192" s="518"/>
      <c r="P192" s="518"/>
      <c r="Q192" s="518"/>
      <c r="S192" s="518"/>
      <c r="T192" s="518"/>
    </row>
    <row r="193" spans="1:45" s="516" customFormat="1" ht="15" customHeight="1" x14ac:dyDescent="0.25">
      <c r="A193" s="541" t="s">
        <v>1575</v>
      </c>
      <c r="B193" s="516">
        <v>2016</v>
      </c>
      <c r="C193" s="865"/>
      <c r="D193" s="878"/>
      <c r="E193" s="5"/>
      <c r="F193" s="562"/>
      <c r="G193" s="562"/>
      <c r="H193" s="562"/>
      <c r="I193" s="562"/>
      <c r="J193" s="563"/>
      <c r="K193" s="847"/>
      <c r="O193" s="518"/>
      <c r="P193" s="518"/>
      <c r="Q193" s="518"/>
      <c r="S193" s="518"/>
      <c r="T193" s="518"/>
    </row>
    <row r="194" spans="1:45" s="516" customFormat="1" ht="15" customHeight="1" x14ac:dyDescent="0.25">
      <c r="A194" s="541" t="s">
        <v>1575</v>
      </c>
      <c r="B194" s="516">
        <v>2017</v>
      </c>
      <c r="C194" s="865"/>
      <c r="D194" s="878"/>
      <c r="E194" s="5"/>
      <c r="F194" s="562"/>
      <c r="G194" s="562"/>
      <c r="H194" s="562"/>
      <c r="I194" s="562"/>
      <c r="J194" s="563"/>
      <c r="K194" s="847"/>
      <c r="O194" s="518"/>
      <c r="P194" s="518"/>
      <c r="Q194" s="518"/>
      <c r="S194" s="518"/>
      <c r="T194" s="518"/>
    </row>
    <row r="195" spans="1:45" s="516" customFormat="1" ht="15" customHeight="1" x14ac:dyDescent="0.25">
      <c r="A195" s="541" t="s">
        <v>1575</v>
      </c>
      <c r="B195" s="518">
        <v>2018</v>
      </c>
      <c r="C195" s="865">
        <v>30</v>
      </c>
      <c r="D195" s="878">
        <v>0</v>
      </c>
      <c r="E195" s="5">
        <v>0.73666666666666669</v>
      </c>
      <c r="F195" s="562">
        <v>3.3333333333333335E-3</v>
      </c>
      <c r="G195" s="562">
        <v>3.0366666666666666</v>
      </c>
      <c r="H195" s="562">
        <v>0.04</v>
      </c>
      <c r="I195" s="562">
        <v>1.3333333333333334E-2</v>
      </c>
      <c r="J195" s="563">
        <v>0.04</v>
      </c>
      <c r="K195" s="847"/>
      <c r="O195" s="518"/>
      <c r="P195" s="518"/>
      <c r="Q195" s="518"/>
      <c r="S195" s="518"/>
      <c r="T195" s="518"/>
    </row>
    <row r="196" spans="1:45" s="516" customFormat="1" ht="15" customHeight="1" x14ac:dyDescent="0.25">
      <c r="A196" s="541" t="s">
        <v>1575</v>
      </c>
      <c r="B196" s="516">
        <v>2019</v>
      </c>
      <c r="C196" s="865"/>
      <c r="D196" s="878"/>
      <c r="E196" s="5"/>
      <c r="F196" s="562"/>
      <c r="G196" s="562"/>
      <c r="H196" s="562"/>
      <c r="I196" s="562"/>
      <c r="J196" s="563"/>
      <c r="K196" s="847"/>
      <c r="O196" s="518"/>
      <c r="P196" s="518"/>
      <c r="Q196" s="518"/>
      <c r="S196" s="518"/>
      <c r="T196" s="518"/>
    </row>
    <row r="197" spans="1:45" s="516" customFormat="1" ht="15" customHeight="1" x14ac:dyDescent="0.25">
      <c r="A197" s="541" t="s">
        <v>1575</v>
      </c>
      <c r="B197" s="854">
        <v>2020</v>
      </c>
      <c r="C197" s="865"/>
      <c r="D197" s="878"/>
      <c r="E197" s="5"/>
      <c r="F197" s="562"/>
      <c r="G197" s="562"/>
      <c r="H197" s="562"/>
      <c r="I197" s="562"/>
      <c r="J197" s="563"/>
      <c r="K197" s="847"/>
      <c r="O197" s="518"/>
      <c r="P197" s="518"/>
      <c r="Q197" s="518"/>
      <c r="S197" s="518"/>
      <c r="T197" s="518"/>
    </row>
    <row r="198" spans="1:45" ht="15" customHeight="1" thickBot="1" x14ac:dyDescent="0.3">
      <c r="A198" s="549" t="s">
        <v>1575</v>
      </c>
      <c r="B198" s="550">
        <v>2021</v>
      </c>
      <c r="C198" s="866">
        <v>30</v>
      </c>
      <c r="D198" s="879">
        <v>0</v>
      </c>
      <c r="E198" s="564">
        <v>1.8366666666666667</v>
      </c>
      <c r="F198" s="564">
        <v>3.3333333333333335E-3</v>
      </c>
      <c r="G198" s="564">
        <v>0</v>
      </c>
      <c r="H198" s="564">
        <v>0</v>
      </c>
      <c r="I198" s="564">
        <v>0.1</v>
      </c>
      <c r="J198" s="591">
        <v>3.3333333333333335E-3</v>
      </c>
      <c r="K198" s="548"/>
      <c r="O198" s="518"/>
      <c r="P198" s="518"/>
      <c r="Q198" s="518"/>
      <c r="S198" s="518"/>
      <c r="T198" s="518"/>
    </row>
    <row r="199" spans="1:45" ht="15" customHeight="1" thickBot="1" x14ac:dyDescent="0.3">
      <c r="P199" s="518"/>
      <c r="Q199" s="518"/>
      <c r="R199" s="518"/>
      <c r="S199" s="518"/>
    </row>
    <row r="200" spans="1:45" ht="15" customHeight="1" x14ac:dyDescent="0.25">
      <c r="A200" s="530" t="s">
        <v>1427</v>
      </c>
      <c r="B200" s="531" t="s">
        <v>1527</v>
      </c>
      <c r="C200" s="531" t="s">
        <v>1662</v>
      </c>
      <c r="D200" s="533" t="s">
        <v>7</v>
      </c>
      <c r="E200" s="535" t="s">
        <v>11</v>
      </c>
      <c r="F200" s="601" t="s">
        <v>8</v>
      </c>
      <c r="G200" s="538" t="s">
        <v>9</v>
      </c>
      <c r="H200" s="850" t="s">
        <v>6</v>
      </c>
      <c r="I200" s="539" t="s">
        <v>14</v>
      </c>
      <c r="K200" s="516"/>
      <c r="L200" s="516"/>
      <c r="M200" s="516"/>
      <c r="N200" s="516"/>
      <c r="O200" s="516"/>
      <c r="P200" s="516"/>
      <c r="Q200" s="516"/>
      <c r="R200" s="847"/>
      <c r="S200" s="516"/>
      <c r="T200" s="518"/>
      <c r="U200" s="518"/>
      <c r="V200" s="518"/>
      <c r="W200" s="516"/>
      <c r="X200" s="516"/>
      <c r="Y200" s="516"/>
      <c r="Z200" s="516"/>
      <c r="AA200" s="516"/>
      <c r="AB200" s="516"/>
      <c r="AC200" s="516"/>
      <c r="AD200" s="516"/>
      <c r="AE200" s="516"/>
      <c r="AF200" s="516"/>
      <c r="AG200" s="516"/>
      <c r="AH200" s="516"/>
      <c r="AI200" s="516"/>
      <c r="AJ200" s="516"/>
      <c r="AK200" s="516"/>
      <c r="AL200" s="516"/>
      <c r="AM200" s="516"/>
      <c r="AN200" s="516"/>
      <c r="AO200" s="516"/>
      <c r="AP200" s="516"/>
      <c r="AQ200" s="516"/>
      <c r="AR200" s="516"/>
      <c r="AS200" s="516"/>
    </row>
    <row r="201" spans="1:45" s="516" customFormat="1" ht="15" customHeight="1" x14ac:dyDescent="0.25">
      <c r="A201" s="541" t="s">
        <v>1677</v>
      </c>
      <c r="B201" s="518">
        <v>2005</v>
      </c>
      <c r="C201" s="865"/>
      <c r="D201" s="562"/>
      <c r="E201" s="562"/>
      <c r="F201" s="5"/>
      <c r="G201" s="562"/>
      <c r="H201" s="562"/>
      <c r="I201" s="56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880"/>
    </row>
    <row r="202" spans="1:45" s="516" customFormat="1" ht="15" customHeight="1" x14ac:dyDescent="0.25">
      <c r="A202" s="541" t="s">
        <v>1677</v>
      </c>
      <c r="B202" s="518">
        <v>2006</v>
      </c>
      <c r="C202" s="865"/>
      <c r="D202" s="562"/>
      <c r="E202" s="562"/>
      <c r="F202" s="5"/>
      <c r="G202" s="562"/>
      <c r="H202" s="562"/>
      <c r="I202" s="563"/>
      <c r="L202" s="875"/>
      <c r="M202" s="875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</row>
    <row r="203" spans="1:45" s="516" customFormat="1" ht="15" customHeight="1" x14ac:dyDescent="0.25">
      <c r="A203" s="541" t="s">
        <v>1677</v>
      </c>
      <c r="B203" s="518">
        <v>2007</v>
      </c>
      <c r="C203" s="865"/>
      <c r="D203" s="562"/>
      <c r="E203" s="562"/>
      <c r="F203" s="5"/>
      <c r="G203" s="562"/>
      <c r="H203" s="548"/>
      <c r="I203" s="563"/>
      <c r="L203" s="875"/>
      <c r="M203" s="875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</row>
    <row r="204" spans="1:45" s="516" customFormat="1" ht="15" customHeight="1" x14ac:dyDescent="0.25">
      <c r="A204" s="541" t="s">
        <v>1677</v>
      </c>
      <c r="B204" s="518">
        <v>2008</v>
      </c>
      <c r="C204" s="865">
        <v>26</v>
      </c>
      <c r="D204" s="562">
        <v>0.78076923076923088</v>
      </c>
      <c r="E204" s="562">
        <v>0.76923076923076927</v>
      </c>
      <c r="F204" s="5">
        <v>0</v>
      </c>
      <c r="G204" s="562">
        <v>0</v>
      </c>
      <c r="H204" s="548">
        <v>0</v>
      </c>
      <c r="I204" s="563">
        <v>7.6923076923076927E-3</v>
      </c>
      <c r="L204" s="875"/>
      <c r="M204" s="256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</row>
    <row r="205" spans="1:45" s="516" customFormat="1" ht="15" customHeight="1" x14ac:dyDescent="0.25">
      <c r="A205" s="541" t="s">
        <v>1677</v>
      </c>
      <c r="B205" s="518">
        <v>2009</v>
      </c>
      <c r="C205" s="865"/>
      <c r="D205" s="562"/>
      <c r="E205" s="562"/>
      <c r="F205" s="5"/>
      <c r="G205" s="562"/>
      <c r="H205" s="548"/>
      <c r="I205" s="563"/>
      <c r="L205" s="875"/>
      <c r="M205" s="256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</row>
    <row r="206" spans="1:45" s="516" customFormat="1" ht="15" customHeight="1" x14ac:dyDescent="0.25">
      <c r="A206" s="541" t="s">
        <v>1677</v>
      </c>
      <c r="B206" s="518">
        <v>2010</v>
      </c>
      <c r="C206" s="865">
        <v>26</v>
      </c>
      <c r="D206" s="562">
        <v>8.0538461538461537</v>
      </c>
      <c r="E206" s="562">
        <v>2</v>
      </c>
      <c r="F206" s="5">
        <v>0</v>
      </c>
      <c r="G206" s="562">
        <v>7.6923076923076927E-2</v>
      </c>
      <c r="H206" s="548">
        <v>0</v>
      </c>
      <c r="I206" s="563">
        <v>9.2307692307692354E-2</v>
      </c>
      <c r="L206" s="875"/>
      <c r="M206" s="256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</row>
    <row r="207" spans="1:45" s="516" customFormat="1" ht="15" customHeight="1" x14ac:dyDescent="0.25">
      <c r="A207" s="541" t="s">
        <v>1677</v>
      </c>
      <c r="B207" s="518">
        <v>2011</v>
      </c>
      <c r="C207" s="865"/>
      <c r="D207" s="562"/>
      <c r="E207" s="562"/>
      <c r="F207" s="5"/>
      <c r="G207" s="562"/>
      <c r="H207" s="562"/>
      <c r="I207" s="563"/>
      <c r="L207" s="875"/>
      <c r="M207" s="256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</row>
    <row r="208" spans="1:45" s="516" customFormat="1" ht="15" customHeight="1" x14ac:dyDescent="0.25">
      <c r="A208" s="541" t="s">
        <v>1677</v>
      </c>
      <c r="B208" s="518">
        <v>2012</v>
      </c>
      <c r="C208" s="865">
        <v>26</v>
      </c>
      <c r="D208" s="562">
        <v>3.1769230769230767</v>
      </c>
      <c r="E208" s="562">
        <v>6.1538461538461542</v>
      </c>
      <c r="F208" s="5">
        <v>0</v>
      </c>
      <c r="G208" s="562">
        <v>0</v>
      </c>
      <c r="H208" s="562">
        <v>3.8461538461538464E-3</v>
      </c>
      <c r="I208" s="563">
        <v>1.5384615384615385E-2</v>
      </c>
      <c r="L208" s="875"/>
      <c r="M208" s="875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</row>
    <row r="209" spans="1:45" s="516" customFormat="1" ht="15" customHeight="1" x14ac:dyDescent="0.25">
      <c r="A209" s="541" t="s">
        <v>1677</v>
      </c>
      <c r="B209" s="518">
        <v>2013</v>
      </c>
      <c r="C209" s="865"/>
      <c r="D209" s="562"/>
      <c r="E209" s="562"/>
      <c r="F209" s="5"/>
      <c r="G209" s="562"/>
      <c r="H209" s="548"/>
      <c r="I209" s="563"/>
      <c r="L209" s="875"/>
      <c r="M209" s="256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</row>
    <row r="210" spans="1:45" s="516" customFormat="1" ht="15" customHeight="1" x14ac:dyDescent="0.25">
      <c r="A210" s="541" t="s">
        <v>1677</v>
      </c>
      <c r="B210" s="518">
        <v>2014</v>
      </c>
      <c r="C210" s="865"/>
      <c r="D210" s="562"/>
      <c r="E210" s="562"/>
      <c r="F210" s="5"/>
      <c r="G210" s="562"/>
      <c r="H210" s="562"/>
      <c r="I210" s="563"/>
      <c r="L210" s="875"/>
      <c r="M210" s="875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</row>
    <row r="211" spans="1:45" s="516" customFormat="1" ht="15" customHeight="1" x14ac:dyDescent="0.25">
      <c r="A211" s="541" t="s">
        <v>1677</v>
      </c>
      <c r="B211" s="518">
        <v>2015</v>
      </c>
      <c r="C211" s="865">
        <v>26</v>
      </c>
      <c r="D211" s="562">
        <v>3.8961538461538461</v>
      </c>
      <c r="E211" s="562">
        <v>0.19615384615384615</v>
      </c>
      <c r="F211" s="5">
        <v>3.8461538461538464E-2</v>
      </c>
      <c r="G211" s="562">
        <v>7.6923076923076927E-3</v>
      </c>
      <c r="H211" s="562">
        <v>3.8461538461538464E-2</v>
      </c>
      <c r="I211" s="563">
        <v>0</v>
      </c>
      <c r="L211" s="875"/>
      <c r="M211" s="875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</row>
    <row r="212" spans="1:45" s="516" customFormat="1" ht="15" customHeight="1" x14ac:dyDescent="0.25">
      <c r="A212" s="541" t="s">
        <v>1677</v>
      </c>
      <c r="B212" s="518">
        <v>2016</v>
      </c>
      <c r="C212" s="865"/>
      <c r="D212" s="562"/>
      <c r="E212" s="562"/>
      <c r="F212" s="5"/>
      <c r="G212" s="562"/>
      <c r="H212" s="548"/>
      <c r="I212" s="563"/>
      <c r="L212" s="875"/>
      <c r="M212" s="875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</row>
    <row r="213" spans="1:45" s="516" customFormat="1" ht="15" customHeight="1" x14ac:dyDescent="0.25">
      <c r="A213" s="541" t="s">
        <v>1677</v>
      </c>
      <c r="B213" s="518">
        <v>2017</v>
      </c>
      <c r="C213" s="865"/>
      <c r="D213" s="562"/>
      <c r="E213" s="562"/>
      <c r="F213" s="5"/>
      <c r="G213" s="562"/>
      <c r="H213" s="562"/>
      <c r="I213" s="563"/>
      <c r="L213" s="875"/>
      <c r="M213" s="875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</row>
    <row r="214" spans="1:45" s="516" customFormat="1" ht="15" customHeight="1" x14ac:dyDescent="0.25">
      <c r="A214" s="541" t="s">
        <v>1677</v>
      </c>
      <c r="B214" s="518">
        <v>2018</v>
      </c>
      <c r="C214" s="865">
        <v>28</v>
      </c>
      <c r="D214" s="562">
        <v>3.1999999999999997</v>
      </c>
      <c r="E214" s="562">
        <v>1.0785714285714287</v>
      </c>
      <c r="F214" s="5">
        <v>2.157142857142857</v>
      </c>
      <c r="G214" s="562">
        <v>0.26428571428571429</v>
      </c>
      <c r="H214" s="548">
        <v>3.5714285714285718E-3</v>
      </c>
      <c r="I214" s="563">
        <v>3.2142857142857147E-2</v>
      </c>
      <c r="L214" s="875"/>
      <c r="M214" s="875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</row>
    <row r="215" spans="1:45" s="516" customFormat="1" ht="15" customHeight="1" x14ac:dyDescent="0.25">
      <c r="A215" s="541" t="s">
        <v>1677</v>
      </c>
      <c r="B215" s="518">
        <v>2019</v>
      </c>
      <c r="C215" s="865"/>
      <c r="D215" s="562"/>
      <c r="E215" s="562"/>
      <c r="F215" s="562"/>
      <c r="G215" s="562"/>
      <c r="H215" s="562"/>
      <c r="I215" s="563"/>
      <c r="L215" s="875"/>
      <c r="M215" s="875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</row>
    <row r="216" spans="1:45" s="516" customFormat="1" ht="15" customHeight="1" x14ac:dyDescent="0.25">
      <c r="A216" s="541" t="s">
        <v>1677</v>
      </c>
      <c r="B216" s="854">
        <v>2020</v>
      </c>
      <c r="C216" s="865"/>
      <c r="D216" s="562"/>
      <c r="E216" s="562"/>
      <c r="F216" s="562"/>
      <c r="G216" s="562"/>
      <c r="H216" s="562"/>
      <c r="I216" s="563"/>
      <c r="L216" s="875"/>
      <c r="M216" s="875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</row>
    <row r="217" spans="1:45" ht="15" customHeight="1" thickBot="1" x14ac:dyDescent="0.3">
      <c r="A217" s="549" t="s">
        <v>1677</v>
      </c>
      <c r="B217" s="550">
        <v>2021</v>
      </c>
      <c r="C217" s="866">
        <v>28</v>
      </c>
      <c r="D217" s="564">
        <v>0.11071428571428572</v>
      </c>
      <c r="E217" s="564">
        <v>0</v>
      </c>
      <c r="F217" s="564">
        <v>0</v>
      </c>
      <c r="G217" s="564">
        <v>3.5714285714285712E-2</v>
      </c>
      <c r="H217" s="564">
        <v>0</v>
      </c>
      <c r="I217" s="591">
        <v>0</v>
      </c>
      <c r="K217" s="516"/>
      <c r="L217" s="875"/>
      <c r="M217" s="875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516"/>
    </row>
    <row r="218" spans="1:45" ht="15" customHeight="1" x14ac:dyDescent="0.25">
      <c r="H218" s="516"/>
      <c r="I218" s="516"/>
      <c r="J218" s="516"/>
      <c r="K218" s="516"/>
      <c r="L218" s="516"/>
      <c r="M218" s="516"/>
      <c r="N218" s="516"/>
      <c r="O218" s="516"/>
      <c r="P218" s="516"/>
      <c r="Q218" s="518"/>
      <c r="R218" s="518"/>
      <c r="S218" s="518"/>
      <c r="T218" s="516"/>
      <c r="U218" s="516"/>
      <c r="V218" s="516"/>
      <c r="W218" s="516"/>
      <c r="X218" s="516"/>
      <c r="Y218" s="516"/>
      <c r="Z218" s="516"/>
      <c r="AA218" s="516"/>
      <c r="AB218" s="516"/>
      <c r="AC218" s="516"/>
      <c r="AD218" s="516"/>
      <c r="AE218" s="516"/>
      <c r="AF218" s="516"/>
      <c r="AG218" s="516"/>
      <c r="AH218" s="516"/>
      <c r="AI218" s="516"/>
      <c r="AJ218" s="516"/>
      <c r="AK218" s="516"/>
      <c r="AL218" s="516"/>
      <c r="AM218" s="516"/>
      <c r="AN218" s="516"/>
      <c r="AO218" s="516"/>
      <c r="AP218" s="516"/>
    </row>
    <row r="219" spans="1:45" ht="15" customHeight="1" x14ac:dyDescent="0.25">
      <c r="H219" s="516"/>
      <c r="I219" s="516"/>
      <c r="J219" s="516"/>
      <c r="K219" s="516"/>
      <c r="L219" s="516"/>
      <c r="M219" s="516"/>
      <c r="N219" s="516"/>
      <c r="O219" s="516"/>
      <c r="P219" s="516"/>
      <c r="Q219" s="516"/>
      <c r="R219" s="516"/>
      <c r="S219" s="516"/>
      <c r="T219" s="516"/>
      <c r="U219" s="516"/>
      <c r="V219" s="516"/>
      <c r="W219" s="516"/>
      <c r="X219" s="516"/>
      <c r="Y219" s="516"/>
      <c r="Z219" s="516"/>
      <c r="AA219" s="516"/>
      <c r="AB219" s="516"/>
      <c r="AC219" s="516"/>
      <c r="AD219" s="516"/>
      <c r="AE219" s="516"/>
      <c r="AF219" s="516"/>
      <c r="AG219" s="516"/>
      <c r="AH219" s="516"/>
      <c r="AI219" s="516"/>
      <c r="AJ219" s="516"/>
      <c r="AK219" s="516"/>
      <c r="AL219" s="516"/>
      <c r="AM219" s="516"/>
      <c r="AN219" s="516"/>
      <c r="AO219" s="516"/>
      <c r="AP219" s="516"/>
    </row>
    <row r="220" spans="1:45" s="516" customFormat="1" ht="15" customHeight="1" x14ac:dyDescent="0.25"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880"/>
    </row>
    <row r="221" spans="1:45" s="516" customFormat="1" ht="15" customHeight="1" x14ac:dyDescent="0.25"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5" s="516" customFormat="1" ht="15" customHeight="1" x14ac:dyDescent="0.25"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5" s="516" customFormat="1" ht="15" customHeight="1" x14ac:dyDescent="0.25"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5" s="516" customFormat="1" ht="15" customHeight="1" x14ac:dyDescent="0.25"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3:41" s="516" customFormat="1" ht="15" customHeight="1" x14ac:dyDescent="0.25"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3:41" s="516" customFormat="1" ht="15" customHeight="1" x14ac:dyDescent="0.25"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3:41" s="516" customFormat="1" ht="15" customHeight="1" x14ac:dyDescent="0.25"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3:41" s="516" customFormat="1" ht="15" customHeight="1" x14ac:dyDescent="0.25"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3:41" s="516" customFormat="1" ht="15" customHeight="1" x14ac:dyDescent="0.25"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3:41" s="516" customFormat="1" ht="15" customHeight="1" x14ac:dyDescent="0.25"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3:41" s="516" customFormat="1" ht="15" customHeight="1" x14ac:dyDescent="0.25"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3:41" s="516" customFormat="1" ht="15" customHeight="1" x14ac:dyDescent="0.25"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3:41" s="516" customFormat="1" ht="15" customHeight="1" x14ac:dyDescent="0.25"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3:41" s="516" customFormat="1" ht="15" customHeight="1" x14ac:dyDescent="0.25"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3:41" s="516" customFormat="1" ht="15" customHeight="1" x14ac:dyDescent="0.25"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3:41" ht="15" customHeight="1" x14ac:dyDescent="0.25">
      <c r="C236" s="468"/>
      <c r="D236" s="468"/>
      <c r="E236" s="468"/>
      <c r="F236" s="468"/>
      <c r="G236" s="468"/>
      <c r="H236" s="468"/>
      <c r="I236" s="468"/>
      <c r="J236" s="468"/>
      <c r="K236" s="468"/>
      <c r="L236" s="468"/>
      <c r="M236" s="468"/>
      <c r="N236" s="468"/>
      <c r="O236" s="468"/>
      <c r="P236" s="468"/>
      <c r="Q236" s="468"/>
      <c r="R236" s="468"/>
      <c r="S236" s="468"/>
      <c r="T236" s="468"/>
      <c r="U236" s="468"/>
      <c r="V236" s="468"/>
      <c r="W236" s="468"/>
      <c r="X236" s="468"/>
      <c r="Y236" s="468"/>
      <c r="Z236" s="468"/>
      <c r="AA236" s="468"/>
      <c r="AB236" s="468"/>
      <c r="AC236" s="468"/>
      <c r="AD236" s="468"/>
      <c r="AE236" s="468"/>
      <c r="AF236" s="468"/>
      <c r="AG236" s="468"/>
      <c r="AH236" s="468"/>
      <c r="AI236" s="468"/>
      <c r="AJ236" s="468"/>
      <c r="AK236" s="468"/>
      <c r="AL236" s="468"/>
      <c r="AM236" s="468"/>
      <c r="AN236" s="468"/>
      <c r="AO236" s="468"/>
    </row>
    <row r="237" spans="3:41" ht="15" customHeight="1" x14ac:dyDescent="0.25">
      <c r="C237" s="468"/>
      <c r="D237" s="468"/>
      <c r="E237" s="468"/>
      <c r="F237" s="468"/>
      <c r="G237" s="468"/>
      <c r="H237" s="468"/>
      <c r="I237" s="468"/>
      <c r="J237" s="468"/>
      <c r="K237" s="468"/>
      <c r="L237" s="468"/>
      <c r="M237" s="468"/>
      <c r="N237" s="468"/>
      <c r="O237" s="468"/>
      <c r="P237" s="468"/>
      <c r="Q237" s="468"/>
      <c r="R237" s="468"/>
      <c r="S237" s="468"/>
      <c r="T237" s="468"/>
      <c r="U237" s="468"/>
      <c r="V237" s="468"/>
      <c r="W237" s="468"/>
      <c r="X237" s="468"/>
      <c r="Y237" s="468"/>
      <c r="Z237" s="468"/>
      <c r="AA237" s="468"/>
      <c r="AB237" s="468"/>
      <c r="AC237" s="468"/>
      <c r="AD237" s="468"/>
      <c r="AE237" s="468"/>
      <c r="AF237" s="468"/>
      <c r="AG237" s="468"/>
      <c r="AH237" s="468"/>
      <c r="AI237" s="468"/>
      <c r="AJ237" s="468"/>
      <c r="AK237" s="468"/>
      <c r="AL237" s="468"/>
      <c r="AM237" s="468"/>
      <c r="AN237" s="468"/>
      <c r="AO237" s="468"/>
    </row>
  </sheetData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  <drawing r:id="rId2"/>
  <legacy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MG272"/>
  <sheetViews>
    <sheetView zoomScale="70" zoomScaleNormal="70" workbookViewId="0">
      <selection activeCell="V15" sqref="B9:V15"/>
    </sheetView>
  </sheetViews>
  <sheetFormatPr defaultColWidth="9" defaultRowHeight="12.75" x14ac:dyDescent="0.2"/>
  <cols>
    <col min="1" max="1" width="31.875" style="38" customWidth="1"/>
    <col min="2" max="2" width="31.75" style="142" customWidth="1"/>
    <col min="3" max="4" width="7.625" style="145" customWidth="1"/>
    <col min="5" max="8" width="7.625" style="39" customWidth="1"/>
    <col min="9" max="10" width="7.625" style="145" customWidth="1"/>
    <col min="11" max="11" width="7.625" style="39" customWidth="1"/>
    <col min="12" max="13" width="7.625" style="145" customWidth="1"/>
    <col min="14" max="15" width="7.625" style="39" customWidth="1"/>
    <col min="16" max="16" width="7.625" style="145" customWidth="1"/>
    <col min="17" max="18" width="7.625" style="39" customWidth="1"/>
    <col min="19" max="20" width="6.75" style="145" customWidth="1"/>
    <col min="21" max="24" width="6.75" style="39" customWidth="1"/>
    <col min="25" max="1021" width="10.75" style="38" customWidth="1"/>
    <col min="1022" max="16384" width="9" style="38"/>
  </cols>
  <sheetData>
    <row r="1" spans="1:1012" x14ac:dyDescent="0.2">
      <c r="A1" s="38" t="s">
        <v>1536</v>
      </c>
      <c r="B1" s="123"/>
      <c r="N1" s="124"/>
      <c r="O1" s="124"/>
      <c r="Q1" s="124"/>
      <c r="R1" s="124"/>
      <c r="U1" s="124"/>
      <c r="V1" s="124"/>
      <c r="W1" s="124"/>
    </row>
    <row r="2" spans="1:1012" x14ac:dyDescent="0.2">
      <c r="A2" s="123" t="s">
        <v>1306</v>
      </c>
      <c r="B2" s="123"/>
      <c r="N2" s="124"/>
      <c r="O2" s="124"/>
      <c r="Q2" s="124"/>
      <c r="R2" s="124"/>
      <c r="U2" s="124"/>
      <c r="V2" s="124"/>
      <c r="W2" s="124"/>
    </row>
    <row r="3" spans="1:1012" s="125" customFormat="1" x14ac:dyDescent="0.2">
      <c r="B3" s="126"/>
      <c r="C3" s="145"/>
      <c r="D3" s="145"/>
      <c r="E3" s="124"/>
      <c r="F3" s="124"/>
      <c r="G3" s="124"/>
      <c r="H3" s="124"/>
      <c r="I3" s="145"/>
      <c r="J3" s="145"/>
      <c r="K3" s="124"/>
      <c r="L3" s="145"/>
      <c r="M3" s="145"/>
      <c r="N3" s="124"/>
      <c r="O3" s="124"/>
      <c r="P3" s="145"/>
      <c r="Q3" s="124"/>
      <c r="R3" s="124"/>
      <c r="S3" s="145"/>
      <c r="T3" s="145"/>
      <c r="U3" s="124"/>
      <c r="V3" s="124"/>
      <c r="W3" s="124"/>
      <c r="X3" s="124"/>
    </row>
    <row r="4" spans="1:1012" s="127" customFormat="1" x14ac:dyDescent="0.2">
      <c r="A4" s="127" t="s">
        <v>1424</v>
      </c>
      <c r="C4" s="129">
        <v>2005</v>
      </c>
      <c r="D4" s="129">
        <v>2006</v>
      </c>
      <c r="E4" s="130">
        <v>2007</v>
      </c>
      <c r="F4" s="130">
        <v>2008</v>
      </c>
      <c r="G4" s="130">
        <v>2009</v>
      </c>
      <c r="H4" s="130">
        <v>2010</v>
      </c>
      <c r="I4" s="129">
        <v>2011</v>
      </c>
      <c r="J4" s="129">
        <v>2012</v>
      </c>
      <c r="K4" s="130">
        <v>2013</v>
      </c>
      <c r="L4" s="129">
        <v>2014</v>
      </c>
      <c r="M4" s="129">
        <v>2015</v>
      </c>
      <c r="N4" s="130">
        <v>2016</v>
      </c>
      <c r="O4" s="130">
        <v>2016</v>
      </c>
      <c r="P4" s="129">
        <v>2017</v>
      </c>
      <c r="Q4" s="130">
        <v>2018</v>
      </c>
      <c r="R4" s="130">
        <v>2018</v>
      </c>
      <c r="S4" s="129">
        <v>2019</v>
      </c>
      <c r="T4" s="129">
        <v>2020</v>
      </c>
      <c r="U4" s="130">
        <v>2021</v>
      </c>
      <c r="V4" s="130">
        <v>2021</v>
      </c>
      <c r="W4" s="130"/>
      <c r="X4" s="130"/>
    </row>
    <row r="5" spans="1:1012" s="127" customFormat="1" x14ac:dyDescent="0.2">
      <c r="A5" s="415" t="s">
        <v>1425</v>
      </c>
      <c r="B5" s="728"/>
      <c r="C5" s="379"/>
      <c r="D5" s="379"/>
      <c r="E5" s="380"/>
      <c r="F5" s="380"/>
      <c r="G5" s="380"/>
      <c r="H5" s="380"/>
      <c r="I5" s="379"/>
      <c r="J5" s="379"/>
      <c r="K5" s="380"/>
      <c r="L5" s="379"/>
      <c r="M5" s="379"/>
      <c r="N5" s="381" t="s">
        <v>322</v>
      </c>
      <c r="O5" s="381" t="s">
        <v>822</v>
      </c>
      <c r="P5" s="379"/>
      <c r="Q5" s="380" t="s">
        <v>322</v>
      </c>
      <c r="R5" s="380" t="s">
        <v>822</v>
      </c>
      <c r="S5" s="379"/>
      <c r="T5" s="379"/>
      <c r="U5" s="380" t="s">
        <v>322</v>
      </c>
      <c r="V5" s="382" t="s">
        <v>822</v>
      </c>
      <c r="W5" s="130"/>
      <c r="X5" s="130"/>
    </row>
    <row r="6" spans="1:1012" s="127" customFormat="1" x14ac:dyDescent="0.2">
      <c r="A6" s="627" t="s">
        <v>1426</v>
      </c>
      <c r="B6" s="729"/>
      <c r="C6" s="384"/>
      <c r="D6" s="408"/>
      <c r="E6" s="630">
        <v>20</v>
      </c>
      <c r="F6" s="630">
        <v>19</v>
      </c>
      <c r="G6" s="630">
        <v>20</v>
      </c>
      <c r="H6" s="630">
        <v>10</v>
      </c>
      <c r="I6" s="408"/>
      <c r="J6" s="408"/>
      <c r="K6" s="630">
        <v>20</v>
      </c>
      <c r="L6" s="408"/>
      <c r="M6" s="408"/>
      <c r="N6" s="630">
        <v>20</v>
      </c>
      <c r="O6" s="630">
        <v>20</v>
      </c>
      <c r="P6" s="408"/>
      <c r="Q6" s="386">
        <v>22</v>
      </c>
      <c r="R6" s="386">
        <v>22</v>
      </c>
      <c r="S6" s="384"/>
      <c r="T6" s="384"/>
      <c r="U6" s="386">
        <v>22</v>
      </c>
      <c r="V6" s="387">
        <v>22</v>
      </c>
      <c r="W6" s="130"/>
      <c r="X6" s="130"/>
    </row>
    <row r="7" spans="1:1012" s="127" customFormat="1" x14ac:dyDescent="0.2">
      <c r="A7" s="133"/>
      <c r="C7" s="129"/>
      <c r="D7" s="145"/>
      <c r="E7" s="124"/>
      <c r="F7" s="124"/>
      <c r="G7" s="124"/>
      <c r="H7" s="124"/>
      <c r="I7" s="145"/>
      <c r="J7" s="145"/>
      <c r="K7" s="124"/>
      <c r="L7" s="145"/>
      <c r="M7" s="145"/>
      <c r="N7" s="124"/>
      <c r="O7" s="124"/>
      <c r="P7" s="145"/>
      <c r="Q7" s="130"/>
      <c r="R7" s="130"/>
      <c r="S7" s="129"/>
      <c r="T7" s="129"/>
      <c r="U7" s="639"/>
      <c r="V7" s="639"/>
      <c r="W7" s="130"/>
      <c r="X7" s="130"/>
    </row>
    <row r="8" spans="1:1012" x14ac:dyDescent="0.2">
      <c r="A8" s="133" t="s">
        <v>1423</v>
      </c>
      <c r="B8" s="134"/>
      <c r="C8" s="135"/>
      <c r="D8" s="135"/>
      <c r="E8" s="136"/>
      <c r="F8" s="136"/>
      <c r="G8" s="136"/>
      <c r="H8" s="136"/>
      <c r="I8" s="135"/>
      <c r="J8" s="135"/>
      <c r="K8" s="140"/>
      <c r="L8" s="138"/>
      <c r="M8" s="139"/>
      <c r="P8" s="139"/>
      <c r="Q8" s="140"/>
      <c r="R8" s="140"/>
      <c r="S8" s="139"/>
      <c r="T8" s="139"/>
      <c r="U8" s="140"/>
      <c r="V8" s="140"/>
      <c r="W8" s="140"/>
      <c r="X8" s="161"/>
      <c r="Y8" s="474"/>
      <c r="Z8" s="141"/>
      <c r="AA8" s="141"/>
      <c r="AB8" s="141"/>
      <c r="AC8" s="141"/>
      <c r="AD8" s="141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141"/>
      <c r="IX8" s="141"/>
      <c r="IY8" s="141"/>
      <c r="IZ8" s="141"/>
      <c r="JA8" s="141"/>
      <c r="JB8" s="141"/>
      <c r="JC8" s="141"/>
      <c r="JD8" s="141"/>
      <c r="JE8" s="141"/>
      <c r="JF8" s="141"/>
      <c r="JG8" s="141"/>
      <c r="JH8" s="141"/>
      <c r="JI8" s="141"/>
      <c r="JJ8" s="141"/>
      <c r="JK8" s="141"/>
      <c r="JL8" s="141"/>
      <c r="JM8" s="141"/>
      <c r="JN8" s="141"/>
      <c r="JO8" s="141"/>
      <c r="JP8" s="141"/>
      <c r="JQ8" s="141"/>
      <c r="JR8" s="141"/>
      <c r="JS8" s="141"/>
      <c r="JT8" s="141"/>
      <c r="JU8" s="141"/>
      <c r="JV8" s="141"/>
      <c r="JW8" s="141"/>
      <c r="JX8" s="141"/>
      <c r="JY8" s="141"/>
      <c r="JZ8" s="141"/>
      <c r="KA8" s="141"/>
      <c r="KB8" s="141"/>
      <c r="KC8" s="141"/>
      <c r="KD8" s="141"/>
      <c r="KE8" s="141"/>
      <c r="KF8" s="141"/>
      <c r="KG8" s="141"/>
      <c r="KH8" s="141"/>
      <c r="KI8" s="141"/>
      <c r="KJ8" s="141"/>
      <c r="KK8" s="141"/>
      <c r="KL8" s="141"/>
      <c r="KM8" s="141"/>
      <c r="KN8" s="141"/>
      <c r="KO8" s="141"/>
      <c r="KP8" s="141"/>
      <c r="KQ8" s="141"/>
      <c r="KR8" s="141"/>
      <c r="KS8" s="141"/>
      <c r="KT8" s="141"/>
      <c r="KU8" s="141"/>
      <c r="KV8" s="141"/>
      <c r="KW8" s="141"/>
      <c r="KX8" s="141"/>
      <c r="KY8" s="141"/>
      <c r="KZ8" s="141"/>
      <c r="LA8" s="141"/>
      <c r="LB8" s="141"/>
      <c r="LC8" s="141"/>
      <c r="LD8" s="141"/>
      <c r="LE8" s="141"/>
      <c r="LF8" s="141"/>
      <c r="LG8" s="141"/>
      <c r="LH8" s="141"/>
      <c r="LI8" s="141"/>
      <c r="LJ8" s="141"/>
      <c r="LK8" s="141"/>
      <c r="LL8" s="141"/>
      <c r="LM8" s="141"/>
      <c r="LN8" s="141"/>
      <c r="LO8" s="141"/>
      <c r="LP8" s="141"/>
      <c r="LQ8" s="141"/>
      <c r="LR8" s="141"/>
      <c r="LS8" s="141"/>
      <c r="LT8" s="141"/>
      <c r="LU8" s="141"/>
      <c r="LV8" s="141"/>
      <c r="LW8" s="141"/>
      <c r="LX8" s="141"/>
      <c r="LY8" s="141"/>
      <c r="LZ8" s="141"/>
      <c r="MA8" s="141"/>
      <c r="MB8" s="141"/>
      <c r="MC8" s="141"/>
      <c r="MD8" s="141"/>
      <c r="ME8" s="141"/>
      <c r="MF8" s="141"/>
      <c r="MG8" s="141"/>
      <c r="MH8" s="141"/>
      <c r="MI8" s="141"/>
      <c r="MJ8" s="141"/>
      <c r="MK8" s="141"/>
      <c r="ML8" s="141"/>
      <c r="MM8" s="141"/>
      <c r="MN8" s="141"/>
      <c r="MO8" s="141"/>
      <c r="MP8" s="141"/>
      <c r="MQ8" s="141"/>
      <c r="MR8" s="141"/>
      <c r="MS8" s="141"/>
      <c r="MT8" s="141"/>
      <c r="MU8" s="141"/>
      <c r="MV8" s="141"/>
      <c r="MW8" s="141"/>
      <c r="MX8" s="141"/>
      <c r="MY8" s="141"/>
      <c r="MZ8" s="141"/>
      <c r="NA8" s="141"/>
      <c r="NB8" s="141"/>
      <c r="NC8" s="141"/>
      <c r="ND8" s="141"/>
      <c r="NE8" s="141"/>
      <c r="NF8" s="141"/>
      <c r="NG8" s="141"/>
      <c r="NH8" s="141"/>
      <c r="NI8" s="141"/>
      <c r="NJ8" s="141"/>
      <c r="NK8" s="141"/>
      <c r="NL8" s="141"/>
      <c r="NM8" s="141"/>
      <c r="NN8" s="141"/>
      <c r="NO8" s="141"/>
      <c r="NP8" s="141"/>
      <c r="NQ8" s="141"/>
      <c r="NR8" s="141"/>
      <c r="NS8" s="141"/>
      <c r="NT8" s="141"/>
      <c r="NU8" s="141"/>
      <c r="NV8" s="141"/>
      <c r="NW8" s="141"/>
      <c r="NX8" s="141"/>
      <c r="NY8" s="141"/>
      <c r="NZ8" s="141"/>
      <c r="OA8" s="141"/>
      <c r="OB8" s="141"/>
      <c r="OC8" s="141"/>
      <c r="OD8" s="141"/>
      <c r="OE8" s="141"/>
      <c r="OF8" s="141"/>
      <c r="OG8" s="141"/>
      <c r="OH8" s="141"/>
      <c r="OI8" s="141"/>
      <c r="OJ8" s="141"/>
      <c r="OK8" s="141"/>
      <c r="OL8" s="141"/>
      <c r="OM8" s="141"/>
      <c r="ON8" s="141"/>
      <c r="OO8" s="141"/>
      <c r="OP8" s="141"/>
      <c r="OQ8" s="141"/>
      <c r="OR8" s="141"/>
      <c r="OS8" s="141"/>
      <c r="OT8" s="141"/>
      <c r="OU8" s="141"/>
      <c r="OV8" s="141"/>
      <c r="OW8" s="141"/>
      <c r="OX8" s="141"/>
      <c r="OY8" s="141"/>
      <c r="OZ8" s="141"/>
      <c r="PA8" s="141"/>
      <c r="PB8" s="141"/>
      <c r="PC8" s="141"/>
      <c r="PD8" s="141"/>
      <c r="PE8" s="141"/>
      <c r="PF8" s="141"/>
      <c r="PG8" s="141"/>
      <c r="PH8" s="141"/>
      <c r="PI8" s="141"/>
      <c r="PJ8" s="141"/>
      <c r="PK8" s="141"/>
      <c r="PL8" s="141"/>
      <c r="PM8" s="141"/>
      <c r="PN8" s="141"/>
      <c r="PO8" s="141"/>
      <c r="PP8" s="141"/>
      <c r="PQ8" s="141"/>
      <c r="PR8" s="141"/>
      <c r="PS8" s="141"/>
      <c r="PT8" s="141"/>
      <c r="PU8" s="141"/>
      <c r="PV8" s="141"/>
      <c r="PW8" s="141"/>
      <c r="PX8" s="141"/>
      <c r="PY8" s="141"/>
      <c r="PZ8" s="141"/>
      <c r="QA8" s="141"/>
      <c r="QB8" s="141"/>
      <c r="QC8" s="141"/>
      <c r="QD8" s="141"/>
      <c r="QE8" s="141"/>
      <c r="QF8" s="141"/>
      <c r="QG8" s="141"/>
      <c r="QH8" s="141"/>
      <c r="QI8" s="141"/>
      <c r="QJ8" s="141"/>
      <c r="QK8" s="141"/>
      <c r="QL8" s="141"/>
      <c r="QM8" s="141"/>
      <c r="QN8" s="141"/>
      <c r="QO8" s="141"/>
      <c r="QP8" s="141"/>
      <c r="QQ8" s="141"/>
      <c r="QR8" s="141"/>
      <c r="QS8" s="141"/>
      <c r="QT8" s="141"/>
      <c r="QU8" s="141"/>
      <c r="QV8" s="141"/>
      <c r="QW8" s="141"/>
      <c r="QX8" s="141"/>
      <c r="QY8" s="141"/>
      <c r="QZ8" s="141"/>
      <c r="RA8" s="141"/>
      <c r="RB8" s="141"/>
      <c r="RC8" s="141"/>
      <c r="RD8" s="141"/>
      <c r="RE8" s="141"/>
      <c r="RF8" s="141"/>
      <c r="RG8" s="141"/>
      <c r="RH8" s="141"/>
      <c r="RI8" s="141"/>
      <c r="RJ8" s="141"/>
      <c r="RK8" s="141"/>
      <c r="RL8" s="141"/>
      <c r="RM8" s="141"/>
      <c r="RN8" s="141"/>
      <c r="RO8" s="141"/>
      <c r="RP8" s="141"/>
      <c r="RQ8" s="141"/>
      <c r="RR8" s="141"/>
      <c r="RS8" s="141"/>
      <c r="RT8" s="141"/>
      <c r="RU8" s="141"/>
      <c r="RV8" s="141"/>
      <c r="RW8" s="141"/>
      <c r="RX8" s="141"/>
      <c r="RY8" s="141"/>
      <c r="RZ8" s="141"/>
      <c r="SA8" s="141"/>
      <c r="SB8" s="141"/>
      <c r="SC8" s="141"/>
      <c r="SD8" s="141"/>
      <c r="SE8" s="141"/>
      <c r="SF8" s="141"/>
      <c r="SG8" s="141"/>
      <c r="SH8" s="141"/>
      <c r="SI8" s="141"/>
      <c r="SJ8" s="141"/>
      <c r="SK8" s="141"/>
      <c r="SL8" s="141"/>
      <c r="SM8" s="141"/>
      <c r="SN8" s="141"/>
      <c r="SO8" s="141"/>
      <c r="SP8" s="141"/>
      <c r="SQ8" s="141"/>
      <c r="SR8" s="141"/>
      <c r="SS8" s="141"/>
      <c r="ST8" s="141"/>
      <c r="SU8" s="141"/>
      <c r="SV8" s="141"/>
      <c r="SW8" s="141"/>
      <c r="SX8" s="141"/>
      <c r="SY8" s="141"/>
      <c r="SZ8" s="141"/>
      <c r="TA8" s="141"/>
      <c r="TB8" s="141"/>
      <c r="TC8" s="141"/>
      <c r="TD8" s="141"/>
      <c r="TE8" s="141"/>
      <c r="TF8" s="141"/>
      <c r="TG8" s="141"/>
      <c r="TH8" s="141"/>
      <c r="TI8" s="141"/>
      <c r="TJ8" s="141"/>
      <c r="TK8" s="141"/>
      <c r="TL8" s="141"/>
      <c r="TM8" s="141"/>
      <c r="TN8" s="141"/>
      <c r="TO8" s="141"/>
      <c r="TP8" s="141"/>
      <c r="TQ8" s="141"/>
      <c r="TR8" s="141"/>
      <c r="TS8" s="141"/>
      <c r="TT8" s="141"/>
      <c r="TU8" s="141"/>
      <c r="TV8" s="141"/>
      <c r="TW8" s="141"/>
      <c r="TX8" s="141"/>
      <c r="TY8" s="141"/>
      <c r="TZ8" s="141"/>
      <c r="UA8" s="141"/>
      <c r="UB8" s="141"/>
      <c r="UC8" s="141"/>
      <c r="UD8" s="141"/>
      <c r="UE8" s="141"/>
      <c r="UF8" s="141"/>
      <c r="UG8" s="141"/>
      <c r="UH8" s="141"/>
      <c r="UI8" s="141"/>
      <c r="UJ8" s="141"/>
      <c r="UK8" s="141"/>
      <c r="UL8" s="141"/>
      <c r="UM8" s="141"/>
      <c r="UN8" s="141"/>
      <c r="UO8" s="141"/>
      <c r="UP8" s="141"/>
      <c r="UQ8" s="141"/>
      <c r="UR8" s="141"/>
      <c r="US8" s="141"/>
      <c r="UT8" s="141"/>
      <c r="UU8" s="141"/>
      <c r="UV8" s="141"/>
      <c r="UW8" s="141"/>
      <c r="UX8" s="141"/>
      <c r="UY8" s="141"/>
      <c r="UZ8" s="141"/>
      <c r="VA8" s="141"/>
      <c r="VB8" s="141"/>
      <c r="VC8" s="141"/>
      <c r="VD8" s="141"/>
      <c r="VE8" s="141"/>
      <c r="VF8" s="141"/>
      <c r="VG8" s="141"/>
      <c r="VH8" s="141"/>
      <c r="VI8" s="141"/>
      <c r="VJ8" s="141"/>
      <c r="VK8" s="141"/>
      <c r="VL8" s="141"/>
      <c r="VM8" s="141"/>
      <c r="VN8" s="141"/>
      <c r="VO8" s="141"/>
      <c r="VP8" s="141"/>
      <c r="VQ8" s="141"/>
      <c r="VR8" s="141"/>
      <c r="VS8" s="141"/>
      <c r="VT8" s="141"/>
      <c r="VU8" s="141"/>
      <c r="VV8" s="141"/>
      <c r="VW8" s="141"/>
      <c r="VX8" s="141"/>
      <c r="VY8" s="141"/>
      <c r="VZ8" s="141"/>
      <c r="WA8" s="141"/>
      <c r="WB8" s="141"/>
      <c r="WC8" s="141"/>
      <c r="WD8" s="141"/>
      <c r="WE8" s="141"/>
      <c r="WF8" s="141"/>
      <c r="WG8" s="141"/>
      <c r="WH8" s="141"/>
      <c r="WI8" s="141"/>
      <c r="WJ8" s="141"/>
      <c r="WK8" s="141"/>
      <c r="WL8" s="141"/>
      <c r="WM8" s="141"/>
      <c r="WN8" s="141"/>
      <c r="WO8" s="141"/>
      <c r="WP8" s="141"/>
      <c r="WQ8" s="141"/>
      <c r="WR8" s="141"/>
      <c r="WS8" s="141"/>
      <c r="WT8" s="141"/>
      <c r="WU8" s="141"/>
      <c r="WV8" s="141"/>
      <c r="WW8" s="141"/>
      <c r="WX8" s="141"/>
      <c r="WY8" s="141"/>
      <c r="WZ8" s="141"/>
      <c r="XA8" s="141"/>
      <c r="XB8" s="141"/>
      <c r="XC8" s="141"/>
      <c r="XD8" s="141"/>
      <c r="XE8" s="141"/>
      <c r="XF8" s="141"/>
      <c r="XG8" s="141"/>
      <c r="XH8" s="141"/>
      <c r="XI8" s="141"/>
      <c r="XJ8" s="141"/>
      <c r="XK8" s="141"/>
      <c r="XL8" s="141"/>
      <c r="XM8" s="141"/>
      <c r="XN8" s="141"/>
      <c r="XO8" s="141"/>
      <c r="XP8" s="141"/>
      <c r="XQ8" s="141"/>
      <c r="XR8" s="141"/>
      <c r="XS8" s="141"/>
      <c r="XT8" s="141"/>
      <c r="XU8" s="141"/>
      <c r="XV8" s="141"/>
      <c r="XW8" s="141"/>
      <c r="XX8" s="141"/>
      <c r="XY8" s="141"/>
      <c r="XZ8" s="141"/>
      <c r="YA8" s="141"/>
      <c r="YB8" s="141"/>
      <c r="YC8" s="141"/>
      <c r="YD8" s="141"/>
      <c r="YE8" s="141"/>
      <c r="YF8" s="141"/>
      <c r="YG8" s="141"/>
      <c r="YH8" s="141"/>
      <c r="YI8" s="141"/>
      <c r="YJ8" s="141"/>
      <c r="YK8" s="141"/>
      <c r="YL8" s="141"/>
      <c r="YM8" s="141"/>
      <c r="YN8" s="141"/>
      <c r="YO8" s="141"/>
      <c r="YP8" s="141"/>
      <c r="YQ8" s="141"/>
      <c r="YR8" s="141"/>
      <c r="YS8" s="141"/>
      <c r="YT8" s="141"/>
      <c r="YU8" s="141"/>
      <c r="YV8" s="141"/>
      <c r="YW8" s="141"/>
      <c r="YX8" s="141"/>
      <c r="YY8" s="141"/>
      <c r="YZ8" s="141"/>
      <c r="ZA8" s="141"/>
      <c r="ZB8" s="141"/>
      <c r="ZC8" s="141"/>
      <c r="ZD8" s="141"/>
      <c r="ZE8" s="141"/>
      <c r="ZF8" s="141"/>
      <c r="ZG8" s="141"/>
      <c r="ZH8" s="141"/>
      <c r="ZI8" s="141"/>
      <c r="ZJ8" s="141"/>
      <c r="ZK8" s="141"/>
      <c r="ZL8" s="141"/>
      <c r="ZM8" s="141"/>
      <c r="ZN8" s="141"/>
      <c r="ZO8" s="141"/>
      <c r="ZP8" s="141"/>
      <c r="ZQ8" s="141"/>
      <c r="ZR8" s="141"/>
      <c r="ZS8" s="141"/>
      <c r="ZT8" s="141"/>
      <c r="ZU8" s="141"/>
      <c r="ZV8" s="141"/>
      <c r="ZW8" s="141"/>
      <c r="ZX8" s="141"/>
      <c r="ZY8" s="141"/>
      <c r="ZZ8" s="141"/>
      <c r="AAA8" s="141"/>
      <c r="AAB8" s="141"/>
      <c r="AAC8" s="141"/>
      <c r="AAD8" s="141"/>
      <c r="AAE8" s="141"/>
      <c r="AAF8" s="141"/>
      <c r="AAG8" s="141"/>
      <c r="AAH8" s="141"/>
      <c r="AAI8" s="141"/>
      <c r="AAJ8" s="141"/>
      <c r="AAK8" s="141"/>
      <c r="AAL8" s="141"/>
      <c r="AAM8" s="141"/>
      <c r="AAN8" s="141"/>
      <c r="AAO8" s="141"/>
      <c r="AAP8" s="141"/>
      <c r="AAQ8" s="141"/>
      <c r="AAR8" s="141"/>
      <c r="AAS8" s="141"/>
      <c r="AAT8" s="141"/>
      <c r="AAU8" s="141"/>
      <c r="AAV8" s="141"/>
      <c r="AAW8" s="141"/>
      <c r="AAX8" s="141"/>
      <c r="AAY8" s="141"/>
      <c r="AAZ8" s="141"/>
      <c r="ABA8" s="141"/>
      <c r="ABB8" s="141"/>
      <c r="ABC8" s="141"/>
      <c r="ABD8" s="141"/>
      <c r="ABE8" s="141"/>
      <c r="ABF8" s="141"/>
      <c r="ABG8" s="141"/>
      <c r="ABH8" s="141"/>
      <c r="ABI8" s="141"/>
      <c r="ABJ8" s="141"/>
      <c r="ABK8" s="141"/>
      <c r="ABL8" s="141"/>
      <c r="ABM8" s="141"/>
      <c r="ABN8" s="141"/>
      <c r="ABO8" s="141"/>
      <c r="ABP8" s="141"/>
      <c r="ABQ8" s="141"/>
      <c r="ABR8" s="141"/>
      <c r="ABS8" s="141"/>
      <c r="ABT8" s="141"/>
      <c r="ABU8" s="141"/>
      <c r="ABV8" s="141"/>
      <c r="ABW8" s="141"/>
      <c r="ABX8" s="141"/>
      <c r="ABY8" s="141"/>
      <c r="ABZ8" s="141"/>
      <c r="ACA8" s="141"/>
      <c r="ACB8" s="141"/>
      <c r="ACC8" s="141"/>
      <c r="ACD8" s="141"/>
      <c r="ACE8" s="141"/>
      <c r="ACF8" s="141"/>
      <c r="ACG8" s="141"/>
      <c r="ACH8" s="141"/>
      <c r="ACI8" s="141"/>
      <c r="ACJ8" s="141"/>
      <c r="ACK8" s="141"/>
      <c r="ACL8" s="141"/>
      <c r="ACM8" s="141"/>
      <c r="ACN8" s="141"/>
      <c r="ACO8" s="141"/>
      <c r="ACP8" s="141"/>
      <c r="ACQ8" s="141"/>
      <c r="ACR8" s="141"/>
      <c r="ACS8" s="141"/>
      <c r="ACT8" s="141"/>
      <c r="ACU8" s="141"/>
      <c r="ACV8" s="141"/>
      <c r="ACW8" s="141"/>
      <c r="ACX8" s="141"/>
      <c r="ACY8" s="141"/>
      <c r="ACZ8" s="141"/>
      <c r="ADA8" s="141"/>
      <c r="ADB8" s="141"/>
      <c r="ADC8" s="141"/>
      <c r="ADD8" s="141"/>
      <c r="ADE8" s="141"/>
      <c r="ADF8" s="141"/>
      <c r="ADG8" s="141"/>
      <c r="ADH8" s="141"/>
      <c r="ADI8" s="141"/>
      <c r="ADJ8" s="141"/>
      <c r="ADK8" s="141"/>
      <c r="ADL8" s="141"/>
      <c r="ADM8" s="141"/>
      <c r="ADN8" s="141"/>
      <c r="ADO8" s="141"/>
      <c r="ADP8" s="141"/>
      <c r="ADQ8" s="141"/>
      <c r="ADR8" s="141"/>
      <c r="ADS8" s="141"/>
      <c r="ADT8" s="141"/>
      <c r="ADU8" s="141"/>
      <c r="ADV8" s="141"/>
      <c r="ADW8" s="141"/>
      <c r="ADX8" s="141"/>
      <c r="ADY8" s="141"/>
      <c r="ADZ8" s="141"/>
      <c r="AEA8" s="141"/>
      <c r="AEB8" s="141"/>
      <c r="AEC8" s="141"/>
      <c r="AED8" s="141"/>
      <c r="AEE8" s="141"/>
      <c r="AEF8" s="141"/>
      <c r="AEG8" s="141"/>
      <c r="AEH8" s="141"/>
      <c r="AEI8" s="141"/>
      <c r="AEJ8" s="141"/>
      <c r="AEK8" s="141"/>
      <c r="AEL8" s="141"/>
      <c r="AEM8" s="141"/>
      <c r="AEN8" s="141"/>
      <c r="AEO8" s="141"/>
      <c r="AEP8" s="141"/>
      <c r="AEQ8" s="141"/>
      <c r="AER8" s="141"/>
      <c r="AES8" s="141"/>
      <c r="AET8" s="141"/>
      <c r="AEU8" s="141"/>
      <c r="AEV8" s="141"/>
      <c r="AEW8" s="141"/>
      <c r="AEX8" s="141"/>
      <c r="AEY8" s="141"/>
      <c r="AEZ8" s="141"/>
      <c r="AFA8" s="141"/>
      <c r="AFB8" s="141"/>
      <c r="AFC8" s="141"/>
      <c r="AFD8" s="141"/>
      <c r="AFE8" s="141"/>
      <c r="AFF8" s="141"/>
      <c r="AFG8" s="141"/>
      <c r="AFH8" s="141"/>
      <c r="AFI8" s="141"/>
      <c r="AFJ8" s="141"/>
      <c r="AFK8" s="141"/>
      <c r="AFL8" s="141"/>
      <c r="AFM8" s="141"/>
      <c r="AFN8" s="141"/>
      <c r="AFO8" s="141"/>
      <c r="AFP8" s="141"/>
      <c r="AFQ8" s="141"/>
      <c r="AFR8" s="141"/>
      <c r="AFS8" s="141"/>
      <c r="AFT8" s="141"/>
      <c r="AFU8" s="141"/>
      <c r="AFV8" s="141"/>
      <c r="AFW8" s="141"/>
      <c r="AFX8" s="141"/>
      <c r="AFY8" s="141"/>
      <c r="AFZ8" s="141"/>
      <c r="AGA8" s="141"/>
      <c r="AGB8" s="141"/>
      <c r="AGC8" s="141"/>
      <c r="AGD8" s="141"/>
      <c r="AGE8" s="141"/>
      <c r="AGF8" s="141"/>
      <c r="AGG8" s="141"/>
      <c r="AGH8" s="141"/>
      <c r="AGI8" s="141"/>
      <c r="AGJ8" s="141"/>
      <c r="AGK8" s="141"/>
      <c r="AGL8" s="141"/>
      <c r="AGM8" s="141"/>
      <c r="AGN8" s="141"/>
      <c r="AGO8" s="141"/>
      <c r="AGP8" s="141"/>
      <c r="AGQ8" s="141"/>
      <c r="AGR8" s="141"/>
      <c r="AGS8" s="141"/>
      <c r="AGT8" s="141"/>
      <c r="AGU8" s="141"/>
      <c r="AGV8" s="141"/>
      <c r="AGW8" s="141"/>
      <c r="AGX8" s="141"/>
      <c r="AGY8" s="141"/>
      <c r="AGZ8" s="141"/>
      <c r="AHA8" s="141"/>
      <c r="AHB8" s="141"/>
      <c r="AHC8" s="141"/>
      <c r="AHD8" s="141"/>
      <c r="AHE8" s="141"/>
      <c r="AHF8" s="141"/>
      <c r="AHG8" s="141"/>
      <c r="AHH8" s="141"/>
      <c r="AHI8" s="141"/>
      <c r="AHJ8" s="141"/>
      <c r="AHK8" s="141"/>
      <c r="AHL8" s="141"/>
      <c r="AHM8" s="141"/>
      <c r="AHN8" s="141"/>
      <c r="AHO8" s="141"/>
      <c r="AHP8" s="141"/>
      <c r="AHQ8" s="141"/>
      <c r="AHR8" s="141"/>
      <c r="AHS8" s="141"/>
      <c r="AHT8" s="141"/>
      <c r="AHU8" s="141"/>
      <c r="AHV8" s="141"/>
      <c r="AHW8" s="141"/>
      <c r="AHX8" s="141"/>
      <c r="AHY8" s="141"/>
      <c r="AHZ8" s="141"/>
      <c r="AIA8" s="141"/>
      <c r="AIB8" s="141"/>
      <c r="AIC8" s="141"/>
      <c r="AID8" s="141"/>
      <c r="AIE8" s="141"/>
      <c r="AIF8" s="141"/>
      <c r="AIG8" s="141"/>
      <c r="AIH8" s="141"/>
      <c r="AII8" s="141"/>
      <c r="AIJ8" s="141"/>
      <c r="AIK8" s="141"/>
      <c r="AIL8" s="141"/>
      <c r="AIM8" s="141"/>
      <c r="AIN8" s="141"/>
      <c r="AIO8" s="141"/>
      <c r="AIP8" s="141"/>
      <c r="AIQ8" s="141"/>
      <c r="AIR8" s="141"/>
      <c r="AIS8" s="141"/>
      <c r="AIT8" s="141"/>
      <c r="AIU8" s="141"/>
      <c r="AIV8" s="141"/>
      <c r="AIW8" s="141"/>
      <c r="AIX8" s="141"/>
      <c r="AIY8" s="141"/>
      <c r="AIZ8" s="141"/>
      <c r="AJA8" s="141"/>
      <c r="AJB8" s="141"/>
      <c r="AJC8" s="141"/>
      <c r="AJD8" s="141"/>
      <c r="AJE8" s="141"/>
      <c r="AJF8" s="141"/>
      <c r="AJG8" s="141"/>
      <c r="AJH8" s="141"/>
      <c r="AJI8" s="141"/>
      <c r="AJJ8" s="141"/>
      <c r="AJK8" s="141"/>
      <c r="AJL8" s="141"/>
      <c r="AJM8" s="141"/>
      <c r="AJN8" s="141"/>
      <c r="AJO8" s="141"/>
      <c r="AJP8" s="141"/>
      <c r="AJQ8" s="141"/>
      <c r="AJR8" s="141"/>
      <c r="AJS8" s="141"/>
      <c r="AJT8" s="141"/>
      <c r="AJU8" s="141"/>
      <c r="AJV8" s="141"/>
      <c r="AJW8" s="141"/>
      <c r="AJX8" s="141"/>
      <c r="AJY8" s="141"/>
      <c r="AJZ8" s="141"/>
      <c r="AKA8" s="141"/>
      <c r="AKB8" s="141"/>
      <c r="AKC8" s="141"/>
      <c r="AKD8" s="141"/>
      <c r="AKE8" s="141"/>
      <c r="AKF8" s="141"/>
      <c r="AKG8" s="141"/>
      <c r="AKH8" s="141"/>
      <c r="AKI8" s="141"/>
      <c r="AKJ8" s="141"/>
      <c r="AKK8" s="141"/>
      <c r="AKL8" s="141"/>
      <c r="AKM8" s="141"/>
      <c r="AKN8" s="141"/>
      <c r="AKO8" s="141"/>
      <c r="AKP8" s="141"/>
      <c r="AKQ8" s="141"/>
      <c r="AKR8" s="141"/>
      <c r="AKS8" s="141"/>
      <c r="AKT8" s="141"/>
      <c r="AKU8" s="141"/>
      <c r="AKV8" s="141"/>
      <c r="AKW8" s="141"/>
      <c r="AKX8" s="141"/>
      <c r="AKY8" s="141"/>
      <c r="AKZ8" s="141"/>
      <c r="ALA8" s="141"/>
      <c r="ALB8" s="141"/>
      <c r="ALC8" s="141"/>
      <c r="ALD8" s="141"/>
      <c r="ALE8" s="141"/>
      <c r="ALF8" s="141"/>
      <c r="ALG8" s="141"/>
      <c r="ALH8" s="141"/>
      <c r="ALI8" s="141"/>
      <c r="ALJ8" s="141"/>
      <c r="ALK8" s="141"/>
      <c r="ALL8" s="141"/>
      <c r="ALM8" s="141"/>
      <c r="ALN8" s="141"/>
      <c r="ALO8" s="141"/>
      <c r="ALP8" s="141"/>
      <c r="ALQ8" s="141"/>
      <c r="ALR8" s="141"/>
      <c r="ALS8" s="141"/>
      <c r="ALT8" s="141"/>
      <c r="ALU8" s="141"/>
      <c r="ALV8" s="141"/>
      <c r="ALW8" s="141"/>
      <c r="ALX8" s="141"/>
    </row>
    <row r="9" spans="1:1012" x14ac:dyDescent="0.2">
      <c r="A9" s="388" t="s">
        <v>26</v>
      </c>
      <c r="B9" s="906"/>
      <c r="C9" s="390"/>
      <c r="D9" s="390"/>
      <c r="E9" s="391">
        <v>1.415</v>
      </c>
      <c r="F9" s="391">
        <v>6.7947368421052596</v>
      </c>
      <c r="G9" s="391">
        <v>0</v>
      </c>
      <c r="H9" s="391">
        <v>12.25</v>
      </c>
      <c r="I9" s="390"/>
      <c r="J9" s="390"/>
      <c r="K9" s="391">
        <v>5.83</v>
      </c>
      <c r="L9" s="901"/>
      <c r="M9" s="666"/>
      <c r="N9" s="391">
        <v>19.809999999999999</v>
      </c>
      <c r="O9" s="391"/>
      <c r="P9" s="666"/>
      <c r="Q9" s="391">
        <v>14.1</v>
      </c>
      <c r="R9" s="391"/>
      <c r="S9" s="666"/>
      <c r="T9" s="666"/>
      <c r="U9" s="391">
        <v>12.1</v>
      </c>
      <c r="V9" s="894"/>
      <c r="X9" s="124"/>
      <c r="Y9" s="125"/>
    </row>
    <row r="10" spans="1:1012" x14ac:dyDescent="0.2">
      <c r="A10" s="397" t="s">
        <v>27</v>
      </c>
      <c r="B10" s="907"/>
      <c r="C10" s="398"/>
      <c r="D10" s="398"/>
      <c r="E10" s="399">
        <v>0</v>
      </c>
      <c r="F10" s="399">
        <v>0</v>
      </c>
      <c r="G10" s="399">
        <v>11.6</v>
      </c>
      <c r="H10" s="399">
        <v>0</v>
      </c>
      <c r="I10" s="398"/>
      <c r="J10" s="398"/>
      <c r="K10" s="399">
        <v>0</v>
      </c>
      <c r="L10" s="903"/>
      <c r="M10" s="674"/>
      <c r="N10" s="399">
        <v>0</v>
      </c>
      <c r="O10" s="399"/>
      <c r="P10" s="674"/>
      <c r="Q10" s="399">
        <v>0</v>
      </c>
      <c r="R10" s="399"/>
      <c r="S10" s="674"/>
      <c r="T10" s="674"/>
      <c r="U10" s="399">
        <v>0</v>
      </c>
      <c r="V10" s="895"/>
      <c r="X10" s="124"/>
      <c r="Y10" s="125"/>
    </row>
    <row r="11" spans="1:1012" x14ac:dyDescent="0.2">
      <c r="A11" s="397" t="s">
        <v>108</v>
      </c>
      <c r="B11" s="907"/>
      <c r="C11" s="398"/>
      <c r="D11" s="398"/>
      <c r="E11" s="399">
        <v>1.0149999999999999</v>
      </c>
      <c r="F11" s="399">
        <v>0.157894736842105</v>
      </c>
      <c r="G11" s="399">
        <v>0.95</v>
      </c>
      <c r="H11" s="399">
        <v>0.3</v>
      </c>
      <c r="I11" s="398"/>
      <c r="J11" s="398"/>
      <c r="K11" s="399">
        <v>0</v>
      </c>
      <c r="L11" s="903"/>
      <c r="M11" s="674"/>
      <c r="N11" s="399">
        <v>0.01</v>
      </c>
      <c r="O11" s="399"/>
      <c r="P11" s="674"/>
      <c r="Q11" s="399">
        <v>0.14000000000000001</v>
      </c>
      <c r="R11" s="399"/>
      <c r="S11" s="674"/>
      <c r="T11" s="674"/>
      <c r="U11" s="399">
        <v>3.6363636363636362E-2</v>
      </c>
      <c r="V11" s="895"/>
      <c r="X11" s="124"/>
      <c r="Y11" s="125"/>
    </row>
    <row r="12" spans="1:1012" x14ac:dyDescent="0.2">
      <c r="A12" s="397" t="s">
        <v>330</v>
      </c>
      <c r="B12" s="907"/>
      <c r="C12" s="398"/>
      <c r="D12" s="398"/>
      <c r="E12" s="635"/>
      <c r="F12" s="635"/>
      <c r="G12" s="635"/>
      <c r="H12" s="635"/>
      <c r="I12" s="398"/>
      <c r="J12" s="398"/>
      <c r="K12" s="635"/>
      <c r="L12" s="903"/>
      <c r="M12" s="674"/>
      <c r="N12" s="635"/>
      <c r="O12" s="399"/>
      <c r="P12" s="674"/>
      <c r="Q12" s="399">
        <v>0</v>
      </c>
      <c r="R12" s="399"/>
      <c r="S12" s="674"/>
      <c r="T12" s="674"/>
      <c r="U12" s="399">
        <v>4.5454545454545461E-3</v>
      </c>
      <c r="V12" s="895"/>
      <c r="X12" s="124"/>
      <c r="Y12" s="125"/>
    </row>
    <row r="13" spans="1:1012" x14ac:dyDescent="0.2">
      <c r="A13" s="397" t="s">
        <v>331</v>
      </c>
      <c r="B13" s="907"/>
      <c r="C13" s="398"/>
      <c r="D13" s="398"/>
      <c r="E13" s="635"/>
      <c r="F13" s="635"/>
      <c r="G13" s="635"/>
      <c r="H13" s="635"/>
      <c r="I13" s="398"/>
      <c r="J13" s="398"/>
      <c r="K13" s="635"/>
      <c r="L13" s="903"/>
      <c r="M13" s="674"/>
      <c r="N13" s="635"/>
      <c r="O13" s="399"/>
      <c r="P13" s="674"/>
      <c r="Q13" s="399">
        <v>9.9700000000000006</v>
      </c>
      <c r="R13" s="399"/>
      <c r="S13" s="674"/>
      <c r="T13" s="674"/>
      <c r="U13" s="399">
        <v>2.7727272727272729</v>
      </c>
      <c r="V13" s="895"/>
      <c r="X13" s="124"/>
      <c r="Y13" s="125"/>
    </row>
    <row r="14" spans="1:1012" x14ac:dyDescent="0.2">
      <c r="A14" s="397" t="s">
        <v>109</v>
      </c>
      <c r="B14" s="907"/>
      <c r="C14" s="398"/>
      <c r="D14" s="398"/>
      <c r="E14" s="399">
        <v>1.05</v>
      </c>
      <c r="F14" s="399">
        <v>0.86842105263157898</v>
      </c>
      <c r="G14" s="399">
        <v>4.8600000000000003</v>
      </c>
      <c r="H14" s="399">
        <v>16</v>
      </c>
      <c r="I14" s="398"/>
      <c r="J14" s="398"/>
      <c r="K14" s="399">
        <v>13.23</v>
      </c>
      <c r="L14" s="903"/>
      <c r="M14" s="674"/>
      <c r="N14" s="399">
        <v>23.51</v>
      </c>
      <c r="O14" s="399"/>
      <c r="P14" s="674"/>
      <c r="Q14" s="399">
        <v>34.24</v>
      </c>
      <c r="R14" s="399"/>
      <c r="S14" s="674"/>
      <c r="T14" s="674"/>
      <c r="U14" s="399">
        <v>18.522727272727273</v>
      </c>
      <c r="V14" s="895"/>
      <c r="X14" s="124"/>
      <c r="Y14" s="125"/>
    </row>
    <row r="15" spans="1:1012" x14ac:dyDescent="0.2">
      <c r="A15" s="402" t="s">
        <v>17</v>
      </c>
      <c r="B15" s="908"/>
      <c r="C15" s="404"/>
      <c r="D15" s="404"/>
      <c r="E15" s="405">
        <v>2.2599999999999998</v>
      </c>
      <c r="F15" s="405">
        <v>6.8947368421052602</v>
      </c>
      <c r="G15" s="405">
        <v>12.5</v>
      </c>
      <c r="H15" s="405">
        <v>12.25</v>
      </c>
      <c r="I15" s="404"/>
      <c r="J15" s="404"/>
      <c r="K15" s="405">
        <v>5.83</v>
      </c>
      <c r="L15" s="905"/>
      <c r="M15" s="730"/>
      <c r="N15" s="405">
        <v>19.760000000000002</v>
      </c>
      <c r="O15" s="405">
        <v>24.17</v>
      </c>
      <c r="P15" s="730"/>
      <c r="Q15" s="405">
        <v>14.1</v>
      </c>
      <c r="R15" s="405">
        <v>43.37</v>
      </c>
      <c r="S15" s="730"/>
      <c r="T15" s="730"/>
      <c r="U15" s="405">
        <v>12.104545454545452</v>
      </c>
      <c r="V15" s="896">
        <v>48.322727272727271</v>
      </c>
      <c r="X15" s="124"/>
      <c r="Y15" s="125"/>
    </row>
    <row r="16" spans="1:1012" x14ac:dyDescent="0.2">
      <c r="C16" s="135"/>
      <c r="D16" s="135"/>
      <c r="E16" s="136"/>
      <c r="F16" s="136"/>
      <c r="G16" s="136"/>
      <c r="H16" s="136"/>
      <c r="I16" s="135"/>
      <c r="J16" s="135"/>
      <c r="K16" s="136"/>
      <c r="L16" s="144"/>
      <c r="X16" s="124"/>
      <c r="Y16" s="125"/>
    </row>
    <row r="17" spans="1:1021" x14ac:dyDescent="0.2">
      <c r="A17" s="127" t="s">
        <v>112</v>
      </c>
      <c r="B17" s="127"/>
      <c r="C17" s="129"/>
      <c r="D17" s="129"/>
      <c r="I17" s="129"/>
      <c r="J17" s="129"/>
      <c r="K17" s="130"/>
      <c r="L17" s="731"/>
      <c r="M17" s="731"/>
      <c r="N17" s="711"/>
      <c r="O17" s="711"/>
      <c r="P17" s="731"/>
      <c r="Q17" s="711"/>
      <c r="R17" s="711"/>
      <c r="S17" s="731"/>
      <c r="T17" s="731"/>
      <c r="U17" s="711"/>
      <c r="V17" s="711"/>
      <c r="W17" s="711"/>
      <c r="X17" s="711"/>
      <c r="Y17" s="732"/>
      <c r="Z17" s="732"/>
      <c r="AA17" s="732"/>
      <c r="AB17" s="732"/>
      <c r="AC17" s="732"/>
      <c r="AD17" s="732"/>
      <c r="AE17" s="732"/>
      <c r="AF17" s="732"/>
      <c r="AG17" s="732"/>
      <c r="AH17" s="732"/>
      <c r="AI17" s="732"/>
      <c r="AJ17" s="732"/>
      <c r="AK17" s="732"/>
      <c r="AL17" s="732"/>
      <c r="AM17" s="732"/>
      <c r="AN17" s="732"/>
      <c r="AO17" s="732"/>
      <c r="AP17" s="732"/>
      <c r="AQ17" s="732"/>
      <c r="AR17" s="732"/>
      <c r="AS17" s="732"/>
      <c r="AT17" s="732"/>
      <c r="AU17" s="732"/>
      <c r="AV17" s="732"/>
      <c r="AW17" s="732"/>
      <c r="AX17" s="732"/>
      <c r="AY17" s="732"/>
      <c r="AZ17" s="732"/>
      <c r="BA17" s="732"/>
      <c r="BB17" s="732"/>
      <c r="BC17" s="732"/>
      <c r="BD17" s="732"/>
      <c r="BE17" s="732"/>
      <c r="BF17" s="732"/>
      <c r="BG17" s="732"/>
      <c r="BH17" s="732"/>
      <c r="BI17" s="732"/>
      <c r="BJ17" s="732"/>
      <c r="BK17" s="732"/>
      <c r="BL17" s="732"/>
      <c r="BM17" s="732"/>
      <c r="BN17" s="732"/>
      <c r="BO17" s="732"/>
      <c r="BP17" s="732"/>
      <c r="BQ17" s="732"/>
      <c r="BR17" s="732"/>
      <c r="BS17" s="732"/>
      <c r="BT17" s="732"/>
      <c r="BU17" s="732"/>
      <c r="BV17" s="732"/>
      <c r="BW17" s="732"/>
      <c r="BX17" s="732"/>
      <c r="BY17" s="732"/>
      <c r="BZ17" s="732"/>
      <c r="CA17" s="732"/>
      <c r="CB17" s="732"/>
      <c r="CC17" s="732"/>
      <c r="CD17" s="732"/>
      <c r="CE17" s="732"/>
      <c r="CF17" s="732"/>
      <c r="CG17" s="732"/>
      <c r="CH17" s="732"/>
      <c r="CI17" s="732"/>
      <c r="CJ17" s="732"/>
      <c r="CK17" s="732"/>
      <c r="CL17" s="732"/>
      <c r="CM17" s="732"/>
      <c r="CN17" s="732"/>
      <c r="CO17" s="732"/>
      <c r="CP17" s="732"/>
      <c r="CQ17" s="732"/>
      <c r="CR17" s="732"/>
      <c r="CS17" s="732"/>
      <c r="CT17" s="732"/>
      <c r="CU17" s="732"/>
      <c r="CV17" s="732"/>
      <c r="CW17" s="732"/>
      <c r="CX17" s="732"/>
      <c r="CY17" s="732"/>
      <c r="CZ17" s="732"/>
      <c r="DA17" s="732"/>
      <c r="DB17" s="732"/>
      <c r="DC17" s="732"/>
      <c r="DD17" s="732"/>
      <c r="DE17" s="732"/>
      <c r="DF17" s="732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732"/>
      <c r="FN17" s="732"/>
      <c r="FO17" s="732"/>
      <c r="FP17" s="732"/>
      <c r="FQ17" s="732"/>
      <c r="FR17" s="732"/>
      <c r="FS17" s="732"/>
      <c r="FT17" s="732"/>
      <c r="FU17" s="732"/>
      <c r="FV17" s="732"/>
      <c r="FW17" s="732"/>
      <c r="FX17" s="732"/>
      <c r="FY17" s="732"/>
      <c r="FZ17" s="732"/>
      <c r="GA17" s="732"/>
      <c r="GB17" s="732"/>
      <c r="GC17" s="732"/>
      <c r="GD17" s="732"/>
      <c r="GE17" s="732"/>
      <c r="GF17" s="732"/>
      <c r="GG17" s="732"/>
      <c r="GH17" s="732"/>
      <c r="GI17" s="732"/>
      <c r="GJ17" s="732"/>
      <c r="GK17" s="732"/>
      <c r="GL17" s="732"/>
      <c r="GM17" s="732"/>
      <c r="GN17" s="732"/>
      <c r="GO17" s="732"/>
      <c r="GP17" s="732"/>
      <c r="GQ17" s="732"/>
      <c r="GR17" s="732"/>
      <c r="GS17" s="732"/>
      <c r="GT17" s="732"/>
      <c r="GU17" s="732"/>
      <c r="GV17" s="732"/>
      <c r="GW17" s="732"/>
      <c r="GX17" s="732"/>
      <c r="GY17" s="732"/>
      <c r="GZ17" s="732"/>
      <c r="HA17" s="732"/>
      <c r="HB17" s="732"/>
      <c r="HC17" s="732"/>
      <c r="HD17" s="732"/>
      <c r="HE17" s="732"/>
      <c r="HF17" s="732"/>
      <c r="HG17" s="732"/>
      <c r="HH17" s="732"/>
      <c r="HI17" s="732"/>
      <c r="HJ17" s="732"/>
      <c r="HK17" s="732"/>
      <c r="HL17" s="732"/>
      <c r="HM17" s="732"/>
      <c r="HN17" s="732"/>
      <c r="HO17" s="732"/>
      <c r="HP17" s="732"/>
      <c r="HQ17" s="732"/>
      <c r="HR17" s="732"/>
      <c r="HS17" s="732"/>
      <c r="HT17" s="732"/>
      <c r="HU17" s="732"/>
      <c r="HV17" s="732"/>
      <c r="HW17" s="732"/>
      <c r="HX17" s="732"/>
      <c r="HY17" s="732"/>
      <c r="HZ17" s="732"/>
      <c r="IA17" s="732"/>
      <c r="IB17" s="732"/>
      <c r="IC17" s="732"/>
      <c r="ID17" s="732"/>
      <c r="IE17" s="732"/>
      <c r="IF17" s="732"/>
      <c r="IG17" s="732"/>
      <c r="IH17" s="732"/>
      <c r="II17" s="732"/>
      <c r="IJ17" s="732"/>
      <c r="IK17" s="732"/>
      <c r="IL17" s="732"/>
      <c r="IM17" s="732"/>
      <c r="IN17" s="732"/>
      <c r="IO17" s="732"/>
      <c r="IP17" s="732"/>
      <c r="IQ17" s="732"/>
      <c r="IR17" s="732"/>
      <c r="IS17" s="732"/>
      <c r="IT17" s="732"/>
      <c r="IU17" s="732"/>
      <c r="IV17" s="732"/>
      <c r="IW17" s="732"/>
      <c r="IX17" s="732"/>
      <c r="IY17" s="732"/>
      <c r="IZ17" s="732"/>
      <c r="JA17" s="732"/>
      <c r="JB17" s="732"/>
      <c r="JC17" s="732"/>
      <c r="JD17" s="732"/>
      <c r="JE17" s="732"/>
      <c r="JF17" s="732"/>
      <c r="JG17" s="732"/>
      <c r="JH17" s="732"/>
      <c r="JI17" s="732"/>
      <c r="JJ17" s="732"/>
      <c r="JK17" s="732"/>
      <c r="JL17" s="732"/>
      <c r="JM17" s="732"/>
      <c r="JN17" s="732"/>
      <c r="JO17" s="732"/>
      <c r="JP17" s="732"/>
      <c r="JQ17" s="732"/>
      <c r="JR17" s="732"/>
      <c r="JS17" s="732"/>
      <c r="JT17" s="732"/>
      <c r="JU17" s="732"/>
      <c r="JV17" s="732"/>
      <c r="JW17" s="732"/>
      <c r="JX17" s="732"/>
      <c r="JY17" s="732"/>
      <c r="JZ17" s="732"/>
      <c r="KA17" s="732"/>
      <c r="KB17" s="732"/>
      <c r="KC17" s="732"/>
      <c r="KD17" s="732"/>
      <c r="KE17" s="732"/>
      <c r="KF17" s="732"/>
      <c r="KG17" s="732"/>
      <c r="KH17" s="732"/>
      <c r="KI17" s="732"/>
      <c r="KJ17" s="732"/>
      <c r="KK17" s="732"/>
      <c r="KL17" s="732"/>
      <c r="KM17" s="732"/>
      <c r="KN17" s="732"/>
      <c r="KO17" s="732"/>
      <c r="KP17" s="732"/>
      <c r="KQ17" s="732"/>
      <c r="KR17" s="732"/>
      <c r="KS17" s="732"/>
      <c r="KT17" s="732"/>
      <c r="KU17" s="732"/>
      <c r="KV17" s="732"/>
      <c r="KW17" s="732"/>
      <c r="KX17" s="732"/>
      <c r="KY17" s="732"/>
      <c r="KZ17" s="732"/>
      <c r="LA17" s="732"/>
      <c r="LB17" s="732"/>
      <c r="LC17" s="732"/>
      <c r="LD17" s="732"/>
      <c r="LE17" s="732"/>
      <c r="LF17" s="732"/>
      <c r="LG17" s="732"/>
      <c r="LH17" s="732"/>
      <c r="LI17" s="732"/>
      <c r="LJ17" s="732"/>
      <c r="LK17" s="732"/>
      <c r="LL17" s="732"/>
      <c r="LM17" s="732"/>
      <c r="LN17" s="732"/>
      <c r="LO17" s="732"/>
      <c r="LP17" s="732"/>
      <c r="LQ17" s="732"/>
      <c r="LR17" s="732"/>
      <c r="LS17" s="732"/>
      <c r="LT17" s="732"/>
      <c r="LU17" s="732"/>
      <c r="LV17" s="732"/>
      <c r="LW17" s="732"/>
      <c r="LX17" s="732"/>
      <c r="LY17" s="732"/>
      <c r="LZ17" s="732"/>
      <c r="MA17" s="732"/>
      <c r="MB17" s="732"/>
      <c r="MC17" s="732"/>
      <c r="MD17" s="732"/>
      <c r="ME17" s="732"/>
      <c r="MF17" s="732"/>
      <c r="MG17" s="732"/>
      <c r="MH17" s="732"/>
      <c r="MI17" s="732"/>
      <c r="MJ17" s="732"/>
      <c r="MK17" s="732"/>
      <c r="ML17" s="732"/>
      <c r="MM17" s="732"/>
      <c r="MN17" s="732"/>
      <c r="MO17" s="732"/>
      <c r="MP17" s="732"/>
      <c r="MQ17" s="732"/>
      <c r="MR17" s="732"/>
      <c r="MS17" s="732"/>
      <c r="MT17" s="732"/>
      <c r="MU17" s="732"/>
      <c r="MV17" s="732"/>
      <c r="MW17" s="732"/>
      <c r="MX17" s="732"/>
      <c r="MY17" s="732"/>
      <c r="MZ17" s="732"/>
      <c r="NA17" s="732"/>
      <c r="NB17" s="732"/>
      <c r="NC17" s="732"/>
      <c r="ND17" s="732"/>
      <c r="NE17" s="732"/>
      <c r="NF17" s="732"/>
      <c r="NG17" s="732"/>
      <c r="NH17" s="732"/>
      <c r="NI17" s="732"/>
      <c r="NJ17" s="732"/>
      <c r="NK17" s="732"/>
      <c r="NL17" s="732"/>
      <c r="NM17" s="732"/>
      <c r="NN17" s="732"/>
      <c r="NO17" s="732"/>
      <c r="NP17" s="732"/>
      <c r="NQ17" s="732"/>
      <c r="NR17" s="732"/>
      <c r="NS17" s="732"/>
      <c r="NT17" s="732"/>
      <c r="NU17" s="732"/>
      <c r="NV17" s="732"/>
      <c r="NW17" s="732"/>
      <c r="NX17" s="732"/>
      <c r="NY17" s="732"/>
      <c r="NZ17" s="732"/>
      <c r="OA17" s="732"/>
      <c r="OB17" s="732"/>
      <c r="OC17" s="732"/>
      <c r="OD17" s="732"/>
      <c r="OE17" s="732"/>
      <c r="OF17" s="732"/>
      <c r="OG17" s="732"/>
      <c r="OH17" s="732"/>
      <c r="OI17" s="732"/>
      <c r="OJ17" s="732"/>
      <c r="OK17" s="732"/>
      <c r="OL17" s="732"/>
      <c r="OM17" s="732"/>
      <c r="ON17" s="732"/>
      <c r="OO17" s="732"/>
      <c r="OP17" s="732"/>
      <c r="OQ17" s="732"/>
      <c r="OR17" s="732"/>
      <c r="OS17" s="732"/>
      <c r="OT17" s="732"/>
      <c r="OU17" s="732"/>
      <c r="OV17" s="732"/>
      <c r="OW17" s="732"/>
      <c r="OX17" s="732"/>
      <c r="OY17" s="732"/>
      <c r="OZ17" s="732"/>
      <c r="PA17" s="732"/>
      <c r="PB17" s="732"/>
      <c r="PC17" s="732"/>
      <c r="PD17" s="732"/>
      <c r="PE17" s="732"/>
      <c r="PF17" s="732"/>
      <c r="PG17" s="732"/>
      <c r="PH17" s="732"/>
      <c r="PI17" s="732"/>
      <c r="PJ17" s="732"/>
      <c r="PK17" s="732"/>
      <c r="PL17" s="732"/>
      <c r="PM17" s="732"/>
      <c r="PN17" s="732"/>
      <c r="PO17" s="732"/>
      <c r="PP17" s="732"/>
      <c r="PQ17" s="732"/>
      <c r="PR17" s="732"/>
      <c r="PS17" s="732"/>
      <c r="PT17" s="732"/>
      <c r="PU17" s="732"/>
      <c r="PV17" s="732"/>
      <c r="PW17" s="732"/>
      <c r="PX17" s="732"/>
      <c r="PY17" s="732"/>
      <c r="PZ17" s="732"/>
      <c r="QA17" s="732"/>
      <c r="QB17" s="732"/>
      <c r="QC17" s="732"/>
      <c r="QD17" s="732"/>
      <c r="QE17" s="732"/>
      <c r="QF17" s="732"/>
      <c r="QG17" s="732"/>
      <c r="QH17" s="732"/>
      <c r="QI17" s="732"/>
      <c r="QJ17" s="732"/>
      <c r="QK17" s="732"/>
      <c r="QL17" s="732"/>
      <c r="QM17" s="732"/>
      <c r="QN17" s="732"/>
      <c r="QO17" s="732"/>
      <c r="QP17" s="732"/>
      <c r="QQ17" s="732"/>
      <c r="QR17" s="732"/>
      <c r="QS17" s="732"/>
      <c r="QT17" s="732"/>
      <c r="QU17" s="732"/>
      <c r="QV17" s="732"/>
      <c r="QW17" s="732"/>
      <c r="QX17" s="732"/>
      <c r="QY17" s="732"/>
      <c r="QZ17" s="732"/>
      <c r="RA17" s="732"/>
      <c r="RB17" s="732"/>
      <c r="RC17" s="732"/>
      <c r="RD17" s="732"/>
      <c r="RE17" s="732"/>
      <c r="RF17" s="732"/>
      <c r="RG17" s="732"/>
      <c r="RH17" s="732"/>
      <c r="RI17" s="732"/>
      <c r="RJ17" s="732"/>
      <c r="RK17" s="732"/>
      <c r="RL17" s="732"/>
      <c r="RM17" s="732"/>
      <c r="RN17" s="732"/>
      <c r="RO17" s="732"/>
      <c r="RP17" s="732"/>
      <c r="RQ17" s="732"/>
      <c r="RR17" s="732"/>
      <c r="RS17" s="732"/>
      <c r="RT17" s="732"/>
      <c r="RU17" s="732"/>
      <c r="RV17" s="732"/>
      <c r="RW17" s="732"/>
      <c r="RX17" s="732"/>
      <c r="RY17" s="732"/>
      <c r="RZ17" s="732"/>
      <c r="SA17" s="732"/>
      <c r="SB17" s="732"/>
      <c r="SC17" s="732"/>
      <c r="SD17" s="732"/>
      <c r="SE17" s="732"/>
      <c r="SF17" s="732"/>
      <c r="SG17" s="732"/>
      <c r="SH17" s="732"/>
      <c r="SI17" s="732"/>
      <c r="SJ17" s="732"/>
      <c r="SK17" s="732"/>
      <c r="SL17" s="732"/>
      <c r="SM17" s="732"/>
      <c r="SN17" s="732"/>
      <c r="SO17" s="732"/>
      <c r="SP17" s="732"/>
      <c r="SQ17" s="732"/>
      <c r="SR17" s="732"/>
      <c r="SS17" s="732"/>
      <c r="ST17" s="732"/>
      <c r="SU17" s="732"/>
      <c r="SV17" s="732"/>
      <c r="SW17" s="732"/>
      <c r="SX17" s="732"/>
      <c r="SY17" s="732"/>
      <c r="SZ17" s="732"/>
      <c r="TA17" s="732"/>
      <c r="TB17" s="732"/>
      <c r="TC17" s="732"/>
      <c r="TD17" s="732"/>
      <c r="TE17" s="732"/>
      <c r="TF17" s="732"/>
      <c r="TG17" s="732"/>
      <c r="TH17" s="732"/>
      <c r="TI17" s="732"/>
      <c r="TJ17" s="732"/>
      <c r="TK17" s="732"/>
      <c r="TL17" s="732"/>
      <c r="TM17" s="732"/>
      <c r="TN17" s="732"/>
      <c r="TO17" s="732"/>
      <c r="TP17" s="732"/>
      <c r="TQ17" s="732"/>
      <c r="TR17" s="732"/>
      <c r="TS17" s="732"/>
      <c r="TT17" s="732"/>
      <c r="TU17" s="732"/>
      <c r="TV17" s="732"/>
      <c r="TW17" s="732"/>
      <c r="TX17" s="732"/>
      <c r="TY17" s="732"/>
      <c r="TZ17" s="732"/>
      <c r="UA17" s="732"/>
      <c r="UB17" s="732"/>
      <c r="UC17" s="732"/>
      <c r="UD17" s="732"/>
      <c r="UE17" s="732"/>
      <c r="UF17" s="732"/>
      <c r="UG17" s="732"/>
      <c r="UH17" s="732"/>
      <c r="UI17" s="732"/>
      <c r="UJ17" s="732"/>
      <c r="UK17" s="732"/>
      <c r="UL17" s="732"/>
      <c r="UM17" s="732"/>
      <c r="UN17" s="732"/>
      <c r="UO17" s="732"/>
      <c r="UP17" s="732"/>
      <c r="UQ17" s="732"/>
      <c r="UR17" s="732"/>
      <c r="US17" s="732"/>
      <c r="UT17" s="732"/>
      <c r="UU17" s="732"/>
      <c r="UV17" s="732"/>
      <c r="UW17" s="732"/>
      <c r="UX17" s="732"/>
      <c r="UY17" s="732"/>
      <c r="UZ17" s="732"/>
      <c r="VA17" s="732"/>
      <c r="VB17" s="732"/>
      <c r="VC17" s="732"/>
      <c r="VD17" s="732"/>
      <c r="VE17" s="732"/>
      <c r="VF17" s="732"/>
      <c r="VG17" s="732"/>
      <c r="VH17" s="732"/>
      <c r="VI17" s="732"/>
      <c r="VJ17" s="732"/>
      <c r="VK17" s="732"/>
      <c r="VL17" s="732"/>
      <c r="VM17" s="732"/>
      <c r="VN17" s="732"/>
      <c r="VO17" s="732"/>
      <c r="VP17" s="732"/>
      <c r="VQ17" s="732"/>
      <c r="VR17" s="732"/>
      <c r="VS17" s="732"/>
      <c r="VT17" s="732"/>
      <c r="VU17" s="732"/>
      <c r="VV17" s="732"/>
      <c r="VW17" s="732"/>
      <c r="VX17" s="732"/>
      <c r="VY17" s="732"/>
      <c r="VZ17" s="732"/>
      <c r="WA17" s="732"/>
      <c r="WB17" s="732"/>
      <c r="WC17" s="732"/>
      <c r="WD17" s="732"/>
      <c r="WE17" s="732"/>
      <c r="WF17" s="732"/>
      <c r="WG17" s="732"/>
      <c r="WH17" s="732"/>
      <c r="WI17" s="732"/>
      <c r="WJ17" s="732"/>
      <c r="WK17" s="732"/>
      <c r="WL17" s="732"/>
      <c r="WM17" s="732"/>
      <c r="WN17" s="732"/>
      <c r="WO17" s="732"/>
      <c r="WP17" s="732"/>
      <c r="WQ17" s="732"/>
      <c r="WR17" s="732"/>
      <c r="WS17" s="732"/>
      <c r="WT17" s="732"/>
      <c r="WU17" s="732"/>
      <c r="WV17" s="732"/>
      <c r="WW17" s="732"/>
      <c r="WX17" s="732"/>
      <c r="WY17" s="732"/>
      <c r="WZ17" s="732"/>
      <c r="XA17" s="732"/>
      <c r="XB17" s="732"/>
      <c r="XC17" s="732"/>
      <c r="XD17" s="732"/>
      <c r="XE17" s="732"/>
      <c r="XF17" s="732"/>
      <c r="XG17" s="732"/>
      <c r="XH17" s="732"/>
      <c r="XI17" s="732"/>
      <c r="XJ17" s="732"/>
      <c r="XK17" s="732"/>
      <c r="XL17" s="732"/>
      <c r="XM17" s="732"/>
      <c r="XN17" s="732"/>
      <c r="XO17" s="732"/>
      <c r="XP17" s="732"/>
      <c r="XQ17" s="732"/>
      <c r="XR17" s="732"/>
      <c r="XS17" s="732"/>
      <c r="XT17" s="732"/>
      <c r="XU17" s="732"/>
      <c r="XV17" s="732"/>
      <c r="XW17" s="732"/>
      <c r="XX17" s="732"/>
      <c r="XY17" s="732"/>
      <c r="XZ17" s="732"/>
      <c r="YA17" s="732"/>
      <c r="YB17" s="732"/>
      <c r="YC17" s="732"/>
      <c r="YD17" s="732"/>
      <c r="YE17" s="732"/>
      <c r="YF17" s="732"/>
      <c r="YG17" s="732"/>
      <c r="YH17" s="732"/>
      <c r="YI17" s="732"/>
      <c r="YJ17" s="732"/>
      <c r="YK17" s="732"/>
      <c r="YL17" s="732"/>
      <c r="YM17" s="732"/>
      <c r="YN17" s="732"/>
      <c r="YO17" s="732"/>
      <c r="YP17" s="732"/>
      <c r="YQ17" s="732"/>
      <c r="YR17" s="732"/>
      <c r="YS17" s="732"/>
      <c r="YT17" s="732"/>
      <c r="YU17" s="732"/>
      <c r="YV17" s="732"/>
      <c r="YW17" s="732"/>
      <c r="YX17" s="732"/>
      <c r="YY17" s="732"/>
      <c r="YZ17" s="732"/>
      <c r="ZA17" s="732"/>
      <c r="ZB17" s="732"/>
      <c r="ZC17" s="732"/>
      <c r="ZD17" s="732"/>
      <c r="ZE17" s="732"/>
      <c r="ZF17" s="732"/>
      <c r="ZG17" s="732"/>
      <c r="ZH17" s="732"/>
      <c r="ZI17" s="732"/>
      <c r="ZJ17" s="732"/>
      <c r="ZK17" s="732"/>
      <c r="ZL17" s="732"/>
      <c r="ZM17" s="732"/>
      <c r="ZN17" s="732"/>
      <c r="ZO17" s="732"/>
      <c r="ZP17" s="732"/>
      <c r="ZQ17" s="732"/>
      <c r="ZR17" s="732"/>
      <c r="ZS17" s="732"/>
      <c r="ZT17" s="732"/>
      <c r="ZU17" s="732"/>
      <c r="ZV17" s="732"/>
      <c r="ZW17" s="732"/>
      <c r="ZX17" s="732"/>
      <c r="ZY17" s="732"/>
      <c r="ZZ17" s="732"/>
      <c r="AAA17" s="732"/>
      <c r="AAB17" s="732"/>
      <c r="AAC17" s="732"/>
      <c r="AAD17" s="732"/>
      <c r="AAE17" s="732"/>
      <c r="AAF17" s="732"/>
      <c r="AAG17" s="732"/>
      <c r="AAH17" s="732"/>
      <c r="AAI17" s="732"/>
      <c r="AAJ17" s="732"/>
      <c r="AAK17" s="732"/>
      <c r="AAL17" s="732"/>
      <c r="AAM17" s="732"/>
      <c r="AAN17" s="732"/>
      <c r="AAO17" s="732"/>
      <c r="AAP17" s="732"/>
      <c r="AAQ17" s="732"/>
      <c r="AAR17" s="732"/>
      <c r="AAS17" s="732"/>
      <c r="AAT17" s="732"/>
      <c r="AAU17" s="732"/>
      <c r="AAV17" s="732"/>
      <c r="AAW17" s="732"/>
      <c r="AAX17" s="732"/>
      <c r="AAY17" s="732"/>
      <c r="AAZ17" s="732"/>
      <c r="ABA17" s="732"/>
      <c r="ABB17" s="732"/>
      <c r="ABC17" s="732"/>
      <c r="ABD17" s="732"/>
      <c r="ABE17" s="732"/>
      <c r="ABF17" s="732"/>
      <c r="ABG17" s="732"/>
      <c r="ABH17" s="732"/>
      <c r="ABI17" s="732"/>
      <c r="ABJ17" s="732"/>
      <c r="ABK17" s="732"/>
      <c r="ABL17" s="732"/>
      <c r="ABM17" s="732"/>
      <c r="ABN17" s="732"/>
      <c r="ABO17" s="732"/>
      <c r="ABP17" s="732"/>
      <c r="ABQ17" s="732"/>
      <c r="ABR17" s="732"/>
      <c r="ABS17" s="732"/>
      <c r="ABT17" s="732"/>
      <c r="ABU17" s="732"/>
      <c r="ABV17" s="732"/>
      <c r="ABW17" s="732"/>
      <c r="ABX17" s="732"/>
      <c r="ABY17" s="732"/>
      <c r="ABZ17" s="732"/>
      <c r="ACA17" s="732"/>
      <c r="ACB17" s="732"/>
      <c r="ACC17" s="732"/>
      <c r="ACD17" s="732"/>
      <c r="ACE17" s="732"/>
      <c r="ACF17" s="732"/>
      <c r="ACG17" s="732"/>
      <c r="ACH17" s="732"/>
      <c r="ACI17" s="732"/>
      <c r="ACJ17" s="732"/>
      <c r="ACK17" s="732"/>
      <c r="ACL17" s="732"/>
      <c r="ACM17" s="732"/>
      <c r="ACN17" s="732"/>
      <c r="ACO17" s="732"/>
      <c r="ACP17" s="732"/>
      <c r="ACQ17" s="732"/>
      <c r="ACR17" s="732"/>
      <c r="ACS17" s="732"/>
      <c r="ACT17" s="732"/>
      <c r="ACU17" s="732"/>
      <c r="ACV17" s="732"/>
      <c r="ACW17" s="732"/>
      <c r="ACX17" s="732"/>
      <c r="ACY17" s="732"/>
      <c r="ACZ17" s="732"/>
      <c r="ADA17" s="732"/>
      <c r="ADB17" s="732"/>
      <c r="ADC17" s="732"/>
      <c r="ADD17" s="732"/>
      <c r="ADE17" s="732"/>
      <c r="ADF17" s="732"/>
      <c r="ADG17" s="732"/>
      <c r="ADH17" s="732"/>
      <c r="ADI17" s="732"/>
      <c r="ADJ17" s="732"/>
      <c r="ADK17" s="732"/>
      <c r="ADL17" s="732"/>
      <c r="ADM17" s="732"/>
      <c r="ADN17" s="732"/>
      <c r="ADO17" s="732"/>
      <c r="ADP17" s="732"/>
      <c r="ADQ17" s="732"/>
      <c r="ADR17" s="732"/>
      <c r="ADS17" s="732"/>
      <c r="ADT17" s="732"/>
      <c r="ADU17" s="732"/>
      <c r="ADV17" s="732"/>
      <c r="ADW17" s="732"/>
      <c r="ADX17" s="732"/>
      <c r="ADY17" s="732"/>
      <c r="ADZ17" s="732"/>
      <c r="AEA17" s="732"/>
      <c r="AEB17" s="732"/>
      <c r="AEC17" s="732"/>
      <c r="AED17" s="732"/>
      <c r="AEE17" s="732"/>
      <c r="AEF17" s="732"/>
      <c r="AEG17" s="732"/>
      <c r="AEH17" s="732"/>
      <c r="AEI17" s="732"/>
      <c r="AEJ17" s="732"/>
      <c r="AEK17" s="732"/>
      <c r="AEL17" s="732"/>
      <c r="AEM17" s="732"/>
      <c r="AEN17" s="732"/>
      <c r="AEO17" s="732"/>
      <c r="AEP17" s="732"/>
      <c r="AEQ17" s="732"/>
      <c r="AER17" s="732"/>
      <c r="AES17" s="732"/>
      <c r="AET17" s="732"/>
      <c r="AEU17" s="732"/>
      <c r="AEV17" s="732"/>
      <c r="AEW17" s="732"/>
      <c r="AEX17" s="732"/>
      <c r="AEY17" s="732"/>
      <c r="AEZ17" s="732"/>
      <c r="AFA17" s="732"/>
      <c r="AFB17" s="732"/>
      <c r="AFC17" s="732"/>
      <c r="AFD17" s="732"/>
      <c r="AFE17" s="732"/>
      <c r="AFF17" s="732"/>
      <c r="AFG17" s="732"/>
      <c r="AFH17" s="732"/>
      <c r="AFI17" s="732"/>
      <c r="AFJ17" s="732"/>
      <c r="AFK17" s="732"/>
      <c r="AFL17" s="732"/>
      <c r="AFM17" s="732"/>
      <c r="AFN17" s="732"/>
      <c r="AFO17" s="732"/>
      <c r="AFP17" s="732"/>
      <c r="AFQ17" s="732"/>
      <c r="AFR17" s="732"/>
      <c r="AFS17" s="732"/>
      <c r="AFT17" s="732"/>
      <c r="AFU17" s="732"/>
      <c r="AFV17" s="732"/>
      <c r="AFW17" s="732"/>
      <c r="AFX17" s="732"/>
      <c r="AFY17" s="732"/>
      <c r="AFZ17" s="732"/>
      <c r="AGA17" s="732"/>
      <c r="AGB17" s="732"/>
      <c r="AGC17" s="732"/>
      <c r="AGD17" s="732"/>
      <c r="AGE17" s="732"/>
      <c r="AGF17" s="732"/>
      <c r="AGG17" s="732"/>
      <c r="AGH17" s="732"/>
      <c r="AGI17" s="732"/>
      <c r="AGJ17" s="732"/>
      <c r="AGK17" s="732"/>
      <c r="AGL17" s="732"/>
      <c r="AGM17" s="732"/>
      <c r="AGN17" s="732"/>
      <c r="AGO17" s="732"/>
      <c r="AGP17" s="732"/>
      <c r="AGQ17" s="732"/>
      <c r="AGR17" s="732"/>
      <c r="AGS17" s="732"/>
      <c r="AGT17" s="732"/>
      <c r="AGU17" s="732"/>
      <c r="AGV17" s="732"/>
      <c r="AGW17" s="732"/>
      <c r="AGX17" s="732"/>
      <c r="AGY17" s="732"/>
      <c r="AGZ17" s="732"/>
      <c r="AHA17" s="732"/>
      <c r="AHB17" s="732"/>
      <c r="AHC17" s="732"/>
      <c r="AHD17" s="732"/>
      <c r="AHE17" s="732"/>
      <c r="AHF17" s="732"/>
      <c r="AHG17" s="732"/>
      <c r="AHH17" s="732"/>
      <c r="AHI17" s="732"/>
      <c r="AHJ17" s="732"/>
      <c r="AHK17" s="732"/>
      <c r="AHL17" s="732"/>
      <c r="AHM17" s="732"/>
      <c r="AHN17" s="732"/>
      <c r="AHO17" s="732"/>
      <c r="AHP17" s="732"/>
      <c r="AHQ17" s="732"/>
      <c r="AHR17" s="732"/>
      <c r="AHS17" s="732"/>
      <c r="AHT17" s="732"/>
      <c r="AHU17" s="732"/>
      <c r="AHV17" s="732"/>
      <c r="AHW17" s="732"/>
      <c r="AHX17" s="732"/>
      <c r="AHY17" s="732"/>
      <c r="AHZ17" s="732"/>
      <c r="AIA17" s="732"/>
      <c r="AIB17" s="732"/>
      <c r="AIC17" s="732"/>
      <c r="AID17" s="732"/>
      <c r="AIE17" s="732"/>
      <c r="AIF17" s="732"/>
      <c r="AIG17" s="732"/>
      <c r="AIH17" s="732"/>
      <c r="AII17" s="732"/>
      <c r="AIJ17" s="732"/>
      <c r="AIK17" s="732"/>
      <c r="AIL17" s="732"/>
      <c r="AIM17" s="732"/>
      <c r="AIN17" s="732"/>
      <c r="AIO17" s="732"/>
      <c r="AIP17" s="732"/>
      <c r="AIQ17" s="732"/>
      <c r="AIR17" s="732"/>
      <c r="AIS17" s="732"/>
      <c r="AIT17" s="732"/>
      <c r="AIU17" s="732"/>
      <c r="AIV17" s="732"/>
      <c r="AIW17" s="732"/>
      <c r="AIX17" s="732"/>
      <c r="AIY17" s="732"/>
      <c r="AIZ17" s="732"/>
      <c r="AJA17" s="732"/>
      <c r="AJB17" s="732"/>
      <c r="AJC17" s="732"/>
      <c r="AJD17" s="732"/>
      <c r="AJE17" s="732"/>
      <c r="AJF17" s="732"/>
      <c r="AJG17" s="732"/>
      <c r="AJH17" s="732"/>
      <c r="AJI17" s="732"/>
      <c r="AJJ17" s="732"/>
      <c r="AJK17" s="732"/>
      <c r="AJL17" s="732"/>
      <c r="AJM17" s="732"/>
      <c r="AJN17" s="732"/>
      <c r="AJO17" s="732"/>
      <c r="AJP17" s="732"/>
      <c r="AJQ17" s="732"/>
      <c r="AJR17" s="732"/>
      <c r="AJS17" s="732"/>
      <c r="AJT17" s="732"/>
      <c r="AJU17" s="732"/>
      <c r="AJV17" s="732"/>
      <c r="AJW17" s="732"/>
      <c r="AJX17" s="732"/>
      <c r="AJY17" s="732"/>
      <c r="AJZ17" s="732"/>
      <c r="AKA17" s="732"/>
      <c r="AKB17" s="732"/>
      <c r="AKC17" s="732"/>
      <c r="AKD17" s="732"/>
      <c r="AKE17" s="732"/>
      <c r="AKF17" s="732"/>
      <c r="AKG17" s="732"/>
      <c r="AKH17" s="732"/>
      <c r="AKI17" s="732"/>
      <c r="AKJ17" s="732"/>
      <c r="AKK17" s="732"/>
      <c r="AKL17" s="732"/>
      <c r="AKM17" s="732"/>
      <c r="AKN17" s="732"/>
      <c r="AKO17" s="732"/>
      <c r="AKP17" s="732"/>
      <c r="AKQ17" s="732"/>
      <c r="AKR17" s="732"/>
      <c r="AKS17" s="732"/>
      <c r="AKT17" s="732"/>
      <c r="AKU17" s="732"/>
      <c r="AKV17" s="732"/>
      <c r="AKW17" s="732"/>
      <c r="AKX17" s="732"/>
      <c r="AKY17" s="732"/>
      <c r="AKZ17" s="732"/>
      <c r="ALA17" s="732"/>
      <c r="ALB17" s="732"/>
      <c r="ALC17" s="732"/>
      <c r="ALD17" s="732"/>
      <c r="ALE17" s="732"/>
      <c r="ALF17" s="732"/>
      <c r="ALG17" s="732"/>
      <c r="ALH17" s="732"/>
      <c r="ALI17" s="732"/>
      <c r="ALJ17" s="732"/>
      <c r="ALK17" s="732"/>
      <c r="ALL17" s="732"/>
      <c r="ALM17" s="732"/>
      <c r="ALN17" s="732"/>
      <c r="ALO17" s="732"/>
      <c r="ALP17" s="732"/>
      <c r="ALQ17" s="732"/>
      <c r="ALR17" s="732"/>
      <c r="ALS17" s="732"/>
      <c r="ALT17" s="732"/>
      <c r="ALU17" s="732"/>
      <c r="ALV17" s="732"/>
      <c r="ALW17" s="732"/>
      <c r="ALX17" s="732"/>
      <c r="ALY17" s="127"/>
      <c r="ALZ17" s="127"/>
      <c r="AMA17" s="127"/>
      <c r="AMB17" s="127"/>
      <c r="AMC17" s="127"/>
      <c r="AMD17" s="127"/>
      <c r="AME17" s="127"/>
      <c r="AMF17" s="127"/>
      <c r="AMG17" s="127"/>
    </row>
    <row r="18" spans="1:1021" x14ac:dyDescent="0.2">
      <c r="A18" s="127"/>
      <c r="B18" s="127"/>
      <c r="C18" s="129"/>
      <c r="D18" s="129"/>
      <c r="I18" s="129"/>
      <c r="J18" s="129"/>
      <c r="K18" s="130"/>
      <c r="L18" s="731"/>
      <c r="M18" s="731"/>
      <c r="N18" s="711"/>
      <c r="O18" s="711"/>
      <c r="P18" s="731"/>
      <c r="Q18" s="711"/>
      <c r="R18" s="711"/>
      <c r="S18" s="731"/>
      <c r="T18" s="731"/>
      <c r="U18" s="711"/>
      <c r="V18" s="711"/>
      <c r="W18" s="711"/>
      <c r="X18" s="711"/>
      <c r="Y18" s="732"/>
      <c r="Z18" s="732"/>
      <c r="AA18" s="732"/>
      <c r="AB18" s="732"/>
      <c r="AC18" s="732"/>
      <c r="AD18" s="732"/>
      <c r="AE18" s="732"/>
      <c r="AF18" s="732"/>
      <c r="AG18" s="732"/>
      <c r="AH18" s="732"/>
      <c r="AI18" s="732"/>
      <c r="AJ18" s="732"/>
      <c r="AK18" s="732"/>
      <c r="AL18" s="732"/>
      <c r="AM18" s="732"/>
      <c r="AN18" s="732"/>
      <c r="AO18" s="732"/>
      <c r="AP18" s="732"/>
      <c r="AQ18" s="732"/>
      <c r="AR18" s="732"/>
      <c r="AS18" s="732"/>
      <c r="AT18" s="732"/>
      <c r="AU18" s="732"/>
      <c r="AV18" s="732"/>
      <c r="AW18" s="732"/>
      <c r="AX18" s="732"/>
      <c r="AY18" s="732"/>
      <c r="AZ18" s="732"/>
      <c r="BA18" s="732"/>
      <c r="BB18" s="732"/>
      <c r="BC18" s="732"/>
      <c r="BD18" s="732"/>
      <c r="BE18" s="732"/>
      <c r="BF18" s="732"/>
      <c r="BG18" s="732"/>
      <c r="BH18" s="732"/>
      <c r="BI18" s="732"/>
      <c r="BJ18" s="732"/>
      <c r="BK18" s="732"/>
      <c r="BL18" s="732"/>
      <c r="BM18" s="732"/>
      <c r="BN18" s="732"/>
      <c r="BO18" s="732"/>
      <c r="BP18" s="732"/>
      <c r="BQ18" s="732"/>
      <c r="BR18" s="732"/>
      <c r="BS18" s="732"/>
      <c r="BT18" s="732"/>
      <c r="BU18" s="732"/>
      <c r="BV18" s="732"/>
      <c r="BW18" s="732"/>
      <c r="BX18" s="732"/>
      <c r="BY18" s="732"/>
      <c r="BZ18" s="732"/>
      <c r="CA18" s="732"/>
      <c r="CB18" s="732"/>
      <c r="CC18" s="732"/>
      <c r="CD18" s="732"/>
      <c r="CE18" s="732"/>
      <c r="CF18" s="732"/>
      <c r="CG18" s="732"/>
      <c r="CH18" s="732"/>
      <c r="CI18" s="732"/>
      <c r="CJ18" s="732"/>
      <c r="CK18" s="732"/>
      <c r="CL18" s="732"/>
      <c r="CM18" s="732"/>
      <c r="CN18" s="732"/>
      <c r="CO18" s="732"/>
      <c r="CP18" s="732"/>
      <c r="CQ18" s="732"/>
      <c r="CR18" s="732"/>
      <c r="CS18" s="732"/>
      <c r="CT18" s="732"/>
      <c r="CU18" s="732"/>
      <c r="CV18" s="732"/>
      <c r="CW18" s="732"/>
      <c r="CX18" s="732"/>
      <c r="CY18" s="732"/>
      <c r="CZ18" s="732"/>
      <c r="DA18" s="732"/>
      <c r="DB18" s="732"/>
      <c r="DC18" s="732"/>
      <c r="DD18" s="732"/>
      <c r="DE18" s="732"/>
      <c r="DF18" s="732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732"/>
      <c r="FQ18" s="732"/>
      <c r="FR18" s="732"/>
      <c r="FS18" s="732"/>
      <c r="FT18" s="732"/>
      <c r="FU18" s="732"/>
      <c r="FV18" s="732"/>
      <c r="FW18" s="732"/>
      <c r="FX18" s="732"/>
      <c r="FY18" s="732"/>
      <c r="FZ18" s="732"/>
      <c r="GA18" s="732"/>
      <c r="GB18" s="732"/>
      <c r="GC18" s="732"/>
      <c r="GD18" s="732"/>
      <c r="GE18" s="732"/>
      <c r="GF18" s="732"/>
      <c r="GG18" s="732"/>
      <c r="GH18" s="732"/>
      <c r="GI18" s="732"/>
      <c r="GJ18" s="732"/>
      <c r="GK18" s="732"/>
      <c r="GL18" s="732"/>
      <c r="GM18" s="732"/>
      <c r="GN18" s="732"/>
      <c r="GO18" s="732"/>
      <c r="GP18" s="732"/>
      <c r="GQ18" s="732"/>
      <c r="GR18" s="732"/>
      <c r="GS18" s="732"/>
      <c r="GT18" s="732"/>
      <c r="GU18" s="732"/>
      <c r="GV18" s="732"/>
      <c r="GW18" s="732"/>
      <c r="GX18" s="732"/>
      <c r="GY18" s="732"/>
      <c r="GZ18" s="732"/>
      <c r="HA18" s="732"/>
      <c r="HB18" s="732"/>
      <c r="HC18" s="732"/>
      <c r="HD18" s="732"/>
      <c r="HE18" s="732"/>
      <c r="HF18" s="732"/>
      <c r="HG18" s="732"/>
      <c r="HH18" s="732"/>
      <c r="HI18" s="732"/>
      <c r="HJ18" s="732"/>
      <c r="HK18" s="732"/>
      <c r="HL18" s="732"/>
      <c r="HM18" s="732"/>
      <c r="HN18" s="732"/>
      <c r="HO18" s="732"/>
      <c r="HP18" s="732"/>
      <c r="HQ18" s="732"/>
      <c r="HR18" s="732"/>
      <c r="HS18" s="732"/>
      <c r="HT18" s="732"/>
      <c r="HU18" s="732"/>
      <c r="HV18" s="732"/>
      <c r="HW18" s="732"/>
      <c r="HX18" s="732"/>
      <c r="HY18" s="732"/>
      <c r="HZ18" s="732"/>
      <c r="IA18" s="732"/>
      <c r="IB18" s="732"/>
      <c r="IC18" s="732"/>
      <c r="ID18" s="732"/>
      <c r="IE18" s="732"/>
      <c r="IF18" s="732"/>
      <c r="IG18" s="732"/>
      <c r="IH18" s="732"/>
      <c r="II18" s="732"/>
      <c r="IJ18" s="732"/>
      <c r="IK18" s="732"/>
      <c r="IL18" s="732"/>
      <c r="IM18" s="732"/>
      <c r="IN18" s="732"/>
      <c r="IO18" s="732"/>
      <c r="IP18" s="732"/>
      <c r="IQ18" s="732"/>
      <c r="IR18" s="732"/>
      <c r="IS18" s="732"/>
      <c r="IT18" s="732"/>
      <c r="IU18" s="732"/>
      <c r="IV18" s="732"/>
      <c r="IW18" s="732"/>
      <c r="IX18" s="732"/>
      <c r="IY18" s="732"/>
      <c r="IZ18" s="732"/>
      <c r="JA18" s="732"/>
      <c r="JB18" s="732"/>
      <c r="JC18" s="732"/>
      <c r="JD18" s="732"/>
      <c r="JE18" s="732"/>
      <c r="JF18" s="732"/>
      <c r="JG18" s="732"/>
      <c r="JH18" s="732"/>
      <c r="JI18" s="732"/>
      <c r="JJ18" s="732"/>
      <c r="JK18" s="732"/>
      <c r="JL18" s="732"/>
      <c r="JM18" s="732"/>
      <c r="JN18" s="732"/>
      <c r="JO18" s="732"/>
      <c r="JP18" s="732"/>
      <c r="JQ18" s="732"/>
      <c r="JR18" s="732"/>
      <c r="JS18" s="732"/>
      <c r="JT18" s="732"/>
      <c r="JU18" s="732"/>
      <c r="JV18" s="732"/>
      <c r="JW18" s="732"/>
      <c r="JX18" s="732"/>
      <c r="JY18" s="732"/>
      <c r="JZ18" s="732"/>
      <c r="KA18" s="732"/>
      <c r="KB18" s="732"/>
      <c r="KC18" s="732"/>
      <c r="KD18" s="732"/>
      <c r="KE18" s="732"/>
      <c r="KF18" s="732"/>
      <c r="KG18" s="732"/>
      <c r="KH18" s="732"/>
      <c r="KI18" s="732"/>
      <c r="KJ18" s="732"/>
      <c r="KK18" s="732"/>
      <c r="KL18" s="732"/>
      <c r="KM18" s="732"/>
      <c r="KN18" s="732"/>
      <c r="KO18" s="732"/>
      <c r="KP18" s="732"/>
      <c r="KQ18" s="732"/>
      <c r="KR18" s="732"/>
      <c r="KS18" s="732"/>
      <c r="KT18" s="732"/>
      <c r="KU18" s="732"/>
      <c r="KV18" s="732"/>
      <c r="KW18" s="732"/>
      <c r="KX18" s="732"/>
      <c r="KY18" s="732"/>
      <c r="KZ18" s="732"/>
      <c r="LA18" s="732"/>
      <c r="LB18" s="732"/>
      <c r="LC18" s="732"/>
      <c r="LD18" s="732"/>
      <c r="LE18" s="732"/>
      <c r="LF18" s="732"/>
      <c r="LG18" s="732"/>
      <c r="LH18" s="732"/>
      <c r="LI18" s="732"/>
      <c r="LJ18" s="732"/>
      <c r="LK18" s="732"/>
      <c r="LL18" s="732"/>
      <c r="LM18" s="732"/>
      <c r="LN18" s="732"/>
      <c r="LO18" s="732"/>
      <c r="LP18" s="732"/>
      <c r="LQ18" s="732"/>
      <c r="LR18" s="732"/>
      <c r="LS18" s="732"/>
      <c r="LT18" s="732"/>
      <c r="LU18" s="732"/>
      <c r="LV18" s="732"/>
      <c r="LW18" s="732"/>
      <c r="LX18" s="732"/>
      <c r="LY18" s="732"/>
      <c r="LZ18" s="732"/>
      <c r="MA18" s="732"/>
      <c r="MB18" s="732"/>
      <c r="MC18" s="732"/>
      <c r="MD18" s="732"/>
      <c r="ME18" s="732"/>
      <c r="MF18" s="732"/>
      <c r="MG18" s="732"/>
      <c r="MH18" s="732"/>
      <c r="MI18" s="732"/>
      <c r="MJ18" s="732"/>
      <c r="MK18" s="732"/>
      <c r="ML18" s="732"/>
      <c r="MM18" s="732"/>
      <c r="MN18" s="732"/>
      <c r="MO18" s="732"/>
      <c r="MP18" s="732"/>
      <c r="MQ18" s="732"/>
      <c r="MR18" s="732"/>
      <c r="MS18" s="732"/>
      <c r="MT18" s="732"/>
      <c r="MU18" s="732"/>
      <c r="MV18" s="732"/>
      <c r="MW18" s="732"/>
      <c r="MX18" s="732"/>
      <c r="MY18" s="732"/>
      <c r="MZ18" s="732"/>
      <c r="NA18" s="732"/>
      <c r="NB18" s="732"/>
      <c r="NC18" s="732"/>
      <c r="ND18" s="732"/>
      <c r="NE18" s="732"/>
      <c r="NF18" s="732"/>
      <c r="NG18" s="732"/>
      <c r="NH18" s="732"/>
      <c r="NI18" s="732"/>
      <c r="NJ18" s="732"/>
      <c r="NK18" s="732"/>
      <c r="NL18" s="732"/>
      <c r="NM18" s="732"/>
      <c r="NN18" s="732"/>
      <c r="NO18" s="732"/>
      <c r="NP18" s="732"/>
      <c r="NQ18" s="732"/>
      <c r="NR18" s="732"/>
      <c r="NS18" s="732"/>
      <c r="NT18" s="732"/>
      <c r="NU18" s="732"/>
      <c r="NV18" s="732"/>
      <c r="NW18" s="732"/>
      <c r="NX18" s="732"/>
      <c r="NY18" s="732"/>
      <c r="NZ18" s="732"/>
      <c r="OA18" s="732"/>
      <c r="OB18" s="732"/>
      <c r="OC18" s="732"/>
      <c r="OD18" s="732"/>
      <c r="OE18" s="732"/>
      <c r="OF18" s="732"/>
      <c r="OG18" s="732"/>
      <c r="OH18" s="732"/>
      <c r="OI18" s="732"/>
      <c r="OJ18" s="732"/>
      <c r="OK18" s="732"/>
      <c r="OL18" s="732"/>
      <c r="OM18" s="732"/>
      <c r="ON18" s="732"/>
      <c r="OO18" s="732"/>
      <c r="OP18" s="732"/>
      <c r="OQ18" s="732"/>
      <c r="OR18" s="732"/>
      <c r="OS18" s="732"/>
      <c r="OT18" s="732"/>
      <c r="OU18" s="732"/>
      <c r="OV18" s="732"/>
      <c r="OW18" s="732"/>
      <c r="OX18" s="732"/>
      <c r="OY18" s="732"/>
      <c r="OZ18" s="732"/>
      <c r="PA18" s="732"/>
      <c r="PB18" s="732"/>
      <c r="PC18" s="732"/>
      <c r="PD18" s="732"/>
      <c r="PE18" s="732"/>
      <c r="PF18" s="732"/>
      <c r="PG18" s="732"/>
      <c r="PH18" s="732"/>
      <c r="PI18" s="732"/>
      <c r="PJ18" s="732"/>
      <c r="PK18" s="732"/>
      <c r="PL18" s="732"/>
      <c r="PM18" s="732"/>
      <c r="PN18" s="732"/>
      <c r="PO18" s="732"/>
      <c r="PP18" s="732"/>
      <c r="PQ18" s="732"/>
      <c r="PR18" s="732"/>
      <c r="PS18" s="732"/>
      <c r="PT18" s="732"/>
      <c r="PU18" s="732"/>
      <c r="PV18" s="732"/>
      <c r="PW18" s="732"/>
      <c r="PX18" s="732"/>
      <c r="PY18" s="732"/>
      <c r="PZ18" s="732"/>
      <c r="QA18" s="732"/>
      <c r="QB18" s="732"/>
      <c r="QC18" s="732"/>
      <c r="QD18" s="732"/>
      <c r="QE18" s="732"/>
      <c r="QF18" s="732"/>
      <c r="QG18" s="732"/>
      <c r="QH18" s="732"/>
      <c r="QI18" s="732"/>
      <c r="QJ18" s="732"/>
      <c r="QK18" s="732"/>
      <c r="QL18" s="732"/>
      <c r="QM18" s="732"/>
      <c r="QN18" s="732"/>
      <c r="QO18" s="732"/>
      <c r="QP18" s="732"/>
      <c r="QQ18" s="732"/>
      <c r="QR18" s="732"/>
      <c r="QS18" s="732"/>
      <c r="QT18" s="732"/>
      <c r="QU18" s="732"/>
      <c r="QV18" s="732"/>
      <c r="QW18" s="732"/>
      <c r="QX18" s="732"/>
      <c r="QY18" s="732"/>
      <c r="QZ18" s="732"/>
      <c r="RA18" s="732"/>
      <c r="RB18" s="732"/>
      <c r="RC18" s="732"/>
      <c r="RD18" s="732"/>
      <c r="RE18" s="732"/>
      <c r="RF18" s="732"/>
      <c r="RG18" s="732"/>
      <c r="RH18" s="732"/>
      <c r="RI18" s="732"/>
      <c r="RJ18" s="732"/>
      <c r="RK18" s="732"/>
      <c r="RL18" s="732"/>
      <c r="RM18" s="732"/>
      <c r="RN18" s="732"/>
      <c r="RO18" s="732"/>
      <c r="RP18" s="732"/>
      <c r="RQ18" s="732"/>
      <c r="RR18" s="732"/>
      <c r="RS18" s="732"/>
      <c r="RT18" s="732"/>
      <c r="RU18" s="732"/>
      <c r="RV18" s="732"/>
      <c r="RW18" s="732"/>
      <c r="RX18" s="732"/>
      <c r="RY18" s="732"/>
      <c r="RZ18" s="732"/>
      <c r="SA18" s="732"/>
      <c r="SB18" s="732"/>
      <c r="SC18" s="732"/>
      <c r="SD18" s="732"/>
      <c r="SE18" s="732"/>
      <c r="SF18" s="732"/>
      <c r="SG18" s="732"/>
      <c r="SH18" s="732"/>
      <c r="SI18" s="732"/>
      <c r="SJ18" s="732"/>
      <c r="SK18" s="732"/>
      <c r="SL18" s="732"/>
      <c r="SM18" s="732"/>
      <c r="SN18" s="732"/>
      <c r="SO18" s="732"/>
      <c r="SP18" s="732"/>
      <c r="SQ18" s="732"/>
      <c r="SR18" s="732"/>
      <c r="SS18" s="732"/>
      <c r="ST18" s="732"/>
      <c r="SU18" s="732"/>
      <c r="SV18" s="732"/>
      <c r="SW18" s="732"/>
      <c r="SX18" s="732"/>
      <c r="SY18" s="732"/>
      <c r="SZ18" s="732"/>
      <c r="TA18" s="732"/>
      <c r="TB18" s="732"/>
      <c r="TC18" s="732"/>
      <c r="TD18" s="732"/>
      <c r="TE18" s="732"/>
      <c r="TF18" s="732"/>
      <c r="TG18" s="732"/>
      <c r="TH18" s="732"/>
      <c r="TI18" s="732"/>
      <c r="TJ18" s="732"/>
      <c r="TK18" s="732"/>
      <c r="TL18" s="732"/>
      <c r="TM18" s="732"/>
      <c r="TN18" s="732"/>
      <c r="TO18" s="732"/>
      <c r="TP18" s="732"/>
      <c r="TQ18" s="732"/>
      <c r="TR18" s="732"/>
      <c r="TS18" s="732"/>
      <c r="TT18" s="732"/>
      <c r="TU18" s="732"/>
      <c r="TV18" s="732"/>
      <c r="TW18" s="732"/>
      <c r="TX18" s="732"/>
      <c r="TY18" s="732"/>
      <c r="TZ18" s="732"/>
      <c r="UA18" s="732"/>
      <c r="UB18" s="732"/>
      <c r="UC18" s="732"/>
      <c r="UD18" s="732"/>
      <c r="UE18" s="732"/>
      <c r="UF18" s="732"/>
      <c r="UG18" s="732"/>
      <c r="UH18" s="732"/>
      <c r="UI18" s="732"/>
      <c r="UJ18" s="732"/>
      <c r="UK18" s="732"/>
      <c r="UL18" s="732"/>
      <c r="UM18" s="732"/>
      <c r="UN18" s="732"/>
      <c r="UO18" s="732"/>
      <c r="UP18" s="732"/>
      <c r="UQ18" s="732"/>
      <c r="UR18" s="732"/>
      <c r="US18" s="732"/>
      <c r="UT18" s="732"/>
      <c r="UU18" s="732"/>
      <c r="UV18" s="732"/>
      <c r="UW18" s="732"/>
      <c r="UX18" s="732"/>
      <c r="UY18" s="732"/>
      <c r="UZ18" s="732"/>
      <c r="VA18" s="732"/>
      <c r="VB18" s="732"/>
      <c r="VC18" s="732"/>
      <c r="VD18" s="732"/>
      <c r="VE18" s="732"/>
      <c r="VF18" s="732"/>
      <c r="VG18" s="732"/>
      <c r="VH18" s="732"/>
      <c r="VI18" s="732"/>
      <c r="VJ18" s="732"/>
      <c r="VK18" s="732"/>
      <c r="VL18" s="732"/>
      <c r="VM18" s="732"/>
      <c r="VN18" s="732"/>
      <c r="VO18" s="732"/>
      <c r="VP18" s="732"/>
      <c r="VQ18" s="732"/>
      <c r="VR18" s="732"/>
      <c r="VS18" s="732"/>
      <c r="VT18" s="732"/>
      <c r="VU18" s="732"/>
      <c r="VV18" s="732"/>
      <c r="VW18" s="732"/>
      <c r="VX18" s="732"/>
      <c r="VY18" s="732"/>
      <c r="VZ18" s="732"/>
      <c r="WA18" s="732"/>
      <c r="WB18" s="732"/>
      <c r="WC18" s="732"/>
      <c r="WD18" s="732"/>
      <c r="WE18" s="732"/>
      <c r="WF18" s="732"/>
      <c r="WG18" s="732"/>
      <c r="WH18" s="732"/>
      <c r="WI18" s="732"/>
      <c r="WJ18" s="732"/>
      <c r="WK18" s="732"/>
      <c r="WL18" s="732"/>
      <c r="WM18" s="732"/>
      <c r="WN18" s="732"/>
      <c r="WO18" s="732"/>
      <c r="WP18" s="732"/>
      <c r="WQ18" s="732"/>
      <c r="WR18" s="732"/>
      <c r="WS18" s="732"/>
      <c r="WT18" s="732"/>
      <c r="WU18" s="732"/>
      <c r="WV18" s="732"/>
      <c r="WW18" s="732"/>
      <c r="WX18" s="732"/>
      <c r="WY18" s="732"/>
      <c r="WZ18" s="732"/>
      <c r="XA18" s="732"/>
      <c r="XB18" s="732"/>
      <c r="XC18" s="732"/>
      <c r="XD18" s="732"/>
      <c r="XE18" s="732"/>
      <c r="XF18" s="732"/>
      <c r="XG18" s="732"/>
      <c r="XH18" s="732"/>
      <c r="XI18" s="732"/>
      <c r="XJ18" s="732"/>
      <c r="XK18" s="732"/>
      <c r="XL18" s="732"/>
      <c r="XM18" s="732"/>
      <c r="XN18" s="732"/>
      <c r="XO18" s="732"/>
      <c r="XP18" s="732"/>
      <c r="XQ18" s="732"/>
      <c r="XR18" s="732"/>
      <c r="XS18" s="732"/>
      <c r="XT18" s="732"/>
      <c r="XU18" s="732"/>
      <c r="XV18" s="732"/>
      <c r="XW18" s="732"/>
      <c r="XX18" s="732"/>
      <c r="XY18" s="732"/>
      <c r="XZ18" s="732"/>
      <c r="YA18" s="732"/>
      <c r="YB18" s="732"/>
      <c r="YC18" s="732"/>
      <c r="YD18" s="732"/>
      <c r="YE18" s="732"/>
      <c r="YF18" s="732"/>
      <c r="YG18" s="732"/>
      <c r="YH18" s="732"/>
      <c r="YI18" s="732"/>
      <c r="YJ18" s="732"/>
      <c r="YK18" s="732"/>
      <c r="YL18" s="732"/>
      <c r="YM18" s="732"/>
      <c r="YN18" s="732"/>
      <c r="YO18" s="732"/>
      <c r="YP18" s="732"/>
      <c r="YQ18" s="732"/>
      <c r="YR18" s="732"/>
      <c r="YS18" s="732"/>
      <c r="YT18" s="732"/>
      <c r="YU18" s="732"/>
      <c r="YV18" s="732"/>
      <c r="YW18" s="732"/>
      <c r="YX18" s="732"/>
      <c r="YY18" s="732"/>
      <c r="YZ18" s="732"/>
      <c r="ZA18" s="732"/>
      <c r="ZB18" s="732"/>
      <c r="ZC18" s="732"/>
      <c r="ZD18" s="732"/>
      <c r="ZE18" s="732"/>
      <c r="ZF18" s="732"/>
      <c r="ZG18" s="732"/>
      <c r="ZH18" s="732"/>
      <c r="ZI18" s="732"/>
      <c r="ZJ18" s="732"/>
      <c r="ZK18" s="732"/>
      <c r="ZL18" s="732"/>
      <c r="ZM18" s="732"/>
      <c r="ZN18" s="732"/>
      <c r="ZO18" s="732"/>
      <c r="ZP18" s="732"/>
      <c r="ZQ18" s="732"/>
      <c r="ZR18" s="732"/>
      <c r="ZS18" s="732"/>
      <c r="ZT18" s="732"/>
      <c r="ZU18" s="732"/>
      <c r="ZV18" s="732"/>
      <c r="ZW18" s="732"/>
      <c r="ZX18" s="732"/>
      <c r="ZY18" s="732"/>
      <c r="ZZ18" s="732"/>
      <c r="AAA18" s="732"/>
      <c r="AAB18" s="732"/>
      <c r="AAC18" s="732"/>
      <c r="AAD18" s="732"/>
      <c r="AAE18" s="732"/>
      <c r="AAF18" s="732"/>
      <c r="AAG18" s="732"/>
      <c r="AAH18" s="732"/>
      <c r="AAI18" s="732"/>
      <c r="AAJ18" s="732"/>
      <c r="AAK18" s="732"/>
      <c r="AAL18" s="732"/>
      <c r="AAM18" s="732"/>
      <c r="AAN18" s="732"/>
      <c r="AAO18" s="732"/>
      <c r="AAP18" s="732"/>
      <c r="AAQ18" s="732"/>
      <c r="AAR18" s="732"/>
      <c r="AAS18" s="732"/>
      <c r="AAT18" s="732"/>
      <c r="AAU18" s="732"/>
      <c r="AAV18" s="732"/>
      <c r="AAW18" s="732"/>
      <c r="AAX18" s="732"/>
      <c r="AAY18" s="732"/>
      <c r="AAZ18" s="732"/>
      <c r="ABA18" s="732"/>
      <c r="ABB18" s="732"/>
      <c r="ABC18" s="732"/>
      <c r="ABD18" s="732"/>
      <c r="ABE18" s="732"/>
      <c r="ABF18" s="732"/>
      <c r="ABG18" s="732"/>
      <c r="ABH18" s="732"/>
      <c r="ABI18" s="732"/>
      <c r="ABJ18" s="732"/>
      <c r="ABK18" s="732"/>
      <c r="ABL18" s="732"/>
      <c r="ABM18" s="732"/>
      <c r="ABN18" s="732"/>
      <c r="ABO18" s="732"/>
      <c r="ABP18" s="732"/>
      <c r="ABQ18" s="732"/>
      <c r="ABR18" s="732"/>
      <c r="ABS18" s="732"/>
      <c r="ABT18" s="732"/>
      <c r="ABU18" s="732"/>
      <c r="ABV18" s="732"/>
      <c r="ABW18" s="732"/>
      <c r="ABX18" s="732"/>
      <c r="ABY18" s="732"/>
      <c r="ABZ18" s="732"/>
      <c r="ACA18" s="732"/>
      <c r="ACB18" s="732"/>
      <c r="ACC18" s="732"/>
      <c r="ACD18" s="732"/>
      <c r="ACE18" s="732"/>
      <c r="ACF18" s="732"/>
      <c r="ACG18" s="732"/>
      <c r="ACH18" s="732"/>
      <c r="ACI18" s="732"/>
      <c r="ACJ18" s="732"/>
      <c r="ACK18" s="732"/>
      <c r="ACL18" s="732"/>
      <c r="ACM18" s="732"/>
      <c r="ACN18" s="732"/>
      <c r="ACO18" s="732"/>
      <c r="ACP18" s="732"/>
      <c r="ACQ18" s="732"/>
      <c r="ACR18" s="732"/>
      <c r="ACS18" s="732"/>
      <c r="ACT18" s="732"/>
      <c r="ACU18" s="732"/>
      <c r="ACV18" s="732"/>
      <c r="ACW18" s="732"/>
      <c r="ACX18" s="732"/>
      <c r="ACY18" s="732"/>
      <c r="ACZ18" s="732"/>
      <c r="ADA18" s="732"/>
      <c r="ADB18" s="732"/>
      <c r="ADC18" s="732"/>
      <c r="ADD18" s="732"/>
      <c r="ADE18" s="732"/>
      <c r="ADF18" s="732"/>
      <c r="ADG18" s="732"/>
      <c r="ADH18" s="732"/>
      <c r="ADI18" s="732"/>
      <c r="ADJ18" s="732"/>
      <c r="ADK18" s="732"/>
      <c r="ADL18" s="732"/>
      <c r="ADM18" s="732"/>
      <c r="ADN18" s="732"/>
      <c r="ADO18" s="732"/>
      <c r="ADP18" s="732"/>
      <c r="ADQ18" s="732"/>
      <c r="ADR18" s="732"/>
      <c r="ADS18" s="732"/>
      <c r="ADT18" s="732"/>
      <c r="ADU18" s="732"/>
      <c r="ADV18" s="732"/>
      <c r="ADW18" s="732"/>
      <c r="ADX18" s="732"/>
      <c r="ADY18" s="732"/>
      <c r="ADZ18" s="732"/>
      <c r="AEA18" s="732"/>
      <c r="AEB18" s="732"/>
      <c r="AEC18" s="732"/>
      <c r="AED18" s="732"/>
      <c r="AEE18" s="732"/>
      <c r="AEF18" s="732"/>
      <c r="AEG18" s="732"/>
      <c r="AEH18" s="732"/>
      <c r="AEI18" s="732"/>
      <c r="AEJ18" s="732"/>
      <c r="AEK18" s="732"/>
      <c r="AEL18" s="732"/>
      <c r="AEM18" s="732"/>
      <c r="AEN18" s="732"/>
      <c r="AEO18" s="732"/>
      <c r="AEP18" s="732"/>
      <c r="AEQ18" s="732"/>
      <c r="AER18" s="732"/>
      <c r="AES18" s="732"/>
      <c r="AET18" s="732"/>
      <c r="AEU18" s="732"/>
      <c r="AEV18" s="732"/>
      <c r="AEW18" s="732"/>
      <c r="AEX18" s="732"/>
      <c r="AEY18" s="732"/>
      <c r="AEZ18" s="732"/>
      <c r="AFA18" s="732"/>
      <c r="AFB18" s="732"/>
      <c r="AFC18" s="732"/>
      <c r="AFD18" s="732"/>
      <c r="AFE18" s="732"/>
      <c r="AFF18" s="732"/>
      <c r="AFG18" s="732"/>
      <c r="AFH18" s="732"/>
      <c r="AFI18" s="732"/>
      <c r="AFJ18" s="732"/>
      <c r="AFK18" s="732"/>
      <c r="AFL18" s="732"/>
      <c r="AFM18" s="732"/>
      <c r="AFN18" s="732"/>
      <c r="AFO18" s="732"/>
      <c r="AFP18" s="732"/>
      <c r="AFQ18" s="732"/>
      <c r="AFR18" s="732"/>
      <c r="AFS18" s="732"/>
      <c r="AFT18" s="732"/>
      <c r="AFU18" s="732"/>
      <c r="AFV18" s="732"/>
      <c r="AFW18" s="732"/>
      <c r="AFX18" s="732"/>
      <c r="AFY18" s="732"/>
      <c r="AFZ18" s="732"/>
      <c r="AGA18" s="732"/>
      <c r="AGB18" s="732"/>
      <c r="AGC18" s="732"/>
      <c r="AGD18" s="732"/>
      <c r="AGE18" s="732"/>
      <c r="AGF18" s="732"/>
      <c r="AGG18" s="732"/>
      <c r="AGH18" s="732"/>
      <c r="AGI18" s="732"/>
      <c r="AGJ18" s="732"/>
      <c r="AGK18" s="732"/>
      <c r="AGL18" s="732"/>
      <c r="AGM18" s="732"/>
      <c r="AGN18" s="732"/>
      <c r="AGO18" s="732"/>
      <c r="AGP18" s="732"/>
      <c r="AGQ18" s="732"/>
      <c r="AGR18" s="732"/>
      <c r="AGS18" s="732"/>
      <c r="AGT18" s="732"/>
      <c r="AGU18" s="732"/>
      <c r="AGV18" s="732"/>
      <c r="AGW18" s="732"/>
      <c r="AGX18" s="732"/>
      <c r="AGY18" s="732"/>
      <c r="AGZ18" s="732"/>
      <c r="AHA18" s="732"/>
      <c r="AHB18" s="732"/>
      <c r="AHC18" s="732"/>
      <c r="AHD18" s="732"/>
      <c r="AHE18" s="732"/>
      <c r="AHF18" s="732"/>
      <c r="AHG18" s="732"/>
      <c r="AHH18" s="732"/>
      <c r="AHI18" s="732"/>
      <c r="AHJ18" s="732"/>
      <c r="AHK18" s="732"/>
      <c r="AHL18" s="732"/>
      <c r="AHM18" s="732"/>
      <c r="AHN18" s="732"/>
      <c r="AHO18" s="732"/>
      <c r="AHP18" s="732"/>
      <c r="AHQ18" s="732"/>
      <c r="AHR18" s="732"/>
      <c r="AHS18" s="732"/>
      <c r="AHT18" s="732"/>
      <c r="AHU18" s="732"/>
      <c r="AHV18" s="732"/>
      <c r="AHW18" s="732"/>
      <c r="AHX18" s="732"/>
      <c r="AHY18" s="732"/>
      <c r="AHZ18" s="732"/>
      <c r="AIA18" s="732"/>
      <c r="AIB18" s="732"/>
      <c r="AIC18" s="732"/>
      <c r="AID18" s="732"/>
      <c r="AIE18" s="732"/>
      <c r="AIF18" s="732"/>
      <c r="AIG18" s="732"/>
      <c r="AIH18" s="732"/>
      <c r="AII18" s="732"/>
      <c r="AIJ18" s="732"/>
      <c r="AIK18" s="732"/>
      <c r="AIL18" s="732"/>
      <c r="AIM18" s="732"/>
      <c r="AIN18" s="732"/>
      <c r="AIO18" s="732"/>
      <c r="AIP18" s="732"/>
      <c r="AIQ18" s="732"/>
      <c r="AIR18" s="732"/>
      <c r="AIS18" s="732"/>
      <c r="AIT18" s="732"/>
      <c r="AIU18" s="732"/>
      <c r="AIV18" s="732"/>
      <c r="AIW18" s="732"/>
      <c r="AIX18" s="732"/>
      <c r="AIY18" s="732"/>
      <c r="AIZ18" s="732"/>
      <c r="AJA18" s="732"/>
      <c r="AJB18" s="732"/>
      <c r="AJC18" s="732"/>
      <c r="AJD18" s="732"/>
      <c r="AJE18" s="732"/>
      <c r="AJF18" s="732"/>
      <c r="AJG18" s="732"/>
      <c r="AJH18" s="732"/>
      <c r="AJI18" s="732"/>
      <c r="AJJ18" s="732"/>
      <c r="AJK18" s="732"/>
      <c r="AJL18" s="732"/>
      <c r="AJM18" s="732"/>
      <c r="AJN18" s="732"/>
      <c r="AJO18" s="732"/>
      <c r="AJP18" s="732"/>
      <c r="AJQ18" s="732"/>
      <c r="AJR18" s="732"/>
      <c r="AJS18" s="732"/>
      <c r="AJT18" s="732"/>
      <c r="AJU18" s="732"/>
      <c r="AJV18" s="732"/>
      <c r="AJW18" s="732"/>
      <c r="AJX18" s="732"/>
      <c r="AJY18" s="732"/>
      <c r="AJZ18" s="732"/>
      <c r="AKA18" s="732"/>
      <c r="AKB18" s="732"/>
      <c r="AKC18" s="732"/>
      <c r="AKD18" s="732"/>
      <c r="AKE18" s="732"/>
      <c r="AKF18" s="732"/>
      <c r="AKG18" s="732"/>
      <c r="AKH18" s="732"/>
      <c r="AKI18" s="732"/>
      <c r="AKJ18" s="732"/>
      <c r="AKK18" s="732"/>
      <c r="AKL18" s="732"/>
      <c r="AKM18" s="732"/>
      <c r="AKN18" s="732"/>
      <c r="AKO18" s="732"/>
      <c r="AKP18" s="732"/>
      <c r="AKQ18" s="732"/>
      <c r="AKR18" s="732"/>
      <c r="AKS18" s="732"/>
      <c r="AKT18" s="732"/>
      <c r="AKU18" s="732"/>
      <c r="AKV18" s="732"/>
      <c r="AKW18" s="732"/>
      <c r="AKX18" s="732"/>
      <c r="AKY18" s="732"/>
      <c r="AKZ18" s="732"/>
      <c r="ALA18" s="732"/>
      <c r="ALB18" s="732"/>
      <c r="ALC18" s="732"/>
      <c r="ALD18" s="732"/>
      <c r="ALE18" s="732"/>
      <c r="ALF18" s="732"/>
      <c r="ALG18" s="732"/>
      <c r="ALH18" s="732"/>
      <c r="ALI18" s="732"/>
      <c r="ALJ18" s="732"/>
      <c r="ALK18" s="732"/>
      <c r="ALL18" s="732"/>
      <c r="ALM18" s="732"/>
      <c r="ALN18" s="732"/>
      <c r="ALO18" s="732"/>
      <c r="ALP18" s="732"/>
      <c r="ALQ18" s="732"/>
      <c r="ALR18" s="732"/>
      <c r="ALS18" s="732"/>
      <c r="ALT18" s="732"/>
      <c r="ALU18" s="732"/>
      <c r="ALV18" s="732"/>
      <c r="ALW18" s="732"/>
      <c r="ALX18" s="732"/>
      <c r="ALY18" s="127"/>
      <c r="ALZ18" s="127"/>
      <c r="AMA18" s="127"/>
      <c r="AMB18" s="127"/>
      <c r="AMC18" s="127"/>
      <c r="AMD18" s="127"/>
      <c r="AME18" s="127"/>
      <c r="AMF18" s="127"/>
      <c r="AMG18" s="127"/>
    </row>
    <row r="19" spans="1:1021" x14ac:dyDescent="0.2">
      <c r="A19" s="127" t="s">
        <v>1405</v>
      </c>
      <c r="B19" s="127"/>
      <c r="C19" s="129"/>
      <c r="D19" s="129"/>
      <c r="I19" s="129"/>
      <c r="J19" s="129"/>
      <c r="K19" s="130"/>
      <c r="L19" s="731"/>
      <c r="M19" s="731"/>
      <c r="N19" s="711"/>
      <c r="O19" s="711"/>
      <c r="P19" s="731"/>
      <c r="Q19" s="711"/>
      <c r="R19" s="711"/>
      <c r="S19" s="731"/>
      <c r="T19" s="731"/>
      <c r="U19" s="711"/>
      <c r="V19" s="711"/>
      <c r="W19" s="711"/>
      <c r="X19" s="711"/>
      <c r="Y19" s="732"/>
      <c r="Z19" s="732"/>
      <c r="AA19" s="732"/>
      <c r="AB19" s="732"/>
      <c r="AC19" s="732"/>
      <c r="AD19" s="732"/>
      <c r="AE19" s="732"/>
      <c r="AF19" s="732"/>
      <c r="AG19" s="732"/>
      <c r="AH19" s="732"/>
      <c r="AI19" s="732"/>
      <c r="AJ19" s="732"/>
      <c r="AK19" s="732"/>
      <c r="AL19" s="732"/>
      <c r="AM19" s="732"/>
      <c r="AN19" s="732"/>
      <c r="AO19" s="732"/>
      <c r="AP19" s="732"/>
      <c r="AQ19" s="732"/>
      <c r="AR19" s="732"/>
      <c r="AS19" s="732"/>
      <c r="AT19" s="732"/>
      <c r="AU19" s="732"/>
      <c r="AV19" s="732"/>
      <c r="AW19" s="732"/>
      <c r="AX19" s="732"/>
      <c r="AY19" s="732"/>
      <c r="AZ19" s="732"/>
      <c r="BA19" s="732"/>
      <c r="BB19" s="732"/>
      <c r="BC19" s="732"/>
      <c r="BD19" s="732"/>
      <c r="BE19" s="732"/>
      <c r="BF19" s="732"/>
      <c r="BG19" s="732"/>
      <c r="BH19" s="732"/>
      <c r="BI19" s="732"/>
      <c r="BJ19" s="732"/>
      <c r="BK19" s="732"/>
      <c r="BL19" s="732"/>
      <c r="BM19" s="732"/>
      <c r="BN19" s="732"/>
      <c r="BO19" s="732"/>
      <c r="BP19" s="732"/>
      <c r="BQ19" s="732"/>
      <c r="BR19" s="732"/>
      <c r="BS19" s="732"/>
      <c r="BT19" s="732"/>
      <c r="BU19" s="732"/>
      <c r="BV19" s="732"/>
      <c r="BW19" s="732"/>
      <c r="BX19" s="732"/>
      <c r="BY19" s="732"/>
      <c r="BZ19" s="732"/>
      <c r="CA19" s="732"/>
      <c r="CB19" s="732"/>
      <c r="CC19" s="732"/>
      <c r="CD19" s="732"/>
      <c r="CE19" s="732"/>
      <c r="CF19" s="732"/>
      <c r="CG19" s="732"/>
      <c r="CH19" s="732"/>
      <c r="CI19" s="732"/>
      <c r="CJ19" s="732"/>
      <c r="CK19" s="732"/>
      <c r="CL19" s="732"/>
      <c r="CM19" s="732"/>
      <c r="CN19" s="732"/>
      <c r="CO19" s="732"/>
      <c r="CP19" s="732"/>
      <c r="CQ19" s="732"/>
      <c r="CR19" s="732"/>
      <c r="CS19" s="732"/>
      <c r="CT19" s="732"/>
      <c r="CU19" s="732"/>
      <c r="CV19" s="732"/>
      <c r="CW19" s="732"/>
      <c r="CX19" s="732"/>
      <c r="CY19" s="732"/>
      <c r="CZ19" s="732"/>
      <c r="DA19" s="732"/>
      <c r="DB19" s="732"/>
      <c r="DC19" s="732"/>
      <c r="DD19" s="732"/>
      <c r="DE19" s="732"/>
      <c r="DF19" s="732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732"/>
      <c r="FQ19" s="732"/>
      <c r="FR19" s="732"/>
      <c r="FS19" s="732"/>
      <c r="FT19" s="732"/>
      <c r="FU19" s="732"/>
      <c r="FV19" s="732"/>
      <c r="FW19" s="732"/>
      <c r="FX19" s="732"/>
      <c r="FY19" s="732"/>
      <c r="FZ19" s="732"/>
      <c r="GA19" s="732"/>
      <c r="GB19" s="732"/>
      <c r="GC19" s="732"/>
      <c r="GD19" s="732"/>
      <c r="GE19" s="732"/>
      <c r="GF19" s="732"/>
      <c r="GG19" s="732"/>
      <c r="GH19" s="732"/>
      <c r="GI19" s="732"/>
      <c r="GJ19" s="732"/>
      <c r="GK19" s="732"/>
      <c r="GL19" s="732"/>
      <c r="GM19" s="732"/>
      <c r="GN19" s="732"/>
      <c r="GO19" s="732"/>
      <c r="GP19" s="732"/>
      <c r="GQ19" s="732"/>
      <c r="GR19" s="732"/>
      <c r="GS19" s="732"/>
      <c r="GT19" s="732"/>
      <c r="GU19" s="732"/>
      <c r="GV19" s="732"/>
      <c r="GW19" s="732"/>
      <c r="GX19" s="732"/>
      <c r="GY19" s="732"/>
      <c r="GZ19" s="732"/>
      <c r="HA19" s="732"/>
      <c r="HB19" s="732"/>
      <c r="HC19" s="732"/>
      <c r="HD19" s="732"/>
      <c r="HE19" s="732"/>
      <c r="HF19" s="732"/>
      <c r="HG19" s="732"/>
      <c r="HH19" s="732"/>
      <c r="HI19" s="732"/>
      <c r="HJ19" s="732"/>
      <c r="HK19" s="732"/>
      <c r="HL19" s="732"/>
      <c r="HM19" s="732"/>
      <c r="HN19" s="732"/>
      <c r="HO19" s="732"/>
      <c r="HP19" s="732"/>
      <c r="HQ19" s="732"/>
      <c r="HR19" s="732"/>
      <c r="HS19" s="732"/>
      <c r="HT19" s="732"/>
      <c r="HU19" s="732"/>
      <c r="HV19" s="732"/>
      <c r="HW19" s="732"/>
      <c r="HX19" s="732"/>
      <c r="HY19" s="732"/>
      <c r="HZ19" s="732"/>
      <c r="IA19" s="732"/>
      <c r="IB19" s="732"/>
      <c r="IC19" s="732"/>
      <c r="ID19" s="732"/>
      <c r="IE19" s="732"/>
      <c r="IF19" s="732"/>
      <c r="IG19" s="732"/>
      <c r="IH19" s="732"/>
      <c r="II19" s="732"/>
      <c r="IJ19" s="732"/>
      <c r="IK19" s="732"/>
      <c r="IL19" s="732"/>
      <c r="IM19" s="732"/>
      <c r="IN19" s="732"/>
      <c r="IO19" s="732"/>
      <c r="IP19" s="732"/>
      <c r="IQ19" s="732"/>
      <c r="IR19" s="732"/>
      <c r="IS19" s="732"/>
      <c r="IT19" s="732"/>
      <c r="IU19" s="732"/>
      <c r="IV19" s="732"/>
      <c r="IW19" s="732"/>
      <c r="IX19" s="732"/>
      <c r="IY19" s="732"/>
      <c r="IZ19" s="732"/>
      <c r="JA19" s="732"/>
      <c r="JB19" s="732"/>
      <c r="JC19" s="732"/>
      <c r="JD19" s="732"/>
      <c r="JE19" s="732"/>
      <c r="JF19" s="732"/>
      <c r="JG19" s="732"/>
      <c r="JH19" s="732"/>
      <c r="JI19" s="732"/>
      <c r="JJ19" s="732"/>
      <c r="JK19" s="732"/>
      <c r="JL19" s="732"/>
      <c r="JM19" s="732"/>
      <c r="JN19" s="732"/>
      <c r="JO19" s="732"/>
      <c r="JP19" s="732"/>
      <c r="JQ19" s="732"/>
      <c r="JR19" s="732"/>
      <c r="JS19" s="732"/>
      <c r="JT19" s="732"/>
      <c r="JU19" s="732"/>
      <c r="JV19" s="732"/>
      <c r="JW19" s="732"/>
      <c r="JX19" s="732"/>
      <c r="JY19" s="732"/>
      <c r="JZ19" s="732"/>
      <c r="KA19" s="732"/>
      <c r="KB19" s="732"/>
      <c r="KC19" s="732"/>
      <c r="KD19" s="732"/>
      <c r="KE19" s="732"/>
      <c r="KF19" s="732"/>
      <c r="KG19" s="732"/>
      <c r="KH19" s="732"/>
      <c r="KI19" s="732"/>
      <c r="KJ19" s="732"/>
      <c r="KK19" s="732"/>
      <c r="KL19" s="732"/>
      <c r="KM19" s="732"/>
      <c r="KN19" s="732"/>
      <c r="KO19" s="732"/>
      <c r="KP19" s="732"/>
      <c r="KQ19" s="732"/>
      <c r="KR19" s="732"/>
      <c r="KS19" s="732"/>
      <c r="KT19" s="732"/>
      <c r="KU19" s="732"/>
      <c r="KV19" s="732"/>
      <c r="KW19" s="732"/>
      <c r="KX19" s="732"/>
      <c r="KY19" s="732"/>
      <c r="KZ19" s="732"/>
      <c r="LA19" s="732"/>
      <c r="LB19" s="732"/>
      <c r="LC19" s="732"/>
      <c r="LD19" s="732"/>
      <c r="LE19" s="732"/>
      <c r="LF19" s="732"/>
      <c r="LG19" s="732"/>
      <c r="LH19" s="732"/>
      <c r="LI19" s="732"/>
      <c r="LJ19" s="732"/>
      <c r="LK19" s="732"/>
      <c r="LL19" s="732"/>
      <c r="LM19" s="732"/>
      <c r="LN19" s="732"/>
      <c r="LO19" s="732"/>
      <c r="LP19" s="732"/>
      <c r="LQ19" s="732"/>
      <c r="LR19" s="732"/>
      <c r="LS19" s="732"/>
      <c r="LT19" s="732"/>
      <c r="LU19" s="732"/>
      <c r="LV19" s="732"/>
      <c r="LW19" s="732"/>
      <c r="LX19" s="732"/>
      <c r="LY19" s="732"/>
      <c r="LZ19" s="732"/>
      <c r="MA19" s="732"/>
      <c r="MB19" s="732"/>
      <c r="MC19" s="732"/>
      <c r="MD19" s="732"/>
      <c r="ME19" s="732"/>
      <c r="MF19" s="732"/>
      <c r="MG19" s="732"/>
      <c r="MH19" s="732"/>
      <c r="MI19" s="732"/>
      <c r="MJ19" s="732"/>
      <c r="MK19" s="732"/>
      <c r="ML19" s="732"/>
      <c r="MM19" s="732"/>
      <c r="MN19" s="732"/>
      <c r="MO19" s="732"/>
      <c r="MP19" s="732"/>
      <c r="MQ19" s="732"/>
      <c r="MR19" s="732"/>
      <c r="MS19" s="732"/>
      <c r="MT19" s="732"/>
      <c r="MU19" s="732"/>
      <c r="MV19" s="732"/>
      <c r="MW19" s="732"/>
      <c r="MX19" s="732"/>
      <c r="MY19" s="732"/>
      <c r="MZ19" s="732"/>
      <c r="NA19" s="732"/>
      <c r="NB19" s="732"/>
      <c r="NC19" s="732"/>
      <c r="ND19" s="732"/>
      <c r="NE19" s="732"/>
      <c r="NF19" s="732"/>
      <c r="NG19" s="732"/>
      <c r="NH19" s="732"/>
      <c r="NI19" s="732"/>
      <c r="NJ19" s="732"/>
      <c r="NK19" s="732"/>
      <c r="NL19" s="732"/>
      <c r="NM19" s="732"/>
      <c r="NN19" s="732"/>
      <c r="NO19" s="732"/>
      <c r="NP19" s="732"/>
      <c r="NQ19" s="732"/>
      <c r="NR19" s="732"/>
      <c r="NS19" s="732"/>
      <c r="NT19" s="732"/>
      <c r="NU19" s="732"/>
      <c r="NV19" s="732"/>
      <c r="NW19" s="732"/>
      <c r="NX19" s="732"/>
      <c r="NY19" s="732"/>
      <c r="NZ19" s="732"/>
      <c r="OA19" s="732"/>
      <c r="OB19" s="732"/>
      <c r="OC19" s="732"/>
      <c r="OD19" s="732"/>
      <c r="OE19" s="732"/>
      <c r="OF19" s="732"/>
      <c r="OG19" s="732"/>
      <c r="OH19" s="732"/>
      <c r="OI19" s="732"/>
      <c r="OJ19" s="732"/>
      <c r="OK19" s="732"/>
      <c r="OL19" s="732"/>
      <c r="OM19" s="732"/>
      <c r="ON19" s="732"/>
      <c r="OO19" s="732"/>
      <c r="OP19" s="732"/>
      <c r="OQ19" s="732"/>
      <c r="OR19" s="732"/>
      <c r="OS19" s="732"/>
      <c r="OT19" s="732"/>
      <c r="OU19" s="732"/>
      <c r="OV19" s="732"/>
      <c r="OW19" s="732"/>
      <c r="OX19" s="732"/>
      <c r="OY19" s="732"/>
      <c r="OZ19" s="732"/>
      <c r="PA19" s="732"/>
      <c r="PB19" s="732"/>
      <c r="PC19" s="732"/>
      <c r="PD19" s="732"/>
      <c r="PE19" s="732"/>
      <c r="PF19" s="732"/>
      <c r="PG19" s="732"/>
      <c r="PH19" s="732"/>
      <c r="PI19" s="732"/>
      <c r="PJ19" s="732"/>
      <c r="PK19" s="732"/>
      <c r="PL19" s="732"/>
      <c r="PM19" s="732"/>
      <c r="PN19" s="732"/>
      <c r="PO19" s="732"/>
      <c r="PP19" s="732"/>
      <c r="PQ19" s="732"/>
      <c r="PR19" s="732"/>
      <c r="PS19" s="732"/>
      <c r="PT19" s="732"/>
      <c r="PU19" s="732"/>
      <c r="PV19" s="732"/>
      <c r="PW19" s="732"/>
      <c r="PX19" s="732"/>
      <c r="PY19" s="732"/>
      <c r="PZ19" s="732"/>
      <c r="QA19" s="732"/>
      <c r="QB19" s="732"/>
      <c r="QC19" s="732"/>
      <c r="QD19" s="732"/>
      <c r="QE19" s="732"/>
      <c r="QF19" s="732"/>
      <c r="QG19" s="732"/>
      <c r="QH19" s="732"/>
      <c r="QI19" s="732"/>
      <c r="QJ19" s="732"/>
      <c r="QK19" s="732"/>
      <c r="QL19" s="732"/>
      <c r="QM19" s="732"/>
      <c r="QN19" s="732"/>
      <c r="QO19" s="732"/>
      <c r="QP19" s="732"/>
      <c r="QQ19" s="732"/>
      <c r="QR19" s="732"/>
      <c r="QS19" s="732"/>
      <c r="QT19" s="732"/>
      <c r="QU19" s="732"/>
      <c r="QV19" s="732"/>
      <c r="QW19" s="732"/>
      <c r="QX19" s="732"/>
      <c r="QY19" s="732"/>
      <c r="QZ19" s="732"/>
      <c r="RA19" s="732"/>
      <c r="RB19" s="732"/>
      <c r="RC19" s="732"/>
      <c r="RD19" s="732"/>
      <c r="RE19" s="732"/>
      <c r="RF19" s="732"/>
      <c r="RG19" s="732"/>
      <c r="RH19" s="732"/>
      <c r="RI19" s="732"/>
      <c r="RJ19" s="732"/>
      <c r="RK19" s="732"/>
      <c r="RL19" s="732"/>
      <c r="RM19" s="732"/>
      <c r="RN19" s="732"/>
      <c r="RO19" s="732"/>
      <c r="RP19" s="732"/>
      <c r="RQ19" s="732"/>
      <c r="RR19" s="732"/>
      <c r="RS19" s="732"/>
      <c r="RT19" s="732"/>
      <c r="RU19" s="732"/>
      <c r="RV19" s="732"/>
      <c r="RW19" s="732"/>
      <c r="RX19" s="732"/>
      <c r="RY19" s="732"/>
      <c r="RZ19" s="732"/>
      <c r="SA19" s="732"/>
      <c r="SB19" s="732"/>
      <c r="SC19" s="732"/>
      <c r="SD19" s="732"/>
      <c r="SE19" s="732"/>
      <c r="SF19" s="732"/>
      <c r="SG19" s="732"/>
      <c r="SH19" s="732"/>
      <c r="SI19" s="732"/>
      <c r="SJ19" s="732"/>
      <c r="SK19" s="732"/>
      <c r="SL19" s="732"/>
      <c r="SM19" s="732"/>
      <c r="SN19" s="732"/>
      <c r="SO19" s="732"/>
      <c r="SP19" s="732"/>
      <c r="SQ19" s="732"/>
      <c r="SR19" s="732"/>
      <c r="SS19" s="732"/>
      <c r="ST19" s="732"/>
      <c r="SU19" s="732"/>
      <c r="SV19" s="732"/>
      <c r="SW19" s="732"/>
      <c r="SX19" s="732"/>
      <c r="SY19" s="732"/>
      <c r="SZ19" s="732"/>
      <c r="TA19" s="732"/>
      <c r="TB19" s="732"/>
      <c r="TC19" s="732"/>
      <c r="TD19" s="732"/>
      <c r="TE19" s="732"/>
      <c r="TF19" s="732"/>
      <c r="TG19" s="732"/>
      <c r="TH19" s="732"/>
      <c r="TI19" s="732"/>
      <c r="TJ19" s="732"/>
      <c r="TK19" s="732"/>
      <c r="TL19" s="732"/>
      <c r="TM19" s="732"/>
      <c r="TN19" s="732"/>
      <c r="TO19" s="732"/>
      <c r="TP19" s="732"/>
      <c r="TQ19" s="732"/>
      <c r="TR19" s="732"/>
      <c r="TS19" s="732"/>
      <c r="TT19" s="732"/>
      <c r="TU19" s="732"/>
      <c r="TV19" s="732"/>
      <c r="TW19" s="732"/>
      <c r="TX19" s="732"/>
      <c r="TY19" s="732"/>
      <c r="TZ19" s="732"/>
      <c r="UA19" s="732"/>
      <c r="UB19" s="732"/>
      <c r="UC19" s="732"/>
      <c r="UD19" s="732"/>
      <c r="UE19" s="732"/>
      <c r="UF19" s="732"/>
      <c r="UG19" s="732"/>
      <c r="UH19" s="732"/>
      <c r="UI19" s="732"/>
      <c r="UJ19" s="732"/>
      <c r="UK19" s="732"/>
      <c r="UL19" s="732"/>
      <c r="UM19" s="732"/>
      <c r="UN19" s="732"/>
      <c r="UO19" s="732"/>
      <c r="UP19" s="732"/>
      <c r="UQ19" s="732"/>
      <c r="UR19" s="732"/>
      <c r="US19" s="732"/>
      <c r="UT19" s="732"/>
      <c r="UU19" s="732"/>
      <c r="UV19" s="732"/>
      <c r="UW19" s="732"/>
      <c r="UX19" s="732"/>
      <c r="UY19" s="732"/>
      <c r="UZ19" s="732"/>
      <c r="VA19" s="732"/>
      <c r="VB19" s="732"/>
      <c r="VC19" s="732"/>
      <c r="VD19" s="732"/>
      <c r="VE19" s="732"/>
      <c r="VF19" s="732"/>
      <c r="VG19" s="732"/>
      <c r="VH19" s="732"/>
      <c r="VI19" s="732"/>
      <c r="VJ19" s="732"/>
      <c r="VK19" s="732"/>
      <c r="VL19" s="732"/>
      <c r="VM19" s="732"/>
      <c r="VN19" s="732"/>
      <c r="VO19" s="732"/>
      <c r="VP19" s="732"/>
      <c r="VQ19" s="732"/>
      <c r="VR19" s="732"/>
      <c r="VS19" s="732"/>
      <c r="VT19" s="732"/>
      <c r="VU19" s="732"/>
      <c r="VV19" s="732"/>
      <c r="VW19" s="732"/>
      <c r="VX19" s="732"/>
      <c r="VY19" s="732"/>
      <c r="VZ19" s="732"/>
      <c r="WA19" s="732"/>
      <c r="WB19" s="732"/>
      <c r="WC19" s="732"/>
      <c r="WD19" s="732"/>
      <c r="WE19" s="732"/>
      <c r="WF19" s="732"/>
      <c r="WG19" s="732"/>
      <c r="WH19" s="732"/>
      <c r="WI19" s="732"/>
      <c r="WJ19" s="732"/>
      <c r="WK19" s="732"/>
      <c r="WL19" s="732"/>
      <c r="WM19" s="732"/>
      <c r="WN19" s="732"/>
      <c r="WO19" s="732"/>
      <c r="WP19" s="732"/>
      <c r="WQ19" s="732"/>
      <c r="WR19" s="732"/>
      <c r="WS19" s="732"/>
      <c r="WT19" s="732"/>
      <c r="WU19" s="732"/>
      <c r="WV19" s="732"/>
      <c r="WW19" s="732"/>
      <c r="WX19" s="732"/>
      <c r="WY19" s="732"/>
      <c r="WZ19" s="732"/>
      <c r="XA19" s="732"/>
      <c r="XB19" s="732"/>
      <c r="XC19" s="732"/>
      <c r="XD19" s="732"/>
      <c r="XE19" s="732"/>
      <c r="XF19" s="732"/>
      <c r="XG19" s="732"/>
      <c r="XH19" s="732"/>
      <c r="XI19" s="732"/>
      <c r="XJ19" s="732"/>
      <c r="XK19" s="732"/>
      <c r="XL19" s="732"/>
      <c r="XM19" s="732"/>
      <c r="XN19" s="732"/>
      <c r="XO19" s="732"/>
      <c r="XP19" s="732"/>
      <c r="XQ19" s="732"/>
      <c r="XR19" s="732"/>
      <c r="XS19" s="732"/>
      <c r="XT19" s="732"/>
      <c r="XU19" s="732"/>
      <c r="XV19" s="732"/>
      <c r="XW19" s="732"/>
      <c r="XX19" s="732"/>
      <c r="XY19" s="732"/>
      <c r="XZ19" s="732"/>
      <c r="YA19" s="732"/>
      <c r="YB19" s="732"/>
      <c r="YC19" s="732"/>
      <c r="YD19" s="732"/>
      <c r="YE19" s="732"/>
      <c r="YF19" s="732"/>
      <c r="YG19" s="732"/>
      <c r="YH19" s="732"/>
      <c r="YI19" s="732"/>
      <c r="YJ19" s="732"/>
      <c r="YK19" s="732"/>
      <c r="YL19" s="732"/>
      <c r="YM19" s="732"/>
      <c r="YN19" s="732"/>
      <c r="YO19" s="732"/>
      <c r="YP19" s="732"/>
      <c r="YQ19" s="732"/>
      <c r="YR19" s="732"/>
      <c r="YS19" s="732"/>
      <c r="YT19" s="732"/>
      <c r="YU19" s="732"/>
      <c r="YV19" s="732"/>
      <c r="YW19" s="732"/>
      <c r="YX19" s="732"/>
      <c r="YY19" s="732"/>
      <c r="YZ19" s="732"/>
      <c r="ZA19" s="732"/>
      <c r="ZB19" s="732"/>
      <c r="ZC19" s="732"/>
      <c r="ZD19" s="732"/>
      <c r="ZE19" s="732"/>
      <c r="ZF19" s="732"/>
      <c r="ZG19" s="732"/>
      <c r="ZH19" s="732"/>
      <c r="ZI19" s="732"/>
      <c r="ZJ19" s="732"/>
      <c r="ZK19" s="732"/>
      <c r="ZL19" s="732"/>
      <c r="ZM19" s="732"/>
      <c r="ZN19" s="732"/>
      <c r="ZO19" s="732"/>
      <c r="ZP19" s="732"/>
      <c r="ZQ19" s="732"/>
      <c r="ZR19" s="732"/>
      <c r="ZS19" s="732"/>
      <c r="ZT19" s="732"/>
      <c r="ZU19" s="732"/>
      <c r="ZV19" s="732"/>
      <c r="ZW19" s="732"/>
      <c r="ZX19" s="732"/>
      <c r="ZY19" s="732"/>
      <c r="ZZ19" s="732"/>
      <c r="AAA19" s="732"/>
      <c r="AAB19" s="732"/>
      <c r="AAC19" s="732"/>
      <c r="AAD19" s="732"/>
      <c r="AAE19" s="732"/>
      <c r="AAF19" s="732"/>
      <c r="AAG19" s="732"/>
      <c r="AAH19" s="732"/>
      <c r="AAI19" s="732"/>
      <c r="AAJ19" s="732"/>
      <c r="AAK19" s="732"/>
      <c r="AAL19" s="732"/>
      <c r="AAM19" s="732"/>
      <c r="AAN19" s="732"/>
      <c r="AAO19" s="732"/>
      <c r="AAP19" s="732"/>
      <c r="AAQ19" s="732"/>
      <c r="AAR19" s="732"/>
      <c r="AAS19" s="732"/>
      <c r="AAT19" s="732"/>
      <c r="AAU19" s="732"/>
      <c r="AAV19" s="732"/>
      <c r="AAW19" s="732"/>
      <c r="AAX19" s="732"/>
      <c r="AAY19" s="732"/>
      <c r="AAZ19" s="732"/>
      <c r="ABA19" s="732"/>
      <c r="ABB19" s="732"/>
      <c r="ABC19" s="732"/>
      <c r="ABD19" s="732"/>
      <c r="ABE19" s="732"/>
      <c r="ABF19" s="732"/>
      <c r="ABG19" s="732"/>
      <c r="ABH19" s="732"/>
      <c r="ABI19" s="732"/>
      <c r="ABJ19" s="732"/>
      <c r="ABK19" s="732"/>
      <c r="ABL19" s="732"/>
      <c r="ABM19" s="732"/>
      <c r="ABN19" s="732"/>
      <c r="ABO19" s="732"/>
      <c r="ABP19" s="732"/>
      <c r="ABQ19" s="732"/>
      <c r="ABR19" s="732"/>
      <c r="ABS19" s="732"/>
      <c r="ABT19" s="732"/>
      <c r="ABU19" s="732"/>
      <c r="ABV19" s="732"/>
      <c r="ABW19" s="732"/>
      <c r="ABX19" s="732"/>
      <c r="ABY19" s="732"/>
      <c r="ABZ19" s="732"/>
      <c r="ACA19" s="732"/>
      <c r="ACB19" s="732"/>
      <c r="ACC19" s="732"/>
      <c r="ACD19" s="732"/>
      <c r="ACE19" s="732"/>
      <c r="ACF19" s="732"/>
      <c r="ACG19" s="732"/>
      <c r="ACH19" s="732"/>
      <c r="ACI19" s="732"/>
      <c r="ACJ19" s="732"/>
      <c r="ACK19" s="732"/>
      <c r="ACL19" s="732"/>
      <c r="ACM19" s="732"/>
      <c r="ACN19" s="732"/>
      <c r="ACO19" s="732"/>
      <c r="ACP19" s="732"/>
      <c r="ACQ19" s="732"/>
      <c r="ACR19" s="732"/>
      <c r="ACS19" s="732"/>
      <c r="ACT19" s="732"/>
      <c r="ACU19" s="732"/>
      <c r="ACV19" s="732"/>
      <c r="ACW19" s="732"/>
      <c r="ACX19" s="732"/>
      <c r="ACY19" s="732"/>
      <c r="ACZ19" s="732"/>
      <c r="ADA19" s="732"/>
      <c r="ADB19" s="732"/>
      <c r="ADC19" s="732"/>
      <c r="ADD19" s="732"/>
      <c r="ADE19" s="732"/>
      <c r="ADF19" s="732"/>
      <c r="ADG19" s="732"/>
      <c r="ADH19" s="732"/>
      <c r="ADI19" s="732"/>
      <c r="ADJ19" s="732"/>
      <c r="ADK19" s="732"/>
      <c r="ADL19" s="732"/>
      <c r="ADM19" s="732"/>
      <c r="ADN19" s="732"/>
      <c r="ADO19" s="732"/>
      <c r="ADP19" s="732"/>
      <c r="ADQ19" s="732"/>
      <c r="ADR19" s="732"/>
      <c r="ADS19" s="732"/>
      <c r="ADT19" s="732"/>
      <c r="ADU19" s="732"/>
      <c r="ADV19" s="732"/>
      <c r="ADW19" s="732"/>
      <c r="ADX19" s="732"/>
      <c r="ADY19" s="732"/>
      <c r="ADZ19" s="732"/>
      <c r="AEA19" s="732"/>
      <c r="AEB19" s="732"/>
      <c r="AEC19" s="732"/>
      <c r="AED19" s="732"/>
      <c r="AEE19" s="732"/>
      <c r="AEF19" s="732"/>
      <c r="AEG19" s="732"/>
      <c r="AEH19" s="732"/>
      <c r="AEI19" s="732"/>
      <c r="AEJ19" s="732"/>
      <c r="AEK19" s="732"/>
      <c r="AEL19" s="732"/>
      <c r="AEM19" s="732"/>
      <c r="AEN19" s="732"/>
      <c r="AEO19" s="732"/>
      <c r="AEP19" s="732"/>
      <c r="AEQ19" s="732"/>
      <c r="AER19" s="732"/>
      <c r="AES19" s="732"/>
      <c r="AET19" s="732"/>
      <c r="AEU19" s="732"/>
      <c r="AEV19" s="732"/>
      <c r="AEW19" s="732"/>
      <c r="AEX19" s="732"/>
      <c r="AEY19" s="732"/>
      <c r="AEZ19" s="732"/>
      <c r="AFA19" s="732"/>
      <c r="AFB19" s="732"/>
      <c r="AFC19" s="732"/>
      <c r="AFD19" s="732"/>
      <c r="AFE19" s="732"/>
      <c r="AFF19" s="732"/>
      <c r="AFG19" s="732"/>
      <c r="AFH19" s="732"/>
      <c r="AFI19" s="732"/>
      <c r="AFJ19" s="732"/>
      <c r="AFK19" s="732"/>
      <c r="AFL19" s="732"/>
      <c r="AFM19" s="732"/>
      <c r="AFN19" s="732"/>
      <c r="AFO19" s="732"/>
      <c r="AFP19" s="732"/>
      <c r="AFQ19" s="732"/>
      <c r="AFR19" s="732"/>
      <c r="AFS19" s="732"/>
      <c r="AFT19" s="732"/>
      <c r="AFU19" s="732"/>
      <c r="AFV19" s="732"/>
      <c r="AFW19" s="732"/>
      <c r="AFX19" s="732"/>
      <c r="AFY19" s="732"/>
      <c r="AFZ19" s="732"/>
      <c r="AGA19" s="732"/>
      <c r="AGB19" s="732"/>
      <c r="AGC19" s="732"/>
      <c r="AGD19" s="732"/>
      <c r="AGE19" s="732"/>
      <c r="AGF19" s="732"/>
      <c r="AGG19" s="732"/>
      <c r="AGH19" s="732"/>
      <c r="AGI19" s="732"/>
      <c r="AGJ19" s="732"/>
      <c r="AGK19" s="732"/>
      <c r="AGL19" s="732"/>
      <c r="AGM19" s="732"/>
      <c r="AGN19" s="732"/>
      <c r="AGO19" s="732"/>
      <c r="AGP19" s="732"/>
      <c r="AGQ19" s="732"/>
      <c r="AGR19" s="732"/>
      <c r="AGS19" s="732"/>
      <c r="AGT19" s="732"/>
      <c r="AGU19" s="732"/>
      <c r="AGV19" s="732"/>
      <c r="AGW19" s="732"/>
      <c r="AGX19" s="732"/>
      <c r="AGY19" s="732"/>
      <c r="AGZ19" s="732"/>
      <c r="AHA19" s="732"/>
      <c r="AHB19" s="732"/>
      <c r="AHC19" s="732"/>
      <c r="AHD19" s="732"/>
      <c r="AHE19" s="732"/>
      <c r="AHF19" s="732"/>
      <c r="AHG19" s="732"/>
      <c r="AHH19" s="732"/>
      <c r="AHI19" s="732"/>
      <c r="AHJ19" s="732"/>
      <c r="AHK19" s="732"/>
      <c r="AHL19" s="732"/>
      <c r="AHM19" s="732"/>
      <c r="AHN19" s="732"/>
      <c r="AHO19" s="732"/>
      <c r="AHP19" s="732"/>
      <c r="AHQ19" s="732"/>
      <c r="AHR19" s="732"/>
      <c r="AHS19" s="732"/>
      <c r="AHT19" s="732"/>
      <c r="AHU19" s="732"/>
      <c r="AHV19" s="732"/>
      <c r="AHW19" s="732"/>
      <c r="AHX19" s="732"/>
      <c r="AHY19" s="732"/>
      <c r="AHZ19" s="732"/>
      <c r="AIA19" s="732"/>
      <c r="AIB19" s="732"/>
      <c r="AIC19" s="732"/>
      <c r="AID19" s="732"/>
      <c r="AIE19" s="732"/>
      <c r="AIF19" s="732"/>
      <c r="AIG19" s="732"/>
      <c r="AIH19" s="732"/>
      <c r="AII19" s="732"/>
      <c r="AIJ19" s="732"/>
      <c r="AIK19" s="732"/>
      <c r="AIL19" s="732"/>
      <c r="AIM19" s="732"/>
      <c r="AIN19" s="732"/>
      <c r="AIO19" s="732"/>
      <c r="AIP19" s="732"/>
      <c r="AIQ19" s="732"/>
      <c r="AIR19" s="732"/>
      <c r="AIS19" s="732"/>
      <c r="AIT19" s="732"/>
      <c r="AIU19" s="732"/>
      <c r="AIV19" s="732"/>
      <c r="AIW19" s="732"/>
      <c r="AIX19" s="732"/>
      <c r="AIY19" s="732"/>
      <c r="AIZ19" s="732"/>
      <c r="AJA19" s="732"/>
      <c r="AJB19" s="732"/>
      <c r="AJC19" s="732"/>
      <c r="AJD19" s="732"/>
      <c r="AJE19" s="732"/>
      <c r="AJF19" s="732"/>
      <c r="AJG19" s="732"/>
      <c r="AJH19" s="732"/>
      <c r="AJI19" s="732"/>
      <c r="AJJ19" s="732"/>
      <c r="AJK19" s="732"/>
      <c r="AJL19" s="732"/>
      <c r="AJM19" s="732"/>
      <c r="AJN19" s="732"/>
      <c r="AJO19" s="732"/>
      <c r="AJP19" s="732"/>
      <c r="AJQ19" s="732"/>
      <c r="AJR19" s="732"/>
      <c r="AJS19" s="732"/>
      <c r="AJT19" s="732"/>
      <c r="AJU19" s="732"/>
      <c r="AJV19" s="732"/>
      <c r="AJW19" s="732"/>
      <c r="AJX19" s="732"/>
      <c r="AJY19" s="732"/>
      <c r="AJZ19" s="732"/>
      <c r="AKA19" s="732"/>
      <c r="AKB19" s="732"/>
      <c r="AKC19" s="732"/>
      <c r="AKD19" s="732"/>
      <c r="AKE19" s="732"/>
      <c r="AKF19" s="732"/>
      <c r="AKG19" s="732"/>
      <c r="AKH19" s="732"/>
      <c r="AKI19" s="732"/>
      <c r="AKJ19" s="732"/>
      <c r="AKK19" s="732"/>
      <c r="AKL19" s="732"/>
      <c r="AKM19" s="732"/>
      <c r="AKN19" s="732"/>
      <c r="AKO19" s="732"/>
      <c r="AKP19" s="732"/>
      <c r="AKQ19" s="732"/>
      <c r="AKR19" s="732"/>
      <c r="AKS19" s="732"/>
      <c r="AKT19" s="732"/>
      <c r="AKU19" s="732"/>
      <c r="AKV19" s="732"/>
      <c r="AKW19" s="732"/>
      <c r="AKX19" s="732"/>
      <c r="AKY19" s="732"/>
      <c r="AKZ19" s="732"/>
      <c r="ALA19" s="732"/>
      <c r="ALB19" s="732"/>
      <c r="ALC19" s="732"/>
      <c r="ALD19" s="732"/>
      <c r="ALE19" s="732"/>
      <c r="ALF19" s="732"/>
      <c r="ALG19" s="732"/>
      <c r="ALH19" s="732"/>
      <c r="ALI19" s="732"/>
      <c r="ALJ19" s="732"/>
      <c r="ALK19" s="732"/>
      <c r="ALL19" s="732"/>
      <c r="ALM19" s="732"/>
      <c r="ALN19" s="732"/>
      <c r="ALO19" s="732"/>
      <c r="ALP19" s="732"/>
      <c r="ALQ19" s="732"/>
      <c r="ALR19" s="732"/>
      <c r="ALS19" s="732"/>
      <c r="ALT19" s="732"/>
      <c r="ALU19" s="732"/>
      <c r="ALV19" s="732"/>
      <c r="ALW19" s="732"/>
      <c r="ALX19" s="732"/>
      <c r="ALY19" s="127"/>
      <c r="ALZ19" s="127"/>
      <c r="AMA19" s="127"/>
      <c r="AMB19" s="127"/>
      <c r="AMC19" s="127"/>
      <c r="AMD19" s="127"/>
      <c r="AME19" s="127"/>
      <c r="AMF19" s="127"/>
      <c r="AMG19" s="127"/>
    </row>
    <row r="20" spans="1:1021" x14ac:dyDescent="0.2">
      <c r="A20" s="388" t="s">
        <v>114</v>
      </c>
      <c r="B20" s="389" t="s">
        <v>446</v>
      </c>
      <c r="C20" s="392"/>
      <c r="D20" s="392"/>
      <c r="E20" s="395">
        <v>3</v>
      </c>
      <c r="F20" s="395">
        <v>8</v>
      </c>
      <c r="G20" s="395">
        <v>8</v>
      </c>
      <c r="H20" s="395">
        <v>9</v>
      </c>
      <c r="I20" s="392"/>
      <c r="J20" s="392"/>
      <c r="K20" s="395">
        <v>6</v>
      </c>
      <c r="L20" s="393"/>
      <c r="M20" s="394"/>
      <c r="N20" s="395">
        <v>6</v>
      </c>
      <c r="O20" s="395">
        <v>1</v>
      </c>
      <c r="P20" s="394"/>
      <c r="Q20" s="395">
        <v>9</v>
      </c>
      <c r="R20" s="395">
        <v>1</v>
      </c>
      <c r="S20" s="394"/>
      <c r="T20" s="394"/>
      <c r="U20" s="395">
        <v>3</v>
      </c>
      <c r="V20" s="414"/>
    </row>
    <row r="21" spans="1:1021" x14ac:dyDescent="0.2">
      <c r="A21" s="650" t="s">
        <v>44</v>
      </c>
      <c r="B21" s="651" t="s">
        <v>45</v>
      </c>
      <c r="C21" s="157"/>
      <c r="D21" s="157"/>
      <c r="E21" s="652">
        <v>0</v>
      </c>
      <c r="F21" s="652">
        <v>4</v>
      </c>
      <c r="G21" s="652">
        <v>4</v>
      </c>
      <c r="H21" s="652">
        <v>10</v>
      </c>
      <c r="I21" s="157"/>
      <c r="J21" s="157"/>
      <c r="K21" s="156">
        <v>7</v>
      </c>
      <c r="L21" s="158"/>
      <c r="M21" s="159"/>
      <c r="N21" s="156">
        <v>8</v>
      </c>
      <c r="O21" s="156"/>
      <c r="P21" s="159"/>
      <c r="Q21" s="156">
        <v>15</v>
      </c>
      <c r="R21" s="156">
        <v>2</v>
      </c>
      <c r="S21" s="159"/>
      <c r="T21" s="159"/>
      <c r="U21" s="156">
        <v>5</v>
      </c>
      <c r="V21" s="400">
        <v>1</v>
      </c>
    </row>
    <row r="22" spans="1:1021" x14ac:dyDescent="0.2">
      <c r="A22" s="397" t="s">
        <v>113</v>
      </c>
      <c r="B22" s="155" t="s">
        <v>1401</v>
      </c>
      <c r="C22" s="157"/>
      <c r="D22" s="157"/>
      <c r="E22" s="156">
        <v>15</v>
      </c>
      <c r="F22" s="156">
        <v>15</v>
      </c>
      <c r="G22" s="156">
        <v>15</v>
      </c>
      <c r="H22" s="156">
        <v>14</v>
      </c>
      <c r="I22" s="157"/>
      <c r="J22" s="157"/>
      <c r="K22" s="156">
        <v>17</v>
      </c>
      <c r="L22" s="158"/>
      <c r="M22" s="159"/>
      <c r="N22" s="156">
        <v>13</v>
      </c>
      <c r="O22" s="156"/>
      <c r="P22" s="159"/>
      <c r="Q22" s="156">
        <v>20</v>
      </c>
      <c r="R22" s="156">
        <v>4</v>
      </c>
      <c r="S22" s="159"/>
      <c r="T22" s="159"/>
      <c r="U22" s="156">
        <v>15</v>
      </c>
      <c r="V22" s="400"/>
    </row>
    <row r="23" spans="1:1021" x14ac:dyDescent="0.2">
      <c r="A23" s="627" t="s">
        <v>222</v>
      </c>
      <c r="B23" s="662" t="s">
        <v>503</v>
      </c>
      <c r="C23" s="406"/>
      <c r="D23" s="406"/>
      <c r="E23" s="629"/>
      <c r="F23" s="629"/>
      <c r="G23" s="629"/>
      <c r="H23" s="629"/>
      <c r="I23" s="406"/>
      <c r="J23" s="406"/>
      <c r="K23" s="409">
        <v>2</v>
      </c>
      <c r="L23" s="407"/>
      <c r="M23" s="408"/>
      <c r="N23" s="409">
        <v>1</v>
      </c>
      <c r="O23" s="409">
        <v>4</v>
      </c>
      <c r="P23" s="408"/>
      <c r="Q23" s="409">
        <v>5</v>
      </c>
      <c r="R23" s="409">
        <v>1</v>
      </c>
      <c r="S23" s="408"/>
      <c r="T23" s="408"/>
      <c r="U23" s="409">
        <v>4</v>
      </c>
      <c r="V23" s="410">
        <v>6</v>
      </c>
    </row>
    <row r="24" spans="1:1021" s="123" customFormat="1" x14ac:dyDescent="0.2">
      <c r="A24" s="660" t="s">
        <v>1421</v>
      </c>
      <c r="B24" s="645"/>
      <c r="C24" s="646"/>
      <c r="D24" s="646"/>
      <c r="E24" s="647">
        <f>COUNT(E20:E23)</f>
        <v>3</v>
      </c>
      <c r="F24" s="647">
        <f t="shared" ref="F24:V24" si="0">COUNT(F20:F23)</f>
        <v>3</v>
      </c>
      <c r="G24" s="647">
        <f t="shared" si="0"/>
        <v>3</v>
      </c>
      <c r="H24" s="647">
        <f t="shared" si="0"/>
        <v>3</v>
      </c>
      <c r="I24" s="656"/>
      <c r="J24" s="656"/>
      <c r="K24" s="647">
        <f t="shared" si="0"/>
        <v>4</v>
      </c>
      <c r="L24" s="656"/>
      <c r="M24" s="656"/>
      <c r="N24" s="647">
        <f t="shared" si="0"/>
        <v>4</v>
      </c>
      <c r="O24" s="647">
        <f t="shared" si="0"/>
        <v>2</v>
      </c>
      <c r="P24" s="656"/>
      <c r="Q24" s="647">
        <f t="shared" si="0"/>
        <v>4</v>
      </c>
      <c r="R24" s="647">
        <f t="shared" si="0"/>
        <v>4</v>
      </c>
      <c r="S24" s="656"/>
      <c r="T24" s="656"/>
      <c r="U24" s="647">
        <f t="shared" si="0"/>
        <v>4</v>
      </c>
      <c r="V24" s="647">
        <f t="shared" si="0"/>
        <v>2</v>
      </c>
      <c r="W24" s="150"/>
      <c r="X24" s="150"/>
    </row>
    <row r="25" spans="1:1021" x14ac:dyDescent="0.2">
      <c r="C25" s="143"/>
      <c r="D25" s="143"/>
      <c r="I25" s="143"/>
      <c r="J25" s="143"/>
      <c r="L25" s="144"/>
      <c r="X25" s="124"/>
      <c r="Y25" s="125"/>
      <c r="Z25" s="125"/>
      <c r="AA25" s="125"/>
      <c r="AB25" s="125"/>
      <c r="AC25" s="125"/>
      <c r="AD25" s="125"/>
    </row>
    <row r="26" spans="1:1021" x14ac:dyDescent="0.2">
      <c r="A26" s="123" t="s">
        <v>1670</v>
      </c>
      <c r="C26" s="143"/>
      <c r="D26" s="143"/>
      <c r="I26" s="143"/>
      <c r="J26" s="143"/>
      <c r="L26" s="144"/>
      <c r="X26" s="124"/>
      <c r="Y26" s="125"/>
      <c r="Z26" s="125"/>
      <c r="AA26" s="125"/>
      <c r="AB26" s="125"/>
      <c r="AC26" s="125"/>
      <c r="AD26" s="125"/>
    </row>
    <row r="27" spans="1:1021" x14ac:dyDescent="0.2">
      <c r="C27" s="143"/>
      <c r="D27" s="143"/>
      <c r="I27" s="143"/>
      <c r="J27" s="143"/>
      <c r="L27" s="144"/>
      <c r="X27" s="124"/>
      <c r="Y27" s="125"/>
      <c r="Z27" s="125"/>
      <c r="AA27" s="125"/>
      <c r="AB27" s="125"/>
      <c r="AC27" s="125"/>
      <c r="AD27" s="125"/>
    </row>
    <row r="28" spans="1:1021" x14ac:dyDescent="0.2">
      <c r="A28" s="660" t="s">
        <v>1693</v>
      </c>
      <c r="X28" s="130" t="s">
        <v>1696</v>
      </c>
      <c r="Y28" s="125"/>
      <c r="Z28" s="125"/>
      <c r="AA28" s="125"/>
      <c r="AB28" s="125"/>
      <c r="AC28" s="125"/>
      <c r="AD28" s="125"/>
    </row>
    <row r="29" spans="1:1021" x14ac:dyDescent="0.2">
      <c r="A29" s="388" t="s">
        <v>234</v>
      </c>
      <c r="B29" s="734" t="s">
        <v>345</v>
      </c>
      <c r="C29" s="392"/>
      <c r="D29" s="392"/>
      <c r="E29" s="395">
        <v>1</v>
      </c>
      <c r="F29" s="395">
        <v>2</v>
      </c>
      <c r="G29" s="395">
        <v>1</v>
      </c>
      <c r="H29" s="395"/>
      <c r="I29" s="392"/>
      <c r="J29" s="392"/>
      <c r="K29" s="395"/>
      <c r="L29" s="393"/>
      <c r="M29" s="394"/>
      <c r="N29" s="395"/>
      <c r="O29" s="395"/>
      <c r="P29" s="394"/>
      <c r="Q29" s="395"/>
      <c r="R29" s="395"/>
      <c r="S29" s="394"/>
      <c r="T29" s="394"/>
      <c r="U29" s="395"/>
      <c r="V29" s="414"/>
      <c r="X29" s="124"/>
      <c r="Y29" s="125"/>
      <c r="Z29" s="125"/>
      <c r="AA29" s="125"/>
      <c r="AB29" s="125"/>
      <c r="AC29" s="125"/>
      <c r="AD29" s="125"/>
    </row>
    <row r="30" spans="1:1021" x14ac:dyDescent="0.2">
      <c r="A30" s="397" t="s">
        <v>22</v>
      </c>
      <c r="B30" s="418" t="s">
        <v>95</v>
      </c>
      <c r="C30" s="157"/>
      <c r="D30" s="157"/>
      <c r="E30" s="156"/>
      <c r="F30" s="156">
        <v>1</v>
      </c>
      <c r="G30" s="156"/>
      <c r="H30" s="156"/>
      <c r="I30" s="157"/>
      <c r="J30" s="157"/>
      <c r="K30" s="156">
        <v>1</v>
      </c>
      <c r="L30" s="158"/>
      <c r="M30" s="159"/>
      <c r="N30" s="156"/>
      <c r="O30" s="156"/>
      <c r="P30" s="159"/>
      <c r="Q30" s="156"/>
      <c r="R30" s="156"/>
      <c r="S30" s="159"/>
      <c r="T30" s="159"/>
      <c r="U30" s="156"/>
      <c r="V30" s="400"/>
      <c r="X30" s="124" t="s">
        <v>1699</v>
      </c>
      <c r="Y30" s="125"/>
      <c r="Z30" s="125"/>
      <c r="AA30" s="125"/>
      <c r="AB30" s="125"/>
      <c r="AC30" s="125"/>
      <c r="AD30" s="125"/>
    </row>
    <row r="31" spans="1:1021" x14ac:dyDescent="0.2">
      <c r="A31" s="397" t="s">
        <v>144</v>
      </c>
      <c r="B31" s="418" t="s">
        <v>880</v>
      </c>
      <c r="C31" s="157"/>
      <c r="D31" s="157"/>
      <c r="E31" s="156"/>
      <c r="F31" s="156"/>
      <c r="G31" s="156"/>
      <c r="H31" s="156"/>
      <c r="I31" s="157"/>
      <c r="J31" s="157"/>
      <c r="K31" s="156"/>
      <c r="L31" s="158"/>
      <c r="M31" s="159"/>
      <c r="N31" s="156">
        <v>1</v>
      </c>
      <c r="O31" s="156">
        <v>1</v>
      </c>
      <c r="P31" s="159"/>
      <c r="Q31" s="156"/>
      <c r="R31" s="156"/>
      <c r="S31" s="159"/>
      <c r="T31" s="159"/>
      <c r="U31" s="156"/>
      <c r="V31" s="400"/>
      <c r="X31" s="124" t="s">
        <v>1695</v>
      </c>
      <c r="Y31" s="125"/>
      <c r="Z31" s="125"/>
      <c r="AA31" s="125"/>
      <c r="AB31" s="125"/>
      <c r="AC31" s="125"/>
      <c r="AD31" s="125"/>
    </row>
    <row r="32" spans="1:1021" x14ac:dyDescent="0.2">
      <c r="A32" s="397" t="s">
        <v>140</v>
      </c>
      <c r="B32" s="418" t="s">
        <v>338</v>
      </c>
      <c r="C32" s="157"/>
      <c r="D32" s="157"/>
      <c r="E32" s="156"/>
      <c r="F32" s="156"/>
      <c r="G32" s="156"/>
      <c r="H32" s="156"/>
      <c r="I32" s="157"/>
      <c r="J32" s="157"/>
      <c r="K32" s="156"/>
      <c r="L32" s="158"/>
      <c r="M32" s="159"/>
      <c r="N32" s="156">
        <v>3</v>
      </c>
      <c r="O32" s="156"/>
      <c r="P32" s="159"/>
      <c r="Q32" s="156"/>
      <c r="R32" s="156"/>
      <c r="S32" s="159"/>
      <c r="T32" s="159"/>
      <c r="U32" s="156"/>
      <c r="V32" s="400"/>
      <c r="X32" s="124" t="s">
        <v>1695</v>
      </c>
      <c r="Y32" s="125"/>
      <c r="Z32" s="125"/>
      <c r="AA32" s="125"/>
      <c r="AB32" s="125"/>
      <c r="AC32" s="125"/>
      <c r="AD32" s="125"/>
    </row>
    <row r="33" spans="1:1012" x14ac:dyDescent="0.2">
      <c r="A33" s="397" t="s">
        <v>5</v>
      </c>
      <c r="B33" s="418" t="s">
        <v>89</v>
      </c>
      <c r="C33" s="157"/>
      <c r="D33" s="157"/>
      <c r="E33" s="156"/>
      <c r="F33" s="156"/>
      <c r="G33" s="156">
        <v>1</v>
      </c>
      <c r="H33" s="156"/>
      <c r="I33" s="157"/>
      <c r="J33" s="157"/>
      <c r="K33" s="652"/>
      <c r="L33" s="661"/>
      <c r="M33" s="716"/>
      <c r="N33" s="652">
        <v>2</v>
      </c>
      <c r="O33" s="652"/>
      <c r="P33" s="716"/>
      <c r="Q33" s="652">
        <v>1</v>
      </c>
      <c r="R33" s="652"/>
      <c r="S33" s="716"/>
      <c r="T33" s="716"/>
      <c r="U33" s="156"/>
      <c r="V33" s="400"/>
      <c r="X33" s="124" t="s">
        <v>1697</v>
      </c>
      <c r="Y33" s="474"/>
      <c r="Z33" s="474"/>
      <c r="AA33" s="474"/>
      <c r="AB33" s="474"/>
      <c r="AC33" s="474"/>
      <c r="AD33" s="474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  <c r="BN33" s="141"/>
      <c r="BO33" s="141"/>
      <c r="BP33" s="141"/>
      <c r="BQ33" s="141"/>
      <c r="BR33" s="141"/>
      <c r="BS33" s="141"/>
      <c r="BT33" s="141"/>
      <c r="BU33" s="141"/>
      <c r="BV33" s="141"/>
      <c r="BW33" s="141"/>
      <c r="BX33" s="141"/>
      <c r="BY33" s="141"/>
      <c r="BZ33" s="141"/>
      <c r="CA33" s="141"/>
      <c r="CB33" s="141"/>
      <c r="CC33" s="141"/>
      <c r="CD33" s="141"/>
      <c r="CE33" s="141"/>
      <c r="CF33" s="141"/>
      <c r="CG33" s="141"/>
      <c r="CH33" s="141"/>
      <c r="CI33" s="141"/>
      <c r="CJ33" s="141"/>
      <c r="CK33" s="141"/>
      <c r="CL33" s="141"/>
      <c r="CM33" s="141"/>
      <c r="CN33" s="141"/>
      <c r="CO33" s="141"/>
      <c r="CP33" s="141"/>
      <c r="CQ33" s="141"/>
      <c r="CR33" s="141"/>
      <c r="CS33" s="141"/>
      <c r="CT33" s="141"/>
      <c r="CU33" s="141"/>
      <c r="CV33" s="141"/>
      <c r="CW33" s="141"/>
      <c r="CX33" s="141"/>
      <c r="CY33" s="141"/>
      <c r="CZ33" s="141"/>
      <c r="DA33" s="141"/>
      <c r="DB33" s="141"/>
      <c r="DC33" s="141"/>
      <c r="DD33" s="141"/>
      <c r="DE33" s="141"/>
      <c r="DF33" s="141"/>
      <c r="DG33" s="141"/>
      <c r="DH33" s="141"/>
      <c r="DI33" s="141"/>
      <c r="DJ33" s="141"/>
      <c r="DK33" s="141"/>
      <c r="DL33" s="141"/>
      <c r="DM33" s="141"/>
      <c r="DN33" s="141"/>
      <c r="DO33" s="141"/>
      <c r="DP33" s="141"/>
      <c r="DQ33" s="141"/>
      <c r="DR33" s="141"/>
      <c r="DS33" s="141"/>
      <c r="DT33" s="141"/>
      <c r="DU33" s="141"/>
      <c r="DV33" s="141"/>
      <c r="DW33" s="141"/>
      <c r="DX33" s="141"/>
      <c r="DY33" s="141"/>
      <c r="DZ33" s="141"/>
      <c r="EA33" s="141"/>
      <c r="EB33" s="141"/>
      <c r="EC33" s="141"/>
      <c r="ED33" s="141"/>
      <c r="EE33" s="141"/>
      <c r="EF33" s="141"/>
      <c r="EG33" s="141"/>
      <c r="EH33" s="141"/>
      <c r="EI33" s="141"/>
      <c r="EJ33" s="141"/>
      <c r="EK33" s="141"/>
      <c r="EL33" s="141"/>
      <c r="EM33" s="141"/>
      <c r="EN33" s="141"/>
      <c r="EO33" s="141"/>
      <c r="EP33" s="141"/>
      <c r="EQ33" s="141"/>
      <c r="ER33" s="141"/>
      <c r="ES33" s="141"/>
      <c r="ET33" s="141"/>
      <c r="EU33" s="141"/>
      <c r="EV33" s="141"/>
      <c r="EW33" s="141"/>
      <c r="EX33" s="141"/>
      <c r="EY33" s="141"/>
      <c r="EZ33" s="141"/>
      <c r="FA33" s="141"/>
      <c r="FB33" s="141"/>
      <c r="FC33" s="141"/>
      <c r="FD33" s="141"/>
      <c r="FE33" s="141"/>
      <c r="FF33" s="141"/>
      <c r="FG33" s="141"/>
      <c r="FH33" s="141"/>
      <c r="FI33" s="141"/>
      <c r="FJ33" s="141"/>
      <c r="FK33" s="141"/>
      <c r="FL33" s="141"/>
      <c r="FM33" s="141"/>
      <c r="FN33" s="141"/>
      <c r="FO33" s="141"/>
      <c r="FP33" s="141"/>
      <c r="FQ33" s="141"/>
      <c r="FR33" s="141"/>
      <c r="FS33" s="141"/>
      <c r="FT33" s="141"/>
      <c r="FU33" s="141"/>
      <c r="FV33" s="141"/>
      <c r="FW33" s="141"/>
      <c r="FX33" s="141"/>
      <c r="FY33" s="141"/>
      <c r="FZ33" s="141"/>
      <c r="GA33" s="141"/>
      <c r="GB33" s="141"/>
      <c r="GC33" s="141"/>
      <c r="GD33" s="141"/>
      <c r="GE33" s="141"/>
      <c r="GF33" s="141"/>
      <c r="GG33" s="141"/>
      <c r="GH33" s="141"/>
      <c r="GI33" s="141"/>
      <c r="GJ33" s="141"/>
      <c r="GK33" s="141"/>
      <c r="GL33" s="141"/>
      <c r="GM33" s="141"/>
      <c r="GN33" s="141"/>
      <c r="GO33" s="141"/>
      <c r="GP33" s="141"/>
      <c r="GQ33" s="141"/>
      <c r="GR33" s="141"/>
      <c r="GS33" s="141"/>
      <c r="GT33" s="141"/>
      <c r="GU33" s="141"/>
      <c r="GV33" s="141"/>
      <c r="GW33" s="141"/>
      <c r="GX33" s="141"/>
      <c r="GY33" s="141"/>
      <c r="GZ33" s="141"/>
      <c r="HA33" s="141"/>
      <c r="HB33" s="141"/>
      <c r="HC33" s="141"/>
      <c r="HD33" s="141"/>
      <c r="HE33" s="141"/>
      <c r="HF33" s="141"/>
      <c r="HG33" s="141"/>
      <c r="HH33" s="141"/>
      <c r="HI33" s="141"/>
      <c r="HJ33" s="141"/>
      <c r="HK33" s="141"/>
      <c r="HL33" s="141"/>
      <c r="HM33" s="141"/>
      <c r="HN33" s="141"/>
      <c r="HO33" s="141"/>
      <c r="HP33" s="141"/>
      <c r="HQ33" s="141"/>
      <c r="HR33" s="141"/>
      <c r="HS33" s="141"/>
      <c r="HT33" s="141"/>
      <c r="HU33" s="141"/>
      <c r="HV33" s="141"/>
      <c r="HW33" s="141"/>
      <c r="HX33" s="141"/>
      <c r="HY33" s="141"/>
      <c r="HZ33" s="141"/>
      <c r="IA33" s="141"/>
      <c r="IB33" s="141"/>
      <c r="IC33" s="141"/>
      <c r="ID33" s="141"/>
      <c r="IE33" s="141"/>
      <c r="IF33" s="141"/>
      <c r="IG33" s="141"/>
      <c r="IH33" s="141"/>
      <c r="II33" s="141"/>
      <c r="IJ33" s="141"/>
      <c r="IK33" s="141"/>
      <c r="IL33" s="141"/>
      <c r="IM33" s="141"/>
      <c r="IN33" s="141"/>
      <c r="IO33" s="141"/>
      <c r="IP33" s="141"/>
      <c r="IQ33" s="141"/>
      <c r="IR33" s="141"/>
      <c r="IS33" s="141"/>
      <c r="IT33" s="141"/>
      <c r="IU33" s="141"/>
      <c r="IV33" s="141"/>
      <c r="IW33" s="141"/>
      <c r="IX33" s="141"/>
      <c r="IY33" s="141"/>
      <c r="IZ33" s="141"/>
      <c r="JA33" s="141"/>
      <c r="JB33" s="141"/>
      <c r="JC33" s="141"/>
      <c r="JD33" s="141"/>
      <c r="JE33" s="141"/>
      <c r="JF33" s="141"/>
      <c r="JG33" s="141"/>
      <c r="JH33" s="141"/>
      <c r="JI33" s="141"/>
      <c r="JJ33" s="141"/>
      <c r="JK33" s="141"/>
      <c r="JL33" s="141"/>
      <c r="JM33" s="141"/>
      <c r="JN33" s="141"/>
      <c r="JO33" s="141"/>
      <c r="JP33" s="141"/>
      <c r="JQ33" s="141"/>
      <c r="JR33" s="141"/>
      <c r="JS33" s="141"/>
      <c r="JT33" s="141"/>
      <c r="JU33" s="141"/>
      <c r="JV33" s="141"/>
      <c r="JW33" s="141"/>
      <c r="JX33" s="141"/>
      <c r="JY33" s="141"/>
      <c r="JZ33" s="141"/>
      <c r="KA33" s="141"/>
      <c r="KB33" s="141"/>
      <c r="KC33" s="141"/>
      <c r="KD33" s="141"/>
      <c r="KE33" s="141"/>
      <c r="KF33" s="141"/>
      <c r="KG33" s="141"/>
      <c r="KH33" s="141"/>
      <c r="KI33" s="141"/>
      <c r="KJ33" s="141"/>
      <c r="KK33" s="141"/>
      <c r="KL33" s="141"/>
      <c r="KM33" s="141"/>
      <c r="KN33" s="141"/>
      <c r="KO33" s="141"/>
      <c r="KP33" s="141"/>
      <c r="KQ33" s="141"/>
      <c r="KR33" s="141"/>
      <c r="KS33" s="141"/>
      <c r="KT33" s="141"/>
      <c r="KU33" s="141"/>
      <c r="KV33" s="141"/>
      <c r="KW33" s="141"/>
      <c r="KX33" s="141"/>
      <c r="KY33" s="141"/>
      <c r="KZ33" s="141"/>
      <c r="LA33" s="141"/>
      <c r="LB33" s="141"/>
      <c r="LC33" s="141"/>
      <c r="LD33" s="141"/>
      <c r="LE33" s="141"/>
      <c r="LF33" s="141"/>
      <c r="LG33" s="141"/>
      <c r="LH33" s="141"/>
      <c r="LI33" s="141"/>
      <c r="LJ33" s="141"/>
      <c r="LK33" s="141"/>
      <c r="LL33" s="141"/>
      <c r="LM33" s="141"/>
      <c r="LN33" s="141"/>
      <c r="LO33" s="141"/>
      <c r="LP33" s="141"/>
      <c r="LQ33" s="141"/>
      <c r="LR33" s="141"/>
      <c r="LS33" s="141"/>
      <c r="LT33" s="141"/>
      <c r="LU33" s="141"/>
      <c r="LV33" s="141"/>
      <c r="LW33" s="141"/>
      <c r="LX33" s="141"/>
      <c r="LY33" s="141"/>
      <c r="LZ33" s="141"/>
      <c r="MA33" s="141"/>
      <c r="MB33" s="141"/>
      <c r="MC33" s="141"/>
      <c r="MD33" s="141"/>
      <c r="ME33" s="141"/>
      <c r="MF33" s="141"/>
      <c r="MG33" s="141"/>
      <c r="MH33" s="141"/>
      <c r="MI33" s="141"/>
      <c r="MJ33" s="141"/>
      <c r="MK33" s="141"/>
      <c r="ML33" s="141"/>
      <c r="MM33" s="141"/>
      <c r="MN33" s="141"/>
      <c r="MO33" s="141"/>
      <c r="MP33" s="141"/>
      <c r="MQ33" s="141"/>
      <c r="MR33" s="141"/>
      <c r="MS33" s="141"/>
      <c r="MT33" s="141"/>
      <c r="MU33" s="141"/>
      <c r="MV33" s="141"/>
      <c r="MW33" s="141"/>
      <c r="MX33" s="141"/>
      <c r="MY33" s="141"/>
      <c r="MZ33" s="141"/>
      <c r="NA33" s="141"/>
      <c r="NB33" s="141"/>
      <c r="NC33" s="141"/>
      <c r="ND33" s="141"/>
      <c r="NE33" s="141"/>
      <c r="NF33" s="141"/>
      <c r="NG33" s="141"/>
      <c r="NH33" s="141"/>
      <c r="NI33" s="141"/>
      <c r="NJ33" s="141"/>
      <c r="NK33" s="141"/>
      <c r="NL33" s="141"/>
      <c r="NM33" s="141"/>
      <c r="NN33" s="141"/>
      <c r="NO33" s="141"/>
      <c r="NP33" s="141"/>
      <c r="NQ33" s="141"/>
      <c r="NR33" s="141"/>
      <c r="NS33" s="141"/>
      <c r="NT33" s="141"/>
      <c r="NU33" s="141"/>
      <c r="NV33" s="141"/>
      <c r="NW33" s="141"/>
      <c r="NX33" s="141"/>
      <c r="NY33" s="141"/>
      <c r="NZ33" s="141"/>
      <c r="OA33" s="141"/>
      <c r="OB33" s="141"/>
      <c r="OC33" s="141"/>
      <c r="OD33" s="141"/>
      <c r="OE33" s="141"/>
      <c r="OF33" s="141"/>
      <c r="OG33" s="141"/>
      <c r="OH33" s="141"/>
      <c r="OI33" s="141"/>
      <c r="OJ33" s="141"/>
      <c r="OK33" s="141"/>
      <c r="OL33" s="141"/>
      <c r="OM33" s="141"/>
      <c r="ON33" s="141"/>
      <c r="OO33" s="141"/>
      <c r="OP33" s="141"/>
      <c r="OQ33" s="141"/>
      <c r="OR33" s="141"/>
      <c r="OS33" s="141"/>
      <c r="OT33" s="141"/>
      <c r="OU33" s="141"/>
      <c r="OV33" s="141"/>
      <c r="OW33" s="141"/>
      <c r="OX33" s="141"/>
      <c r="OY33" s="141"/>
      <c r="OZ33" s="141"/>
      <c r="PA33" s="141"/>
      <c r="PB33" s="141"/>
      <c r="PC33" s="141"/>
      <c r="PD33" s="141"/>
      <c r="PE33" s="141"/>
      <c r="PF33" s="141"/>
      <c r="PG33" s="141"/>
      <c r="PH33" s="141"/>
      <c r="PI33" s="141"/>
      <c r="PJ33" s="141"/>
      <c r="PK33" s="141"/>
      <c r="PL33" s="141"/>
      <c r="PM33" s="141"/>
      <c r="PN33" s="141"/>
      <c r="PO33" s="141"/>
      <c r="PP33" s="141"/>
      <c r="PQ33" s="141"/>
      <c r="PR33" s="141"/>
      <c r="PS33" s="141"/>
      <c r="PT33" s="141"/>
      <c r="PU33" s="141"/>
      <c r="PV33" s="141"/>
      <c r="PW33" s="141"/>
      <c r="PX33" s="141"/>
      <c r="PY33" s="141"/>
      <c r="PZ33" s="141"/>
      <c r="QA33" s="141"/>
      <c r="QB33" s="141"/>
      <c r="QC33" s="141"/>
      <c r="QD33" s="141"/>
      <c r="QE33" s="141"/>
      <c r="QF33" s="141"/>
      <c r="QG33" s="141"/>
      <c r="QH33" s="141"/>
      <c r="QI33" s="141"/>
      <c r="QJ33" s="141"/>
      <c r="QK33" s="141"/>
      <c r="QL33" s="141"/>
      <c r="QM33" s="141"/>
      <c r="QN33" s="141"/>
      <c r="QO33" s="141"/>
      <c r="QP33" s="141"/>
      <c r="QQ33" s="141"/>
      <c r="QR33" s="141"/>
      <c r="QS33" s="141"/>
      <c r="QT33" s="141"/>
      <c r="QU33" s="141"/>
      <c r="QV33" s="141"/>
      <c r="QW33" s="141"/>
      <c r="QX33" s="141"/>
      <c r="QY33" s="141"/>
      <c r="QZ33" s="141"/>
      <c r="RA33" s="141"/>
      <c r="RB33" s="141"/>
      <c r="RC33" s="141"/>
      <c r="RD33" s="141"/>
      <c r="RE33" s="141"/>
      <c r="RF33" s="141"/>
      <c r="RG33" s="141"/>
      <c r="RH33" s="141"/>
      <c r="RI33" s="141"/>
      <c r="RJ33" s="141"/>
      <c r="RK33" s="141"/>
      <c r="RL33" s="141"/>
      <c r="RM33" s="141"/>
      <c r="RN33" s="141"/>
      <c r="RO33" s="141"/>
      <c r="RP33" s="141"/>
      <c r="RQ33" s="141"/>
      <c r="RR33" s="141"/>
      <c r="RS33" s="141"/>
      <c r="RT33" s="141"/>
      <c r="RU33" s="141"/>
      <c r="RV33" s="141"/>
      <c r="RW33" s="141"/>
      <c r="RX33" s="141"/>
      <c r="RY33" s="141"/>
      <c r="RZ33" s="141"/>
      <c r="SA33" s="141"/>
      <c r="SB33" s="141"/>
      <c r="SC33" s="141"/>
      <c r="SD33" s="141"/>
      <c r="SE33" s="141"/>
      <c r="SF33" s="141"/>
      <c r="SG33" s="141"/>
      <c r="SH33" s="141"/>
      <c r="SI33" s="141"/>
      <c r="SJ33" s="141"/>
      <c r="SK33" s="141"/>
      <c r="SL33" s="141"/>
      <c r="SM33" s="141"/>
      <c r="SN33" s="141"/>
      <c r="SO33" s="141"/>
      <c r="SP33" s="141"/>
      <c r="SQ33" s="141"/>
      <c r="SR33" s="141"/>
      <c r="SS33" s="141"/>
      <c r="ST33" s="141"/>
      <c r="SU33" s="141"/>
      <c r="SV33" s="141"/>
      <c r="SW33" s="141"/>
      <c r="SX33" s="141"/>
      <c r="SY33" s="141"/>
      <c r="SZ33" s="141"/>
      <c r="TA33" s="141"/>
      <c r="TB33" s="141"/>
      <c r="TC33" s="141"/>
      <c r="TD33" s="141"/>
      <c r="TE33" s="141"/>
      <c r="TF33" s="141"/>
      <c r="TG33" s="141"/>
      <c r="TH33" s="141"/>
      <c r="TI33" s="141"/>
      <c r="TJ33" s="141"/>
      <c r="TK33" s="141"/>
      <c r="TL33" s="141"/>
      <c r="TM33" s="141"/>
      <c r="TN33" s="141"/>
      <c r="TO33" s="141"/>
      <c r="TP33" s="141"/>
      <c r="TQ33" s="141"/>
      <c r="TR33" s="141"/>
      <c r="TS33" s="141"/>
      <c r="TT33" s="141"/>
      <c r="TU33" s="141"/>
      <c r="TV33" s="141"/>
      <c r="TW33" s="141"/>
      <c r="TX33" s="141"/>
      <c r="TY33" s="141"/>
      <c r="TZ33" s="141"/>
      <c r="UA33" s="141"/>
      <c r="UB33" s="141"/>
      <c r="UC33" s="141"/>
      <c r="UD33" s="141"/>
      <c r="UE33" s="141"/>
      <c r="UF33" s="141"/>
      <c r="UG33" s="141"/>
      <c r="UH33" s="141"/>
      <c r="UI33" s="141"/>
      <c r="UJ33" s="141"/>
      <c r="UK33" s="141"/>
      <c r="UL33" s="141"/>
      <c r="UM33" s="141"/>
      <c r="UN33" s="141"/>
      <c r="UO33" s="141"/>
      <c r="UP33" s="141"/>
      <c r="UQ33" s="141"/>
      <c r="UR33" s="141"/>
      <c r="US33" s="141"/>
      <c r="UT33" s="141"/>
      <c r="UU33" s="141"/>
      <c r="UV33" s="141"/>
      <c r="UW33" s="141"/>
      <c r="UX33" s="141"/>
      <c r="UY33" s="141"/>
      <c r="UZ33" s="141"/>
      <c r="VA33" s="141"/>
      <c r="VB33" s="141"/>
      <c r="VC33" s="141"/>
      <c r="VD33" s="141"/>
      <c r="VE33" s="141"/>
      <c r="VF33" s="141"/>
      <c r="VG33" s="141"/>
      <c r="VH33" s="141"/>
      <c r="VI33" s="141"/>
      <c r="VJ33" s="141"/>
      <c r="VK33" s="141"/>
      <c r="VL33" s="141"/>
      <c r="VM33" s="141"/>
      <c r="VN33" s="141"/>
      <c r="VO33" s="141"/>
      <c r="VP33" s="141"/>
      <c r="VQ33" s="141"/>
      <c r="VR33" s="141"/>
      <c r="VS33" s="141"/>
      <c r="VT33" s="141"/>
      <c r="VU33" s="141"/>
      <c r="VV33" s="141"/>
      <c r="VW33" s="141"/>
      <c r="VX33" s="141"/>
      <c r="VY33" s="141"/>
      <c r="VZ33" s="141"/>
      <c r="WA33" s="141"/>
      <c r="WB33" s="141"/>
      <c r="WC33" s="141"/>
      <c r="WD33" s="141"/>
      <c r="WE33" s="141"/>
      <c r="WF33" s="141"/>
      <c r="WG33" s="141"/>
      <c r="WH33" s="141"/>
      <c r="WI33" s="141"/>
      <c r="WJ33" s="141"/>
      <c r="WK33" s="141"/>
      <c r="WL33" s="141"/>
      <c r="WM33" s="141"/>
      <c r="WN33" s="141"/>
      <c r="WO33" s="141"/>
      <c r="WP33" s="141"/>
      <c r="WQ33" s="141"/>
      <c r="WR33" s="141"/>
      <c r="WS33" s="141"/>
      <c r="WT33" s="141"/>
      <c r="WU33" s="141"/>
      <c r="WV33" s="141"/>
      <c r="WW33" s="141"/>
      <c r="WX33" s="141"/>
      <c r="WY33" s="141"/>
      <c r="WZ33" s="141"/>
      <c r="XA33" s="141"/>
      <c r="XB33" s="141"/>
      <c r="XC33" s="141"/>
      <c r="XD33" s="141"/>
      <c r="XE33" s="141"/>
      <c r="XF33" s="141"/>
      <c r="XG33" s="141"/>
      <c r="XH33" s="141"/>
      <c r="XI33" s="141"/>
      <c r="XJ33" s="141"/>
      <c r="XK33" s="141"/>
      <c r="XL33" s="141"/>
      <c r="XM33" s="141"/>
      <c r="XN33" s="141"/>
      <c r="XO33" s="141"/>
      <c r="XP33" s="141"/>
      <c r="XQ33" s="141"/>
      <c r="XR33" s="141"/>
      <c r="XS33" s="141"/>
      <c r="XT33" s="141"/>
      <c r="XU33" s="141"/>
      <c r="XV33" s="141"/>
      <c r="XW33" s="141"/>
      <c r="XX33" s="141"/>
      <c r="XY33" s="141"/>
      <c r="XZ33" s="141"/>
      <c r="YA33" s="141"/>
      <c r="YB33" s="141"/>
      <c r="YC33" s="141"/>
      <c r="YD33" s="141"/>
      <c r="YE33" s="141"/>
      <c r="YF33" s="141"/>
      <c r="YG33" s="141"/>
      <c r="YH33" s="141"/>
      <c r="YI33" s="141"/>
      <c r="YJ33" s="141"/>
      <c r="YK33" s="141"/>
      <c r="YL33" s="141"/>
      <c r="YM33" s="141"/>
      <c r="YN33" s="141"/>
      <c r="YO33" s="141"/>
      <c r="YP33" s="141"/>
      <c r="YQ33" s="141"/>
      <c r="YR33" s="141"/>
      <c r="YS33" s="141"/>
      <c r="YT33" s="141"/>
      <c r="YU33" s="141"/>
      <c r="YV33" s="141"/>
      <c r="YW33" s="141"/>
      <c r="YX33" s="141"/>
      <c r="YY33" s="141"/>
      <c r="YZ33" s="141"/>
      <c r="ZA33" s="141"/>
      <c r="ZB33" s="141"/>
      <c r="ZC33" s="141"/>
      <c r="ZD33" s="141"/>
      <c r="ZE33" s="141"/>
      <c r="ZF33" s="141"/>
      <c r="ZG33" s="141"/>
      <c r="ZH33" s="141"/>
      <c r="ZI33" s="141"/>
      <c r="ZJ33" s="141"/>
      <c r="ZK33" s="141"/>
      <c r="ZL33" s="141"/>
      <c r="ZM33" s="141"/>
      <c r="ZN33" s="141"/>
      <c r="ZO33" s="141"/>
      <c r="ZP33" s="141"/>
      <c r="ZQ33" s="141"/>
      <c r="ZR33" s="141"/>
      <c r="ZS33" s="141"/>
      <c r="ZT33" s="141"/>
      <c r="ZU33" s="141"/>
      <c r="ZV33" s="141"/>
      <c r="ZW33" s="141"/>
      <c r="ZX33" s="141"/>
      <c r="ZY33" s="141"/>
      <c r="ZZ33" s="141"/>
      <c r="AAA33" s="141"/>
      <c r="AAB33" s="141"/>
      <c r="AAC33" s="141"/>
      <c r="AAD33" s="141"/>
      <c r="AAE33" s="141"/>
      <c r="AAF33" s="141"/>
      <c r="AAG33" s="141"/>
      <c r="AAH33" s="141"/>
      <c r="AAI33" s="141"/>
      <c r="AAJ33" s="141"/>
      <c r="AAK33" s="141"/>
      <c r="AAL33" s="141"/>
      <c r="AAM33" s="141"/>
      <c r="AAN33" s="141"/>
      <c r="AAO33" s="141"/>
      <c r="AAP33" s="141"/>
      <c r="AAQ33" s="141"/>
      <c r="AAR33" s="141"/>
      <c r="AAS33" s="141"/>
      <c r="AAT33" s="141"/>
      <c r="AAU33" s="141"/>
      <c r="AAV33" s="141"/>
      <c r="AAW33" s="141"/>
      <c r="AAX33" s="141"/>
      <c r="AAY33" s="141"/>
      <c r="AAZ33" s="141"/>
      <c r="ABA33" s="141"/>
      <c r="ABB33" s="141"/>
      <c r="ABC33" s="141"/>
      <c r="ABD33" s="141"/>
      <c r="ABE33" s="141"/>
      <c r="ABF33" s="141"/>
      <c r="ABG33" s="141"/>
      <c r="ABH33" s="141"/>
      <c r="ABI33" s="141"/>
      <c r="ABJ33" s="141"/>
      <c r="ABK33" s="141"/>
      <c r="ABL33" s="141"/>
      <c r="ABM33" s="141"/>
      <c r="ABN33" s="141"/>
      <c r="ABO33" s="141"/>
      <c r="ABP33" s="141"/>
      <c r="ABQ33" s="141"/>
      <c r="ABR33" s="141"/>
      <c r="ABS33" s="141"/>
      <c r="ABT33" s="141"/>
      <c r="ABU33" s="141"/>
      <c r="ABV33" s="141"/>
      <c r="ABW33" s="141"/>
      <c r="ABX33" s="141"/>
      <c r="ABY33" s="141"/>
      <c r="ABZ33" s="141"/>
      <c r="ACA33" s="141"/>
      <c r="ACB33" s="141"/>
      <c r="ACC33" s="141"/>
      <c r="ACD33" s="141"/>
      <c r="ACE33" s="141"/>
      <c r="ACF33" s="141"/>
      <c r="ACG33" s="141"/>
      <c r="ACH33" s="141"/>
      <c r="ACI33" s="141"/>
      <c r="ACJ33" s="141"/>
      <c r="ACK33" s="141"/>
      <c r="ACL33" s="141"/>
      <c r="ACM33" s="141"/>
      <c r="ACN33" s="141"/>
      <c r="ACO33" s="141"/>
      <c r="ACP33" s="141"/>
      <c r="ACQ33" s="141"/>
      <c r="ACR33" s="141"/>
      <c r="ACS33" s="141"/>
      <c r="ACT33" s="141"/>
      <c r="ACU33" s="141"/>
      <c r="ACV33" s="141"/>
      <c r="ACW33" s="141"/>
      <c r="ACX33" s="141"/>
      <c r="ACY33" s="141"/>
      <c r="ACZ33" s="141"/>
      <c r="ADA33" s="141"/>
      <c r="ADB33" s="141"/>
      <c r="ADC33" s="141"/>
      <c r="ADD33" s="141"/>
      <c r="ADE33" s="141"/>
      <c r="ADF33" s="141"/>
      <c r="ADG33" s="141"/>
      <c r="ADH33" s="141"/>
      <c r="ADI33" s="141"/>
      <c r="ADJ33" s="141"/>
      <c r="ADK33" s="141"/>
      <c r="ADL33" s="141"/>
      <c r="ADM33" s="141"/>
      <c r="ADN33" s="141"/>
      <c r="ADO33" s="141"/>
      <c r="ADP33" s="141"/>
      <c r="ADQ33" s="141"/>
      <c r="ADR33" s="141"/>
      <c r="ADS33" s="141"/>
      <c r="ADT33" s="141"/>
      <c r="ADU33" s="141"/>
      <c r="ADV33" s="141"/>
      <c r="ADW33" s="141"/>
      <c r="ADX33" s="141"/>
      <c r="ADY33" s="141"/>
      <c r="ADZ33" s="141"/>
      <c r="AEA33" s="141"/>
      <c r="AEB33" s="141"/>
      <c r="AEC33" s="141"/>
      <c r="AED33" s="141"/>
      <c r="AEE33" s="141"/>
      <c r="AEF33" s="141"/>
      <c r="AEG33" s="141"/>
      <c r="AEH33" s="141"/>
      <c r="AEI33" s="141"/>
      <c r="AEJ33" s="141"/>
      <c r="AEK33" s="141"/>
      <c r="AEL33" s="141"/>
      <c r="AEM33" s="141"/>
      <c r="AEN33" s="141"/>
      <c r="AEO33" s="141"/>
      <c r="AEP33" s="141"/>
      <c r="AEQ33" s="141"/>
      <c r="AER33" s="141"/>
      <c r="AES33" s="141"/>
      <c r="AET33" s="141"/>
      <c r="AEU33" s="141"/>
      <c r="AEV33" s="141"/>
      <c r="AEW33" s="141"/>
      <c r="AEX33" s="141"/>
      <c r="AEY33" s="141"/>
      <c r="AEZ33" s="141"/>
      <c r="AFA33" s="141"/>
      <c r="AFB33" s="141"/>
      <c r="AFC33" s="141"/>
      <c r="AFD33" s="141"/>
      <c r="AFE33" s="141"/>
      <c r="AFF33" s="141"/>
      <c r="AFG33" s="141"/>
      <c r="AFH33" s="141"/>
      <c r="AFI33" s="141"/>
      <c r="AFJ33" s="141"/>
      <c r="AFK33" s="141"/>
      <c r="AFL33" s="141"/>
      <c r="AFM33" s="141"/>
      <c r="AFN33" s="141"/>
      <c r="AFO33" s="141"/>
      <c r="AFP33" s="141"/>
      <c r="AFQ33" s="141"/>
      <c r="AFR33" s="141"/>
      <c r="AFS33" s="141"/>
      <c r="AFT33" s="141"/>
      <c r="AFU33" s="141"/>
      <c r="AFV33" s="141"/>
      <c r="AFW33" s="141"/>
      <c r="AFX33" s="141"/>
      <c r="AFY33" s="141"/>
      <c r="AFZ33" s="141"/>
      <c r="AGA33" s="141"/>
      <c r="AGB33" s="141"/>
      <c r="AGC33" s="141"/>
      <c r="AGD33" s="141"/>
      <c r="AGE33" s="141"/>
      <c r="AGF33" s="141"/>
      <c r="AGG33" s="141"/>
      <c r="AGH33" s="141"/>
      <c r="AGI33" s="141"/>
      <c r="AGJ33" s="141"/>
      <c r="AGK33" s="141"/>
      <c r="AGL33" s="141"/>
      <c r="AGM33" s="141"/>
      <c r="AGN33" s="141"/>
      <c r="AGO33" s="141"/>
      <c r="AGP33" s="141"/>
      <c r="AGQ33" s="141"/>
      <c r="AGR33" s="141"/>
      <c r="AGS33" s="141"/>
      <c r="AGT33" s="141"/>
      <c r="AGU33" s="141"/>
      <c r="AGV33" s="141"/>
      <c r="AGW33" s="141"/>
      <c r="AGX33" s="141"/>
      <c r="AGY33" s="141"/>
      <c r="AGZ33" s="141"/>
      <c r="AHA33" s="141"/>
      <c r="AHB33" s="141"/>
      <c r="AHC33" s="141"/>
      <c r="AHD33" s="141"/>
      <c r="AHE33" s="141"/>
      <c r="AHF33" s="141"/>
      <c r="AHG33" s="141"/>
      <c r="AHH33" s="141"/>
      <c r="AHI33" s="141"/>
      <c r="AHJ33" s="141"/>
      <c r="AHK33" s="141"/>
      <c r="AHL33" s="141"/>
      <c r="AHM33" s="141"/>
      <c r="AHN33" s="141"/>
      <c r="AHO33" s="141"/>
      <c r="AHP33" s="141"/>
      <c r="AHQ33" s="141"/>
      <c r="AHR33" s="141"/>
      <c r="AHS33" s="141"/>
      <c r="AHT33" s="141"/>
      <c r="AHU33" s="141"/>
      <c r="AHV33" s="141"/>
      <c r="AHW33" s="141"/>
      <c r="AHX33" s="141"/>
      <c r="AHY33" s="141"/>
      <c r="AHZ33" s="141"/>
      <c r="AIA33" s="141"/>
      <c r="AIB33" s="141"/>
      <c r="AIC33" s="141"/>
      <c r="AID33" s="141"/>
      <c r="AIE33" s="141"/>
      <c r="AIF33" s="141"/>
      <c r="AIG33" s="141"/>
      <c r="AIH33" s="141"/>
      <c r="AII33" s="141"/>
      <c r="AIJ33" s="141"/>
      <c r="AIK33" s="141"/>
      <c r="AIL33" s="141"/>
      <c r="AIM33" s="141"/>
      <c r="AIN33" s="141"/>
      <c r="AIO33" s="141"/>
      <c r="AIP33" s="141"/>
      <c r="AIQ33" s="141"/>
      <c r="AIR33" s="141"/>
      <c r="AIS33" s="141"/>
      <c r="AIT33" s="141"/>
      <c r="AIU33" s="141"/>
      <c r="AIV33" s="141"/>
      <c r="AIW33" s="141"/>
      <c r="AIX33" s="141"/>
      <c r="AIY33" s="141"/>
      <c r="AIZ33" s="141"/>
      <c r="AJA33" s="141"/>
      <c r="AJB33" s="141"/>
      <c r="AJC33" s="141"/>
      <c r="AJD33" s="141"/>
      <c r="AJE33" s="141"/>
      <c r="AJF33" s="141"/>
      <c r="AJG33" s="141"/>
      <c r="AJH33" s="141"/>
      <c r="AJI33" s="141"/>
      <c r="AJJ33" s="141"/>
      <c r="AJK33" s="141"/>
      <c r="AJL33" s="141"/>
      <c r="AJM33" s="141"/>
      <c r="AJN33" s="141"/>
      <c r="AJO33" s="141"/>
      <c r="AJP33" s="141"/>
      <c r="AJQ33" s="141"/>
      <c r="AJR33" s="141"/>
      <c r="AJS33" s="141"/>
      <c r="AJT33" s="141"/>
      <c r="AJU33" s="141"/>
      <c r="AJV33" s="141"/>
      <c r="AJW33" s="141"/>
      <c r="AJX33" s="141"/>
      <c r="AJY33" s="141"/>
      <c r="AJZ33" s="141"/>
      <c r="AKA33" s="141"/>
      <c r="AKB33" s="141"/>
      <c r="AKC33" s="141"/>
      <c r="AKD33" s="141"/>
      <c r="AKE33" s="141"/>
      <c r="AKF33" s="141"/>
      <c r="AKG33" s="141"/>
      <c r="AKH33" s="141"/>
      <c r="AKI33" s="141"/>
      <c r="AKJ33" s="141"/>
      <c r="AKK33" s="141"/>
      <c r="AKL33" s="141"/>
      <c r="AKM33" s="141"/>
      <c r="AKN33" s="141"/>
      <c r="AKO33" s="141"/>
      <c r="AKP33" s="141"/>
      <c r="AKQ33" s="141"/>
      <c r="AKR33" s="141"/>
      <c r="AKS33" s="141"/>
      <c r="AKT33" s="141"/>
      <c r="AKU33" s="141"/>
      <c r="AKV33" s="141"/>
      <c r="AKW33" s="141"/>
      <c r="AKX33" s="141"/>
      <c r="AKY33" s="141"/>
      <c r="AKZ33" s="141"/>
      <c r="ALA33" s="141"/>
      <c r="ALB33" s="141"/>
      <c r="ALC33" s="141"/>
      <c r="ALD33" s="141"/>
      <c r="ALE33" s="141"/>
      <c r="ALF33" s="141"/>
      <c r="ALG33" s="141"/>
      <c r="ALH33" s="141"/>
      <c r="ALI33" s="141"/>
      <c r="ALJ33" s="141"/>
      <c r="ALK33" s="141"/>
      <c r="ALL33" s="141"/>
      <c r="ALM33" s="141"/>
      <c r="ALN33" s="141"/>
      <c r="ALO33" s="141"/>
      <c r="ALP33" s="141"/>
      <c r="ALQ33" s="141"/>
      <c r="ALR33" s="141"/>
      <c r="ALS33" s="141"/>
      <c r="ALT33" s="141"/>
      <c r="ALU33" s="141"/>
      <c r="ALV33" s="141"/>
      <c r="ALW33" s="141"/>
      <c r="ALX33" s="141"/>
    </row>
    <row r="34" spans="1:1012" x14ac:dyDescent="0.2">
      <c r="A34" s="650" t="s">
        <v>479</v>
      </c>
      <c r="B34" s="418" t="s">
        <v>480</v>
      </c>
      <c r="C34" s="157"/>
      <c r="D34" s="157"/>
      <c r="E34" s="652"/>
      <c r="F34" s="652"/>
      <c r="G34" s="652"/>
      <c r="H34" s="652"/>
      <c r="I34" s="157"/>
      <c r="J34" s="157"/>
      <c r="K34" s="156"/>
      <c r="L34" s="158"/>
      <c r="M34" s="159"/>
      <c r="N34" s="156">
        <v>1</v>
      </c>
      <c r="O34" s="156"/>
      <c r="P34" s="159"/>
      <c r="Q34" s="156">
        <v>3</v>
      </c>
      <c r="R34" s="156"/>
      <c r="S34" s="159"/>
      <c r="T34" s="159"/>
      <c r="U34" s="156"/>
      <c r="V34" s="400"/>
      <c r="X34" s="124"/>
      <c r="Y34" s="125"/>
      <c r="Z34" s="125"/>
      <c r="AA34" s="125"/>
      <c r="AB34" s="125"/>
      <c r="AC34" s="125"/>
      <c r="AD34" s="125"/>
    </row>
    <row r="35" spans="1:1012" x14ac:dyDescent="0.2">
      <c r="A35" s="397" t="s">
        <v>31</v>
      </c>
      <c r="B35" s="418" t="s">
        <v>335</v>
      </c>
      <c r="C35" s="157"/>
      <c r="D35" s="157"/>
      <c r="E35" s="156">
        <v>1</v>
      </c>
      <c r="F35" s="156">
        <v>1</v>
      </c>
      <c r="G35" s="156">
        <v>1</v>
      </c>
      <c r="H35" s="156">
        <v>1</v>
      </c>
      <c r="I35" s="157"/>
      <c r="J35" s="157"/>
      <c r="K35" s="156">
        <v>1</v>
      </c>
      <c r="L35" s="158"/>
      <c r="M35" s="159"/>
      <c r="N35" s="156">
        <v>1</v>
      </c>
      <c r="O35" s="156"/>
      <c r="P35" s="159"/>
      <c r="Q35" s="156">
        <v>3</v>
      </c>
      <c r="R35" s="156"/>
      <c r="S35" s="159"/>
      <c r="T35" s="159"/>
      <c r="U35" s="156">
        <v>2</v>
      </c>
      <c r="V35" s="400"/>
      <c r="X35" s="124" t="s">
        <v>1695</v>
      </c>
      <c r="Y35" s="125"/>
      <c r="Z35" s="125"/>
      <c r="AA35" s="125"/>
      <c r="AB35" s="125"/>
      <c r="AC35" s="125"/>
      <c r="AD35" s="125"/>
    </row>
    <row r="36" spans="1:1012" x14ac:dyDescent="0.2">
      <c r="A36" s="397" t="s">
        <v>11</v>
      </c>
      <c r="B36" s="418" t="s">
        <v>55</v>
      </c>
      <c r="C36" s="157"/>
      <c r="D36" s="157"/>
      <c r="E36" s="156">
        <v>2</v>
      </c>
      <c r="F36" s="156">
        <v>3</v>
      </c>
      <c r="G36" s="156">
        <v>7</v>
      </c>
      <c r="H36" s="156">
        <v>6</v>
      </c>
      <c r="I36" s="157"/>
      <c r="J36" s="157"/>
      <c r="K36" s="156">
        <v>9</v>
      </c>
      <c r="L36" s="158"/>
      <c r="M36" s="159"/>
      <c r="N36" s="156">
        <v>8</v>
      </c>
      <c r="O36" s="156"/>
      <c r="P36" s="159"/>
      <c r="Q36" s="156">
        <v>12</v>
      </c>
      <c r="R36" s="156"/>
      <c r="S36" s="159"/>
      <c r="T36" s="159"/>
      <c r="U36" s="156">
        <v>7</v>
      </c>
      <c r="V36" s="400"/>
      <c r="X36" s="124"/>
      <c r="Y36" s="125"/>
      <c r="Z36" s="125"/>
      <c r="AA36" s="125"/>
      <c r="AB36" s="125"/>
      <c r="AC36" s="125"/>
      <c r="AD36" s="125"/>
    </row>
    <row r="37" spans="1:1012" x14ac:dyDescent="0.2">
      <c r="A37" s="397" t="s">
        <v>15</v>
      </c>
      <c r="B37" s="418" t="s">
        <v>448</v>
      </c>
      <c r="C37" s="157"/>
      <c r="D37" s="157"/>
      <c r="E37" s="156">
        <v>5</v>
      </c>
      <c r="F37" s="156">
        <v>5</v>
      </c>
      <c r="G37" s="156">
        <v>7</v>
      </c>
      <c r="H37" s="156">
        <v>7</v>
      </c>
      <c r="I37" s="157"/>
      <c r="J37" s="157"/>
      <c r="K37" s="156">
        <v>7</v>
      </c>
      <c r="L37" s="158"/>
      <c r="M37" s="159"/>
      <c r="N37" s="156">
        <v>11</v>
      </c>
      <c r="O37" s="156"/>
      <c r="P37" s="159"/>
      <c r="Q37" s="156">
        <v>11</v>
      </c>
      <c r="R37" s="156"/>
      <c r="S37" s="159"/>
      <c r="T37" s="159"/>
      <c r="U37" s="156">
        <v>13</v>
      </c>
      <c r="V37" s="400"/>
      <c r="X37" s="124" t="s">
        <v>1695</v>
      </c>
      <c r="Y37" s="125"/>
      <c r="Z37" s="125"/>
      <c r="AA37" s="125"/>
      <c r="AB37" s="125"/>
      <c r="AC37" s="125"/>
      <c r="AD37" s="125"/>
    </row>
    <row r="38" spans="1:1012" x14ac:dyDescent="0.2">
      <c r="A38" s="397" t="s">
        <v>6</v>
      </c>
      <c r="B38" s="418" t="s">
        <v>449</v>
      </c>
      <c r="C38" s="157"/>
      <c r="D38" s="157"/>
      <c r="E38" s="156">
        <v>3</v>
      </c>
      <c r="F38" s="156">
        <v>3</v>
      </c>
      <c r="G38" s="156">
        <v>7</v>
      </c>
      <c r="H38" s="156">
        <v>9</v>
      </c>
      <c r="I38" s="157"/>
      <c r="J38" s="157"/>
      <c r="K38" s="156">
        <v>9</v>
      </c>
      <c r="L38" s="158"/>
      <c r="M38" s="159"/>
      <c r="N38" s="156">
        <v>10</v>
      </c>
      <c r="O38" s="156"/>
      <c r="P38" s="159"/>
      <c r="Q38" s="156">
        <v>1</v>
      </c>
      <c r="R38" s="156"/>
      <c r="S38" s="159"/>
      <c r="T38" s="159"/>
      <c r="U38" s="156">
        <v>1</v>
      </c>
      <c r="V38" s="400"/>
      <c r="X38" s="124" t="s">
        <v>1695</v>
      </c>
      <c r="Y38" s="125"/>
      <c r="Z38" s="125"/>
      <c r="AA38" s="125"/>
      <c r="AB38" s="125"/>
      <c r="AC38" s="125"/>
      <c r="AD38" s="125"/>
    </row>
    <row r="39" spans="1:1012" x14ac:dyDescent="0.2">
      <c r="A39" s="650" t="s">
        <v>8</v>
      </c>
      <c r="B39" s="418" t="s">
        <v>344</v>
      </c>
      <c r="C39" s="157"/>
      <c r="D39" s="157"/>
      <c r="E39" s="652">
        <v>9</v>
      </c>
      <c r="F39" s="652">
        <v>6</v>
      </c>
      <c r="G39" s="652">
        <v>8</v>
      </c>
      <c r="H39" s="652">
        <v>10</v>
      </c>
      <c r="I39" s="157"/>
      <c r="J39" s="157"/>
      <c r="K39" s="156">
        <v>8</v>
      </c>
      <c r="L39" s="158"/>
      <c r="M39" s="159"/>
      <c r="N39" s="156">
        <v>11</v>
      </c>
      <c r="O39" s="156"/>
      <c r="P39" s="159"/>
      <c r="Q39" s="156">
        <v>12</v>
      </c>
      <c r="R39" s="156"/>
      <c r="S39" s="159"/>
      <c r="T39" s="159"/>
      <c r="U39" s="156">
        <v>14</v>
      </c>
      <c r="V39" s="400"/>
      <c r="X39" s="124" t="s">
        <v>1695</v>
      </c>
      <c r="Y39" s="125"/>
      <c r="Z39" s="125"/>
      <c r="AA39" s="125"/>
      <c r="AB39" s="125"/>
      <c r="AC39" s="125"/>
      <c r="AD39" s="125"/>
    </row>
    <row r="40" spans="1:1012" x14ac:dyDescent="0.2">
      <c r="A40" s="397" t="s">
        <v>9</v>
      </c>
      <c r="B40" s="418" t="s">
        <v>450</v>
      </c>
      <c r="C40" s="157"/>
      <c r="D40" s="157"/>
      <c r="E40" s="156">
        <v>7</v>
      </c>
      <c r="F40" s="156">
        <v>8</v>
      </c>
      <c r="G40" s="156">
        <v>9</v>
      </c>
      <c r="H40" s="156">
        <v>11</v>
      </c>
      <c r="I40" s="157"/>
      <c r="J40" s="157"/>
      <c r="K40" s="156">
        <v>10</v>
      </c>
      <c r="L40" s="158"/>
      <c r="M40" s="159"/>
      <c r="N40" s="156">
        <v>7</v>
      </c>
      <c r="O40" s="156"/>
      <c r="P40" s="159"/>
      <c r="Q40" s="156">
        <v>3</v>
      </c>
      <c r="R40" s="156"/>
      <c r="S40" s="159"/>
      <c r="T40" s="159"/>
      <c r="U40" s="156">
        <v>12</v>
      </c>
      <c r="V40" s="400"/>
      <c r="X40" s="124" t="s">
        <v>1695</v>
      </c>
      <c r="Y40" s="125"/>
      <c r="Z40" s="125"/>
      <c r="AA40" s="125"/>
      <c r="AB40" s="125"/>
      <c r="AC40" s="125"/>
      <c r="AD40" s="125"/>
    </row>
    <row r="41" spans="1:1012" x14ac:dyDescent="0.2">
      <c r="A41" s="397" t="s">
        <v>7</v>
      </c>
      <c r="B41" s="418" t="s">
        <v>343</v>
      </c>
      <c r="C41" s="157"/>
      <c r="D41" s="157"/>
      <c r="E41" s="156">
        <v>12</v>
      </c>
      <c r="F41" s="156">
        <v>12</v>
      </c>
      <c r="G41" s="156">
        <v>13</v>
      </c>
      <c r="H41" s="156">
        <v>17</v>
      </c>
      <c r="I41" s="157"/>
      <c r="J41" s="157"/>
      <c r="K41" s="156">
        <v>11</v>
      </c>
      <c r="L41" s="158"/>
      <c r="M41" s="159"/>
      <c r="N41" s="156">
        <v>13</v>
      </c>
      <c r="O41" s="156"/>
      <c r="P41" s="159"/>
      <c r="Q41" s="156">
        <v>9</v>
      </c>
      <c r="R41" s="156"/>
      <c r="S41" s="159"/>
      <c r="T41" s="159"/>
      <c r="U41" s="156">
        <v>16</v>
      </c>
      <c r="V41" s="400"/>
      <c r="X41" s="124" t="s">
        <v>1695</v>
      </c>
      <c r="Y41" s="125"/>
      <c r="Z41" s="125"/>
      <c r="AA41" s="125"/>
      <c r="AB41" s="125"/>
      <c r="AC41" s="125"/>
      <c r="AD41" s="125"/>
    </row>
    <row r="42" spans="1:1012" x14ac:dyDescent="0.2">
      <c r="A42" s="397" t="s">
        <v>51</v>
      </c>
      <c r="B42" s="418" t="s">
        <v>528</v>
      </c>
      <c r="C42" s="157"/>
      <c r="D42" s="157"/>
      <c r="E42" s="156"/>
      <c r="F42" s="156"/>
      <c r="G42" s="156"/>
      <c r="H42" s="156"/>
      <c r="I42" s="157"/>
      <c r="J42" s="157"/>
      <c r="K42" s="156">
        <v>1</v>
      </c>
      <c r="L42" s="158"/>
      <c r="M42" s="159"/>
      <c r="N42" s="156"/>
      <c r="O42" s="156">
        <v>1</v>
      </c>
      <c r="P42" s="159"/>
      <c r="Q42" s="156">
        <v>1</v>
      </c>
      <c r="R42" s="156"/>
      <c r="S42" s="159"/>
      <c r="T42" s="159"/>
      <c r="U42" s="156">
        <v>2</v>
      </c>
      <c r="V42" s="400">
        <v>2</v>
      </c>
      <c r="X42" s="124" t="s">
        <v>1695</v>
      </c>
      <c r="Y42" s="125"/>
      <c r="Z42" s="125"/>
      <c r="AA42" s="125"/>
      <c r="AB42" s="125"/>
      <c r="AC42" s="125"/>
      <c r="AD42" s="125"/>
    </row>
    <row r="43" spans="1:1012" x14ac:dyDescent="0.2">
      <c r="A43" s="397" t="s">
        <v>132</v>
      </c>
      <c r="B43" s="714" t="s">
        <v>881</v>
      </c>
      <c r="C43" s="157"/>
      <c r="D43" s="157"/>
      <c r="E43" s="156"/>
      <c r="F43" s="156"/>
      <c r="G43" s="156"/>
      <c r="H43" s="156"/>
      <c r="I43" s="157"/>
      <c r="J43" s="157"/>
      <c r="K43" s="156"/>
      <c r="L43" s="158"/>
      <c r="M43" s="159"/>
      <c r="N43" s="156">
        <v>3</v>
      </c>
      <c r="O43" s="156"/>
      <c r="P43" s="159"/>
      <c r="Q43" s="156">
        <v>1</v>
      </c>
      <c r="R43" s="156"/>
      <c r="S43" s="159"/>
      <c r="T43" s="159"/>
      <c r="U43" s="156">
        <v>4</v>
      </c>
      <c r="V43" s="400"/>
      <c r="X43" s="124" t="s">
        <v>1698</v>
      </c>
      <c r="Y43" s="125"/>
      <c r="Z43" s="125"/>
      <c r="AA43" s="125"/>
      <c r="AB43" s="125"/>
      <c r="AC43" s="125"/>
      <c r="AD43" s="125"/>
    </row>
    <row r="44" spans="1:1012" x14ac:dyDescent="0.2">
      <c r="A44" s="397" t="s">
        <v>28</v>
      </c>
      <c r="B44" s="418" t="s">
        <v>340</v>
      </c>
      <c r="C44" s="157"/>
      <c r="D44" s="157"/>
      <c r="E44" s="156"/>
      <c r="F44" s="156"/>
      <c r="G44" s="156"/>
      <c r="H44" s="156"/>
      <c r="I44" s="157"/>
      <c r="J44" s="157"/>
      <c r="K44" s="156"/>
      <c r="L44" s="158"/>
      <c r="M44" s="159"/>
      <c r="N44" s="156"/>
      <c r="O44" s="156"/>
      <c r="P44" s="159"/>
      <c r="Q44" s="156">
        <v>1</v>
      </c>
      <c r="R44" s="156"/>
      <c r="S44" s="159"/>
      <c r="T44" s="159"/>
      <c r="U44" s="156">
        <v>1</v>
      </c>
      <c r="V44" s="400"/>
      <c r="X44" s="124" t="s">
        <v>1695</v>
      </c>
      <c r="Y44" s="125"/>
      <c r="Z44" s="125"/>
      <c r="AA44" s="125"/>
      <c r="AB44" s="125"/>
      <c r="AC44" s="125"/>
      <c r="AD44" s="125"/>
    </row>
    <row r="45" spans="1:1012" x14ac:dyDescent="0.2">
      <c r="A45" s="650" t="s">
        <v>146</v>
      </c>
      <c r="B45" s="418" t="s">
        <v>347</v>
      </c>
      <c r="C45" s="157"/>
      <c r="D45" s="157"/>
      <c r="E45" s="652"/>
      <c r="F45" s="652"/>
      <c r="G45" s="652"/>
      <c r="H45" s="652"/>
      <c r="I45" s="157"/>
      <c r="J45" s="157"/>
      <c r="K45" s="156"/>
      <c r="L45" s="158"/>
      <c r="M45" s="159"/>
      <c r="N45" s="156"/>
      <c r="O45" s="156"/>
      <c r="P45" s="159"/>
      <c r="Q45" s="156">
        <v>1</v>
      </c>
      <c r="R45" s="156"/>
      <c r="S45" s="159"/>
      <c r="T45" s="159"/>
      <c r="U45" s="156">
        <v>1</v>
      </c>
      <c r="V45" s="400"/>
      <c r="X45" s="124" t="s">
        <v>1695</v>
      </c>
      <c r="Y45" s="125"/>
      <c r="Z45" s="125"/>
      <c r="AA45" s="125"/>
      <c r="AB45" s="125"/>
      <c r="AC45" s="125"/>
      <c r="AD45" s="125"/>
    </row>
    <row r="46" spans="1:1012" x14ac:dyDescent="0.2">
      <c r="A46" s="402" t="s">
        <v>129</v>
      </c>
      <c r="B46" s="683" t="s">
        <v>325</v>
      </c>
      <c r="C46" s="406"/>
      <c r="D46" s="406"/>
      <c r="E46" s="409">
        <v>1</v>
      </c>
      <c r="F46" s="409"/>
      <c r="G46" s="409"/>
      <c r="H46" s="409"/>
      <c r="I46" s="406"/>
      <c r="J46" s="406"/>
      <c r="K46" s="409"/>
      <c r="L46" s="407"/>
      <c r="M46" s="408"/>
      <c r="N46" s="409"/>
      <c r="O46" s="409"/>
      <c r="P46" s="408"/>
      <c r="Q46" s="409"/>
      <c r="R46" s="409"/>
      <c r="S46" s="408"/>
      <c r="T46" s="408"/>
      <c r="U46" s="409">
        <v>1</v>
      </c>
      <c r="V46" s="410"/>
      <c r="X46" s="124" t="s">
        <v>1699</v>
      </c>
      <c r="Y46" s="125"/>
      <c r="Z46" s="125"/>
      <c r="AA46" s="125"/>
      <c r="AB46" s="125"/>
      <c r="AC46" s="125"/>
      <c r="AD46" s="125"/>
    </row>
    <row r="47" spans="1:1012" s="123" customFormat="1" x14ac:dyDescent="0.2">
      <c r="A47" s="660" t="s">
        <v>1421</v>
      </c>
      <c r="B47" s="698"/>
      <c r="C47" s="646"/>
      <c r="D47" s="646"/>
      <c r="E47" s="647">
        <f>COUNT(E29:E46)</f>
        <v>9</v>
      </c>
      <c r="F47" s="647">
        <f t="shared" ref="F47:V47" si="1">COUNT(F29:F46)</f>
        <v>9</v>
      </c>
      <c r="G47" s="647">
        <f t="shared" si="1"/>
        <v>9</v>
      </c>
      <c r="H47" s="647">
        <f t="shared" si="1"/>
        <v>7</v>
      </c>
      <c r="I47" s="656"/>
      <c r="J47" s="656"/>
      <c r="K47" s="647">
        <f t="shared" si="1"/>
        <v>9</v>
      </c>
      <c r="L47" s="656"/>
      <c r="M47" s="656"/>
      <c r="N47" s="647">
        <f t="shared" si="1"/>
        <v>12</v>
      </c>
      <c r="O47" s="647">
        <f t="shared" si="1"/>
        <v>2</v>
      </c>
      <c r="P47" s="656"/>
      <c r="Q47" s="647">
        <f t="shared" si="1"/>
        <v>13</v>
      </c>
      <c r="R47" s="647">
        <f t="shared" si="1"/>
        <v>0</v>
      </c>
      <c r="S47" s="656"/>
      <c r="T47" s="656"/>
      <c r="U47" s="647">
        <f t="shared" si="1"/>
        <v>12</v>
      </c>
      <c r="V47" s="647">
        <f t="shared" si="1"/>
        <v>1</v>
      </c>
      <c r="W47" s="150"/>
      <c r="X47" s="124"/>
      <c r="Y47" s="127"/>
      <c r="Z47" s="127"/>
      <c r="AA47" s="127"/>
      <c r="AB47" s="127"/>
      <c r="AC47" s="127"/>
      <c r="AD47" s="127"/>
    </row>
    <row r="48" spans="1:1012" x14ac:dyDescent="0.2">
      <c r="A48" s="154"/>
      <c r="B48" s="418"/>
      <c r="C48" s="157"/>
      <c r="D48" s="157"/>
      <c r="E48" s="156"/>
      <c r="F48" s="156"/>
      <c r="G48" s="156"/>
      <c r="H48" s="156"/>
      <c r="I48" s="157"/>
      <c r="J48" s="157"/>
      <c r="K48" s="156"/>
      <c r="L48" s="158"/>
      <c r="M48" s="159"/>
      <c r="N48" s="156"/>
      <c r="O48" s="156"/>
      <c r="P48" s="159"/>
      <c r="Q48" s="156"/>
      <c r="R48" s="156"/>
      <c r="S48" s="159"/>
      <c r="T48" s="159"/>
      <c r="U48" s="156"/>
      <c r="V48" s="156"/>
      <c r="X48" s="124"/>
      <c r="Y48" s="125"/>
      <c r="Z48" s="125"/>
      <c r="AA48" s="125"/>
      <c r="AB48" s="125"/>
      <c r="AC48" s="125"/>
      <c r="AD48" s="125"/>
    </row>
    <row r="49" spans="1:30" x14ac:dyDescent="0.2">
      <c r="A49" s="660" t="s">
        <v>1694</v>
      </c>
      <c r="B49" s="418"/>
      <c r="C49" s="157"/>
      <c r="D49" s="157"/>
      <c r="E49" s="156"/>
      <c r="F49" s="156"/>
      <c r="G49" s="156"/>
      <c r="H49" s="156"/>
      <c r="I49" s="157"/>
      <c r="J49" s="157"/>
      <c r="K49" s="156"/>
      <c r="L49" s="158"/>
      <c r="M49" s="159"/>
      <c r="N49" s="156"/>
      <c r="O49" s="156"/>
      <c r="P49" s="159"/>
      <c r="Q49" s="156"/>
      <c r="R49" s="156"/>
      <c r="S49" s="159"/>
      <c r="T49" s="159"/>
      <c r="U49" s="156"/>
      <c r="V49" s="156"/>
      <c r="X49" s="130" t="s">
        <v>1696</v>
      </c>
      <c r="Y49" s="125"/>
      <c r="Z49" s="125"/>
      <c r="AA49" s="125"/>
      <c r="AB49" s="125"/>
      <c r="AC49" s="125"/>
      <c r="AD49" s="125"/>
    </row>
    <row r="50" spans="1:30" x14ac:dyDescent="0.2">
      <c r="A50" s="388" t="s">
        <v>29</v>
      </c>
      <c r="B50" s="389" t="s">
        <v>341</v>
      </c>
      <c r="C50" s="392"/>
      <c r="D50" s="392"/>
      <c r="E50" s="395"/>
      <c r="F50" s="395">
        <v>1</v>
      </c>
      <c r="G50" s="395">
        <v>2</v>
      </c>
      <c r="H50" s="395"/>
      <c r="I50" s="392"/>
      <c r="J50" s="392"/>
      <c r="K50" s="395"/>
      <c r="L50" s="393"/>
      <c r="M50" s="394"/>
      <c r="N50" s="395"/>
      <c r="O50" s="395"/>
      <c r="P50" s="394"/>
      <c r="Q50" s="395"/>
      <c r="R50" s="395"/>
      <c r="S50" s="394"/>
      <c r="T50" s="394"/>
      <c r="U50" s="395"/>
      <c r="V50" s="414"/>
      <c r="X50" s="124" t="s">
        <v>1695</v>
      </c>
      <c r="Y50" s="125"/>
      <c r="Z50" s="125"/>
      <c r="AA50" s="125"/>
      <c r="AB50" s="125"/>
      <c r="AC50" s="125"/>
      <c r="AD50" s="125"/>
    </row>
    <row r="51" spans="1:30" x14ac:dyDescent="0.2">
      <c r="A51" s="397" t="s">
        <v>474</v>
      </c>
      <c r="B51" s="155" t="s">
        <v>931</v>
      </c>
      <c r="C51" s="157"/>
      <c r="D51" s="157"/>
      <c r="E51" s="156"/>
      <c r="F51" s="156"/>
      <c r="G51" s="156"/>
      <c r="H51" s="156"/>
      <c r="I51" s="157"/>
      <c r="J51" s="157"/>
      <c r="K51" s="156">
        <v>1</v>
      </c>
      <c r="L51" s="158"/>
      <c r="M51" s="159"/>
      <c r="N51" s="156"/>
      <c r="O51" s="156"/>
      <c r="P51" s="159"/>
      <c r="Q51" s="156"/>
      <c r="R51" s="156"/>
      <c r="S51" s="159"/>
      <c r="T51" s="159"/>
      <c r="U51" s="156"/>
      <c r="V51" s="400"/>
      <c r="X51" s="124" t="s">
        <v>1695</v>
      </c>
      <c r="Y51" s="125"/>
      <c r="Z51" s="125"/>
      <c r="AA51" s="125"/>
      <c r="AB51" s="125"/>
      <c r="AC51" s="125"/>
      <c r="AD51" s="125"/>
    </row>
    <row r="52" spans="1:30" x14ac:dyDescent="0.2">
      <c r="A52" s="397" t="s">
        <v>24</v>
      </c>
      <c r="B52" s="155" t="s">
        <v>328</v>
      </c>
      <c r="C52" s="157"/>
      <c r="D52" s="157"/>
      <c r="E52" s="156"/>
      <c r="F52" s="156"/>
      <c r="G52" s="156"/>
      <c r="H52" s="156">
        <v>1</v>
      </c>
      <c r="I52" s="157"/>
      <c r="J52" s="157"/>
      <c r="K52" s="156"/>
      <c r="L52" s="158"/>
      <c r="M52" s="159"/>
      <c r="N52" s="156">
        <v>1</v>
      </c>
      <c r="O52" s="156"/>
      <c r="P52" s="159"/>
      <c r="Q52" s="156"/>
      <c r="R52" s="156"/>
      <c r="S52" s="159"/>
      <c r="T52" s="159"/>
      <c r="U52" s="156"/>
      <c r="V52" s="400"/>
      <c r="X52" s="124" t="s">
        <v>1695</v>
      </c>
      <c r="Y52" s="125"/>
      <c r="Z52" s="125"/>
      <c r="AA52" s="125"/>
      <c r="AB52" s="125"/>
      <c r="AC52" s="125"/>
      <c r="AD52" s="125"/>
    </row>
    <row r="53" spans="1:30" x14ac:dyDescent="0.2">
      <c r="A53" s="397" t="s">
        <v>255</v>
      </c>
      <c r="B53" s="418" t="s">
        <v>542</v>
      </c>
      <c r="C53" s="159"/>
      <c r="D53" s="159"/>
      <c r="E53" s="156"/>
      <c r="F53" s="156"/>
      <c r="G53" s="156"/>
      <c r="H53" s="156"/>
      <c r="I53" s="159"/>
      <c r="J53" s="159"/>
      <c r="K53" s="156"/>
      <c r="L53" s="159"/>
      <c r="M53" s="159"/>
      <c r="N53" s="156"/>
      <c r="O53" s="156">
        <v>1</v>
      </c>
      <c r="P53" s="159"/>
      <c r="Q53" s="156"/>
      <c r="R53" s="156"/>
      <c r="S53" s="159"/>
      <c r="T53" s="159"/>
      <c r="U53" s="156"/>
      <c r="V53" s="400"/>
      <c r="X53" s="124" t="s">
        <v>1697</v>
      </c>
      <c r="Y53" s="125"/>
      <c r="Z53" s="125"/>
      <c r="AA53" s="125"/>
      <c r="AB53" s="125"/>
      <c r="AC53" s="125"/>
      <c r="AD53" s="125"/>
    </row>
    <row r="54" spans="1:30" x14ac:dyDescent="0.2">
      <c r="A54" s="397" t="s">
        <v>262</v>
      </c>
      <c r="B54" s="418" t="s">
        <v>932</v>
      </c>
      <c r="C54" s="159"/>
      <c r="D54" s="159"/>
      <c r="E54" s="156"/>
      <c r="F54" s="156"/>
      <c r="G54" s="156"/>
      <c r="H54" s="156"/>
      <c r="I54" s="159"/>
      <c r="J54" s="159"/>
      <c r="K54" s="156"/>
      <c r="L54" s="159"/>
      <c r="M54" s="159"/>
      <c r="N54" s="156"/>
      <c r="O54" s="156">
        <v>1</v>
      </c>
      <c r="P54" s="159"/>
      <c r="Q54" s="156"/>
      <c r="R54" s="156"/>
      <c r="S54" s="159"/>
      <c r="T54" s="159"/>
      <c r="U54" s="156"/>
      <c r="V54" s="400"/>
      <c r="X54" s="124"/>
      <c r="Y54" s="125"/>
      <c r="Z54" s="125"/>
      <c r="AA54" s="125"/>
      <c r="AB54" s="125"/>
      <c r="AC54" s="125"/>
      <c r="AD54" s="125"/>
    </row>
    <row r="55" spans="1:30" x14ac:dyDescent="0.2">
      <c r="A55" s="397" t="s">
        <v>678</v>
      </c>
      <c r="B55" s="155" t="s">
        <v>690</v>
      </c>
      <c r="C55" s="159"/>
      <c r="D55" s="159"/>
      <c r="E55" s="156"/>
      <c r="F55" s="156"/>
      <c r="G55" s="156"/>
      <c r="H55" s="156"/>
      <c r="I55" s="159"/>
      <c r="J55" s="159"/>
      <c r="K55" s="156"/>
      <c r="L55" s="159"/>
      <c r="M55" s="159"/>
      <c r="N55" s="156"/>
      <c r="O55" s="156">
        <v>1</v>
      </c>
      <c r="P55" s="159"/>
      <c r="Q55" s="156"/>
      <c r="R55" s="156"/>
      <c r="S55" s="159"/>
      <c r="T55" s="159"/>
      <c r="U55" s="156"/>
      <c r="V55" s="400"/>
      <c r="X55" s="124"/>
      <c r="Y55" s="125"/>
      <c r="Z55" s="125"/>
      <c r="AA55" s="125"/>
      <c r="AB55" s="125"/>
      <c r="AC55" s="125"/>
      <c r="AD55" s="125"/>
    </row>
    <row r="56" spans="1:30" x14ac:dyDescent="0.2">
      <c r="A56" s="397" t="s">
        <v>830</v>
      </c>
      <c r="B56" s="418" t="s">
        <v>856</v>
      </c>
      <c r="C56" s="159"/>
      <c r="D56" s="159"/>
      <c r="E56" s="156"/>
      <c r="F56" s="156"/>
      <c r="G56" s="156"/>
      <c r="H56" s="156"/>
      <c r="I56" s="159"/>
      <c r="J56" s="159"/>
      <c r="K56" s="156"/>
      <c r="L56" s="159"/>
      <c r="M56" s="159"/>
      <c r="N56" s="156"/>
      <c r="O56" s="156">
        <v>1</v>
      </c>
      <c r="P56" s="159"/>
      <c r="Q56" s="156"/>
      <c r="R56" s="156"/>
      <c r="S56" s="159"/>
      <c r="T56" s="159"/>
      <c r="U56" s="156"/>
      <c r="V56" s="400"/>
      <c r="X56" s="124"/>
      <c r="Y56" s="125"/>
      <c r="Z56" s="125"/>
      <c r="AA56" s="125"/>
      <c r="AB56" s="125"/>
      <c r="AC56" s="125"/>
      <c r="AD56" s="125"/>
    </row>
    <row r="57" spans="1:30" x14ac:dyDescent="0.2">
      <c r="A57" s="397" t="s">
        <v>831</v>
      </c>
      <c r="B57" s="418" t="s">
        <v>930</v>
      </c>
      <c r="C57" s="159"/>
      <c r="D57" s="159"/>
      <c r="E57" s="156"/>
      <c r="F57" s="156"/>
      <c r="G57" s="156"/>
      <c r="H57" s="156"/>
      <c r="I57" s="159"/>
      <c r="J57" s="159"/>
      <c r="K57" s="156"/>
      <c r="L57" s="159"/>
      <c r="M57" s="159"/>
      <c r="N57" s="156"/>
      <c r="O57" s="156">
        <v>1</v>
      </c>
      <c r="P57" s="159"/>
      <c r="Q57" s="156"/>
      <c r="R57" s="156">
        <v>1</v>
      </c>
      <c r="S57" s="159"/>
      <c r="T57" s="159"/>
      <c r="U57" s="156"/>
      <c r="V57" s="400"/>
      <c r="X57" s="124" t="s">
        <v>1695</v>
      </c>
      <c r="Y57" s="125"/>
      <c r="Z57" s="125"/>
      <c r="AA57" s="125"/>
      <c r="AB57" s="125"/>
      <c r="AC57" s="125"/>
      <c r="AD57" s="125"/>
    </row>
    <row r="58" spans="1:30" x14ac:dyDescent="0.2">
      <c r="A58" s="397" t="s">
        <v>205</v>
      </c>
      <c r="B58" s="418" t="s">
        <v>706</v>
      </c>
      <c r="C58" s="159"/>
      <c r="D58" s="159"/>
      <c r="E58" s="156"/>
      <c r="F58" s="156"/>
      <c r="G58" s="156"/>
      <c r="H58" s="156"/>
      <c r="I58" s="159"/>
      <c r="J58" s="159"/>
      <c r="K58" s="156"/>
      <c r="L58" s="159"/>
      <c r="M58" s="159"/>
      <c r="N58" s="156"/>
      <c r="O58" s="156">
        <v>1</v>
      </c>
      <c r="P58" s="159"/>
      <c r="Q58" s="156"/>
      <c r="R58" s="156">
        <v>2</v>
      </c>
      <c r="S58" s="159"/>
      <c r="T58" s="159"/>
      <c r="U58" s="156"/>
      <c r="V58" s="400"/>
      <c r="X58" s="124" t="s">
        <v>1699</v>
      </c>
      <c r="Y58" s="125"/>
      <c r="Z58" s="125"/>
      <c r="AA58" s="125"/>
      <c r="AB58" s="125"/>
      <c r="AC58" s="125"/>
      <c r="AD58" s="125"/>
    </row>
    <row r="59" spans="1:30" x14ac:dyDescent="0.2">
      <c r="A59" s="397" t="s">
        <v>1200</v>
      </c>
      <c r="B59" s="418" t="s">
        <v>1206</v>
      </c>
      <c r="C59" s="159"/>
      <c r="D59" s="159"/>
      <c r="E59" s="156"/>
      <c r="F59" s="156"/>
      <c r="G59" s="156"/>
      <c r="H59" s="156"/>
      <c r="I59" s="159"/>
      <c r="J59" s="159"/>
      <c r="K59" s="156"/>
      <c r="L59" s="159"/>
      <c r="M59" s="159"/>
      <c r="N59" s="156"/>
      <c r="O59" s="156"/>
      <c r="P59" s="159"/>
      <c r="Q59" s="156"/>
      <c r="R59" s="156">
        <v>1</v>
      </c>
      <c r="S59" s="159"/>
      <c r="T59" s="159"/>
      <c r="U59" s="156"/>
      <c r="V59" s="400"/>
      <c r="X59" s="124" t="s">
        <v>1695</v>
      </c>
      <c r="Y59" s="125"/>
      <c r="Z59" s="125"/>
      <c r="AA59" s="125"/>
      <c r="AB59" s="125"/>
      <c r="AC59" s="125"/>
      <c r="AD59" s="125"/>
    </row>
    <row r="60" spans="1:30" x14ac:dyDescent="0.2">
      <c r="A60" s="397" t="s">
        <v>309</v>
      </c>
      <c r="B60" s="418" t="s">
        <v>459</v>
      </c>
      <c r="C60" s="157"/>
      <c r="D60" s="157"/>
      <c r="E60" s="156"/>
      <c r="F60" s="156"/>
      <c r="G60" s="156"/>
      <c r="H60" s="156"/>
      <c r="I60" s="157"/>
      <c r="J60" s="157"/>
      <c r="K60" s="156"/>
      <c r="L60" s="158"/>
      <c r="M60" s="159"/>
      <c r="N60" s="156"/>
      <c r="O60" s="156"/>
      <c r="P60" s="159"/>
      <c r="Q60" s="156"/>
      <c r="R60" s="156">
        <v>1</v>
      </c>
      <c r="S60" s="159"/>
      <c r="T60" s="159"/>
      <c r="U60" s="156"/>
      <c r="V60" s="400"/>
      <c r="X60" s="124" t="s">
        <v>1704</v>
      </c>
      <c r="Y60" s="125"/>
      <c r="Z60" s="125"/>
      <c r="AA60" s="125"/>
      <c r="AB60" s="125"/>
      <c r="AC60" s="125"/>
      <c r="AD60" s="125"/>
    </row>
    <row r="61" spans="1:30" x14ac:dyDescent="0.2">
      <c r="A61" s="397" t="s">
        <v>567</v>
      </c>
      <c r="B61" s="418" t="s">
        <v>657</v>
      </c>
      <c r="C61" s="159"/>
      <c r="D61" s="159"/>
      <c r="E61" s="156"/>
      <c r="F61" s="156"/>
      <c r="G61" s="156"/>
      <c r="H61" s="156"/>
      <c r="I61" s="159"/>
      <c r="J61" s="159"/>
      <c r="K61" s="156"/>
      <c r="L61" s="159"/>
      <c r="M61" s="159"/>
      <c r="N61" s="156"/>
      <c r="O61" s="156"/>
      <c r="P61" s="159"/>
      <c r="Q61" s="156"/>
      <c r="R61" s="156">
        <v>1</v>
      </c>
      <c r="S61" s="159"/>
      <c r="T61" s="159"/>
      <c r="U61" s="156"/>
      <c r="V61" s="400"/>
      <c r="X61" s="124" t="s">
        <v>1695</v>
      </c>
      <c r="Y61" s="125"/>
      <c r="Z61" s="125"/>
      <c r="AA61" s="125"/>
      <c r="AB61" s="125"/>
      <c r="AC61" s="125"/>
      <c r="AD61" s="125"/>
    </row>
    <row r="62" spans="1:30" x14ac:dyDescent="0.2">
      <c r="A62" s="397" t="s">
        <v>836</v>
      </c>
      <c r="B62" s="418" t="s">
        <v>914</v>
      </c>
      <c r="C62" s="159"/>
      <c r="D62" s="159"/>
      <c r="E62" s="156"/>
      <c r="F62" s="156"/>
      <c r="G62" s="156"/>
      <c r="H62" s="156"/>
      <c r="I62" s="159"/>
      <c r="J62" s="159"/>
      <c r="K62" s="156"/>
      <c r="L62" s="159"/>
      <c r="M62" s="159"/>
      <c r="N62" s="156"/>
      <c r="O62" s="156"/>
      <c r="P62" s="159"/>
      <c r="Q62" s="156"/>
      <c r="R62" s="156">
        <v>1</v>
      </c>
      <c r="S62" s="159"/>
      <c r="T62" s="159"/>
      <c r="U62" s="156"/>
      <c r="V62" s="400"/>
      <c r="X62" s="124" t="s">
        <v>1695</v>
      </c>
      <c r="Y62" s="125"/>
      <c r="Z62" s="125"/>
      <c r="AA62" s="125"/>
      <c r="AB62" s="125"/>
      <c r="AC62" s="125"/>
      <c r="AD62" s="125"/>
    </row>
    <row r="63" spans="1:30" x14ac:dyDescent="0.2">
      <c r="A63" s="397" t="s">
        <v>837</v>
      </c>
      <c r="B63" s="418" t="s">
        <v>924</v>
      </c>
      <c r="C63" s="159"/>
      <c r="D63" s="159"/>
      <c r="E63" s="156"/>
      <c r="F63" s="156"/>
      <c r="G63" s="156"/>
      <c r="H63" s="156"/>
      <c r="I63" s="159"/>
      <c r="J63" s="159"/>
      <c r="K63" s="156"/>
      <c r="L63" s="159"/>
      <c r="M63" s="159"/>
      <c r="N63" s="156"/>
      <c r="O63" s="156"/>
      <c r="P63" s="159"/>
      <c r="Q63" s="156"/>
      <c r="R63" s="156">
        <v>1</v>
      </c>
      <c r="S63" s="159"/>
      <c r="T63" s="159"/>
      <c r="U63" s="156"/>
      <c r="V63" s="400"/>
      <c r="X63" s="124" t="s">
        <v>1695</v>
      </c>
      <c r="Y63" s="125"/>
      <c r="Z63" s="125"/>
      <c r="AA63" s="125"/>
      <c r="AB63" s="125"/>
      <c r="AC63" s="125"/>
      <c r="AD63" s="125"/>
    </row>
    <row r="64" spans="1:30" x14ac:dyDescent="0.2">
      <c r="A64" s="397" t="s">
        <v>578</v>
      </c>
      <c r="B64" s="714" t="s">
        <v>641</v>
      </c>
      <c r="C64" s="157"/>
      <c r="D64" s="157"/>
      <c r="E64" s="156"/>
      <c r="F64" s="156"/>
      <c r="G64" s="156"/>
      <c r="H64" s="156"/>
      <c r="I64" s="157"/>
      <c r="J64" s="157"/>
      <c r="K64" s="156"/>
      <c r="L64" s="158"/>
      <c r="M64" s="159"/>
      <c r="N64" s="156"/>
      <c r="O64" s="156"/>
      <c r="P64" s="159"/>
      <c r="Q64" s="156"/>
      <c r="R64" s="156">
        <v>1</v>
      </c>
      <c r="S64" s="159"/>
      <c r="T64" s="159"/>
      <c r="U64" s="156"/>
      <c r="V64" s="400"/>
      <c r="X64" s="124" t="s">
        <v>1695</v>
      </c>
      <c r="Y64" s="125"/>
      <c r="Z64" s="125"/>
      <c r="AA64" s="125"/>
      <c r="AB64" s="125"/>
      <c r="AC64" s="125"/>
      <c r="AD64" s="125"/>
    </row>
    <row r="65" spans="1:30" x14ac:dyDescent="0.2">
      <c r="A65" s="397" t="s">
        <v>1203</v>
      </c>
      <c r="B65" s="155" t="s">
        <v>1212</v>
      </c>
      <c r="C65" s="157"/>
      <c r="D65" s="157"/>
      <c r="E65" s="156"/>
      <c r="F65" s="156"/>
      <c r="G65" s="156"/>
      <c r="H65" s="156"/>
      <c r="I65" s="157"/>
      <c r="J65" s="157"/>
      <c r="K65" s="156"/>
      <c r="L65" s="158"/>
      <c r="M65" s="159"/>
      <c r="N65" s="156"/>
      <c r="O65" s="156"/>
      <c r="P65" s="159"/>
      <c r="Q65" s="156"/>
      <c r="R65" s="156">
        <v>1</v>
      </c>
      <c r="S65" s="159"/>
      <c r="T65" s="159"/>
      <c r="U65" s="156"/>
      <c r="V65" s="400"/>
      <c r="X65" s="124" t="s">
        <v>1707</v>
      </c>
      <c r="Y65" s="125"/>
      <c r="Z65" s="125"/>
      <c r="AA65" s="125"/>
      <c r="AB65" s="125"/>
      <c r="AC65" s="125"/>
      <c r="AD65" s="125"/>
    </row>
    <row r="66" spans="1:30" x14ac:dyDescent="0.2">
      <c r="A66" s="397" t="s">
        <v>1202</v>
      </c>
      <c r="B66" s="155" t="s">
        <v>1209</v>
      </c>
      <c r="C66" s="159"/>
      <c r="D66" s="159"/>
      <c r="E66" s="156"/>
      <c r="F66" s="156"/>
      <c r="G66" s="156"/>
      <c r="H66" s="156"/>
      <c r="I66" s="159"/>
      <c r="J66" s="159"/>
      <c r="K66" s="156"/>
      <c r="L66" s="159"/>
      <c r="M66" s="159"/>
      <c r="N66" s="156"/>
      <c r="O66" s="156"/>
      <c r="P66" s="159"/>
      <c r="Q66" s="156"/>
      <c r="R66" s="156">
        <v>1</v>
      </c>
      <c r="S66" s="159"/>
      <c r="T66" s="159"/>
      <c r="U66" s="156"/>
      <c r="V66" s="400"/>
      <c r="X66" s="124" t="s">
        <v>1698</v>
      </c>
      <c r="Y66" s="125"/>
      <c r="Z66" s="125"/>
      <c r="AA66" s="125"/>
      <c r="AB66" s="125"/>
      <c r="AC66" s="125"/>
      <c r="AD66" s="125"/>
    </row>
    <row r="67" spans="1:30" x14ac:dyDescent="0.2">
      <c r="A67" s="397" t="s">
        <v>585</v>
      </c>
      <c r="B67" s="155" t="s">
        <v>728</v>
      </c>
      <c r="C67" s="159"/>
      <c r="D67" s="159"/>
      <c r="E67" s="156"/>
      <c r="F67" s="156"/>
      <c r="G67" s="156"/>
      <c r="H67" s="156"/>
      <c r="I67" s="159"/>
      <c r="J67" s="159"/>
      <c r="K67" s="156"/>
      <c r="L67" s="159"/>
      <c r="M67" s="159"/>
      <c r="N67" s="156"/>
      <c r="O67" s="156"/>
      <c r="P67" s="159"/>
      <c r="Q67" s="156"/>
      <c r="R67" s="156">
        <v>1</v>
      </c>
      <c r="S67" s="159"/>
      <c r="T67" s="159"/>
      <c r="U67" s="156"/>
      <c r="V67" s="400"/>
      <c r="X67" s="124" t="s">
        <v>1695</v>
      </c>
      <c r="Y67" s="125"/>
      <c r="Z67" s="125"/>
      <c r="AA67" s="125"/>
      <c r="AB67" s="125"/>
      <c r="AC67" s="125"/>
      <c r="AD67" s="125"/>
    </row>
    <row r="68" spans="1:30" x14ac:dyDescent="0.2">
      <c r="A68" s="397" t="s">
        <v>291</v>
      </c>
      <c r="B68" s="418" t="s">
        <v>377</v>
      </c>
      <c r="C68" s="157"/>
      <c r="D68" s="157"/>
      <c r="E68" s="156"/>
      <c r="F68" s="156"/>
      <c r="G68" s="156"/>
      <c r="H68" s="156"/>
      <c r="I68" s="157"/>
      <c r="J68" s="157"/>
      <c r="K68" s="156"/>
      <c r="L68" s="158"/>
      <c r="M68" s="159"/>
      <c r="N68" s="156"/>
      <c r="O68" s="156"/>
      <c r="P68" s="159"/>
      <c r="Q68" s="156"/>
      <c r="R68" s="156">
        <v>1</v>
      </c>
      <c r="S68" s="159"/>
      <c r="T68" s="159"/>
      <c r="U68" s="156"/>
      <c r="V68" s="400"/>
      <c r="X68" s="124" t="s">
        <v>1695</v>
      </c>
      <c r="Y68" s="125"/>
      <c r="Z68" s="125"/>
      <c r="AA68" s="125"/>
      <c r="AB68" s="125"/>
      <c r="AC68" s="125"/>
      <c r="AD68" s="125"/>
    </row>
    <row r="69" spans="1:30" x14ac:dyDescent="0.2">
      <c r="A69" s="397" t="s">
        <v>306</v>
      </c>
      <c r="B69" s="418" t="s">
        <v>709</v>
      </c>
      <c r="C69" s="157"/>
      <c r="D69" s="157"/>
      <c r="E69" s="156"/>
      <c r="F69" s="156"/>
      <c r="G69" s="156"/>
      <c r="H69" s="156"/>
      <c r="I69" s="157"/>
      <c r="J69" s="157"/>
      <c r="K69" s="156"/>
      <c r="L69" s="158"/>
      <c r="M69" s="159"/>
      <c r="N69" s="156"/>
      <c r="O69" s="156"/>
      <c r="P69" s="159"/>
      <c r="Q69" s="156"/>
      <c r="R69" s="156">
        <v>1</v>
      </c>
      <c r="S69" s="159"/>
      <c r="T69" s="159"/>
      <c r="U69" s="156"/>
      <c r="V69" s="400"/>
      <c r="X69" s="124" t="s">
        <v>1695</v>
      </c>
      <c r="Y69" s="125"/>
      <c r="Z69" s="125"/>
      <c r="AA69" s="125"/>
      <c r="AB69" s="125"/>
      <c r="AC69" s="125"/>
      <c r="AD69" s="125"/>
    </row>
    <row r="70" spans="1:30" x14ac:dyDescent="0.2">
      <c r="A70" s="397" t="s">
        <v>506</v>
      </c>
      <c r="B70" s="418" t="s">
        <v>518</v>
      </c>
      <c r="C70" s="159"/>
      <c r="D70" s="159"/>
      <c r="E70" s="156"/>
      <c r="F70" s="156"/>
      <c r="G70" s="156"/>
      <c r="H70" s="156"/>
      <c r="I70" s="159"/>
      <c r="J70" s="159"/>
      <c r="K70" s="156"/>
      <c r="L70" s="159"/>
      <c r="M70" s="159"/>
      <c r="N70" s="156"/>
      <c r="O70" s="156"/>
      <c r="P70" s="159"/>
      <c r="Q70" s="156"/>
      <c r="R70" s="156">
        <v>1</v>
      </c>
      <c r="S70" s="159"/>
      <c r="T70" s="159"/>
      <c r="U70" s="156"/>
      <c r="V70" s="400"/>
      <c r="X70" s="124" t="s">
        <v>1695</v>
      </c>
      <c r="Y70" s="125"/>
      <c r="Z70" s="125"/>
      <c r="AA70" s="125"/>
      <c r="AB70" s="125"/>
      <c r="AC70" s="125"/>
      <c r="AD70" s="125"/>
    </row>
    <row r="71" spans="1:30" x14ac:dyDescent="0.2">
      <c r="A71" s="397" t="s">
        <v>419</v>
      </c>
      <c r="B71" s="155" t="s">
        <v>437</v>
      </c>
      <c r="C71" s="157"/>
      <c r="D71" s="157"/>
      <c r="E71" s="156"/>
      <c r="F71" s="156"/>
      <c r="G71" s="156"/>
      <c r="H71" s="156"/>
      <c r="I71" s="157"/>
      <c r="J71" s="157"/>
      <c r="K71" s="156"/>
      <c r="L71" s="158"/>
      <c r="M71" s="159"/>
      <c r="N71" s="156"/>
      <c r="O71" s="156"/>
      <c r="P71" s="159"/>
      <c r="Q71" s="156"/>
      <c r="R71" s="156">
        <v>1</v>
      </c>
      <c r="S71" s="159"/>
      <c r="T71" s="159"/>
      <c r="U71" s="156"/>
      <c r="V71" s="400"/>
      <c r="X71" s="124" t="s">
        <v>1695</v>
      </c>
      <c r="Y71" s="125"/>
      <c r="Z71" s="125"/>
      <c r="AA71" s="125"/>
      <c r="AB71" s="125"/>
      <c r="AC71" s="125"/>
      <c r="AD71" s="125"/>
    </row>
    <row r="72" spans="1:30" x14ac:dyDescent="0.2">
      <c r="A72" s="397" t="s">
        <v>595</v>
      </c>
      <c r="B72" s="155" t="s">
        <v>649</v>
      </c>
      <c r="C72" s="157"/>
      <c r="D72" s="157"/>
      <c r="E72" s="156"/>
      <c r="F72" s="156"/>
      <c r="G72" s="156"/>
      <c r="H72" s="156"/>
      <c r="I72" s="157"/>
      <c r="J72" s="157"/>
      <c r="K72" s="156"/>
      <c r="L72" s="158"/>
      <c r="M72" s="159"/>
      <c r="N72" s="156"/>
      <c r="O72" s="156"/>
      <c r="P72" s="159"/>
      <c r="Q72" s="156"/>
      <c r="R72" s="156">
        <v>1</v>
      </c>
      <c r="S72" s="159"/>
      <c r="T72" s="159"/>
      <c r="U72" s="156"/>
      <c r="V72" s="400"/>
      <c r="X72" s="124"/>
      <c r="Y72" s="125"/>
      <c r="Z72" s="125"/>
      <c r="AA72" s="125"/>
      <c r="AB72" s="125"/>
      <c r="AC72" s="125"/>
      <c r="AD72" s="125"/>
    </row>
    <row r="73" spans="1:30" x14ac:dyDescent="0.2">
      <c r="A73" s="397" t="s">
        <v>1076</v>
      </c>
      <c r="B73" s="418" t="s">
        <v>778</v>
      </c>
      <c r="C73" s="157"/>
      <c r="D73" s="157"/>
      <c r="E73" s="156"/>
      <c r="F73" s="156"/>
      <c r="G73" s="156"/>
      <c r="H73" s="156"/>
      <c r="I73" s="157"/>
      <c r="J73" s="157"/>
      <c r="K73" s="156"/>
      <c r="L73" s="158"/>
      <c r="M73" s="159"/>
      <c r="N73" s="156"/>
      <c r="O73" s="156"/>
      <c r="P73" s="159"/>
      <c r="Q73" s="156"/>
      <c r="R73" s="156">
        <v>1</v>
      </c>
      <c r="S73" s="159"/>
      <c r="T73" s="159"/>
      <c r="U73" s="156"/>
      <c r="V73" s="400"/>
      <c r="X73" s="124" t="s">
        <v>1695</v>
      </c>
      <c r="Y73" s="125"/>
      <c r="Z73" s="125"/>
      <c r="AA73" s="125"/>
      <c r="AB73" s="125"/>
      <c r="AC73" s="125"/>
      <c r="AD73" s="125"/>
    </row>
    <row r="74" spans="1:30" x14ac:dyDescent="0.2">
      <c r="A74" s="397" t="s">
        <v>439</v>
      </c>
      <c r="B74" s="418" t="s">
        <v>440</v>
      </c>
      <c r="C74" s="157"/>
      <c r="D74" s="157"/>
      <c r="E74" s="156"/>
      <c r="F74" s="156"/>
      <c r="G74" s="156"/>
      <c r="H74" s="156"/>
      <c r="I74" s="157"/>
      <c r="J74" s="157"/>
      <c r="K74" s="156"/>
      <c r="L74" s="158"/>
      <c r="M74" s="159"/>
      <c r="N74" s="156"/>
      <c r="O74" s="156"/>
      <c r="P74" s="159"/>
      <c r="Q74" s="156"/>
      <c r="R74" s="156">
        <v>1</v>
      </c>
      <c r="S74" s="159"/>
      <c r="T74" s="159"/>
      <c r="U74" s="156"/>
      <c r="V74" s="400"/>
      <c r="X74" s="124" t="s">
        <v>1697</v>
      </c>
      <c r="Y74" s="125"/>
      <c r="Z74" s="125"/>
      <c r="AA74" s="125"/>
      <c r="AB74" s="125"/>
      <c r="AC74" s="125"/>
      <c r="AD74" s="125"/>
    </row>
    <row r="75" spans="1:30" x14ac:dyDescent="0.2">
      <c r="A75" s="397" t="s">
        <v>605</v>
      </c>
      <c r="B75" s="155" t="s">
        <v>614</v>
      </c>
      <c r="C75" s="159"/>
      <c r="D75" s="159"/>
      <c r="E75" s="156"/>
      <c r="F75" s="156"/>
      <c r="G75" s="156"/>
      <c r="H75" s="156"/>
      <c r="I75" s="159"/>
      <c r="J75" s="159"/>
      <c r="K75" s="156"/>
      <c r="L75" s="159"/>
      <c r="M75" s="159"/>
      <c r="N75" s="156"/>
      <c r="O75" s="156"/>
      <c r="P75" s="159"/>
      <c r="Q75" s="156"/>
      <c r="R75" s="156">
        <v>1</v>
      </c>
      <c r="S75" s="159"/>
      <c r="T75" s="159"/>
      <c r="U75" s="156"/>
      <c r="V75" s="400"/>
      <c r="X75" s="124" t="s">
        <v>1695</v>
      </c>
      <c r="Y75" s="125"/>
      <c r="Z75" s="125"/>
      <c r="AA75" s="125"/>
      <c r="AB75" s="125"/>
      <c r="AC75" s="125"/>
      <c r="AD75" s="125"/>
    </row>
    <row r="76" spans="1:30" x14ac:dyDescent="0.2">
      <c r="A76" s="397" t="s">
        <v>609</v>
      </c>
      <c r="B76" s="418" t="s">
        <v>610</v>
      </c>
      <c r="C76" s="159"/>
      <c r="D76" s="159"/>
      <c r="E76" s="156"/>
      <c r="F76" s="156"/>
      <c r="G76" s="156"/>
      <c r="H76" s="156"/>
      <c r="I76" s="159"/>
      <c r="J76" s="159"/>
      <c r="K76" s="156"/>
      <c r="L76" s="159"/>
      <c r="M76" s="159"/>
      <c r="N76" s="156"/>
      <c r="O76" s="156"/>
      <c r="P76" s="159"/>
      <c r="Q76" s="156"/>
      <c r="R76" s="156">
        <v>1</v>
      </c>
      <c r="S76" s="159"/>
      <c r="T76" s="159"/>
      <c r="U76" s="156"/>
      <c r="V76" s="400"/>
      <c r="X76" s="124" t="s">
        <v>1695</v>
      </c>
    </row>
    <row r="77" spans="1:30" x14ac:dyDescent="0.2">
      <c r="A77" s="397" t="s">
        <v>1186</v>
      </c>
      <c r="B77" s="418" t="s">
        <v>1195</v>
      </c>
      <c r="C77" s="157"/>
      <c r="D77" s="157"/>
      <c r="E77" s="156"/>
      <c r="F77" s="156"/>
      <c r="G77" s="156"/>
      <c r="H77" s="156"/>
      <c r="I77" s="157"/>
      <c r="J77" s="157"/>
      <c r="K77" s="156"/>
      <c r="L77" s="158"/>
      <c r="M77" s="159"/>
      <c r="N77" s="156"/>
      <c r="O77" s="156"/>
      <c r="P77" s="159"/>
      <c r="Q77" s="156"/>
      <c r="R77" s="156">
        <v>2</v>
      </c>
      <c r="S77" s="159"/>
      <c r="T77" s="159"/>
      <c r="U77" s="156"/>
      <c r="V77" s="400"/>
      <c r="X77" s="124"/>
      <c r="Y77" s="125"/>
      <c r="Z77" s="125"/>
      <c r="AA77" s="125"/>
      <c r="AB77" s="125"/>
      <c r="AC77" s="125"/>
      <c r="AD77" s="125"/>
    </row>
    <row r="78" spans="1:30" x14ac:dyDescent="0.2">
      <c r="A78" s="397" t="s">
        <v>311</v>
      </c>
      <c r="B78" s="418" t="s">
        <v>429</v>
      </c>
      <c r="C78" s="157"/>
      <c r="D78" s="157"/>
      <c r="E78" s="156"/>
      <c r="F78" s="156"/>
      <c r="G78" s="156"/>
      <c r="H78" s="156"/>
      <c r="I78" s="157"/>
      <c r="J78" s="157"/>
      <c r="K78" s="156"/>
      <c r="L78" s="158"/>
      <c r="M78" s="159"/>
      <c r="N78" s="156"/>
      <c r="O78" s="156"/>
      <c r="P78" s="159"/>
      <c r="Q78" s="156"/>
      <c r="R78" s="156">
        <v>2</v>
      </c>
      <c r="S78" s="159"/>
      <c r="T78" s="159"/>
      <c r="U78" s="156"/>
      <c r="V78" s="400"/>
      <c r="X78" s="124" t="s">
        <v>1695</v>
      </c>
      <c r="Y78" s="125"/>
      <c r="Z78" s="125"/>
      <c r="AA78" s="125"/>
      <c r="AB78" s="125"/>
      <c r="AC78" s="125"/>
      <c r="AD78" s="125"/>
    </row>
    <row r="79" spans="1:30" x14ac:dyDescent="0.2">
      <c r="A79" s="397" t="s">
        <v>268</v>
      </c>
      <c r="B79" s="155" t="s">
        <v>515</v>
      </c>
      <c r="C79" s="157"/>
      <c r="D79" s="157"/>
      <c r="E79" s="156"/>
      <c r="F79" s="156"/>
      <c r="G79" s="156"/>
      <c r="H79" s="156"/>
      <c r="I79" s="157"/>
      <c r="J79" s="157"/>
      <c r="K79" s="156"/>
      <c r="L79" s="158"/>
      <c r="M79" s="159"/>
      <c r="N79" s="156"/>
      <c r="O79" s="156"/>
      <c r="P79" s="159"/>
      <c r="Q79" s="156"/>
      <c r="R79" s="156">
        <v>2</v>
      </c>
      <c r="S79" s="159"/>
      <c r="T79" s="159"/>
      <c r="U79" s="156"/>
      <c r="V79" s="400"/>
      <c r="X79" s="124"/>
      <c r="Y79" s="125"/>
      <c r="Z79" s="125"/>
      <c r="AA79" s="125"/>
      <c r="AB79" s="125"/>
      <c r="AC79" s="125"/>
      <c r="AD79" s="125"/>
    </row>
    <row r="80" spans="1:30" x14ac:dyDescent="0.2">
      <c r="A80" s="397" t="s">
        <v>256</v>
      </c>
      <c r="B80" s="418" t="s">
        <v>486</v>
      </c>
      <c r="C80" s="159"/>
      <c r="D80" s="159"/>
      <c r="E80" s="156"/>
      <c r="F80" s="156"/>
      <c r="G80" s="156"/>
      <c r="H80" s="156"/>
      <c r="I80" s="159"/>
      <c r="J80" s="159"/>
      <c r="K80" s="156"/>
      <c r="L80" s="159"/>
      <c r="M80" s="159"/>
      <c r="N80" s="156"/>
      <c r="O80" s="156"/>
      <c r="P80" s="159"/>
      <c r="Q80" s="156"/>
      <c r="R80" s="156">
        <v>3</v>
      </c>
      <c r="S80" s="159"/>
      <c r="T80" s="159"/>
      <c r="U80" s="156"/>
      <c r="V80" s="400"/>
      <c r="X80" s="124"/>
      <c r="Y80" s="125"/>
      <c r="Z80" s="125"/>
      <c r="AA80" s="125"/>
      <c r="AB80" s="125"/>
      <c r="AC80" s="125"/>
      <c r="AD80" s="125"/>
    </row>
    <row r="81" spans="1:30" x14ac:dyDescent="0.2">
      <c r="A81" s="397" t="s">
        <v>1190</v>
      </c>
      <c r="B81" s="714" t="s">
        <v>1192</v>
      </c>
      <c r="C81" s="157"/>
      <c r="D81" s="157"/>
      <c r="E81" s="156"/>
      <c r="F81" s="156"/>
      <c r="G81" s="156"/>
      <c r="H81" s="156"/>
      <c r="I81" s="157"/>
      <c r="J81" s="157"/>
      <c r="K81" s="156"/>
      <c r="L81" s="158"/>
      <c r="M81" s="159"/>
      <c r="N81" s="156"/>
      <c r="O81" s="156"/>
      <c r="P81" s="159"/>
      <c r="Q81" s="156"/>
      <c r="R81" s="156">
        <v>3</v>
      </c>
      <c r="S81" s="159"/>
      <c r="T81" s="159"/>
      <c r="U81" s="156"/>
      <c r="V81" s="400"/>
      <c r="X81" s="124" t="s">
        <v>1695</v>
      </c>
      <c r="Y81" s="125"/>
      <c r="Z81" s="125"/>
      <c r="AA81" s="125"/>
      <c r="AB81" s="125"/>
      <c r="AC81" s="125"/>
      <c r="AD81" s="125"/>
    </row>
    <row r="82" spans="1:30" x14ac:dyDescent="0.2">
      <c r="A82" s="397" t="s">
        <v>564</v>
      </c>
      <c r="B82" s="155" t="s">
        <v>634</v>
      </c>
      <c r="C82" s="159"/>
      <c r="D82" s="159"/>
      <c r="E82" s="156"/>
      <c r="F82" s="156"/>
      <c r="G82" s="156"/>
      <c r="H82" s="156"/>
      <c r="I82" s="159"/>
      <c r="J82" s="159"/>
      <c r="K82" s="156"/>
      <c r="L82" s="159"/>
      <c r="M82" s="159"/>
      <c r="N82" s="156"/>
      <c r="O82" s="156"/>
      <c r="P82" s="159"/>
      <c r="Q82" s="156"/>
      <c r="R82" s="156">
        <v>4</v>
      </c>
      <c r="S82" s="159"/>
      <c r="T82" s="159"/>
      <c r="U82" s="156"/>
      <c r="V82" s="400"/>
      <c r="X82" s="124" t="s">
        <v>1695</v>
      </c>
      <c r="Y82" s="125"/>
      <c r="Z82" s="125"/>
      <c r="AA82" s="125"/>
      <c r="AB82" s="125"/>
      <c r="AC82" s="125"/>
      <c r="AD82" s="125"/>
    </row>
    <row r="83" spans="1:30" x14ac:dyDescent="0.2">
      <c r="A83" s="397" t="s">
        <v>305</v>
      </c>
      <c r="B83" s="418" t="s">
        <v>527</v>
      </c>
      <c r="C83" s="159"/>
      <c r="D83" s="159"/>
      <c r="E83" s="156"/>
      <c r="F83" s="156"/>
      <c r="G83" s="156"/>
      <c r="H83" s="156"/>
      <c r="I83" s="159"/>
      <c r="J83" s="159"/>
      <c r="K83" s="156"/>
      <c r="L83" s="159"/>
      <c r="M83" s="159"/>
      <c r="N83" s="156"/>
      <c r="O83" s="156"/>
      <c r="P83" s="159"/>
      <c r="Q83" s="156"/>
      <c r="R83" s="156">
        <v>4</v>
      </c>
      <c r="S83" s="159"/>
      <c r="T83" s="159"/>
      <c r="U83" s="156"/>
      <c r="V83" s="400"/>
      <c r="X83" s="124" t="s">
        <v>1695</v>
      </c>
      <c r="Y83" s="125"/>
      <c r="Z83" s="125"/>
      <c r="AA83" s="125"/>
      <c r="AB83" s="125"/>
      <c r="AC83" s="125"/>
      <c r="AD83" s="125"/>
    </row>
    <row r="84" spans="1:30" x14ac:dyDescent="0.2">
      <c r="A84" s="397" t="s">
        <v>143</v>
      </c>
      <c r="B84" s="418" t="s">
        <v>326</v>
      </c>
      <c r="C84" s="157"/>
      <c r="D84" s="157"/>
      <c r="E84" s="156"/>
      <c r="F84" s="156"/>
      <c r="G84" s="156"/>
      <c r="H84" s="156"/>
      <c r="I84" s="157"/>
      <c r="J84" s="157"/>
      <c r="K84" s="156"/>
      <c r="L84" s="158"/>
      <c r="M84" s="159"/>
      <c r="N84" s="156"/>
      <c r="O84" s="156"/>
      <c r="P84" s="159"/>
      <c r="Q84" s="156">
        <v>3</v>
      </c>
      <c r="R84" s="156"/>
      <c r="S84" s="159"/>
      <c r="T84" s="159"/>
      <c r="U84" s="156"/>
      <c r="V84" s="400"/>
      <c r="X84" s="124" t="s">
        <v>1698</v>
      </c>
      <c r="Y84" s="125"/>
      <c r="Z84" s="125"/>
      <c r="AA84" s="125"/>
      <c r="AB84" s="125"/>
      <c r="AC84" s="125"/>
      <c r="AD84" s="125"/>
    </row>
    <row r="85" spans="1:30" x14ac:dyDescent="0.2">
      <c r="A85" s="397" t="s">
        <v>117</v>
      </c>
      <c r="B85" s="418" t="s">
        <v>370</v>
      </c>
      <c r="C85" s="157"/>
      <c r="D85" s="157"/>
      <c r="E85" s="156">
        <v>7</v>
      </c>
      <c r="F85" s="156">
        <v>2</v>
      </c>
      <c r="G85" s="156">
        <v>5</v>
      </c>
      <c r="H85" s="156">
        <v>4</v>
      </c>
      <c r="I85" s="157"/>
      <c r="J85" s="157"/>
      <c r="K85" s="156">
        <v>12</v>
      </c>
      <c r="L85" s="158"/>
      <c r="M85" s="159"/>
      <c r="N85" s="156">
        <v>2</v>
      </c>
      <c r="O85" s="156">
        <v>11</v>
      </c>
      <c r="P85" s="159"/>
      <c r="Q85" s="156">
        <v>2</v>
      </c>
      <c r="R85" s="156">
        <v>13</v>
      </c>
      <c r="S85" s="159"/>
      <c r="T85" s="159"/>
      <c r="U85" s="156">
        <v>5</v>
      </c>
      <c r="V85" s="400">
        <v>14</v>
      </c>
      <c r="X85" s="124" t="s">
        <v>1695</v>
      </c>
      <c r="Y85" s="125"/>
      <c r="Z85" s="125"/>
      <c r="AA85" s="125"/>
      <c r="AB85" s="125"/>
      <c r="AC85" s="125"/>
      <c r="AD85" s="125"/>
    </row>
    <row r="86" spans="1:30" x14ac:dyDescent="0.2">
      <c r="A86" s="397" t="s">
        <v>13</v>
      </c>
      <c r="B86" s="418" t="s">
        <v>380</v>
      </c>
      <c r="C86" s="157"/>
      <c r="D86" s="157"/>
      <c r="E86" s="156">
        <v>3</v>
      </c>
      <c r="F86" s="156">
        <v>1</v>
      </c>
      <c r="G86" s="156"/>
      <c r="H86" s="156">
        <v>1</v>
      </c>
      <c r="I86" s="157"/>
      <c r="J86" s="157"/>
      <c r="K86" s="156">
        <v>1</v>
      </c>
      <c r="L86" s="158"/>
      <c r="M86" s="159"/>
      <c r="N86" s="156"/>
      <c r="O86" s="156">
        <v>2</v>
      </c>
      <c r="P86" s="159"/>
      <c r="Q86" s="156"/>
      <c r="R86" s="156">
        <v>2</v>
      </c>
      <c r="S86" s="159"/>
      <c r="T86" s="159"/>
      <c r="U86" s="156"/>
      <c r="V86" s="400">
        <v>2</v>
      </c>
      <c r="X86" s="124" t="s">
        <v>1695</v>
      </c>
      <c r="Y86" s="125"/>
      <c r="Z86" s="125"/>
      <c r="AA86" s="125"/>
      <c r="AB86" s="125"/>
      <c r="AC86" s="125"/>
      <c r="AD86" s="125"/>
    </row>
    <row r="87" spans="1:30" x14ac:dyDescent="0.2">
      <c r="A87" s="420" t="s">
        <v>137</v>
      </c>
      <c r="B87" s="714" t="s">
        <v>352</v>
      </c>
      <c r="C87" s="157"/>
      <c r="D87" s="157"/>
      <c r="E87" s="156">
        <v>1</v>
      </c>
      <c r="F87" s="156"/>
      <c r="G87" s="156">
        <v>1</v>
      </c>
      <c r="H87" s="156"/>
      <c r="I87" s="157"/>
      <c r="J87" s="157"/>
      <c r="K87" s="156">
        <v>1</v>
      </c>
      <c r="L87" s="158"/>
      <c r="M87" s="159"/>
      <c r="N87" s="156"/>
      <c r="O87" s="156">
        <v>3</v>
      </c>
      <c r="P87" s="159"/>
      <c r="Q87" s="156"/>
      <c r="R87" s="156">
        <v>2</v>
      </c>
      <c r="S87" s="159"/>
      <c r="T87" s="159"/>
      <c r="U87" s="156"/>
      <c r="V87" s="400">
        <v>1</v>
      </c>
      <c r="X87" s="124" t="s">
        <v>1695</v>
      </c>
      <c r="Y87" s="125"/>
      <c r="Z87" s="125"/>
      <c r="AA87" s="125"/>
      <c r="AB87" s="125"/>
      <c r="AC87" s="125"/>
      <c r="AD87" s="125"/>
    </row>
    <row r="88" spans="1:30" x14ac:dyDescent="0.2">
      <c r="A88" s="397" t="s">
        <v>242</v>
      </c>
      <c r="B88" s="418" t="s">
        <v>456</v>
      </c>
      <c r="C88" s="157"/>
      <c r="D88" s="157"/>
      <c r="E88" s="156">
        <v>1</v>
      </c>
      <c r="F88" s="156"/>
      <c r="G88" s="156">
        <v>4</v>
      </c>
      <c r="H88" s="156"/>
      <c r="I88" s="157"/>
      <c r="J88" s="157"/>
      <c r="K88" s="156">
        <v>5</v>
      </c>
      <c r="L88" s="158"/>
      <c r="M88" s="159"/>
      <c r="N88" s="156"/>
      <c r="O88" s="156">
        <v>6</v>
      </c>
      <c r="P88" s="159"/>
      <c r="Q88" s="156"/>
      <c r="R88" s="156">
        <v>12</v>
      </c>
      <c r="S88" s="159"/>
      <c r="T88" s="159"/>
      <c r="U88" s="156"/>
      <c r="V88" s="400">
        <v>12</v>
      </c>
      <c r="X88" s="124" t="s">
        <v>1695</v>
      </c>
      <c r="Y88" s="125"/>
      <c r="Z88" s="125"/>
      <c r="AA88" s="125"/>
      <c r="AB88" s="125"/>
      <c r="AC88" s="125"/>
      <c r="AD88" s="125"/>
    </row>
    <row r="89" spans="1:30" x14ac:dyDescent="0.2">
      <c r="A89" s="397" t="s">
        <v>175</v>
      </c>
      <c r="B89" s="418" t="s">
        <v>401</v>
      </c>
      <c r="C89" s="157"/>
      <c r="D89" s="157"/>
      <c r="E89" s="156"/>
      <c r="F89" s="156">
        <v>1</v>
      </c>
      <c r="G89" s="156"/>
      <c r="H89" s="156"/>
      <c r="I89" s="157"/>
      <c r="J89" s="157"/>
      <c r="K89" s="156">
        <v>7</v>
      </c>
      <c r="L89" s="158"/>
      <c r="M89" s="159"/>
      <c r="N89" s="156"/>
      <c r="O89" s="156">
        <v>6</v>
      </c>
      <c r="P89" s="159"/>
      <c r="Q89" s="156"/>
      <c r="R89" s="156">
        <v>16</v>
      </c>
      <c r="S89" s="159"/>
      <c r="T89" s="159"/>
      <c r="U89" s="156"/>
      <c r="V89" s="400">
        <v>14</v>
      </c>
      <c r="X89" s="124" t="s">
        <v>1695</v>
      </c>
      <c r="Y89" s="125"/>
      <c r="Z89" s="125"/>
      <c r="AA89" s="125"/>
      <c r="AB89" s="125"/>
      <c r="AC89" s="125"/>
      <c r="AD89" s="125"/>
    </row>
    <row r="90" spans="1:30" x14ac:dyDescent="0.2">
      <c r="A90" s="397" t="s">
        <v>252</v>
      </c>
      <c r="B90" s="418" t="s">
        <v>362</v>
      </c>
      <c r="C90" s="157"/>
      <c r="D90" s="157"/>
      <c r="E90" s="156">
        <v>1</v>
      </c>
      <c r="F90" s="156"/>
      <c r="G90" s="156"/>
      <c r="H90" s="156"/>
      <c r="I90" s="157"/>
      <c r="J90" s="157"/>
      <c r="K90" s="156">
        <v>4</v>
      </c>
      <c r="L90" s="158"/>
      <c r="M90" s="159"/>
      <c r="N90" s="156"/>
      <c r="O90" s="156">
        <v>3</v>
      </c>
      <c r="P90" s="159"/>
      <c r="Q90" s="156"/>
      <c r="R90" s="156">
        <v>6</v>
      </c>
      <c r="S90" s="159"/>
      <c r="T90" s="159"/>
      <c r="U90" s="156"/>
      <c r="V90" s="400">
        <v>7</v>
      </c>
      <c r="X90" s="124" t="s">
        <v>1695</v>
      </c>
      <c r="Y90" s="125"/>
      <c r="Z90" s="125"/>
      <c r="AA90" s="125"/>
      <c r="AB90" s="125"/>
      <c r="AC90" s="125"/>
      <c r="AD90" s="125"/>
    </row>
    <row r="91" spans="1:30" x14ac:dyDescent="0.2">
      <c r="A91" s="397" t="s">
        <v>296</v>
      </c>
      <c r="B91" s="418" t="s">
        <v>348</v>
      </c>
      <c r="C91" s="157"/>
      <c r="D91" s="157"/>
      <c r="E91" s="156"/>
      <c r="F91" s="156"/>
      <c r="G91" s="156"/>
      <c r="H91" s="156"/>
      <c r="I91" s="157"/>
      <c r="J91" s="157"/>
      <c r="K91" s="156">
        <v>1</v>
      </c>
      <c r="L91" s="158"/>
      <c r="M91" s="159"/>
      <c r="N91" s="156"/>
      <c r="O91" s="156">
        <v>2</v>
      </c>
      <c r="P91" s="159"/>
      <c r="Q91" s="156"/>
      <c r="R91" s="156">
        <v>5</v>
      </c>
      <c r="S91" s="159"/>
      <c r="T91" s="159"/>
      <c r="U91" s="156"/>
      <c r="V91" s="400">
        <v>6</v>
      </c>
      <c r="X91" s="124" t="s">
        <v>1695</v>
      </c>
      <c r="Y91" s="125"/>
      <c r="Z91" s="125"/>
      <c r="AA91" s="125"/>
      <c r="AB91" s="125"/>
      <c r="AC91" s="125"/>
      <c r="AD91" s="125"/>
    </row>
    <row r="92" spans="1:30" x14ac:dyDescent="0.2">
      <c r="A92" s="397" t="s">
        <v>203</v>
      </c>
      <c r="B92" s="418" t="s">
        <v>369</v>
      </c>
      <c r="C92" s="157"/>
      <c r="D92" s="157"/>
      <c r="E92" s="156"/>
      <c r="F92" s="156"/>
      <c r="G92" s="156"/>
      <c r="H92" s="156"/>
      <c r="I92" s="157"/>
      <c r="J92" s="157"/>
      <c r="K92" s="156">
        <v>1</v>
      </c>
      <c r="L92" s="158"/>
      <c r="M92" s="159"/>
      <c r="N92" s="156"/>
      <c r="O92" s="156">
        <v>2</v>
      </c>
      <c r="P92" s="159"/>
      <c r="Q92" s="156"/>
      <c r="R92" s="156">
        <v>6</v>
      </c>
      <c r="S92" s="159"/>
      <c r="T92" s="159"/>
      <c r="U92" s="156"/>
      <c r="V92" s="400">
        <v>8</v>
      </c>
      <c r="X92" s="124" t="s">
        <v>1695</v>
      </c>
      <c r="Y92" s="125"/>
      <c r="Z92" s="125"/>
      <c r="AA92" s="125"/>
      <c r="AB92" s="125"/>
      <c r="AC92" s="125"/>
      <c r="AD92" s="125"/>
    </row>
    <row r="93" spans="1:30" x14ac:dyDescent="0.2">
      <c r="A93" s="397" t="s">
        <v>475</v>
      </c>
      <c r="B93" s="418" t="s">
        <v>917</v>
      </c>
      <c r="C93" s="157"/>
      <c r="D93" s="157"/>
      <c r="E93" s="156"/>
      <c r="F93" s="156"/>
      <c r="G93" s="156"/>
      <c r="H93" s="156"/>
      <c r="I93" s="157"/>
      <c r="J93" s="157"/>
      <c r="K93" s="156">
        <v>2</v>
      </c>
      <c r="L93" s="158"/>
      <c r="M93" s="159"/>
      <c r="N93" s="156"/>
      <c r="O93" s="156">
        <v>3</v>
      </c>
      <c r="P93" s="159"/>
      <c r="Q93" s="156"/>
      <c r="R93" s="156">
        <v>5</v>
      </c>
      <c r="S93" s="159"/>
      <c r="T93" s="159"/>
      <c r="U93" s="156"/>
      <c r="V93" s="400">
        <v>4</v>
      </c>
      <c r="X93" s="124" t="s">
        <v>1698</v>
      </c>
      <c r="Y93" s="125"/>
      <c r="Z93" s="125"/>
      <c r="AA93" s="125"/>
      <c r="AB93" s="125"/>
      <c r="AC93" s="125"/>
      <c r="AD93" s="125"/>
    </row>
    <row r="94" spans="1:30" x14ac:dyDescent="0.2">
      <c r="A94" s="397" t="s">
        <v>594</v>
      </c>
      <c r="B94" s="155" t="s">
        <v>626</v>
      </c>
      <c r="C94" s="157"/>
      <c r="D94" s="157"/>
      <c r="E94" s="156"/>
      <c r="F94" s="156"/>
      <c r="G94" s="156"/>
      <c r="H94" s="156"/>
      <c r="I94" s="157"/>
      <c r="J94" s="157"/>
      <c r="K94" s="156">
        <v>3</v>
      </c>
      <c r="L94" s="158"/>
      <c r="M94" s="159"/>
      <c r="N94" s="156"/>
      <c r="O94" s="156">
        <v>2</v>
      </c>
      <c r="P94" s="159"/>
      <c r="Q94" s="156"/>
      <c r="R94" s="156">
        <v>1</v>
      </c>
      <c r="S94" s="159"/>
      <c r="T94" s="159"/>
      <c r="U94" s="156">
        <v>1</v>
      </c>
      <c r="V94" s="400">
        <v>3</v>
      </c>
      <c r="X94" s="124" t="s">
        <v>1698</v>
      </c>
      <c r="Y94" s="125"/>
      <c r="Z94" s="125"/>
      <c r="AA94" s="125"/>
      <c r="AB94" s="125"/>
      <c r="AC94" s="125"/>
      <c r="AD94" s="125"/>
    </row>
    <row r="95" spans="1:30" x14ac:dyDescent="0.2">
      <c r="A95" s="397" t="s">
        <v>209</v>
      </c>
      <c r="B95" s="418" t="s">
        <v>366</v>
      </c>
      <c r="C95" s="157"/>
      <c r="D95" s="157"/>
      <c r="E95" s="156"/>
      <c r="F95" s="156"/>
      <c r="G95" s="156"/>
      <c r="H95" s="156"/>
      <c r="I95" s="157"/>
      <c r="J95" s="157"/>
      <c r="K95" s="156">
        <v>5</v>
      </c>
      <c r="L95" s="158"/>
      <c r="M95" s="159"/>
      <c r="N95" s="156"/>
      <c r="O95" s="156">
        <v>1</v>
      </c>
      <c r="P95" s="159"/>
      <c r="Q95" s="156"/>
      <c r="R95" s="156">
        <v>2</v>
      </c>
      <c r="S95" s="159"/>
      <c r="T95" s="159"/>
      <c r="U95" s="156"/>
      <c r="V95" s="400">
        <v>5</v>
      </c>
      <c r="X95" s="124" t="s">
        <v>1695</v>
      </c>
      <c r="Y95" s="125"/>
      <c r="Z95" s="125"/>
      <c r="AA95" s="125"/>
      <c r="AB95" s="125"/>
      <c r="AC95" s="125"/>
      <c r="AD95" s="125"/>
    </row>
    <row r="96" spans="1:30" x14ac:dyDescent="0.2">
      <c r="A96" s="421" t="s">
        <v>168</v>
      </c>
      <c r="B96" s="418" t="s">
        <v>375</v>
      </c>
      <c r="C96" s="157"/>
      <c r="D96" s="157"/>
      <c r="E96" s="156"/>
      <c r="F96" s="156"/>
      <c r="G96" s="156"/>
      <c r="H96" s="156"/>
      <c r="I96" s="157"/>
      <c r="J96" s="157"/>
      <c r="K96" s="156">
        <v>9</v>
      </c>
      <c r="L96" s="158"/>
      <c r="M96" s="159"/>
      <c r="N96" s="156"/>
      <c r="O96" s="156">
        <v>4</v>
      </c>
      <c r="P96" s="159"/>
      <c r="Q96" s="156"/>
      <c r="R96" s="156">
        <v>10</v>
      </c>
      <c r="S96" s="159"/>
      <c r="T96" s="159"/>
      <c r="U96" s="156"/>
      <c r="V96" s="400">
        <v>12</v>
      </c>
      <c r="X96" s="124" t="s">
        <v>1695</v>
      </c>
      <c r="Y96" s="125"/>
      <c r="Z96" s="125"/>
      <c r="AA96" s="125"/>
      <c r="AB96" s="125"/>
      <c r="AC96" s="125"/>
      <c r="AD96" s="125"/>
    </row>
    <row r="97" spans="1:30" x14ac:dyDescent="0.2">
      <c r="A97" s="397" t="s">
        <v>300</v>
      </c>
      <c r="B97" s="418" t="s">
        <v>350</v>
      </c>
      <c r="C97" s="159"/>
      <c r="D97" s="159"/>
      <c r="E97" s="156"/>
      <c r="F97" s="156"/>
      <c r="G97" s="156"/>
      <c r="H97" s="156"/>
      <c r="I97" s="159"/>
      <c r="J97" s="159"/>
      <c r="K97" s="156"/>
      <c r="L97" s="159"/>
      <c r="M97" s="159"/>
      <c r="N97" s="156"/>
      <c r="O97" s="156">
        <v>1</v>
      </c>
      <c r="P97" s="159"/>
      <c r="Q97" s="156"/>
      <c r="R97" s="156">
        <v>1</v>
      </c>
      <c r="S97" s="159"/>
      <c r="T97" s="159"/>
      <c r="U97" s="156"/>
      <c r="V97" s="400">
        <v>1</v>
      </c>
      <c r="X97" s="124" t="s">
        <v>1695</v>
      </c>
      <c r="Y97" s="125"/>
      <c r="Z97" s="125"/>
      <c r="AA97" s="125"/>
      <c r="AB97" s="125"/>
      <c r="AC97" s="125"/>
      <c r="AD97" s="125"/>
    </row>
    <row r="98" spans="1:30" x14ac:dyDescent="0.2">
      <c r="A98" s="397" t="s">
        <v>562</v>
      </c>
      <c r="B98" s="418" t="s">
        <v>926</v>
      </c>
      <c r="C98" s="159"/>
      <c r="D98" s="159"/>
      <c r="E98" s="156"/>
      <c r="F98" s="156"/>
      <c r="G98" s="156"/>
      <c r="H98" s="156"/>
      <c r="I98" s="159"/>
      <c r="J98" s="159"/>
      <c r="K98" s="156"/>
      <c r="L98" s="159"/>
      <c r="M98" s="159"/>
      <c r="N98" s="156"/>
      <c r="O98" s="156">
        <v>1</v>
      </c>
      <c r="P98" s="159"/>
      <c r="Q98" s="156"/>
      <c r="R98" s="156">
        <v>1</v>
      </c>
      <c r="S98" s="159"/>
      <c r="T98" s="159"/>
      <c r="U98" s="156"/>
      <c r="V98" s="400">
        <v>1</v>
      </c>
      <c r="X98" s="124" t="s">
        <v>1695</v>
      </c>
      <c r="Y98" s="125"/>
      <c r="Z98" s="125"/>
      <c r="AA98" s="125"/>
      <c r="AB98" s="125"/>
      <c r="AC98" s="125"/>
      <c r="AD98" s="125"/>
    </row>
    <row r="99" spans="1:30" x14ac:dyDescent="0.2">
      <c r="A99" s="397" t="s">
        <v>202</v>
      </c>
      <c r="B99" s="418" t="s">
        <v>711</v>
      </c>
      <c r="C99" s="157"/>
      <c r="D99" s="157"/>
      <c r="E99" s="156"/>
      <c r="F99" s="156"/>
      <c r="G99" s="156"/>
      <c r="H99" s="156"/>
      <c r="I99" s="157"/>
      <c r="J99" s="157"/>
      <c r="K99" s="156"/>
      <c r="L99" s="158"/>
      <c r="M99" s="159"/>
      <c r="N99" s="156"/>
      <c r="O99" s="156">
        <v>1</v>
      </c>
      <c r="P99" s="159"/>
      <c r="Q99" s="156"/>
      <c r="R99" s="156">
        <v>1</v>
      </c>
      <c r="S99" s="159"/>
      <c r="T99" s="159"/>
      <c r="U99" s="156"/>
      <c r="V99" s="400">
        <v>1</v>
      </c>
      <c r="X99" s="124" t="s">
        <v>1695</v>
      </c>
      <c r="Y99" s="125"/>
      <c r="Z99" s="125"/>
      <c r="AA99" s="125"/>
      <c r="AB99" s="125"/>
      <c r="AC99" s="125"/>
      <c r="AD99" s="125"/>
    </row>
    <row r="100" spans="1:30" x14ac:dyDescent="0.2">
      <c r="A100" s="397" t="s">
        <v>169</v>
      </c>
      <c r="B100" s="418" t="s">
        <v>373</v>
      </c>
      <c r="C100" s="157"/>
      <c r="D100" s="157"/>
      <c r="E100" s="156"/>
      <c r="F100" s="156"/>
      <c r="G100" s="156"/>
      <c r="H100" s="156"/>
      <c r="I100" s="157"/>
      <c r="J100" s="157"/>
      <c r="K100" s="156"/>
      <c r="L100" s="158"/>
      <c r="M100" s="159"/>
      <c r="N100" s="156"/>
      <c r="O100" s="156">
        <v>1</v>
      </c>
      <c r="P100" s="159"/>
      <c r="Q100" s="156"/>
      <c r="R100" s="156">
        <v>1</v>
      </c>
      <c r="S100" s="159"/>
      <c r="T100" s="159"/>
      <c r="U100" s="156"/>
      <c r="V100" s="400">
        <v>2</v>
      </c>
      <c r="X100" s="124" t="s">
        <v>1695</v>
      </c>
      <c r="Y100" s="125"/>
      <c r="Z100" s="125"/>
      <c r="AA100" s="125"/>
      <c r="AB100" s="125"/>
      <c r="AC100" s="125"/>
      <c r="AD100" s="125"/>
    </row>
    <row r="101" spans="1:30" x14ac:dyDescent="0.2">
      <c r="A101" s="397" t="s">
        <v>303</v>
      </c>
      <c r="B101" s="418" t="s">
        <v>360</v>
      </c>
      <c r="C101" s="159"/>
      <c r="D101" s="159"/>
      <c r="E101" s="156"/>
      <c r="F101" s="156"/>
      <c r="G101" s="156"/>
      <c r="H101" s="156"/>
      <c r="I101" s="159"/>
      <c r="J101" s="159"/>
      <c r="K101" s="156"/>
      <c r="L101" s="159"/>
      <c r="M101" s="159"/>
      <c r="N101" s="156"/>
      <c r="O101" s="156">
        <v>1</v>
      </c>
      <c r="P101" s="159"/>
      <c r="Q101" s="156"/>
      <c r="R101" s="156">
        <v>1</v>
      </c>
      <c r="S101" s="159"/>
      <c r="T101" s="159"/>
      <c r="U101" s="156"/>
      <c r="V101" s="400">
        <v>3</v>
      </c>
      <c r="X101" s="124" t="s">
        <v>1695</v>
      </c>
      <c r="Y101" s="125"/>
      <c r="Z101" s="125"/>
      <c r="AA101" s="125"/>
      <c r="AB101" s="125"/>
      <c r="AC101" s="125"/>
      <c r="AD101" s="125"/>
    </row>
    <row r="102" spans="1:30" x14ac:dyDescent="0.2">
      <c r="A102" s="397" t="s">
        <v>415</v>
      </c>
      <c r="B102" s="418" t="s">
        <v>427</v>
      </c>
      <c r="C102" s="159"/>
      <c r="D102" s="159"/>
      <c r="E102" s="156"/>
      <c r="F102" s="156"/>
      <c r="G102" s="156"/>
      <c r="H102" s="156"/>
      <c r="I102" s="159"/>
      <c r="J102" s="159"/>
      <c r="K102" s="156"/>
      <c r="L102" s="159"/>
      <c r="M102" s="159"/>
      <c r="N102" s="156"/>
      <c r="O102" s="156">
        <v>1</v>
      </c>
      <c r="P102" s="159"/>
      <c r="Q102" s="156"/>
      <c r="R102" s="156">
        <v>1</v>
      </c>
      <c r="S102" s="159"/>
      <c r="T102" s="159"/>
      <c r="U102" s="156"/>
      <c r="V102" s="400">
        <v>4</v>
      </c>
      <c r="X102" s="124" t="s">
        <v>1695</v>
      </c>
      <c r="Y102" s="125"/>
      <c r="Z102" s="125"/>
      <c r="AA102" s="125"/>
      <c r="AB102" s="125"/>
      <c r="AC102" s="125"/>
      <c r="AD102" s="125"/>
    </row>
    <row r="103" spans="1:30" x14ac:dyDescent="0.2">
      <c r="A103" s="397" t="s">
        <v>269</v>
      </c>
      <c r="B103" s="418" t="s">
        <v>668</v>
      </c>
      <c r="C103" s="159"/>
      <c r="D103" s="159"/>
      <c r="E103" s="156"/>
      <c r="F103" s="156"/>
      <c r="G103" s="156"/>
      <c r="H103" s="156"/>
      <c r="I103" s="159"/>
      <c r="J103" s="159"/>
      <c r="K103" s="156"/>
      <c r="L103" s="159"/>
      <c r="M103" s="159"/>
      <c r="N103" s="156"/>
      <c r="O103" s="156">
        <v>1</v>
      </c>
      <c r="P103" s="159"/>
      <c r="Q103" s="156"/>
      <c r="R103" s="156">
        <v>1</v>
      </c>
      <c r="S103" s="159"/>
      <c r="T103" s="159"/>
      <c r="U103" s="156"/>
      <c r="V103" s="400">
        <v>4</v>
      </c>
      <c r="X103" s="124" t="s">
        <v>1695</v>
      </c>
      <c r="Y103" s="125"/>
      <c r="Z103" s="125"/>
      <c r="AA103" s="125"/>
      <c r="AB103" s="125"/>
      <c r="AC103" s="125"/>
      <c r="AD103" s="125"/>
    </row>
    <row r="104" spans="1:30" x14ac:dyDescent="0.2">
      <c r="A104" s="397" t="s">
        <v>228</v>
      </c>
      <c r="B104" s="418" t="s">
        <v>436</v>
      </c>
      <c r="C104" s="159"/>
      <c r="D104" s="159"/>
      <c r="E104" s="156"/>
      <c r="F104" s="156"/>
      <c r="G104" s="156"/>
      <c r="H104" s="156"/>
      <c r="I104" s="159"/>
      <c r="J104" s="159"/>
      <c r="K104" s="156"/>
      <c r="L104" s="159"/>
      <c r="M104" s="159"/>
      <c r="N104" s="156"/>
      <c r="O104" s="156">
        <v>1</v>
      </c>
      <c r="P104" s="159"/>
      <c r="Q104" s="156"/>
      <c r="R104" s="156">
        <v>1</v>
      </c>
      <c r="S104" s="159"/>
      <c r="T104" s="159"/>
      <c r="U104" s="156"/>
      <c r="V104" s="400">
        <v>10</v>
      </c>
      <c r="X104" s="124" t="s">
        <v>1695</v>
      </c>
      <c r="Y104" s="125"/>
      <c r="Z104" s="125"/>
      <c r="AA104" s="125"/>
      <c r="AB104" s="125"/>
      <c r="AC104" s="125"/>
      <c r="AD104" s="125"/>
    </row>
    <row r="105" spans="1:30" x14ac:dyDescent="0.2">
      <c r="A105" s="397" t="s">
        <v>589</v>
      </c>
      <c r="B105" s="418" t="s">
        <v>647</v>
      </c>
      <c r="C105" s="157"/>
      <c r="D105" s="157"/>
      <c r="E105" s="156"/>
      <c r="F105" s="156"/>
      <c r="G105" s="156"/>
      <c r="H105" s="156"/>
      <c r="I105" s="157"/>
      <c r="J105" s="157"/>
      <c r="K105" s="156"/>
      <c r="L105" s="158"/>
      <c r="M105" s="159"/>
      <c r="N105" s="156"/>
      <c r="O105" s="156">
        <v>1</v>
      </c>
      <c r="P105" s="159"/>
      <c r="Q105" s="156"/>
      <c r="R105" s="156">
        <v>2</v>
      </c>
      <c r="S105" s="159"/>
      <c r="T105" s="159"/>
      <c r="U105" s="156"/>
      <c r="V105" s="400">
        <v>1</v>
      </c>
      <c r="X105" s="124" t="s">
        <v>1695</v>
      </c>
      <c r="Y105" s="125"/>
      <c r="Z105" s="125"/>
      <c r="AA105" s="125"/>
      <c r="AB105" s="125"/>
      <c r="AC105" s="125"/>
      <c r="AD105" s="125"/>
    </row>
    <row r="106" spans="1:30" x14ac:dyDescent="0.2">
      <c r="A106" s="397" t="s">
        <v>182</v>
      </c>
      <c r="B106" s="418" t="s">
        <v>349</v>
      </c>
      <c r="C106" s="159"/>
      <c r="D106" s="159"/>
      <c r="E106" s="156"/>
      <c r="F106" s="156"/>
      <c r="G106" s="156"/>
      <c r="H106" s="156"/>
      <c r="I106" s="159"/>
      <c r="J106" s="159"/>
      <c r="K106" s="156"/>
      <c r="L106" s="159"/>
      <c r="M106" s="159"/>
      <c r="N106" s="156"/>
      <c r="O106" s="156">
        <v>1</v>
      </c>
      <c r="P106" s="159"/>
      <c r="Q106" s="156"/>
      <c r="R106" s="156">
        <v>2</v>
      </c>
      <c r="S106" s="159"/>
      <c r="T106" s="159"/>
      <c r="U106" s="156"/>
      <c r="V106" s="400">
        <v>2</v>
      </c>
      <c r="X106" s="124" t="s">
        <v>1695</v>
      </c>
      <c r="Y106" s="125"/>
      <c r="Z106" s="125"/>
      <c r="AA106" s="125"/>
      <c r="AB106" s="125"/>
      <c r="AC106" s="125"/>
      <c r="AD106" s="125"/>
    </row>
    <row r="107" spans="1:30" x14ac:dyDescent="0.2">
      <c r="A107" s="397" t="s">
        <v>473</v>
      </c>
      <c r="B107" s="418" t="s">
        <v>468</v>
      </c>
      <c r="C107" s="159"/>
      <c r="D107" s="159"/>
      <c r="E107" s="156"/>
      <c r="F107" s="156"/>
      <c r="G107" s="156"/>
      <c r="H107" s="156"/>
      <c r="I107" s="159"/>
      <c r="J107" s="159"/>
      <c r="K107" s="156"/>
      <c r="L107" s="159"/>
      <c r="M107" s="159"/>
      <c r="N107" s="156"/>
      <c r="O107" s="156">
        <v>1</v>
      </c>
      <c r="P107" s="159"/>
      <c r="Q107" s="156"/>
      <c r="R107" s="156">
        <v>2</v>
      </c>
      <c r="S107" s="159"/>
      <c r="T107" s="159"/>
      <c r="U107" s="156"/>
      <c r="V107" s="400">
        <v>2</v>
      </c>
      <c r="X107" s="124" t="s">
        <v>1695</v>
      </c>
      <c r="Y107" s="125"/>
      <c r="Z107" s="125"/>
      <c r="AA107" s="125"/>
      <c r="AB107" s="125"/>
      <c r="AC107" s="125"/>
      <c r="AD107" s="125"/>
    </row>
    <row r="108" spans="1:30" x14ac:dyDescent="0.2">
      <c r="A108" s="397" t="s">
        <v>601</v>
      </c>
      <c r="B108" s="155" t="s">
        <v>621</v>
      </c>
      <c r="C108" s="159"/>
      <c r="D108" s="159"/>
      <c r="E108" s="156"/>
      <c r="F108" s="156"/>
      <c r="G108" s="156"/>
      <c r="H108" s="156"/>
      <c r="I108" s="159"/>
      <c r="J108" s="159"/>
      <c r="K108" s="156"/>
      <c r="L108" s="159"/>
      <c r="M108" s="159"/>
      <c r="N108" s="156"/>
      <c r="O108" s="156">
        <v>1</v>
      </c>
      <c r="P108" s="159"/>
      <c r="Q108" s="156"/>
      <c r="R108" s="156">
        <v>2</v>
      </c>
      <c r="S108" s="159"/>
      <c r="T108" s="159"/>
      <c r="U108" s="156"/>
      <c r="V108" s="400">
        <v>2</v>
      </c>
      <c r="X108" s="124" t="s">
        <v>1695</v>
      </c>
      <c r="Y108" s="125"/>
      <c r="Z108" s="125"/>
      <c r="AA108" s="125"/>
      <c r="AB108" s="125"/>
      <c r="AC108" s="125"/>
      <c r="AD108" s="125"/>
    </row>
    <row r="109" spans="1:30" x14ac:dyDescent="0.2">
      <c r="A109" s="397" t="s">
        <v>283</v>
      </c>
      <c r="B109" s="418" t="s">
        <v>444</v>
      </c>
      <c r="C109" s="159"/>
      <c r="D109" s="159"/>
      <c r="E109" s="156"/>
      <c r="F109" s="156"/>
      <c r="G109" s="156"/>
      <c r="H109" s="156"/>
      <c r="I109" s="159"/>
      <c r="J109" s="159"/>
      <c r="K109" s="156"/>
      <c r="L109" s="159"/>
      <c r="M109" s="159"/>
      <c r="N109" s="156"/>
      <c r="O109" s="156">
        <v>1</v>
      </c>
      <c r="P109" s="159"/>
      <c r="Q109" s="156"/>
      <c r="R109" s="156">
        <v>2</v>
      </c>
      <c r="S109" s="159"/>
      <c r="T109" s="159"/>
      <c r="U109" s="156"/>
      <c r="V109" s="400">
        <v>2</v>
      </c>
      <c r="X109" s="124" t="s">
        <v>1695</v>
      </c>
      <c r="Y109" s="125"/>
      <c r="Z109" s="125"/>
      <c r="AA109" s="125"/>
      <c r="AB109" s="125"/>
      <c r="AC109" s="125"/>
      <c r="AD109" s="125"/>
    </row>
    <row r="110" spans="1:30" x14ac:dyDescent="0.2">
      <c r="A110" s="397" t="s">
        <v>1042</v>
      </c>
      <c r="B110" s="418" t="s">
        <v>425</v>
      </c>
      <c r="C110" s="159"/>
      <c r="D110" s="159"/>
      <c r="E110" s="156"/>
      <c r="F110" s="156"/>
      <c r="G110" s="156"/>
      <c r="H110" s="156"/>
      <c r="I110" s="159"/>
      <c r="J110" s="159"/>
      <c r="K110" s="156"/>
      <c r="L110" s="159"/>
      <c r="M110" s="159"/>
      <c r="N110" s="156"/>
      <c r="O110" s="156">
        <v>1</v>
      </c>
      <c r="P110" s="159"/>
      <c r="Q110" s="156"/>
      <c r="R110" s="156">
        <v>2</v>
      </c>
      <c r="S110" s="159"/>
      <c r="T110" s="159"/>
      <c r="U110" s="156"/>
      <c r="V110" s="400">
        <v>7</v>
      </c>
      <c r="X110" s="124" t="s">
        <v>1695</v>
      </c>
      <c r="Y110" s="125"/>
      <c r="Z110" s="125"/>
      <c r="AA110" s="125"/>
      <c r="AB110" s="125"/>
      <c r="AC110" s="125"/>
      <c r="AD110" s="125"/>
    </row>
    <row r="111" spans="1:30" x14ac:dyDescent="0.2">
      <c r="A111" s="397" t="s">
        <v>828</v>
      </c>
      <c r="B111" s="418" t="s">
        <v>920</v>
      </c>
      <c r="C111" s="159"/>
      <c r="D111" s="159"/>
      <c r="E111" s="156"/>
      <c r="F111" s="156"/>
      <c r="G111" s="156"/>
      <c r="H111" s="156"/>
      <c r="I111" s="159"/>
      <c r="J111" s="159"/>
      <c r="K111" s="156"/>
      <c r="L111" s="159"/>
      <c r="M111" s="159"/>
      <c r="N111" s="156"/>
      <c r="O111" s="156">
        <v>1</v>
      </c>
      <c r="P111" s="159"/>
      <c r="Q111" s="156"/>
      <c r="R111" s="156">
        <v>3</v>
      </c>
      <c r="S111" s="159"/>
      <c r="T111" s="159"/>
      <c r="U111" s="156"/>
      <c r="V111" s="400">
        <v>1</v>
      </c>
      <c r="X111" s="124" t="s">
        <v>1695</v>
      </c>
      <c r="Y111" s="125"/>
      <c r="Z111" s="125"/>
      <c r="AA111" s="125"/>
      <c r="AB111" s="125"/>
      <c r="AC111" s="125"/>
      <c r="AD111" s="125"/>
    </row>
    <row r="112" spans="1:30" x14ac:dyDescent="0.2">
      <c r="A112" s="397" t="s">
        <v>270</v>
      </c>
      <c r="B112" s="418" t="s">
        <v>397</v>
      </c>
      <c r="C112" s="159"/>
      <c r="D112" s="159"/>
      <c r="E112" s="156"/>
      <c r="F112" s="156"/>
      <c r="G112" s="156"/>
      <c r="H112" s="156"/>
      <c r="I112" s="159"/>
      <c r="J112" s="159"/>
      <c r="K112" s="156"/>
      <c r="L112" s="159"/>
      <c r="M112" s="159"/>
      <c r="N112" s="156"/>
      <c r="O112" s="156">
        <v>1</v>
      </c>
      <c r="P112" s="159"/>
      <c r="Q112" s="156"/>
      <c r="R112" s="156">
        <v>3</v>
      </c>
      <c r="S112" s="159"/>
      <c r="T112" s="159"/>
      <c r="U112" s="156"/>
      <c r="V112" s="400">
        <v>1</v>
      </c>
      <c r="X112" s="124"/>
    </row>
    <row r="113" spans="1:30" x14ac:dyDescent="0.2">
      <c r="A113" s="397" t="s">
        <v>184</v>
      </c>
      <c r="B113" s="418" t="s">
        <v>361</v>
      </c>
      <c r="C113" s="159"/>
      <c r="D113" s="159"/>
      <c r="E113" s="156"/>
      <c r="F113" s="156"/>
      <c r="G113" s="156"/>
      <c r="H113" s="156"/>
      <c r="I113" s="159"/>
      <c r="J113" s="159"/>
      <c r="K113" s="156"/>
      <c r="L113" s="159"/>
      <c r="M113" s="159"/>
      <c r="N113" s="156"/>
      <c r="O113" s="156">
        <v>1</v>
      </c>
      <c r="P113" s="159"/>
      <c r="Q113" s="156"/>
      <c r="R113" s="156">
        <v>3</v>
      </c>
      <c r="S113" s="159"/>
      <c r="T113" s="159"/>
      <c r="U113" s="156"/>
      <c r="V113" s="400">
        <v>2</v>
      </c>
      <c r="X113" s="124" t="s">
        <v>1695</v>
      </c>
      <c r="Y113" s="125"/>
      <c r="Z113" s="125"/>
      <c r="AA113" s="125"/>
      <c r="AB113" s="125"/>
      <c r="AC113" s="125"/>
      <c r="AD113" s="125"/>
    </row>
    <row r="114" spans="1:30" x14ac:dyDescent="0.2">
      <c r="A114" s="397" t="s">
        <v>827</v>
      </c>
      <c r="B114" s="155" t="s">
        <v>934</v>
      </c>
      <c r="C114" s="159"/>
      <c r="D114" s="159"/>
      <c r="E114" s="156"/>
      <c r="F114" s="156"/>
      <c r="G114" s="156"/>
      <c r="H114" s="156"/>
      <c r="I114" s="159"/>
      <c r="J114" s="159"/>
      <c r="K114" s="156"/>
      <c r="L114" s="159"/>
      <c r="M114" s="159"/>
      <c r="N114" s="156"/>
      <c r="O114" s="156">
        <v>1</v>
      </c>
      <c r="P114" s="159"/>
      <c r="Q114" s="156"/>
      <c r="R114" s="156">
        <v>3</v>
      </c>
      <c r="S114" s="159"/>
      <c r="T114" s="159"/>
      <c r="U114" s="156"/>
      <c r="V114" s="400">
        <v>2</v>
      </c>
      <c r="X114" s="124" t="s">
        <v>1701</v>
      </c>
      <c r="Y114" s="125"/>
      <c r="Z114" s="125"/>
      <c r="AA114" s="125"/>
      <c r="AB114" s="125"/>
      <c r="AC114" s="125"/>
      <c r="AD114" s="125"/>
    </row>
    <row r="115" spans="1:30" x14ac:dyDescent="0.2">
      <c r="A115" s="397" t="s">
        <v>163</v>
      </c>
      <c r="B115" s="418" t="s">
        <v>900</v>
      </c>
      <c r="C115" s="159"/>
      <c r="D115" s="159"/>
      <c r="E115" s="156"/>
      <c r="F115" s="156"/>
      <c r="G115" s="156"/>
      <c r="H115" s="156"/>
      <c r="I115" s="159"/>
      <c r="J115" s="159"/>
      <c r="K115" s="156"/>
      <c r="L115" s="159"/>
      <c r="M115" s="159"/>
      <c r="N115" s="156"/>
      <c r="O115" s="156">
        <v>1</v>
      </c>
      <c r="P115" s="159"/>
      <c r="Q115" s="156"/>
      <c r="R115" s="156">
        <v>3</v>
      </c>
      <c r="S115" s="159"/>
      <c r="T115" s="159"/>
      <c r="U115" s="156"/>
      <c r="V115" s="400">
        <v>5</v>
      </c>
      <c r="X115" s="124" t="s">
        <v>1695</v>
      </c>
      <c r="Y115" s="125"/>
      <c r="Z115" s="125"/>
      <c r="AA115" s="125"/>
      <c r="AB115" s="125"/>
      <c r="AC115" s="125"/>
      <c r="AD115" s="125"/>
    </row>
    <row r="116" spans="1:30" x14ac:dyDescent="0.2">
      <c r="A116" s="397" t="s">
        <v>224</v>
      </c>
      <c r="B116" s="418" t="s">
        <v>359</v>
      </c>
      <c r="C116" s="159"/>
      <c r="D116" s="159"/>
      <c r="E116" s="156"/>
      <c r="F116" s="156"/>
      <c r="G116" s="156"/>
      <c r="H116" s="156"/>
      <c r="I116" s="159"/>
      <c r="J116" s="159"/>
      <c r="K116" s="156"/>
      <c r="L116" s="159"/>
      <c r="M116" s="159"/>
      <c r="N116" s="156"/>
      <c r="O116" s="156">
        <v>1</v>
      </c>
      <c r="P116" s="159"/>
      <c r="Q116" s="156"/>
      <c r="R116" s="156">
        <v>3</v>
      </c>
      <c r="S116" s="159"/>
      <c r="T116" s="159"/>
      <c r="U116" s="156"/>
      <c r="V116" s="400">
        <v>9</v>
      </c>
      <c r="X116" s="124" t="s">
        <v>1695</v>
      </c>
      <c r="Y116" s="125"/>
      <c r="Z116" s="125"/>
      <c r="AA116" s="125"/>
      <c r="AB116" s="125"/>
      <c r="AC116" s="125"/>
      <c r="AD116" s="125"/>
    </row>
    <row r="117" spans="1:30" x14ac:dyDescent="0.2">
      <c r="A117" s="397" t="s">
        <v>749</v>
      </c>
      <c r="B117" s="155" t="s">
        <v>789</v>
      </c>
      <c r="C117" s="159"/>
      <c r="D117" s="159"/>
      <c r="E117" s="156"/>
      <c r="F117" s="156"/>
      <c r="G117" s="156"/>
      <c r="H117" s="156"/>
      <c r="I117" s="159"/>
      <c r="J117" s="159"/>
      <c r="K117" s="156"/>
      <c r="L117" s="159"/>
      <c r="M117" s="159"/>
      <c r="N117" s="156"/>
      <c r="O117" s="156">
        <v>1</v>
      </c>
      <c r="P117" s="159"/>
      <c r="Q117" s="156"/>
      <c r="R117" s="156">
        <v>4</v>
      </c>
      <c r="S117" s="159"/>
      <c r="T117" s="159"/>
      <c r="U117" s="156"/>
      <c r="V117" s="400">
        <v>3</v>
      </c>
      <c r="X117" s="124" t="s">
        <v>1695</v>
      </c>
      <c r="Y117" s="125"/>
      <c r="Z117" s="125"/>
      <c r="AA117" s="125"/>
      <c r="AB117" s="125"/>
      <c r="AC117" s="125"/>
      <c r="AD117" s="125"/>
    </row>
    <row r="118" spans="1:30" x14ac:dyDescent="0.2">
      <c r="A118" s="397" t="s">
        <v>214</v>
      </c>
      <c r="B118" s="418" t="s">
        <v>510</v>
      </c>
      <c r="C118" s="159"/>
      <c r="D118" s="159"/>
      <c r="E118" s="156"/>
      <c r="F118" s="156"/>
      <c r="G118" s="156"/>
      <c r="H118" s="156"/>
      <c r="I118" s="159"/>
      <c r="J118" s="159"/>
      <c r="K118" s="156"/>
      <c r="L118" s="159"/>
      <c r="M118" s="159"/>
      <c r="N118" s="156"/>
      <c r="O118" s="156">
        <v>1</v>
      </c>
      <c r="P118" s="159"/>
      <c r="Q118" s="156"/>
      <c r="R118" s="156">
        <v>4</v>
      </c>
      <c r="S118" s="159"/>
      <c r="T118" s="159"/>
      <c r="U118" s="156"/>
      <c r="V118" s="400">
        <v>3</v>
      </c>
      <c r="X118" s="124" t="s">
        <v>1695</v>
      </c>
      <c r="Y118" s="125"/>
      <c r="Z118" s="125"/>
      <c r="AA118" s="125"/>
      <c r="AB118" s="125"/>
      <c r="AC118" s="125"/>
      <c r="AD118" s="125"/>
    </row>
    <row r="119" spans="1:30" x14ac:dyDescent="0.2">
      <c r="A119" s="397" t="s">
        <v>316</v>
      </c>
      <c r="B119" s="418" t="s">
        <v>514</v>
      </c>
      <c r="C119" s="159"/>
      <c r="D119" s="159"/>
      <c r="E119" s="156"/>
      <c r="F119" s="156"/>
      <c r="G119" s="156"/>
      <c r="H119" s="156"/>
      <c r="I119" s="159"/>
      <c r="J119" s="159"/>
      <c r="K119" s="156"/>
      <c r="L119" s="159"/>
      <c r="M119" s="159"/>
      <c r="N119" s="156"/>
      <c r="O119" s="156">
        <v>1</v>
      </c>
      <c r="P119" s="159"/>
      <c r="Q119" s="156"/>
      <c r="R119" s="156">
        <v>5</v>
      </c>
      <c r="S119" s="159"/>
      <c r="T119" s="159"/>
      <c r="U119" s="156"/>
      <c r="V119" s="400">
        <v>4</v>
      </c>
      <c r="X119" s="124" t="s">
        <v>1695</v>
      </c>
      <c r="Y119" s="125"/>
      <c r="Z119" s="125"/>
      <c r="AA119" s="125"/>
      <c r="AB119" s="125"/>
      <c r="AC119" s="125"/>
      <c r="AD119" s="125"/>
    </row>
    <row r="120" spans="1:30" x14ac:dyDescent="0.2">
      <c r="A120" s="397" t="s">
        <v>485</v>
      </c>
      <c r="B120" s="418" t="s">
        <v>541</v>
      </c>
      <c r="C120" s="159"/>
      <c r="D120" s="159"/>
      <c r="E120" s="156"/>
      <c r="F120" s="156"/>
      <c r="G120" s="156"/>
      <c r="H120" s="156"/>
      <c r="I120" s="159"/>
      <c r="J120" s="159"/>
      <c r="K120" s="156"/>
      <c r="L120" s="159"/>
      <c r="M120" s="159"/>
      <c r="N120" s="156"/>
      <c r="O120" s="156">
        <v>1</v>
      </c>
      <c r="P120" s="159"/>
      <c r="Q120" s="156"/>
      <c r="R120" s="156">
        <v>10</v>
      </c>
      <c r="S120" s="159"/>
      <c r="T120" s="159"/>
      <c r="U120" s="156"/>
      <c r="V120" s="400">
        <v>12</v>
      </c>
      <c r="X120" s="124" t="s">
        <v>1695</v>
      </c>
      <c r="Y120" s="125"/>
      <c r="Z120" s="125"/>
      <c r="AA120" s="125"/>
      <c r="AB120" s="125"/>
      <c r="AC120" s="125"/>
      <c r="AD120" s="125"/>
    </row>
    <row r="121" spans="1:30" x14ac:dyDescent="0.2">
      <c r="A121" s="397" t="s">
        <v>826</v>
      </c>
      <c r="B121" s="418" t="s">
        <v>854</v>
      </c>
      <c r="C121" s="159"/>
      <c r="D121" s="159"/>
      <c r="E121" s="156"/>
      <c r="F121" s="156"/>
      <c r="G121" s="156"/>
      <c r="H121" s="156"/>
      <c r="I121" s="159"/>
      <c r="J121" s="159"/>
      <c r="K121" s="156"/>
      <c r="L121" s="159"/>
      <c r="M121" s="159"/>
      <c r="N121" s="156"/>
      <c r="O121" s="156">
        <v>2</v>
      </c>
      <c r="P121" s="159"/>
      <c r="Q121" s="156"/>
      <c r="R121" s="156">
        <v>1</v>
      </c>
      <c r="S121" s="159"/>
      <c r="T121" s="159"/>
      <c r="U121" s="156"/>
      <c r="V121" s="400">
        <v>1</v>
      </c>
      <c r="X121" s="124" t="s">
        <v>1698</v>
      </c>
      <c r="Y121" s="125"/>
      <c r="Z121" s="125"/>
      <c r="AA121" s="125"/>
      <c r="AB121" s="125"/>
      <c r="AC121" s="125"/>
      <c r="AD121" s="125"/>
    </row>
    <row r="122" spans="1:30" x14ac:dyDescent="0.2">
      <c r="A122" s="397" t="s">
        <v>185</v>
      </c>
      <c r="B122" s="418" t="s">
        <v>530</v>
      </c>
      <c r="C122" s="159"/>
      <c r="D122" s="159"/>
      <c r="E122" s="156"/>
      <c r="F122" s="156"/>
      <c r="G122" s="156"/>
      <c r="H122" s="156"/>
      <c r="I122" s="159"/>
      <c r="J122" s="159"/>
      <c r="K122" s="156"/>
      <c r="L122" s="159"/>
      <c r="M122" s="159"/>
      <c r="N122" s="156"/>
      <c r="O122" s="156">
        <v>2</v>
      </c>
      <c r="P122" s="159"/>
      <c r="Q122" s="156"/>
      <c r="R122" s="156">
        <v>1</v>
      </c>
      <c r="S122" s="159"/>
      <c r="T122" s="159"/>
      <c r="U122" s="156"/>
      <c r="V122" s="400">
        <v>2</v>
      </c>
      <c r="X122" s="124" t="s">
        <v>1695</v>
      </c>
      <c r="Y122" s="125"/>
      <c r="Z122" s="125"/>
      <c r="AA122" s="125"/>
      <c r="AB122" s="125"/>
      <c r="AC122" s="125"/>
      <c r="AD122" s="125"/>
    </row>
    <row r="123" spans="1:30" x14ac:dyDescent="0.2">
      <c r="A123" s="397" t="s">
        <v>266</v>
      </c>
      <c r="B123" s="418" t="s">
        <v>469</v>
      </c>
      <c r="C123" s="157"/>
      <c r="D123" s="157"/>
      <c r="E123" s="156"/>
      <c r="F123" s="156"/>
      <c r="G123" s="156"/>
      <c r="H123" s="156"/>
      <c r="I123" s="157"/>
      <c r="J123" s="157"/>
      <c r="K123" s="156"/>
      <c r="L123" s="158"/>
      <c r="M123" s="159"/>
      <c r="N123" s="156"/>
      <c r="O123" s="156">
        <v>2</v>
      </c>
      <c r="P123" s="159"/>
      <c r="Q123" s="156"/>
      <c r="R123" s="156">
        <v>1</v>
      </c>
      <c r="S123" s="159"/>
      <c r="T123" s="159"/>
      <c r="U123" s="156"/>
      <c r="V123" s="400">
        <v>2</v>
      </c>
      <c r="X123" s="124" t="s">
        <v>1695</v>
      </c>
      <c r="Y123" s="125"/>
      <c r="Z123" s="125"/>
      <c r="AA123" s="125"/>
      <c r="AB123" s="125"/>
      <c r="AC123" s="125"/>
      <c r="AD123" s="125"/>
    </row>
    <row r="124" spans="1:30" x14ac:dyDescent="0.2">
      <c r="A124" s="397" t="s">
        <v>302</v>
      </c>
      <c r="B124" s="418" t="s">
        <v>458</v>
      </c>
      <c r="C124" s="159"/>
      <c r="D124" s="159"/>
      <c r="E124" s="156"/>
      <c r="F124" s="156"/>
      <c r="G124" s="156"/>
      <c r="H124" s="156"/>
      <c r="I124" s="159"/>
      <c r="J124" s="159"/>
      <c r="K124" s="156"/>
      <c r="L124" s="159"/>
      <c r="M124" s="159"/>
      <c r="N124" s="156"/>
      <c r="O124" s="156">
        <v>2</v>
      </c>
      <c r="P124" s="159"/>
      <c r="Q124" s="156"/>
      <c r="R124" s="156">
        <v>1</v>
      </c>
      <c r="S124" s="159"/>
      <c r="T124" s="159"/>
      <c r="U124" s="156"/>
      <c r="V124" s="400">
        <v>4</v>
      </c>
      <c r="X124" s="124" t="s">
        <v>1695</v>
      </c>
      <c r="Y124" s="125"/>
      <c r="Z124" s="125"/>
      <c r="AA124" s="125"/>
      <c r="AB124" s="125"/>
      <c r="AC124" s="125"/>
      <c r="AD124" s="125"/>
    </row>
    <row r="125" spans="1:30" x14ac:dyDescent="0.2">
      <c r="A125" s="397" t="s">
        <v>164</v>
      </c>
      <c r="B125" s="418" t="s">
        <v>428</v>
      </c>
      <c r="C125" s="159"/>
      <c r="D125" s="159"/>
      <c r="E125" s="156"/>
      <c r="F125" s="156"/>
      <c r="G125" s="156"/>
      <c r="H125" s="156"/>
      <c r="I125" s="159"/>
      <c r="J125" s="159"/>
      <c r="K125" s="156"/>
      <c r="L125" s="159"/>
      <c r="M125" s="159"/>
      <c r="N125" s="156"/>
      <c r="O125" s="156">
        <v>2</v>
      </c>
      <c r="P125" s="159"/>
      <c r="Q125" s="156"/>
      <c r="R125" s="156">
        <v>1</v>
      </c>
      <c r="S125" s="159"/>
      <c r="T125" s="159"/>
      <c r="U125" s="156"/>
      <c r="V125" s="400">
        <v>4</v>
      </c>
      <c r="X125" s="124" t="s">
        <v>1695</v>
      </c>
      <c r="Y125" s="125"/>
      <c r="Z125" s="125"/>
      <c r="AA125" s="125"/>
      <c r="AB125" s="125"/>
      <c r="AC125" s="125"/>
      <c r="AD125" s="125"/>
    </row>
    <row r="126" spans="1:30" x14ac:dyDescent="0.2">
      <c r="A126" s="397" t="s">
        <v>825</v>
      </c>
      <c r="B126" s="418" t="s">
        <v>529</v>
      </c>
      <c r="C126" s="159"/>
      <c r="D126" s="159"/>
      <c r="E126" s="156"/>
      <c r="F126" s="156"/>
      <c r="G126" s="156"/>
      <c r="H126" s="156"/>
      <c r="I126" s="159"/>
      <c r="J126" s="159"/>
      <c r="K126" s="156"/>
      <c r="L126" s="159"/>
      <c r="M126" s="159"/>
      <c r="N126" s="156"/>
      <c r="O126" s="156">
        <v>2</v>
      </c>
      <c r="P126" s="159"/>
      <c r="Q126" s="156"/>
      <c r="R126" s="156">
        <v>3</v>
      </c>
      <c r="S126" s="159"/>
      <c r="T126" s="159"/>
      <c r="U126" s="156"/>
      <c r="V126" s="400">
        <v>7</v>
      </c>
      <c r="X126" s="124" t="s">
        <v>1695</v>
      </c>
      <c r="Y126" s="125"/>
      <c r="Z126" s="125"/>
      <c r="AA126" s="125"/>
      <c r="AB126" s="125"/>
      <c r="AC126" s="125"/>
      <c r="AD126" s="125"/>
    </row>
    <row r="127" spans="1:30" x14ac:dyDescent="0.2">
      <c r="A127" s="397" t="s">
        <v>482</v>
      </c>
      <c r="B127" s="418" t="s">
        <v>545</v>
      </c>
      <c r="C127" s="157"/>
      <c r="D127" s="157"/>
      <c r="E127" s="156"/>
      <c r="F127" s="156"/>
      <c r="G127" s="156"/>
      <c r="H127" s="156"/>
      <c r="I127" s="157"/>
      <c r="J127" s="157"/>
      <c r="K127" s="156"/>
      <c r="L127" s="158"/>
      <c r="M127" s="159"/>
      <c r="N127" s="156"/>
      <c r="O127" s="156">
        <v>2</v>
      </c>
      <c r="P127" s="159"/>
      <c r="Q127" s="156"/>
      <c r="R127" s="156">
        <v>3</v>
      </c>
      <c r="S127" s="159"/>
      <c r="T127" s="159"/>
      <c r="U127" s="156"/>
      <c r="V127" s="400">
        <v>8</v>
      </c>
      <c r="X127" s="124"/>
      <c r="Y127" s="125"/>
      <c r="Z127" s="125"/>
      <c r="AA127" s="125"/>
      <c r="AB127" s="125"/>
      <c r="AC127" s="125"/>
      <c r="AD127" s="125"/>
    </row>
    <row r="128" spans="1:30" x14ac:dyDescent="0.2">
      <c r="A128" s="397" t="s">
        <v>497</v>
      </c>
      <c r="B128" s="418" t="s">
        <v>539</v>
      </c>
      <c r="C128" s="159"/>
      <c r="D128" s="159"/>
      <c r="E128" s="156"/>
      <c r="F128" s="156"/>
      <c r="G128" s="156"/>
      <c r="H128" s="156"/>
      <c r="I128" s="159"/>
      <c r="J128" s="159"/>
      <c r="K128" s="156"/>
      <c r="L128" s="159"/>
      <c r="M128" s="159"/>
      <c r="N128" s="156"/>
      <c r="O128" s="156">
        <v>2</v>
      </c>
      <c r="P128" s="159"/>
      <c r="Q128" s="156"/>
      <c r="R128" s="156">
        <v>4</v>
      </c>
      <c r="S128" s="159"/>
      <c r="T128" s="159"/>
      <c r="U128" s="156"/>
      <c r="V128" s="400">
        <v>7</v>
      </c>
      <c r="X128" s="124" t="s">
        <v>1695</v>
      </c>
      <c r="Y128" s="125"/>
      <c r="Z128" s="125"/>
      <c r="AA128" s="125"/>
      <c r="AB128" s="125"/>
      <c r="AC128" s="125"/>
      <c r="AD128" s="125"/>
    </row>
    <row r="129" spans="1:30" x14ac:dyDescent="0.2">
      <c r="A129" s="397" t="s">
        <v>198</v>
      </c>
      <c r="B129" s="418" t="s">
        <v>379</v>
      </c>
      <c r="C129" s="159"/>
      <c r="D129" s="159"/>
      <c r="E129" s="156"/>
      <c r="F129" s="156"/>
      <c r="G129" s="156"/>
      <c r="H129" s="156"/>
      <c r="I129" s="159"/>
      <c r="J129" s="159"/>
      <c r="K129" s="156"/>
      <c r="L129" s="159"/>
      <c r="M129" s="159"/>
      <c r="N129" s="156"/>
      <c r="O129" s="156">
        <v>2</v>
      </c>
      <c r="P129" s="159"/>
      <c r="Q129" s="156"/>
      <c r="R129" s="156">
        <v>5</v>
      </c>
      <c r="S129" s="159"/>
      <c r="T129" s="159"/>
      <c r="U129" s="156"/>
      <c r="V129" s="400">
        <v>6</v>
      </c>
      <c r="X129" s="124" t="s">
        <v>1695</v>
      </c>
      <c r="Y129" s="125"/>
      <c r="Z129" s="125"/>
      <c r="AA129" s="125"/>
      <c r="AB129" s="125"/>
      <c r="AC129" s="125"/>
      <c r="AD129" s="125"/>
    </row>
    <row r="130" spans="1:30" x14ac:dyDescent="0.2">
      <c r="A130" s="397" t="s">
        <v>204</v>
      </c>
      <c r="B130" s="418" t="s">
        <v>368</v>
      </c>
      <c r="C130" s="159"/>
      <c r="D130" s="159"/>
      <c r="E130" s="156"/>
      <c r="F130" s="156"/>
      <c r="G130" s="156"/>
      <c r="H130" s="156"/>
      <c r="I130" s="159"/>
      <c r="J130" s="159"/>
      <c r="K130" s="156"/>
      <c r="L130" s="159"/>
      <c r="M130" s="159"/>
      <c r="N130" s="156"/>
      <c r="O130" s="156">
        <v>2</v>
      </c>
      <c r="P130" s="159"/>
      <c r="Q130" s="156"/>
      <c r="R130" s="156">
        <v>5</v>
      </c>
      <c r="S130" s="159"/>
      <c r="T130" s="159"/>
      <c r="U130" s="156"/>
      <c r="V130" s="400">
        <v>7</v>
      </c>
      <c r="X130" s="124" t="s">
        <v>1695</v>
      </c>
      <c r="Y130" s="125"/>
      <c r="Z130" s="125"/>
      <c r="AA130" s="125"/>
      <c r="AB130" s="125"/>
      <c r="AC130" s="125"/>
      <c r="AD130" s="125"/>
    </row>
    <row r="131" spans="1:30" x14ac:dyDescent="0.2">
      <c r="A131" s="397" t="s">
        <v>260</v>
      </c>
      <c r="B131" s="418" t="s">
        <v>536</v>
      </c>
      <c r="C131" s="159"/>
      <c r="D131" s="159"/>
      <c r="E131" s="156"/>
      <c r="F131" s="156"/>
      <c r="G131" s="156"/>
      <c r="H131" s="156"/>
      <c r="I131" s="159"/>
      <c r="J131" s="159"/>
      <c r="K131" s="156"/>
      <c r="L131" s="159"/>
      <c r="M131" s="159"/>
      <c r="N131" s="156"/>
      <c r="O131" s="156">
        <v>2</v>
      </c>
      <c r="P131" s="159"/>
      <c r="Q131" s="156"/>
      <c r="R131" s="156">
        <v>7</v>
      </c>
      <c r="S131" s="159"/>
      <c r="T131" s="159"/>
      <c r="U131" s="156"/>
      <c r="V131" s="400">
        <v>6</v>
      </c>
      <c r="X131" s="124" t="s">
        <v>1695</v>
      </c>
      <c r="Y131" s="125"/>
      <c r="Z131" s="125"/>
      <c r="AA131" s="125"/>
      <c r="AB131" s="125"/>
      <c r="AC131" s="125"/>
      <c r="AD131" s="125"/>
    </row>
    <row r="132" spans="1:30" x14ac:dyDescent="0.2">
      <c r="A132" s="397" t="s">
        <v>278</v>
      </c>
      <c r="B132" s="418" t="s">
        <v>363</v>
      </c>
      <c r="C132" s="159"/>
      <c r="D132" s="159"/>
      <c r="E132" s="156"/>
      <c r="F132" s="156"/>
      <c r="G132" s="156"/>
      <c r="H132" s="156"/>
      <c r="I132" s="159"/>
      <c r="J132" s="159"/>
      <c r="K132" s="156"/>
      <c r="L132" s="159"/>
      <c r="M132" s="159"/>
      <c r="N132" s="156"/>
      <c r="O132" s="156">
        <v>2</v>
      </c>
      <c r="P132" s="159"/>
      <c r="Q132" s="156"/>
      <c r="R132" s="156">
        <v>9</v>
      </c>
      <c r="S132" s="159"/>
      <c r="T132" s="159"/>
      <c r="U132" s="156"/>
      <c r="V132" s="400">
        <v>12</v>
      </c>
      <c r="X132" s="124" t="s">
        <v>1695</v>
      </c>
      <c r="Y132" s="125"/>
      <c r="Z132" s="125"/>
      <c r="AA132" s="125"/>
      <c r="AB132" s="125"/>
      <c r="AC132" s="125"/>
      <c r="AD132" s="125"/>
    </row>
    <row r="133" spans="1:30" x14ac:dyDescent="0.2">
      <c r="A133" s="397" t="s">
        <v>320</v>
      </c>
      <c r="B133" s="418" t="s">
        <v>402</v>
      </c>
      <c r="C133" s="159"/>
      <c r="D133" s="159"/>
      <c r="E133" s="156"/>
      <c r="F133" s="156"/>
      <c r="G133" s="156"/>
      <c r="H133" s="156"/>
      <c r="I133" s="159"/>
      <c r="J133" s="159"/>
      <c r="K133" s="156"/>
      <c r="L133" s="159"/>
      <c r="M133" s="159"/>
      <c r="N133" s="156"/>
      <c r="O133" s="156">
        <v>3</v>
      </c>
      <c r="P133" s="159"/>
      <c r="Q133" s="156"/>
      <c r="R133" s="156">
        <v>1</v>
      </c>
      <c r="S133" s="159"/>
      <c r="T133" s="159"/>
      <c r="U133" s="156"/>
      <c r="V133" s="400">
        <v>3</v>
      </c>
      <c r="X133" s="124" t="s">
        <v>1697</v>
      </c>
      <c r="Y133" s="125"/>
      <c r="Z133" s="125"/>
      <c r="AA133" s="125"/>
      <c r="AB133" s="125"/>
      <c r="AC133" s="125"/>
      <c r="AD133" s="125"/>
    </row>
    <row r="134" spans="1:30" x14ac:dyDescent="0.2">
      <c r="A134" s="397" t="s">
        <v>195</v>
      </c>
      <c r="B134" s="418" t="s">
        <v>383</v>
      </c>
      <c r="C134" s="159"/>
      <c r="D134" s="159"/>
      <c r="E134" s="156"/>
      <c r="F134" s="156"/>
      <c r="G134" s="156"/>
      <c r="H134" s="156"/>
      <c r="I134" s="159"/>
      <c r="J134" s="159"/>
      <c r="K134" s="156"/>
      <c r="L134" s="159"/>
      <c r="M134" s="159"/>
      <c r="N134" s="156"/>
      <c r="O134" s="156">
        <v>3</v>
      </c>
      <c r="P134" s="159"/>
      <c r="Q134" s="156"/>
      <c r="R134" s="156">
        <v>5</v>
      </c>
      <c r="S134" s="159"/>
      <c r="T134" s="159"/>
      <c r="U134" s="156"/>
      <c r="V134" s="400">
        <v>6</v>
      </c>
      <c r="X134" s="124" t="s">
        <v>1695</v>
      </c>
      <c r="Y134" s="125"/>
      <c r="Z134" s="125"/>
      <c r="AA134" s="125"/>
      <c r="AB134" s="125"/>
      <c r="AC134" s="125"/>
      <c r="AD134" s="125"/>
    </row>
    <row r="135" spans="1:30" x14ac:dyDescent="0.2">
      <c r="A135" s="397" t="s">
        <v>277</v>
      </c>
      <c r="B135" s="418" t="s">
        <v>460</v>
      </c>
      <c r="C135" s="159"/>
      <c r="D135" s="159"/>
      <c r="E135" s="156"/>
      <c r="F135" s="156"/>
      <c r="G135" s="156"/>
      <c r="H135" s="156"/>
      <c r="I135" s="159"/>
      <c r="J135" s="159"/>
      <c r="K135" s="156"/>
      <c r="L135" s="159"/>
      <c r="M135" s="159"/>
      <c r="N135" s="156"/>
      <c r="O135" s="156">
        <v>3</v>
      </c>
      <c r="P135" s="159"/>
      <c r="Q135" s="156"/>
      <c r="R135" s="156">
        <v>6</v>
      </c>
      <c r="S135" s="159"/>
      <c r="T135" s="159"/>
      <c r="U135" s="156"/>
      <c r="V135" s="400">
        <v>4</v>
      </c>
      <c r="X135" s="124" t="s">
        <v>1695</v>
      </c>
      <c r="Y135" s="125"/>
      <c r="Z135" s="125"/>
      <c r="AA135" s="125"/>
      <c r="AB135" s="125"/>
      <c r="AC135" s="125"/>
      <c r="AD135" s="125"/>
    </row>
    <row r="136" spans="1:30" x14ac:dyDescent="0.2">
      <c r="A136" s="397" t="s">
        <v>301</v>
      </c>
      <c r="B136" s="418" t="s">
        <v>364</v>
      </c>
      <c r="C136" s="159"/>
      <c r="D136" s="159"/>
      <c r="E136" s="156"/>
      <c r="F136" s="156"/>
      <c r="G136" s="156"/>
      <c r="H136" s="156"/>
      <c r="I136" s="159"/>
      <c r="J136" s="159"/>
      <c r="K136" s="156"/>
      <c r="L136" s="159"/>
      <c r="M136" s="159"/>
      <c r="N136" s="156"/>
      <c r="O136" s="156">
        <v>3</v>
      </c>
      <c r="P136" s="159"/>
      <c r="Q136" s="156"/>
      <c r="R136" s="156">
        <v>6</v>
      </c>
      <c r="S136" s="159"/>
      <c r="T136" s="159"/>
      <c r="U136" s="156"/>
      <c r="V136" s="400">
        <v>11</v>
      </c>
      <c r="X136" s="124" t="s">
        <v>1695</v>
      </c>
      <c r="Y136" s="125"/>
      <c r="Z136" s="125"/>
      <c r="AA136" s="125"/>
      <c r="AB136" s="125"/>
      <c r="AC136" s="125"/>
      <c r="AD136" s="125"/>
    </row>
    <row r="137" spans="1:30" x14ac:dyDescent="0.2">
      <c r="A137" s="397" t="s">
        <v>494</v>
      </c>
      <c r="B137" s="418" t="s">
        <v>533</v>
      </c>
      <c r="C137" s="159"/>
      <c r="D137" s="159"/>
      <c r="E137" s="156"/>
      <c r="F137" s="156"/>
      <c r="G137" s="156"/>
      <c r="H137" s="156"/>
      <c r="I137" s="159"/>
      <c r="J137" s="159"/>
      <c r="K137" s="156"/>
      <c r="L137" s="159"/>
      <c r="M137" s="159"/>
      <c r="N137" s="156"/>
      <c r="O137" s="156">
        <v>3</v>
      </c>
      <c r="P137" s="159"/>
      <c r="Q137" s="156"/>
      <c r="R137" s="156">
        <v>6</v>
      </c>
      <c r="S137" s="159"/>
      <c r="T137" s="159"/>
      <c r="U137" s="156"/>
      <c r="V137" s="400">
        <v>17</v>
      </c>
      <c r="X137" s="124" t="s">
        <v>1695</v>
      </c>
      <c r="Y137" s="125"/>
      <c r="Z137" s="125"/>
      <c r="AA137" s="125"/>
      <c r="AB137" s="125"/>
      <c r="AC137" s="125"/>
      <c r="AD137" s="125"/>
    </row>
    <row r="138" spans="1:30" x14ac:dyDescent="0.2">
      <c r="A138" s="397" t="s">
        <v>181</v>
      </c>
      <c r="B138" s="418" t="s">
        <v>351</v>
      </c>
      <c r="C138" s="159"/>
      <c r="D138" s="159"/>
      <c r="E138" s="156"/>
      <c r="F138" s="156"/>
      <c r="G138" s="156"/>
      <c r="H138" s="156"/>
      <c r="I138" s="159"/>
      <c r="J138" s="159"/>
      <c r="K138" s="156"/>
      <c r="L138" s="159"/>
      <c r="M138" s="159"/>
      <c r="N138" s="156"/>
      <c r="O138" s="156">
        <v>3</v>
      </c>
      <c r="P138" s="159"/>
      <c r="Q138" s="156"/>
      <c r="R138" s="156">
        <v>8</v>
      </c>
      <c r="S138" s="159"/>
      <c r="T138" s="159"/>
      <c r="U138" s="156"/>
      <c r="V138" s="400">
        <v>6</v>
      </c>
      <c r="X138" s="124" t="s">
        <v>1695</v>
      </c>
      <c r="Y138" s="125"/>
      <c r="Z138" s="125"/>
      <c r="AA138" s="125"/>
      <c r="AB138" s="125"/>
      <c r="AC138" s="125"/>
      <c r="AD138" s="125"/>
    </row>
    <row r="139" spans="1:30" x14ac:dyDescent="0.2">
      <c r="A139" s="397" t="s">
        <v>178</v>
      </c>
      <c r="B139" s="418" t="s">
        <v>443</v>
      </c>
      <c r="C139" s="159"/>
      <c r="D139" s="159"/>
      <c r="E139" s="156"/>
      <c r="F139" s="156"/>
      <c r="G139" s="156"/>
      <c r="H139" s="156"/>
      <c r="I139" s="159"/>
      <c r="J139" s="159"/>
      <c r="K139" s="156"/>
      <c r="L139" s="159"/>
      <c r="M139" s="159"/>
      <c r="N139" s="156"/>
      <c r="O139" s="156">
        <v>3</v>
      </c>
      <c r="P139" s="159"/>
      <c r="Q139" s="156"/>
      <c r="R139" s="156">
        <v>8</v>
      </c>
      <c r="S139" s="159"/>
      <c r="T139" s="159"/>
      <c r="U139" s="156"/>
      <c r="V139" s="400">
        <v>6</v>
      </c>
      <c r="X139" s="124" t="s">
        <v>1695</v>
      </c>
      <c r="Y139" s="125"/>
      <c r="Z139" s="125"/>
      <c r="AA139" s="125"/>
      <c r="AB139" s="125"/>
      <c r="AC139" s="125"/>
      <c r="AD139" s="125"/>
    </row>
    <row r="140" spans="1:30" x14ac:dyDescent="0.2">
      <c r="A140" s="397" t="s">
        <v>312</v>
      </c>
      <c r="B140" s="418" t="s">
        <v>353</v>
      </c>
      <c r="C140" s="159"/>
      <c r="D140" s="159"/>
      <c r="E140" s="156"/>
      <c r="F140" s="156"/>
      <c r="G140" s="156"/>
      <c r="H140" s="156"/>
      <c r="I140" s="159"/>
      <c r="J140" s="159"/>
      <c r="K140" s="156"/>
      <c r="L140" s="159"/>
      <c r="M140" s="159"/>
      <c r="N140" s="156"/>
      <c r="O140" s="156">
        <v>3</v>
      </c>
      <c r="P140" s="159"/>
      <c r="Q140" s="156"/>
      <c r="R140" s="156">
        <v>9</v>
      </c>
      <c r="S140" s="159"/>
      <c r="T140" s="159"/>
      <c r="U140" s="156"/>
      <c r="V140" s="400">
        <v>3</v>
      </c>
      <c r="X140" s="124" t="s">
        <v>1695</v>
      </c>
      <c r="Y140" s="125"/>
      <c r="Z140" s="125"/>
      <c r="AA140" s="125"/>
      <c r="AB140" s="125"/>
      <c r="AC140" s="125"/>
      <c r="AD140" s="125"/>
    </row>
    <row r="141" spans="1:30" x14ac:dyDescent="0.2">
      <c r="A141" s="397" t="s">
        <v>210</v>
      </c>
      <c r="B141" s="418" t="s">
        <v>400</v>
      </c>
      <c r="C141" s="159"/>
      <c r="D141" s="159"/>
      <c r="E141" s="156"/>
      <c r="F141" s="156"/>
      <c r="G141" s="156"/>
      <c r="H141" s="156"/>
      <c r="I141" s="159"/>
      <c r="J141" s="159"/>
      <c r="K141" s="156"/>
      <c r="L141" s="159"/>
      <c r="M141" s="159"/>
      <c r="N141" s="156"/>
      <c r="O141" s="156">
        <v>3</v>
      </c>
      <c r="P141" s="159"/>
      <c r="Q141" s="156"/>
      <c r="R141" s="156">
        <v>12</v>
      </c>
      <c r="S141" s="159"/>
      <c r="T141" s="159"/>
      <c r="U141" s="156"/>
      <c r="V141" s="400">
        <v>8</v>
      </c>
      <c r="X141" s="124" t="s">
        <v>1695</v>
      </c>
      <c r="Y141" s="125"/>
      <c r="Z141" s="125"/>
      <c r="AA141" s="125"/>
      <c r="AB141" s="125"/>
      <c r="AC141" s="125"/>
      <c r="AD141" s="125"/>
    </row>
    <row r="142" spans="1:30" x14ac:dyDescent="0.2">
      <c r="A142" s="397" t="s">
        <v>194</v>
      </c>
      <c r="B142" s="418" t="s">
        <v>384</v>
      </c>
      <c r="C142" s="159"/>
      <c r="D142" s="159"/>
      <c r="E142" s="156"/>
      <c r="F142" s="156"/>
      <c r="G142" s="156"/>
      <c r="H142" s="156"/>
      <c r="I142" s="159"/>
      <c r="J142" s="159"/>
      <c r="K142" s="156"/>
      <c r="L142" s="159"/>
      <c r="M142" s="159"/>
      <c r="N142" s="156"/>
      <c r="O142" s="156">
        <v>4</v>
      </c>
      <c r="P142" s="159"/>
      <c r="Q142" s="156"/>
      <c r="R142" s="156">
        <v>7</v>
      </c>
      <c r="S142" s="159"/>
      <c r="T142" s="159"/>
      <c r="U142" s="156"/>
      <c r="V142" s="400">
        <v>16</v>
      </c>
      <c r="X142" s="124" t="s">
        <v>1695</v>
      </c>
      <c r="Y142" s="125"/>
      <c r="Z142" s="125"/>
      <c r="AA142" s="125"/>
      <c r="AB142" s="125"/>
      <c r="AC142" s="125"/>
      <c r="AD142" s="125"/>
    </row>
    <row r="143" spans="1:30" x14ac:dyDescent="0.2">
      <c r="A143" s="397" t="s">
        <v>187</v>
      </c>
      <c r="B143" s="418" t="s">
        <v>356</v>
      </c>
      <c r="C143" s="159"/>
      <c r="D143" s="159"/>
      <c r="E143" s="156"/>
      <c r="F143" s="156"/>
      <c r="G143" s="156"/>
      <c r="H143" s="156"/>
      <c r="I143" s="159"/>
      <c r="J143" s="159"/>
      <c r="K143" s="156"/>
      <c r="L143" s="159"/>
      <c r="M143" s="159"/>
      <c r="N143" s="156"/>
      <c r="O143" s="156">
        <v>4</v>
      </c>
      <c r="P143" s="159"/>
      <c r="Q143" s="156"/>
      <c r="R143" s="156">
        <v>10</v>
      </c>
      <c r="S143" s="159"/>
      <c r="T143" s="159"/>
      <c r="U143" s="156"/>
      <c r="V143" s="400">
        <v>8</v>
      </c>
      <c r="X143" s="124" t="s">
        <v>1695</v>
      </c>
      <c r="Y143" s="125"/>
      <c r="Z143" s="125"/>
      <c r="AA143" s="125"/>
      <c r="AB143" s="125"/>
      <c r="AC143" s="125"/>
      <c r="AD143" s="125"/>
    </row>
    <row r="144" spans="1:30" x14ac:dyDescent="0.2">
      <c r="A144" s="397" t="s">
        <v>226</v>
      </c>
      <c r="B144" s="418" t="s">
        <v>909</v>
      </c>
      <c r="C144" s="159"/>
      <c r="D144" s="159"/>
      <c r="E144" s="156"/>
      <c r="F144" s="156"/>
      <c r="G144" s="156"/>
      <c r="H144" s="156"/>
      <c r="I144" s="159"/>
      <c r="J144" s="159"/>
      <c r="K144" s="156"/>
      <c r="L144" s="159"/>
      <c r="M144" s="159"/>
      <c r="N144" s="156"/>
      <c r="O144" s="156">
        <v>5</v>
      </c>
      <c r="P144" s="159"/>
      <c r="Q144" s="156"/>
      <c r="R144" s="156">
        <v>11</v>
      </c>
      <c r="S144" s="159"/>
      <c r="T144" s="159"/>
      <c r="U144" s="156"/>
      <c r="V144" s="400">
        <v>13</v>
      </c>
      <c r="X144" s="124"/>
      <c r="Y144" s="125"/>
      <c r="Z144" s="125"/>
      <c r="AA144" s="125"/>
      <c r="AB144" s="125"/>
      <c r="AC144" s="125"/>
      <c r="AD144" s="125"/>
    </row>
    <row r="145" spans="1:30" x14ac:dyDescent="0.2">
      <c r="A145" s="397" t="s">
        <v>177</v>
      </c>
      <c r="B145" s="418" t="s">
        <v>398</v>
      </c>
      <c r="C145" s="159"/>
      <c r="D145" s="159"/>
      <c r="E145" s="156"/>
      <c r="F145" s="156"/>
      <c r="G145" s="156"/>
      <c r="H145" s="156"/>
      <c r="I145" s="159"/>
      <c r="J145" s="159"/>
      <c r="K145" s="156"/>
      <c r="L145" s="159"/>
      <c r="M145" s="159"/>
      <c r="N145" s="156"/>
      <c r="O145" s="156">
        <v>7</v>
      </c>
      <c r="P145" s="159"/>
      <c r="Q145" s="156"/>
      <c r="R145" s="156">
        <v>13</v>
      </c>
      <c r="S145" s="159"/>
      <c r="T145" s="159"/>
      <c r="U145" s="156"/>
      <c r="V145" s="400">
        <v>14</v>
      </c>
      <c r="X145" s="124" t="s">
        <v>1695</v>
      </c>
      <c r="Y145" s="125"/>
      <c r="Z145" s="125"/>
      <c r="AA145" s="125"/>
      <c r="AB145" s="125"/>
      <c r="AC145" s="125"/>
      <c r="AD145" s="125"/>
    </row>
    <row r="146" spans="1:30" x14ac:dyDescent="0.2">
      <c r="A146" s="397" t="s">
        <v>304</v>
      </c>
      <c r="B146" s="418" t="s">
        <v>555</v>
      </c>
      <c r="C146" s="159"/>
      <c r="D146" s="159"/>
      <c r="E146" s="156"/>
      <c r="F146" s="156"/>
      <c r="G146" s="156"/>
      <c r="H146" s="156"/>
      <c r="I146" s="159"/>
      <c r="J146" s="159"/>
      <c r="K146" s="156"/>
      <c r="L146" s="159"/>
      <c r="M146" s="159"/>
      <c r="N146" s="156"/>
      <c r="O146" s="156">
        <v>7</v>
      </c>
      <c r="P146" s="159"/>
      <c r="Q146" s="156"/>
      <c r="R146" s="156">
        <v>14</v>
      </c>
      <c r="S146" s="159"/>
      <c r="T146" s="159"/>
      <c r="U146" s="156"/>
      <c r="V146" s="400">
        <v>17</v>
      </c>
      <c r="X146" s="124" t="s">
        <v>1695</v>
      </c>
      <c r="Y146" s="125"/>
      <c r="Z146" s="125"/>
      <c r="AA146" s="125"/>
      <c r="AB146" s="125"/>
      <c r="AC146" s="125"/>
      <c r="AD146" s="125"/>
    </row>
    <row r="147" spans="1:30" x14ac:dyDescent="0.2">
      <c r="A147" s="397" t="s">
        <v>223</v>
      </c>
      <c r="B147" s="418" t="s">
        <v>329</v>
      </c>
      <c r="C147" s="159"/>
      <c r="D147" s="159"/>
      <c r="E147" s="156"/>
      <c r="F147" s="156"/>
      <c r="G147" s="156"/>
      <c r="H147" s="156"/>
      <c r="I147" s="159"/>
      <c r="J147" s="159"/>
      <c r="K147" s="156"/>
      <c r="L147" s="159"/>
      <c r="M147" s="159"/>
      <c r="N147" s="156">
        <v>1</v>
      </c>
      <c r="O147" s="156"/>
      <c r="P147" s="159"/>
      <c r="Q147" s="156">
        <v>1</v>
      </c>
      <c r="R147" s="156"/>
      <c r="S147" s="159"/>
      <c r="T147" s="159"/>
      <c r="U147" s="156">
        <v>1</v>
      </c>
      <c r="V147" s="400">
        <v>1</v>
      </c>
      <c r="X147" s="124" t="s">
        <v>1695</v>
      </c>
      <c r="Y147" s="125"/>
      <c r="Z147" s="125"/>
      <c r="AA147" s="125"/>
      <c r="AB147" s="125"/>
      <c r="AC147" s="125"/>
      <c r="AD147" s="125"/>
    </row>
    <row r="148" spans="1:30" x14ac:dyDescent="0.2">
      <c r="A148" s="397" t="s">
        <v>167</v>
      </c>
      <c r="B148" s="418" t="s">
        <v>921</v>
      </c>
      <c r="C148" s="157"/>
      <c r="D148" s="157"/>
      <c r="E148" s="156"/>
      <c r="F148" s="156"/>
      <c r="G148" s="156"/>
      <c r="H148" s="156"/>
      <c r="I148" s="157"/>
      <c r="J148" s="157"/>
      <c r="K148" s="156">
        <v>1</v>
      </c>
      <c r="L148" s="158"/>
      <c r="M148" s="159"/>
      <c r="N148" s="156"/>
      <c r="O148" s="156"/>
      <c r="P148" s="159"/>
      <c r="Q148" s="156"/>
      <c r="R148" s="156">
        <v>2</v>
      </c>
      <c r="S148" s="159"/>
      <c r="T148" s="159"/>
      <c r="U148" s="156"/>
      <c r="V148" s="400">
        <v>7</v>
      </c>
      <c r="X148" s="124" t="s">
        <v>1700</v>
      </c>
      <c r="Y148" s="125"/>
      <c r="Z148" s="125"/>
      <c r="AA148" s="125"/>
      <c r="AB148" s="125"/>
      <c r="AC148" s="125"/>
      <c r="AD148" s="125"/>
    </row>
    <row r="149" spans="1:30" x14ac:dyDescent="0.2">
      <c r="A149" s="397" t="s">
        <v>257</v>
      </c>
      <c r="B149" s="418" t="s">
        <v>638</v>
      </c>
      <c r="C149" s="159"/>
      <c r="D149" s="159"/>
      <c r="E149" s="156"/>
      <c r="F149" s="156"/>
      <c r="G149" s="156"/>
      <c r="H149" s="156"/>
      <c r="I149" s="159"/>
      <c r="J149" s="159"/>
      <c r="K149" s="156"/>
      <c r="L149" s="159"/>
      <c r="M149" s="159"/>
      <c r="N149" s="156"/>
      <c r="O149" s="156"/>
      <c r="P149" s="159"/>
      <c r="Q149" s="156"/>
      <c r="R149" s="156">
        <v>1</v>
      </c>
      <c r="S149" s="159"/>
      <c r="T149" s="159"/>
      <c r="U149" s="156"/>
      <c r="V149" s="400">
        <v>1</v>
      </c>
      <c r="X149" s="124" t="s">
        <v>1695</v>
      </c>
      <c r="Y149" s="125"/>
      <c r="Z149" s="125"/>
      <c r="AA149" s="125"/>
      <c r="AB149" s="125"/>
      <c r="AC149" s="125"/>
      <c r="AD149" s="125"/>
    </row>
    <row r="150" spans="1:30" x14ac:dyDescent="0.2">
      <c r="A150" s="397" t="s">
        <v>487</v>
      </c>
      <c r="B150" s="418" t="s">
        <v>488</v>
      </c>
      <c r="C150" s="159"/>
      <c r="D150" s="159"/>
      <c r="E150" s="156"/>
      <c r="F150" s="156"/>
      <c r="G150" s="156"/>
      <c r="H150" s="156"/>
      <c r="I150" s="159"/>
      <c r="J150" s="159"/>
      <c r="K150" s="156"/>
      <c r="L150" s="159"/>
      <c r="M150" s="159"/>
      <c r="N150" s="156"/>
      <c r="O150" s="156"/>
      <c r="P150" s="159"/>
      <c r="Q150" s="156"/>
      <c r="R150" s="156">
        <v>1</v>
      </c>
      <c r="S150" s="159"/>
      <c r="T150" s="159"/>
      <c r="U150" s="156"/>
      <c r="V150" s="400">
        <v>1</v>
      </c>
      <c r="X150" s="124" t="s">
        <v>1695</v>
      </c>
      <c r="Y150" s="125"/>
      <c r="Z150" s="125"/>
      <c r="AA150" s="125"/>
      <c r="AB150" s="125"/>
      <c r="AC150" s="125"/>
      <c r="AD150" s="125"/>
    </row>
    <row r="151" spans="1:30" x14ac:dyDescent="0.2">
      <c r="A151" s="397" t="s">
        <v>547</v>
      </c>
      <c r="B151" s="418" t="s">
        <v>558</v>
      </c>
      <c r="C151" s="159"/>
      <c r="D151" s="159"/>
      <c r="E151" s="156"/>
      <c r="F151" s="156"/>
      <c r="G151" s="156"/>
      <c r="H151" s="156"/>
      <c r="I151" s="159"/>
      <c r="J151" s="159"/>
      <c r="K151" s="156"/>
      <c r="L151" s="159"/>
      <c r="M151" s="159"/>
      <c r="N151" s="156"/>
      <c r="O151" s="156"/>
      <c r="P151" s="159"/>
      <c r="Q151" s="156"/>
      <c r="R151" s="156">
        <v>1</v>
      </c>
      <c r="S151" s="159"/>
      <c r="T151" s="159"/>
      <c r="U151" s="156"/>
      <c r="V151" s="400">
        <v>1</v>
      </c>
      <c r="X151" s="124" t="s">
        <v>1695</v>
      </c>
      <c r="Y151" s="125"/>
      <c r="Z151" s="125"/>
      <c r="AA151" s="125"/>
      <c r="AB151" s="125"/>
      <c r="AC151" s="125"/>
      <c r="AD151" s="125"/>
    </row>
    <row r="152" spans="1:30" x14ac:dyDescent="0.2">
      <c r="A152" s="397" t="s">
        <v>561</v>
      </c>
      <c r="B152" s="418" t="s">
        <v>636</v>
      </c>
      <c r="C152" s="159"/>
      <c r="D152" s="159"/>
      <c r="E152" s="156"/>
      <c r="F152" s="156"/>
      <c r="G152" s="156"/>
      <c r="H152" s="156"/>
      <c r="I152" s="159"/>
      <c r="J152" s="159"/>
      <c r="K152" s="156"/>
      <c r="L152" s="159"/>
      <c r="M152" s="159"/>
      <c r="N152" s="156"/>
      <c r="O152" s="156"/>
      <c r="P152" s="159"/>
      <c r="Q152" s="156"/>
      <c r="R152" s="156">
        <v>1</v>
      </c>
      <c r="S152" s="159"/>
      <c r="T152" s="159"/>
      <c r="U152" s="156"/>
      <c r="V152" s="400">
        <v>1</v>
      </c>
      <c r="X152" s="124" t="s">
        <v>1695</v>
      </c>
      <c r="Y152" s="125"/>
      <c r="Z152" s="125"/>
      <c r="AA152" s="125"/>
      <c r="AB152" s="125"/>
      <c r="AC152" s="125"/>
      <c r="AD152" s="125"/>
    </row>
    <row r="153" spans="1:30" x14ac:dyDescent="0.2">
      <c r="A153" s="397" t="s">
        <v>834</v>
      </c>
      <c r="B153" s="418" t="s">
        <v>916</v>
      </c>
      <c r="C153" s="157"/>
      <c r="D153" s="157"/>
      <c r="E153" s="156"/>
      <c r="F153" s="156"/>
      <c r="G153" s="156"/>
      <c r="H153" s="156"/>
      <c r="I153" s="157"/>
      <c r="J153" s="157"/>
      <c r="K153" s="156"/>
      <c r="L153" s="158"/>
      <c r="M153" s="159"/>
      <c r="N153" s="156"/>
      <c r="O153" s="156"/>
      <c r="P153" s="159"/>
      <c r="Q153" s="156"/>
      <c r="R153" s="156">
        <v>1</v>
      </c>
      <c r="S153" s="159"/>
      <c r="T153" s="159"/>
      <c r="U153" s="156"/>
      <c r="V153" s="400">
        <v>1</v>
      </c>
      <c r="X153" s="124" t="s">
        <v>1695</v>
      </c>
      <c r="Y153" s="125"/>
      <c r="Z153" s="125"/>
      <c r="AA153" s="125"/>
      <c r="AB153" s="125"/>
      <c r="AC153" s="125"/>
      <c r="AD153" s="125"/>
    </row>
    <row r="154" spans="1:30" x14ac:dyDescent="0.2">
      <c r="A154" s="397" t="s">
        <v>476</v>
      </c>
      <c r="B154" s="418" t="s">
        <v>457</v>
      </c>
      <c r="C154" s="159"/>
      <c r="D154" s="159"/>
      <c r="E154" s="156"/>
      <c r="F154" s="156"/>
      <c r="G154" s="156"/>
      <c r="H154" s="156"/>
      <c r="I154" s="159"/>
      <c r="J154" s="159"/>
      <c r="K154" s="156"/>
      <c r="L154" s="159"/>
      <c r="M154" s="159"/>
      <c r="N154" s="156"/>
      <c r="O154" s="156"/>
      <c r="P154" s="159"/>
      <c r="Q154" s="156"/>
      <c r="R154" s="156">
        <v>1</v>
      </c>
      <c r="S154" s="159"/>
      <c r="T154" s="159"/>
      <c r="U154" s="156"/>
      <c r="V154" s="400">
        <v>1</v>
      </c>
      <c r="X154" s="124" t="s">
        <v>1698</v>
      </c>
      <c r="Y154" s="125"/>
      <c r="Z154" s="125"/>
      <c r="AA154" s="125"/>
      <c r="AB154" s="125"/>
      <c r="AC154" s="125"/>
      <c r="AD154" s="125"/>
    </row>
    <row r="155" spans="1:30" x14ac:dyDescent="0.2">
      <c r="A155" s="397" t="s">
        <v>227</v>
      </c>
      <c r="B155" s="418" t="s">
        <v>435</v>
      </c>
      <c r="C155" s="157"/>
      <c r="D155" s="157"/>
      <c r="E155" s="156"/>
      <c r="F155" s="156"/>
      <c r="G155" s="156"/>
      <c r="H155" s="156"/>
      <c r="I155" s="157"/>
      <c r="J155" s="157"/>
      <c r="K155" s="156"/>
      <c r="L155" s="158"/>
      <c r="M155" s="159"/>
      <c r="N155" s="156"/>
      <c r="O155" s="156"/>
      <c r="P155" s="159"/>
      <c r="Q155" s="156"/>
      <c r="R155" s="156">
        <v>1</v>
      </c>
      <c r="S155" s="159"/>
      <c r="T155" s="159"/>
      <c r="U155" s="156"/>
      <c r="V155" s="400">
        <v>1</v>
      </c>
      <c r="X155" s="124" t="s">
        <v>1695</v>
      </c>
      <c r="Y155" s="125"/>
      <c r="Z155" s="125"/>
      <c r="AA155" s="125"/>
      <c r="AB155" s="125"/>
      <c r="AC155" s="125"/>
      <c r="AD155" s="125"/>
    </row>
    <row r="156" spans="1:30" x14ac:dyDescent="0.2">
      <c r="A156" s="397" t="s">
        <v>587</v>
      </c>
      <c r="B156" s="155" t="s">
        <v>627</v>
      </c>
      <c r="C156" s="159"/>
      <c r="D156" s="159"/>
      <c r="E156" s="156"/>
      <c r="F156" s="156"/>
      <c r="G156" s="156"/>
      <c r="H156" s="156"/>
      <c r="I156" s="159"/>
      <c r="J156" s="159"/>
      <c r="K156" s="156"/>
      <c r="L156" s="159"/>
      <c r="M156" s="159"/>
      <c r="N156" s="156"/>
      <c r="O156" s="156"/>
      <c r="P156" s="159"/>
      <c r="Q156" s="156"/>
      <c r="R156" s="156">
        <v>1</v>
      </c>
      <c r="S156" s="159"/>
      <c r="T156" s="159"/>
      <c r="U156" s="156"/>
      <c r="V156" s="400">
        <v>1</v>
      </c>
      <c r="X156" s="124" t="s">
        <v>1695</v>
      </c>
      <c r="Y156" s="125"/>
      <c r="Z156" s="125"/>
      <c r="AA156" s="125"/>
      <c r="AB156" s="125"/>
      <c r="AC156" s="125"/>
      <c r="AD156" s="125"/>
    </row>
    <row r="157" spans="1:30" x14ac:dyDescent="0.2">
      <c r="A157" s="397" t="s">
        <v>563</v>
      </c>
      <c r="B157" s="418" t="s">
        <v>637</v>
      </c>
      <c r="C157" s="159"/>
      <c r="D157" s="159"/>
      <c r="E157" s="156"/>
      <c r="F157" s="156"/>
      <c r="G157" s="156"/>
      <c r="H157" s="156"/>
      <c r="I157" s="159"/>
      <c r="J157" s="159"/>
      <c r="K157" s="156"/>
      <c r="L157" s="159"/>
      <c r="M157" s="159"/>
      <c r="N157" s="156"/>
      <c r="O157" s="156"/>
      <c r="P157" s="159"/>
      <c r="Q157" s="156"/>
      <c r="R157" s="156">
        <v>1</v>
      </c>
      <c r="S157" s="159"/>
      <c r="T157" s="159"/>
      <c r="U157" s="156"/>
      <c r="V157" s="400">
        <v>2</v>
      </c>
      <c r="X157" s="124" t="s">
        <v>1695</v>
      </c>
      <c r="Y157" s="125"/>
      <c r="Z157" s="125"/>
      <c r="AA157" s="125"/>
      <c r="AB157" s="125"/>
      <c r="AC157" s="125"/>
      <c r="AD157" s="125"/>
    </row>
    <row r="158" spans="1:30" x14ac:dyDescent="0.2">
      <c r="A158" s="397" t="s">
        <v>190</v>
      </c>
      <c r="B158" s="418" t="s">
        <v>534</v>
      </c>
      <c r="C158" s="157"/>
      <c r="D158" s="157"/>
      <c r="E158" s="156"/>
      <c r="F158" s="156"/>
      <c r="G158" s="156"/>
      <c r="H158" s="156"/>
      <c r="I158" s="157"/>
      <c r="J158" s="157"/>
      <c r="K158" s="156"/>
      <c r="L158" s="158"/>
      <c r="M158" s="159"/>
      <c r="N158" s="156"/>
      <c r="O158" s="156"/>
      <c r="P158" s="159"/>
      <c r="Q158" s="156"/>
      <c r="R158" s="156">
        <v>1</v>
      </c>
      <c r="S158" s="159"/>
      <c r="T158" s="159"/>
      <c r="U158" s="156"/>
      <c r="V158" s="400">
        <v>2</v>
      </c>
      <c r="X158" s="124" t="s">
        <v>1695</v>
      </c>
      <c r="Y158" s="125"/>
      <c r="Z158" s="125"/>
      <c r="AA158" s="125"/>
      <c r="AB158" s="125"/>
      <c r="AC158" s="125"/>
      <c r="AD158" s="125"/>
    </row>
    <row r="159" spans="1:30" x14ac:dyDescent="0.2">
      <c r="A159" s="397" t="s">
        <v>192</v>
      </c>
      <c r="B159" s="714" t="s">
        <v>432</v>
      </c>
      <c r="C159" s="157"/>
      <c r="D159" s="157"/>
      <c r="E159" s="156"/>
      <c r="F159" s="156"/>
      <c r="G159" s="156"/>
      <c r="H159" s="156"/>
      <c r="I159" s="157"/>
      <c r="J159" s="157"/>
      <c r="K159" s="156"/>
      <c r="L159" s="158"/>
      <c r="M159" s="159"/>
      <c r="N159" s="156"/>
      <c r="O159" s="156"/>
      <c r="P159" s="159"/>
      <c r="Q159" s="156"/>
      <c r="R159" s="156">
        <v>1</v>
      </c>
      <c r="S159" s="159"/>
      <c r="T159" s="159"/>
      <c r="U159" s="156"/>
      <c r="V159" s="400">
        <v>2</v>
      </c>
      <c r="X159" s="124" t="s">
        <v>1695</v>
      </c>
      <c r="Y159" s="125"/>
      <c r="Z159" s="125"/>
      <c r="AA159" s="125"/>
      <c r="AB159" s="125"/>
      <c r="AC159" s="125"/>
      <c r="AD159" s="125"/>
    </row>
    <row r="160" spans="1:30" x14ac:dyDescent="0.2">
      <c r="A160" s="397" t="s">
        <v>314</v>
      </c>
      <c r="B160" s="155" t="s">
        <v>520</v>
      </c>
      <c r="C160" s="159"/>
      <c r="D160" s="159"/>
      <c r="E160" s="156"/>
      <c r="F160" s="156"/>
      <c r="G160" s="156"/>
      <c r="H160" s="156"/>
      <c r="I160" s="159"/>
      <c r="J160" s="159"/>
      <c r="K160" s="156"/>
      <c r="L160" s="159"/>
      <c r="M160" s="159"/>
      <c r="N160" s="156"/>
      <c r="O160" s="156"/>
      <c r="P160" s="159"/>
      <c r="Q160" s="156"/>
      <c r="R160" s="156">
        <v>1</v>
      </c>
      <c r="S160" s="159"/>
      <c r="T160" s="159"/>
      <c r="U160" s="156"/>
      <c r="V160" s="400">
        <v>2</v>
      </c>
      <c r="X160" s="124" t="s">
        <v>1695</v>
      </c>
      <c r="Y160" s="125"/>
      <c r="Z160" s="125"/>
      <c r="AA160" s="125"/>
      <c r="AB160" s="125"/>
      <c r="AC160" s="125"/>
      <c r="AD160" s="125"/>
    </row>
    <row r="161" spans="1:30" x14ac:dyDescent="0.2">
      <c r="A161" s="397" t="s">
        <v>1204</v>
      </c>
      <c r="B161" s="714" t="s">
        <v>1207</v>
      </c>
      <c r="C161" s="157"/>
      <c r="D161" s="157"/>
      <c r="E161" s="156"/>
      <c r="F161" s="156"/>
      <c r="G161" s="156"/>
      <c r="H161" s="156"/>
      <c r="I161" s="157"/>
      <c r="J161" s="157"/>
      <c r="K161" s="156"/>
      <c r="L161" s="158"/>
      <c r="M161" s="159"/>
      <c r="N161" s="156"/>
      <c r="O161" s="156"/>
      <c r="P161" s="159"/>
      <c r="Q161" s="156"/>
      <c r="R161" s="156">
        <v>1</v>
      </c>
      <c r="S161" s="159"/>
      <c r="T161" s="159"/>
      <c r="U161" s="156"/>
      <c r="V161" s="400">
        <v>3</v>
      </c>
      <c r="X161" s="124" t="s">
        <v>1702</v>
      </c>
      <c r="Y161" s="125"/>
      <c r="Z161" s="125"/>
      <c r="AA161" s="125"/>
      <c r="AB161" s="125"/>
      <c r="AC161" s="125"/>
      <c r="AD161" s="125"/>
    </row>
    <row r="162" spans="1:30" x14ac:dyDescent="0.2">
      <c r="A162" s="397" t="s">
        <v>200</v>
      </c>
      <c r="B162" s="418" t="s">
        <v>374</v>
      </c>
      <c r="C162" s="157"/>
      <c r="D162" s="157"/>
      <c r="E162" s="156"/>
      <c r="F162" s="156"/>
      <c r="G162" s="156"/>
      <c r="H162" s="156"/>
      <c r="I162" s="157"/>
      <c r="J162" s="157"/>
      <c r="K162" s="156"/>
      <c r="L162" s="158"/>
      <c r="M162" s="159"/>
      <c r="N162" s="156"/>
      <c r="O162" s="156"/>
      <c r="P162" s="159"/>
      <c r="Q162" s="156"/>
      <c r="R162" s="156">
        <v>1</v>
      </c>
      <c r="S162" s="159"/>
      <c r="T162" s="159"/>
      <c r="U162" s="156"/>
      <c r="V162" s="400">
        <v>4</v>
      </c>
      <c r="X162" s="124" t="s">
        <v>1695</v>
      </c>
      <c r="Y162" s="125"/>
      <c r="Z162" s="125"/>
      <c r="AA162" s="125"/>
      <c r="AB162" s="125"/>
      <c r="AC162" s="125"/>
      <c r="AD162" s="125"/>
    </row>
    <row r="163" spans="1:30" x14ac:dyDescent="0.2">
      <c r="A163" s="397" t="s">
        <v>493</v>
      </c>
      <c r="B163" s="418" t="s">
        <v>532</v>
      </c>
      <c r="C163" s="159"/>
      <c r="D163" s="159"/>
      <c r="E163" s="156"/>
      <c r="F163" s="156"/>
      <c r="G163" s="156"/>
      <c r="H163" s="156"/>
      <c r="I163" s="159"/>
      <c r="J163" s="159"/>
      <c r="K163" s="156"/>
      <c r="L163" s="159"/>
      <c r="M163" s="159"/>
      <c r="N163" s="156"/>
      <c r="O163" s="156"/>
      <c r="P163" s="159"/>
      <c r="Q163" s="156"/>
      <c r="R163" s="156">
        <v>1</v>
      </c>
      <c r="S163" s="159"/>
      <c r="T163" s="159"/>
      <c r="U163" s="156"/>
      <c r="V163" s="400">
        <v>6</v>
      </c>
      <c r="X163" s="124" t="s">
        <v>1695</v>
      </c>
      <c r="Y163" s="125"/>
      <c r="Z163" s="125"/>
      <c r="AA163" s="125"/>
      <c r="AB163" s="125"/>
      <c r="AC163" s="125"/>
      <c r="AD163" s="125"/>
    </row>
    <row r="164" spans="1:30" x14ac:dyDescent="0.2">
      <c r="A164" s="397" t="s">
        <v>824</v>
      </c>
      <c r="B164" s="418" t="s">
        <v>901</v>
      </c>
      <c r="C164" s="159"/>
      <c r="D164" s="159"/>
      <c r="E164" s="156"/>
      <c r="F164" s="156"/>
      <c r="G164" s="156"/>
      <c r="H164" s="156"/>
      <c r="I164" s="159"/>
      <c r="J164" s="159"/>
      <c r="K164" s="156"/>
      <c r="L164" s="159"/>
      <c r="M164" s="159"/>
      <c r="N164" s="156"/>
      <c r="O164" s="156"/>
      <c r="P164" s="159"/>
      <c r="Q164" s="156"/>
      <c r="R164" s="156">
        <v>2</v>
      </c>
      <c r="S164" s="159"/>
      <c r="T164" s="159"/>
      <c r="U164" s="156"/>
      <c r="V164" s="400">
        <v>1</v>
      </c>
      <c r="X164" s="124" t="s">
        <v>1695</v>
      </c>
      <c r="Y164" s="125"/>
      <c r="Z164" s="125"/>
      <c r="AA164" s="125"/>
      <c r="AB164" s="125"/>
      <c r="AC164" s="125"/>
      <c r="AD164" s="125"/>
    </row>
    <row r="165" spans="1:30" x14ac:dyDescent="0.2">
      <c r="A165" s="397" t="s">
        <v>581</v>
      </c>
      <c r="B165" s="418" t="s">
        <v>628</v>
      </c>
      <c r="C165" s="159"/>
      <c r="D165" s="159"/>
      <c r="E165" s="156"/>
      <c r="F165" s="156"/>
      <c r="G165" s="156"/>
      <c r="H165" s="156"/>
      <c r="I165" s="159"/>
      <c r="J165" s="159"/>
      <c r="K165" s="156"/>
      <c r="L165" s="159"/>
      <c r="M165" s="159"/>
      <c r="N165" s="156"/>
      <c r="O165" s="156"/>
      <c r="P165" s="159"/>
      <c r="Q165" s="156"/>
      <c r="R165" s="156">
        <v>2</v>
      </c>
      <c r="S165" s="159"/>
      <c r="T165" s="159"/>
      <c r="U165" s="156"/>
      <c r="V165" s="400">
        <v>1</v>
      </c>
      <c r="X165" s="124" t="s">
        <v>1695</v>
      </c>
      <c r="Y165" s="125"/>
      <c r="Z165" s="125"/>
      <c r="AA165" s="125"/>
      <c r="AB165" s="125"/>
      <c r="AC165" s="125"/>
      <c r="AD165" s="125"/>
    </row>
    <row r="166" spans="1:30" x14ac:dyDescent="0.2">
      <c r="A166" s="397" t="s">
        <v>599</v>
      </c>
      <c r="B166" s="418" t="s">
        <v>619</v>
      </c>
      <c r="C166" s="157"/>
      <c r="D166" s="157"/>
      <c r="E166" s="156"/>
      <c r="F166" s="156"/>
      <c r="G166" s="156"/>
      <c r="H166" s="156"/>
      <c r="I166" s="157"/>
      <c r="J166" s="157"/>
      <c r="K166" s="156"/>
      <c r="L166" s="158"/>
      <c r="M166" s="159"/>
      <c r="N166" s="156"/>
      <c r="O166" s="156"/>
      <c r="P166" s="159"/>
      <c r="Q166" s="156"/>
      <c r="R166" s="156">
        <v>2</v>
      </c>
      <c r="S166" s="159"/>
      <c r="T166" s="159"/>
      <c r="U166" s="156"/>
      <c r="V166" s="400">
        <v>1</v>
      </c>
      <c r="X166" s="124" t="s">
        <v>1695</v>
      </c>
      <c r="Y166" s="125"/>
      <c r="Z166" s="125"/>
      <c r="AA166" s="125"/>
      <c r="AB166" s="125"/>
      <c r="AC166" s="125"/>
      <c r="AD166" s="125"/>
    </row>
    <row r="167" spans="1:30" x14ac:dyDescent="0.2">
      <c r="A167" s="397" t="s">
        <v>1201</v>
      </c>
      <c r="B167" s="418" t="s">
        <v>1211</v>
      </c>
      <c r="C167" s="159"/>
      <c r="D167" s="159"/>
      <c r="E167" s="156"/>
      <c r="F167" s="156"/>
      <c r="G167" s="156"/>
      <c r="H167" s="156"/>
      <c r="I167" s="159"/>
      <c r="J167" s="159"/>
      <c r="K167" s="156"/>
      <c r="L167" s="159"/>
      <c r="M167" s="159"/>
      <c r="N167" s="156"/>
      <c r="O167" s="156"/>
      <c r="P167" s="159"/>
      <c r="Q167" s="156"/>
      <c r="R167" s="156">
        <v>2</v>
      </c>
      <c r="S167" s="159"/>
      <c r="T167" s="159"/>
      <c r="U167" s="156"/>
      <c r="V167" s="400">
        <v>1</v>
      </c>
      <c r="X167" s="124" t="s">
        <v>1697</v>
      </c>
      <c r="Y167" s="125"/>
      <c r="Z167" s="125"/>
      <c r="AA167" s="125"/>
      <c r="AB167" s="125"/>
      <c r="AC167" s="125"/>
      <c r="AD167" s="125"/>
    </row>
    <row r="168" spans="1:30" x14ac:dyDescent="0.2">
      <c r="A168" s="397" t="s">
        <v>229</v>
      </c>
      <c r="B168" s="155" t="s">
        <v>702</v>
      </c>
      <c r="C168" s="159"/>
      <c r="D168" s="159"/>
      <c r="E168" s="156"/>
      <c r="F168" s="156"/>
      <c r="G168" s="156"/>
      <c r="H168" s="156"/>
      <c r="I168" s="159"/>
      <c r="J168" s="159"/>
      <c r="K168" s="156"/>
      <c r="L168" s="159"/>
      <c r="M168" s="159"/>
      <c r="N168" s="156"/>
      <c r="O168" s="156"/>
      <c r="P168" s="159"/>
      <c r="Q168" s="156"/>
      <c r="R168" s="156">
        <v>2</v>
      </c>
      <c r="S168" s="159"/>
      <c r="T168" s="159"/>
      <c r="U168" s="156"/>
      <c r="V168" s="400">
        <v>1</v>
      </c>
      <c r="X168" s="124" t="s">
        <v>1695</v>
      </c>
      <c r="Y168" s="125"/>
      <c r="Z168" s="125"/>
      <c r="AA168" s="125"/>
      <c r="AB168" s="125"/>
      <c r="AC168" s="125"/>
      <c r="AD168" s="125"/>
    </row>
    <row r="169" spans="1:30" x14ac:dyDescent="0.2">
      <c r="A169" s="397" t="s">
        <v>842</v>
      </c>
      <c r="B169" s="714" t="s">
        <v>922</v>
      </c>
      <c r="C169" s="157"/>
      <c r="D169" s="157"/>
      <c r="E169" s="156"/>
      <c r="F169" s="156"/>
      <c r="G169" s="156"/>
      <c r="H169" s="156"/>
      <c r="I169" s="157"/>
      <c r="J169" s="157"/>
      <c r="K169" s="156"/>
      <c r="L169" s="158"/>
      <c r="M169" s="159"/>
      <c r="N169" s="156"/>
      <c r="O169" s="156"/>
      <c r="P169" s="159"/>
      <c r="Q169" s="156"/>
      <c r="R169" s="156">
        <v>2</v>
      </c>
      <c r="S169" s="159"/>
      <c r="T169" s="159"/>
      <c r="U169" s="156"/>
      <c r="V169" s="400">
        <v>2</v>
      </c>
      <c r="X169" s="124" t="s">
        <v>1695</v>
      </c>
      <c r="Y169" s="125"/>
      <c r="Z169" s="125"/>
      <c r="AA169" s="125"/>
      <c r="AB169" s="125"/>
      <c r="AC169" s="125"/>
      <c r="AD169" s="125"/>
    </row>
    <row r="170" spans="1:30" x14ac:dyDescent="0.2">
      <c r="A170" s="397" t="s">
        <v>495</v>
      </c>
      <c r="B170" s="714" t="s">
        <v>1208</v>
      </c>
      <c r="C170" s="157"/>
      <c r="D170" s="157"/>
      <c r="E170" s="156"/>
      <c r="F170" s="156"/>
      <c r="G170" s="156"/>
      <c r="H170" s="156"/>
      <c r="I170" s="157"/>
      <c r="J170" s="157"/>
      <c r="K170" s="156"/>
      <c r="L170" s="158"/>
      <c r="M170" s="159"/>
      <c r="N170" s="156"/>
      <c r="O170" s="156"/>
      <c r="P170" s="159"/>
      <c r="Q170" s="156"/>
      <c r="R170" s="156">
        <v>2</v>
      </c>
      <c r="S170" s="159"/>
      <c r="T170" s="159"/>
      <c r="U170" s="156"/>
      <c r="V170" s="400">
        <v>3</v>
      </c>
      <c r="X170" s="124" t="s">
        <v>1695</v>
      </c>
      <c r="Y170" s="125"/>
      <c r="Z170" s="125"/>
      <c r="AA170" s="125"/>
      <c r="AB170" s="125"/>
      <c r="AC170" s="125"/>
      <c r="AD170" s="125"/>
    </row>
    <row r="171" spans="1:30" x14ac:dyDescent="0.2">
      <c r="A171" s="397" t="s">
        <v>166</v>
      </c>
      <c r="B171" s="155" t="s">
        <v>378</v>
      </c>
      <c r="C171" s="159"/>
      <c r="D171" s="159"/>
      <c r="E171" s="156"/>
      <c r="F171" s="156"/>
      <c r="G171" s="156"/>
      <c r="H171" s="156"/>
      <c r="I171" s="159"/>
      <c r="J171" s="159"/>
      <c r="K171" s="156"/>
      <c r="L171" s="159"/>
      <c r="M171" s="159"/>
      <c r="N171" s="156"/>
      <c r="O171" s="156"/>
      <c r="P171" s="159"/>
      <c r="Q171" s="156"/>
      <c r="R171" s="156">
        <v>2</v>
      </c>
      <c r="S171" s="159"/>
      <c r="T171" s="159"/>
      <c r="U171" s="156"/>
      <c r="V171" s="400">
        <v>3</v>
      </c>
      <c r="X171" s="124" t="s">
        <v>1695</v>
      </c>
      <c r="Y171" s="125"/>
      <c r="Z171" s="125"/>
      <c r="AA171" s="125"/>
      <c r="AB171" s="125"/>
      <c r="AC171" s="125"/>
      <c r="AD171" s="125"/>
    </row>
    <row r="172" spans="1:30" x14ac:dyDescent="0.2">
      <c r="A172" s="397" t="s">
        <v>201</v>
      </c>
      <c r="B172" s="155" t="s">
        <v>372</v>
      </c>
      <c r="C172" s="159"/>
      <c r="D172" s="159"/>
      <c r="E172" s="156"/>
      <c r="F172" s="156"/>
      <c r="G172" s="156"/>
      <c r="H172" s="156"/>
      <c r="I172" s="159"/>
      <c r="J172" s="159"/>
      <c r="K172" s="156"/>
      <c r="L172" s="159"/>
      <c r="M172" s="159"/>
      <c r="N172" s="156"/>
      <c r="O172" s="156"/>
      <c r="P172" s="159"/>
      <c r="Q172" s="156"/>
      <c r="R172" s="156">
        <v>2</v>
      </c>
      <c r="S172" s="159"/>
      <c r="T172" s="159"/>
      <c r="U172" s="156"/>
      <c r="V172" s="400">
        <v>3</v>
      </c>
      <c r="X172" s="124" t="s">
        <v>1695</v>
      </c>
      <c r="Y172" s="125"/>
      <c r="Z172" s="125"/>
      <c r="AA172" s="125"/>
      <c r="AB172" s="125"/>
      <c r="AC172" s="125"/>
      <c r="AD172" s="125"/>
    </row>
    <row r="173" spans="1:30" x14ac:dyDescent="0.2">
      <c r="A173" s="420" t="s">
        <v>1153</v>
      </c>
      <c r="B173" s="418" t="s">
        <v>1156</v>
      </c>
      <c r="C173" s="157"/>
      <c r="D173" s="157"/>
      <c r="E173" s="156"/>
      <c r="F173" s="156"/>
      <c r="G173" s="156"/>
      <c r="H173" s="156"/>
      <c r="I173" s="157"/>
      <c r="J173" s="157"/>
      <c r="K173" s="156"/>
      <c r="L173" s="158"/>
      <c r="M173" s="159"/>
      <c r="N173" s="156"/>
      <c r="O173" s="156"/>
      <c r="P173" s="159"/>
      <c r="Q173" s="156"/>
      <c r="R173" s="156">
        <v>2</v>
      </c>
      <c r="S173" s="159"/>
      <c r="T173" s="159"/>
      <c r="U173" s="156"/>
      <c r="V173" s="400">
        <v>6</v>
      </c>
      <c r="X173" s="124" t="s">
        <v>1695</v>
      </c>
      <c r="Y173" s="125"/>
      <c r="Z173" s="125"/>
      <c r="AA173" s="125"/>
      <c r="AB173" s="125"/>
      <c r="AC173" s="125"/>
      <c r="AD173" s="125"/>
    </row>
    <row r="174" spans="1:30" x14ac:dyDescent="0.2">
      <c r="A174" s="397" t="s">
        <v>308</v>
      </c>
      <c r="B174" s="418" t="s">
        <v>511</v>
      </c>
      <c r="C174" s="159"/>
      <c r="D174" s="159"/>
      <c r="E174" s="156"/>
      <c r="F174" s="156"/>
      <c r="G174" s="156"/>
      <c r="H174" s="156"/>
      <c r="I174" s="159"/>
      <c r="J174" s="159"/>
      <c r="K174" s="156"/>
      <c r="L174" s="159"/>
      <c r="M174" s="159"/>
      <c r="N174" s="156"/>
      <c r="O174" s="156"/>
      <c r="P174" s="159"/>
      <c r="Q174" s="156"/>
      <c r="R174" s="156">
        <v>3</v>
      </c>
      <c r="S174" s="159"/>
      <c r="T174" s="159"/>
      <c r="U174" s="156"/>
      <c r="V174" s="400">
        <v>1</v>
      </c>
      <c r="X174" s="124" t="s">
        <v>1697</v>
      </c>
      <c r="Y174" s="125"/>
      <c r="Z174" s="125"/>
      <c r="AA174" s="125"/>
      <c r="AB174" s="125"/>
      <c r="AC174" s="125"/>
      <c r="AD174" s="125"/>
    </row>
    <row r="175" spans="1:30" x14ac:dyDescent="0.2">
      <c r="A175" s="397" t="s">
        <v>697</v>
      </c>
      <c r="B175" s="418" t="s">
        <v>710</v>
      </c>
      <c r="C175" s="157"/>
      <c r="D175" s="157"/>
      <c r="E175" s="156"/>
      <c r="F175" s="156"/>
      <c r="G175" s="156"/>
      <c r="H175" s="156"/>
      <c r="I175" s="157"/>
      <c r="J175" s="157"/>
      <c r="K175" s="156"/>
      <c r="L175" s="158"/>
      <c r="M175" s="159"/>
      <c r="N175" s="156"/>
      <c r="O175" s="156"/>
      <c r="P175" s="159"/>
      <c r="Q175" s="156">
        <v>1</v>
      </c>
      <c r="R175" s="156">
        <v>3</v>
      </c>
      <c r="S175" s="159"/>
      <c r="T175" s="159"/>
      <c r="U175" s="156">
        <v>1</v>
      </c>
      <c r="V175" s="400">
        <v>2</v>
      </c>
      <c r="X175" s="124" t="s">
        <v>1695</v>
      </c>
      <c r="Y175" s="125"/>
      <c r="Z175" s="125"/>
      <c r="AA175" s="125"/>
      <c r="AB175" s="125"/>
      <c r="AC175" s="125"/>
      <c r="AD175" s="125"/>
    </row>
    <row r="176" spans="1:30" x14ac:dyDescent="0.2">
      <c r="A176" s="397" t="s">
        <v>833</v>
      </c>
      <c r="B176" s="418" t="s">
        <v>915</v>
      </c>
      <c r="C176" s="159"/>
      <c r="D176" s="159"/>
      <c r="E176" s="156"/>
      <c r="F176" s="156"/>
      <c r="G176" s="156"/>
      <c r="H176" s="156"/>
      <c r="I176" s="159"/>
      <c r="J176" s="159"/>
      <c r="K176" s="156"/>
      <c r="L176" s="159"/>
      <c r="M176" s="159"/>
      <c r="N176" s="156"/>
      <c r="O176" s="156"/>
      <c r="P176" s="159"/>
      <c r="Q176" s="156"/>
      <c r="R176" s="156">
        <v>3</v>
      </c>
      <c r="S176" s="159"/>
      <c r="T176" s="159"/>
      <c r="U176" s="156"/>
      <c r="V176" s="400">
        <v>4</v>
      </c>
      <c r="X176" s="124" t="s">
        <v>1695</v>
      </c>
      <c r="Y176" s="125"/>
      <c r="Z176" s="125"/>
      <c r="AA176" s="125"/>
      <c r="AB176" s="125"/>
      <c r="AC176" s="125"/>
      <c r="AD176" s="125"/>
    </row>
    <row r="177" spans="1:30" x14ac:dyDescent="0.2">
      <c r="A177" s="397" t="s">
        <v>568</v>
      </c>
      <c r="B177" s="418" t="s">
        <v>635</v>
      </c>
      <c r="C177" s="159"/>
      <c r="D177" s="159"/>
      <c r="E177" s="156"/>
      <c r="F177" s="156"/>
      <c r="G177" s="156"/>
      <c r="H177" s="156"/>
      <c r="I177" s="159"/>
      <c r="J177" s="159"/>
      <c r="K177" s="156"/>
      <c r="L177" s="159"/>
      <c r="M177" s="159"/>
      <c r="N177" s="156"/>
      <c r="O177" s="156"/>
      <c r="P177" s="159"/>
      <c r="Q177" s="156"/>
      <c r="R177" s="156">
        <v>3</v>
      </c>
      <c r="S177" s="159"/>
      <c r="T177" s="159"/>
      <c r="U177" s="156"/>
      <c r="V177" s="400">
        <v>7</v>
      </c>
      <c r="X177" s="124" t="s">
        <v>1695</v>
      </c>
      <c r="Y177" s="125"/>
      <c r="Z177" s="125"/>
      <c r="AA177" s="125"/>
      <c r="AB177" s="125"/>
      <c r="AC177" s="125"/>
      <c r="AD177" s="125"/>
    </row>
    <row r="178" spans="1:30" x14ac:dyDescent="0.2">
      <c r="A178" s="397" t="s">
        <v>265</v>
      </c>
      <c r="B178" s="155" t="s">
        <v>669</v>
      </c>
      <c r="C178" s="159"/>
      <c r="D178" s="159"/>
      <c r="E178" s="156"/>
      <c r="F178" s="156"/>
      <c r="G178" s="156"/>
      <c r="H178" s="156"/>
      <c r="I178" s="159"/>
      <c r="J178" s="159"/>
      <c r="K178" s="156"/>
      <c r="L178" s="159"/>
      <c r="M178" s="159"/>
      <c r="N178" s="156"/>
      <c r="O178" s="156"/>
      <c r="P178" s="159"/>
      <c r="Q178" s="156"/>
      <c r="R178" s="156">
        <v>3</v>
      </c>
      <c r="S178" s="159"/>
      <c r="T178" s="159"/>
      <c r="U178" s="156"/>
      <c r="V178" s="400">
        <v>7</v>
      </c>
      <c r="X178" s="124" t="s">
        <v>1695</v>
      </c>
      <c r="Y178" s="125"/>
      <c r="Z178" s="125"/>
      <c r="AA178" s="125"/>
      <c r="AB178" s="125"/>
      <c r="AC178" s="125"/>
      <c r="AD178" s="125"/>
    </row>
    <row r="179" spans="1:30" x14ac:dyDescent="0.2">
      <c r="A179" s="397" t="s">
        <v>307</v>
      </c>
      <c r="B179" s="418" t="s">
        <v>467</v>
      </c>
      <c r="C179" s="159"/>
      <c r="D179" s="159"/>
      <c r="E179" s="156"/>
      <c r="F179" s="156"/>
      <c r="G179" s="156"/>
      <c r="H179" s="156"/>
      <c r="I179" s="159"/>
      <c r="J179" s="159"/>
      <c r="K179" s="156"/>
      <c r="L179" s="159"/>
      <c r="M179" s="159"/>
      <c r="N179" s="156"/>
      <c r="O179" s="156"/>
      <c r="P179" s="159"/>
      <c r="Q179" s="156"/>
      <c r="R179" s="156">
        <v>3</v>
      </c>
      <c r="S179" s="159"/>
      <c r="T179" s="159"/>
      <c r="U179" s="156"/>
      <c r="V179" s="400">
        <v>7</v>
      </c>
      <c r="X179" s="124" t="s">
        <v>1695</v>
      </c>
      <c r="Y179" s="125"/>
      <c r="Z179" s="125"/>
      <c r="AA179" s="125"/>
      <c r="AB179" s="125"/>
      <c r="AC179" s="125"/>
      <c r="AD179" s="125"/>
    </row>
    <row r="180" spans="1:30" x14ac:dyDescent="0.2">
      <c r="A180" s="397" t="s">
        <v>577</v>
      </c>
      <c r="B180" s="714" t="s">
        <v>642</v>
      </c>
      <c r="C180" s="157"/>
      <c r="D180" s="157"/>
      <c r="E180" s="156"/>
      <c r="F180" s="156"/>
      <c r="G180" s="156"/>
      <c r="H180" s="156"/>
      <c r="I180" s="157"/>
      <c r="J180" s="157"/>
      <c r="K180" s="156"/>
      <c r="L180" s="158"/>
      <c r="M180" s="159"/>
      <c r="N180" s="156"/>
      <c r="O180" s="156"/>
      <c r="P180" s="159"/>
      <c r="Q180" s="156"/>
      <c r="R180" s="156">
        <v>4</v>
      </c>
      <c r="S180" s="159"/>
      <c r="T180" s="159"/>
      <c r="U180" s="156"/>
      <c r="V180" s="400">
        <v>1</v>
      </c>
      <c r="X180" s="124" t="s">
        <v>1695</v>
      </c>
      <c r="Y180" s="125"/>
      <c r="Z180" s="125"/>
      <c r="AA180" s="125"/>
      <c r="AB180" s="125"/>
      <c r="AC180" s="125"/>
      <c r="AD180" s="125"/>
    </row>
    <row r="181" spans="1:30" x14ac:dyDescent="0.2">
      <c r="A181" s="397" t="s">
        <v>290</v>
      </c>
      <c r="B181" s="155" t="s">
        <v>454</v>
      </c>
      <c r="C181" s="159"/>
      <c r="D181" s="159"/>
      <c r="E181" s="156"/>
      <c r="F181" s="156"/>
      <c r="G181" s="156"/>
      <c r="H181" s="156"/>
      <c r="I181" s="159"/>
      <c r="J181" s="159"/>
      <c r="K181" s="156"/>
      <c r="L181" s="159"/>
      <c r="M181" s="159"/>
      <c r="N181" s="156"/>
      <c r="O181" s="156"/>
      <c r="P181" s="159"/>
      <c r="Q181" s="156"/>
      <c r="R181" s="156">
        <v>4</v>
      </c>
      <c r="S181" s="159"/>
      <c r="T181" s="159"/>
      <c r="U181" s="156"/>
      <c r="V181" s="400">
        <v>1</v>
      </c>
      <c r="X181" s="124" t="s">
        <v>1698</v>
      </c>
      <c r="Y181" s="125"/>
      <c r="Z181" s="125"/>
      <c r="AA181" s="125"/>
      <c r="AB181" s="125"/>
      <c r="AC181" s="125"/>
      <c r="AD181" s="125"/>
    </row>
    <row r="182" spans="1:30" x14ac:dyDescent="0.2">
      <c r="A182" s="397" t="s">
        <v>165</v>
      </c>
      <c r="B182" s="418" t="s">
        <v>526</v>
      </c>
      <c r="C182" s="159"/>
      <c r="D182" s="159"/>
      <c r="E182" s="156"/>
      <c r="F182" s="156"/>
      <c r="G182" s="156"/>
      <c r="H182" s="156"/>
      <c r="I182" s="159"/>
      <c r="J182" s="159"/>
      <c r="K182" s="156"/>
      <c r="L182" s="159"/>
      <c r="M182" s="159"/>
      <c r="N182" s="156"/>
      <c r="O182" s="156"/>
      <c r="P182" s="159"/>
      <c r="Q182" s="156"/>
      <c r="R182" s="156">
        <v>4</v>
      </c>
      <c r="S182" s="159"/>
      <c r="T182" s="159"/>
      <c r="U182" s="156"/>
      <c r="V182" s="400">
        <v>2</v>
      </c>
      <c r="X182" s="124" t="s">
        <v>1695</v>
      </c>
      <c r="Y182" s="125"/>
      <c r="Z182" s="125"/>
      <c r="AA182" s="125"/>
      <c r="AB182" s="125"/>
      <c r="AC182" s="125"/>
      <c r="AD182" s="125"/>
    </row>
    <row r="183" spans="1:30" x14ac:dyDescent="0.2">
      <c r="A183" s="397" t="s">
        <v>1091</v>
      </c>
      <c r="B183" s="418" t="s">
        <v>1210</v>
      </c>
      <c r="C183" s="159"/>
      <c r="D183" s="159"/>
      <c r="E183" s="156"/>
      <c r="F183" s="156"/>
      <c r="G183" s="156"/>
      <c r="H183" s="156"/>
      <c r="I183" s="159"/>
      <c r="J183" s="159"/>
      <c r="K183" s="156"/>
      <c r="L183" s="159"/>
      <c r="M183" s="159"/>
      <c r="N183" s="156"/>
      <c r="O183" s="156"/>
      <c r="P183" s="159"/>
      <c r="Q183" s="156"/>
      <c r="R183" s="156">
        <v>4</v>
      </c>
      <c r="S183" s="159"/>
      <c r="T183" s="159"/>
      <c r="U183" s="156"/>
      <c r="V183" s="400">
        <v>2</v>
      </c>
      <c r="X183" s="124" t="s">
        <v>1702</v>
      </c>
      <c r="Y183" s="125"/>
      <c r="Z183" s="125"/>
      <c r="AA183" s="125"/>
      <c r="AB183" s="125"/>
      <c r="AC183" s="125"/>
      <c r="AD183" s="125"/>
    </row>
    <row r="184" spans="1:30" x14ac:dyDescent="0.2">
      <c r="A184" s="397" t="s">
        <v>172</v>
      </c>
      <c r="B184" s="418" t="s">
        <v>465</v>
      </c>
      <c r="C184" s="159"/>
      <c r="D184" s="159"/>
      <c r="E184" s="156"/>
      <c r="F184" s="156"/>
      <c r="G184" s="156"/>
      <c r="H184" s="156"/>
      <c r="I184" s="159"/>
      <c r="J184" s="159"/>
      <c r="K184" s="156"/>
      <c r="L184" s="159"/>
      <c r="M184" s="159"/>
      <c r="N184" s="156"/>
      <c r="O184" s="156"/>
      <c r="P184" s="159"/>
      <c r="Q184" s="156">
        <v>1</v>
      </c>
      <c r="R184" s="156">
        <v>4</v>
      </c>
      <c r="S184" s="159"/>
      <c r="T184" s="159"/>
      <c r="U184" s="156"/>
      <c r="V184" s="400">
        <v>5</v>
      </c>
      <c r="X184" s="124" t="s">
        <v>1695</v>
      </c>
      <c r="Y184" s="125"/>
      <c r="Z184" s="125"/>
      <c r="AA184" s="125"/>
      <c r="AB184" s="125"/>
      <c r="AC184" s="125"/>
      <c r="AD184" s="125"/>
    </row>
    <row r="185" spans="1:30" x14ac:dyDescent="0.2">
      <c r="A185" s="397" t="s">
        <v>272</v>
      </c>
      <c r="B185" s="418" t="s">
        <v>639</v>
      </c>
      <c r="C185" s="159"/>
      <c r="D185" s="159"/>
      <c r="E185" s="156"/>
      <c r="F185" s="156"/>
      <c r="G185" s="156"/>
      <c r="H185" s="156"/>
      <c r="I185" s="159"/>
      <c r="J185" s="159"/>
      <c r="K185" s="156"/>
      <c r="L185" s="159"/>
      <c r="M185" s="159"/>
      <c r="N185" s="156"/>
      <c r="O185" s="156"/>
      <c r="P185" s="159"/>
      <c r="Q185" s="156"/>
      <c r="R185" s="156">
        <v>5</v>
      </c>
      <c r="S185" s="159"/>
      <c r="T185" s="159"/>
      <c r="U185" s="156"/>
      <c r="V185" s="400">
        <v>1</v>
      </c>
      <c r="X185" s="124" t="s">
        <v>1695</v>
      </c>
      <c r="Y185" s="125"/>
      <c r="Z185" s="125"/>
      <c r="AA185" s="125"/>
      <c r="AB185" s="125"/>
      <c r="AC185" s="125"/>
      <c r="AD185" s="125"/>
    </row>
    <row r="186" spans="1:30" x14ac:dyDescent="0.2">
      <c r="A186" s="397" t="s">
        <v>206</v>
      </c>
      <c r="B186" s="418" t="s">
        <v>516</v>
      </c>
      <c r="C186" s="159"/>
      <c r="D186" s="159"/>
      <c r="E186" s="156"/>
      <c r="F186" s="156"/>
      <c r="G186" s="156"/>
      <c r="H186" s="156"/>
      <c r="I186" s="159"/>
      <c r="J186" s="159"/>
      <c r="K186" s="156"/>
      <c r="L186" s="159"/>
      <c r="M186" s="159"/>
      <c r="N186" s="156"/>
      <c r="O186" s="156"/>
      <c r="P186" s="159"/>
      <c r="Q186" s="156"/>
      <c r="R186" s="156">
        <v>5</v>
      </c>
      <c r="S186" s="159"/>
      <c r="T186" s="159"/>
      <c r="U186" s="156"/>
      <c r="V186" s="400">
        <v>5</v>
      </c>
      <c r="X186" s="124" t="s">
        <v>1695</v>
      </c>
      <c r="Y186" s="125"/>
      <c r="Z186" s="125"/>
      <c r="AA186" s="125"/>
      <c r="AB186" s="125"/>
      <c r="AC186" s="125"/>
      <c r="AD186" s="125"/>
    </row>
    <row r="187" spans="1:30" x14ac:dyDescent="0.2">
      <c r="A187" s="397" t="s">
        <v>596</v>
      </c>
      <c r="B187" s="418" t="s">
        <v>688</v>
      </c>
      <c r="C187" s="157"/>
      <c r="D187" s="157"/>
      <c r="E187" s="156"/>
      <c r="F187" s="156"/>
      <c r="G187" s="156"/>
      <c r="H187" s="156"/>
      <c r="I187" s="157"/>
      <c r="J187" s="157"/>
      <c r="K187" s="156"/>
      <c r="L187" s="158"/>
      <c r="M187" s="159"/>
      <c r="N187" s="156"/>
      <c r="O187" s="156"/>
      <c r="P187" s="159"/>
      <c r="Q187" s="156"/>
      <c r="R187" s="156">
        <v>5</v>
      </c>
      <c r="S187" s="159"/>
      <c r="T187" s="159"/>
      <c r="U187" s="156"/>
      <c r="V187" s="400">
        <v>6</v>
      </c>
      <c r="X187" s="124" t="s">
        <v>1695</v>
      </c>
      <c r="Y187" s="125"/>
      <c r="Z187" s="125"/>
      <c r="AA187" s="125"/>
      <c r="AB187" s="125"/>
      <c r="AC187" s="125"/>
      <c r="AD187" s="125"/>
    </row>
    <row r="188" spans="1:30" x14ac:dyDescent="0.2">
      <c r="A188" s="397" t="s">
        <v>208</v>
      </c>
      <c r="B188" s="418" t="s">
        <v>743</v>
      </c>
      <c r="C188" s="157"/>
      <c r="D188" s="157"/>
      <c r="E188" s="156"/>
      <c r="F188" s="156"/>
      <c r="G188" s="156"/>
      <c r="H188" s="156"/>
      <c r="I188" s="157"/>
      <c r="J188" s="157"/>
      <c r="K188" s="156"/>
      <c r="L188" s="158"/>
      <c r="M188" s="159"/>
      <c r="N188" s="156"/>
      <c r="O188" s="156"/>
      <c r="P188" s="159"/>
      <c r="Q188" s="156"/>
      <c r="R188" s="156">
        <v>5</v>
      </c>
      <c r="S188" s="159"/>
      <c r="T188" s="159"/>
      <c r="U188" s="156"/>
      <c r="V188" s="400">
        <v>7</v>
      </c>
      <c r="X188" s="124" t="s">
        <v>1695</v>
      </c>
      <c r="Y188" s="125"/>
      <c r="Z188" s="125"/>
      <c r="AA188" s="125"/>
      <c r="AB188" s="125"/>
      <c r="AC188" s="125"/>
      <c r="AD188" s="125"/>
    </row>
    <row r="189" spans="1:30" x14ac:dyDescent="0.2">
      <c r="A189" s="397" t="s">
        <v>829</v>
      </c>
      <c r="B189" s="418" t="s">
        <v>933</v>
      </c>
      <c r="C189" s="159"/>
      <c r="D189" s="159"/>
      <c r="E189" s="156"/>
      <c r="F189" s="156"/>
      <c r="G189" s="156"/>
      <c r="H189" s="156"/>
      <c r="I189" s="159"/>
      <c r="J189" s="159"/>
      <c r="K189" s="156"/>
      <c r="L189" s="159"/>
      <c r="M189" s="159"/>
      <c r="N189" s="156"/>
      <c r="O189" s="156">
        <v>1</v>
      </c>
      <c r="P189" s="159"/>
      <c r="Q189" s="156"/>
      <c r="R189" s="156"/>
      <c r="S189" s="159"/>
      <c r="T189" s="159"/>
      <c r="U189" s="156"/>
      <c r="V189" s="400">
        <v>4</v>
      </c>
      <c r="X189" s="124" t="s">
        <v>1695</v>
      </c>
      <c r="Y189" s="125"/>
      <c r="Z189" s="125"/>
      <c r="AA189" s="125"/>
      <c r="AB189" s="125"/>
      <c r="AC189" s="125"/>
      <c r="AD189" s="125"/>
    </row>
    <row r="190" spans="1:30" x14ac:dyDescent="0.2">
      <c r="A190" s="421" t="s">
        <v>1243</v>
      </c>
      <c r="B190" s="418" t="s">
        <v>1246</v>
      </c>
      <c r="C190" s="159"/>
      <c r="D190" s="159"/>
      <c r="E190" s="156"/>
      <c r="F190" s="156"/>
      <c r="G190" s="156"/>
      <c r="H190" s="156"/>
      <c r="I190" s="159"/>
      <c r="J190" s="159"/>
      <c r="K190" s="156"/>
      <c r="L190" s="159"/>
      <c r="M190" s="159"/>
      <c r="N190" s="156"/>
      <c r="O190" s="156"/>
      <c r="P190" s="159"/>
      <c r="Q190" s="156"/>
      <c r="R190" s="156"/>
      <c r="S190" s="159"/>
      <c r="T190" s="159"/>
      <c r="U190" s="156"/>
      <c r="V190" s="400">
        <v>1</v>
      </c>
      <c r="X190" s="124" t="s">
        <v>1695</v>
      </c>
    </row>
    <row r="191" spans="1:30" x14ac:dyDescent="0.2">
      <c r="A191" s="421" t="s">
        <v>1041</v>
      </c>
      <c r="B191" s="418" t="s">
        <v>1414</v>
      </c>
      <c r="C191" s="159"/>
      <c r="D191" s="159"/>
      <c r="E191" s="156"/>
      <c r="F191" s="156"/>
      <c r="G191" s="156"/>
      <c r="H191" s="156"/>
      <c r="I191" s="159"/>
      <c r="J191" s="159"/>
      <c r="K191" s="156"/>
      <c r="L191" s="159"/>
      <c r="M191" s="159"/>
      <c r="N191" s="156"/>
      <c r="O191" s="156"/>
      <c r="P191" s="159"/>
      <c r="Q191" s="156"/>
      <c r="R191" s="156"/>
      <c r="S191" s="159"/>
      <c r="T191" s="159"/>
      <c r="U191" s="156"/>
      <c r="V191" s="400">
        <v>2</v>
      </c>
      <c r="X191" s="124" t="s">
        <v>1695</v>
      </c>
    </row>
    <row r="192" spans="1:30" x14ac:dyDescent="0.2">
      <c r="A192" s="421" t="s">
        <v>1559</v>
      </c>
      <c r="B192" s="418" t="s">
        <v>1650</v>
      </c>
      <c r="C192" s="159"/>
      <c r="D192" s="159"/>
      <c r="E192" s="156"/>
      <c r="F192" s="156"/>
      <c r="G192" s="156"/>
      <c r="H192" s="156"/>
      <c r="I192" s="159"/>
      <c r="J192" s="159"/>
      <c r="K192" s="156"/>
      <c r="L192" s="159"/>
      <c r="M192" s="159"/>
      <c r="N192" s="156"/>
      <c r="O192" s="156"/>
      <c r="P192" s="159"/>
      <c r="Q192" s="156"/>
      <c r="R192" s="156"/>
      <c r="S192" s="159"/>
      <c r="T192" s="159"/>
      <c r="U192" s="156"/>
      <c r="V192" s="400">
        <v>1</v>
      </c>
      <c r="X192" s="124" t="s">
        <v>1695</v>
      </c>
    </row>
    <row r="193" spans="1:24" x14ac:dyDescent="0.2">
      <c r="A193" s="421" t="s">
        <v>414</v>
      </c>
      <c r="B193" s="418" t="s">
        <v>426</v>
      </c>
      <c r="C193" s="159"/>
      <c r="D193" s="159"/>
      <c r="E193" s="156"/>
      <c r="F193" s="156"/>
      <c r="G193" s="156"/>
      <c r="H193" s="156"/>
      <c r="I193" s="159"/>
      <c r="J193" s="159"/>
      <c r="K193" s="156"/>
      <c r="L193" s="159"/>
      <c r="M193" s="159"/>
      <c r="N193" s="156"/>
      <c r="O193" s="156"/>
      <c r="P193" s="159"/>
      <c r="Q193" s="156"/>
      <c r="R193" s="156"/>
      <c r="S193" s="159"/>
      <c r="T193" s="159"/>
      <c r="U193" s="156"/>
      <c r="V193" s="400">
        <v>3</v>
      </c>
      <c r="X193" s="124" t="s">
        <v>1695</v>
      </c>
    </row>
    <row r="194" spans="1:24" x14ac:dyDescent="0.2">
      <c r="A194" s="421" t="s">
        <v>1461</v>
      </c>
      <c r="B194" s="418" t="s">
        <v>1444</v>
      </c>
      <c r="C194" s="159"/>
      <c r="D194" s="159"/>
      <c r="E194" s="156"/>
      <c r="F194" s="156"/>
      <c r="G194" s="156"/>
      <c r="H194" s="156"/>
      <c r="I194" s="159"/>
      <c r="J194" s="159"/>
      <c r="K194" s="156"/>
      <c r="L194" s="159"/>
      <c r="M194" s="159"/>
      <c r="N194" s="156"/>
      <c r="O194" s="156"/>
      <c r="P194" s="159"/>
      <c r="Q194" s="156"/>
      <c r="R194" s="156"/>
      <c r="S194" s="159"/>
      <c r="T194" s="159"/>
      <c r="U194" s="156"/>
      <c r="V194" s="400">
        <v>1</v>
      </c>
      <c r="X194" s="124" t="s">
        <v>1695</v>
      </c>
    </row>
    <row r="195" spans="1:24" x14ac:dyDescent="0.2">
      <c r="A195" s="421" t="s">
        <v>798</v>
      </c>
      <c r="B195" s="418" t="s">
        <v>1433</v>
      </c>
      <c r="C195" s="159"/>
      <c r="D195" s="159"/>
      <c r="E195" s="156"/>
      <c r="F195" s="156"/>
      <c r="G195" s="156"/>
      <c r="H195" s="156"/>
      <c r="I195" s="159"/>
      <c r="J195" s="159"/>
      <c r="K195" s="156"/>
      <c r="L195" s="159"/>
      <c r="M195" s="159"/>
      <c r="N195" s="156"/>
      <c r="O195" s="156"/>
      <c r="P195" s="159"/>
      <c r="Q195" s="156"/>
      <c r="R195" s="156"/>
      <c r="S195" s="159"/>
      <c r="T195" s="159"/>
      <c r="U195" s="156"/>
      <c r="V195" s="400">
        <v>2</v>
      </c>
      <c r="X195" s="124" t="s">
        <v>1695</v>
      </c>
    </row>
    <row r="196" spans="1:24" x14ac:dyDescent="0.2">
      <c r="A196" s="421" t="s">
        <v>1560</v>
      </c>
      <c r="B196" s="418" t="s">
        <v>1651</v>
      </c>
      <c r="C196" s="159"/>
      <c r="D196" s="159"/>
      <c r="E196" s="156"/>
      <c r="F196" s="156"/>
      <c r="G196" s="156"/>
      <c r="H196" s="156"/>
      <c r="I196" s="159"/>
      <c r="J196" s="159"/>
      <c r="K196" s="156"/>
      <c r="L196" s="159"/>
      <c r="M196" s="159"/>
      <c r="N196" s="156"/>
      <c r="O196" s="156"/>
      <c r="P196" s="159"/>
      <c r="Q196" s="156"/>
      <c r="R196" s="156"/>
      <c r="S196" s="159"/>
      <c r="T196" s="159"/>
      <c r="U196" s="156"/>
      <c r="V196" s="400">
        <v>1</v>
      </c>
      <c r="X196" s="124" t="s">
        <v>1697</v>
      </c>
    </row>
    <row r="197" spans="1:24" x14ac:dyDescent="0.2">
      <c r="A197" s="421" t="s">
        <v>573</v>
      </c>
      <c r="B197" s="418" t="s">
        <v>632</v>
      </c>
      <c r="C197" s="159"/>
      <c r="D197" s="159"/>
      <c r="E197" s="156"/>
      <c r="F197" s="156"/>
      <c r="G197" s="156"/>
      <c r="H197" s="156"/>
      <c r="I197" s="159"/>
      <c r="J197" s="159"/>
      <c r="K197" s="156"/>
      <c r="L197" s="159"/>
      <c r="M197" s="159"/>
      <c r="N197" s="156"/>
      <c r="O197" s="156"/>
      <c r="P197" s="159"/>
      <c r="Q197" s="156"/>
      <c r="R197" s="156"/>
      <c r="S197" s="159"/>
      <c r="T197" s="159"/>
      <c r="U197" s="156"/>
      <c r="V197" s="400">
        <v>1</v>
      </c>
      <c r="X197" s="124" t="s">
        <v>1695</v>
      </c>
    </row>
    <row r="198" spans="1:24" x14ac:dyDescent="0.2">
      <c r="A198" s="421" t="s">
        <v>1084</v>
      </c>
      <c r="B198" s="418" t="s">
        <v>1127</v>
      </c>
      <c r="C198" s="159"/>
      <c r="D198" s="159"/>
      <c r="E198" s="156"/>
      <c r="F198" s="156"/>
      <c r="G198" s="156"/>
      <c r="H198" s="156"/>
      <c r="I198" s="159"/>
      <c r="J198" s="159"/>
      <c r="K198" s="156"/>
      <c r="L198" s="159"/>
      <c r="M198" s="159"/>
      <c r="N198" s="156"/>
      <c r="O198" s="156"/>
      <c r="P198" s="159"/>
      <c r="Q198" s="156"/>
      <c r="R198" s="156"/>
      <c r="S198" s="159"/>
      <c r="T198" s="159"/>
      <c r="U198" s="156"/>
      <c r="V198" s="400">
        <v>1</v>
      </c>
      <c r="X198" s="124" t="s">
        <v>1695</v>
      </c>
    </row>
    <row r="199" spans="1:24" x14ac:dyDescent="0.2">
      <c r="A199" s="421" t="s">
        <v>496</v>
      </c>
      <c r="B199" s="418" t="s">
        <v>538</v>
      </c>
      <c r="C199" s="159"/>
      <c r="D199" s="159"/>
      <c r="E199" s="156"/>
      <c r="F199" s="156"/>
      <c r="G199" s="156"/>
      <c r="H199" s="156"/>
      <c r="I199" s="159"/>
      <c r="J199" s="159"/>
      <c r="K199" s="156"/>
      <c r="L199" s="159"/>
      <c r="M199" s="159"/>
      <c r="N199" s="156"/>
      <c r="O199" s="156"/>
      <c r="P199" s="159"/>
      <c r="Q199" s="156"/>
      <c r="R199" s="156"/>
      <c r="S199" s="159"/>
      <c r="T199" s="159"/>
      <c r="U199" s="156"/>
      <c r="V199" s="400">
        <v>1</v>
      </c>
      <c r="X199" s="124" t="s">
        <v>1698</v>
      </c>
    </row>
    <row r="200" spans="1:24" x14ac:dyDescent="0.2">
      <c r="A200" s="421" t="s">
        <v>405</v>
      </c>
      <c r="B200" s="418" t="s">
        <v>387</v>
      </c>
      <c r="C200" s="159"/>
      <c r="D200" s="159"/>
      <c r="E200" s="156"/>
      <c r="F200" s="156"/>
      <c r="G200" s="156"/>
      <c r="H200" s="156"/>
      <c r="I200" s="159"/>
      <c r="J200" s="159"/>
      <c r="K200" s="156"/>
      <c r="L200" s="159"/>
      <c r="M200" s="159"/>
      <c r="N200" s="156"/>
      <c r="O200" s="156"/>
      <c r="P200" s="159"/>
      <c r="Q200" s="156"/>
      <c r="R200" s="156"/>
      <c r="S200" s="159"/>
      <c r="T200" s="159"/>
      <c r="U200" s="156"/>
      <c r="V200" s="400">
        <v>1</v>
      </c>
      <c r="X200" s="124" t="s">
        <v>1695</v>
      </c>
    </row>
    <row r="201" spans="1:24" x14ac:dyDescent="0.2">
      <c r="A201" s="421" t="s">
        <v>417</v>
      </c>
      <c r="B201" s="418" t="s">
        <v>431</v>
      </c>
      <c r="C201" s="159"/>
      <c r="D201" s="159"/>
      <c r="E201" s="156"/>
      <c r="F201" s="156"/>
      <c r="G201" s="156"/>
      <c r="H201" s="156"/>
      <c r="I201" s="159"/>
      <c r="J201" s="159"/>
      <c r="K201" s="156"/>
      <c r="L201" s="159"/>
      <c r="M201" s="159"/>
      <c r="N201" s="156"/>
      <c r="O201" s="156"/>
      <c r="P201" s="159"/>
      <c r="Q201" s="156"/>
      <c r="R201" s="156"/>
      <c r="S201" s="159"/>
      <c r="T201" s="159"/>
      <c r="U201" s="156"/>
      <c r="V201" s="400">
        <v>8</v>
      </c>
      <c r="X201" s="124" t="s">
        <v>1695</v>
      </c>
    </row>
    <row r="202" spans="1:24" x14ac:dyDescent="0.2">
      <c r="A202" s="421" t="s">
        <v>1463</v>
      </c>
      <c r="B202" s="418" t="s">
        <v>1446</v>
      </c>
      <c r="C202" s="159"/>
      <c r="D202" s="159"/>
      <c r="E202" s="156"/>
      <c r="F202" s="156"/>
      <c r="G202" s="156"/>
      <c r="H202" s="156"/>
      <c r="I202" s="159"/>
      <c r="J202" s="159"/>
      <c r="K202" s="156"/>
      <c r="L202" s="159"/>
      <c r="M202" s="159"/>
      <c r="N202" s="156"/>
      <c r="O202" s="156"/>
      <c r="P202" s="159"/>
      <c r="Q202" s="156"/>
      <c r="R202" s="156"/>
      <c r="S202" s="159"/>
      <c r="T202" s="159"/>
      <c r="U202" s="156"/>
      <c r="V202" s="400">
        <v>3</v>
      </c>
      <c r="X202" s="124" t="s">
        <v>1695</v>
      </c>
    </row>
    <row r="203" spans="1:24" x14ac:dyDescent="0.2">
      <c r="A203" s="421" t="s">
        <v>1071</v>
      </c>
      <c r="B203" s="418" t="s">
        <v>1081</v>
      </c>
      <c r="C203" s="159"/>
      <c r="D203" s="159"/>
      <c r="E203" s="156"/>
      <c r="F203" s="156"/>
      <c r="G203" s="156"/>
      <c r="H203" s="156"/>
      <c r="I203" s="159"/>
      <c r="J203" s="159"/>
      <c r="K203" s="156"/>
      <c r="L203" s="159"/>
      <c r="M203" s="159"/>
      <c r="N203" s="156"/>
      <c r="O203" s="156"/>
      <c r="P203" s="159"/>
      <c r="Q203" s="156"/>
      <c r="R203" s="156"/>
      <c r="S203" s="159"/>
      <c r="T203" s="159"/>
      <c r="U203" s="156"/>
      <c r="V203" s="400">
        <v>1</v>
      </c>
      <c r="X203" s="124" t="s">
        <v>1695</v>
      </c>
    </row>
    <row r="204" spans="1:24" x14ac:dyDescent="0.2">
      <c r="A204" s="421" t="s">
        <v>1233</v>
      </c>
      <c r="B204" s="418" t="s">
        <v>1238</v>
      </c>
      <c r="C204" s="159"/>
      <c r="D204" s="159"/>
      <c r="E204" s="156"/>
      <c r="F204" s="156"/>
      <c r="G204" s="156"/>
      <c r="H204" s="156"/>
      <c r="I204" s="159"/>
      <c r="J204" s="159"/>
      <c r="K204" s="156"/>
      <c r="L204" s="159"/>
      <c r="M204" s="159"/>
      <c r="N204" s="156"/>
      <c r="O204" s="156"/>
      <c r="P204" s="159"/>
      <c r="Q204" s="156"/>
      <c r="R204" s="156"/>
      <c r="S204" s="159"/>
      <c r="T204" s="159"/>
      <c r="U204" s="156"/>
      <c r="V204" s="400">
        <v>5</v>
      </c>
      <c r="X204" s="124" t="s">
        <v>1695</v>
      </c>
    </row>
    <row r="205" spans="1:24" x14ac:dyDescent="0.2">
      <c r="A205" s="421" t="s">
        <v>1460</v>
      </c>
      <c r="B205" s="418" t="s">
        <v>1442</v>
      </c>
      <c r="C205" s="159"/>
      <c r="D205" s="159"/>
      <c r="E205" s="156"/>
      <c r="F205" s="156"/>
      <c r="G205" s="156"/>
      <c r="H205" s="156"/>
      <c r="I205" s="159"/>
      <c r="J205" s="159"/>
      <c r="K205" s="156"/>
      <c r="L205" s="159"/>
      <c r="M205" s="159"/>
      <c r="N205" s="156"/>
      <c r="O205" s="156"/>
      <c r="P205" s="159"/>
      <c r="Q205" s="156"/>
      <c r="R205" s="156"/>
      <c r="S205" s="159"/>
      <c r="T205" s="159"/>
      <c r="U205" s="156"/>
      <c r="V205" s="400">
        <v>1</v>
      </c>
      <c r="X205" s="124" t="s">
        <v>1695</v>
      </c>
    </row>
    <row r="206" spans="1:24" x14ac:dyDescent="0.2">
      <c r="A206" s="421" t="s">
        <v>1562</v>
      </c>
      <c r="B206" s="418" t="s">
        <v>1652</v>
      </c>
      <c r="C206" s="159"/>
      <c r="D206" s="159"/>
      <c r="E206" s="156"/>
      <c r="F206" s="156"/>
      <c r="G206" s="156"/>
      <c r="H206" s="156"/>
      <c r="I206" s="159"/>
      <c r="J206" s="159"/>
      <c r="K206" s="156"/>
      <c r="L206" s="159"/>
      <c r="M206" s="159"/>
      <c r="N206" s="156"/>
      <c r="O206" s="156"/>
      <c r="P206" s="159"/>
      <c r="Q206" s="156"/>
      <c r="R206" s="156"/>
      <c r="S206" s="159"/>
      <c r="T206" s="159"/>
      <c r="U206" s="156"/>
      <c r="V206" s="400">
        <v>1</v>
      </c>
      <c r="X206" s="124" t="s">
        <v>1695</v>
      </c>
    </row>
    <row r="207" spans="1:24" x14ac:dyDescent="0.2">
      <c r="A207" s="421" t="s">
        <v>803</v>
      </c>
      <c r="B207" s="418" t="s">
        <v>808</v>
      </c>
      <c r="C207" s="159"/>
      <c r="D207" s="159"/>
      <c r="E207" s="156"/>
      <c r="F207" s="156"/>
      <c r="G207" s="156"/>
      <c r="H207" s="156"/>
      <c r="I207" s="159"/>
      <c r="J207" s="159"/>
      <c r="K207" s="156"/>
      <c r="L207" s="159"/>
      <c r="M207" s="159"/>
      <c r="N207" s="156"/>
      <c r="O207" s="156"/>
      <c r="P207" s="159"/>
      <c r="Q207" s="156"/>
      <c r="R207" s="156"/>
      <c r="S207" s="159"/>
      <c r="T207" s="159"/>
      <c r="U207" s="156"/>
      <c r="V207" s="400">
        <v>1</v>
      </c>
      <c r="X207" s="124" t="s">
        <v>1695</v>
      </c>
    </row>
    <row r="208" spans="1:24" x14ac:dyDescent="0.2">
      <c r="A208" s="421" t="s">
        <v>299</v>
      </c>
      <c r="B208" s="418" t="s">
        <v>434</v>
      </c>
      <c r="C208" s="159"/>
      <c r="D208" s="159"/>
      <c r="E208" s="156"/>
      <c r="F208" s="156"/>
      <c r="G208" s="156"/>
      <c r="H208" s="156"/>
      <c r="I208" s="159"/>
      <c r="J208" s="159"/>
      <c r="K208" s="156"/>
      <c r="L208" s="159"/>
      <c r="M208" s="159"/>
      <c r="N208" s="156"/>
      <c r="O208" s="156"/>
      <c r="P208" s="159"/>
      <c r="Q208" s="156"/>
      <c r="R208" s="156"/>
      <c r="S208" s="159"/>
      <c r="T208" s="159"/>
      <c r="U208" s="156"/>
      <c r="V208" s="400">
        <v>3</v>
      </c>
      <c r="X208" s="124" t="s">
        <v>1695</v>
      </c>
    </row>
    <row r="209" spans="1:24" x14ac:dyDescent="0.2">
      <c r="A209" s="421" t="s">
        <v>1072</v>
      </c>
      <c r="B209" s="418" t="s">
        <v>781</v>
      </c>
      <c r="C209" s="159"/>
      <c r="D209" s="159"/>
      <c r="E209" s="156"/>
      <c r="F209" s="156"/>
      <c r="G209" s="156"/>
      <c r="H209" s="156"/>
      <c r="I209" s="159"/>
      <c r="J209" s="159"/>
      <c r="K209" s="156"/>
      <c r="L209" s="159"/>
      <c r="M209" s="159"/>
      <c r="N209" s="156"/>
      <c r="O209" s="156"/>
      <c r="P209" s="159"/>
      <c r="Q209" s="156"/>
      <c r="R209" s="156"/>
      <c r="S209" s="159"/>
      <c r="T209" s="159"/>
      <c r="U209" s="156"/>
      <c r="V209" s="400">
        <v>1</v>
      </c>
      <c r="X209" s="124" t="s">
        <v>1697</v>
      </c>
    </row>
    <row r="210" spans="1:24" x14ac:dyDescent="0.2">
      <c r="A210" s="421" t="s">
        <v>677</v>
      </c>
      <c r="B210" s="418" t="s">
        <v>689</v>
      </c>
      <c r="C210" s="159"/>
      <c r="D210" s="159"/>
      <c r="E210" s="156"/>
      <c r="F210" s="156"/>
      <c r="G210" s="156"/>
      <c r="H210" s="156"/>
      <c r="I210" s="159"/>
      <c r="J210" s="159"/>
      <c r="K210" s="156"/>
      <c r="L210" s="159"/>
      <c r="M210" s="159"/>
      <c r="N210" s="156"/>
      <c r="O210" s="156"/>
      <c r="P210" s="159"/>
      <c r="Q210" s="156"/>
      <c r="R210" s="156"/>
      <c r="S210" s="159"/>
      <c r="T210" s="159"/>
      <c r="U210" s="156"/>
      <c r="V210" s="400">
        <v>1</v>
      </c>
      <c r="X210" s="124" t="s">
        <v>1698</v>
      </c>
    </row>
    <row r="211" spans="1:24" x14ac:dyDescent="0.2">
      <c r="A211" s="421" t="s">
        <v>1563</v>
      </c>
      <c r="B211" s="418" t="s">
        <v>1653</v>
      </c>
      <c r="C211" s="159"/>
      <c r="D211" s="159"/>
      <c r="E211" s="156"/>
      <c r="F211" s="156"/>
      <c r="G211" s="156"/>
      <c r="H211" s="156"/>
      <c r="I211" s="159"/>
      <c r="J211" s="159"/>
      <c r="K211" s="156"/>
      <c r="L211" s="159"/>
      <c r="M211" s="159"/>
      <c r="N211" s="156"/>
      <c r="O211" s="156"/>
      <c r="P211" s="159"/>
      <c r="Q211" s="156"/>
      <c r="R211" s="156"/>
      <c r="S211" s="159"/>
      <c r="T211" s="159"/>
      <c r="U211" s="156"/>
      <c r="V211" s="400">
        <v>1</v>
      </c>
      <c r="X211" s="124" t="s">
        <v>1695</v>
      </c>
    </row>
    <row r="212" spans="1:24" x14ac:dyDescent="0.2">
      <c r="A212" s="421" t="s">
        <v>679</v>
      </c>
      <c r="B212" s="418" t="s">
        <v>684</v>
      </c>
      <c r="C212" s="159"/>
      <c r="D212" s="159"/>
      <c r="E212" s="156"/>
      <c r="F212" s="156"/>
      <c r="G212" s="156"/>
      <c r="H212" s="156"/>
      <c r="I212" s="159"/>
      <c r="J212" s="159"/>
      <c r="K212" s="156"/>
      <c r="L212" s="159"/>
      <c r="M212" s="159"/>
      <c r="N212" s="156"/>
      <c r="O212" s="156"/>
      <c r="P212" s="159"/>
      <c r="Q212" s="156"/>
      <c r="R212" s="156"/>
      <c r="S212" s="159"/>
      <c r="T212" s="159"/>
      <c r="U212" s="156"/>
      <c r="V212" s="400">
        <v>2</v>
      </c>
      <c r="X212" s="124"/>
    </row>
    <row r="213" spans="1:24" x14ac:dyDescent="0.2">
      <c r="A213" s="421" t="s">
        <v>505</v>
      </c>
      <c r="B213" s="418" t="s">
        <v>521</v>
      </c>
      <c r="C213" s="159"/>
      <c r="D213" s="159"/>
      <c r="E213" s="156"/>
      <c r="F213" s="156"/>
      <c r="G213" s="156"/>
      <c r="H213" s="156"/>
      <c r="I213" s="159"/>
      <c r="J213" s="159"/>
      <c r="K213" s="156"/>
      <c r="L213" s="159"/>
      <c r="M213" s="159"/>
      <c r="N213" s="156"/>
      <c r="O213" s="156"/>
      <c r="P213" s="159"/>
      <c r="Q213" s="156"/>
      <c r="R213" s="156"/>
      <c r="S213" s="159"/>
      <c r="T213" s="159"/>
      <c r="U213" s="156"/>
      <c r="V213" s="400">
        <v>1</v>
      </c>
      <c r="X213" s="124"/>
    </row>
    <row r="214" spans="1:24" x14ac:dyDescent="0.2">
      <c r="A214" s="421" t="s">
        <v>1565</v>
      </c>
      <c r="B214" s="418" t="s">
        <v>1654</v>
      </c>
      <c r="C214" s="159"/>
      <c r="D214" s="159"/>
      <c r="E214" s="156"/>
      <c r="F214" s="156"/>
      <c r="G214" s="156"/>
      <c r="H214" s="156"/>
      <c r="I214" s="159"/>
      <c r="J214" s="159"/>
      <c r="K214" s="156"/>
      <c r="L214" s="159"/>
      <c r="M214" s="159"/>
      <c r="N214" s="156"/>
      <c r="O214" s="156"/>
      <c r="P214" s="159"/>
      <c r="Q214" s="156"/>
      <c r="R214" s="156"/>
      <c r="S214" s="159"/>
      <c r="T214" s="159"/>
      <c r="U214" s="156"/>
      <c r="V214" s="400">
        <v>3</v>
      </c>
      <c r="X214" s="124" t="s">
        <v>1695</v>
      </c>
    </row>
    <row r="215" spans="1:24" x14ac:dyDescent="0.2">
      <c r="A215" s="421" t="s">
        <v>507</v>
      </c>
      <c r="B215" s="418" t="s">
        <v>517</v>
      </c>
      <c r="C215" s="159"/>
      <c r="D215" s="159"/>
      <c r="E215" s="156"/>
      <c r="F215" s="156"/>
      <c r="G215" s="156"/>
      <c r="H215" s="156"/>
      <c r="I215" s="159"/>
      <c r="J215" s="159"/>
      <c r="K215" s="156"/>
      <c r="L215" s="159"/>
      <c r="M215" s="159"/>
      <c r="N215" s="156"/>
      <c r="O215" s="156"/>
      <c r="P215" s="159"/>
      <c r="Q215" s="156"/>
      <c r="R215" s="156"/>
      <c r="S215" s="159"/>
      <c r="T215" s="159"/>
      <c r="U215" s="156"/>
      <c r="V215" s="400">
        <v>1</v>
      </c>
      <c r="X215" s="124" t="s">
        <v>1695</v>
      </c>
    </row>
    <row r="216" spans="1:24" x14ac:dyDescent="0.2">
      <c r="A216" s="421" t="s">
        <v>207</v>
      </c>
      <c r="B216" s="418" t="s">
        <v>367</v>
      </c>
      <c r="C216" s="159"/>
      <c r="D216" s="159"/>
      <c r="E216" s="156"/>
      <c r="F216" s="156"/>
      <c r="G216" s="156"/>
      <c r="H216" s="156"/>
      <c r="I216" s="159"/>
      <c r="J216" s="159"/>
      <c r="K216" s="156"/>
      <c r="L216" s="159"/>
      <c r="M216" s="159"/>
      <c r="N216" s="156"/>
      <c r="O216" s="156"/>
      <c r="P216" s="159"/>
      <c r="Q216" s="156"/>
      <c r="R216" s="156"/>
      <c r="S216" s="159"/>
      <c r="T216" s="159"/>
      <c r="U216" s="156"/>
      <c r="V216" s="400">
        <v>1</v>
      </c>
      <c r="X216" s="124" t="s">
        <v>1695</v>
      </c>
    </row>
    <row r="217" spans="1:24" x14ac:dyDescent="0.2">
      <c r="A217" s="421" t="s">
        <v>1567</v>
      </c>
      <c r="B217" s="418" t="s">
        <v>1655</v>
      </c>
      <c r="C217" s="159"/>
      <c r="D217" s="159"/>
      <c r="E217" s="156"/>
      <c r="F217" s="156"/>
      <c r="G217" s="156"/>
      <c r="H217" s="156"/>
      <c r="I217" s="159"/>
      <c r="J217" s="159"/>
      <c r="K217" s="156"/>
      <c r="L217" s="159"/>
      <c r="M217" s="159"/>
      <c r="N217" s="156"/>
      <c r="O217" s="156"/>
      <c r="P217" s="159"/>
      <c r="Q217" s="156"/>
      <c r="R217" s="156"/>
      <c r="S217" s="159"/>
      <c r="T217" s="159"/>
      <c r="U217" s="156"/>
      <c r="V217" s="400">
        <v>1</v>
      </c>
      <c r="X217" s="124" t="s">
        <v>1708</v>
      </c>
    </row>
    <row r="218" spans="1:24" x14ac:dyDescent="0.2">
      <c r="A218" s="421" t="s">
        <v>598</v>
      </c>
      <c r="B218" s="418" t="s">
        <v>622</v>
      </c>
      <c r="C218" s="159"/>
      <c r="D218" s="159"/>
      <c r="E218" s="156"/>
      <c r="F218" s="156"/>
      <c r="G218" s="156"/>
      <c r="H218" s="156"/>
      <c r="I218" s="159"/>
      <c r="J218" s="159"/>
      <c r="K218" s="156"/>
      <c r="L218" s="159"/>
      <c r="M218" s="159"/>
      <c r="N218" s="156"/>
      <c r="O218" s="156"/>
      <c r="P218" s="159"/>
      <c r="Q218" s="156"/>
      <c r="R218" s="156"/>
      <c r="S218" s="159"/>
      <c r="T218" s="159"/>
      <c r="U218" s="156"/>
      <c r="V218" s="400">
        <v>1</v>
      </c>
      <c r="X218" s="124" t="s">
        <v>1695</v>
      </c>
    </row>
    <row r="219" spans="1:24" x14ac:dyDescent="0.2">
      <c r="A219" s="421" t="s">
        <v>1568</v>
      </c>
      <c r="B219" s="418" t="s">
        <v>1656</v>
      </c>
      <c r="C219" s="159"/>
      <c r="D219" s="159"/>
      <c r="E219" s="156"/>
      <c r="F219" s="156"/>
      <c r="G219" s="156"/>
      <c r="H219" s="156"/>
      <c r="I219" s="159"/>
      <c r="J219" s="159"/>
      <c r="K219" s="156"/>
      <c r="L219" s="159"/>
      <c r="M219" s="159"/>
      <c r="N219" s="156"/>
      <c r="O219" s="156"/>
      <c r="P219" s="159"/>
      <c r="Q219" s="156"/>
      <c r="R219" s="156"/>
      <c r="S219" s="159"/>
      <c r="T219" s="159"/>
      <c r="U219" s="156"/>
      <c r="V219" s="400">
        <v>1</v>
      </c>
      <c r="X219" s="124" t="s">
        <v>1695</v>
      </c>
    </row>
    <row r="220" spans="1:24" x14ac:dyDescent="0.2">
      <c r="A220" s="421" t="s">
        <v>1569</v>
      </c>
      <c r="B220" s="418" t="s">
        <v>1657</v>
      </c>
      <c r="C220" s="159"/>
      <c r="D220" s="159"/>
      <c r="E220" s="156"/>
      <c r="F220" s="156"/>
      <c r="G220" s="156"/>
      <c r="H220" s="156"/>
      <c r="I220" s="159"/>
      <c r="J220" s="159"/>
      <c r="K220" s="156"/>
      <c r="L220" s="159"/>
      <c r="M220" s="159"/>
      <c r="N220" s="156"/>
      <c r="O220" s="156"/>
      <c r="P220" s="159"/>
      <c r="Q220" s="156"/>
      <c r="R220" s="156"/>
      <c r="S220" s="159"/>
      <c r="T220" s="159"/>
      <c r="U220" s="156"/>
      <c r="V220" s="400">
        <v>1</v>
      </c>
      <c r="X220" s="124" t="s">
        <v>1695</v>
      </c>
    </row>
    <row r="221" spans="1:24" x14ac:dyDescent="0.2">
      <c r="A221" s="421" t="s">
        <v>174</v>
      </c>
      <c r="B221" s="418" t="s">
        <v>441</v>
      </c>
      <c r="C221" s="159"/>
      <c r="D221" s="159"/>
      <c r="E221" s="156"/>
      <c r="F221" s="156"/>
      <c r="G221" s="156"/>
      <c r="H221" s="156"/>
      <c r="I221" s="159"/>
      <c r="J221" s="159"/>
      <c r="K221" s="156"/>
      <c r="L221" s="159"/>
      <c r="M221" s="159"/>
      <c r="N221" s="156"/>
      <c r="O221" s="156"/>
      <c r="P221" s="159"/>
      <c r="Q221" s="156"/>
      <c r="R221" s="156"/>
      <c r="S221" s="159"/>
      <c r="T221" s="159"/>
      <c r="U221" s="156"/>
      <c r="V221" s="400">
        <v>1</v>
      </c>
      <c r="X221" s="124" t="s">
        <v>1695</v>
      </c>
    </row>
    <row r="222" spans="1:24" x14ac:dyDescent="0.2">
      <c r="A222" s="421" t="s">
        <v>317</v>
      </c>
      <c r="B222" s="418" t="s">
        <v>512</v>
      </c>
      <c r="C222" s="159"/>
      <c r="D222" s="159"/>
      <c r="E222" s="156"/>
      <c r="F222" s="156"/>
      <c r="G222" s="156"/>
      <c r="H222" s="156"/>
      <c r="I222" s="159"/>
      <c r="J222" s="159"/>
      <c r="K222" s="156"/>
      <c r="L222" s="159"/>
      <c r="M222" s="159"/>
      <c r="N222" s="156"/>
      <c r="O222" s="156"/>
      <c r="P222" s="159"/>
      <c r="Q222" s="156"/>
      <c r="R222" s="156"/>
      <c r="S222" s="159"/>
      <c r="T222" s="159"/>
      <c r="U222" s="156"/>
      <c r="V222" s="400">
        <v>1</v>
      </c>
      <c r="X222" s="124" t="s">
        <v>1695</v>
      </c>
    </row>
    <row r="223" spans="1:24" x14ac:dyDescent="0.2">
      <c r="A223" s="421" t="s">
        <v>211</v>
      </c>
      <c r="B223" s="418" t="s">
        <v>399</v>
      </c>
      <c r="C223" s="159"/>
      <c r="D223" s="159"/>
      <c r="E223" s="156"/>
      <c r="F223" s="156"/>
      <c r="G223" s="156"/>
      <c r="H223" s="156"/>
      <c r="I223" s="159"/>
      <c r="J223" s="159"/>
      <c r="K223" s="156"/>
      <c r="L223" s="159"/>
      <c r="M223" s="159"/>
      <c r="N223" s="156"/>
      <c r="O223" s="156"/>
      <c r="P223" s="159"/>
      <c r="Q223" s="156"/>
      <c r="R223" s="156"/>
      <c r="S223" s="159"/>
      <c r="T223" s="159"/>
      <c r="U223" s="156"/>
      <c r="V223" s="400">
        <v>3</v>
      </c>
      <c r="X223" s="124" t="s">
        <v>1695</v>
      </c>
    </row>
    <row r="224" spans="1:24" x14ac:dyDescent="0.2">
      <c r="A224" s="421" t="s">
        <v>421</v>
      </c>
      <c r="B224" s="418" t="s">
        <v>442</v>
      </c>
      <c r="C224" s="159"/>
      <c r="D224" s="159"/>
      <c r="E224" s="156"/>
      <c r="F224" s="156"/>
      <c r="G224" s="156"/>
      <c r="H224" s="156"/>
      <c r="I224" s="159"/>
      <c r="J224" s="159"/>
      <c r="K224" s="156"/>
      <c r="L224" s="159"/>
      <c r="M224" s="159"/>
      <c r="N224" s="156"/>
      <c r="O224" s="156"/>
      <c r="P224" s="159"/>
      <c r="Q224" s="156"/>
      <c r="R224" s="156"/>
      <c r="S224" s="159"/>
      <c r="T224" s="159"/>
      <c r="U224" s="156"/>
      <c r="V224" s="400">
        <v>1</v>
      </c>
      <c r="X224" s="124" t="s">
        <v>1695</v>
      </c>
    </row>
    <row r="225" spans="1:24" x14ac:dyDescent="0.2">
      <c r="A225" s="421" t="s">
        <v>847</v>
      </c>
      <c r="B225" s="418" t="s">
        <v>905</v>
      </c>
      <c r="C225" s="159"/>
      <c r="D225" s="159"/>
      <c r="E225" s="156"/>
      <c r="F225" s="156"/>
      <c r="G225" s="156"/>
      <c r="H225" s="156"/>
      <c r="I225" s="159"/>
      <c r="J225" s="159"/>
      <c r="K225" s="156"/>
      <c r="L225" s="159"/>
      <c r="M225" s="159"/>
      <c r="N225" s="156"/>
      <c r="O225" s="156"/>
      <c r="P225" s="159"/>
      <c r="Q225" s="156"/>
      <c r="R225" s="156"/>
      <c r="S225" s="159"/>
      <c r="T225" s="159"/>
      <c r="U225" s="156"/>
      <c r="V225" s="400">
        <v>1</v>
      </c>
      <c r="X225" s="124" t="s">
        <v>1695</v>
      </c>
    </row>
    <row r="226" spans="1:24" x14ac:dyDescent="0.2">
      <c r="A226" s="421" t="s">
        <v>1570</v>
      </c>
      <c r="B226" s="418" t="s">
        <v>1658</v>
      </c>
      <c r="C226" s="159"/>
      <c r="D226" s="159"/>
      <c r="E226" s="156"/>
      <c r="F226" s="156"/>
      <c r="G226" s="156"/>
      <c r="H226" s="156"/>
      <c r="I226" s="159"/>
      <c r="J226" s="159"/>
      <c r="K226" s="156"/>
      <c r="L226" s="159"/>
      <c r="M226" s="159"/>
      <c r="N226" s="156"/>
      <c r="O226" s="156"/>
      <c r="P226" s="159"/>
      <c r="Q226" s="156"/>
      <c r="R226" s="156"/>
      <c r="S226" s="159"/>
      <c r="T226" s="159"/>
      <c r="U226" s="156"/>
      <c r="V226" s="400">
        <v>1</v>
      </c>
      <c r="X226" s="124" t="s">
        <v>1695</v>
      </c>
    </row>
    <row r="227" spans="1:24" x14ac:dyDescent="0.2">
      <c r="A227" s="424" t="s">
        <v>1462</v>
      </c>
      <c r="B227" s="683" t="s">
        <v>1445</v>
      </c>
      <c r="C227" s="408"/>
      <c r="D227" s="408"/>
      <c r="E227" s="409"/>
      <c r="F227" s="409"/>
      <c r="G227" s="409"/>
      <c r="H227" s="409"/>
      <c r="I227" s="408"/>
      <c r="J227" s="408"/>
      <c r="K227" s="409"/>
      <c r="L227" s="408"/>
      <c r="M227" s="408"/>
      <c r="N227" s="409"/>
      <c r="O227" s="409"/>
      <c r="P227" s="408"/>
      <c r="Q227" s="409"/>
      <c r="R227" s="409"/>
      <c r="S227" s="408"/>
      <c r="T227" s="408"/>
      <c r="U227" s="409"/>
      <c r="V227" s="410">
        <v>1</v>
      </c>
      <c r="X227" s="124" t="s">
        <v>1695</v>
      </c>
    </row>
    <row r="228" spans="1:24" s="123" customFormat="1" x14ac:dyDescent="0.2">
      <c r="A228" s="660" t="s">
        <v>1421</v>
      </c>
      <c r="B228" s="128"/>
      <c r="C228" s="129"/>
      <c r="D228" s="129"/>
      <c r="E228" s="150">
        <f>COUNT(E50:E227)</f>
        <v>5</v>
      </c>
      <c r="F228" s="150">
        <f t="shared" ref="F228:V228" si="2">COUNT(F50:F227)</f>
        <v>4</v>
      </c>
      <c r="G228" s="150">
        <f t="shared" si="2"/>
        <v>4</v>
      </c>
      <c r="H228" s="150">
        <f t="shared" si="2"/>
        <v>3</v>
      </c>
      <c r="I228" s="129"/>
      <c r="J228" s="129"/>
      <c r="K228" s="150">
        <f t="shared" si="2"/>
        <v>14</v>
      </c>
      <c r="L228" s="129"/>
      <c r="M228" s="129"/>
      <c r="N228" s="150">
        <f t="shared" si="2"/>
        <v>3</v>
      </c>
      <c r="O228" s="150">
        <f t="shared" si="2"/>
        <v>69</v>
      </c>
      <c r="P228" s="129"/>
      <c r="Q228" s="150">
        <f t="shared" si="2"/>
        <v>5</v>
      </c>
      <c r="R228" s="150">
        <f t="shared" si="2"/>
        <v>130</v>
      </c>
      <c r="S228" s="129"/>
      <c r="T228" s="129"/>
      <c r="U228" s="150">
        <f t="shared" si="2"/>
        <v>4</v>
      </c>
      <c r="V228" s="150">
        <f t="shared" si="2"/>
        <v>143</v>
      </c>
      <c r="W228" s="150"/>
      <c r="X228" s="150"/>
    </row>
    <row r="229" spans="1:24" x14ac:dyDescent="0.2">
      <c r="B229" s="126"/>
    </row>
    <row r="230" spans="1:24" x14ac:dyDescent="0.2">
      <c r="B230" s="126"/>
    </row>
    <row r="231" spans="1:24" x14ac:dyDescent="0.2">
      <c r="A231" s="123" t="s">
        <v>1406</v>
      </c>
    </row>
    <row r="232" spans="1:24" s="154" customFormat="1" x14ac:dyDescent="0.2">
      <c r="A232" s="411" t="s">
        <v>285</v>
      </c>
      <c r="B232" s="412" t="s">
        <v>662</v>
      </c>
      <c r="C232" s="392"/>
      <c r="D232" s="392"/>
      <c r="E232" s="413"/>
      <c r="F232" s="413"/>
      <c r="G232" s="413"/>
      <c r="H232" s="413"/>
      <c r="I232" s="392"/>
      <c r="J232" s="392"/>
      <c r="K232" s="395"/>
      <c r="L232" s="393"/>
      <c r="M232" s="394"/>
      <c r="N232" s="395"/>
      <c r="O232" s="395">
        <v>1</v>
      </c>
      <c r="P232" s="394"/>
      <c r="Q232" s="395"/>
      <c r="R232" s="395"/>
      <c r="S232" s="394"/>
      <c r="T232" s="394"/>
      <c r="U232" s="395"/>
      <c r="V232" s="414"/>
      <c r="W232" s="156"/>
      <c r="X232" s="156"/>
    </row>
    <row r="233" spans="1:24" s="154" customFormat="1" x14ac:dyDescent="0.2">
      <c r="A233" s="650" t="s">
        <v>271</v>
      </c>
      <c r="B233" s="651" t="s">
        <v>504</v>
      </c>
      <c r="C233" s="157"/>
      <c r="D233" s="157"/>
      <c r="E233" s="652"/>
      <c r="F233" s="652"/>
      <c r="G233" s="652"/>
      <c r="H233" s="652"/>
      <c r="I233" s="157"/>
      <c r="J233" s="157"/>
      <c r="K233" s="156"/>
      <c r="L233" s="158"/>
      <c r="M233" s="159"/>
      <c r="N233" s="156"/>
      <c r="O233" s="156">
        <v>2</v>
      </c>
      <c r="P233" s="159"/>
      <c r="Q233" s="156"/>
      <c r="R233" s="156"/>
      <c r="S233" s="159"/>
      <c r="T233" s="159"/>
      <c r="U233" s="156"/>
      <c r="V233" s="400"/>
      <c r="W233" s="156"/>
      <c r="X233" s="156"/>
    </row>
    <row r="234" spans="1:24" s="154" customFormat="1" x14ac:dyDescent="0.2">
      <c r="A234" s="650" t="s">
        <v>509</v>
      </c>
      <c r="B234" s="651" t="s">
        <v>519</v>
      </c>
      <c r="C234" s="157"/>
      <c r="D234" s="157"/>
      <c r="E234" s="652"/>
      <c r="F234" s="652"/>
      <c r="G234" s="652"/>
      <c r="H234" s="652"/>
      <c r="I234" s="157"/>
      <c r="J234" s="157"/>
      <c r="K234" s="156"/>
      <c r="L234" s="158"/>
      <c r="M234" s="159"/>
      <c r="N234" s="156"/>
      <c r="O234" s="156">
        <v>4</v>
      </c>
      <c r="P234" s="159"/>
      <c r="Q234" s="156"/>
      <c r="R234" s="156">
        <v>1</v>
      </c>
      <c r="S234" s="159"/>
      <c r="T234" s="159"/>
      <c r="U234" s="156"/>
      <c r="V234" s="400"/>
      <c r="W234" s="156"/>
      <c r="X234" s="156"/>
    </row>
    <row r="235" spans="1:24" s="154" customFormat="1" x14ac:dyDescent="0.2">
      <c r="A235" s="397" t="s">
        <v>1205</v>
      </c>
      <c r="B235" s="155" t="s">
        <v>1213</v>
      </c>
      <c r="C235" s="159"/>
      <c r="D235" s="159"/>
      <c r="E235" s="156"/>
      <c r="F235" s="156"/>
      <c r="G235" s="156"/>
      <c r="H235" s="156"/>
      <c r="I235" s="159"/>
      <c r="J235" s="159"/>
      <c r="K235" s="156"/>
      <c r="L235" s="159"/>
      <c r="M235" s="159"/>
      <c r="N235" s="156"/>
      <c r="O235" s="156"/>
      <c r="P235" s="159"/>
      <c r="Q235" s="156"/>
      <c r="R235" s="156">
        <v>1</v>
      </c>
      <c r="S235" s="159"/>
      <c r="T235" s="159"/>
      <c r="U235" s="156"/>
      <c r="V235" s="400"/>
      <c r="W235" s="156"/>
      <c r="X235" s="156"/>
    </row>
    <row r="236" spans="1:24" s="154" customFormat="1" x14ac:dyDescent="0.2">
      <c r="A236" s="650" t="s">
        <v>572</v>
      </c>
      <c r="B236" s="651" t="s">
        <v>551</v>
      </c>
      <c r="C236" s="157"/>
      <c r="D236" s="157"/>
      <c r="E236" s="652"/>
      <c r="F236" s="652"/>
      <c r="G236" s="652"/>
      <c r="H236" s="652"/>
      <c r="I236" s="157"/>
      <c r="J236" s="157"/>
      <c r="K236" s="156"/>
      <c r="L236" s="158"/>
      <c r="M236" s="159"/>
      <c r="N236" s="156"/>
      <c r="O236" s="156"/>
      <c r="P236" s="159"/>
      <c r="Q236" s="156"/>
      <c r="R236" s="156">
        <v>1</v>
      </c>
      <c r="S236" s="159"/>
      <c r="T236" s="159"/>
      <c r="U236" s="156"/>
      <c r="V236" s="400"/>
      <c r="W236" s="156"/>
      <c r="X236" s="156"/>
    </row>
    <row r="237" spans="1:24" s="154" customFormat="1" x14ac:dyDescent="0.2">
      <c r="A237" s="650" t="s">
        <v>995</v>
      </c>
      <c r="B237" s="155" t="s">
        <v>996</v>
      </c>
      <c r="C237" s="159"/>
      <c r="D237" s="159"/>
      <c r="E237" s="156"/>
      <c r="F237" s="156"/>
      <c r="G237" s="156"/>
      <c r="H237" s="156"/>
      <c r="I237" s="159"/>
      <c r="J237" s="159"/>
      <c r="K237" s="156"/>
      <c r="L237" s="159"/>
      <c r="M237" s="159"/>
      <c r="N237" s="156"/>
      <c r="O237" s="156"/>
      <c r="P237" s="159"/>
      <c r="Q237" s="156"/>
      <c r="R237" s="156">
        <v>1</v>
      </c>
      <c r="S237" s="159"/>
      <c r="T237" s="159"/>
      <c r="U237" s="156"/>
      <c r="V237" s="400"/>
      <c r="W237" s="156"/>
      <c r="X237" s="156"/>
    </row>
    <row r="238" spans="1:24" s="154" customFormat="1" x14ac:dyDescent="0.2">
      <c r="A238" s="650" t="s">
        <v>1025</v>
      </c>
      <c r="B238" s="651" t="s">
        <v>1100</v>
      </c>
      <c r="C238" s="157"/>
      <c r="D238" s="157"/>
      <c r="E238" s="652"/>
      <c r="F238" s="652"/>
      <c r="G238" s="652"/>
      <c r="H238" s="652"/>
      <c r="I238" s="157"/>
      <c r="J238" s="157"/>
      <c r="K238" s="156"/>
      <c r="L238" s="158"/>
      <c r="M238" s="159"/>
      <c r="N238" s="156"/>
      <c r="O238" s="156"/>
      <c r="P238" s="159"/>
      <c r="Q238" s="156"/>
      <c r="R238" s="156">
        <v>2</v>
      </c>
      <c r="S238" s="159"/>
      <c r="T238" s="159"/>
      <c r="U238" s="156"/>
      <c r="V238" s="400"/>
      <c r="W238" s="156"/>
      <c r="X238" s="156"/>
    </row>
    <row r="239" spans="1:24" s="154" customFormat="1" x14ac:dyDescent="0.2">
      <c r="A239" s="650" t="s">
        <v>158</v>
      </c>
      <c r="B239" s="651" t="s">
        <v>394</v>
      </c>
      <c r="C239" s="157"/>
      <c r="D239" s="157"/>
      <c r="E239" s="652"/>
      <c r="F239" s="652">
        <v>1</v>
      </c>
      <c r="G239" s="652">
        <v>1</v>
      </c>
      <c r="H239" s="652">
        <v>1</v>
      </c>
      <c r="I239" s="157"/>
      <c r="J239" s="157"/>
      <c r="K239" s="156">
        <v>2</v>
      </c>
      <c r="L239" s="158"/>
      <c r="M239" s="159"/>
      <c r="N239" s="156"/>
      <c r="O239" s="156">
        <v>4</v>
      </c>
      <c r="P239" s="159"/>
      <c r="Q239" s="156"/>
      <c r="R239" s="156">
        <v>2</v>
      </c>
      <c r="S239" s="159"/>
      <c r="T239" s="159"/>
      <c r="U239" s="156">
        <v>1</v>
      </c>
      <c r="V239" s="400"/>
      <c r="W239" s="156"/>
      <c r="X239" s="156"/>
    </row>
    <row r="240" spans="1:24" s="154" customFormat="1" x14ac:dyDescent="0.2">
      <c r="A240" s="650" t="s">
        <v>56</v>
      </c>
      <c r="B240" s="651" t="s">
        <v>395</v>
      </c>
      <c r="C240" s="157"/>
      <c r="D240" s="157"/>
      <c r="E240" s="652"/>
      <c r="F240" s="652"/>
      <c r="G240" s="652"/>
      <c r="H240" s="652"/>
      <c r="I240" s="157"/>
      <c r="J240" s="157"/>
      <c r="K240" s="156">
        <v>3</v>
      </c>
      <c r="L240" s="158"/>
      <c r="M240" s="159"/>
      <c r="N240" s="156"/>
      <c r="O240" s="156">
        <v>6</v>
      </c>
      <c r="P240" s="159"/>
      <c r="Q240" s="156"/>
      <c r="R240" s="156">
        <v>3</v>
      </c>
      <c r="S240" s="159"/>
      <c r="T240" s="159"/>
      <c r="U240" s="156"/>
      <c r="V240" s="400">
        <v>2</v>
      </c>
      <c r="W240" s="156"/>
      <c r="X240" s="156"/>
    </row>
    <row r="241" spans="1:24" s="154" customFormat="1" x14ac:dyDescent="0.2">
      <c r="A241" s="650" t="s">
        <v>58</v>
      </c>
      <c r="B241" s="651" t="s">
        <v>59</v>
      </c>
      <c r="C241" s="157"/>
      <c r="D241" s="157"/>
      <c r="E241" s="652"/>
      <c r="F241" s="652"/>
      <c r="G241" s="652"/>
      <c r="H241" s="652"/>
      <c r="I241" s="157"/>
      <c r="J241" s="157"/>
      <c r="K241" s="156">
        <v>4</v>
      </c>
      <c r="L241" s="158"/>
      <c r="M241" s="159"/>
      <c r="N241" s="156">
        <v>1</v>
      </c>
      <c r="O241" s="156">
        <v>7</v>
      </c>
      <c r="P241" s="159"/>
      <c r="Q241" s="156"/>
      <c r="R241" s="156">
        <v>1</v>
      </c>
      <c r="S241" s="159"/>
      <c r="T241" s="159"/>
      <c r="U241" s="156"/>
      <c r="V241" s="400">
        <v>2</v>
      </c>
      <c r="W241" s="156"/>
      <c r="X241" s="156"/>
    </row>
    <row r="242" spans="1:24" s="154" customFormat="1" x14ac:dyDescent="0.2">
      <c r="A242" s="650" t="s">
        <v>492</v>
      </c>
      <c r="B242" s="651" t="s">
        <v>531</v>
      </c>
      <c r="C242" s="157"/>
      <c r="D242" s="157"/>
      <c r="E242" s="652"/>
      <c r="F242" s="652"/>
      <c r="G242" s="652"/>
      <c r="H242" s="652"/>
      <c r="I242" s="157"/>
      <c r="J242" s="157"/>
      <c r="K242" s="156"/>
      <c r="L242" s="158"/>
      <c r="M242" s="159"/>
      <c r="N242" s="156"/>
      <c r="O242" s="156">
        <v>1</v>
      </c>
      <c r="P242" s="159"/>
      <c r="Q242" s="156"/>
      <c r="R242" s="156">
        <v>1</v>
      </c>
      <c r="S242" s="159"/>
      <c r="T242" s="159"/>
      <c r="U242" s="156"/>
      <c r="V242" s="400">
        <v>2</v>
      </c>
      <c r="W242" s="156"/>
      <c r="X242" s="156"/>
    </row>
    <row r="243" spans="1:24" s="154" customFormat="1" x14ac:dyDescent="0.2">
      <c r="A243" s="650" t="s">
        <v>61</v>
      </c>
      <c r="B243" s="651" t="s">
        <v>472</v>
      </c>
      <c r="C243" s="157"/>
      <c r="D243" s="157"/>
      <c r="E243" s="652"/>
      <c r="F243" s="652"/>
      <c r="G243" s="652"/>
      <c r="H243" s="652"/>
      <c r="I243" s="157"/>
      <c r="J243" s="157"/>
      <c r="K243" s="156"/>
      <c r="L243" s="158"/>
      <c r="M243" s="159"/>
      <c r="N243" s="156"/>
      <c r="O243" s="156">
        <v>2</v>
      </c>
      <c r="P243" s="159"/>
      <c r="Q243" s="156"/>
      <c r="R243" s="156">
        <v>2</v>
      </c>
      <c r="S243" s="159"/>
      <c r="T243" s="159"/>
      <c r="U243" s="156"/>
      <c r="V243" s="400">
        <v>1</v>
      </c>
      <c r="W243" s="156"/>
      <c r="X243" s="156"/>
    </row>
    <row r="244" spans="1:24" s="154" customFormat="1" x14ac:dyDescent="0.2">
      <c r="A244" s="650" t="s">
        <v>993</v>
      </c>
      <c r="B244" s="651" t="s">
        <v>998</v>
      </c>
      <c r="C244" s="157"/>
      <c r="D244" s="157"/>
      <c r="E244" s="652"/>
      <c r="F244" s="652"/>
      <c r="G244" s="652"/>
      <c r="H244" s="652"/>
      <c r="I244" s="157"/>
      <c r="J244" s="157"/>
      <c r="K244" s="156"/>
      <c r="L244" s="158"/>
      <c r="M244" s="159"/>
      <c r="N244" s="156"/>
      <c r="O244" s="156"/>
      <c r="P244" s="159"/>
      <c r="Q244" s="156"/>
      <c r="R244" s="156">
        <v>1</v>
      </c>
      <c r="S244" s="159"/>
      <c r="T244" s="159"/>
      <c r="U244" s="156"/>
      <c r="V244" s="400">
        <v>1</v>
      </c>
      <c r="W244" s="156"/>
      <c r="X244" s="156"/>
    </row>
    <row r="245" spans="1:24" s="154" customFormat="1" x14ac:dyDescent="0.2">
      <c r="A245" s="650" t="s">
        <v>675</v>
      </c>
      <c r="B245" s="651" t="s">
        <v>682</v>
      </c>
      <c r="C245" s="157"/>
      <c r="D245" s="157"/>
      <c r="E245" s="652"/>
      <c r="F245" s="652"/>
      <c r="G245" s="652"/>
      <c r="H245" s="652"/>
      <c r="I245" s="157"/>
      <c r="J245" s="157"/>
      <c r="K245" s="156"/>
      <c r="L245" s="158"/>
      <c r="M245" s="159"/>
      <c r="N245" s="156"/>
      <c r="O245" s="156"/>
      <c r="P245" s="159"/>
      <c r="Q245" s="156"/>
      <c r="R245" s="156">
        <v>1</v>
      </c>
      <c r="S245" s="159"/>
      <c r="T245" s="159"/>
      <c r="U245" s="156"/>
      <c r="V245" s="400">
        <v>3</v>
      </c>
      <c r="W245" s="156"/>
      <c r="X245" s="156"/>
    </row>
    <row r="246" spans="1:24" s="154" customFormat="1" x14ac:dyDescent="0.2">
      <c r="A246" s="650" t="s">
        <v>566</v>
      </c>
      <c r="B246" s="651" t="s">
        <v>658</v>
      </c>
      <c r="C246" s="157"/>
      <c r="D246" s="157"/>
      <c r="E246" s="652"/>
      <c r="F246" s="652"/>
      <c r="G246" s="652"/>
      <c r="H246" s="652"/>
      <c r="I246" s="157"/>
      <c r="J246" s="157"/>
      <c r="K246" s="156"/>
      <c r="L246" s="158"/>
      <c r="M246" s="159"/>
      <c r="N246" s="156"/>
      <c r="O246" s="156"/>
      <c r="P246" s="159"/>
      <c r="Q246" s="156"/>
      <c r="R246" s="156">
        <v>2</v>
      </c>
      <c r="S246" s="159"/>
      <c r="T246" s="159"/>
      <c r="U246" s="156"/>
      <c r="V246" s="400">
        <v>1</v>
      </c>
      <c r="W246" s="156"/>
      <c r="X246" s="156"/>
    </row>
    <row r="247" spans="1:24" s="154" customFormat="1" x14ac:dyDescent="0.2">
      <c r="A247" s="650" t="s">
        <v>60</v>
      </c>
      <c r="B247" s="651" t="s">
        <v>391</v>
      </c>
      <c r="C247" s="157"/>
      <c r="D247" s="157"/>
      <c r="E247" s="652"/>
      <c r="F247" s="652"/>
      <c r="G247" s="652"/>
      <c r="H247" s="652"/>
      <c r="I247" s="157"/>
      <c r="J247" s="157"/>
      <c r="K247" s="156"/>
      <c r="L247" s="158"/>
      <c r="M247" s="159"/>
      <c r="N247" s="156"/>
      <c r="O247" s="156"/>
      <c r="P247" s="159"/>
      <c r="Q247" s="156"/>
      <c r="R247" s="156">
        <v>2</v>
      </c>
      <c r="S247" s="159"/>
      <c r="T247" s="159"/>
      <c r="U247" s="156"/>
      <c r="V247" s="400">
        <v>1</v>
      </c>
      <c r="W247" s="156"/>
      <c r="X247" s="156"/>
    </row>
    <row r="248" spans="1:24" s="154" customFormat="1" x14ac:dyDescent="0.2">
      <c r="A248" s="650" t="s">
        <v>850</v>
      </c>
      <c r="B248" s="651" t="s">
        <v>929</v>
      </c>
      <c r="C248" s="157"/>
      <c r="D248" s="157"/>
      <c r="E248" s="652"/>
      <c r="F248" s="652"/>
      <c r="G248" s="652"/>
      <c r="H248" s="652"/>
      <c r="I248" s="157"/>
      <c r="J248" s="157"/>
      <c r="K248" s="156"/>
      <c r="L248" s="158"/>
      <c r="M248" s="159"/>
      <c r="N248" s="156"/>
      <c r="O248" s="156"/>
      <c r="P248" s="159"/>
      <c r="Q248" s="156"/>
      <c r="R248" s="156">
        <v>4</v>
      </c>
      <c r="S248" s="159"/>
      <c r="T248" s="159"/>
      <c r="U248" s="156"/>
      <c r="V248" s="400">
        <v>3</v>
      </c>
      <c r="W248" s="156"/>
      <c r="X248" s="156"/>
    </row>
    <row r="249" spans="1:24" s="154" customFormat="1" x14ac:dyDescent="0.2">
      <c r="A249" s="650" t="s">
        <v>989</v>
      </c>
      <c r="B249" s="651" t="s">
        <v>950</v>
      </c>
      <c r="C249" s="157"/>
      <c r="D249" s="157"/>
      <c r="E249" s="652"/>
      <c r="F249" s="652"/>
      <c r="G249" s="652"/>
      <c r="H249" s="652"/>
      <c r="I249" s="157"/>
      <c r="J249" s="157"/>
      <c r="K249" s="156"/>
      <c r="L249" s="158"/>
      <c r="M249" s="159"/>
      <c r="N249" s="156"/>
      <c r="O249" s="156"/>
      <c r="P249" s="159"/>
      <c r="Q249" s="156"/>
      <c r="R249" s="156">
        <v>4</v>
      </c>
      <c r="S249" s="159"/>
      <c r="T249" s="159"/>
      <c r="U249" s="156"/>
      <c r="V249" s="400">
        <v>4</v>
      </c>
      <c r="W249" s="156"/>
      <c r="X249" s="156"/>
    </row>
    <row r="250" spans="1:24" s="154" customFormat="1" x14ac:dyDescent="0.2">
      <c r="A250" s="397" t="s">
        <v>63</v>
      </c>
      <c r="B250" s="155" t="s">
        <v>396</v>
      </c>
      <c r="C250" s="159"/>
      <c r="D250" s="159"/>
      <c r="E250" s="156"/>
      <c r="F250" s="156"/>
      <c r="G250" s="156"/>
      <c r="H250" s="156"/>
      <c r="I250" s="159"/>
      <c r="J250" s="159"/>
      <c r="K250" s="156"/>
      <c r="L250" s="159"/>
      <c r="M250" s="159"/>
      <c r="N250" s="156"/>
      <c r="O250" s="156"/>
      <c r="P250" s="159"/>
      <c r="Q250" s="156"/>
      <c r="R250" s="156">
        <v>5</v>
      </c>
      <c r="S250" s="159"/>
      <c r="T250" s="159"/>
      <c r="U250" s="156"/>
      <c r="V250" s="400">
        <v>7</v>
      </c>
      <c r="W250" s="156"/>
      <c r="X250" s="156"/>
    </row>
    <row r="251" spans="1:24" s="154" customFormat="1" x14ac:dyDescent="0.2">
      <c r="A251" s="650" t="s">
        <v>502</v>
      </c>
      <c r="B251" s="418" t="s">
        <v>524</v>
      </c>
      <c r="C251" s="157"/>
      <c r="D251" s="157"/>
      <c r="E251" s="652"/>
      <c r="F251" s="652"/>
      <c r="G251" s="652"/>
      <c r="H251" s="652"/>
      <c r="I251" s="157"/>
      <c r="J251" s="157"/>
      <c r="K251" s="156"/>
      <c r="L251" s="158"/>
      <c r="M251" s="159"/>
      <c r="N251" s="156"/>
      <c r="O251" s="156">
        <v>1</v>
      </c>
      <c r="P251" s="159"/>
      <c r="Q251" s="156"/>
      <c r="R251" s="156"/>
      <c r="S251" s="159"/>
      <c r="T251" s="159"/>
      <c r="U251" s="156"/>
      <c r="V251" s="400">
        <v>1</v>
      </c>
      <c r="W251" s="156"/>
      <c r="X251" s="156"/>
    </row>
    <row r="252" spans="1:24" s="154" customFormat="1" x14ac:dyDescent="0.2">
      <c r="A252" s="650" t="s">
        <v>180</v>
      </c>
      <c r="B252" s="651" t="s">
        <v>393</v>
      </c>
      <c r="C252" s="157"/>
      <c r="D252" s="157"/>
      <c r="E252" s="652"/>
      <c r="F252" s="652"/>
      <c r="G252" s="652"/>
      <c r="H252" s="652"/>
      <c r="I252" s="157"/>
      <c r="J252" s="157"/>
      <c r="K252" s="156"/>
      <c r="L252" s="158"/>
      <c r="M252" s="159"/>
      <c r="N252" s="156"/>
      <c r="O252" s="156">
        <v>3</v>
      </c>
      <c r="P252" s="159"/>
      <c r="Q252" s="156"/>
      <c r="R252" s="156"/>
      <c r="S252" s="159"/>
      <c r="T252" s="159"/>
      <c r="U252" s="156"/>
      <c r="V252" s="400">
        <v>2</v>
      </c>
      <c r="W252" s="156"/>
      <c r="X252" s="156"/>
    </row>
    <row r="253" spans="1:24" s="154" customFormat="1" x14ac:dyDescent="0.2">
      <c r="A253" s="650" t="s">
        <v>231</v>
      </c>
      <c r="B253" s="651" t="s">
        <v>653</v>
      </c>
      <c r="C253" s="157"/>
      <c r="D253" s="157"/>
      <c r="E253" s="652"/>
      <c r="F253" s="652"/>
      <c r="G253" s="652"/>
      <c r="H253" s="652"/>
      <c r="I253" s="157"/>
      <c r="J253" s="157"/>
      <c r="K253" s="156"/>
      <c r="L253" s="158"/>
      <c r="M253" s="159"/>
      <c r="N253" s="156"/>
      <c r="O253" s="156">
        <v>1</v>
      </c>
      <c r="P253" s="159"/>
      <c r="Q253" s="156"/>
      <c r="R253" s="156"/>
      <c r="S253" s="159"/>
      <c r="T253" s="159"/>
      <c r="U253" s="156"/>
      <c r="V253" s="400">
        <v>3</v>
      </c>
      <c r="W253" s="156"/>
      <c r="X253" s="156"/>
    </row>
    <row r="254" spans="1:24" s="154" customFormat="1" x14ac:dyDescent="0.2">
      <c r="A254" s="397" t="s">
        <v>1551</v>
      </c>
      <c r="B254" s="155" t="s">
        <v>1341</v>
      </c>
      <c r="C254" s="159"/>
      <c r="D254" s="159"/>
      <c r="E254" s="156"/>
      <c r="F254" s="156"/>
      <c r="G254" s="156"/>
      <c r="H254" s="156"/>
      <c r="I254" s="159"/>
      <c r="J254" s="159"/>
      <c r="K254" s="156"/>
      <c r="L254" s="159"/>
      <c r="M254" s="159"/>
      <c r="N254" s="156"/>
      <c r="O254" s="156"/>
      <c r="P254" s="159"/>
      <c r="Q254" s="156"/>
      <c r="R254" s="156"/>
      <c r="S254" s="159"/>
      <c r="T254" s="159"/>
      <c r="U254" s="156"/>
      <c r="V254" s="400">
        <v>2</v>
      </c>
      <c r="W254" s="156"/>
      <c r="X254" s="156"/>
    </row>
    <row r="255" spans="1:24" s="154" customFormat="1" x14ac:dyDescent="0.2">
      <c r="A255" s="397" t="s">
        <v>1198</v>
      </c>
      <c r="B255" s="155" t="s">
        <v>1199</v>
      </c>
      <c r="C255" s="159"/>
      <c r="D255" s="159"/>
      <c r="E255" s="156"/>
      <c r="F255" s="156"/>
      <c r="G255" s="156"/>
      <c r="H255" s="156"/>
      <c r="I255" s="159"/>
      <c r="J255" s="159"/>
      <c r="K255" s="156"/>
      <c r="L255" s="159"/>
      <c r="M255" s="159"/>
      <c r="N255" s="156"/>
      <c r="O255" s="156"/>
      <c r="P255" s="159"/>
      <c r="Q255" s="156"/>
      <c r="R255" s="156"/>
      <c r="S255" s="159"/>
      <c r="T255" s="159"/>
      <c r="U255" s="156"/>
      <c r="V255" s="400">
        <v>1</v>
      </c>
      <c r="W255" s="156"/>
      <c r="X255" s="156"/>
    </row>
    <row r="256" spans="1:24" s="154" customFormat="1" x14ac:dyDescent="0.2">
      <c r="A256" s="397" t="s">
        <v>569</v>
      </c>
      <c r="B256" s="155" t="s">
        <v>656</v>
      </c>
      <c r="C256" s="159"/>
      <c r="D256" s="159"/>
      <c r="E256" s="156"/>
      <c r="F256" s="156"/>
      <c r="G256" s="156"/>
      <c r="H256" s="156"/>
      <c r="I256" s="159"/>
      <c r="J256" s="159"/>
      <c r="K256" s="156"/>
      <c r="L256" s="159"/>
      <c r="M256" s="159"/>
      <c r="N256" s="156"/>
      <c r="O256" s="156"/>
      <c r="P256" s="159"/>
      <c r="Q256" s="156"/>
      <c r="R256" s="156"/>
      <c r="S256" s="159"/>
      <c r="T256" s="159"/>
      <c r="U256" s="156"/>
      <c r="V256" s="400">
        <v>1</v>
      </c>
      <c r="W256" s="156"/>
      <c r="X256" s="156"/>
    </row>
    <row r="257" spans="1:24" s="154" customFormat="1" x14ac:dyDescent="0.2">
      <c r="A257" s="397" t="s">
        <v>839</v>
      </c>
      <c r="B257" s="155" t="s">
        <v>927</v>
      </c>
      <c r="C257" s="159"/>
      <c r="D257" s="159"/>
      <c r="E257" s="156"/>
      <c r="F257" s="156"/>
      <c r="G257" s="156"/>
      <c r="H257" s="156"/>
      <c r="I257" s="159"/>
      <c r="J257" s="159"/>
      <c r="K257" s="156"/>
      <c r="L257" s="159"/>
      <c r="M257" s="159"/>
      <c r="N257" s="156"/>
      <c r="O257" s="156"/>
      <c r="P257" s="159"/>
      <c r="Q257" s="156"/>
      <c r="R257" s="156"/>
      <c r="S257" s="159"/>
      <c r="T257" s="159"/>
      <c r="U257" s="156"/>
      <c r="V257" s="400">
        <v>1</v>
      </c>
      <c r="W257" s="156"/>
      <c r="X257" s="156"/>
    </row>
    <row r="258" spans="1:24" s="154" customFormat="1" x14ac:dyDescent="0.2">
      <c r="A258" s="397" t="s">
        <v>1027</v>
      </c>
      <c r="B258" s="155" t="s">
        <v>1117</v>
      </c>
      <c r="C258" s="159"/>
      <c r="D258" s="159"/>
      <c r="E258" s="156"/>
      <c r="F258" s="156"/>
      <c r="G258" s="156"/>
      <c r="H258" s="156"/>
      <c r="I258" s="159"/>
      <c r="J258" s="159"/>
      <c r="K258" s="156"/>
      <c r="L258" s="159"/>
      <c r="M258" s="159"/>
      <c r="N258" s="156"/>
      <c r="O258" s="156"/>
      <c r="P258" s="159"/>
      <c r="Q258" s="156"/>
      <c r="R258" s="156"/>
      <c r="S258" s="159"/>
      <c r="T258" s="159"/>
      <c r="U258" s="156"/>
      <c r="V258" s="400">
        <v>1</v>
      </c>
      <c r="W258" s="156"/>
      <c r="X258" s="156"/>
    </row>
    <row r="259" spans="1:24" s="154" customFormat="1" x14ac:dyDescent="0.2">
      <c r="A259" s="397" t="s">
        <v>1561</v>
      </c>
      <c r="B259" s="155" t="s">
        <v>1795</v>
      </c>
      <c r="C259" s="159"/>
      <c r="D259" s="159"/>
      <c r="E259" s="156"/>
      <c r="F259" s="156"/>
      <c r="G259" s="156"/>
      <c r="H259" s="156"/>
      <c r="I259" s="159"/>
      <c r="J259" s="159"/>
      <c r="K259" s="156"/>
      <c r="L259" s="159"/>
      <c r="M259" s="159"/>
      <c r="N259" s="156"/>
      <c r="O259" s="156"/>
      <c r="P259" s="159"/>
      <c r="Q259" s="156"/>
      <c r="R259" s="156"/>
      <c r="S259" s="159"/>
      <c r="T259" s="159"/>
      <c r="U259" s="156"/>
      <c r="V259" s="400">
        <v>1</v>
      </c>
      <c r="W259" s="156"/>
      <c r="X259" s="156"/>
    </row>
    <row r="260" spans="1:24" s="154" customFormat="1" x14ac:dyDescent="0.2">
      <c r="A260" s="397" t="s">
        <v>574</v>
      </c>
      <c r="B260" s="155" t="s">
        <v>1793</v>
      </c>
      <c r="C260" s="159"/>
      <c r="D260" s="159"/>
      <c r="E260" s="156"/>
      <c r="F260" s="156"/>
      <c r="G260" s="156"/>
      <c r="H260" s="156"/>
      <c r="I260" s="159"/>
      <c r="J260" s="159"/>
      <c r="K260" s="156"/>
      <c r="L260" s="159"/>
      <c r="M260" s="159"/>
      <c r="N260" s="156"/>
      <c r="O260" s="156"/>
      <c r="P260" s="159"/>
      <c r="Q260" s="156"/>
      <c r="R260" s="156"/>
      <c r="S260" s="159"/>
      <c r="T260" s="159"/>
      <c r="U260" s="156"/>
      <c r="V260" s="400">
        <v>1</v>
      </c>
      <c r="W260" s="156"/>
      <c r="X260" s="156"/>
    </row>
    <row r="261" spans="1:24" s="154" customFormat="1" x14ac:dyDescent="0.2">
      <c r="A261" s="397" t="s">
        <v>1028</v>
      </c>
      <c r="B261" s="155" t="s">
        <v>1116</v>
      </c>
      <c r="C261" s="159"/>
      <c r="D261" s="159"/>
      <c r="E261" s="156"/>
      <c r="F261" s="156"/>
      <c r="G261" s="156"/>
      <c r="H261" s="156"/>
      <c r="I261" s="159"/>
      <c r="J261" s="159"/>
      <c r="K261" s="156"/>
      <c r="L261" s="159"/>
      <c r="M261" s="159"/>
      <c r="N261" s="156"/>
      <c r="O261" s="156"/>
      <c r="P261" s="159"/>
      <c r="Q261" s="156"/>
      <c r="R261" s="156"/>
      <c r="S261" s="159"/>
      <c r="T261" s="159"/>
      <c r="U261" s="156"/>
      <c r="V261" s="400">
        <v>2</v>
      </c>
      <c r="W261" s="156"/>
      <c r="X261" s="156"/>
    </row>
    <row r="262" spans="1:24" s="154" customFormat="1" x14ac:dyDescent="0.2">
      <c r="A262" s="397" t="s">
        <v>1368</v>
      </c>
      <c r="B262" s="155" t="s">
        <v>1381</v>
      </c>
      <c r="C262" s="159"/>
      <c r="D262" s="159"/>
      <c r="E262" s="156"/>
      <c r="F262" s="156"/>
      <c r="G262" s="156"/>
      <c r="H262" s="156"/>
      <c r="I262" s="159"/>
      <c r="J262" s="159"/>
      <c r="K262" s="156"/>
      <c r="L262" s="159"/>
      <c r="M262" s="159"/>
      <c r="N262" s="156"/>
      <c r="O262" s="156"/>
      <c r="P262" s="159"/>
      <c r="Q262" s="156"/>
      <c r="R262" s="156"/>
      <c r="S262" s="159"/>
      <c r="T262" s="159"/>
      <c r="U262" s="156"/>
      <c r="V262" s="400">
        <v>1</v>
      </c>
      <c r="W262" s="156"/>
      <c r="X262" s="156"/>
    </row>
    <row r="263" spans="1:24" s="154" customFormat="1" x14ac:dyDescent="0.2">
      <c r="A263" s="397" t="s">
        <v>1221</v>
      </c>
      <c r="B263" s="155" t="s">
        <v>1330</v>
      </c>
      <c r="C263" s="159"/>
      <c r="D263" s="159"/>
      <c r="E263" s="156"/>
      <c r="F263" s="156"/>
      <c r="G263" s="156"/>
      <c r="H263" s="156"/>
      <c r="I263" s="159"/>
      <c r="J263" s="159"/>
      <c r="K263" s="156"/>
      <c r="L263" s="159"/>
      <c r="M263" s="159"/>
      <c r="N263" s="156"/>
      <c r="O263" s="156"/>
      <c r="P263" s="159"/>
      <c r="Q263" s="156"/>
      <c r="R263" s="156"/>
      <c r="S263" s="159"/>
      <c r="T263" s="159"/>
      <c r="U263" s="156"/>
      <c r="V263" s="400">
        <v>1</v>
      </c>
      <c r="W263" s="156"/>
      <c r="X263" s="156"/>
    </row>
    <row r="264" spans="1:24" s="154" customFormat="1" x14ac:dyDescent="0.2">
      <c r="A264" s="397" t="s">
        <v>1012</v>
      </c>
      <c r="B264" s="155" t="s">
        <v>1017</v>
      </c>
      <c r="C264" s="159"/>
      <c r="D264" s="159"/>
      <c r="E264" s="156"/>
      <c r="F264" s="156"/>
      <c r="G264" s="156"/>
      <c r="H264" s="156"/>
      <c r="I264" s="159"/>
      <c r="J264" s="159"/>
      <c r="K264" s="156"/>
      <c r="L264" s="159"/>
      <c r="M264" s="159"/>
      <c r="N264" s="156"/>
      <c r="O264" s="156"/>
      <c r="P264" s="159"/>
      <c r="Q264" s="156"/>
      <c r="R264" s="156"/>
      <c r="S264" s="159"/>
      <c r="T264" s="159"/>
      <c r="U264" s="156"/>
      <c r="V264" s="400">
        <v>2</v>
      </c>
      <c r="W264" s="156"/>
      <c r="X264" s="156"/>
    </row>
    <row r="265" spans="1:24" s="154" customFormat="1" x14ac:dyDescent="0.2">
      <c r="A265" s="397" t="s">
        <v>1087</v>
      </c>
      <c r="B265" s="155" t="s">
        <v>1126</v>
      </c>
      <c r="C265" s="159"/>
      <c r="D265" s="159"/>
      <c r="E265" s="156"/>
      <c r="F265" s="156"/>
      <c r="G265" s="156"/>
      <c r="H265" s="156"/>
      <c r="I265" s="159"/>
      <c r="J265" s="159"/>
      <c r="K265" s="156"/>
      <c r="L265" s="159"/>
      <c r="M265" s="159"/>
      <c r="N265" s="156"/>
      <c r="O265" s="156"/>
      <c r="P265" s="159"/>
      <c r="Q265" s="156"/>
      <c r="R265" s="156"/>
      <c r="S265" s="159"/>
      <c r="T265" s="159"/>
      <c r="U265" s="156"/>
      <c r="V265" s="400">
        <v>1</v>
      </c>
      <c r="W265" s="156"/>
      <c r="X265" s="156"/>
    </row>
    <row r="266" spans="1:24" s="154" customFormat="1" x14ac:dyDescent="0.2">
      <c r="A266" s="397" t="s">
        <v>1564</v>
      </c>
      <c r="B266" s="155" t="s">
        <v>1796</v>
      </c>
      <c r="C266" s="159"/>
      <c r="D266" s="159"/>
      <c r="E266" s="156"/>
      <c r="F266" s="156"/>
      <c r="G266" s="156"/>
      <c r="H266" s="156"/>
      <c r="I266" s="159"/>
      <c r="J266" s="159"/>
      <c r="K266" s="156"/>
      <c r="L266" s="159"/>
      <c r="M266" s="159"/>
      <c r="N266" s="156"/>
      <c r="O266" s="156"/>
      <c r="P266" s="159"/>
      <c r="Q266" s="156"/>
      <c r="R266" s="156"/>
      <c r="S266" s="159"/>
      <c r="T266" s="159"/>
      <c r="U266" s="156"/>
      <c r="V266" s="400">
        <v>2</v>
      </c>
      <c r="W266" s="156"/>
      <c r="X266" s="156"/>
    </row>
    <row r="267" spans="1:24" s="154" customFormat="1" x14ac:dyDescent="0.2">
      <c r="A267" s="397" t="s">
        <v>1010</v>
      </c>
      <c r="B267" s="155" t="s">
        <v>1517</v>
      </c>
      <c r="C267" s="159"/>
      <c r="D267" s="159"/>
      <c r="E267" s="156"/>
      <c r="F267" s="156"/>
      <c r="G267" s="156"/>
      <c r="H267" s="156"/>
      <c r="I267" s="159"/>
      <c r="J267" s="159"/>
      <c r="K267" s="156"/>
      <c r="L267" s="159"/>
      <c r="M267" s="159"/>
      <c r="N267" s="156"/>
      <c r="O267" s="156"/>
      <c r="P267" s="159"/>
      <c r="Q267" s="156"/>
      <c r="R267" s="156"/>
      <c r="S267" s="159"/>
      <c r="T267" s="159"/>
      <c r="U267" s="156"/>
      <c r="V267" s="400">
        <v>1</v>
      </c>
      <c r="W267" s="156"/>
      <c r="X267" s="156"/>
    </row>
    <row r="268" spans="1:24" s="154" customFormat="1" x14ac:dyDescent="0.2">
      <c r="A268" s="397" t="s">
        <v>64</v>
      </c>
      <c r="B268" s="155" t="s">
        <v>552</v>
      </c>
      <c r="C268" s="159"/>
      <c r="D268" s="159"/>
      <c r="E268" s="156"/>
      <c r="F268" s="156"/>
      <c r="G268" s="156"/>
      <c r="H268" s="156"/>
      <c r="I268" s="159"/>
      <c r="J268" s="159"/>
      <c r="K268" s="156"/>
      <c r="L268" s="159"/>
      <c r="M268" s="159"/>
      <c r="N268" s="156"/>
      <c r="O268" s="156"/>
      <c r="P268" s="159"/>
      <c r="Q268" s="156"/>
      <c r="R268" s="156"/>
      <c r="S268" s="159"/>
      <c r="T268" s="159"/>
      <c r="U268" s="156"/>
      <c r="V268" s="400">
        <v>1</v>
      </c>
      <c r="W268" s="156"/>
      <c r="X268" s="156"/>
    </row>
    <row r="269" spans="1:24" s="154" customFormat="1" x14ac:dyDescent="0.2">
      <c r="A269" s="397" t="s">
        <v>1566</v>
      </c>
      <c r="B269" s="155" t="s">
        <v>1794</v>
      </c>
      <c r="C269" s="159"/>
      <c r="D269" s="159"/>
      <c r="E269" s="156"/>
      <c r="F269" s="156"/>
      <c r="G269" s="156"/>
      <c r="H269" s="156"/>
      <c r="I269" s="159"/>
      <c r="J269" s="159"/>
      <c r="K269" s="156"/>
      <c r="L269" s="159"/>
      <c r="M269" s="159"/>
      <c r="N269" s="156"/>
      <c r="O269" s="156"/>
      <c r="P269" s="159"/>
      <c r="Q269" s="156"/>
      <c r="R269" s="156"/>
      <c r="S269" s="159"/>
      <c r="T269" s="159"/>
      <c r="U269" s="156"/>
      <c r="V269" s="400">
        <v>1</v>
      </c>
      <c r="W269" s="156"/>
      <c r="X269" s="156"/>
    </row>
    <row r="270" spans="1:24" s="154" customFormat="1" x14ac:dyDescent="0.2">
      <c r="A270" s="397" t="s">
        <v>1009</v>
      </c>
      <c r="B270" s="155" t="s">
        <v>1015</v>
      </c>
      <c r="C270" s="159"/>
      <c r="D270" s="159"/>
      <c r="E270" s="156"/>
      <c r="F270" s="156"/>
      <c r="G270" s="156"/>
      <c r="H270" s="156"/>
      <c r="I270" s="159"/>
      <c r="J270" s="159"/>
      <c r="K270" s="156"/>
      <c r="L270" s="159"/>
      <c r="M270" s="159"/>
      <c r="N270" s="156"/>
      <c r="O270" s="156"/>
      <c r="P270" s="159"/>
      <c r="Q270" s="156"/>
      <c r="R270" s="156"/>
      <c r="S270" s="159"/>
      <c r="T270" s="159"/>
      <c r="U270" s="156"/>
      <c r="V270" s="400">
        <v>1</v>
      </c>
      <c r="W270" s="156"/>
      <c r="X270" s="156"/>
    </row>
    <row r="271" spans="1:24" s="154" customFormat="1" x14ac:dyDescent="0.2">
      <c r="A271" s="402" t="s">
        <v>1032</v>
      </c>
      <c r="B271" s="403" t="s">
        <v>1523</v>
      </c>
      <c r="C271" s="408"/>
      <c r="D271" s="408"/>
      <c r="E271" s="409"/>
      <c r="F271" s="409"/>
      <c r="G271" s="409"/>
      <c r="H271" s="409"/>
      <c r="I271" s="408"/>
      <c r="J271" s="408"/>
      <c r="K271" s="409"/>
      <c r="L271" s="408"/>
      <c r="M271" s="408"/>
      <c r="N271" s="409"/>
      <c r="O271" s="409"/>
      <c r="P271" s="408"/>
      <c r="Q271" s="409"/>
      <c r="R271" s="409"/>
      <c r="S271" s="408"/>
      <c r="T271" s="408"/>
      <c r="U271" s="409"/>
      <c r="V271" s="410">
        <v>1</v>
      </c>
      <c r="W271" s="156"/>
      <c r="X271" s="156"/>
    </row>
    <row r="272" spans="1:24" s="123" customFormat="1" x14ac:dyDescent="0.2">
      <c r="A272" s="660" t="s">
        <v>1421</v>
      </c>
      <c r="B272" s="151"/>
      <c r="C272" s="129"/>
      <c r="D272" s="129"/>
      <c r="E272" s="150">
        <f>COUNT(E232:E271)</f>
        <v>0</v>
      </c>
      <c r="F272" s="150">
        <f t="shared" ref="F272:V272" si="3">COUNT(F232:F271)</f>
        <v>1</v>
      </c>
      <c r="G272" s="150">
        <f t="shared" si="3"/>
        <v>1</v>
      </c>
      <c r="H272" s="150">
        <f t="shared" si="3"/>
        <v>1</v>
      </c>
      <c r="I272" s="129"/>
      <c r="J272" s="129"/>
      <c r="K272" s="150">
        <f t="shared" si="3"/>
        <v>3</v>
      </c>
      <c r="L272" s="129"/>
      <c r="M272" s="129"/>
      <c r="N272" s="150">
        <f t="shared" si="3"/>
        <v>1</v>
      </c>
      <c r="O272" s="150">
        <f t="shared" si="3"/>
        <v>11</v>
      </c>
      <c r="P272" s="129"/>
      <c r="Q272" s="150">
        <f t="shared" si="3"/>
        <v>0</v>
      </c>
      <c r="R272" s="150">
        <f t="shared" si="3"/>
        <v>17</v>
      </c>
      <c r="S272" s="129"/>
      <c r="T272" s="129"/>
      <c r="U272" s="150">
        <f t="shared" si="3"/>
        <v>1</v>
      </c>
      <c r="V272" s="150">
        <f t="shared" si="3"/>
        <v>32</v>
      </c>
      <c r="W272" s="150"/>
      <c r="X272" s="150"/>
    </row>
  </sheetData>
  <sortState ref="A239:AMG243">
    <sortCondition ref="K239:K243"/>
  </sortState>
  <pageMargins left="0" right="0" top="0.39409448818897641" bottom="0.39409448818897641" header="0" footer="0"/>
  <pageSetup orientation="portrait" horizontalDpi="1200" verticalDpi="1200" r:id="rId1"/>
  <headerFooter>
    <oddHeader>&amp;C&amp;A</oddHeader>
    <oddFooter>&amp;CPagina &amp;P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F88"/>
  <sheetViews>
    <sheetView zoomScale="85" zoomScaleNormal="85" workbookViewId="0">
      <selection activeCell="Q5" sqref="Q5"/>
    </sheetView>
  </sheetViews>
  <sheetFormatPr defaultColWidth="9" defaultRowHeight="14.25" x14ac:dyDescent="0.2"/>
  <cols>
    <col min="1" max="1" width="28.25" style="216" customWidth="1"/>
    <col min="2" max="3" width="7" style="22" customWidth="1"/>
    <col min="4" max="7" width="7" style="2" customWidth="1"/>
    <col min="8" max="9" width="7" style="22" customWidth="1"/>
    <col min="10" max="10" width="7" style="2" customWidth="1"/>
    <col min="11" max="17" width="7" style="22" customWidth="1"/>
    <col min="18" max="22" width="7" style="2" customWidth="1"/>
    <col min="23" max="1020" width="10.75" style="216" customWidth="1"/>
    <col min="1021" max="16384" width="9" style="216"/>
  </cols>
  <sheetData>
    <row r="1" spans="1:1020" ht="15" x14ac:dyDescent="0.25">
      <c r="A1" s="217" t="s">
        <v>869</v>
      </c>
    </row>
    <row r="2" spans="1:1020" ht="15" x14ac:dyDescent="0.25">
      <c r="A2" s="217" t="s">
        <v>249</v>
      </c>
    </row>
    <row r="4" spans="1:1020" s="220" customFormat="1" ht="15" x14ac:dyDescent="0.25">
      <c r="A4" s="218" t="s">
        <v>106</v>
      </c>
      <c r="B4" s="229">
        <v>2005</v>
      </c>
      <c r="C4" s="229">
        <v>2006</v>
      </c>
      <c r="D4" s="264">
        <v>2007</v>
      </c>
      <c r="E4" s="264">
        <v>2008</v>
      </c>
      <c r="F4" s="264">
        <v>2009</v>
      </c>
      <c r="G4" s="264">
        <v>2010</v>
      </c>
      <c r="H4" s="229">
        <v>2011</v>
      </c>
      <c r="I4" s="229">
        <v>2012</v>
      </c>
      <c r="J4" s="264">
        <v>2013</v>
      </c>
      <c r="K4" s="23">
        <v>2014</v>
      </c>
      <c r="L4" s="23">
        <v>2015</v>
      </c>
      <c r="M4" s="23">
        <v>2016</v>
      </c>
      <c r="N4" s="23">
        <v>2017</v>
      </c>
      <c r="O4" s="23">
        <v>2018</v>
      </c>
      <c r="P4" s="23">
        <v>2019</v>
      </c>
      <c r="Q4" s="23">
        <v>2020</v>
      </c>
      <c r="R4" s="221"/>
      <c r="S4" s="221"/>
      <c r="T4" s="221"/>
      <c r="U4" s="221"/>
      <c r="V4" s="221"/>
    </row>
    <row r="5" spans="1:1020" ht="15" x14ac:dyDescent="0.25">
      <c r="A5" s="224" t="s">
        <v>107</v>
      </c>
      <c r="B5" s="28"/>
      <c r="C5" s="28"/>
      <c r="D5" s="6"/>
      <c r="E5" s="6"/>
      <c r="F5" s="6"/>
      <c r="G5" s="6"/>
      <c r="H5" s="28"/>
      <c r="I5" s="28"/>
      <c r="J5" s="13"/>
      <c r="K5" s="25"/>
      <c r="L5" s="25"/>
      <c r="M5" s="25"/>
      <c r="N5" s="25"/>
      <c r="O5" s="25"/>
      <c r="P5" s="25"/>
      <c r="Q5" s="25"/>
      <c r="R5" s="13"/>
      <c r="S5" s="13"/>
      <c r="T5" s="13"/>
      <c r="U5" s="13"/>
      <c r="V5" s="13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Q5" s="15"/>
      <c r="CR5" s="15"/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H5" s="15"/>
      <c r="DI5" s="15"/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Y5" s="15"/>
      <c r="DZ5" s="15"/>
      <c r="EA5" s="15"/>
      <c r="EB5" s="15"/>
      <c r="EC5" s="15"/>
      <c r="ED5" s="15"/>
      <c r="EE5" s="15"/>
      <c r="EF5" s="15"/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D5" s="15"/>
      <c r="GE5" s="15"/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G5" s="15"/>
      <c r="HH5" s="15"/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L5" s="15"/>
      <c r="IM5" s="15"/>
      <c r="IN5" s="15"/>
      <c r="IO5" s="15"/>
      <c r="IP5" s="15"/>
      <c r="IQ5" s="15"/>
      <c r="IR5" s="15"/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L5" s="15"/>
      <c r="KM5" s="15"/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M5" s="15"/>
      <c r="LN5" s="15"/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P5" s="15"/>
      <c r="MQ5" s="15"/>
      <c r="MR5" s="15"/>
      <c r="MS5" s="15"/>
      <c r="MT5" s="15"/>
      <c r="MU5" s="15"/>
      <c r="MV5" s="15"/>
      <c r="MW5" s="15"/>
      <c r="MX5" s="15"/>
      <c r="MY5" s="15"/>
      <c r="MZ5" s="15"/>
      <c r="NA5" s="15"/>
      <c r="NB5" s="15"/>
      <c r="NC5" s="15"/>
      <c r="ND5" s="15"/>
      <c r="NE5" s="15"/>
      <c r="NF5" s="15"/>
      <c r="NG5" s="15"/>
      <c r="NH5" s="15"/>
      <c r="NI5" s="15"/>
      <c r="NJ5" s="15"/>
      <c r="NK5" s="15"/>
      <c r="NL5" s="15"/>
      <c r="NM5" s="15"/>
      <c r="NN5" s="15"/>
      <c r="NO5" s="15"/>
      <c r="NP5" s="15"/>
      <c r="NQ5" s="15"/>
      <c r="NR5" s="15"/>
      <c r="NS5" s="15"/>
      <c r="NT5" s="15"/>
      <c r="NU5" s="15"/>
      <c r="NV5" s="15"/>
      <c r="NW5" s="15"/>
      <c r="NX5" s="15"/>
      <c r="NY5" s="15"/>
      <c r="NZ5" s="15"/>
      <c r="OA5" s="15"/>
      <c r="OB5" s="15"/>
      <c r="OC5" s="15"/>
      <c r="OD5" s="15"/>
      <c r="OE5" s="15"/>
      <c r="OF5" s="15"/>
      <c r="OG5" s="15"/>
      <c r="OH5" s="15"/>
      <c r="OI5" s="15"/>
      <c r="OJ5" s="15"/>
      <c r="OK5" s="15"/>
      <c r="OL5" s="15"/>
      <c r="OM5" s="15"/>
      <c r="ON5" s="15"/>
      <c r="OO5" s="15"/>
      <c r="OP5" s="15"/>
      <c r="OQ5" s="15"/>
      <c r="OR5" s="15"/>
      <c r="OS5" s="15"/>
      <c r="OT5" s="15"/>
      <c r="OU5" s="15"/>
      <c r="OV5" s="15"/>
      <c r="OW5" s="15"/>
      <c r="OX5" s="15"/>
      <c r="OY5" s="15"/>
      <c r="OZ5" s="15"/>
      <c r="PA5" s="15"/>
      <c r="PB5" s="15"/>
      <c r="PC5" s="15"/>
      <c r="PD5" s="15"/>
      <c r="PE5" s="15"/>
      <c r="PF5" s="15"/>
      <c r="PG5" s="15"/>
      <c r="PH5" s="15"/>
      <c r="PI5" s="15"/>
      <c r="PJ5" s="15"/>
      <c r="PK5" s="15"/>
      <c r="PL5" s="15"/>
      <c r="PM5" s="15"/>
      <c r="PN5" s="15"/>
      <c r="PO5" s="15"/>
      <c r="PP5" s="15"/>
      <c r="PQ5" s="15"/>
      <c r="PR5" s="15"/>
      <c r="PS5" s="15"/>
      <c r="PT5" s="15"/>
      <c r="PU5" s="15"/>
      <c r="PV5" s="15"/>
      <c r="PW5" s="15"/>
      <c r="PX5" s="15"/>
      <c r="PY5" s="15"/>
      <c r="PZ5" s="15"/>
      <c r="QA5" s="15"/>
      <c r="QB5" s="15"/>
      <c r="QC5" s="15"/>
      <c r="QD5" s="15"/>
      <c r="QE5" s="15"/>
      <c r="QF5" s="15"/>
      <c r="QG5" s="15"/>
      <c r="QH5" s="15"/>
      <c r="QI5" s="15"/>
      <c r="QJ5" s="15"/>
      <c r="QK5" s="15"/>
      <c r="QL5" s="15"/>
      <c r="QM5" s="15"/>
      <c r="QN5" s="15"/>
      <c r="QO5" s="15"/>
      <c r="QP5" s="15"/>
      <c r="QQ5" s="15"/>
      <c r="QR5" s="15"/>
      <c r="QS5" s="15"/>
      <c r="QT5" s="15"/>
      <c r="QU5" s="15"/>
      <c r="QV5" s="15"/>
      <c r="QW5" s="15"/>
      <c r="QX5" s="15"/>
      <c r="QY5" s="15"/>
      <c r="QZ5" s="15"/>
      <c r="RA5" s="15"/>
      <c r="RB5" s="15"/>
      <c r="RC5" s="15"/>
      <c r="RD5" s="15"/>
      <c r="RE5" s="15"/>
      <c r="RF5" s="15"/>
      <c r="RG5" s="15"/>
      <c r="RH5" s="15"/>
      <c r="RI5" s="15"/>
      <c r="RJ5" s="15"/>
      <c r="RK5" s="15"/>
      <c r="RL5" s="15"/>
      <c r="RM5" s="15"/>
      <c r="RN5" s="15"/>
      <c r="RO5" s="15"/>
      <c r="RP5" s="15"/>
      <c r="RQ5" s="15"/>
      <c r="RR5" s="15"/>
      <c r="RS5" s="15"/>
      <c r="RT5" s="15"/>
      <c r="RU5" s="15"/>
      <c r="RV5" s="15"/>
      <c r="RW5" s="15"/>
      <c r="RX5" s="15"/>
      <c r="RY5" s="15"/>
      <c r="RZ5" s="15"/>
      <c r="SA5" s="15"/>
      <c r="SB5" s="15"/>
      <c r="SC5" s="15"/>
      <c r="SD5" s="15"/>
      <c r="SE5" s="15"/>
      <c r="SF5" s="15"/>
      <c r="SG5" s="15"/>
      <c r="SH5" s="15"/>
      <c r="SI5" s="15"/>
      <c r="SJ5" s="15"/>
      <c r="SK5" s="15"/>
      <c r="SL5" s="15"/>
      <c r="SM5" s="15"/>
      <c r="SN5" s="15"/>
      <c r="SO5" s="15"/>
      <c r="SP5" s="15"/>
      <c r="SQ5" s="15"/>
      <c r="SR5" s="15"/>
      <c r="SS5" s="15"/>
      <c r="ST5" s="15"/>
      <c r="SU5" s="15"/>
      <c r="SV5" s="15"/>
      <c r="SW5" s="15"/>
      <c r="SX5" s="15"/>
      <c r="SY5" s="15"/>
      <c r="SZ5" s="15"/>
      <c r="TA5" s="15"/>
      <c r="TB5" s="15"/>
      <c r="TC5" s="15"/>
      <c r="TD5" s="15"/>
      <c r="TE5" s="15"/>
      <c r="TF5" s="15"/>
      <c r="TG5" s="15"/>
      <c r="TH5" s="15"/>
      <c r="TI5" s="15"/>
      <c r="TJ5" s="15"/>
      <c r="TK5" s="15"/>
      <c r="TL5" s="15"/>
      <c r="TM5" s="15"/>
      <c r="TN5" s="15"/>
      <c r="TO5" s="15"/>
      <c r="TP5" s="15"/>
      <c r="TQ5" s="15"/>
      <c r="TR5" s="15"/>
      <c r="TS5" s="15"/>
      <c r="TT5" s="15"/>
      <c r="TU5" s="15"/>
      <c r="TV5" s="15"/>
      <c r="TW5" s="15"/>
      <c r="TX5" s="15"/>
      <c r="TY5" s="15"/>
      <c r="TZ5" s="15"/>
      <c r="UA5" s="15"/>
      <c r="UB5" s="15"/>
      <c r="UC5" s="15"/>
      <c r="UD5" s="15"/>
      <c r="UE5" s="15"/>
      <c r="UF5" s="15"/>
      <c r="UG5" s="15"/>
      <c r="UH5" s="15"/>
      <c r="UI5" s="15"/>
      <c r="UJ5" s="15"/>
      <c r="UK5" s="15"/>
      <c r="UL5" s="15"/>
      <c r="UM5" s="15"/>
      <c r="UN5" s="15"/>
      <c r="UO5" s="15"/>
      <c r="UP5" s="15"/>
      <c r="UQ5" s="15"/>
      <c r="UR5" s="15"/>
      <c r="US5" s="15"/>
      <c r="UT5" s="15"/>
      <c r="UU5" s="15"/>
      <c r="UV5" s="15"/>
      <c r="UW5" s="15"/>
      <c r="UX5" s="15"/>
      <c r="UY5" s="15"/>
      <c r="UZ5" s="15"/>
      <c r="VA5" s="15"/>
      <c r="VB5" s="15"/>
      <c r="VC5" s="15"/>
      <c r="VD5" s="15"/>
      <c r="VE5" s="15"/>
      <c r="VF5" s="15"/>
      <c r="VG5" s="15"/>
      <c r="VH5" s="15"/>
      <c r="VI5" s="15"/>
      <c r="VJ5" s="15"/>
      <c r="VK5" s="15"/>
      <c r="VL5" s="15"/>
      <c r="VM5" s="15"/>
      <c r="VN5" s="15"/>
      <c r="VO5" s="15"/>
      <c r="VP5" s="15"/>
      <c r="VQ5" s="15"/>
      <c r="VR5" s="15"/>
      <c r="VS5" s="15"/>
      <c r="VT5" s="15"/>
      <c r="VU5" s="15"/>
      <c r="VV5" s="15"/>
      <c r="VW5" s="15"/>
      <c r="VX5" s="15"/>
      <c r="VY5" s="15"/>
      <c r="VZ5" s="15"/>
      <c r="WA5" s="15"/>
      <c r="WB5" s="15"/>
      <c r="WC5" s="15"/>
      <c r="WD5" s="15"/>
      <c r="WE5" s="15"/>
      <c r="WF5" s="15"/>
      <c r="WG5" s="15"/>
      <c r="WH5" s="15"/>
      <c r="WI5" s="15"/>
      <c r="WJ5" s="15"/>
      <c r="WK5" s="15"/>
      <c r="WL5" s="15"/>
      <c r="WM5" s="15"/>
      <c r="WN5" s="15"/>
      <c r="WO5" s="15"/>
      <c r="WP5" s="15"/>
      <c r="WQ5" s="15"/>
      <c r="WR5" s="15"/>
      <c r="WS5" s="15"/>
      <c r="WT5" s="15"/>
      <c r="WU5" s="15"/>
      <c r="WV5" s="15"/>
      <c r="WW5" s="15"/>
      <c r="WX5" s="15"/>
      <c r="WY5" s="15"/>
      <c r="WZ5" s="15"/>
      <c r="XA5" s="15"/>
      <c r="XB5" s="15"/>
      <c r="XC5" s="15"/>
      <c r="XD5" s="15"/>
      <c r="XE5" s="15"/>
      <c r="XF5" s="15"/>
      <c r="XG5" s="15"/>
      <c r="XH5" s="15"/>
      <c r="XI5" s="15"/>
      <c r="XJ5" s="15"/>
      <c r="XK5" s="15"/>
      <c r="XL5" s="15"/>
      <c r="XM5" s="15"/>
      <c r="XN5" s="15"/>
      <c r="XO5" s="15"/>
      <c r="XP5" s="15"/>
      <c r="XQ5" s="15"/>
      <c r="XR5" s="15"/>
      <c r="XS5" s="15"/>
      <c r="XT5" s="15"/>
      <c r="XU5" s="15"/>
      <c r="XV5" s="15"/>
      <c r="XW5" s="15"/>
      <c r="XX5" s="15"/>
      <c r="XY5" s="15"/>
      <c r="XZ5" s="15"/>
      <c r="YA5" s="15"/>
      <c r="YB5" s="15"/>
      <c r="YC5" s="15"/>
      <c r="YD5" s="15"/>
      <c r="YE5" s="15"/>
      <c r="YF5" s="15"/>
      <c r="YG5" s="15"/>
      <c r="YH5" s="15"/>
      <c r="YI5" s="15"/>
      <c r="YJ5" s="15"/>
      <c r="YK5" s="15"/>
      <c r="YL5" s="15"/>
      <c r="YM5" s="15"/>
      <c r="YN5" s="15"/>
      <c r="YO5" s="15"/>
      <c r="YP5" s="15"/>
      <c r="YQ5" s="15"/>
      <c r="YR5" s="15"/>
      <c r="YS5" s="15"/>
      <c r="YT5" s="15"/>
      <c r="YU5" s="15"/>
      <c r="YV5" s="15"/>
      <c r="YW5" s="15"/>
      <c r="YX5" s="15"/>
      <c r="YY5" s="15"/>
      <c r="YZ5" s="15"/>
      <c r="ZA5" s="15"/>
      <c r="ZB5" s="15"/>
      <c r="ZC5" s="15"/>
      <c r="ZD5" s="15"/>
      <c r="ZE5" s="15"/>
      <c r="ZF5" s="15"/>
      <c r="ZG5" s="15"/>
      <c r="ZH5" s="15"/>
      <c r="ZI5" s="15"/>
      <c r="ZJ5" s="15"/>
      <c r="ZK5" s="15"/>
      <c r="ZL5" s="15"/>
      <c r="ZM5" s="15"/>
      <c r="ZN5" s="15"/>
      <c r="ZO5" s="15"/>
      <c r="ZP5" s="15"/>
      <c r="ZQ5" s="15"/>
      <c r="ZR5" s="15"/>
      <c r="ZS5" s="15"/>
      <c r="ZT5" s="15"/>
      <c r="ZU5" s="15"/>
      <c r="ZV5" s="15"/>
      <c r="ZW5" s="15"/>
      <c r="ZX5" s="15"/>
      <c r="ZY5" s="15"/>
      <c r="ZZ5" s="15"/>
      <c r="AAA5" s="15"/>
      <c r="AAB5" s="15"/>
      <c r="AAC5" s="15"/>
      <c r="AAD5" s="15"/>
      <c r="AAE5" s="15"/>
      <c r="AAF5" s="15"/>
      <c r="AAG5" s="15"/>
      <c r="AAH5" s="15"/>
      <c r="AAI5" s="15"/>
      <c r="AAJ5" s="15"/>
      <c r="AAK5" s="15"/>
      <c r="AAL5" s="15"/>
      <c r="AAM5" s="15"/>
      <c r="AAN5" s="15"/>
      <c r="AAO5" s="15"/>
      <c r="AAP5" s="15"/>
      <c r="AAQ5" s="15"/>
      <c r="AAR5" s="15"/>
      <c r="AAS5" s="15"/>
      <c r="AAT5" s="15"/>
      <c r="AAU5" s="15"/>
      <c r="AAV5" s="15"/>
      <c r="AAW5" s="15"/>
      <c r="AAX5" s="15"/>
      <c r="AAY5" s="15"/>
      <c r="AAZ5" s="15"/>
      <c r="ABA5" s="15"/>
      <c r="ABB5" s="15"/>
      <c r="ABC5" s="15"/>
      <c r="ABD5" s="15"/>
      <c r="ABE5" s="15"/>
      <c r="ABF5" s="15"/>
      <c r="ABG5" s="15"/>
      <c r="ABH5" s="15"/>
      <c r="ABI5" s="15"/>
      <c r="ABJ5" s="15"/>
      <c r="ABK5" s="15"/>
      <c r="ABL5" s="15"/>
      <c r="ABM5" s="15"/>
      <c r="ABN5" s="15"/>
      <c r="ABO5" s="15"/>
      <c r="ABP5" s="15"/>
      <c r="ABQ5" s="15"/>
      <c r="ABR5" s="15"/>
      <c r="ABS5" s="15"/>
      <c r="ABT5" s="15"/>
      <c r="ABU5" s="15"/>
      <c r="ABV5" s="15"/>
      <c r="ABW5" s="15"/>
      <c r="ABX5" s="15"/>
      <c r="ABY5" s="15"/>
      <c r="ABZ5" s="15"/>
      <c r="ACA5" s="15"/>
      <c r="ACB5" s="15"/>
      <c r="ACC5" s="15"/>
      <c r="ACD5" s="15"/>
      <c r="ACE5" s="15"/>
      <c r="ACF5" s="15"/>
      <c r="ACG5" s="15"/>
      <c r="ACH5" s="15"/>
      <c r="ACI5" s="15"/>
      <c r="ACJ5" s="15"/>
      <c r="ACK5" s="15"/>
      <c r="ACL5" s="15"/>
      <c r="ACM5" s="15"/>
      <c r="ACN5" s="15"/>
      <c r="ACO5" s="15"/>
      <c r="ACP5" s="15"/>
      <c r="ACQ5" s="15"/>
      <c r="ACR5" s="15"/>
      <c r="ACS5" s="15"/>
      <c r="ACT5" s="15"/>
      <c r="ACU5" s="15"/>
      <c r="ACV5" s="15"/>
      <c r="ACW5" s="15"/>
      <c r="ACX5" s="15"/>
      <c r="ACY5" s="15"/>
      <c r="ACZ5" s="15"/>
      <c r="ADA5" s="15"/>
      <c r="ADB5" s="15"/>
      <c r="ADC5" s="15"/>
      <c r="ADD5" s="15"/>
      <c r="ADE5" s="15"/>
      <c r="ADF5" s="15"/>
      <c r="ADG5" s="15"/>
      <c r="ADH5" s="15"/>
      <c r="ADI5" s="15"/>
      <c r="ADJ5" s="15"/>
      <c r="ADK5" s="15"/>
      <c r="ADL5" s="15"/>
      <c r="ADM5" s="15"/>
      <c r="ADN5" s="15"/>
      <c r="ADO5" s="15"/>
      <c r="ADP5" s="15"/>
      <c r="ADQ5" s="15"/>
      <c r="ADR5" s="15"/>
      <c r="ADS5" s="15"/>
      <c r="ADT5" s="15"/>
      <c r="ADU5" s="15"/>
      <c r="ADV5" s="15"/>
      <c r="ADW5" s="15"/>
      <c r="ADX5" s="15"/>
      <c r="ADY5" s="15"/>
      <c r="ADZ5" s="15"/>
      <c r="AEA5" s="15"/>
      <c r="AEB5" s="15"/>
      <c r="AEC5" s="15"/>
      <c r="AED5" s="15"/>
      <c r="AEE5" s="15"/>
      <c r="AEF5" s="15"/>
      <c r="AEG5" s="15"/>
      <c r="AEH5" s="15"/>
      <c r="AEI5" s="15"/>
      <c r="AEJ5" s="15"/>
      <c r="AEK5" s="15"/>
      <c r="AEL5" s="15"/>
      <c r="AEM5" s="15"/>
      <c r="AEN5" s="15"/>
      <c r="AEO5" s="15"/>
      <c r="AEP5" s="15"/>
      <c r="AEQ5" s="15"/>
      <c r="AER5" s="15"/>
      <c r="AES5" s="15"/>
      <c r="AET5" s="15"/>
      <c r="AEU5" s="15"/>
      <c r="AEV5" s="15"/>
      <c r="AEW5" s="15"/>
      <c r="AEX5" s="15"/>
      <c r="AEY5" s="15"/>
      <c r="AEZ5" s="15"/>
      <c r="AFA5" s="15"/>
      <c r="AFB5" s="15"/>
      <c r="AFC5" s="15"/>
      <c r="AFD5" s="15"/>
      <c r="AFE5" s="15"/>
      <c r="AFF5" s="15"/>
      <c r="AFG5" s="15"/>
      <c r="AFH5" s="15"/>
      <c r="AFI5" s="15"/>
      <c r="AFJ5" s="15"/>
      <c r="AFK5" s="15"/>
      <c r="AFL5" s="15"/>
      <c r="AFM5" s="15"/>
      <c r="AFN5" s="15"/>
      <c r="AFO5" s="15"/>
      <c r="AFP5" s="15"/>
      <c r="AFQ5" s="15"/>
      <c r="AFR5" s="15"/>
      <c r="AFS5" s="15"/>
      <c r="AFT5" s="15"/>
      <c r="AFU5" s="15"/>
      <c r="AFV5" s="15"/>
      <c r="AFW5" s="15"/>
      <c r="AFX5" s="15"/>
      <c r="AFY5" s="15"/>
      <c r="AFZ5" s="15"/>
      <c r="AGA5" s="15"/>
      <c r="AGB5" s="15"/>
      <c r="AGC5" s="15"/>
      <c r="AGD5" s="15"/>
      <c r="AGE5" s="15"/>
      <c r="AGF5" s="15"/>
      <c r="AGG5" s="15"/>
      <c r="AGH5" s="15"/>
      <c r="AGI5" s="15"/>
      <c r="AGJ5" s="15"/>
      <c r="AGK5" s="15"/>
      <c r="AGL5" s="15"/>
      <c r="AGM5" s="15"/>
      <c r="AGN5" s="15"/>
      <c r="AGO5" s="15"/>
      <c r="AGP5" s="15"/>
      <c r="AGQ5" s="15"/>
      <c r="AGR5" s="15"/>
      <c r="AGS5" s="15"/>
      <c r="AGT5" s="15"/>
      <c r="AGU5" s="15"/>
      <c r="AGV5" s="15"/>
      <c r="AGW5" s="15"/>
      <c r="AGX5" s="15"/>
      <c r="AGY5" s="15"/>
      <c r="AGZ5" s="15"/>
      <c r="AHA5" s="15"/>
      <c r="AHB5" s="15"/>
      <c r="AHC5" s="15"/>
      <c r="AHD5" s="15"/>
      <c r="AHE5" s="15"/>
      <c r="AHF5" s="15"/>
      <c r="AHG5" s="15"/>
      <c r="AHH5" s="15"/>
      <c r="AHI5" s="15"/>
      <c r="AHJ5" s="15"/>
      <c r="AHK5" s="15"/>
      <c r="AHL5" s="15"/>
      <c r="AHM5" s="15"/>
      <c r="AHN5" s="15"/>
      <c r="AHO5" s="15"/>
      <c r="AHP5" s="15"/>
      <c r="AHQ5" s="15"/>
      <c r="AHR5" s="15"/>
      <c r="AHS5" s="15"/>
      <c r="AHT5" s="15"/>
      <c r="AHU5" s="15"/>
      <c r="AHV5" s="15"/>
      <c r="AHW5" s="15"/>
      <c r="AHX5" s="15"/>
      <c r="AHY5" s="15"/>
      <c r="AHZ5" s="15"/>
      <c r="AIA5" s="15"/>
      <c r="AIB5" s="15"/>
      <c r="AIC5" s="15"/>
      <c r="AID5" s="15"/>
      <c r="AIE5" s="15"/>
      <c r="AIF5" s="15"/>
      <c r="AIG5" s="15"/>
      <c r="AIH5" s="15"/>
      <c r="AII5" s="15"/>
      <c r="AIJ5" s="15"/>
      <c r="AIK5" s="15"/>
      <c r="AIL5" s="15"/>
      <c r="AIM5" s="15"/>
      <c r="AIN5" s="15"/>
      <c r="AIO5" s="15"/>
      <c r="AIP5" s="15"/>
      <c r="AIQ5" s="15"/>
      <c r="AIR5" s="15"/>
      <c r="AIS5" s="15"/>
      <c r="AIT5" s="15"/>
      <c r="AIU5" s="15"/>
      <c r="AIV5" s="15"/>
      <c r="AIW5" s="15"/>
      <c r="AIX5" s="15"/>
      <c r="AIY5" s="15"/>
      <c r="AIZ5" s="15"/>
      <c r="AJA5" s="15"/>
      <c r="AJB5" s="15"/>
      <c r="AJC5" s="15"/>
      <c r="AJD5" s="15"/>
      <c r="AJE5" s="15"/>
      <c r="AJF5" s="15"/>
      <c r="AJG5" s="15"/>
      <c r="AJH5" s="15"/>
      <c r="AJI5" s="15"/>
      <c r="AJJ5" s="15"/>
      <c r="AJK5" s="15"/>
      <c r="AJL5" s="15"/>
      <c r="AJM5" s="15"/>
      <c r="AJN5" s="15"/>
      <c r="AJO5" s="15"/>
      <c r="AJP5" s="15"/>
      <c r="AJQ5" s="15"/>
      <c r="AJR5" s="15"/>
      <c r="AJS5" s="15"/>
      <c r="AJT5" s="15"/>
      <c r="AJU5" s="15"/>
      <c r="AJV5" s="15"/>
      <c r="AJW5" s="15"/>
      <c r="AJX5" s="15"/>
      <c r="AJY5" s="15"/>
      <c r="AJZ5" s="15"/>
      <c r="AKA5" s="15"/>
      <c r="AKB5" s="15"/>
      <c r="AKC5" s="15"/>
      <c r="AKD5" s="15"/>
      <c r="AKE5" s="15"/>
      <c r="AKF5" s="15"/>
      <c r="AKG5" s="15"/>
      <c r="AKH5" s="15"/>
      <c r="AKI5" s="15"/>
      <c r="AKJ5" s="15"/>
      <c r="AKK5" s="15"/>
      <c r="AKL5" s="15"/>
      <c r="AKM5" s="15"/>
      <c r="AKN5" s="15"/>
      <c r="AKO5" s="15"/>
      <c r="AKP5" s="15"/>
      <c r="AKQ5" s="15"/>
      <c r="AKR5" s="15"/>
      <c r="AKS5" s="15"/>
      <c r="AKT5" s="15"/>
      <c r="AKU5" s="15"/>
      <c r="AKV5" s="15"/>
      <c r="AKW5" s="15"/>
      <c r="AKX5" s="15"/>
      <c r="AKY5" s="15"/>
      <c r="AKZ5" s="15"/>
      <c r="ALA5" s="15"/>
      <c r="ALB5" s="15"/>
      <c r="ALC5" s="15"/>
      <c r="ALD5" s="15"/>
      <c r="ALE5" s="15"/>
      <c r="ALF5" s="15"/>
      <c r="ALG5" s="15"/>
      <c r="ALH5" s="15"/>
      <c r="ALI5" s="15"/>
      <c r="ALJ5" s="15"/>
      <c r="ALK5" s="15"/>
      <c r="ALL5" s="15"/>
      <c r="ALM5" s="15"/>
      <c r="ALN5" s="15"/>
      <c r="ALO5" s="15"/>
      <c r="ALP5" s="15"/>
      <c r="ALQ5" s="15"/>
      <c r="ALR5" s="15"/>
      <c r="ALS5" s="15"/>
      <c r="ALT5" s="15"/>
      <c r="ALU5" s="15"/>
      <c r="ALV5" s="15"/>
      <c r="ALW5" s="15"/>
    </row>
    <row r="6" spans="1:1020" x14ac:dyDescent="0.2">
      <c r="A6" s="216" t="s">
        <v>26</v>
      </c>
      <c r="B6" s="28"/>
      <c r="C6" s="28"/>
      <c r="D6" s="6">
        <v>0.7</v>
      </c>
      <c r="E6" s="6">
        <v>1.2050000000000001</v>
      </c>
      <c r="F6" s="6">
        <v>4.28</v>
      </c>
      <c r="G6" s="6">
        <v>12.9047619047619</v>
      </c>
      <c r="H6" s="28"/>
      <c r="I6" s="28"/>
      <c r="J6" s="6">
        <v>10.3</v>
      </c>
    </row>
    <row r="7" spans="1:1020" x14ac:dyDescent="0.2">
      <c r="A7" s="216" t="s">
        <v>27</v>
      </c>
      <c r="B7" s="28"/>
      <c r="C7" s="28"/>
      <c r="D7" s="6">
        <v>0</v>
      </c>
      <c r="E7" s="6">
        <v>0</v>
      </c>
      <c r="F7" s="6">
        <v>0</v>
      </c>
      <c r="G7" s="6">
        <v>0</v>
      </c>
      <c r="H7" s="28"/>
      <c r="I7" s="28"/>
      <c r="J7" s="6">
        <v>0</v>
      </c>
    </row>
    <row r="8" spans="1:1020" x14ac:dyDescent="0.2">
      <c r="A8" s="216" t="s">
        <v>108</v>
      </c>
      <c r="B8" s="28"/>
      <c r="C8" s="28"/>
      <c r="D8" s="6">
        <v>0.16500000000000001</v>
      </c>
      <c r="E8" s="6">
        <v>0.15</v>
      </c>
      <c r="F8" s="6">
        <v>0.85</v>
      </c>
      <c r="G8" s="6">
        <v>0</v>
      </c>
      <c r="H8" s="28"/>
      <c r="I8" s="28"/>
      <c r="J8" s="6">
        <v>0.05</v>
      </c>
    </row>
    <row r="9" spans="1:1020" x14ac:dyDescent="0.2">
      <c r="A9" s="216" t="s">
        <v>23</v>
      </c>
      <c r="B9" s="28"/>
      <c r="C9" s="28"/>
      <c r="D9" s="6">
        <v>0.94</v>
      </c>
      <c r="E9" s="6">
        <v>1.35</v>
      </c>
      <c r="F9" s="6">
        <v>5.15</v>
      </c>
      <c r="G9" s="6">
        <v>12.9047619047619</v>
      </c>
      <c r="H9" s="28"/>
      <c r="I9" s="28"/>
      <c r="J9" s="6">
        <v>10.78</v>
      </c>
    </row>
    <row r="10" spans="1:1020" x14ac:dyDescent="0.2">
      <c r="A10" s="216" t="s">
        <v>109</v>
      </c>
      <c r="B10" s="28"/>
      <c r="C10" s="28"/>
      <c r="D10" s="6">
        <v>0.90500000000000003</v>
      </c>
      <c r="E10" s="6">
        <v>1.97</v>
      </c>
      <c r="F10" s="6">
        <v>1.88</v>
      </c>
      <c r="G10" s="6">
        <v>13.285714285714301</v>
      </c>
      <c r="H10" s="28"/>
      <c r="I10" s="28"/>
      <c r="J10" s="6">
        <v>19.93</v>
      </c>
    </row>
    <row r="11" spans="1:1020" ht="15" x14ac:dyDescent="0.25">
      <c r="A11" s="218" t="s">
        <v>112</v>
      </c>
      <c r="B11" s="229"/>
      <c r="C11" s="229"/>
      <c r="D11" s="264">
        <v>20</v>
      </c>
      <c r="E11" s="264">
        <v>20</v>
      </c>
      <c r="F11" s="264">
        <v>20</v>
      </c>
      <c r="G11" s="264">
        <v>21</v>
      </c>
      <c r="H11" s="229"/>
      <c r="I11" s="229"/>
      <c r="J11" s="264">
        <v>21</v>
      </c>
      <c r="K11" s="46"/>
      <c r="L11" s="206"/>
      <c r="M11" s="206"/>
      <c r="N11" s="206"/>
      <c r="O11" s="206"/>
      <c r="P11" s="206"/>
      <c r="Q11" s="206"/>
      <c r="R11" s="16"/>
      <c r="S11" s="16"/>
      <c r="T11" s="16"/>
      <c r="U11" s="16"/>
      <c r="V11" s="16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  <c r="BW11" s="17"/>
      <c r="BX11" s="17"/>
      <c r="BY11" s="17"/>
      <c r="BZ11" s="17"/>
      <c r="CA11" s="17"/>
      <c r="CB11" s="17"/>
      <c r="CC11" s="17"/>
      <c r="CD11" s="17"/>
      <c r="CE11" s="17"/>
      <c r="CF11" s="17"/>
      <c r="CG11" s="17"/>
      <c r="CH11" s="17"/>
      <c r="CI11" s="17"/>
      <c r="CJ11" s="17"/>
      <c r="CK11" s="17"/>
      <c r="CL11" s="17"/>
      <c r="CM11" s="17"/>
      <c r="CN11" s="17"/>
      <c r="CO11" s="17"/>
      <c r="CP11" s="17"/>
      <c r="CQ11" s="17"/>
      <c r="CR11" s="17"/>
      <c r="CS11" s="17"/>
      <c r="CT11" s="17"/>
      <c r="CU11" s="17"/>
      <c r="CV11" s="17"/>
      <c r="CW11" s="17"/>
      <c r="CX11" s="17"/>
      <c r="CY11" s="17"/>
      <c r="CZ11" s="17"/>
      <c r="DA11" s="17"/>
      <c r="DB11" s="17"/>
      <c r="DC11" s="17"/>
      <c r="DD11" s="17"/>
      <c r="DE11" s="17"/>
      <c r="DF11" s="17"/>
      <c r="DG11" s="17"/>
      <c r="DH11" s="17"/>
      <c r="DI11" s="17"/>
      <c r="DJ11" s="17"/>
      <c r="DK11" s="17"/>
      <c r="DL11" s="17"/>
      <c r="DM11" s="17"/>
      <c r="DN11" s="17"/>
      <c r="DO11" s="17"/>
      <c r="DP11" s="17"/>
      <c r="DQ11" s="17"/>
      <c r="DR11" s="17"/>
      <c r="DS11" s="17"/>
      <c r="DT11" s="17"/>
      <c r="DU11" s="17"/>
      <c r="DV11" s="17"/>
      <c r="DW11" s="17"/>
      <c r="DX11" s="17"/>
      <c r="DY11" s="17"/>
      <c r="DZ11" s="17"/>
      <c r="EA11" s="17"/>
      <c r="EB11" s="17"/>
      <c r="EC11" s="17"/>
      <c r="ED11" s="17"/>
      <c r="EE11" s="17"/>
      <c r="EF11" s="17"/>
      <c r="EG11" s="17"/>
      <c r="EH11" s="17"/>
      <c r="EI11" s="17"/>
      <c r="EJ11" s="17"/>
      <c r="EK11" s="17"/>
      <c r="EL11" s="17"/>
      <c r="EM11" s="17"/>
      <c r="EN11" s="17"/>
      <c r="EO11" s="17"/>
      <c r="EP11" s="17"/>
      <c r="EQ11" s="17"/>
      <c r="ER11" s="17"/>
      <c r="ES11" s="17"/>
      <c r="ET11" s="17"/>
      <c r="EU11" s="17"/>
      <c r="EV11" s="17"/>
      <c r="EW11" s="17"/>
      <c r="EX11" s="17"/>
      <c r="EY11" s="17"/>
      <c r="EZ11" s="17"/>
      <c r="FA11" s="17"/>
      <c r="FB11" s="17"/>
      <c r="FC11" s="17"/>
      <c r="FD11" s="17"/>
      <c r="FE11" s="17"/>
      <c r="FF11" s="17"/>
      <c r="FG11" s="17"/>
      <c r="FH11" s="17"/>
      <c r="FI11" s="17"/>
      <c r="FJ11" s="17"/>
      <c r="FK11" s="17"/>
      <c r="FL11" s="17"/>
      <c r="FM11" s="17"/>
      <c r="FN11" s="17"/>
      <c r="FO11" s="17"/>
      <c r="FP11" s="17"/>
      <c r="FQ11" s="17"/>
      <c r="FR11" s="17"/>
      <c r="FS11" s="17"/>
      <c r="FT11" s="17"/>
      <c r="FU11" s="17"/>
      <c r="FV11" s="17"/>
      <c r="FW11" s="17"/>
      <c r="FX11" s="17"/>
      <c r="FY11" s="17"/>
      <c r="FZ11" s="17"/>
      <c r="GA11" s="17"/>
      <c r="GB11" s="17"/>
      <c r="GC11" s="17"/>
      <c r="GD11" s="17"/>
      <c r="GE11" s="17"/>
      <c r="GF11" s="17"/>
      <c r="GG11" s="17"/>
      <c r="GH11" s="17"/>
      <c r="GI11" s="17"/>
      <c r="GJ11" s="17"/>
      <c r="GK11" s="17"/>
      <c r="GL11" s="17"/>
      <c r="GM11" s="17"/>
      <c r="GN11" s="17"/>
      <c r="GO11" s="17"/>
      <c r="GP11" s="17"/>
      <c r="GQ11" s="17"/>
      <c r="GR11" s="17"/>
      <c r="GS11" s="17"/>
      <c r="GT11" s="17"/>
      <c r="GU11" s="17"/>
      <c r="GV11" s="17"/>
      <c r="GW11" s="17"/>
      <c r="GX11" s="17"/>
      <c r="GY11" s="17"/>
      <c r="GZ11" s="17"/>
      <c r="HA11" s="17"/>
      <c r="HB11" s="17"/>
      <c r="HC11" s="17"/>
      <c r="HD11" s="17"/>
      <c r="HE11" s="17"/>
      <c r="HF11" s="17"/>
      <c r="HG11" s="17"/>
      <c r="HH11" s="17"/>
      <c r="HI11" s="17"/>
      <c r="HJ11" s="17"/>
      <c r="HK11" s="17"/>
      <c r="HL11" s="17"/>
      <c r="HM11" s="17"/>
      <c r="HN11" s="17"/>
      <c r="HO11" s="17"/>
      <c r="HP11" s="17"/>
      <c r="HQ11" s="17"/>
      <c r="HR11" s="17"/>
      <c r="HS11" s="17"/>
      <c r="HT11" s="17"/>
      <c r="HU11" s="17"/>
      <c r="HV11" s="17"/>
      <c r="HW11" s="17"/>
      <c r="HX11" s="17"/>
      <c r="HY11" s="17"/>
      <c r="HZ11" s="17"/>
      <c r="IA11" s="17"/>
      <c r="IB11" s="17"/>
      <c r="IC11" s="17"/>
      <c r="ID11" s="17"/>
      <c r="IE11" s="17"/>
      <c r="IF11" s="17"/>
      <c r="IG11" s="17"/>
      <c r="IH11" s="17"/>
      <c r="II11" s="17"/>
      <c r="IJ11" s="17"/>
      <c r="IK11" s="17"/>
      <c r="IL11" s="17"/>
      <c r="IM11" s="17"/>
      <c r="IN11" s="17"/>
      <c r="IO11" s="17"/>
      <c r="IP11" s="17"/>
      <c r="IQ11" s="17"/>
      <c r="IR11" s="17"/>
      <c r="IS11" s="17"/>
      <c r="IT11" s="17"/>
      <c r="IU11" s="17"/>
      <c r="IV11" s="17"/>
      <c r="IW11" s="17"/>
      <c r="IX11" s="17"/>
      <c r="IY11" s="17"/>
      <c r="IZ11" s="17"/>
      <c r="JA11" s="17"/>
      <c r="JB11" s="17"/>
      <c r="JC11" s="17"/>
      <c r="JD11" s="17"/>
      <c r="JE11" s="17"/>
      <c r="JF11" s="17"/>
      <c r="JG11" s="17"/>
      <c r="JH11" s="17"/>
      <c r="JI11" s="17"/>
      <c r="JJ11" s="17"/>
      <c r="JK11" s="17"/>
      <c r="JL11" s="17"/>
      <c r="JM11" s="17"/>
      <c r="JN11" s="17"/>
      <c r="JO11" s="17"/>
      <c r="JP11" s="17"/>
      <c r="JQ11" s="17"/>
      <c r="JR11" s="17"/>
      <c r="JS11" s="17"/>
      <c r="JT11" s="17"/>
      <c r="JU11" s="17"/>
      <c r="JV11" s="17"/>
      <c r="JW11" s="17"/>
      <c r="JX11" s="17"/>
      <c r="JY11" s="17"/>
      <c r="JZ11" s="17"/>
      <c r="KA11" s="17"/>
      <c r="KB11" s="17"/>
      <c r="KC11" s="17"/>
      <c r="KD11" s="17"/>
      <c r="KE11" s="17"/>
      <c r="KF11" s="17"/>
      <c r="KG11" s="17"/>
      <c r="KH11" s="17"/>
      <c r="KI11" s="17"/>
      <c r="KJ11" s="17"/>
      <c r="KK11" s="17"/>
      <c r="KL11" s="17"/>
      <c r="KM11" s="17"/>
      <c r="KN11" s="17"/>
      <c r="KO11" s="17"/>
      <c r="KP11" s="17"/>
      <c r="KQ11" s="17"/>
      <c r="KR11" s="17"/>
      <c r="KS11" s="17"/>
      <c r="KT11" s="17"/>
      <c r="KU11" s="17"/>
      <c r="KV11" s="17"/>
      <c r="KW11" s="17"/>
      <c r="KX11" s="17"/>
      <c r="KY11" s="17"/>
      <c r="KZ11" s="17"/>
      <c r="LA11" s="17"/>
      <c r="LB11" s="17"/>
      <c r="LC11" s="17"/>
      <c r="LD11" s="17"/>
      <c r="LE11" s="17"/>
      <c r="LF11" s="17"/>
      <c r="LG11" s="17"/>
      <c r="LH11" s="17"/>
      <c r="LI11" s="17"/>
      <c r="LJ11" s="17"/>
      <c r="LK11" s="17"/>
      <c r="LL11" s="17"/>
      <c r="LM11" s="17"/>
      <c r="LN11" s="17"/>
      <c r="LO11" s="17"/>
      <c r="LP11" s="17"/>
      <c r="LQ11" s="17"/>
      <c r="LR11" s="17"/>
      <c r="LS11" s="17"/>
      <c r="LT11" s="17"/>
      <c r="LU11" s="17"/>
      <c r="LV11" s="17"/>
      <c r="LW11" s="17"/>
      <c r="LX11" s="17"/>
      <c r="LY11" s="17"/>
      <c r="LZ11" s="17"/>
      <c r="MA11" s="17"/>
      <c r="MB11" s="17"/>
      <c r="MC11" s="17"/>
      <c r="MD11" s="17"/>
      <c r="ME11" s="17"/>
      <c r="MF11" s="17"/>
      <c r="MG11" s="17"/>
      <c r="MH11" s="17"/>
      <c r="MI11" s="17"/>
      <c r="MJ11" s="17"/>
      <c r="MK11" s="17"/>
      <c r="ML11" s="17"/>
      <c r="MM11" s="17"/>
      <c r="MN11" s="17"/>
      <c r="MO11" s="17"/>
      <c r="MP11" s="17"/>
      <c r="MQ11" s="17"/>
      <c r="MR11" s="17"/>
      <c r="MS11" s="17"/>
      <c r="MT11" s="17"/>
      <c r="MU11" s="17"/>
      <c r="MV11" s="17"/>
      <c r="MW11" s="17"/>
      <c r="MX11" s="17"/>
      <c r="MY11" s="17"/>
      <c r="MZ11" s="17"/>
      <c r="NA11" s="17"/>
      <c r="NB11" s="17"/>
      <c r="NC11" s="17"/>
      <c r="ND11" s="17"/>
      <c r="NE11" s="17"/>
      <c r="NF11" s="17"/>
      <c r="NG11" s="17"/>
      <c r="NH11" s="17"/>
      <c r="NI11" s="17"/>
      <c r="NJ11" s="17"/>
      <c r="NK11" s="17"/>
      <c r="NL11" s="17"/>
      <c r="NM11" s="17"/>
      <c r="NN11" s="17"/>
      <c r="NO11" s="17"/>
      <c r="NP11" s="17"/>
      <c r="NQ11" s="17"/>
      <c r="NR11" s="17"/>
      <c r="NS11" s="17"/>
      <c r="NT11" s="17"/>
      <c r="NU11" s="17"/>
      <c r="NV11" s="17"/>
      <c r="NW11" s="17"/>
      <c r="NX11" s="17"/>
      <c r="NY11" s="17"/>
      <c r="NZ11" s="17"/>
      <c r="OA11" s="17"/>
      <c r="OB11" s="17"/>
      <c r="OC11" s="17"/>
      <c r="OD11" s="17"/>
      <c r="OE11" s="17"/>
      <c r="OF11" s="17"/>
      <c r="OG11" s="17"/>
      <c r="OH11" s="17"/>
      <c r="OI11" s="17"/>
      <c r="OJ11" s="17"/>
      <c r="OK11" s="17"/>
      <c r="OL11" s="17"/>
      <c r="OM11" s="17"/>
      <c r="ON11" s="17"/>
      <c r="OO11" s="17"/>
      <c r="OP11" s="17"/>
      <c r="OQ11" s="17"/>
      <c r="OR11" s="17"/>
      <c r="OS11" s="17"/>
      <c r="OT11" s="17"/>
      <c r="OU11" s="17"/>
      <c r="OV11" s="17"/>
      <c r="OW11" s="17"/>
      <c r="OX11" s="17"/>
      <c r="OY11" s="17"/>
      <c r="OZ11" s="17"/>
      <c r="PA11" s="17"/>
      <c r="PB11" s="17"/>
      <c r="PC11" s="17"/>
      <c r="PD11" s="17"/>
      <c r="PE11" s="17"/>
      <c r="PF11" s="17"/>
      <c r="PG11" s="17"/>
      <c r="PH11" s="17"/>
      <c r="PI11" s="17"/>
      <c r="PJ11" s="17"/>
      <c r="PK11" s="17"/>
      <c r="PL11" s="17"/>
      <c r="PM11" s="17"/>
      <c r="PN11" s="17"/>
      <c r="PO11" s="17"/>
      <c r="PP11" s="17"/>
      <c r="PQ11" s="17"/>
      <c r="PR11" s="17"/>
      <c r="PS11" s="17"/>
      <c r="PT11" s="17"/>
      <c r="PU11" s="17"/>
      <c r="PV11" s="17"/>
      <c r="PW11" s="17"/>
      <c r="PX11" s="17"/>
      <c r="PY11" s="17"/>
      <c r="PZ11" s="17"/>
      <c r="QA11" s="17"/>
      <c r="QB11" s="17"/>
      <c r="QC11" s="17"/>
      <c r="QD11" s="17"/>
      <c r="QE11" s="17"/>
      <c r="QF11" s="17"/>
      <c r="QG11" s="17"/>
      <c r="QH11" s="17"/>
      <c r="QI11" s="17"/>
      <c r="QJ11" s="17"/>
      <c r="QK11" s="17"/>
      <c r="QL11" s="17"/>
      <c r="QM11" s="17"/>
      <c r="QN11" s="17"/>
      <c r="QO11" s="17"/>
      <c r="QP11" s="17"/>
      <c r="QQ11" s="17"/>
      <c r="QR11" s="17"/>
      <c r="QS11" s="17"/>
      <c r="QT11" s="17"/>
      <c r="QU11" s="17"/>
      <c r="QV11" s="17"/>
      <c r="QW11" s="17"/>
      <c r="QX11" s="17"/>
      <c r="QY11" s="17"/>
      <c r="QZ11" s="17"/>
      <c r="RA11" s="17"/>
      <c r="RB11" s="17"/>
      <c r="RC11" s="17"/>
      <c r="RD11" s="17"/>
      <c r="RE11" s="17"/>
      <c r="RF11" s="17"/>
      <c r="RG11" s="17"/>
      <c r="RH11" s="17"/>
      <c r="RI11" s="17"/>
      <c r="RJ11" s="17"/>
      <c r="RK11" s="17"/>
      <c r="RL11" s="17"/>
      <c r="RM11" s="17"/>
      <c r="RN11" s="17"/>
      <c r="RO11" s="17"/>
      <c r="RP11" s="17"/>
      <c r="RQ11" s="17"/>
      <c r="RR11" s="17"/>
      <c r="RS11" s="17"/>
      <c r="RT11" s="17"/>
      <c r="RU11" s="17"/>
      <c r="RV11" s="17"/>
      <c r="RW11" s="17"/>
      <c r="RX11" s="17"/>
      <c r="RY11" s="17"/>
      <c r="RZ11" s="17"/>
      <c r="SA11" s="17"/>
      <c r="SB11" s="17"/>
      <c r="SC11" s="17"/>
      <c r="SD11" s="17"/>
      <c r="SE11" s="17"/>
      <c r="SF11" s="17"/>
      <c r="SG11" s="17"/>
      <c r="SH11" s="17"/>
      <c r="SI11" s="17"/>
      <c r="SJ11" s="17"/>
      <c r="SK11" s="17"/>
      <c r="SL11" s="17"/>
      <c r="SM11" s="17"/>
      <c r="SN11" s="17"/>
      <c r="SO11" s="17"/>
      <c r="SP11" s="17"/>
      <c r="SQ11" s="17"/>
      <c r="SR11" s="17"/>
      <c r="SS11" s="17"/>
      <c r="ST11" s="17"/>
      <c r="SU11" s="17"/>
      <c r="SV11" s="17"/>
      <c r="SW11" s="17"/>
      <c r="SX11" s="17"/>
      <c r="SY11" s="17"/>
      <c r="SZ11" s="17"/>
      <c r="TA11" s="17"/>
      <c r="TB11" s="17"/>
      <c r="TC11" s="17"/>
      <c r="TD11" s="17"/>
      <c r="TE11" s="17"/>
      <c r="TF11" s="17"/>
      <c r="TG11" s="17"/>
      <c r="TH11" s="17"/>
      <c r="TI11" s="17"/>
      <c r="TJ11" s="17"/>
      <c r="TK11" s="17"/>
      <c r="TL11" s="17"/>
      <c r="TM11" s="17"/>
      <c r="TN11" s="17"/>
      <c r="TO11" s="17"/>
      <c r="TP11" s="17"/>
      <c r="TQ11" s="17"/>
      <c r="TR11" s="17"/>
      <c r="TS11" s="17"/>
      <c r="TT11" s="17"/>
      <c r="TU11" s="17"/>
      <c r="TV11" s="17"/>
      <c r="TW11" s="17"/>
      <c r="TX11" s="17"/>
      <c r="TY11" s="17"/>
      <c r="TZ11" s="17"/>
      <c r="UA11" s="17"/>
      <c r="UB11" s="17"/>
      <c r="UC11" s="17"/>
      <c r="UD11" s="17"/>
      <c r="UE11" s="17"/>
      <c r="UF11" s="17"/>
      <c r="UG11" s="17"/>
      <c r="UH11" s="17"/>
      <c r="UI11" s="17"/>
      <c r="UJ11" s="17"/>
      <c r="UK11" s="17"/>
      <c r="UL11" s="17"/>
      <c r="UM11" s="17"/>
      <c r="UN11" s="17"/>
      <c r="UO11" s="17"/>
      <c r="UP11" s="17"/>
      <c r="UQ11" s="17"/>
      <c r="UR11" s="17"/>
      <c r="US11" s="17"/>
      <c r="UT11" s="17"/>
      <c r="UU11" s="17"/>
      <c r="UV11" s="17"/>
      <c r="UW11" s="17"/>
      <c r="UX11" s="17"/>
      <c r="UY11" s="17"/>
      <c r="UZ11" s="17"/>
      <c r="VA11" s="17"/>
      <c r="VB11" s="17"/>
      <c r="VC11" s="17"/>
      <c r="VD11" s="17"/>
      <c r="VE11" s="17"/>
      <c r="VF11" s="17"/>
      <c r="VG11" s="17"/>
      <c r="VH11" s="17"/>
      <c r="VI11" s="17"/>
      <c r="VJ11" s="17"/>
      <c r="VK11" s="17"/>
      <c r="VL11" s="17"/>
      <c r="VM11" s="17"/>
      <c r="VN11" s="17"/>
      <c r="VO11" s="17"/>
      <c r="VP11" s="17"/>
      <c r="VQ11" s="17"/>
      <c r="VR11" s="17"/>
      <c r="VS11" s="17"/>
      <c r="VT11" s="17"/>
      <c r="VU11" s="17"/>
      <c r="VV11" s="17"/>
      <c r="VW11" s="17"/>
      <c r="VX11" s="17"/>
      <c r="VY11" s="17"/>
      <c r="VZ11" s="17"/>
      <c r="WA11" s="17"/>
      <c r="WB11" s="17"/>
      <c r="WC11" s="17"/>
      <c r="WD11" s="17"/>
      <c r="WE11" s="17"/>
      <c r="WF11" s="17"/>
      <c r="WG11" s="17"/>
      <c r="WH11" s="17"/>
      <c r="WI11" s="17"/>
      <c r="WJ11" s="17"/>
      <c r="WK11" s="17"/>
      <c r="WL11" s="17"/>
      <c r="WM11" s="17"/>
      <c r="WN11" s="17"/>
      <c r="WO11" s="17"/>
      <c r="WP11" s="17"/>
      <c r="WQ11" s="17"/>
      <c r="WR11" s="17"/>
      <c r="WS11" s="17"/>
      <c r="WT11" s="17"/>
      <c r="WU11" s="17"/>
      <c r="WV11" s="17"/>
      <c r="WW11" s="17"/>
      <c r="WX11" s="17"/>
      <c r="WY11" s="17"/>
      <c r="WZ11" s="17"/>
      <c r="XA11" s="17"/>
      <c r="XB11" s="17"/>
      <c r="XC11" s="17"/>
      <c r="XD11" s="17"/>
      <c r="XE11" s="17"/>
      <c r="XF11" s="17"/>
      <c r="XG11" s="17"/>
      <c r="XH11" s="17"/>
      <c r="XI11" s="17"/>
      <c r="XJ11" s="17"/>
      <c r="XK11" s="17"/>
      <c r="XL11" s="17"/>
      <c r="XM11" s="17"/>
      <c r="XN11" s="17"/>
      <c r="XO11" s="17"/>
      <c r="XP11" s="17"/>
      <c r="XQ11" s="17"/>
      <c r="XR11" s="17"/>
      <c r="XS11" s="17"/>
      <c r="XT11" s="17"/>
      <c r="XU11" s="17"/>
      <c r="XV11" s="17"/>
      <c r="XW11" s="17"/>
      <c r="XX11" s="17"/>
      <c r="XY11" s="17"/>
      <c r="XZ11" s="17"/>
      <c r="YA11" s="17"/>
      <c r="YB11" s="17"/>
      <c r="YC11" s="17"/>
      <c r="YD11" s="17"/>
      <c r="YE11" s="17"/>
      <c r="YF11" s="17"/>
      <c r="YG11" s="17"/>
      <c r="YH11" s="17"/>
      <c r="YI11" s="17"/>
      <c r="YJ11" s="17"/>
      <c r="YK11" s="17"/>
      <c r="YL11" s="17"/>
      <c r="YM11" s="17"/>
      <c r="YN11" s="17"/>
      <c r="YO11" s="17"/>
      <c r="YP11" s="17"/>
      <c r="YQ11" s="17"/>
      <c r="YR11" s="17"/>
      <c r="YS11" s="17"/>
      <c r="YT11" s="17"/>
      <c r="YU11" s="17"/>
      <c r="YV11" s="17"/>
      <c r="YW11" s="17"/>
      <c r="YX11" s="17"/>
      <c r="YY11" s="17"/>
      <c r="YZ11" s="17"/>
      <c r="ZA11" s="17"/>
      <c r="ZB11" s="17"/>
      <c r="ZC11" s="17"/>
      <c r="ZD11" s="17"/>
      <c r="ZE11" s="17"/>
      <c r="ZF11" s="17"/>
      <c r="ZG11" s="17"/>
      <c r="ZH11" s="17"/>
      <c r="ZI11" s="17"/>
      <c r="ZJ11" s="17"/>
      <c r="ZK11" s="17"/>
      <c r="ZL11" s="17"/>
      <c r="ZM11" s="17"/>
      <c r="ZN11" s="17"/>
      <c r="ZO11" s="17"/>
      <c r="ZP11" s="17"/>
      <c r="ZQ11" s="17"/>
      <c r="ZR11" s="17"/>
      <c r="ZS11" s="17"/>
      <c r="ZT11" s="17"/>
      <c r="ZU11" s="17"/>
      <c r="ZV11" s="17"/>
      <c r="ZW11" s="17"/>
      <c r="ZX11" s="17"/>
      <c r="ZY11" s="17"/>
      <c r="ZZ11" s="17"/>
      <c r="AAA11" s="17"/>
      <c r="AAB11" s="17"/>
      <c r="AAC11" s="17"/>
      <c r="AAD11" s="17"/>
      <c r="AAE11" s="17"/>
      <c r="AAF11" s="17"/>
      <c r="AAG11" s="17"/>
      <c r="AAH11" s="17"/>
      <c r="AAI11" s="17"/>
      <c r="AAJ11" s="17"/>
      <c r="AAK11" s="17"/>
      <c r="AAL11" s="17"/>
      <c r="AAM11" s="17"/>
      <c r="AAN11" s="17"/>
      <c r="AAO11" s="17"/>
      <c r="AAP11" s="17"/>
      <c r="AAQ11" s="17"/>
      <c r="AAR11" s="17"/>
      <c r="AAS11" s="17"/>
      <c r="AAT11" s="17"/>
      <c r="AAU11" s="17"/>
      <c r="AAV11" s="17"/>
      <c r="AAW11" s="17"/>
      <c r="AAX11" s="17"/>
      <c r="AAY11" s="17"/>
      <c r="AAZ11" s="17"/>
      <c r="ABA11" s="17"/>
      <c r="ABB11" s="17"/>
      <c r="ABC11" s="17"/>
      <c r="ABD11" s="17"/>
      <c r="ABE11" s="17"/>
      <c r="ABF11" s="17"/>
      <c r="ABG11" s="17"/>
      <c r="ABH11" s="17"/>
      <c r="ABI11" s="17"/>
      <c r="ABJ11" s="17"/>
      <c r="ABK11" s="17"/>
      <c r="ABL11" s="17"/>
      <c r="ABM11" s="17"/>
      <c r="ABN11" s="17"/>
      <c r="ABO11" s="17"/>
      <c r="ABP11" s="17"/>
      <c r="ABQ11" s="17"/>
      <c r="ABR11" s="17"/>
      <c r="ABS11" s="17"/>
      <c r="ABT11" s="17"/>
      <c r="ABU11" s="17"/>
      <c r="ABV11" s="17"/>
      <c r="ABW11" s="17"/>
      <c r="ABX11" s="17"/>
      <c r="ABY11" s="17"/>
      <c r="ABZ11" s="17"/>
      <c r="ACA11" s="17"/>
      <c r="ACB11" s="17"/>
      <c r="ACC11" s="17"/>
      <c r="ACD11" s="17"/>
      <c r="ACE11" s="17"/>
      <c r="ACF11" s="17"/>
      <c r="ACG11" s="17"/>
      <c r="ACH11" s="17"/>
      <c r="ACI11" s="17"/>
      <c r="ACJ11" s="17"/>
      <c r="ACK11" s="17"/>
      <c r="ACL11" s="17"/>
      <c r="ACM11" s="17"/>
      <c r="ACN11" s="17"/>
      <c r="ACO11" s="17"/>
      <c r="ACP11" s="17"/>
      <c r="ACQ11" s="17"/>
      <c r="ACR11" s="17"/>
      <c r="ACS11" s="17"/>
      <c r="ACT11" s="17"/>
      <c r="ACU11" s="17"/>
      <c r="ACV11" s="17"/>
      <c r="ACW11" s="17"/>
      <c r="ACX11" s="17"/>
      <c r="ACY11" s="17"/>
      <c r="ACZ11" s="17"/>
      <c r="ADA11" s="17"/>
      <c r="ADB11" s="17"/>
      <c r="ADC11" s="17"/>
      <c r="ADD11" s="17"/>
      <c r="ADE11" s="17"/>
      <c r="ADF11" s="17"/>
      <c r="ADG11" s="17"/>
      <c r="ADH11" s="17"/>
      <c r="ADI11" s="17"/>
      <c r="ADJ11" s="17"/>
      <c r="ADK11" s="17"/>
      <c r="ADL11" s="17"/>
      <c r="ADM11" s="17"/>
      <c r="ADN11" s="17"/>
      <c r="ADO11" s="17"/>
      <c r="ADP11" s="17"/>
      <c r="ADQ11" s="17"/>
      <c r="ADR11" s="17"/>
      <c r="ADS11" s="17"/>
      <c r="ADT11" s="17"/>
      <c r="ADU11" s="17"/>
      <c r="ADV11" s="17"/>
      <c r="ADW11" s="17"/>
      <c r="ADX11" s="17"/>
      <c r="ADY11" s="17"/>
      <c r="ADZ11" s="17"/>
      <c r="AEA11" s="17"/>
      <c r="AEB11" s="17"/>
      <c r="AEC11" s="17"/>
      <c r="AED11" s="17"/>
      <c r="AEE11" s="17"/>
      <c r="AEF11" s="17"/>
      <c r="AEG11" s="17"/>
      <c r="AEH11" s="17"/>
      <c r="AEI11" s="17"/>
      <c r="AEJ11" s="17"/>
      <c r="AEK11" s="17"/>
      <c r="AEL11" s="17"/>
      <c r="AEM11" s="17"/>
      <c r="AEN11" s="17"/>
      <c r="AEO11" s="17"/>
      <c r="AEP11" s="17"/>
      <c r="AEQ11" s="17"/>
      <c r="AER11" s="17"/>
      <c r="AES11" s="17"/>
      <c r="AET11" s="17"/>
      <c r="AEU11" s="17"/>
      <c r="AEV11" s="17"/>
      <c r="AEW11" s="17"/>
      <c r="AEX11" s="17"/>
      <c r="AEY11" s="17"/>
      <c r="AEZ11" s="17"/>
      <c r="AFA11" s="17"/>
      <c r="AFB11" s="17"/>
      <c r="AFC11" s="17"/>
      <c r="AFD11" s="17"/>
      <c r="AFE11" s="17"/>
      <c r="AFF11" s="17"/>
      <c r="AFG11" s="17"/>
      <c r="AFH11" s="17"/>
      <c r="AFI11" s="17"/>
      <c r="AFJ11" s="17"/>
      <c r="AFK11" s="17"/>
      <c r="AFL11" s="17"/>
      <c r="AFM11" s="17"/>
      <c r="AFN11" s="17"/>
      <c r="AFO11" s="17"/>
      <c r="AFP11" s="17"/>
      <c r="AFQ11" s="17"/>
      <c r="AFR11" s="17"/>
      <c r="AFS11" s="17"/>
      <c r="AFT11" s="17"/>
      <c r="AFU11" s="17"/>
      <c r="AFV11" s="17"/>
      <c r="AFW11" s="17"/>
      <c r="AFX11" s="17"/>
      <c r="AFY11" s="17"/>
      <c r="AFZ11" s="17"/>
      <c r="AGA11" s="17"/>
      <c r="AGB11" s="17"/>
      <c r="AGC11" s="17"/>
      <c r="AGD11" s="17"/>
      <c r="AGE11" s="17"/>
      <c r="AGF11" s="17"/>
      <c r="AGG11" s="17"/>
      <c r="AGH11" s="17"/>
      <c r="AGI11" s="17"/>
      <c r="AGJ11" s="17"/>
      <c r="AGK11" s="17"/>
      <c r="AGL11" s="17"/>
      <c r="AGM11" s="17"/>
      <c r="AGN11" s="17"/>
      <c r="AGO11" s="17"/>
      <c r="AGP11" s="17"/>
      <c r="AGQ11" s="17"/>
      <c r="AGR11" s="17"/>
      <c r="AGS11" s="17"/>
      <c r="AGT11" s="17"/>
      <c r="AGU11" s="17"/>
      <c r="AGV11" s="17"/>
      <c r="AGW11" s="17"/>
      <c r="AGX11" s="17"/>
      <c r="AGY11" s="17"/>
      <c r="AGZ11" s="17"/>
      <c r="AHA11" s="17"/>
      <c r="AHB11" s="17"/>
      <c r="AHC11" s="17"/>
      <c r="AHD11" s="17"/>
      <c r="AHE11" s="17"/>
      <c r="AHF11" s="17"/>
      <c r="AHG11" s="17"/>
      <c r="AHH11" s="17"/>
      <c r="AHI11" s="17"/>
      <c r="AHJ11" s="17"/>
      <c r="AHK11" s="17"/>
      <c r="AHL11" s="17"/>
      <c r="AHM11" s="17"/>
      <c r="AHN11" s="17"/>
      <c r="AHO11" s="17"/>
      <c r="AHP11" s="17"/>
      <c r="AHQ11" s="17"/>
      <c r="AHR11" s="17"/>
      <c r="AHS11" s="17"/>
      <c r="AHT11" s="17"/>
      <c r="AHU11" s="17"/>
      <c r="AHV11" s="17"/>
      <c r="AHW11" s="17"/>
      <c r="AHX11" s="17"/>
      <c r="AHY11" s="17"/>
      <c r="AHZ11" s="17"/>
      <c r="AIA11" s="17"/>
      <c r="AIB11" s="17"/>
      <c r="AIC11" s="17"/>
      <c r="AID11" s="17"/>
      <c r="AIE11" s="17"/>
      <c r="AIF11" s="17"/>
      <c r="AIG11" s="17"/>
      <c r="AIH11" s="17"/>
      <c r="AII11" s="17"/>
      <c r="AIJ11" s="17"/>
      <c r="AIK11" s="17"/>
      <c r="AIL11" s="17"/>
      <c r="AIM11" s="17"/>
      <c r="AIN11" s="17"/>
      <c r="AIO11" s="17"/>
      <c r="AIP11" s="17"/>
      <c r="AIQ11" s="17"/>
      <c r="AIR11" s="17"/>
      <c r="AIS11" s="17"/>
      <c r="AIT11" s="17"/>
      <c r="AIU11" s="17"/>
      <c r="AIV11" s="17"/>
      <c r="AIW11" s="17"/>
      <c r="AIX11" s="17"/>
      <c r="AIY11" s="17"/>
      <c r="AIZ11" s="17"/>
      <c r="AJA11" s="17"/>
      <c r="AJB11" s="17"/>
      <c r="AJC11" s="17"/>
      <c r="AJD11" s="17"/>
      <c r="AJE11" s="17"/>
      <c r="AJF11" s="17"/>
      <c r="AJG11" s="17"/>
      <c r="AJH11" s="17"/>
      <c r="AJI11" s="17"/>
      <c r="AJJ11" s="17"/>
      <c r="AJK11" s="17"/>
      <c r="AJL11" s="17"/>
      <c r="AJM11" s="17"/>
      <c r="AJN11" s="17"/>
      <c r="AJO11" s="17"/>
      <c r="AJP11" s="17"/>
      <c r="AJQ11" s="17"/>
      <c r="AJR11" s="17"/>
      <c r="AJS11" s="17"/>
      <c r="AJT11" s="17"/>
      <c r="AJU11" s="17"/>
      <c r="AJV11" s="17"/>
      <c r="AJW11" s="17"/>
      <c r="AJX11" s="17"/>
      <c r="AJY11" s="17"/>
      <c r="AJZ11" s="17"/>
      <c r="AKA11" s="17"/>
      <c r="AKB11" s="17"/>
      <c r="AKC11" s="17"/>
      <c r="AKD11" s="17"/>
      <c r="AKE11" s="17"/>
      <c r="AKF11" s="17"/>
      <c r="AKG11" s="17"/>
      <c r="AKH11" s="17"/>
      <c r="AKI11" s="17"/>
      <c r="AKJ11" s="17"/>
      <c r="AKK11" s="17"/>
      <c r="AKL11" s="17"/>
      <c r="AKM11" s="17"/>
      <c r="AKN11" s="17"/>
      <c r="AKO11" s="17"/>
      <c r="AKP11" s="17"/>
      <c r="AKQ11" s="17"/>
      <c r="AKR11" s="17"/>
      <c r="AKS11" s="17"/>
      <c r="AKT11" s="17"/>
      <c r="AKU11" s="17"/>
      <c r="AKV11" s="17"/>
      <c r="AKW11" s="17"/>
      <c r="AKX11" s="17"/>
      <c r="AKY11" s="17"/>
      <c r="AKZ11" s="17"/>
      <c r="ALA11" s="17"/>
      <c r="ALB11" s="17"/>
      <c r="ALC11" s="17"/>
      <c r="ALD11" s="17"/>
      <c r="ALE11" s="17"/>
      <c r="ALF11" s="17"/>
      <c r="ALG11" s="17"/>
      <c r="ALH11" s="17"/>
      <c r="ALI11" s="17"/>
      <c r="ALJ11" s="17"/>
      <c r="ALK11" s="17"/>
      <c r="ALL11" s="17"/>
      <c r="ALM11" s="17"/>
      <c r="ALN11" s="17"/>
      <c r="ALO11" s="17"/>
      <c r="ALP11" s="17"/>
      <c r="ALQ11" s="17"/>
      <c r="ALR11" s="17"/>
      <c r="ALS11" s="17"/>
      <c r="ALT11" s="17"/>
      <c r="ALU11" s="17"/>
      <c r="ALV11" s="17"/>
      <c r="ALW11" s="17"/>
      <c r="ALX11" s="220"/>
      <c r="ALY11" s="220"/>
      <c r="ALZ11" s="220"/>
      <c r="AMA11" s="220"/>
      <c r="AMB11" s="220"/>
      <c r="AMC11" s="220"/>
      <c r="AMD11" s="220"/>
      <c r="AME11" s="220"/>
      <c r="AMF11" s="220"/>
    </row>
    <row r="12" spans="1:1020" x14ac:dyDescent="0.2">
      <c r="A12" s="216" t="s">
        <v>113</v>
      </c>
      <c r="B12" s="24"/>
      <c r="C12" s="24"/>
      <c r="D12" s="2">
        <v>18</v>
      </c>
      <c r="E12" s="2">
        <v>15</v>
      </c>
      <c r="F12" s="2">
        <v>17</v>
      </c>
      <c r="G12" s="2">
        <v>19</v>
      </c>
      <c r="H12" s="24"/>
      <c r="I12" s="24"/>
      <c r="J12" s="2">
        <v>19</v>
      </c>
    </row>
    <row r="13" spans="1:1020" x14ac:dyDescent="0.2">
      <c r="A13" s="216" t="s">
        <v>114</v>
      </c>
      <c r="B13" s="24"/>
      <c r="C13" s="24"/>
      <c r="D13" s="2">
        <v>6</v>
      </c>
      <c r="E13" s="2">
        <v>9</v>
      </c>
      <c r="F13" s="2">
        <v>8</v>
      </c>
      <c r="G13" s="2">
        <v>9</v>
      </c>
      <c r="H13" s="24"/>
      <c r="I13" s="24"/>
      <c r="J13" s="2">
        <v>10</v>
      </c>
    </row>
    <row r="14" spans="1:1020" x14ac:dyDescent="0.2">
      <c r="A14" s="15" t="s">
        <v>44</v>
      </c>
      <c r="B14" s="24"/>
      <c r="C14" s="24"/>
      <c r="D14" s="13">
        <v>6</v>
      </c>
      <c r="E14" s="13">
        <v>5</v>
      </c>
      <c r="F14" s="13">
        <v>3</v>
      </c>
      <c r="G14" s="13">
        <v>8</v>
      </c>
      <c r="H14" s="24"/>
      <c r="I14" s="24"/>
      <c r="J14" s="2">
        <v>4</v>
      </c>
    </row>
    <row r="15" spans="1:1020" x14ac:dyDescent="0.2">
      <c r="A15" s="216" t="s">
        <v>15</v>
      </c>
      <c r="B15" s="24"/>
      <c r="C15" s="24"/>
      <c r="D15" s="2">
        <v>1</v>
      </c>
      <c r="E15" s="2">
        <v>3</v>
      </c>
      <c r="F15" s="2">
        <v>5</v>
      </c>
      <c r="G15" s="2">
        <v>8</v>
      </c>
      <c r="H15" s="24"/>
      <c r="I15" s="24"/>
      <c r="J15" s="2">
        <v>7</v>
      </c>
    </row>
    <row r="16" spans="1:1020" x14ac:dyDescent="0.2">
      <c r="A16" s="216" t="s">
        <v>129</v>
      </c>
      <c r="B16" s="24"/>
      <c r="C16" s="24"/>
      <c r="E16" s="2">
        <v>2</v>
      </c>
      <c r="G16" s="2">
        <v>1</v>
      </c>
      <c r="H16" s="24"/>
      <c r="I16" s="24"/>
      <c r="J16" s="2">
        <v>1</v>
      </c>
    </row>
    <row r="17" spans="1:1011" x14ac:dyDescent="0.2">
      <c r="A17" s="216" t="s">
        <v>5</v>
      </c>
      <c r="B17" s="24"/>
      <c r="C17" s="24"/>
      <c r="H17" s="24"/>
      <c r="I17" s="24"/>
      <c r="J17" s="2">
        <v>1</v>
      </c>
    </row>
    <row r="18" spans="1:1011" x14ac:dyDescent="0.2">
      <c r="A18" s="216" t="s">
        <v>6</v>
      </c>
      <c r="B18" s="24"/>
      <c r="C18" s="24"/>
      <c r="E18" s="2">
        <v>1</v>
      </c>
      <c r="G18" s="2">
        <v>4</v>
      </c>
      <c r="H18" s="24"/>
      <c r="I18" s="24"/>
      <c r="J18" s="2">
        <v>4</v>
      </c>
    </row>
    <row r="19" spans="1:1011" x14ac:dyDescent="0.2">
      <c r="A19" s="216" t="s">
        <v>7</v>
      </c>
      <c r="B19" s="24"/>
      <c r="C19" s="24"/>
      <c r="D19" s="2">
        <v>13</v>
      </c>
      <c r="E19" s="2">
        <v>8</v>
      </c>
      <c r="F19" s="2">
        <v>11</v>
      </c>
      <c r="G19" s="2">
        <v>16</v>
      </c>
      <c r="H19" s="24"/>
      <c r="I19" s="24"/>
      <c r="J19" s="13">
        <v>15</v>
      </c>
      <c r="K19" s="25"/>
      <c r="L19" s="25"/>
      <c r="M19" s="25"/>
      <c r="N19" s="25"/>
      <c r="O19" s="25"/>
      <c r="P19" s="25"/>
      <c r="Q19" s="25"/>
      <c r="R19" s="13"/>
      <c r="S19" s="13"/>
      <c r="T19" s="13"/>
      <c r="U19" s="13"/>
      <c r="V19" s="13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  <c r="ES19" s="15"/>
      <c r="ET19" s="15"/>
      <c r="EU19" s="15"/>
      <c r="EV19" s="15"/>
      <c r="EW19" s="15"/>
      <c r="EX19" s="15"/>
      <c r="EY19" s="15"/>
      <c r="EZ19" s="15"/>
      <c r="FA19" s="15"/>
      <c r="FB19" s="15"/>
      <c r="FC19" s="15"/>
      <c r="FD19" s="15"/>
      <c r="FE19" s="15"/>
      <c r="FF19" s="15"/>
      <c r="FG19" s="15"/>
      <c r="FH19" s="15"/>
      <c r="FI19" s="15"/>
      <c r="FJ19" s="15"/>
      <c r="FK19" s="15"/>
      <c r="FL19" s="15"/>
      <c r="FM19" s="15"/>
      <c r="FN19" s="15"/>
      <c r="FO19" s="15"/>
      <c r="FP19" s="15"/>
      <c r="FQ19" s="15"/>
      <c r="FR19" s="15"/>
      <c r="FS19" s="15"/>
      <c r="FT19" s="15"/>
      <c r="FU19" s="15"/>
      <c r="FV19" s="15"/>
      <c r="FW19" s="15"/>
      <c r="FX19" s="15"/>
      <c r="FY19" s="15"/>
      <c r="FZ19" s="15"/>
      <c r="GA19" s="15"/>
      <c r="GB19" s="15"/>
      <c r="GC19" s="15"/>
      <c r="GD19" s="15"/>
      <c r="GE19" s="15"/>
      <c r="GF19" s="15"/>
      <c r="GG19" s="15"/>
      <c r="GH19" s="15"/>
      <c r="GI19" s="15"/>
      <c r="GJ19" s="15"/>
      <c r="GK19" s="15"/>
      <c r="GL19" s="15"/>
      <c r="GM19" s="15"/>
      <c r="GN19" s="15"/>
      <c r="GO19" s="15"/>
      <c r="GP19" s="15"/>
      <c r="GQ19" s="15"/>
      <c r="GR19" s="15"/>
      <c r="GS19" s="15"/>
      <c r="GT19" s="15"/>
      <c r="GU19" s="15"/>
      <c r="GV19" s="15"/>
      <c r="GW19" s="15"/>
      <c r="GX19" s="15"/>
      <c r="GY19" s="15"/>
      <c r="GZ19" s="15"/>
      <c r="HA19" s="15"/>
      <c r="HB19" s="15"/>
      <c r="HC19" s="15"/>
      <c r="HD19" s="15"/>
      <c r="HE19" s="15"/>
      <c r="HF19" s="15"/>
      <c r="HG19" s="15"/>
      <c r="HH19" s="15"/>
      <c r="HI19" s="15"/>
      <c r="HJ19" s="15"/>
      <c r="HK19" s="15"/>
      <c r="HL19" s="15"/>
      <c r="HM19" s="15"/>
      <c r="HN19" s="15"/>
      <c r="HO19" s="15"/>
      <c r="HP19" s="15"/>
      <c r="HQ19" s="15"/>
      <c r="HR19" s="15"/>
      <c r="HS19" s="15"/>
      <c r="HT19" s="15"/>
      <c r="HU19" s="15"/>
      <c r="HV19" s="15"/>
      <c r="HW19" s="15"/>
      <c r="HX19" s="15"/>
      <c r="HY19" s="15"/>
      <c r="HZ19" s="15"/>
      <c r="IA19" s="15"/>
      <c r="IB19" s="15"/>
      <c r="IC19" s="15"/>
      <c r="ID19" s="15"/>
      <c r="IE19" s="15"/>
      <c r="IF19" s="15"/>
      <c r="IG19" s="15"/>
      <c r="IH19" s="15"/>
      <c r="II19" s="15"/>
      <c r="IJ19" s="15"/>
      <c r="IK19" s="15"/>
      <c r="IL19" s="15"/>
      <c r="IM19" s="15"/>
      <c r="IN19" s="15"/>
      <c r="IO19" s="15"/>
      <c r="IP19" s="15"/>
      <c r="IQ19" s="15"/>
      <c r="IR19" s="15"/>
      <c r="IS19" s="15"/>
      <c r="IT19" s="15"/>
      <c r="IU19" s="15"/>
      <c r="IV19" s="15"/>
      <c r="IW19" s="15"/>
      <c r="IX19" s="15"/>
      <c r="IY19" s="15"/>
      <c r="IZ19" s="15"/>
      <c r="JA19" s="15"/>
      <c r="JB19" s="15"/>
      <c r="JC19" s="15"/>
      <c r="JD19" s="15"/>
      <c r="JE19" s="15"/>
      <c r="JF19" s="15"/>
      <c r="JG19" s="15"/>
      <c r="JH19" s="15"/>
      <c r="JI19" s="15"/>
      <c r="JJ19" s="15"/>
      <c r="JK19" s="15"/>
      <c r="JL19" s="15"/>
      <c r="JM19" s="15"/>
      <c r="JN19" s="15"/>
      <c r="JO19" s="15"/>
      <c r="JP19" s="15"/>
      <c r="JQ19" s="15"/>
      <c r="JR19" s="15"/>
      <c r="JS19" s="15"/>
      <c r="JT19" s="15"/>
      <c r="JU19" s="15"/>
      <c r="JV19" s="15"/>
      <c r="JW19" s="15"/>
      <c r="JX19" s="15"/>
      <c r="JY19" s="15"/>
      <c r="JZ19" s="15"/>
      <c r="KA19" s="15"/>
      <c r="KB19" s="15"/>
      <c r="KC19" s="15"/>
      <c r="KD19" s="15"/>
      <c r="KE19" s="15"/>
      <c r="KF19" s="15"/>
      <c r="KG19" s="15"/>
      <c r="KH19" s="15"/>
      <c r="KI19" s="15"/>
      <c r="KJ19" s="15"/>
      <c r="KK19" s="15"/>
      <c r="KL19" s="15"/>
      <c r="KM19" s="15"/>
      <c r="KN19" s="15"/>
      <c r="KO19" s="15"/>
      <c r="KP19" s="15"/>
      <c r="KQ19" s="15"/>
      <c r="KR19" s="15"/>
      <c r="KS19" s="15"/>
      <c r="KT19" s="15"/>
      <c r="KU19" s="15"/>
      <c r="KV19" s="15"/>
      <c r="KW19" s="15"/>
      <c r="KX19" s="15"/>
      <c r="KY19" s="15"/>
      <c r="KZ19" s="15"/>
      <c r="LA19" s="15"/>
      <c r="LB19" s="15"/>
      <c r="LC19" s="15"/>
      <c r="LD19" s="15"/>
      <c r="LE19" s="15"/>
      <c r="LF19" s="15"/>
      <c r="LG19" s="15"/>
      <c r="LH19" s="15"/>
      <c r="LI19" s="15"/>
      <c r="LJ19" s="15"/>
      <c r="LK19" s="15"/>
      <c r="LL19" s="15"/>
      <c r="LM19" s="15"/>
      <c r="LN19" s="15"/>
      <c r="LO19" s="15"/>
      <c r="LP19" s="15"/>
      <c r="LQ19" s="15"/>
      <c r="LR19" s="15"/>
      <c r="LS19" s="15"/>
      <c r="LT19" s="15"/>
      <c r="LU19" s="15"/>
      <c r="LV19" s="15"/>
      <c r="LW19" s="15"/>
      <c r="LX19" s="15"/>
      <c r="LY19" s="15"/>
      <c r="LZ19" s="15"/>
      <c r="MA19" s="15"/>
      <c r="MB19" s="15"/>
      <c r="MC19" s="15"/>
      <c r="MD19" s="15"/>
      <c r="ME19" s="15"/>
      <c r="MF19" s="15"/>
      <c r="MG19" s="15"/>
      <c r="MH19" s="15"/>
      <c r="MI19" s="15"/>
      <c r="MJ19" s="15"/>
      <c r="MK19" s="15"/>
      <c r="ML19" s="15"/>
      <c r="MM19" s="15"/>
      <c r="MN19" s="15"/>
      <c r="MO19" s="15"/>
      <c r="MP19" s="15"/>
      <c r="MQ19" s="15"/>
      <c r="MR19" s="15"/>
      <c r="MS19" s="15"/>
      <c r="MT19" s="15"/>
      <c r="MU19" s="15"/>
      <c r="MV19" s="15"/>
      <c r="MW19" s="15"/>
      <c r="MX19" s="15"/>
      <c r="MY19" s="15"/>
      <c r="MZ19" s="15"/>
      <c r="NA19" s="15"/>
      <c r="NB19" s="15"/>
      <c r="NC19" s="15"/>
      <c r="ND19" s="15"/>
      <c r="NE19" s="15"/>
      <c r="NF19" s="15"/>
      <c r="NG19" s="15"/>
      <c r="NH19" s="15"/>
      <c r="NI19" s="15"/>
      <c r="NJ19" s="15"/>
      <c r="NK19" s="15"/>
      <c r="NL19" s="15"/>
      <c r="NM19" s="15"/>
      <c r="NN19" s="15"/>
      <c r="NO19" s="15"/>
      <c r="NP19" s="15"/>
      <c r="NQ19" s="15"/>
      <c r="NR19" s="15"/>
      <c r="NS19" s="15"/>
      <c r="NT19" s="15"/>
      <c r="NU19" s="15"/>
      <c r="NV19" s="15"/>
      <c r="NW19" s="15"/>
      <c r="NX19" s="15"/>
      <c r="NY19" s="15"/>
      <c r="NZ19" s="15"/>
      <c r="OA19" s="15"/>
      <c r="OB19" s="15"/>
      <c r="OC19" s="15"/>
      <c r="OD19" s="15"/>
      <c r="OE19" s="15"/>
      <c r="OF19" s="15"/>
      <c r="OG19" s="15"/>
      <c r="OH19" s="15"/>
      <c r="OI19" s="15"/>
      <c r="OJ19" s="15"/>
      <c r="OK19" s="15"/>
      <c r="OL19" s="15"/>
      <c r="OM19" s="15"/>
      <c r="ON19" s="15"/>
      <c r="OO19" s="15"/>
      <c r="OP19" s="15"/>
      <c r="OQ19" s="15"/>
      <c r="OR19" s="15"/>
      <c r="OS19" s="15"/>
      <c r="OT19" s="15"/>
      <c r="OU19" s="15"/>
      <c r="OV19" s="15"/>
      <c r="OW19" s="15"/>
      <c r="OX19" s="15"/>
      <c r="OY19" s="15"/>
      <c r="OZ19" s="15"/>
      <c r="PA19" s="15"/>
      <c r="PB19" s="15"/>
      <c r="PC19" s="15"/>
      <c r="PD19" s="15"/>
      <c r="PE19" s="15"/>
      <c r="PF19" s="15"/>
      <c r="PG19" s="15"/>
      <c r="PH19" s="15"/>
      <c r="PI19" s="15"/>
      <c r="PJ19" s="15"/>
      <c r="PK19" s="15"/>
      <c r="PL19" s="15"/>
      <c r="PM19" s="15"/>
      <c r="PN19" s="15"/>
      <c r="PO19" s="15"/>
      <c r="PP19" s="15"/>
      <c r="PQ19" s="15"/>
      <c r="PR19" s="15"/>
      <c r="PS19" s="15"/>
      <c r="PT19" s="15"/>
      <c r="PU19" s="15"/>
      <c r="PV19" s="15"/>
      <c r="PW19" s="15"/>
      <c r="PX19" s="15"/>
      <c r="PY19" s="15"/>
      <c r="PZ19" s="15"/>
      <c r="QA19" s="15"/>
      <c r="QB19" s="15"/>
      <c r="QC19" s="15"/>
      <c r="QD19" s="15"/>
      <c r="QE19" s="15"/>
      <c r="QF19" s="15"/>
      <c r="QG19" s="15"/>
      <c r="QH19" s="15"/>
      <c r="QI19" s="15"/>
      <c r="QJ19" s="15"/>
      <c r="QK19" s="15"/>
      <c r="QL19" s="15"/>
      <c r="QM19" s="15"/>
      <c r="QN19" s="15"/>
      <c r="QO19" s="15"/>
      <c r="QP19" s="15"/>
      <c r="QQ19" s="15"/>
      <c r="QR19" s="15"/>
      <c r="QS19" s="15"/>
      <c r="QT19" s="15"/>
      <c r="QU19" s="15"/>
      <c r="QV19" s="15"/>
      <c r="QW19" s="15"/>
      <c r="QX19" s="15"/>
      <c r="QY19" s="15"/>
      <c r="QZ19" s="15"/>
      <c r="RA19" s="15"/>
      <c r="RB19" s="15"/>
      <c r="RC19" s="15"/>
      <c r="RD19" s="15"/>
      <c r="RE19" s="15"/>
      <c r="RF19" s="15"/>
      <c r="RG19" s="15"/>
      <c r="RH19" s="15"/>
      <c r="RI19" s="15"/>
      <c r="RJ19" s="15"/>
      <c r="RK19" s="15"/>
      <c r="RL19" s="15"/>
      <c r="RM19" s="15"/>
      <c r="RN19" s="15"/>
      <c r="RO19" s="15"/>
      <c r="RP19" s="15"/>
      <c r="RQ19" s="15"/>
      <c r="RR19" s="15"/>
      <c r="RS19" s="15"/>
      <c r="RT19" s="15"/>
      <c r="RU19" s="15"/>
      <c r="RV19" s="15"/>
      <c r="RW19" s="15"/>
      <c r="RX19" s="15"/>
      <c r="RY19" s="15"/>
      <c r="RZ19" s="15"/>
      <c r="SA19" s="15"/>
      <c r="SB19" s="15"/>
      <c r="SC19" s="15"/>
      <c r="SD19" s="15"/>
      <c r="SE19" s="15"/>
      <c r="SF19" s="15"/>
      <c r="SG19" s="15"/>
      <c r="SH19" s="15"/>
      <c r="SI19" s="15"/>
      <c r="SJ19" s="15"/>
      <c r="SK19" s="15"/>
      <c r="SL19" s="15"/>
      <c r="SM19" s="15"/>
      <c r="SN19" s="15"/>
      <c r="SO19" s="15"/>
      <c r="SP19" s="15"/>
      <c r="SQ19" s="15"/>
      <c r="SR19" s="15"/>
      <c r="SS19" s="15"/>
      <c r="ST19" s="15"/>
      <c r="SU19" s="15"/>
      <c r="SV19" s="15"/>
      <c r="SW19" s="15"/>
      <c r="SX19" s="15"/>
      <c r="SY19" s="15"/>
      <c r="SZ19" s="15"/>
      <c r="TA19" s="15"/>
      <c r="TB19" s="15"/>
      <c r="TC19" s="15"/>
      <c r="TD19" s="15"/>
      <c r="TE19" s="15"/>
      <c r="TF19" s="15"/>
      <c r="TG19" s="15"/>
      <c r="TH19" s="15"/>
      <c r="TI19" s="15"/>
      <c r="TJ19" s="15"/>
      <c r="TK19" s="15"/>
      <c r="TL19" s="15"/>
      <c r="TM19" s="15"/>
      <c r="TN19" s="15"/>
      <c r="TO19" s="15"/>
      <c r="TP19" s="15"/>
      <c r="TQ19" s="15"/>
      <c r="TR19" s="15"/>
      <c r="TS19" s="15"/>
      <c r="TT19" s="15"/>
      <c r="TU19" s="15"/>
      <c r="TV19" s="15"/>
      <c r="TW19" s="15"/>
      <c r="TX19" s="15"/>
      <c r="TY19" s="15"/>
      <c r="TZ19" s="15"/>
      <c r="UA19" s="15"/>
      <c r="UB19" s="15"/>
      <c r="UC19" s="15"/>
      <c r="UD19" s="15"/>
      <c r="UE19" s="15"/>
      <c r="UF19" s="15"/>
      <c r="UG19" s="15"/>
      <c r="UH19" s="15"/>
      <c r="UI19" s="15"/>
      <c r="UJ19" s="15"/>
      <c r="UK19" s="15"/>
      <c r="UL19" s="15"/>
      <c r="UM19" s="15"/>
      <c r="UN19" s="15"/>
      <c r="UO19" s="15"/>
      <c r="UP19" s="15"/>
      <c r="UQ19" s="15"/>
      <c r="UR19" s="15"/>
      <c r="US19" s="15"/>
      <c r="UT19" s="15"/>
      <c r="UU19" s="15"/>
      <c r="UV19" s="15"/>
      <c r="UW19" s="15"/>
      <c r="UX19" s="15"/>
      <c r="UY19" s="15"/>
      <c r="UZ19" s="15"/>
      <c r="VA19" s="15"/>
      <c r="VB19" s="15"/>
      <c r="VC19" s="15"/>
      <c r="VD19" s="15"/>
      <c r="VE19" s="15"/>
      <c r="VF19" s="15"/>
      <c r="VG19" s="15"/>
      <c r="VH19" s="15"/>
      <c r="VI19" s="15"/>
      <c r="VJ19" s="15"/>
      <c r="VK19" s="15"/>
      <c r="VL19" s="15"/>
      <c r="VM19" s="15"/>
      <c r="VN19" s="15"/>
      <c r="VO19" s="15"/>
      <c r="VP19" s="15"/>
      <c r="VQ19" s="15"/>
      <c r="VR19" s="15"/>
      <c r="VS19" s="15"/>
      <c r="VT19" s="15"/>
      <c r="VU19" s="15"/>
      <c r="VV19" s="15"/>
      <c r="VW19" s="15"/>
      <c r="VX19" s="15"/>
      <c r="VY19" s="15"/>
      <c r="VZ19" s="15"/>
      <c r="WA19" s="15"/>
      <c r="WB19" s="15"/>
      <c r="WC19" s="15"/>
      <c r="WD19" s="15"/>
      <c r="WE19" s="15"/>
      <c r="WF19" s="15"/>
      <c r="WG19" s="15"/>
      <c r="WH19" s="15"/>
      <c r="WI19" s="15"/>
      <c r="WJ19" s="15"/>
      <c r="WK19" s="15"/>
      <c r="WL19" s="15"/>
      <c r="WM19" s="15"/>
      <c r="WN19" s="15"/>
      <c r="WO19" s="15"/>
      <c r="WP19" s="15"/>
      <c r="WQ19" s="15"/>
      <c r="WR19" s="15"/>
      <c r="WS19" s="15"/>
      <c r="WT19" s="15"/>
      <c r="WU19" s="15"/>
      <c r="WV19" s="15"/>
      <c r="WW19" s="15"/>
      <c r="WX19" s="15"/>
      <c r="WY19" s="15"/>
      <c r="WZ19" s="15"/>
      <c r="XA19" s="15"/>
      <c r="XB19" s="15"/>
      <c r="XC19" s="15"/>
      <c r="XD19" s="15"/>
      <c r="XE19" s="15"/>
      <c r="XF19" s="15"/>
      <c r="XG19" s="15"/>
      <c r="XH19" s="15"/>
      <c r="XI19" s="15"/>
      <c r="XJ19" s="15"/>
      <c r="XK19" s="15"/>
      <c r="XL19" s="15"/>
      <c r="XM19" s="15"/>
      <c r="XN19" s="15"/>
      <c r="XO19" s="15"/>
      <c r="XP19" s="15"/>
      <c r="XQ19" s="15"/>
      <c r="XR19" s="15"/>
      <c r="XS19" s="15"/>
      <c r="XT19" s="15"/>
      <c r="XU19" s="15"/>
      <c r="XV19" s="15"/>
      <c r="XW19" s="15"/>
      <c r="XX19" s="15"/>
      <c r="XY19" s="15"/>
      <c r="XZ19" s="15"/>
      <c r="YA19" s="15"/>
      <c r="YB19" s="15"/>
      <c r="YC19" s="15"/>
      <c r="YD19" s="15"/>
      <c r="YE19" s="15"/>
      <c r="YF19" s="15"/>
      <c r="YG19" s="15"/>
      <c r="YH19" s="15"/>
      <c r="YI19" s="15"/>
      <c r="YJ19" s="15"/>
      <c r="YK19" s="15"/>
      <c r="YL19" s="15"/>
      <c r="YM19" s="15"/>
      <c r="YN19" s="15"/>
      <c r="YO19" s="15"/>
      <c r="YP19" s="15"/>
      <c r="YQ19" s="15"/>
      <c r="YR19" s="15"/>
      <c r="YS19" s="15"/>
      <c r="YT19" s="15"/>
      <c r="YU19" s="15"/>
      <c r="YV19" s="15"/>
      <c r="YW19" s="15"/>
      <c r="YX19" s="15"/>
      <c r="YY19" s="15"/>
      <c r="YZ19" s="15"/>
      <c r="ZA19" s="15"/>
      <c r="ZB19" s="15"/>
      <c r="ZC19" s="15"/>
      <c r="ZD19" s="15"/>
      <c r="ZE19" s="15"/>
      <c r="ZF19" s="15"/>
      <c r="ZG19" s="15"/>
      <c r="ZH19" s="15"/>
      <c r="ZI19" s="15"/>
      <c r="ZJ19" s="15"/>
      <c r="ZK19" s="15"/>
      <c r="ZL19" s="15"/>
      <c r="ZM19" s="15"/>
      <c r="ZN19" s="15"/>
      <c r="ZO19" s="15"/>
      <c r="ZP19" s="15"/>
      <c r="ZQ19" s="15"/>
      <c r="ZR19" s="15"/>
      <c r="ZS19" s="15"/>
      <c r="ZT19" s="15"/>
      <c r="ZU19" s="15"/>
      <c r="ZV19" s="15"/>
      <c r="ZW19" s="15"/>
      <c r="ZX19" s="15"/>
      <c r="ZY19" s="15"/>
      <c r="ZZ19" s="15"/>
      <c r="AAA19" s="15"/>
      <c r="AAB19" s="15"/>
      <c r="AAC19" s="15"/>
      <c r="AAD19" s="15"/>
      <c r="AAE19" s="15"/>
      <c r="AAF19" s="15"/>
      <c r="AAG19" s="15"/>
      <c r="AAH19" s="15"/>
      <c r="AAI19" s="15"/>
      <c r="AAJ19" s="15"/>
      <c r="AAK19" s="15"/>
      <c r="AAL19" s="15"/>
      <c r="AAM19" s="15"/>
      <c r="AAN19" s="15"/>
      <c r="AAO19" s="15"/>
      <c r="AAP19" s="15"/>
      <c r="AAQ19" s="15"/>
      <c r="AAR19" s="15"/>
      <c r="AAS19" s="15"/>
      <c r="AAT19" s="15"/>
      <c r="AAU19" s="15"/>
      <c r="AAV19" s="15"/>
      <c r="AAW19" s="15"/>
      <c r="AAX19" s="15"/>
      <c r="AAY19" s="15"/>
      <c r="AAZ19" s="15"/>
      <c r="ABA19" s="15"/>
      <c r="ABB19" s="15"/>
      <c r="ABC19" s="15"/>
      <c r="ABD19" s="15"/>
      <c r="ABE19" s="15"/>
      <c r="ABF19" s="15"/>
      <c r="ABG19" s="15"/>
      <c r="ABH19" s="15"/>
      <c r="ABI19" s="15"/>
      <c r="ABJ19" s="15"/>
      <c r="ABK19" s="15"/>
      <c r="ABL19" s="15"/>
      <c r="ABM19" s="15"/>
      <c r="ABN19" s="15"/>
      <c r="ABO19" s="15"/>
      <c r="ABP19" s="15"/>
      <c r="ABQ19" s="15"/>
      <c r="ABR19" s="15"/>
      <c r="ABS19" s="15"/>
      <c r="ABT19" s="15"/>
      <c r="ABU19" s="15"/>
      <c r="ABV19" s="15"/>
      <c r="ABW19" s="15"/>
      <c r="ABX19" s="15"/>
      <c r="ABY19" s="15"/>
      <c r="ABZ19" s="15"/>
      <c r="ACA19" s="15"/>
      <c r="ACB19" s="15"/>
      <c r="ACC19" s="15"/>
      <c r="ACD19" s="15"/>
      <c r="ACE19" s="15"/>
      <c r="ACF19" s="15"/>
      <c r="ACG19" s="15"/>
      <c r="ACH19" s="15"/>
      <c r="ACI19" s="15"/>
      <c r="ACJ19" s="15"/>
      <c r="ACK19" s="15"/>
      <c r="ACL19" s="15"/>
      <c r="ACM19" s="15"/>
      <c r="ACN19" s="15"/>
      <c r="ACO19" s="15"/>
      <c r="ACP19" s="15"/>
      <c r="ACQ19" s="15"/>
      <c r="ACR19" s="15"/>
      <c r="ACS19" s="15"/>
      <c r="ACT19" s="15"/>
      <c r="ACU19" s="15"/>
      <c r="ACV19" s="15"/>
      <c r="ACW19" s="15"/>
      <c r="ACX19" s="15"/>
      <c r="ACY19" s="15"/>
      <c r="ACZ19" s="15"/>
      <c r="ADA19" s="15"/>
      <c r="ADB19" s="15"/>
      <c r="ADC19" s="15"/>
      <c r="ADD19" s="15"/>
      <c r="ADE19" s="15"/>
      <c r="ADF19" s="15"/>
      <c r="ADG19" s="15"/>
      <c r="ADH19" s="15"/>
      <c r="ADI19" s="15"/>
      <c r="ADJ19" s="15"/>
      <c r="ADK19" s="15"/>
      <c r="ADL19" s="15"/>
      <c r="ADM19" s="15"/>
      <c r="ADN19" s="15"/>
      <c r="ADO19" s="15"/>
      <c r="ADP19" s="15"/>
      <c r="ADQ19" s="15"/>
      <c r="ADR19" s="15"/>
      <c r="ADS19" s="15"/>
      <c r="ADT19" s="15"/>
      <c r="ADU19" s="15"/>
      <c r="ADV19" s="15"/>
      <c r="ADW19" s="15"/>
      <c r="ADX19" s="15"/>
      <c r="ADY19" s="15"/>
      <c r="ADZ19" s="15"/>
      <c r="AEA19" s="15"/>
      <c r="AEB19" s="15"/>
      <c r="AEC19" s="15"/>
      <c r="AED19" s="15"/>
      <c r="AEE19" s="15"/>
      <c r="AEF19" s="15"/>
      <c r="AEG19" s="15"/>
      <c r="AEH19" s="15"/>
      <c r="AEI19" s="15"/>
      <c r="AEJ19" s="15"/>
      <c r="AEK19" s="15"/>
      <c r="AEL19" s="15"/>
      <c r="AEM19" s="15"/>
      <c r="AEN19" s="15"/>
      <c r="AEO19" s="15"/>
      <c r="AEP19" s="15"/>
      <c r="AEQ19" s="15"/>
      <c r="AER19" s="15"/>
      <c r="AES19" s="15"/>
      <c r="AET19" s="15"/>
      <c r="AEU19" s="15"/>
      <c r="AEV19" s="15"/>
      <c r="AEW19" s="15"/>
      <c r="AEX19" s="15"/>
      <c r="AEY19" s="15"/>
      <c r="AEZ19" s="15"/>
      <c r="AFA19" s="15"/>
      <c r="AFB19" s="15"/>
      <c r="AFC19" s="15"/>
      <c r="AFD19" s="15"/>
      <c r="AFE19" s="15"/>
      <c r="AFF19" s="15"/>
      <c r="AFG19" s="15"/>
      <c r="AFH19" s="15"/>
      <c r="AFI19" s="15"/>
      <c r="AFJ19" s="15"/>
      <c r="AFK19" s="15"/>
      <c r="AFL19" s="15"/>
      <c r="AFM19" s="15"/>
      <c r="AFN19" s="15"/>
      <c r="AFO19" s="15"/>
      <c r="AFP19" s="15"/>
      <c r="AFQ19" s="15"/>
      <c r="AFR19" s="15"/>
      <c r="AFS19" s="15"/>
      <c r="AFT19" s="15"/>
      <c r="AFU19" s="15"/>
      <c r="AFV19" s="15"/>
      <c r="AFW19" s="15"/>
      <c r="AFX19" s="15"/>
      <c r="AFY19" s="15"/>
      <c r="AFZ19" s="15"/>
      <c r="AGA19" s="15"/>
      <c r="AGB19" s="15"/>
      <c r="AGC19" s="15"/>
      <c r="AGD19" s="15"/>
      <c r="AGE19" s="15"/>
      <c r="AGF19" s="15"/>
      <c r="AGG19" s="15"/>
      <c r="AGH19" s="15"/>
      <c r="AGI19" s="15"/>
      <c r="AGJ19" s="15"/>
      <c r="AGK19" s="15"/>
      <c r="AGL19" s="15"/>
      <c r="AGM19" s="15"/>
      <c r="AGN19" s="15"/>
      <c r="AGO19" s="15"/>
      <c r="AGP19" s="15"/>
      <c r="AGQ19" s="15"/>
      <c r="AGR19" s="15"/>
      <c r="AGS19" s="15"/>
      <c r="AGT19" s="15"/>
      <c r="AGU19" s="15"/>
      <c r="AGV19" s="15"/>
      <c r="AGW19" s="15"/>
      <c r="AGX19" s="15"/>
      <c r="AGY19" s="15"/>
      <c r="AGZ19" s="15"/>
      <c r="AHA19" s="15"/>
      <c r="AHB19" s="15"/>
      <c r="AHC19" s="15"/>
      <c r="AHD19" s="15"/>
      <c r="AHE19" s="15"/>
      <c r="AHF19" s="15"/>
      <c r="AHG19" s="15"/>
      <c r="AHH19" s="15"/>
      <c r="AHI19" s="15"/>
      <c r="AHJ19" s="15"/>
      <c r="AHK19" s="15"/>
      <c r="AHL19" s="15"/>
      <c r="AHM19" s="15"/>
      <c r="AHN19" s="15"/>
      <c r="AHO19" s="15"/>
      <c r="AHP19" s="15"/>
      <c r="AHQ19" s="15"/>
      <c r="AHR19" s="15"/>
      <c r="AHS19" s="15"/>
      <c r="AHT19" s="15"/>
      <c r="AHU19" s="15"/>
      <c r="AHV19" s="15"/>
      <c r="AHW19" s="15"/>
      <c r="AHX19" s="15"/>
      <c r="AHY19" s="15"/>
      <c r="AHZ19" s="15"/>
      <c r="AIA19" s="15"/>
      <c r="AIB19" s="15"/>
      <c r="AIC19" s="15"/>
      <c r="AID19" s="15"/>
      <c r="AIE19" s="15"/>
      <c r="AIF19" s="15"/>
      <c r="AIG19" s="15"/>
      <c r="AIH19" s="15"/>
      <c r="AII19" s="15"/>
      <c r="AIJ19" s="15"/>
      <c r="AIK19" s="15"/>
      <c r="AIL19" s="15"/>
      <c r="AIM19" s="15"/>
      <c r="AIN19" s="15"/>
      <c r="AIO19" s="15"/>
      <c r="AIP19" s="15"/>
      <c r="AIQ19" s="15"/>
      <c r="AIR19" s="15"/>
      <c r="AIS19" s="15"/>
      <c r="AIT19" s="15"/>
      <c r="AIU19" s="15"/>
      <c r="AIV19" s="15"/>
      <c r="AIW19" s="15"/>
      <c r="AIX19" s="15"/>
      <c r="AIY19" s="15"/>
      <c r="AIZ19" s="15"/>
      <c r="AJA19" s="15"/>
      <c r="AJB19" s="15"/>
      <c r="AJC19" s="15"/>
      <c r="AJD19" s="15"/>
      <c r="AJE19" s="15"/>
      <c r="AJF19" s="15"/>
      <c r="AJG19" s="15"/>
      <c r="AJH19" s="15"/>
      <c r="AJI19" s="15"/>
      <c r="AJJ19" s="15"/>
      <c r="AJK19" s="15"/>
      <c r="AJL19" s="15"/>
      <c r="AJM19" s="15"/>
      <c r="AJN19" s="15"/>
      <c r="AJO19" s="15"/>
      <c r="AJP19" s="15"/>
      <c r="AJQ19" s="15"/>
      <c r="AJR19" s="15"/>
      <c r="AJS19" s="15"/>
      <c r="AJT19" s="15"/>
      <c r="AJU19" s="15"/>
      <c r="AJV19" s="15"/>
      <c r="AJW19" s="15"/>
      <c r="AJX19" s="15"/>
      <c r="AJY19" s="15"/>
      <c r="AJZ19" s="15"/>
      <c r="AKA19" s="15"/>
      <c r="AKB19" s="15"/>
      <c r="AKC19" s="15"/>
      <c r="AKD19" s="15"/>
      <c r="AKE19" s="15"/>
      <c r="AKF19" s="15"/>
      <c r="AKG19" s="15"/>
      <c r="AKH19" s="15"/>
      <c r="AKI19" s="15"/>
      <c r="AKJ19" s="15"/>
      <c r="AKK19" s="15"/>
      <c r="AKL19" s="15"/>
      <c r="AKM19" s="15"/>
      <c r="AKN19" s="15"/>
      <c r="AKO19" s="15"/>
      <c r="AKP19" s="15"/>
      <c r="AKQ19" s="15"/>
      <c r="AKR19" s="15"/>
      <c r="AKS19" s="15"/>
      <c r="AKT19" s="15"/>
      <c r="AKU19" s="15"/>
      <c r="AKV19" s="15"/>
      <c r="AKW19" s="15"/>
      <c r="AKX19" s="15"/>
      <c r="AKY19" s="15"/>
      <c r="AKZ19" s="15"/>
      <c r="ALA19" s="15"/>
      <c r="ALB19" s="15"/>
      <c r="ALC19" s="15"/>
      <c r="ALD19" s="15"/>
      <c r="ALE19" s="15"/>
      <c r="ALF19" s="15"/>
      <c r="ALG19" s="15"/>
      <c r="ALH19" s="15"/>
      <c r="ALI19" s="15"/>
      <c r="ALJ19" s="15"/>
      <c r="ALK19" s="15"/>
      <c r="ALL19" s="15"/>
      <c r="ALM19" s="15"/>
      <c r="ALN19" s="15"/>
      <c r="ALO19" s="15"/>
      <c r="ALP19" s="15"/>
      <c r="ALQ19" s="15"/>
      <c r="ALR19" s="15"/>
      <c r="ALS19" s="15"/>
      <c r="ALT19" s="15"/>
      <c r="ALU19" s="15"/>
      <c r="ALV19" s="15"/>
      <c r="ALW19" s="15"/>
    </row>
    <row r="20" spans="1:1011" x14ac:dyDescent="0.2">
      <c r="A20" s="15" t="s">
        <v>11</v>
      </c>
      <c r="B20" s="24"/>
      <c r="C20" s="24"/>
      <c r="D20" s="13"/>
      <c r="E20" s="13">
        <v>1</v>
      </c>
      <c r="F20" s="13">
        <v>2</v>
      </c>
      <c r="G20" s="13">
        <v>2</v>
      </c>
      <c r="H20" s="24"/>
      <c r="I20" s="24"/>
      <c r="J20" s="2">
        <v>6</v>
      </c>
    </row>
    <row r="21" spans="1:1011" x14ac:dyDescent="0.2">
      <c r="A21" s="216" t="s">
        <v>8</v>
      </c>
      <c r="B21" s="24"/>
      <c r="C21" s="24"/>
      <c r="D21" s="2">
        <v>2</v>
      </c>
      <c r="E21" s="2">
        <v>3</v>
      </c>
      <c r="F21" s="2">
        <v>1</v>
      </c>
      <c r="G21" s="2">
        <v>4</v>
      </c>
      <c r="H21" s="24"/>
      <c r="I21" s="24"/>
      <c r="J21" s="2">
        <v>5</v>
      </c>
    </row>
    <row r="22" spans="1:1011" x14ac:dyDescent="0.2">
      <c r="A22" s="216" t="s">
        <v>9</v>
      </c>
      <c r="B22" s="24"/>
      <c r="C22" s="24"/>
      <c r="D22" s="2">
        <v>7</v>
      </c>
      <c r="E22" s="2">
        <v>12</v>
      </c>
      <c r="F22" s="2">
        <v>10</v>
      </c>
      <c r="G22" s="2">
        <v>15</v>
      </c>
      <c r="H22" s="24"/>
      <c r="I22" s="24"/>
      <c r="J22" s="2">
        <v>9</v>
      </c>
    </row>
    <row r="23" spans="1:1011" x14ac:dyDescent="0.2">
      <c r="A23" s="216" t="s">
        <v>245</v>
      </c>
      <c r="B23" s="24"/>
      <c r="C23" s="24"/>
      <c r="D23" s="2">
        <v>1</v>
      </c>
      <c r="H23" s="24"/>
      <c r="I23" s="24"/>
      <c r="J23" s="2">
        <v>2</v>
      </c>
    </row>
    <row r="24" spans="1:1011" x14ac:dyDescent="0.2">
      <c r="A24" s="216" t="s">
        <v>187</v>
      </c>
      <c r="B24" s="24"/>
      <c r="C24" s="24"/>
      <c r="F24" s="2">
        <v>2</v>
      </c>
      <c r="H24" s="24"/>
      <c r="I24" s="24"/>
      <c r="J24" s="2">
        <v>8</v>
      </c>
    </row>
    <row r="25" spans="1:1011" x14ac:dyDescent="0.2">
      <c r="A25" s="216" t="s">
        <v>242</v>
      </c>
      <c r="B25" s="24"/>
      <c r="C25" s="24"/>
      <c r="D25" s="2">
        <v>1</v>
      </c>
      <c r="F25" s="2">
        <v>2</v>
      </c>
      <c r="H25" s="24"/>
      <c r="I25" s="24"/>
      <c r="J25" s="2">
        <v>9</v>
      </c>
    </row>
    <row r="26" spans="1:1011" x14ac:dyDescent="0.2">
      <c r="A26" s="216" t="s">
        <v>137</v>
      </c>
      <c r="B26" s="24"/>
      <c r="C26" s="24"/>
      <c r="D26" s="2">
        <v>1</v>
      </c>
      <c r="H26" s="24"/>
      <c r="I26" s="24"/>
      <c r="J26" s="2">
        <v>9</v>
      </c>
    </row>
    <row r="27" spans="1:1011" x14ac:dyDescent="0.2">
      <c r="A27" s="216" t="s">
        <v>13</v>
      </c>
      <c r="B27" s="24"/>
      <c r="C27" s="24"/>
      <c r="D27" s="2">
        <v>1</v>
      </c>
      <c r="H27" s="24"/>
      <c r="I27" s="24"/>
      <c r="J27" s="2">
        <v>2</v>
      </c>
    </row>
    <row r="28" spans="1:1011" x14ac:dyDescent="0.2">
      <c r="A28" s="216" t="s">
        <v>117</v>
      </c>
      <c r="B28" s="24"/>
      <c r="C28" s="24"/>
      <c r="D28" s="2">
        <v>4</v>
      </c>
      <c r="E28" s="2">
        <v>3</v>
      </c>
      <c r="F28" s="2">
        <v>3</v>
      </c>
      <c r="H28" s="24"/>
      <c r="I28" s="24"/>
      <c r="J28" s="2">
        <v>8</v>
      </c>
    </row>
    <row r="29" spans="1:1011" x14ac:dyDescent="0.2">
      <c r="A29" s="216" t="s">
        <v>175</v>
      </c>
      <c r="B29" s="24"/>
      <c r="C29" s="24"/>
      <c r="F29" s="2">
        <v>2</v>
      </c>
      <c r="H29" s="24"/>
      <c r="I29" s="24"/>
      <c r="J29" s="2">
        <v>7</v>
      </c>
    </row>
    <row r="30" spans="1:1011" x14ac:dyDescent="0.2">
      <c r="A30" s="216" t="s">
        <v>250</v>
      </c>
      <c r="B30" s="24"/>
      <c r="C30" s="24"/>
      <c r="D30" s="2">
        <v>1</v>
      </c>
      <c r="H30" s="24"/>
      <c r="I30" s="24"/>
    </row>
    <row r="31" spans="1:1011" x14ac:dyDescent="0.2">
      <c r="A31" s="216" t="s">
        <v>251</v>
      </c>
      <c r="B31" s="24"/>
      <c r="C31" s="24"/>
      <c r="D31" s="2">
        <v>1</v>
      </c>
      <c r="H31" s="24"/>
      <c r="I31" s="24"/>
      <c r="J31" s="2">
        <v>7</v>
      </c>
    </row>
    <row r="32" spans="1:1011" x14ac:dyDescent="0.2">
      <c r="A32" s="216" t="s">
        <v>252</v>
      </c>
      <c r="B32" s="24"/>
      <c r="C32" s="24"/>
      <c r="H32" s="24"/>
      <c r="I32" s="24"/>
      <c r="J32" s="2">
        <v>3</v>
      </c>
    </row>
    <row r="33" spans="1:22" x14ac:dyDescent="0.2">
      <c r="A33" s="216" t="s">
        <v>246</v>
      </c>
      <c r="B33" s="24"/>
      <c r="C33" s="24"/>
      <c r="H33" s="24"/>
      <c r="I33" s="24"/>
      <c r="J33" s="2">
        <v>3</v>
      </c>
    </row>
    <row r="34" spans="1:22" x14ac:dyDescent="0.2">
      <c r="A34" s="216" t="s">
        <v>244</v>
      </c>
      <c r="B34" s="24"/>
      <c r="C34" s="24"/>
      <c r="H34" s="24"/>
      <c r="I34" s="24"/>
      <c r="J34" s="2">
        <v>1</v>
      </c>
    </row>
    <row r="35" spans="1:22" x14ac:dyDescent="0.2">
      <c r="A35" s="216" t="s">
        <v>189</v>
      </c>
      <c r="B35" s="24"/>
      <c r="C35" s="24"/>
      <c r="H35" s="24"/>
      <c r="I35" s="24"/>
      <c r="J35" s="2">
        <v>3</v>
      </c>
    </row>
    <row r="36" spans="1:22" x14ac:dyDescent="0.2">
      <c r="A36" s="216" t="s">
        <v>170</v>
      </c>
      <c r="B36" s="24"/>
      <c r="C36" s="24"/>
      <c r="H36" s="24"/>
      <c r="I36" s="24"/>
      <c r="J36" s="2">
        <v>1</v>
      </c>
    </row>
    <row r="37" spans="1:22" x14ac:dyDescent="0.2">
      <c r="A37" s="216" t="s">
        <v>247</v>
      </c>
      <c r="B37" s="24"/>
      <c r="C37" s="24"/>
      <c r="H37" s="24"/>
      <c r="I37" s="24"/>
      <c r="J37" s="2">
        <v>2</v>
      </c>
    </row>
    <row r="38" spans="1:22" x14ac:dyDescent="0.2">
      <c r="A38" s="216" t="s">
        <v>162</v>
      </c>
      <c r="B38" s="24"/>
      <c r="C38" s="24"/>
      <c r="H38" s="24"/>
      <c r="I38" s="24"/>
      <c r="J38" s="2">
        <v>8</v>
      </c>
    </row>
    <row r="39" spans="1:22" x14ac:dyDescent="0.2">
      <c r="A39" s="216" t="s">
        <v>243</v>
      </c>
      <c r="B39" s="24"/>
      <c r="C39" s="24"/>
      <c r="H39" s="24"/>
      <c r="I39" s="24"/>
      <c r="J39" s="2">
        <v>8</v>
      </c>
    </row>
    <row r="40" spans="1:22" x14ac:dyDescent="0.2">
      <c r="A40" s="216" t="s">
        <v>248</v>
      </c>
      <c r="B40" s="24"/>
      <c r="C40" s="24"/>
      <c r="H40" s="24"/>
      <c r="I40" s="24"/>
      <c r="J40" s="2">
        <v>7</v>
      </c>
    </row>
    <row r="41" spans="1:22" x14ac:dyDescent="0.2">
      <c r="A41" s="216" t="s">
        <v>173</v>
      </c>
      <c r="B41" s="24"/>
      <c r="C41" s="24"/>
      <c r="H41" s="24"/>
      <c r="I41" s="24"/>
      <c r="J41" s="2">
        <v>3</v>
      </c>
    </row>
    <row r="42" spans="1:22" x14ac:dyDescent="0.2">
      <c r="A42" s="216" t="s">
        <v>176</v>
      </c>
      <c r="B42" s="24"/>
      <c r="C42" s="24"/>
      <c r="H42" s="24"/>
      <c r="I42" s="24"/>
      <c r="J42" s="2">
        <v>3</v>
      </c>
    </row>
    <row r="43" spans="1:22" x14ac:dyDescent="0.2">
      <c r="A43" s="216" t="s">
        <v>158</v>
      </c>
      <c r="B43" s="24"/>
      <c r="C43" s="24"/>
      <c r="E43" s="2">
        <v>1</v>
      </c>
      <c r="H43" s="24"/>
      <c r="I43" s="24"/>
    </row>
    <row r="44" spans="1:22" x14ac:dyDescent="0.2">
      <c r="A44" s="216" t="s">
        <v>58</v>
      </c>
      <c r="B44" s="31"/>
      <c r="C44" s="31"/>
      <c r="D44" s="216"/>
      <c r="E44" s="216"/>
      <c r="F44" s="216"/>
      <c r="G44" s="216"/>
      <c r="H44" s="31"/>
      <c r="I44" s="31"/>
      <c r="J44" s="2">
        <v>1</v>
      </c>
      <c r="K44" s="26"/>
      <c r="L44" s="26"/>
      <c r="M44" s="26"/>
      <c r="N44" s="26"/>
      <c r="O44" s="26"/>
      <c r="P44" s="26"/>
      <c r="Q44" s="26"/>
      <c r="R44" s="216"/>
      <c r="S44" s="216"/>
      <c r="T44" s="216"/>
      <c r="U44" s="216"/>
      <c r="V44" s="216"/>
    </row>
    <row r="45" spans="1:22" s="220" customFormat="1" ht="15" x14ac:dyDescent="0.25">
      <c r="A45" s="218" t="s">
        <v>118</v>
      </c>
      <c r="B45" s="229"/>
      <c r="C45" s="229"/>
      <c r="D45" s="264"/>
      <c r="E45" s="264"/>
      <c r="F45" s="264"/>
      <c r="G45" s="264"/>
      <c r="H45" s="229"/>
      <c r="I45" s="229"/>
      <c r="J45" s="264"/>
      <c r="K45" s="229"/>
      <c r="L45" s="23"/>
      <c r="M45" s="23"/>
      <c r="N45" s="23"/>
      <c r="O45" s="23"/>
      <c r="P45" s="23"/>
      <c r="Q45" s="23"/>
      <c r="R45" s="221"/>
      <c r="S45" s="221"/>
      <c r="T45" s="221"/>
      <c r="U45" s="221"/>
      <c r="V45" s="221"/>
    </row>
    <row r="46" spans="1:22" x14ac:dyDescent="0.2">
      <c r="A46" s="216" t="s">
        <v>113</v>
      </c>
      <c r="B46" s="28"/>
      <c r="C46" s="28"/>
      <c r="D46" s="6">
        <v>0.9</v>
      </c>
      <c r="E46" s="6">
        <v>1.2649999999999999</v>
      </c>
      <c r="F46" s="6">
        <v>1.38</v>
      </c>
      <c r="G46" s="6">
        <v>9.6190476190476204</v>
      </c>
      <c r="H46" s="28"/>
      <c r="I46" s="28"/>
      <c r="J46" s="6">
        <v>18.309999999999999</v>
      </c>
    </row>
    <row r="47" spans="1:22" x14ac:dyDescent="0.2">
      <c r="A47" s="216" t="s">
        <v>114</v>
      </c>
      <c r="B47" s="28"/>
      <c r="C47" s="28"/>
      <c r="D47" s="6">
        <v>0.03</v>
      </c>
      <c r="E47" s="6">
        <v>0.42499999999999999</v>
      </c>
      <c r="F47" s="6">
        <v>0.47</v>
      </c>
      <c r="G47" s="6">
        <v>0.952380952380952</v>
      </c>
      <c r="H47" s="28"/>
      <c r="I47" s="28"/>
      <c r="J47" s="6">
        <v>0.7</v>
      </c>
    </row>
    <row r="48" spans="1:22" x14ac:dyDescent="0.2">
      <c r="A48" s="15" t="s">
        <v>44</v>
      </c>
      <c r="B48" s="28"/>
      <c r="C48" s="28"/>
      <c r="D48" s="6">
        <v>0.03</v>
      </c>
      <c r="E48" s="6">
        <v>0.16</v>
      </c>
      <c r="F48" s="6">
        <v>1.4999999999999999E-2</v>
      </c>
      <c r="G48" s="6">
        <v>6.3809523809523796</v>
      </c>
      <c r="H48" s="28"/>
      <c r="I48" s="28"/>
      <c r="J48" s="6">
        <v>0.15</v>
      </c>
    </row>
    <row r="49" spans="1:10" x14ac:dyDescent="0.2">
      <c r="A49" s="216" t="s">
        <v>15</v>
      </c>
      <c r="B49" s="28"/>
      <c r="C49" s="28"/>
      <c r="D49" s="6">
        <v>5.0000000000000001E-3</v>
      </c>
      <c r="E49" s="6">
        <v>0.105</v>
      </c>
      <c r="F49" s="6">
        <v>0.115</v>
      </c>
      <c r="G49" s="6">
        <v>0.86666666666666703</v>
      </c>
      <c r="H49" s="28"/>
      <c r="I49" s="28"/>
      <c r="J49" s="6">
        <v>0.4</v>
      </c>
    </row>
    <row r="50" spans="1:10" x14ac:dyDescent="0.2">
      <c r="A50" s="216" t="s">
        <v>129</v>
      </c>
      <c r="B50" s="28"/>
      <c r="C50" s="28"/>
      <c r="D50" s="6"/>
      <c r="E50" s="6">
        <v>0.01</v>
      </c>
      <c r="F50" s="6"/>
      <c r="G50" s="6">
        <v>4.7619047619047597E-3</v>
      </c>
      <c r="H50" s="28"/>
      <c r="I50" s="28"/>
      <c r="J50" s="6">
        <v>0.1</v>
      </c>
    </row>
    <row r="51" spans="1:10" x14ac:dyDescent="0.2">
      <c r="A51" s="216" t="s">
        <v>5</v>
      </c>
      <c r="B51" s="28"/>
      <c r="C51" s="28"/>
      <c r="D51" s="6"/>
      <c r="E51" s="6"/>
      <c r="F51" s="6"/>
      <c r="G51" s="6"/>
      <c r="H51" s="28"/>
      <c r="I51" s="28"/>
      <c r="J51" s="6">
        <v>0</v>
      </c>
    </row>
    <row r="52" spans="1:10" x14ac:dyDescent="0.2">
      <c r="A52" s="216" t="s">
        <v>6</v>
      </c>
      <c r="B52" s="28"/>
      <c r="C52" s="28"/>
      <c r="D52" s="6"/>
      <c r="E52" s="6">
        <v>5.0000000000000001E-3</v>
      </c>
      <c r="F52" s="6"/>
      <c r="G52" s="6">
        <v>0.580952380952381</v>
      </c>
      <c r="H52" s="28"/>
      <c r="I52" s="28"/>
      <c r="J52" s="6">
        <v>0.11</v>
      </c>
    </row>
    <row r="53" spans="1:10" x14ac:dyDescent="0.2">
      <c r="A53" s="216" t="s">
        <v>7</v>
      </c>
      <c r="B53" s="28"/>
      <c r="C53" s="28"/>
      <c r="D53" s="6">
        <v>0.64</v>
      </c>
      <c r="E53" s="6">
        <v>0.45500000000000002</v>
      </c>
      <c r="F53" s="6">
        <v>3.665</v>
      </c>
      <c r="G53" s="6">
        <v>10.347619047619</v>
      </c>
      <c r="H53" s="28"/>
      <c r="I53" s="28"/>
      <c r="J53" s="6">
        <v>7.26</v>
      </c>
    </row>
    <row r="54" spans="1:10" x14ac:dyDescent="0.2">
      <c r="A54" s="15" t="s">
        <v>11</v>
      </c>
      <c r="B54" s="28"/>
      <c r="C54" s="28"/>
      <c r="D54" s="6"/>
      <c r="E54" s="6">
        <v>5.0000000000000001E-3</v>
      </c>
      <c r="F54" s="6">
        <v>0.105</v>
      </c>
      <c r="G54" s="6">
        <v>0.476190476190476</v>
      </c>
      <c r="H54" s="28"/>
      <c r="I54" s="28"/>
      <c r="J54" s="6">
        <v>0.35</v>
      </c>
    </row>
    <row r="55" spans="1:10" x14ac:dyDescent="0.2">
      <c r="A55" s="216" t="s">
        <v>8</v>
      </c>
      <c r="B55" s="28"/>
      <c r="C55" s="28"/>
      <c r="D55" s="6">
        <v>0.01</v>
      </c>
      <c r="E55" s="6">
        <v>1.4999999999999999E-2</v>
      </c>
      <c r="F55" s="6">
        <v>5.0000000000000001E-3</v>
      </c>
      <c r="G55" s="6">
        <v>0.2</v>
      </c>
      <c r="H55" s="28"/>
      <c r="I55" s="28"/>
      <c r="J55" s="6">
        <v>7.0000000000000007E-2</v>
      </c>
    </row>
    <row r="56" spans="1:10" x14ac:dyDescent="0.2">
      <c r="A56" s="216" t="s">
        <v>9</v>
      </c>
      <c r="B56" s="28"/>
      <c r="C56" s="28"/>
      <c r="D56" s="6">
        <v>0.08</v>
      </c>
      <c r="E56" s="6">
        <v>0.48</v>
      </c>
      <c r="F56" s="6">
        <v>0.66500000000000004</v>
      </c>
      <c r="G56" s="6">
        <v>0.65714285714285703</v>
      </c>
      <c r="H56" s="28"/>
      <c r="I56" s="28"/>
      <c r="J56" s="6">
        <v>1.6</v>
      </c>
    </row>
    <row r="57" spans="1:10" x14ac:dyDescent="0.2">
      <c r="A57" s="216" t="s">
        <v>245</v>
      </c>
      <c r="B57" s="28"/>
      <c r="C57" s="28"/>
      <c r="D57" s="6">
        <v>5.0000000000000001E-3</v>
      </c>
      <c r="E57" s="6"/>
      <c r="F57" s="6"/>
      <c r="G57" s="6"/>
      <c r="H57" s="28"/>
      <c r="I57" s="28"/>
      <c r="J57" s="6">
        <v>0.01</v>
      </c>
    </row>
    <row r="58" spans="1:10" x14ac:dyDescent="0.2">
      <c r="A58" s="216" t="s">
        <v>187</v>
      </c>
      <c r="B58" s="28"/>
      <c r="C58" s="28"/>
      <c r="D58" s="6"/>
      <c r="E58" s="6"/>
      <c r="F58" s="6">
        <v>0.1</v>
      </c>
      <c r="G58" s="6"/>
      <c r="H58" s="28"/>
      <c r="I58" s="28"/>
      <c r="J58" s="6">
        <v>0.21</v>
      </c>
    </row>
    <row r="59" spans="1:10" x14ac:dyDescent="0.2">
      <c r="A59" s="216" t="s">
        <v>242</v>
      </c>
      <c r="B59" s="28"/>
      <c r="C59" s="28"/>
      <c r="D59" s="6">
        <v>0.05</v>
      </c>
      <c r="E59" s="6"/>
      <c r="F59" s="6">
        <v>0.2</v>
      </c>
      <c r="G59" s="6"/>
      <c r="H59" s="28"/>
      <c r="I59" s="28"/>
      <c r="J59" s="6">
        <v>0.22</v>
      </c>
    </row>
    <row r="60" spans="1:10" x14ac:dyDescent="0.2">
      <c r="A60" s="216" t="s">
        <v>137</v>
      </c>
      <c r="B60" s="28"/>
      <c r="C60" s="28"/>
      <c r="D60" s="6">
        <v>5.0000000000000001E-3</v>
      </c>
      <c r="E60" s="6"/>
      <c r="F60" s="6"/>
      <c r="G60" s="6"/>
      <c r="H60" s="28"/>
      <c r="I60" s="28"/>
      <c r="J60" s="6">
        <v>0.25</v>
      </c>
    </row>
    <row r="61" spans="1:10" x14ac:dyDescent="0.2">
      <c r="A61" s="216" t="s">
        <v>13</v>
      </c>
      <c r="B61" s="28"/>
      <c r="C61" s="28"/>
      <c r="D61" s="6">
        <v>5.0000000000000001E-3</v>
      </c>
      <c r="E61" s="6"/>
      <c r="F61" s="6"/>
      <c r="G61" s="6"/>
      <c r="H61" s="28"/>
      <c r="I61" s="28"/>
      <c r="J61" s="6">
        <v>0.01</v>
      </c>
    </row>
    <row r="62" spans="1:10" x14ac:dyDescent="0.2">
      <c r="A62" s="216" t="s">
        <v>117</v>
      </c>
      <c r="B62" s="28"/>
      <c r="C62" s="28"/>
      <c r="D62" s="6">
        <v>0.16</v>
      </c>
      <c r="E62" s="6">
        <v>0.15</v>
      </c>
      <c r="F62" s="6">
        <v>0.35</v>
      </c>
      <c r="G62" s="6"/>
      <c r="H62" s="28"/>
      <c r="I62" s="28"/>
      <c r="J62" s="6">
        <v>3.92</v>
      </c>
    </row>
    <row r="63" spans="1:10" x14ac:dyDescent="0.2">
      <c r="A63" s="216" t="s">
        <v>175</v>
      </c>
      <c r="B63" s="28"/>
      <c r="C63" s="28"/>
      <c r="D63" s="6"/>
      <c r="E63" s="6"/>
      <c r="F63" s="6">
        <v>0.2</v>
      </c>
      <c r="G63" s="6"/>
      <c r="H63" s="28"/>
      <c r="I63" s="28"/>
      <c r="J63" s="6">
        <v>0.49</v>
      </c>
    </row>
    <row r="64" spans="1:10" x14ac:dyDescent="0.2">
      <c r="A64" s="216" t="s">
        <v>250</v>
      </c>
      <c r="B64" s="28"/>
      <c r="C64" s="28"/>
      <c r="D64" s="6">
        <v>5.0000000000000001E-3</v>
      </c>
      <c r="E64" s="6"/>
      <c r="F64" s="6"/>
      <c r="G64" s="6"/>
      <c r="H64" s="28"/>
      <c r="I64" s="28"/>
      <c r="J64" s="6"/>
    </row>
    <row r="65" spans="1:22" x14ac:dyDescent="0.2">
      <c r="A65" s="216" t="s">
        <v>251</v>
      </c>
      <c r="B65" s="28"/>
      <c r="C65" s="28"/>
      <c r="D65" s="6">
        <v>5.0000000000000001E-3</v>
      </c>
      <c r="E65" s="6"/>
      <c r="F65" s="6"/>
      <c r="G65" s="6"/>
      <c r="H65" s="28"/>
      <c r="I65" s="28"/>
      <c r="J65" s="6">
        <v>0.28999999999999998</v>
      </c>
    </row>
    <row r="66" spans="1:22" x14ac:dyDescent="0.2">
      <c r="A66" s="216" t="s">
        <v>252</v>
      </c>
      <c r="B66" s="24"/>
      <c r="C66" s="24"/>
      <c r="H66" s="24"/>
      <c r="I66" s="24"/>
      <c r="J66" s="6">
        <v>0.01</v>
      </c>
    </row>
    <row r="67" spans="1:22" x14ac:dyDescent="0.2">
      <c r="A67" s="216" t="s">
        <v>246</v>
      </c>
      <c r="B67" s="24"/>
      <c r="C67" s="24"/>
      <c r="H67" s="24"/>
      <c r="I67" s="24"/>
      <c r="J67" s="6">
        <v>0.06</v>
      </c>
    </row>
    <row r="68" spans="1:22" x14ac:dyDescent="0.2">
      <c r="A68" s="216" t="s">
        <v>244</v>
      </c>
      <c r="B68" s="24"/>
      <c r="C68" s="24"/>
      <c r="H68" s="24"/>
      <c r="I68" s="24"/>
      <c r="J68" s="6">
        <v>0</v>
      </c>
    </row>
    <row r="69" spans="1:22" x14ac:dyDescent="0.2">
      <c r="A69" s="216" t="s">
        <v>189</v>
      </c>
      <c r="B69" s="24"/>
      <c r="C69" s="24"/>
      <c r="H69" s="24"/>
      <c r="I69" s="24"/>
      <c r="J69" s="6">
        <v>0.01</v>
      </c>
    </row>
    <row r="70" spans="1:22" x14ac:dyDescent="0.2">
      <c r="A70" s="216" t="s">
        <v>170</v>
      </c>
      <c r="B70" s="24"/>
      <c r="C70" s="24"/>
      <c r="H70" s="24"/>
      <c r="I70" s="24"/>
      <c r="J70" s="6">
        <v>0.24</v>
      </c>
    </row>
    <row r="71" spans="1:22" x14ac:dyDescent="0.2">
      <c r="A71" s="216" t="s">
        <v>247</v>
      </c>
      <c r="B71" s="24"/>
      <c r="C71" s="24"/>
      <c r="H71" s="24"/>
      <c r="I71" s="24"/>
      <c r="J71" s="6">
        <v>0.05</v>
      </c>
    </row>
    <row r="72" spans="1:22" x14ac:dyDescent="0.2">
      <c r="A72" s="216" t="s">
        <v>162</v>
      </c>
      <c r="B72" s="24"/>
      <c r="C72" s="24"/>
      <c r="H72" s="24"/>
      <c r="I72" s="24"/>
      <c r="J72" s="6">
        <v>0.13</v>
      </c>
    </row>
    <row r="73" spans="1:22" x14ac:dyDescent="0.2">
      <c r="A73" s="216" t="s">
        <v>243</v>
      </c>
      <c r="B73" s="24"/>
      <c r="C73" s="24"/>
      <c r="H73" s="24"/>
      <c r="I73" s="24"/>
      <c r="J73" s="6">
        <v>0.13</v>
      </c>
    </row>
    <row r="74" spans="1:22" x14ac:dyDescent="0.2">
      <c r="A74" s="216" t="s">
        <v>248</v>
      </c>
      <c r="B74" s="24"/>
      <c r="C74" s="24"/>
      <c r="H74" s="24"/>
      <c r="I74" s="24"/>
      <c r="J74" s="6">
        <v>0.73</v>
      </c>
    </row>
    <row r="75" spans="1:22" x14ac:dyDescent="0.2">
      <c r="A75" s="216" t="s">
        <v>173</v>
      </c>
      <c r="B75" s="24"/>
      <c r="C75" s="24"/>
      <c r="H75" s="24"/>
      <c r="I75" s="24"/>
      <c r="J75" s="6">
        <v>0.05</v>
      </c>
    </row>
    <row r="76" spans="1:22" x14ac:dyDescent="0.2">
      <c r="A76" s="216" t="s">
        <v>176</v>
      </c>
      <c r="B76" s="24"/>
      <c r="C76" s="24"/>
      <c r="H76" s="24"/>
      <c r="I76" s="24"/>
      <c r="J76" s="6">
        <v>0.01</v>
      </c>
    </row>
    <row r="77" spans="1:22" x14ac:dyDescent="0.2">
      <c r="A77" s="216" t="s">
        <v>158</v>
      </c>
      <c r="B77" s="28"/>
      <c r="C77" s="28"/>
      <c r="D77" s="6"/>
      <c r="E77" s="6">
        <v>0.05</v>
      </c>
      <c r="F77" s="6"/>
      <c r="G77" s="6"/>
      <c r="H77" s="28"/>
      <c r="I77" s="28"/>
      <c r="J77" s="6"/>
    </row>
    <row r="78" spans="1:22" x14ac:dyDescent="0.2">
      <c r="B78" s="26"/>
      <c r="C78" s="26"/>
      <c r="D78" s="216"/>
      <c r="E78" s="216"/>
      <c r="F78" s="216"/>
      <c r="G78" s="216"/>
      <c r="H78" s="26"/>
      <c r="I78" s="26"/>
      <c r="J78" s="5"/>
      <c r="K78" s="26"/>
      <c r="L78" s="26"/>
      <c r="M78" s="26"/>
      <c r="N78" s="26"/>
      <c r="O78" s="26"/>
      <c r="P78" s="26"/>
      <c r="Q78" s="26"/>
      <c r="R78" s="216"/>
      <c r="S78" s="216"/>
      <c r="T78" s="216"/>
      <c r="U78" s="216"/>
      <c r="V78" s="216"/>
    </row>
    <row r="88" spans="2:22" x14ac:dyDescent="0.2">
      <c r="B88" s="26"/>
      <c r="C88" s="26"/>
      <c r="D88" s="216"/>
      <c r="E88" s="216"/>
      <c r="F88" s="216"/>
      <c r="G88" s="216"/>
      <c r="H88" s="26"/>
      <c r="I88" s="26"/>
      <c r="J88" s="216"/>
      <c r="K88" s="26"/>
      <c r="L88" s="26"/>
      <c r="M88" s="26"/>
      <c r="N88" s="26"/>
      <c r="O88" s="26"/>
      <c r="P88" s="26"/>
      <c r="Q88" s="26"/>
      <c r="R88" s="216"/>
      <c r="S88" s="216"/>
      <c r="T88" s="216"/>
      <c r="U88" s="216"/>
      <c r="V88" s="216"/>
    </row>
  </sheetData>
  <pageMargins left="0" right="0" top="0.39409448818897641" bottom="0.39409448818897641" header="0" footer="0"/>
  <headerFooter>
    <oddHeader>&amp;C&amp;A</oddHeader>
    <oddFooter>&amp;CPagina 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Z214"/>
  <sheetViews>
    <sheetView zoomScale="85" zoomScaleNormal="85" workbookViewId="0">
      <selection activeCell="T5" sqref="T5"/>
    </sheetView>
  </sheetViews>
  <sheetFormatPr defaultColWidth="9" defaultRowHeight="14.25" x14ac:dyDescent="0.2"/>
  <cols>
    <col min="1" max="1" width="31.5" style="219" customWidth="1"/>
    <col min="2" max="2" width="24.125" style="10" customWidth="1"/>
    <col min="3" max="4" width="6.5" style="227" customWidth="1"/>
    <col min="5" max="9" width="6.5" style="226" customWidth="1"/>
    <col min="10" max="11" width="6.5" style="227" customWidth="1"/>
    <col min="12" max="12" width="6.5" style="226" customWidth="1"/>
    <col min="13" max="14" width="6.5" style="227" customWidth="1"/>
    <col min="15" max="16" width="6.5" style="226" customWidth="1"/>
    <col min="17" max="17" width="6.5" style="227" customWidth="1"/>
    <col min="18" max="19" width="6.5" style="365" customWidth="1"/>
    <col min="20" max="20" width="6.5" style="227" customWidth="1"/>
    <col min="21" max="27" width="8.125" style="226" customWidth="1"/>
    <col min="28" max="1025" width="10.75" style="219" customWidth="1"/>
    <col min="1026" max="16384" width="9" style="219"/>
  </cols>
  <sheetData>
    <row r="1" spans="1:1014" ht="15" x14ac:dyDescent="0.25">
      <c r="A1" s="219" t="s">
        <v>1400</v>
      </c>
      <c r="B1" s="217"/>
      <c r="O1" s="365"/>
      <c r="P1" s="365"/>
      <c r="U1" s="365"/>
      <c r="V1" s="365"/>
      <c r="W1" s="365"/>
      <c r="X1" s="365"/>
      <c r="Y1" s="365"/>
      <c r="AB1" s="226"/>
    </row>
    <row r="2" spans="1:1014" ht="15" x14ac:dyDescent="0.25">
      <c r="A2" s="217" t="s">
        <v>1307</v>
      </c>
      <c r="B2" s="217"/>
      <c r="O2" s="365"/>
      <c r="P2" s="365"/>
      <c r="U2" s="365"/>
      <c r="V2" s="365"/>
      <c r="W2" s="365"/>
      <c r="X2" s="365"/>
      <c r="Y2" s="365"/>
      <c r="AB2" s="226"/>
    </row>
    <row r="3" spans="1:1014" s="228" customFormat="1" x14ac:dyDescent="0.2">
      <c r="B3" s="56"/>
      <c r="C3" s="227"/>
      <c r="D3" s="227"/>
      <c r="E3" s="365"/>
      <c r="F3" s="365"/>
      <c r="G3" s="365"/>
      <c r="H3" s="365"/>
      <c r="I3" s="365"/>
      <c r="J3" s="227"/>
      <c r="K3" s="227"/>
      <c r="L3" s="365"/>
      <c r="M3" s="227"/>
      <c r="N3" s="227"/>
      <c r="O3" s="365"/>
      <c r="P3" s="365"/>
      <c r="Q3" s="227"/>
      <c r="R3" s="365"/>
      <c r="S3" s="365"/>
      <c r="T3" s="227"/>
      <c r="U3" s="365"/>
      <c r="V3" s="365"/>
      <c r="W3" s="365"/>
      <c r="X3" s="365"/>
      <c r="Y3" s="365"/>
      <c r="Z3" s="365"/>
      <c r="AA3" s="365"/>
    </row>
    <row r="4" spans="1:1014" s="220" customFormat="1" ht="15" x14ac:dyDescent="0.25">
      <c r="A4" s="218" t="s">
        <v>106</v>
      </c>
      <c r="C4" s="229">
        <v>2005</v>
      </c>
      <c r="D4" s="229">
        <v>2006</v>
      </c>
      <c r="E4" s="264">
        <v>2007</v>
      </c>
      <c r="F4" s="264">
        <v>2008</v>
      </c>
      <c r="G4" s="264">
        <v>2009</v>
      </c>
      <c r="H4" s="264">
        <v>2010</v>
      </c>
      <c r="I4" s="264">
        <v>2011</v>
      </c>
      <c r="J4" s="229">
        <v>2012</v>
      </c>
      <c r="K4" s="229">
        <v>2013</v>
      </c>
      <c r="L4" s="264">
        <v>2014</v>
      </c>
      <c r="M4" s="229">
        <v>2015</v>
      </c>
      <c r="N4" s="229">
        <v>2016</v>
      </c>
      <c r="O4" s="264">
        <v>2017</v>
      </c>
      <c r="P4" s="221">
        <v>2017</v>
      </c>
      <c r="Q4" s="229">
        <v>2018</v>
      </c>
      <c r="R4" s="264">
        <v>2019</v>
      </c>
      <c r="S4" s="264">
        <v>2019</v>
      </c>
      <c r="T4" s="229">
        <v>2020</v>
      </c>
      <c r="U4" s="221"/>
      <c r="V4" s="221"/>
      <c r="W4" s="221"/>
      <c r="X4" s="221"/>
      <c r="Y4" s="221"/>
      <c r="Z4" s="221"/>
      <c r="AA4" s="221"/>
    </row>
    <row r="5" spans="1:1014" s="220" customFormat="1" ht="15" x14ac:dyDescent="0.25">
      <c r="A5" s="218"/>
      <c r="C5" s="229"/>
      <c r="D5" s="229"/>
      <c r="E5" s="264"/>
      <c r="F5" s="264"/>
      <c r="G5" s="264"/>
      <c r="H5" s="264"/>
      <c r="I5" s="264"/>
      <c r="J5" s="229"/>
      <c r="K5" s="229"/>
      <c r="L5" s="264"/>
      <c r="M5" s="229"/>
      <c r="N5" s="229"/>
      <c r="O5" s="264" t="s">
        <v>322</v>
      </c>
      <c r="P5" s="264" t="s">
        <v>822</v>
      </c>
      <c r="Q5" s="229"/>
      <c r="R5" s="264" t="s">
        <v>322</v>
      </c>
      <c r="S5" s="264" t="s">
        <v>822</v>
      </c>
      <c r="T5" s="229"/>
      <c r="U5" s="221"/>
      <c r="V5" s="221"/>
      <c r="W5" s="221"/>
      <c r="X5" s="221"/>
      <c r="Y5" s="221"/>
      <c r="Z5" s="221"/>
      <c r="AA5" s="221"/>
    </row>
    <row r="6" spans="1:1014" ht="15" x14ac:dyDescent="0.25">
      <c r="A6" s="224" t="s">
        <v>107</v>
      </c>
      <c r="B6" s="57"/>
      <c r="C6" s="64"/>
      <c r="D6" s="64"/>
      <c r="E6" s="18">
        <v>6</v>
      </c>
      <c r="F6" s="18">
        <v>5</v>
      </c>
      <c r="G6" s="18">
        <v>6</v>
      </c>
      <c r="H6" s="18">
        <v>5</v>
      </c>
      <c r="I6" s="18">
        <v>6</v>
      </c>
      <c r="J6" s="27"/>
      <c r="K6" s="27"/>
      <c r="L6" s="18">
        <v>6</v>
      </c>
      <c r="M6" s="65"/>
      <c r="N6" s="65"/>
      <c r="O6" s="192">
        <v>6</v>
      </c>
      <c r="P6" s="32">
        <v>6</v>
      </c>
      <c r="Q6" s="48"/>
      <c r="R6" s="52">
        <v>7</v>
      </c>
      <c r="S6" s="52">
        <v>7</v>
      </c>
      <c r="T6" s="48"/>
      <c r="U6" s="191"/>
      <c r="V6" s="191"/>
      <c r="W6" s="191"/>
      <c r="X6" s="191"/>
      <c r="Y6" s="191"/>
      <c r="Z6" s="191"/>
      <c r="AA6" s="191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  <c r="ALE6" s="63"/>
      <c r="ALF6" s="63"/>
      <c r="ALG6" s="63"/>
      <c r="ALH6" s="63"/>
      <c r="ALI6" s="63"/>
      <c r="ALJ6" s="63"/>
      <c r="ALK6" s="63"/>
      <c r="ALL6" s="63"/>
      <c r="ALM6" s="63"/>
      <c r="ALN6" s="63"/>
      <c r="ALO6" s="63"/>
      <c r="ALP6" s="63"/>
      <c r="ALQ6" s="63"/>
      <c r="ALR6" s="63"/>
      <c r="ALS6" s="63"/>
      <c r="ALT6" s="63"/>
      <c r="ALU6" s="63"/>
      <c r="ALV6" s="63"/>
      <c r="ALW6" s="63"/>
      <c r="ALX6" s="63"/>
      <c r="ALY6" s="63"/>
      <c r="ALZ6" s="63"/>
    </row>
    <row r="7" spans="1:1014" x14ac:dyDescent="0.2">
      <c r="A7" s="219" t="s">
        <v>26</v>
      </c>
      <c r="C7" s="193"/>
      <c r="D7" s="193"/>
      <c r="E7" s="55">
        <v>18.350000000000001</v>
      </c>
      <c r="F7" s="55">
        <v>7.4</v>
      </c>
      <c r="G7" s="55">
        <v>26.6666666666667</v>
      </c>
      <c r="H7" s="55">
        <v>53</v>
      </c>
      <c r="I7" s="55">
        <v>14</v>
      </c>
      <c r="J7" s="193"/>
      <c r="K7" s="33"/>
      <c r="L7" s="226">
        <v>19.670000000000002</v>
      </c>
      <c r="O7" s="226">
        <v>34.17</v>
      </c>
      <c r="Q7" s="48"/>
      <c r="R7" s="365">
        <v>23.57</v>
      </c>
      <c r="T7" s="48"/>
    </row>
    <row r="8" spans="1:1014" x14ac:dyDescent="0.2">
      <c r="A8" s="219" t="s">
        <v>27</v>
      </c>
      <c r="C8" s="193"/>
      <c r="D8" s="193"/>
      <c r="E8" s="55">
        <v>7.5166666666666702</v>
      </c>
      <c r="F8" s="55">
        <v>7.4</v>
      </c>
      <c r="G8" s="55">
        <v>14.1666666666667</v>
      </c>
      <c r="H8" s="55">
        <v>13.4</v>
      </c>
      <c r="I8" s="55">
        <v>3.68333333333333</v>
      </c>
      <c r="J8" s="193"/>
      <c r="K8" s="33"/>
      <c r="L8" s="226">
        <v>5.67</v>
      </c>
      <c r="O8" s="226">
        <v>4.83</v>
      </c>
      <c r="Q8" s="48"/>
      <c r="R8" s="365">
        <v>8.43</v>
      </c>
      <c r="T8" s="48"/>
    </row>
    <row r="9" spans="1:1014" x14ac:dyDescent="0.2">
      <c r="A9" s="219" t="s">
        <v>108</v>
      </c>
      <c r="C9" s="193"/>
      <c r="D9" s="193"/>
      <c r="E9" s="55">
        <v>1.7</v>
      </c>
      <c r="F9" s="55">
        <v>3.8</v>
      </c>
      <c r="G9" s="55">
        <v>2.68333333333333</v>
      </c>
      <c r="H9" s="55">
        <v>1.22</v>
      </c>
      <c r="I9" s="55">
        <v>0.38333333333333303</v>
      </c>
      <c r="J9" s="193"/>
      <c r="K9" s="33"/>
      <c r="L9" s="226">
        <v>2.0499999999999998</v>
      </c>
      <c r="O9" s="226">
        <v>0.25</v>
      </c>
      <c r="Q9" s="48"/>
      <c r="R9" s="365">
        <v>0.06</v>
      </c>
      <c r="T9" s="48"/>
    </row>
    <row r="10" spans="1:1014" x14ac:dyDescent="0.2">
      <c r="A10" s="219" t="s">
        <v>330</v>
      </c>
      <c r="C10" s="193"/>
      <c r="D10" s="193"/>
      <c r="E10" s="55"/>
      <c r="F10" s="55"/>
      <c r="G10" s="55"/>
      <c r="H10" s="55"/>
      <c r="I10" s="55"/>
      <c r="J10" s="193"/>
      <c r="K10" s="33"/>
      <c r="O10" s="226">
        <v>15.37</v>
      </c>
      <c r="Q10" s="48"/>
      <c r="R10" s="365">
        <v>1.17</v>
      </c>
      <c r="T10" s="48"/>
    </row>
    <row r="11" spans="1:1014" x14ac:dyDescent="0.2">
      <c r="A11" s="219" t="s">
        <v>17</v>
      </c>
      <c r="C11" s="193"/>
      <c r="D11" s="193"/>
      <c r="E11" s="55">
        <v>21.683333333333302</v>
      </c>
      <c r="F11" s="55">
        <v>9</v>
      </c>
      <c r="G11" s="55">
        <v>36.6666666666667</v>
      </c>
      <c r="H11" s="55">
        <v>58</v>
      </c>
      <c r="I11" s="55">
        <v>14</v>
      </c>
      <c r="J11" s="193"/>
      <c r="K11" s="33"/>
      <c r="L11" s="226">
        <v>21.17</v>
      </c>
      <c r="O11" s="226">
        <v>38.33</v>
      </c>
      <c r="P11" s="226">
        <v>38.75</v>
      </c>
      <c r="Q11" s="48"/>
      <c r="R11" s="365">
        <v>32.86</v>
      </c>
      <c r="S11" s="365">
        <v>48.57</v>
      </c>
      <c r="T11" s="48"/>
    </row>
    <row r="12" spans="1:1014" x14ac:dyDescent="0.2">
      <c r="A12" s="219" t="s">
        <v>109</v>
      </c>
      <c r="C12" s="193"/>
      <c r="D12" s="193"/>
      <c r="E12" s="55">
        <v>48.3333333333333</v>
      </c>
      <c r="F12" s="55">
        <v>1.64</v>
      </c>
      <c r="G12" s="55">
        <v>6.1666666666666696</v>
      </c>
      <c r="H12" s="55">
        <v>11.02</v>
      </c>
      <c r="I12" s="55">
        <v>1.6666666666666701</v>
      </c>
      <c r="J12" s="193"/>
      <c r="K12" s="33"/>
      <c r="L12" s="226">
        <v>0.17</v>
      </c>
      <c r="O12" s="226">
        <v>5.67</v>
      </c>
      <c r="Q12" s="48"/>
      <c r="R12" s="365">
        <v>12.86</v>
      </c>
      <c r="T12" s="48"/>
    </row>
    <row r="13" spans="1:1014" x14ac:dyDescent="0.2">
      <c r="A13" s="219" t="s">
        <v>122</v>
      </c>
      <c r="C13" s="193"/>
      <c r="D13" s="193"/>
      <c r="E13" s="55"/>
      <c r="F13" s="55"/>
      <c r="G13" s="55"/>
      <c r="H13" s="55"/>
      <c r="I13" s="55"/>
      <c r="J13" s="193"/>
      <c r="K13" s="33"/>
      <c r="O13" s="226">
        <v>2.52</v>
      </c>
      <c r="Q13" s="48"/>
      <c r="R13" s="365">
        <v>2.71</v>
      </c>
      <c r="T13" s="48"/>
    </row>
    <row r="14" spans="1:1014" x14ac:dyDescent="0.2">
      <c r="C14" s="193"/>
      <c r="D14" s="193"/>
      <c r="E14" s="55"/>
      <c r="F14" s="55"/>
      <c r="G14" s="55"/>
      <c r="H14" s="55"/>
      <c r="I14" s="55"/>
      <c r="J14" s="193"/>
      <c r="K14" s="33"/>
      <c r="Q14" s="48"/>
      <c r="T14" s="48"/>
    </row>
    <row r="15" spans="1:1014" s="220" customFormat="1" ht="15" x14ac:dyDescent="0.25">
      <c r="A15" s="218" t="s">
        <v>112</v>
      </c>
      <c r="C15" s="229"/>
      <c r="D15" s="229"/>
      <c r="E15" s="264"/>
      <c r="F15" s="264"/>
      <c r="G15" s="264"/>
      <c r="H15" s="264"/>
      <c r="I15" s="264"/>
      <c r="J15" s="229"/>
      <c r="K15" s="229"/>
      <c r="L15" s="264"/>
      <c r="M15" s="229"/>
      <c r="N15" s="229"/>
      <c r="O15" s="264"/>
      <c r="P15" s="32"/>
      <c r="Q15" s="49"/>
      <c r="R15" s="221"/>
      <c r="S15" s="221"/>
      <c r="T15" s="49"/>
      <c r="U15" s="221"/>
      <c r="V15" s="221"/>
      <c r="W15" s="221"/>
      <c r="X15" s="221"/>
      <c r="Y15" s="221"/>
      <c r="Z15" s="221"/>
      <c r="AA15" s="221"/>
    </row>
    <row r="16" spans="1:1014" s="220" customFormat="1" ht="15" x14ac:dyDescent="0.25">
      <c r="A16" s="218" t="s">
        <v>1141</v>
      </c>
      <c r="C16" s="229"/>
      <c r="D16" s="229"/>
      <c r="E16" s="264">
        <v>12</v>
      </c>
      <c r="F16" s="264">
        <v>15</v>
      </c>
      <c r="G16" s="264">
        <v>14</v>
      </c>
      <c r="H16" s="264">
        <v>18</v>
      </c>
      <c r="I16" s="264">
        <v>14</v>
      </c>
      <c r="J16" s="229"/>
      <c r="K16" s="229"/>
      <c r="L16" s="264">
        <v>14</v>
      </c>
      <c r="M16" s="229"/>
      <c r="N16" s="229"/>
      <c r="O16" s="264">
        <v>17</v>
      </c>
      <c r="P16" s="32"/>
      <c r="Q16" s="49"/>
      <c r="R16" s="221">
        <v>20</v>
      </c>
      <c r="S16" s="221"/>
      <c r="T16" s="49"/>
      <c r="U16" s="221"/>
      <c r="V16" s="221"/>
      <c r="W16" s="221"/>
      <c r="X16" s="221"/>
      <c r="Y16" s="221"/>
      <c r="Z16" s="221"/>
      <c r="AA16" s="221"/>
    </row>
    <row r="17" spans="1:27" x14ac:dyDescent="0.2">
      <c r="A17" s="219" t="s">
        <v>113</v>
      </c>
      <c r="C17" s="33"/>
      <c r="D17" s="33"/>
      <c r="E17" s="226">
        <v>6</v>
      </c>
      <c r="F17" s="226">
        <v>5</v>
      </c>
      <c r="G17" s="226">
        <v>6</v>
      </c>
      <c r="H17" s="226">
        <v>5</v>
      </c>
      <c r="I17" s="226">
        <v>3</v>
      </c>
      <c r="J17" s="33"/>
      <c r="K17" s="33"/>
      <c r="L17" s="191">
        <v>1</v>
      </c>
      <c r="O17" s="226">
        <v>5</v>
      </c>
      <c r="P17" s="226">
        <v>3</v>
      </c>
      <c r="R17" s="365">
        <v>5</v>
      </c>
      <c r="AA17" s="219"/>
    </row>
    <row r="18" spans="1:27" x14ac:dyDescent="0.2">
      <c r="A18" s="219" t="s">
        <v>114</v>
      </c>
      <c r="B18" s="10" t="s">
        <v>446</v>
      </c>
      <c r="R18" s="365">
        <v>2</v>
      </c>
    </row>
    <row r="20" spans="1:27" x14ac:dyDescent="0.2">
      <c r="A20" s="219" t="s">
        <v>15</v>
      </c>
      <c r="B20" s="10" t="s">
        <v>448</v>
      </c>
      <c r="C20" s="33"/>
      <c r="D20" s="33"/>
      <c r="F20" s="226">
        <v>1</v>
      </c>
      <c r="G20" s="226">
        <v>1</v>
      </c>
      <c r="H20" s="226">
        <v>2</v>
      </c>
      <c r="I20" s="226">
        <v>2</v>
      </c>
      <c r="J20" s="33"/>
      <c r="K20" s="33"/>
      <c r="L20" s="226">
        <v>5</v>
      </c>
      <c r="O20" s="226">
        <v>5</v>
      </c>
      <c r="R20" s="365">
        <v>7</v>
      </c>
      <c r="AA20" s="219"/>
    </row>
    <row r="21" spans="1:27" x14ac:dyDescent="0.2">
      <c r="A21" s="219" t="s">
        <v>485</v>
      </c>
      <c r="B21" s="10" t="s">
        <v>541</v>
      </c>
      <c r="C21" s="33"/>
      <c r="D21" s="33"/>
      <c r="J21" s="33"/>
      <c r="K21" s="33"/>
      <c r="N21" s="48"/>
      <c r="P21" s="226">
        <v>1</v>
      </c>
      <c r="S21" s="365">
        <v>1</v>
      </c>
      <c r="AA21" s="219"/>
    </row>
    <row r="22" spans="1:27" x14ac:dyDescent="0.2">
      <c r="A22" s="219" t="s">
        <v>163</v>
      </c>
      <c r="B22" s="10" t="s">
        <v>452</v>
      </c>
      <c r="C22" s="33"/>
      <c r="D22" s="33"/>
      <c r="J22" s="33"/>
      <c r="K22" s="33"/>
      <c r="N22" s="48"/>
      <c r="P22" s="226">
        <v>1</v>
      </c>
      <c r="S22" s="365">
        <v>4</v>
      </c>
      <c r="AA22" s="219"/>
    </row>
    <row r="23" spans="1:27" x14ac:dyDescent="0.2">
      <c r="A23" s="219" t="s">
        <v>255</v>
      </c>
      <c r="B23" s="10" t="s">
        <v>542</v>
      </c>
      <c r="C23" s="33"/>
      <c r="D23" s="33"/>
      <c r="J23" s="33"/>
      <c r="K23" s="33"/>
      <c r="L23" s="226">
        <v>1</v>
      </c>
      <c r="N23" s="48"/>
      <c r="S23" s="365">
        <v>3</v>
      </c>
      <c r="AA23" s="219"/>
    </row>
    <row r="24" spans="1:27" x14ac:dyDescent="0.2">
      <c r="A24" s="194" t="s">
        <v>300</v>
      </c>
      <c r="B24" s="60" t="s">
        <v>350</v>
      </c>
      <c r="C24" s="33"/>
      <c r="D24" s="33"/>
      <c r="F24" s="226">
        <v>1</v>
      </c>
      <c r="H24" s="226">
        <v>1</v>
      </c>
      <c r="J24" s="33"/>
      <c r="K24" s="33"/>
      <c r="L24" s="226">
        <v>1</v>
      </c>
      <c r="N24" s="48"/>
      <c r="P24" s="226">
        <v>1</v>
      </c>
      <c r="S24" s="365">
        <v>2</v>
      </c>
      <c r="AA24" s="219"/>
    </row>
    <row r="25" spans="1:27" x14ac:dyDescent="0.2">
      <c r="A25" s="194" t="s">
        <v>256</v>
      </c>
      <c r="B25" s="60" t="s">
        <v>486</v>
      </c>
      <c r="C25" s="33"/>
      <c r="D25" s="33"/>
      <c r="J25" s="33"/>
      <c r="K25" s="33"/>
      <c r="L25" s="226">
        <v>1</v>
      </c>
      <c r="N25" s="48"/>
      <c r="S25" s="365">
        <v>2</v>
      </c>
      <c r="AA25" s="219"/>
    </row>
    <row r="26" spans="1:27" x14ac:dyDescent="0.2">
      <c r="A26" s="194" t="s">
        <v>257</v>
      </c>
      <c r="B26" s="60" t="s">
        <v>638</v>
      </c>
      <c r="C26" s="33"/>
      <c r="D26" s="33"/>
      <c r="J26" s="33"/>
      <c r="K26" s="33"/>
      <c r="L26" s="226">
        <v>2</v>
      </c>
      <c r="N26" s="48"/>
      <c r="P26" s="226">
        <v>2</v>
      </c>
      <c r="S26" s="365">
        <v>3</v>
      </c>
      <c r="AA26" s="219"/>
    </row>
    <row r="27" spans="1:27" x14ac:dyDescent="0.2">
      <c r="A27" s="194" t="s">
        <v>181</v>
      </c>
      <c r="B27" s="60" t="s">
        <v>351</v>
      </c>
      <c r="C27" s="33"/>
      <c r="D27" s="33"/>
      <c r="H27" s="226">
        <v>2</v>
      </c>
      <c r="I27" s="226">
        <v>1</v>
      </c>
      <c r="J27" s="33"/>
      <c r="K27" s="33"/>
      <c r="L27" s="226">
        <v>4</v>
      </c>
      <c r="N27" s="48"/>
      <c r="P27" s="226">
        <v>4</v>
      </c>
      <c r="S27" s="365">
        <v>5</v>
      </c>
      <c r="AA27" s="219"/>
    </row>
    <row r="28" spans="1:27" x14ac:dyDescent="0.2">
      <c r="A28" s="194" t="s">
        <v>272</v>
      </c>
      <c r="B28" s="60" t="s">
        <v>639</v>
      </c>
      <c r="C28" s="33"/>
      <c r="D28" s="33"/>
      <c r="J28" s="33"/>
      <c r="K28" s="33"/>
      <c r="N28" s="48"/>
      <c r="P28" s="226">
        <v>1</v>
      </c>
      <c r="S28" s="365">
        <v>1</v>
      </c>
      <c r="AA28" s="219"/>
    </row>
    <row r="29" spans="1:27" x14ac:dyDescent="0.2">
      <c r="A29" s="194" t="s">
        <v>182</v>
      </c>
      <c r="B29" s="60" t="s">
        <v>349</v>
      </c>
      <c r="C29" s="33"/>
      <c r="D29" s="33"/>
      <c r="J29" s="33"/>
      <c r="K29" s="33"/>
      <c r="L29" s="226">
        <v>2</v>
      </c>
      <c r="N29" s="48"/>
      <c r="P29" s="226">
        <v>4</v>
      </c>
      <c r="S29" s="365">
        <v>3</v>
      </c>
      <c r="AA29" s="219"/>
    </row>
    <row r="30" spans="1:27" x14ac:dyDescent="0.2">
      <c r="A30" s="194" t="s">
        <v>277</v>
      </c>
      <c r="B30" s="60" t="s">
        <v>460</v>
      </c>
      <c r="C30" s="33"/>
      <c r="D30" s="33"/>
      <c r="J30" s="33"/>
      <c r="K30" s="33"/>
      <c r="N30" s="48"/>
      <c r="P30" s="226">
        <v>1</v>
      </c>
      <c r="S30" s="365">
        <v>1</v>
      </c>
      <c r="AA30" s="219"/>
    </row>
    <row r="31" spans="1:27" x14ac:dyDescent="0.2">
      <c r="A31" s="219" t="s">
        <v>65</v>
      </c>
      <c r="B31" s="10" t="s">
        <v>66</v>
      </c>
      <c r="C31" s="33"/>
      <c r="D31" s="33"/>
      <c r="E31" s="226">
        <v>1</v>
      </c>
      <c r="J31" s="33"/>
      <c r="K31" s="33"/>
      <c r="AA31" s="219"/>
    </row>
    <row r="32" spans="1:27" x14ac:dyDescent="0.2">
      <c r="A32" s="219" t="s">
        <v>286</v>
      </c>
      <c r="B32" s="10" t="s">
        <v>957</v>
      </c>
      <c r="C32" s="33"/>
      <c r="D32" s="33"/>
      <c r="J32" s="33"/>
      <c r="K32" s="33"/>
      <c r="O32" s="226">
        <v>1</v>
      </c>
      <c r="AA32" s="219"/>
    </row>
    <row r="33" spans="1:27" x14ac:dyDescent="0.2">
      <c r="A33" s="194" t="s">
        <v>833</v>
      </c>
      <c r="B33" s="60" t="s">
        <v>915</v>
      </c>
      <c r="C33" s="33"/>
      <c r="D33" s="33"/>
      <c r="J33" s="33"/>
      <c r="K33" s="33"/>
      <c r="N33" s="48"/>
      <c r="S33" s="365">
        <v>3</v>
      </c>
      <c r="AA33" s="219"/>
    </row>
    <row r="34" spans="1:27" x14ac:dyDescent="0.2">
      <c r="A34" s="219" t="s">
        <v>5</v>
      </c>
      <c r="B34" s="10" t="s">
        <v>89</v>
      </c>
      <c r="C34" s="33"/>
      <c r="D34" s="33"/>
      <c r="H34" s="226">
        <v>1</v>
      </c>
      <c r="J34" s="33"/>
      <c r="K34" s="33"/>
      <c r="O34" s="226">
        <v>3</v>
      </c>
      <c r="R34" s="365">
        <v>3</v>
      </c>
      <c r="AA34" s="219"/>
    </row>
    <row r="35" spans="1:27" x14ac:dyDescent="0.2">
      <c r="A35" s="219" t="s">
        <v>62</v>
      </c>
      <c r="B35" s="10" t="s">
        <v>878</v>
      </c>
      <c r="C35" s="33"/>
      <c r="D35" s="33"/>
      <c r="H35" s="226">
        <v>2</v>
      </c>
      <c r="J35" s="33"/>
      <c r="K35" s="33"/>
      <c r="L35" s="226">
        <v>5</v>
      </c>
      <c r="O35" s="226">
        <v>5</v>
      </c>
      <c r="P35" s="226">
        <v>2</v>
      </c>
      <c r="AA35" s="219"/>
    </row>
    <row r="36" spans="1:27" x14ac:dyDescent="0.2">
      <c r="A36" s="194" t="s">
        <v>301</v>
      </c>
      <c r="B36" s="60" t="s">
        <v>364</v>
      </c>
      <c r="C36" s="33"/>
      <c r="D36" s="33"/>
      <c r="J36" s="33"/>
      <c r="K36" s="33"/>
      <c r="N36" s="48"/>
      <c r="P36" s="226">
        <v>2</v>
      </c>
      <c r="S36" s="365">
        <v>2</v>
      </c>
      <c r="AA36" s="219"/>
    </row>
    <row r="37" spans="1:27" x14ac:dyDescent="0.2">
      <c r="A37" s="194" t="s">
        <v>258</v>
      </c>
      <c r="B37" s="60" t="s">
        <v>962</v>
      </c>
      <c r="C37" s="33"/>
      <c r="D37" s="33"/>
      <c r="J37" s="33"/>
      <c r="K37" s="33"/>
      <c r="L37" s="226">
        <v>1</v>
      </c>
      <c r="N37" s="48"/>
      <c r="AA37" s="219"/>
    </row>
    <row r="38" spans="1:27" x14ac:dyDescent="0.2">
      <c r="A38" s="194" t="s">
        <v>278</v>
      </c>
      <c r="B38" s="60" t="s">
        <v>363</v>
      </c>
      <c r="C38" s="33"/>
      <c r="D38" s="33"/>
      <c r="J38" s="33"/>
      <c r="K38" s="33"/>
      <c r="N38" s="48"/>
      <c r="P38" s="226">
        <v>1</v>
      </c>
      <c r="S38" s="365">
        <v>4</v>
      </c>
      <c r="AA38" s="219"/>
    </row>
    <row r="39" spans="1:27" x14ac:dyDescent="0.2">
      <c r="A39" s="219" t="s">
        <v>294</v>
      </c>
      <c r="B39" s="10" t="s">
        <v>944</v>
      </c>
      <c r="C39" s="33"/>
      <c r="D39" s="33"/>
      <c r="J39" s="33"/>
      <c r="K39" s="33"/>
      <c r="L39" s="226">
        <v>1</v>
      </c>
      <c r="N39" s="48"/>
      <c r="O39" s="226">
        <v>3</v>
      </c>
      <c r="R39" s="365">
        <v>3</v>
      </c>
      <c r="AA39" s="219"/>
    </row>
    <row r="40" spans="1:27" x14ac:dyDescent="0.2">
      <c r="A40" s="219" t="s">
        <v>6</v>
      </c>
      <c r="B40" s="10" t="s">
        <v>449</v>
      </c>
      <c r="C40" s="33"/>
      <c r="D40" s="33"/>
      <c r="E40" s="226">
        <v>1</v>
      </c>
      <c r="H40" s="226">
        <v>3</v>
      </c>
      <c r="I40" s="226">
        <v>1</v>
      </c>
      <c r="J40" s="33"/>
      <c r="K40" s="33"/>
      <c r="O40" s="226">
        <v>2</v>
      </c>
      <c r="R40" s="365">
        <v>5</v>
      </c>
      <c r="AA40" s="219"/>
    </row>
    <row r="41" spans="1:27" x14ac:dyDescent="0.2">
      <c r="A41" s="194" t="s">
        <v>252</v>
      </c>
      <c r="B41" s="60" t="s">
        <v>362</v>
      </c>
      <c r="C41" s="33"/>
      <c r="D41" s="33"/>
      <c r="F41" s="226">
        <v>5</v>
      </c>
      <c r="G41" s="226">
        <v>1</v>
      </c>
      <c r="H41" s="226">
        <v>3</v>
      </c>
      <c r="J41" s="33"/>
      <c r="K41" s="33"/>
      <c r="L41" s="226">
        <v>6</v>
      </c>
      <c r="N41" s="48"/>
      <c r="P41" s="226">
        <v>3</v>
      </c>
      <c r="S41" s="365">
        <v>7</v>
      </c>
      <c r="AA41" s="219"/>
    </row>
    <row r="42" spans="1:27" x14ac:dyDescent="0.2">
      <c r="A42" s="219" t="s">
        <v>20</v>
      </c>
      <c r="B42" s="10" t="s">
        <v>327</v>
      </c>
      <c r="C42" s="33"/>
      <c r="D42" s="33"/>
      <c r="E42" s="226">
        <v>4</v>
      </c>
      <c r="F42" s="226">
        <v>5</v>
      </c>
      <c r="G42" s="226">
        <v>6</v>
      </c>
      <c r="H42" s="226">
        <v>5</v>
      </c>
      <c r="I42" s="226">
        <v>6</v>
      </c>
      <c r="J42" s="33"/>
      <c r="K42" s="33"/>
      <c r="L42" s="226">
        <v>6</v>
      </c>
      <c r="O42" s="226">
        <v>6</v>
      </c>
      <c r="R42" s="365">
        <v>7</v>
      </c>
      <c r="AA42" s="219"/>
    </row>
    <row r="43" spans="1:27" x14ac:dyDescent="0.2">
      <c r="A43" s="194" t="s">
        <v>184</v>
      </c>
      <c r="B43" s="60" t="s">
        <v>361</v>
      </c>
      <c r="C43" s="33"/>
      <c r="D43" s="33"/>
      <c r="F43" s="226">
        <v>1</v>
      </c>
      <c r="H43" s="226">
        <v>2</v>
      </c>
      <c r="I43" s="226">
        <v>2</v>
      </c>
      <c r="J43" s="33"/>
      <c r="K43" s="33"/>
      <c r="L43" s="226">
        <v>2</v>
      </c>
      <c r="N43" s="48"/>
      <c r="P43" s="226">
        <v>4</v>
      </c>
      <c r="S43" s="365">
        <v>4</v>
      </c>
      <c r="AA43" s="219"/>
    </row>
    <row r="44" spans="1:27" x14ac:dyDescent="0.2">
      <c r="A44" s="194" t="s">
        <v>414</v>
      </c>
      <c r="B44" s="60" t="s">
        <v>426</v>
      </c>
      <c r="C44" s="33"/>
      <c r="D44" s="33"/>
      <c r="J44" s="33"/>
      <c r="K44" s="33"/>
      <c r="N44" s="48"/>
      <c r="P44" s="226">
        <v>3</v>
      </c>
      <c r="S44" s="365">
        <v>4</v>
      </c>
      <c r="AA44" s="219"/>
    </row>
    <row r="45" spans="1:27" x14ac:dyDescent="0.2">
      <c r="A45" s="194" t="s">
        <v>297</v>
      </c>
      <c r="B45" s="60" t="s">
        <v>948</v>
      </c>
      <c r="C45" s="33"/>
      <c r="D45" s="33"/>
      <c r="H45" s="226">
        <v>1</v>
      </c>
      <c r="J45" s="33"/>
      <c r="K45" s="33"/>
      <c r="L45" s="226">
        <v>4</v>
      </c>
      <c r="N45" s="48"/>
      <c r="AA45" s="219"/>
    </row>
    <row r="46" spans="1:27" x14ac:dyDescent="0.2">
      <c r="A46" s="194" t="s">
        <v>303</v>
      </c>
      <c r="B46" s="60" t="s">
        <v>360</v>
      </c>
      <c r="C46" s="33"/>
      <c r="D46" s="33"/>
      <c r="H46" s="226">
        <v>1</v>
      </c>
      <c r="J46" s="33"/>
      <c r="K46" s="33"/>
      <c r="N46" s="48"/>
      <c r="P46" s="226">
        <v>1</v>
      </c>
      <c r="S46" s="365">
        <v>4</v>
      </c>
      <c r="AA46" s="219"/>
    </row>
    <row r="47" spans="1:27" x14ac:dyDescent="0.2">
      <c r="A47" s="194" t="s">
        <v>224</v>
      </c>
      <c r="B47" s="60" t="s">
        <v>359</v>
      </c>
      <c r="C47" s="33"/>
      <c r="D47" s="33"/>
      <c r="J47" s="33"/>
      <c r="K47" s="33"/>
      <c r="N47" s="48"/>
      <c r="P47" s="226">
        <v>1</v>
      </c>
      <c r="S47" s="365">
        <v>1</v>
      </c>
      <c r="AA47" s="219"/>
    </row>
    <row r="48" spans="1:27" x14ac:dyDescent="0.2">
      <c r="A48" s="194" t="s">
        <v>185</v>
      </c>
      <c r="B48" s="60" t="s">
        <v>530</v>
      </c>
      <c r="C48" s="33"/>
      <c r="D48" s="33"/>
      <c r="J48" s="33"/>
      <c r="K48" s="33"/>
      <c r="N48" s="48"/>
      <c r="S48" s="365">
        <v>1</v>
      </c>
      <c r="AA48" s="219"/>
    </row>
    <row r="49" spans="1:27" x14ac:dyDescent="0.2">
      <c r="A49" s="194" t="s">
        <v>259</v>
      </c>
      <c r="B49" s="60" t="s">
        <v>358</v>
      </c>
      <c r="C49" s="33"/>
      <c r="D49" s="33"/>
      <c r="J49" s="33"/>
      <c r="K49" s="33"/>
      <c r="L49" s="226">
        <v>1</v>
      </c>
      <c r="N49" s="48"/>
      <c r="AA49" s="219"/>
    </row>
    <row r="50" spans="1:27" x14ac:dyDescent="0.2">
      <c r="A50" s="194" t="s">
        <v>164</v>
      </c>
      <c r="B50" s="60" t="s">
        <v>428</v>
      </c>
      <c r="C50" s="33"/>
      <c r="D50" s="33"/>
      <c r="J50" s="33"/>
      <c r="K50" s="33"/>
      <c r="L50" s="226">
        <v>1</v>
      </c>
      <c r="N50" s="48"/>
      <c r="S50" s="365">
        <v>3</v>
      </c>
      <c r="AA50" s="219"/>
    </row>
    <row r="51" spans="1:27" x14ac:dyDescent="0.2">
      <c r="A51" s="219" t="s">
        <v>253</v>
      </c>
      <c r="B51" s="10" t="s">
        <v>335</v>
      </c>
      <c r="C51" s="33"/>
      <c r="D51" s="33"/>
      <c r="E51" s="226">
        <v>4</v>
      </c>
      <c r="F51" s="226">
        <v>4</v>
      </c>
      <c r="G51" s="226">
        <v>4</v>
      </c>
      <c r="H51" s="226">
        <v>5</v>
      </c>
      <c r="I51" s="226">
        <v>3</v>
      </c>
      <c r="J51" s="33"/>
      <c r="K51" s="33"/>
      <c r="L51" s="226">
        <v>4</v>
      </c>
      <c r="O51" s="226">
        <v>5</v>
      </c>
      <c r="P51" s="226">
        <v>2</v>
      </c>
      <c r="R51" s="365">
        <v>5</v>
      </c>
      <c r="AA51" s="219"/>
    </row>
    <row r="52" spans="1:27" x14ac:dyDescent="0.2">
      <c r="A52" s="194" t="s">
        <v>476</v>
      </c>
      <c r="B52" s="60" t="s">
        <v>457</v>
      </c>
      <c r="C52" s="33"/>
      <c r="D52" s="33"/>
      <c r="J52" s="33"/>
      <c r="K52" s="33"/>
      <c r="N52" s="48"/>
      <c r="S52" s="365">
        <v>1</v>
      </c>
      <c r="AA52" s="219"/>
    </row>
    <row r="53" spans="1:27" x14ac:dyDescent="0.2">
      <c r="A53" s="219" t="s">
        <v>130</v>
      </c>
      <c r="B53" s="10" t="s">
        <v>1345</v>
      </c>
      <c r="C53" s="33"/>
      <c r="D53" s="33"/>
      <c r="J53" s="33"/>
      <c r="K53" s="33"/>
      <c r="R53" s="365">
        <v>1</v>
      </c>
      <c r="AA53" s="219"/>
    </row>
    <row r="54" spans="1:27" x14ac:dyDescent="0.2">
      <c r="A54" s="194" t="s">
        <v>494</v>
      </c>
      <c r="B54" s="60" t="s">
        <v>533</v>
      </c>
      <c r="C54" s="33"/>
      <c r="D54" s="33"/>
      <c r="J54" s="33"/>
      <c r="K54" s="33"/>
      <c r="N54" s="48"/>
      <c r="P54" s="226">
        <v>2</v>
      </c>
      <c r="S54" s="365">
        <v>6</v>
      </c>
      <c r="AA54" s="219"/>
    </row>
    <row r="55" spans="1:27" x14ac:dyDescent="0.2">
      <c r="A55" s="194" t="s">
        <v>186</v>
      </c>
      <c r="B55" s="60" t="s">
        <v>357</v>
      </c>
      <c r="C55" s="33"/>
      <c r="D55" s="33"/>
      <c r="H55" s="226">
        <v>2</v>
      </c>
      <c r="J55" s="33"/>
      <c r="K55" s="33"/>
      <c r="N55" s="48"/>
      <c r="P55" s="226">
        <v>2</v>
      </c>
      <c r="S55" s="365">
        <v>1</v>
      </c>
      <c r="AA55" s="219"/>
    </row>
    <row r="56" spans="1:27" x14ac:dyDescent="0.2">
      <c r="A56" s="194" t="s">
        <v>187</v>
      </c>
      <c r="B56" s="60" t="s">
        <v>356</v>
      </c>
      <c r="C56" s="33"/>
      <c r="D56" s="33"/>
      <c r="J56" s="33"/>
      <c r="K56" s="33"/>
      <c r="L56" s="226">
        <v>3</v>
      </c>
      <c r="N56" s="48"/>
      <c r="P56" s="226">
        <v>3</v>
      </c>
      <c r="S56" s="365">
        <v>1</v>
      </c>
      <c r="AA56" s="219"/>
    </row>
    <row r="57" spans="1:27" x14ac:dyDescent="0.2">
      <c r="A57" s="194" t="s">
        <v>242</v>
      </c>
      <c r="B57" s="60" t="s">
        <v>456</v>
      </c>
      <c r="C57" s="33"/>
      <c r="D57" s="33"/>
      <c r="F57" s="226">
        <v>4</v>
      </c>
      <c r="H57" s="226">
        <v>2</v>
      </c>
      <c r="I57" s="226">
        <v>1</v>
      </c>
      <c r="J57" s="33"/>
      <c r="K57" s="33"/>
      <c r="L57" s="226">
        <v>2</v>
      </c>
      <c r="N57" s="48"/>
      <c r="P57" s="226">
        <v>4</v>
      </c>
      <c r="S57" s="365">
        <v>5</v>
      </c>
      <c r="AA57" s="219"/>
    </row>
    <row r="58" spans="1:27" x14ac:dyDescent="0.2">
      <c r="A58" s="194" t="s">
        <v>576</v>
      </c>
      <c r="B58" s="60" t="s">
        <v>630</v>
      </c>
      <c r="C58" s="33"/>
      <c r="D58" s="33"/>
      <c r="J58" s="33"/>
      <c r="K58" s="33"/>
      <c r="N58" s="48"/>
      <c r="S58" s="365">
        <v>2</v>
      </c>
      <c r="AA58" s="219"/>
    </row>
    <row r="59" spans="1:27" x14ac:dyDescent="0.2">
      <c r="A59" s="194" t="s">
        <v>311</v>
      </c>
      <c r="B59" s="60" t="s">
        <v>429</v>
      </c>
      <c r="C59" s="33"/>
      <c r="D59" s="33"/>
      <c r="E59" s="226">
        <v>1</v>
      </c>
      <c r="F59" s="226">
        <v>1</v>
      </c>
      <c r="H59" s="226">
        <v>1</v>
      </c>
      <c r="I59" s="226">
        <v>1</v>
      </c>
      <c r="J59" s="33"/>
      <c r="K59" s="33"/>
      <c r="N59" s="48"/>
      <c r="P59" s="226">
        <v>1</v>
      </c>
      <c r="S59" s="365">
        <v>1</v>
      </c>
      <c r="AA59" s="219"/>
    </row>
    <row r="60" spans="1:27" x14ac:dyDescent="0.2">
      <c r="A60" s="194" t="s">
        <v>190</v>
      </c>
      <c r="B60" s="60" t="s">
        <v>534</v>
      </c>
      <c r="C60" s="33"/>
      <c r="D60" s="33"/>
      <c r="H60" s="226">
        <v>1</v>
      </c>
      <c r="J60" s="33"/>
      <c r="K60" s="33"/>
      <c r="L60" s="226">
        <v>3</v>
      </c>
      <c r="N60" s="48"/>
      <c r="P60" s="226">
        <v>4</v>
      </c>
      <c r="S60" s="365">
        <v>4</v>
      </c>
      <c r="AA60" s="219"/>
    </row>
    <row r="61" spans="1:27" x14ac:dyDescent="0.2">
      <c r="A61" s="194" t="s">
        <v>304</v>
      </c>
      <c r="B61" s="60" t="s">
        <v>555</v>
      </c>
      <c r="C61" s="33"/>
      <c r="D61" s="33"/>
      <c r="H61" s="226">
        <v>1</v>
      </c>
      <c r="J61" s="33"/>
      <c r="K61" s="33"/>
      <c r="L61" s="226">
        <v>4</v>
      </c>
      <c r="N61" s="48"/>
      <c r="P61" s="226">
        <v>6</v>
      </c>
      <c r="S61" s="365">
        <v>5</v>
      </c>
      <c r="AA61" s="219"/>
    </row>
    <row r="62" spans="1:27" x14ac:dyDescent="0.2">
      <c r="A62" s="219" t="s">
        <v>140</v>
      </c>
      <c r="B62" s="10" t="s">
        <v>338</v>
      </c>
      <c r="C62" s="33"/>
      <c r="D62" s="33"/>
      <c r="H62" s="226">
        <v>3</v>
      </c>
      <c r="J62" s="33"/>
      <c r="K62" s="33"/>
      <c r="R62" s="365">
        <v>1</v>
      </c>
      <c r="AA62" s="219"/>
    </row>
    <row r="63" spans="1:27" x14ac:dyDescent="0.2">
      <c r="A63" s="194" t="s">
        <v>191</v>
      </c>
      <c r="B63" s="60" t="s">
        <v>353</v>
      </c>
      <c r="C63" s="33"/>
      <c r="D63" s="33"/>
      <c r="H63" s="226">
        <v>3</v>
      </c>
      <c r="J63" s="33"/>
      <c r="K63" s="33"/>
      <c r="L63" s="226">
        <v>4</v>
      </c>
      <c r="N63" s="48"/>
      <c r="P63" s="226">
        <v>3</v>
      </c>
      <c r="S63" s="365">
        <v>5</v>
      </c>
      <c r="AA63" s="219"/>
    </row>
    <row r="64" spans="1:27" x14ac:dyDescent="0.2">
      <c r="A64" s="194" t="s">
        <v>260</v>
      </c>
      <c r="B64" s="60" t="s">
        <v>536</v>
      </c>
      <c r="C64" s="33"/>
      <c r="D64" s="33"/>
      <c r="J64" s="33"/>
      <c r="K64" s="33"/>
      <c r="L64" s="226">
        <v>1</v>
      </c>
      <c r="N64" s="48"/>
      <c r="P64" s="226">
        <v>1</v>
      </c>
      <c r="S64" s="365">
        <v>1</v>
      </c>
      <c r="AA64" s="219"/>
    </row>
    <row r="65" spans="1:27" x14ac:dyDescent="0.2">
      <c r="A65" s="194" t="s">
        <v>405</v>
      </c>
      <c r="B65" s="60" t="s">
        <v>387</v>
      </c>
      <c r="C65" s="33"/>
      <c r="D65" s="33"/>
      <c r="J65" s="33"/>
      <c r="K65" s="33"/>
      <c r="N65" s="48"/>
      <c r="P65" s="226">
        <v>1</v>
      </c>
      <c r="S65" s="365">
        <v>2</v>
      </c>
      <c r="AA65" s="219"/>
    </row>
    <row r="66" spans="1:27" x14ac:dyDescent="0.2">
      <c r="A66" s="194" t="s">
        <v>417</v>
      </c>
      <c r="B66" s="60" t="s">
        <v>431</v>
      </c>
      <c r="C66" s="33"/>
      <c r="D66" s="33"/>
      <c r="J66" s="33"/>
      <c r="K66" s="33"/>
      <c r="N66" s="48"/>
      <c r="S66" s="365">
        <v>3</v>
      </c>
      <c r="AA66" s="219"/>
    </row>
    <row r="67" spans="1:27" x14ac:dyDescent="0.2">
      <c r="A67" s="194" t="s">
        <v>192</v>
      </c>
      <c r="B67" s="60" t="s">
        <v>432</v>
      </c>
      <c r="C67" s="33"/>
      <c r="D67" s="33"/>
      <c r="J67" s="33"/>
      <c r="K67" s="33"/>
      <c r="N67" s="48"/>
      <c r="P67" s="226">
        <v>1</v>
      </c>
      <c r="S67" s="365">
        <v>4</v>
      </c>
      <c r="AA67" s="219"/>
    </row>
    <row r="68" spans="1:27" x14ac:dyDescent="0.2">
      <c r="A68" s="194" t="s">
        <v>753</v>
      </c>
      <c r="B68" s="60" t="s">
        <v>772</v>
      </c>
      <c r="C68" s="33"/>
      <c r="D68" s="33"/>
      <c r="J68" s="33"/>
      <c r="K68" s="33"/>
      <c r="N68" s="48"/>
      <c r="P68" s="226">
        <v>2</v>
      </c>
      <c r="S68" s="365">
        <v>1</v>
      </c>
      <c r="AA68" s="219"/>
    </row>
    <row r="69" spans="1:27" x14ac:dyDescent="0.2">
      <c r="A69" s="194" t="s">
        <v>577</v>
      </c>
      <c r="B69" s="60" t="s">
        <v>642</v>
      </c>
      <c r="C69" s="33"/>
      <c r="D69" s="33"/>
      <c r="J69" s="33"/>
      <c r="K69" s="33"/>
      <c r="N69" s="48"/>
      <c r="P69" s="226">
        <v>1</v>
      </c>
      <c r="AA69" s="219"/>
    </row>
    <row r="70" spans="1:27" x14ac:dyDescent="0.2">
      <c r="A70" s="194" t="s">
        <v>193</v>
      </c>
      <c r="B70" s="60" t="s">
        <v>388</v>
      </c>
      <c r="C70" s="33"/>
      <c r="D70" s="33"/>
      <c r="E70" s="226">
        <v>1</v>
      </c>
      <c r="F70" s="226">
        <v>1</v>
      </c>
      <c r="G70" s="226">
        <v>1</v>
      </c>
      <c r="H70" s="226">
        <v>1</v>
      </c>
      <c r="J70" s="33"/>
      <c r="K70" s="33"/>
      <c r="L70" s="226">
        <v>1</v>
      </c>
      <c r="P70" s="226">
        <v>1</v>
      </c>
      <c r="S70" s="365">
        <v>1</v>
      </c>
      <c r="AA70" s="219"/>
    </row>
    <row r="71" spans="1:27" x14ac:dyDescent="0.2">
      <c r="A71" s="194" t="s">
        <v>497</v>
      </c>
      <c r="B71" s="60" t="s">
        <v>539</v>
      </c>
      <c r="C71" s="33"/>
      <c r="D71" s="33"/>
      <c r="J71" s="33"/>
      <c r="K71" s="33"/>
      <c r="P71" s="226">
        <v>1</v>
      </c>
      <c r="S71" s="365">
        <v>2</v>
      </c>
      <c r="AA71" s="219"/>
    </row>
    <row r="72" spans="1:27" x14ac:dyDescent="0.2">
      <c r="A72" s="219" t="s">
        <v>28</v>
      </c>
      <c r="B72" s="10" t="s">
        <v>340</v>
      </c>
      <c r="C72" s="33"/>
      <c r="D72" s="33"/>
      <c r="F72" s="226">
        <v>5</v>
      </c>
      <c r="G72" s="226">
        <v>6</v>
      </c>
      <c r="H72" s="226">
        <v>2</v>
      </c>
      <c r="I72" s="226">
        <v>1</v>
      </c>
      <c r="J72" s="33"/>
      <c r="K72" s="33"/>
      <c r="L72" s="365">
        <v>6</v>
      </c>
      <c r="N72" s="48"/>
      <c r="O72" s="226">
        <v>6</v>
      </c>
      <c r="P72" s="226">
        <v>2</v>
      </c>
      <c r="R72" s="365">
        <v>5</v>
      </c>
      <c r="AA72" s="219"/>
    </row>
    <row r="73" spans="1:27" x14ac:dyDescent="0.2">
      <c r="A73" s="219" t="s">
        <v>29</v>
      </c>
      <c r="B73" s="10" t="s">
        <v>341</v>
      </c>
      <c r="C73" s="33"/>
      <c r="D73" s="33"/>
      <c r="F73" s="226">
        <v>2</v>
      </c>
      <c r="G73" s="226">
        <v>3</v>
      </c>
      <c r="H73" s="226">
        <v>2</v>
      </c>
      <c r="I73" s="226">
        <v>1</v>
      </c>
      <c r="J73" s="33"/>
      <c r="K73" s="33"/>
      <c r="L73" s="226">
        <v>6</v>
      </c>
      <c r="N73" s="48"/>
      <c r="O73" s="226">
        <v>6</v>
      </c>
      <c r="P73" s="226">
        <v>2</v>
      </c>
      <c r="R73" s="365">
        <v>6</v>
      </c>
      <c r="AA73" s="219"/>
    </row>
    <row r="74" spans="1:27" x14ac:dyDescent="0.2">
      <c r="A74" s="194" t="s">
        <v>261</v>
      </c>
      <c r="B74" s="60" t="s">
        <v>385</v>
      </c>
      <c r="C74" s="33"/>
      <c r="D74" s="33"/>
      <c r="J74" s="33"/>
      <c r="K74" s="33"/>
      <c r="L74" s="226">
        <v>1</v>
      </c>
      <c r="AA74" s="219"/>
    </row>
    <row r="75" spans="1:27" x14ac:dyDescent="0.2">
      <c r="A75" s="194" t="s">
        <v>194</v>
      </c>
      <c r="B75" s="60" t="s">
        <v>384</v>
      </c>
      <c r="C75" s="33"/>
      <c r="D75" s="33"/>
      <c r="H75" s="226">
        <v>2</v>
      </c>
      <c r="J75" s="33"/>
      <c r="K75" s="33"/>
      <c r="L75" s="226">
        <v>1</v>
      </c>
      <c r="N75" s="48"/>
      <c r="P75" s="226">
        <v>4</v>
      </c>
      <c r="S75" s="365">
        <v>6</v>
      </c>
      <c r="AA75" s="219"/>
    </row>
    <row r="76" spans="1:27" x14ac:dyDescent="0.2">
      <c r="A76" s="194" t="s">
        <v>305</v>
      </c>
      <c r="B76" s="60" t="s">
        <v>671</v>
      </c>
      <c r="C76" s="33"/>
      <c r="D76" s="33"/>
      <c r="J76" s="33"/>
      <c r="K76" s="33"/>
      <c r="N76" s="48"/>
      <c r="S76" s="365">
        <v>1</v>
      </c>
      <c r="AA76" s="219"/>
    </row>
    <row r="77" spans="1:27" x14ac:dyDescent="0.2">
      <c r="A77" s="219" t="s">
        <v>1336</v>
      </c>
      <c r="B77" s="10" t="s">
        <v>1344</v>
      </c>
      <c r="C77" s="33"/>
      <c r="D77" s="33"/>
      <c r="J77" s="33"/>
      <c r="K77" s="33"/>
      <c r="N77" s="48"/>
      <c r="R77" s="365">
        <v>1</v>
      </c>
      <c r="AA77" s="219"/>
    </row>
    <row r="78" spans="1:27" x14ac:dyDescent="0.2">
      <c r="A78" s="194" t="s">
        <v>195</v>
      </c>
      <c r="B78" s="60" t="s">
        <v>383</v>
      </c>
      <c r="C78" s="33"/>
      <c r="D78" s="33"/>
      <c r="F78" s="226">
        <v>2</v>
      </c>
      <c r="J78" s="33"/>
      <c r="K78" s="33"/>
      <c r="L78" s="226">
        <v>2</v>
      </c>
      <c r="N78" s="48"/>
      <c r="P78" s="226">
        <v>3</v>
      </c>
      <c r="S78" s="365">
        <v>3</v>
      </c>
      <c r="AA78" s="219"/>
    </row>
    <row r="79" spans="1:27" x14ac:dyDescent="0.2">
      <c r="A79" s="194" t="s">
        <v>262</v>
      </c>
      <c r="B79" s="60" t="s">
        <v>932</v>
      </c>
      <c r="C79" s="33"/>
      <c r="D79" s="33"/>
      <c r="J79" s="33"/>
      <c r="K79" s="33"/>
      <c r="L79" s="226">
        <v>1</v>
      </c>
      <c r="N79" s="48"/>
      <c r="S79" s="365">
        <v>1</v>
      </c>
      <c r="AA79" s="219"/>
    </row>
    <row r="80" spans="1:27" x14ac:dyDescent="0.2">
      <c r="A80" s="194" t="s">
        <v>299</v>
      </c>
      <c r="B80" s="60" t="s">
        <v>434</v>
      </c>
      <c r="C80" s="33"/>
      <c r="D80" s="33"/>
      <c r="J80" s="33"/>
      <c r="K80" s="33"/>
      <c r="N80" s="48"/>
      <c r="P80" s="226">
        <v>1</v>
      </c>
      <c r="S80" s="365">
        <v>3</v>
      </c>
      <c r="AA80" s="219"/>
    </row>
    <row r="81" spans="1:27" x14ac:dyDescent="0.2">
      <c r="A81" s="194" t="s">
        <v>165</v>
      </c>
      <c r="B81" s="60" t="s">
        <v>526</v>
      </c>
      <c r="C81" s="33"/>
      <c r="D81" s="33"/>
      <c r="J81" s="33"/>
      <c r="K81" s="33"/>
      <c r="L81" s="226">
        <v>1</v>
      </c>
      <c r="N81" s="48"/>
      <c r="S81" s="365">
        <v>1</v>
      </c>
      <c r="AA81" s="219"/>
    </row>
    <row r="82" spans="1:27" x14ac:dyDescent="0.2">
      <c r="A82" s="194" t="s">
        <v>197</v>
      </c>
      <c r="B82" s="60" t="s">
        <v>381</v>
      </c>
      <c r="C82" s="33"/>
      <c r="D82" s="33"/>
      <c r="J82" s="33"/>
      <c r="K82" s="33"/>
      <c r="N82" s="48"/>
      <c r="P82" s="226">
        <v>2</v>
      </c>
      <c r="S82" s="365">
        <v>3</v>
      </c>
      <c r="AA82" s="219"/>
    </row>
    <row r="83" spans="1:27" x14ac:dyDescent="0.2">
      <c r="A83" s="194" t="s">
        <v>828</v>
      </c>
      <c r="B83" s="60" t="s">
        <v>920</v>
      </c>
      <c r="C83" s="33"/>
      <c r="D83" s="33"/>
      <c r="J83" s="33"/>
      <c r="K83" s="33"/>
      <c r="N83" s="48"/>
      <c r="S83" s="365">
        <v>1</v>
      </c>
      <c r="AA83" s="219"/>
    </row>
    <row r="84" spans="1:27" x14ac:dyDescent="0.2">
      <c r="A84" s="194" t="s">
        <v>522</v>
      </c>
      <c r="B84" s="60" t="s">
        <v>523</v>
      </c>
      <c r="C84" s="33"/>
      <c r="D84" s="33"/>
      <c r="J84" s="33"/>
      <c r="K84" s="33"/>
      <c r="N84" s="48"/>
      <c r="P84" s="226">
        <v>1</v>
      </c>
      <c r="AA84" s="219"/>
    </row>
    <row r="85" spans="1:27" x14ac:dyDescent="0.2">
      <c r="A85" s="194" t="s">
        <v>13</v>
      </c>
      <c r="B85" s="60" t="s">
        <v>380</v>
      </c>
      <c r="C85" s="33"/>
      <c r="D85" s="33"/>
      <c r="G85" s="226">
        <v>1</v>
      </c>
      <c r="J85" s="33"/>
      <c r="K85" s="33"/>
      <c r="L85" s="226">
        <v>1</v>
      </c>
      <c r="N85" s="48"/>
      <c r="O85" s="226">
        <v>1</v>
      </c>
      <c r="R85" s="365">
        <v>1</v>
      </c>
      <c r="AA85" s="219"/>
    </row>
    <row r="86" spans="1:27" x14ac:dyDescent="0.2">
      <c r="A86" s="194" t="s">
        <v>583</v>
      </c>
      <c r="B86" s="60" t="s">
        <v>767</v>
      </c>
      <c r="C86" s="33"/>
      <c r="D86" s="33"/>
      <c r="J86" s="33"/>
      <c r="K86" s="33"/>
      <c r="N86" s="48"/>
      <c r="P86" s="226">
        <v>1</v>
      </c>
      <c r="AA86" s="219"/>
    </row>
    <row r="87" spans="1:27" x14ac:dyDescent="0.2">
      <c r="A87" s="194" t="s">
        <v>198</v>
      </c>
      <c r="B87" s="60" t="s">
        <v>379</v>
      </c>
      <c r="C87" s="33"/>
      <c r="D87" s="33"/>
      <c r="F87" s="226">
        <v>2</v>
      </c>
      <c r="H87" s="226">
        <v>4</v>
      </c>
      <c r="I87" s="226">
        <v>1</v>
      </c>
      <c r="J87" s="33"/>
      <c r="K87" s="33"/>
      <c r="L87" s="226">
        <v>5</v>
      </c>
      <c r="P87" s="226">
        <v>5</v>
      </c>
      <c r="S87" s="365">
        <v>6</v>
      </c>
      <c r="AA87" s="219"/>
    </row>
    <row r="88" spans="1:27" x14ac:dyDescent="0.2">
      <c r="A88" s="194" t="s">
        <v>263</v>
      </c>
      <c r="B88" s="60" t="s">
        <v>670</v>
      </c>
      <c r="C88" s="33"/>
      <c r="D88" s="33"/>
      <c r="J88" s="33"/>
      <c r="K88" s="33"/>
      <c r="L88" s="226">
        <v>1</v>
      </c>
      <c r="AA88" s="219"/>
    </row>
    <row r="89" spans="1:27" x14ac:dyDescent="0.2">
      <c r="A89" s="194" t="s">
        <v>264</v>
      </c>
      <c r="B89" s="60" t="s">
        <v>376</v>
      </c>
      <c r="C89" s="33"/>
      <c r="D89" s="33"/>
      <c r="J89" s="33"/>
      <c r="K89" s="33"/>
      <c r="L89" s="226">
        <v>2</v>
      </c>
      <c r="P89" s="226">
        <v>3</v>
      </c>
      <c r="S89" s="365">
        <v>4</v>
      </c>
      <c r="AA89" s="219"/>
    </row>
    <row r="90" spans="1:27" x14ac:dyDescent="0.2">
      <c r="A90" s="194" t="s">
        <v>404</v>
      </c>
      <c r="B90" s="60" t="s">
        <v>375</v>
      </c>
      <c r="C90" s="33"/>
      <c r="D90" s="33"/>
      <c r="J90" s="33"/>
      <c r="K90" s="33"/>
      <c r="P90" s="226">
        <v>2</v>
      </c>
      <c r="S90" s="365">
        <v>3</v>
      </c>
      <c r="AA90" s="219"/>
    </row>
    <row r="91" spans="1:27" x14ac:dyDescent="0.2">
      <c r="A91" s="194" t="s">
        <v>587</v>
      </c>
      <c r="B91" s="60" t="s">
        <v>683</v>
      </c>
      <c r="C91" s="33"/>
      <c r="D91" s="33"/>
      <c r="J91" s="33"/>
      <c r="K91" s="33"/>
      <c r="P91" s="226">
        <v>2</v>
      </c>
      <c r="AA91" s="219"/>
    </row>
    <row r="92" spans="1:27" x14ac:dyDescent="0.2">
      <c r="A92" s="219" t="s">
        <v>275</v>
      </c>
      <c r="B92" s="10" t="s">
        <v>942</v>
      </c>
      <c r="C92" s="33"/>
      <c r="D92" s="33"/>
      <c r="E92" s="226">
        <v>1</v>
      </c>
      <c r="G92" s="226">
        <v>1</v>
      </c>
      <c r="J92" s="33"/>
      <c r="K92" s="33"/>
      <c r="N92" s="48"/>
      <c r="AA92" s="219"/>
    </row>
    <row r="93" spans="1:27" x14ac:dyDescent="0.2">
      <c r="A93" s="194" t="s">
        <v>265</v>
      </c>
      <c r="B93" s="60" t="s">
        <v>669</v>
      </c>
      <c r="C93" s="33"/>
      <c r="D93" s="33"/>
      <c r="J93" s="33"/>
      <c r="K93" s="33"/>
      <c r="L93" s="226">
        <v>3</v>
      </c>
      <c r="P93" s="226">
        <v>2</v>
      </c>
      <c r="Q93" s="48"/>
      <c r="S93" s="365">
        <v>1</v>
      </c>
      <c r="T93" s="48"/>
      <c r="AA93" s="219"/>
    </row>
    <row r="94" spans="1:27" x14ac:dyDescent="0.2">
      <c r="A94" s="219" t="s">
        <v>24</v>
      </c>
      <c r="B94" s="10" t="s">
        <v>328</v>
      </c>
      <c r="C94" s="33"/>
      <c r="D94" s="33"/>
      <c r="E94" s="226">
        <v>5</v>
      </c>
      <c r="F94" s="226">
        <v>2</v>
      </c>
      <c r="G94" s="226">
        <v>4</v>
      </c>
      <c r="H94" s="226">
        <v>3</v>
      </c>
      <c r="I94" s="226">
        <v>5</v>
      </c>
      <c r="J94" s="33"/>
      <c r="K94" s="33"/>
      <c r="L94" s="226">
        <v>5</v>
      </c>
      <c r="N94" s="48"/>
      <c r="O94" s="226">
        <v>6</v>
      </c>
      <c r="R94" s="365">
        <v>7</v>
      </c>
      <c r="S94" s="365">
        <v>1</v>
      </c>
      <c r="AA94" s="219"/>
    </row>
    <row r="95" spans="1:27" x14ac:dyDescent="0.2">
      <c r="A95" s="194" t="s">
        <v>201</v>
      </c>
      <c r="B95" s="60" t="s">
        <v>372</v>
      </c>
      <c r="C95" s="33"/>
      <c r="D95" s="33"/>
      <c r="J95" s="33"/>
      <c r="K95" s="33"/>
      <c r="Q95" s="48"/>
      <c r="S95" s="365">
        <v>3</v>
      </c>
      <c r="T95" s="48"/>
      <c r="AA95" s="219"/>
    </row>
    <row r="96" spans="1:27" x14ac:dyDescent="0.2">
      <c r="A96" s="194" t="s">
        <v>202</v>
      </c>
      <c r="B96" s="60" t="s">
        <v>711</v>
      </c>
      <c r="C96" s="33"/>
      <c r="D96" s="33"/>
      <c r="J96" s="33"/>
      <c r="K96" s="33"/>
      <c r="Q96" s="48"/>
      <c r="S96" s="365">
        <v>2</v>
      </c>
      <c r="T96" s="48"/>
      <c r="AA96" s="219"/>
    </row>
    <row r="97" spans="1:27" x14ac:dyDescent="0.2">
      <c r="A97" s="194" t="s">
        <v>315</v>
      </c>
      <c r="B97" s="60" t="s">
        <v>371</v>
      </c>
      <c r="C97" s="33"/>
      <c r="D97" s="33"/>
      <c r="E97" s="226">
        <v>1</v>
      </c>
      <c r="J97" s="33"/>
      <c r="K97" s="33"/>
      <c r="Q97" s="48"/>
      <c r="S97" s="365">
        <v>1</v>
      </c>
      <c r="T97" s="48"/>
      <c r="AA97" s="219"/>
    </row>
    <row r="98" spans="1:27" x14ac:dyDescent="0.2">
      <c r="A98" s="194" t="s">
        <v>266</v>
      </c>
      <c r="B98" s="60" t="s">
        <v>469</v>
      </c>
      <c r="C98" s="33"/>
      <c r="D98" s="33"/>
      <c r="J98" s="33"/>
      <c r="K98" s="33"/>
      <c r="L98" s="226">
        <v>3</v>
      </c>
      <c r="P98" s="226">
        <v>2</v>
      </c>
      <c r="Q98" s="48"/>
      <c r="S98" s="365">
        <v>1</v>
      </c>
      <c r="T98" s="48"/>
      <c r="AA98" s="219"/>
    </row>
    <row r="99" spans="1:27" x14ac:dyDescent="0.2">
      <c r="A99" s="219" t="s">
        <v>132</v>
      </c>
      <c r="B99" s="10" t="s">
        <v>881</v>
      </c>
      <c r="C99" s="33"/>
      <c r="D99" s="33"/>
      <c r="F99" s="226">
        <v>1</v>
      </c>
      <c r="J99" s="33"/>
      <c r="K99" s="33"/>
      <c r="N99" s="48"/>
      <c r="R99" s="365">
        <v>2</v>
      </c>
      <c r="AA99" s="219"/>
    </row>
    <row r="100" spans="1:27" x14ac:dyDescent="0.2">
      <c r="A100" s="219" t="s">
        <v>142</v>
      </c>
      <c r="B100" s="10" t="s">
        <v>342</v>
      </c>
      <c r="C100" s="33"/>
      <c r="D100" s="33"/>
      <c r="F100" s="226">
        <v>1</v>
      </c>
      <c r="J100" s="33"/>
      <c r="K100" s="33"/>
      <c r="N100" s="48"/>
      <c r="O100" s="226">
        <v>2</v>
      </c>
      <c r="AA100" s="219"/>
    </row>
    <row r="101" spans="1:27" x14ac:dyDescent="0.2">
      <c r="A101" s="194" t="s">
        <v>482</v>
      </c>
      <c r="B101" s="60" t="s">
        <v>545</v>
      </c>
      <c r="C101" s="33"/>
      <c r="D101" s="33"/>
      <c r="J101" s="33"/>
      <c r="K101" s="33"/>
      <c r="P101" s="226">
        <v>4</v>
      </c>
      <c r="Q101" s="48"/>
      <c r="S101" s="365">
        <v>5</v>
      </c>
      <c r="T101" s="48"/>
      <c r="AA101" s="219"/>
    </row>
    <row r="102" spans="1:27" x14ac:dyDescent="0.2">
      <c r="A102" s="194" t="s">
        <v>307</v>
      </c>
      <c r="B102" s="60" t="s">
        <v>467</v>
      </c>
      <c r="C102" s="33"/>
      <c r="D102" s="33"/>
      <c r="H102" s="226">
        <v>1</v>
      </c>
      <c r="J102" s="33"/>
      <c r="K102" s="33"/>
      <c r="L102" s="226">
        <v>2</v>
      </c>
      <c r="P102" s="226">
        <v>2</v>
      </c>
      <c r="Q102" s="48"/>
      <c r="S102" s="365">
        <v>4</v>
      </c>
      <c r="T102" s="48"/>
      <c r="AA102" s="219"/>
    </row>
    <row r="103" spans="1:27" x14ac:dyDescent="0.2">
      <c r="A103" s="194" t="s">
        <v>117</v>
      </c>
      <c r="B103" s="60" t="s">
        <v>370</v>
      </c>
      <c r="C103" s="33"/>
      <c r="D103" s="33"/>
      <c r="F103" s="226">
        <v>2</v>
      </c>
      <c r="G103" s="226">
        <v>1</v>
      </c>
      <c r="H103" s="226">
        <v>2</v>
      </c>
      <c r="I103" s="226">
        <v>1</v>
      </c>
      <c r="J103" s="33"/>
      <c r="K103" s="33"/>
      <c r="L103" s="226">
        <v>1</v>
      </c>
      <c r="P103" s="226">
        <v>1</v>
      </c>
      <c r="Q103" s="48"/>
      <c r="R103" s="365">
        <v>3</v>
      </c>
      <c r="S103" s="365">
        <v>4</v>
      </c>
      <c r="T103" s="48"/>
      <c r="AA103" s="219"/>
    </row>
    <row r="104" spans="1:27" x14ac:dyDescent="0.2">
      <c r="A104" s="194" t="s">
        <v>203</v>
      </c>
      <c r="B104" s="60" t="s">
        <v>369</v>
      </c>
      <c r="C104" s="33"/>
      <c r="D104" s="33"/>
      <c r="E104" s="226">
        <v>3</v>
      </c>
      <c r="F104" s="226">
        <v>3</v>
      </c>
      <c r="G104" s="226">
        <v>2</v>
      </c>
      <c r="H104" s="226">
        <v>3</v>
      </c>
      <c r="I104" s="226">
        <v>2</v>
      </c>
      <c r="J104" s="33"/>
      <c r="K104" s="33"/>
      <c r="L104" s="226">
        <v>6</v>
      </c>
      <c r="P104" s="226">
        <v>5</v>
      </c>
      <c r="Q104" s="48"/>
      <c r="S104" s="365">
        <v>7</v>
      </c>
      <c r="T104" s="48"/>
      <c r="AA104" s="219"/>
    </row>
    <row r="105" spans="1:27" x14ac:dyDescent="0.2">
      <c r="A105" s="194" t="s">
        <v>204</v>
      </c>
      <c r="B105" s="60" t="s">
        <v>368</v>
      </c>
      <c r="C105" s="33"/>
      <c r="D105" s="33"/>
      <c r="J105" s="33"/>
      <c r="K105" s="33"/>
      <c r="Q105" s="48"/>
      <c r="S105" s="365">
        <v>1</v>
      </c>
      <c r="T105" s="48"/>
      <c r="AA105" s="219"/>
    </row>
    <row r="106" spans="1:27" x14ac:dyDescent="0.2">
      <c r="A106" s="194" t="s">
        <v>67</v>
      </c>
      <c r="B106" s="60" t="s">
        <v>68</v>
      </c>
      <c r="C106" s="33"/>
      <c r="D106" s="33"/>
      <c r="J106" s="33"/>
      <c r="K106" s="33"/>
      <c r="P106" s="226">
        <v>1</v>
      </c>
      <c r="Q106" s="48"/>
      <c r="S106" s="365">
        <v>1</v>
      </c>
      <c r="T106" s="48"/>
      <c r="AA106" s="219"/>
    </row>
    <row r="107" spans="1:27" x14ac:dyDescent="0.2">
      <c r="A107" s="219" t="s">
        <v>22</v>
      </c>
      <c r="B107" s="10" t="s">
        <v>943</v>
      </c>
      <c r="C107" s="33"/>
      <c r="D107" s="33"/>
      <c r="E107" s="226">
        <v>1</v>
      </c>
      <c r="F107" s="226">
        <v>1</v>
      </c>
      <c r="G107" s="226">
        <v>1</v>
      </c>
      <c r="H107" s="226">
        <v>2</v>
      </c>
      <c r="I107" s="226">
        <v>1</v>
      </c>
      <c r="J107" s="33"/>
      <c r="K107" s="33"/>
      <c r="L107" s="226">
        <v>2</v>
      </c>
      <c r="N107" s="48"/>
      <c r="O107" s="226">
        <v>5</v>
      </c>
      <c r="R107" s="365">
        <v>6</v>
      </c>
      <c r="AA107" s="219"/>
    </row>
    <row r="108" spans="1:27" x14ac:dyDescent="0.2">
      <c r="A108" s="194" t="s">
        <v>206</v>
      </c>
      <c r="B108" s="60" t="s">
        <v>516</v>
      </c>
      <c r="C108" s="33"/>
      <c r="D108" s="33"/>
      <c r="J108" s="33"/>
      <c r="K108" s="33"/>
      <c r="P108" s="226">
        <v>1</v>
      </c>
      <c r="Q108" s="48"/>
      <c r="S108" s="365">
        <v>4</v>
      </c>
      <c r="T108" s="48"/>
      <c r="AA108" s="219"/>
    </row>
    <row r="109" spans="1:27" x14ac:dyDescent="0.2">
      <c r="A109" s="194" t="s">
        <v>988</v>
      </c>
      <c r="B109" s="60" t="s">
        <v>1002</v>
      </c>
      <c r="C109" s="33"/>
      <c r="D109" s="33"/>
      <c r="J109" s="33"/>
      <c r="K109" s="33"/>
      <c r="P109" s="226">
        <v>1</v>
      </c>
      <c r="Q109" s="48"/>
      <c r="T109" s="48"/>
      <c r="AA109" s="219"/>
    </row>
    <row r="110" spans="1:27" x14ac:dyDescent="0.2">
      <c r="A110" s="219" t="s">
        <v>7</v>
      </c>
      <c r="B110" s="10" t="s">
        <v>343</v>
      </c>
      <c r="C110" s="33"/>
      <c r="D110" s="33"/>
      <c r="E110" s="226">
        <v>5</v>
      </c>
      <c r="F110" s="226">
        <v>5</v>
      </c>
      <c r="G110" s="226">
        <v>6</v>
      </c>
      <c r="H110" s="226">
        <v>5</v>
      </c>
      <c r="I110" s="226">
        <v>6</v>
      </c>
      <c r="J110" s="33"/>
      <c r="K110" s="33"/>
      <c r="L110" s="226">
        <v>2</v>
      </c>
      <c r="N110" s="48"/>
      <c r="O110" s="226">
        <v>6</v>
      </c>
      <c r="R110" s="365">
        <v>6</v>
      </c>
      <c r="AA110" s="219"/>
    </row>
    <row r="111" spans="1:27" x14ac:dyDescent="0.2">
      <c r="A111" s="194" t="s">
        <v>207</v>
      </c>
      <c r="B111" s="60" t="s">
        <v>367</v>
      </c>
      <c r="C111" s="33"/>
      <c r="D111" s="33"/>
      <c r="F111" s="226">
        <v>1</v>
      </c>
      <c r="G111" s="226">
        <v>1</v>
      </c>
      <c r="H111" s="226">
        <v>1</v>
      </c>
      <c r="J111" s="33"/>
      <c r="K111" s="33"/>
      <c r="L111" s="226">
        <v>4</v>
      </c>
      <c r="P111" s="226">
        <v>2</v>
      </c>
      <c r="Q111" s="48"/>
      <c r="S111" s="365">
        <v>4</v>
      </c>
      <c r="T111" s="48"/>
      <c r="AA111" s="219"/>
    </row>
    <row r="112" spans="1:27" x14ac:dyDescent="0.2">
      <c r="A112" s="194" t="s">
        <v>267</v>
      </c>
      <c r="B112" s="60" t="s">
        <v>648</v>
      </c>
      <c r="C112" s="33"/>
      <c r="D112" s="33"/>
      <c r="J112" s="33"/>
      <c r="K112" s="33"/>
      <c r="L112" s="226">
        <v>1</v>
      </c>
      <c r="Q112" s="48"/>
      <c r="T112" s="48"/>
      <c r="AA112" s="219"/>
    </row>
    <row r="113" spans="1:27" x14ac:dyDescent="0.2">
      <c r="A113" s="194" t="s">
        <v>268</v>
      </c>
      <c r="B113" s="60" t="s">
        <v>795</v>
      </c>
      <c r="C113" s="33"/>
      <c r="D113" s="33"/>
      <c r="J113" s="33"/>
      <c r="K113" s="33"/>
      <c r="L113" s="226">
        <v>1</v>
      </c>
      <c r="P113" s="226">
        <v>1</v>
      </c>
      <c r="Q113" s="48"/>
      <c r="S113" s="365">
        <v>2</v>
      </c>
      <c r="T113" s="48"/>
      <c r="AA113" s="219"/>
    </row>
    <row r="114" spans="1:27" x14ac:dyDescent="0.2">
      <c r="A114" s="219" t="s">
        <v>11</v>
      </c>
      <c r="B114" s="10" t="s">
        <v>55</v>
      </c>
      <c r="C114" s="33"/>
      <c r="D114" s="33"/>
      <c r="E114" s="226">
        <v>3</v>
      </c>
      <c r="F114" s="226">
        <v>3</v>
      </c>
      <c r="G114" s="226">
        <v>3</v>
      </c>
      <c r="H114" s="226">
        <v>2</v>
      </c>
      <c r="I114" s="226">
        <v>1</v>
      </c>
      <c r="J114" s="33"/>
      <c r="K114" s="33"/>
      <c r="L114" s="226">
        <v>5</v>
      </c>
      <c r="N114" s="48"/>
      <c r="O114" s="226">
        <v>6</v>
      </c>
      <c r="R114" s="365">
        <v>5</v>
      </c>
      <c r="AA114" s="219"/>
    </row>
    <row r="115" spans="1:27" x14ac:dyDescent="0.2">
      <c r="A115" s="194" t="s">
        <v>143</v>
      </c>
      <c r="B115" s="60" t="s">
        <v>326</v>
      </c>
      <c r="C115" s="33"/>
      <c r="D115" s="33"/>
      <c r="G115" s="226">
        <v>1</v>
      </c>
      <c r="H115" s="226">
        <v>2</v>
      </c>
      <c r="J115" s="33"/>
      <c r="K115" s="33"/>
      <c r="Q115" s="48"/>
      <c r="T115" s="48"/>
      <c r="AA115" s="219"/>
    </row>
    <row r="116" spans="1:27" x14ac:dyDescent="0.2">
      <c r="A116" s="194" t="s">
        <v>598</v>
      </c>
      <c r="B116" s="60" t="s">
        <v>622</v>
      </c>
      <c r="C116" s="33"/>
      <c r="D116" s="33"/>
      <c r="J116" s="33"/>
      <c r="K116" s="33"/>
      <c r="Q116" s="48"/>
      <c r="S116" s="365">
        <v>1</v>
      </c>
      <c r="T116" s="48"/>
      <c r="AA116" s="219"/>
    </row>
    <row r="117" spans="1:27" x14ac:dyDescent="0.2">
      <c r="A117" s="219" t="s">
        <v>234</v>
      </c>
      <c r="B117" s="10" t="s">
        <v>345</v>
      </c>
      <c r="C117" s="33"/>
      <c r="D117" s="33"/>
      <c r="E117" s="226">
        <v>1</v>
      </c>
      <c r="F117" s="226">
        <v>1</v>
      </c>
      <c r="J117" s="33"/>
      <c r="K117" s="33"/>
      <c r="N117" s="48"/>
      <c r="AA117" s="219"/>
    </row>
    <row r="118" spans="1:27" x14ac:dyDescent="0.2">
      <c r="A118" s="194" t="s">
        <v>599</v>
      </c>
      <c r="B118" s="60" t="s">
        <v>619</v>
      </c>
      <c r="C118" s="33"/>
      <c r="D118" s="33"/>
      <c r="J118" s="33"/>
      <c r="K118" s="33"/>
      <c r="Q118" s="48"/>
      <c r="S118" s="365">
        <v>1</v>
      </c>
      <c r="T118" s="48"/>
      <c r="AA118" s="219"/>
    </row>
    <row r="119" spans="1:27" x14ac:dyDescent="0.2">
      <c r="A119" s="219" t="s">
        <v>8</v>
      </c>
      <c r="B119" s="10" t="s">
        <v>344</v>
      </c>
      <c r="C119" s="33"/>
      <c r="D119" s="33"/>
      <c r="J119" s="33"/>
      <c r="K119" s="33"/>
      <c r="N119" s="48"/>
      <c r="R119" s="365">
        <v>2</v>
      </c>
      <c r="AA119" s="219"/>
    </row>
    <row r="120" spans="1:27" x14ac:dyDescent="0.2">
      <c r="A120" s="194" t="s">
        <v>208</v>
      </c>
      <c r="B120" s="60" t="s">
        <v>743</v>
      </c>
      <c r="C120" s="33"/>
      <c r="D120" s="33"/>
      <c r="J120" s="33"/>
      <c r="K120" s="33"/>
      <c r="L120" s="226">
        <v>2</v>
      </c>
      <c r="P120" s="226">
        <v>3</v>
      </c>
      <c r="Q120" s="48"/>
      <c r="S120" s="365">
        <v>3</v>
      </c>
      <c r="T120" s="48"/>
      <c r="AA120" s="219"/>
    </row>
    <row r="121" spans="1:27" x14ac:dyDescent="0.2">
      <c r="A121" s="219" t="s">
        <v>146</v>
      </c>
      <c r="B121" s="10" t="s">
        <v>347</v>
      </c>
      <c r="C121" s="33"/>
      <c r="D121" s="33"/>
      <c r="E121" s="226">
        <v>3</v>
      </c>
      <c r="F121" s="226">
        <v>2</v>
      </c>
      <c r="G121" s="226">
        <v>6</v>
      </c>
      <c r="H121" s="226">
        <v>1</v>
      </c>
      <c r="I121" s="226">
        <v>1</v>
      </c>
      <c r="J121" s="33"/>
      <c r="K121" s="33"/>
      <c r="L121" s="226">
        <v>4</v>
      </c>
      <c r="N121" s="48"/>
      <c r="O121" s="226">
        <v>5</v>
      </c>
      <c r="R121" s="365">
        <v>5</v>
      </c>
      <c r="AA121" s="219"/>
    </row>
    <row r="122" spans="1:27" x14ac:dyDescent="0.2">
      <c r="A122" s="194" t="s">
        <v>209</v>
      </c>
      <c r="B122" s="60" t="s">
        <v>366</v>
      </c>
      <c r="C122" s="33"/>
      <c r="D122" s="33"/>
      <c r="G122" s="226">
        <v>1</v>
      </c>
      <c r="H122" s="226">
        <v>1</v>
      </c>
      <c r="J122" s="33"/>
      <c r="K122" s="33"/>
      <c r="L122" s="226">
        <v>2</v>
      </c>
      <c r="P122" s="226">
        <v>3</v>
      </c>
      <c r="Q122" s="48"/>
      <c r="R122" s="365">
        <v>1</v>
      </c>
      <c r="S122" s="365">
        <v>6</v>
      </c>
      <c r="T122" s="48"/>
      <c r="AA122" s="219"/>
    </row>
    <row r="123" spans="1:27" x14ac:dyDescent="0.2">
      <c r="A123" s="194" t="s">
        <v>316</v>
      </c>
      <c r="B123" s="60" t="s">
        <v>514</v>
      </c>
      <c r="C123" s="33"/>
      <c r="D123" s="33"/>
      <c r="F123" s="226">
        <v>2</v>
      </c>
      <c r="J123" s="33"/>
      <c r="K123" s="33"/>
      <c r="Q123" s="48"/>
      <c r="T123" s="48"/>
      <c r="AA123" s="219"/>
    </row>
    <row r="124" spans="1:27" x14ac:dyDescent="0.2">
      <c r="A124" s="219" t="s">
        <v>1337</v>
      </c>
      <c r="B124" s="10" t="s">
        <v>1342</v>
      </c>
      <c r="C124" s="33"/>
      <c r="D124" s="33"/>
      <c r="J124" s="33"/>
      <c r="K124" s="33"/>
      <c r="N124" s="48"/>
      <c r="R124" s="365">
        <v>1</v>
      </c>
      <c r="AA124" s="219"/>
    </row>
    <row r="125" spans="1:27" x14ac:dyDescent="0.2">
      <c r="A125" s="194" t="s">
        <v>269</v>
      </c>
      <c r="B125" s="60" t="s">
        <v>947</v>
      </c>
      <c r="C125" s="33"/>
      <c r="D125" s="33"/>
      <c r="J125" s="33"/>
      <c r="K125" s="33"/>
      <c r="L125" s="226">
        <v>1</v>
      </c>
      <c r="P125" s="226">
        <v>1</v>
      </c>
      <c r="Q125" s="48"/>
      <c r="S125" s="365">
        <v>1</v>
      </c>
      <c r="T125" s="48"/>
      <c r="AA125" s="219"/>
    </row>
    <row r="126" spans="1:27" x14ac:dyDescent="0.2">
      <c r="A126" s="219" t="s">
        <v>276</v>
      </c>
      <c r="B126" s="10" t="s">
        <v>478</v>
      </c>
      <c r="C126" s="33"/>
      <c r="D126" s="33"/>
      <c r="H126" s="226">
        <v>1</v>
      </c>
      <c r="J126" s="33"/>
      <c r="K126" s="33"/>
      <c r="L126" s="226">
        <v>2</v>
      </c>
      <c r="N126" s="48"/>
      <c r="R126" s="365">
        <v>1</v>
      </c>
      <c r="AA126" s="219"/>
    </row>
    <row r="127" spans="1:27" x14ac:dyDescent="0.2">
      <c r="A127" s="194" t="s">
        <v>175</v>
      </c>
      <c r="B127" s="60" t="s">
        <v>401</v>
      </c>
      <c r="C127" s="33"/>
      <c r="D127" s="33"/>
      <c r="F127" s="226">
        <v>1</v>
      </c>
      <c r="H127" s="226">
        <v>2</v>
      </c>
      <c r="I127" s="226">
        <v>1</v>
      </c>
      <c r="J127" s="33"/>
      <c r="K127" s="33"/>
      <c r="L127" s="226">
        <v>4</v>
      </c>
      <c r="P127" s="226">
        <v>4</v>
      </c>
      <c r="Q127" s="48"/>
      <c r="S127" s="365">
        <v>6</v>
      </c>
      <c r="T127" s="48"/>
      <c r="AA127" s="219"/>
    </row>
    <row r="128" spans="1:27" x14ac:dyDescent="0.2">
      <c r="A128" s="219" t="s">
        <v>317</v>
      </c>
      <c r="B128" s="10" t="s">
        <v>512</v>
      </c>
      <c r="C128" s="33"/>
      <c r="D128" s="33"/>
      <c r="H128" s="226">
        <v>1</v>
      </c>
      <c r="J128" s="33"/>
      <c r="K128" s="33"/>
      <c r="Q128" s="48"/>
      <c r="T128" s="48"/>
      <c r="AA128" s="219"/>
    </row>
    <row r="129" spans="1:27" x14ac:dyDescent="0.2">
      <c r="A129" s="219" t="s">
        <v>210</v>
      </c>
      <c r="B129" s="10" t="s">
        <v>400</v>
      </c>
      <c r="C129" s="33"/>
      <c r="D129" s="33"/>
      <c r="G129" s="226">
        <v>1</v>
      </c>
      <c r="H129" s="226">
        <v>2</v>
      </c>
      <c r="I129" s="226">
        <v>1</v>
      </c>
      <c r="J129" s="33"/>
      <c r="K129" s="33"/>
      <c r="L129" s="226">
        <v>3</v>
      </c>
      <c r="P129" s="226">
        <v>2</v>
      </c>
      <c r="Q129" s="48"/>
      <c r="S129" s="365">
        <v>2</v>
      </c>
      <c r="T129" s="48"/>
      <c r="AA129" s="219"/>
    </row>
    <row r="130" spans="1:27" x14ac:dyDescent="0.2">
      <c r="A130" s="219" t="s">
        <v>211</v>
      </c>
      <c r="B130" s="10" t="s">
        <v>399</v>
      </c>
      <c r="C130" s="33"/>
      <c r="D130" s="33"/>
      <c r="F130" s="226">
        <v>1</v>
      </c>
      <c r="H130" s="226">
        <v>2</v>
      </c>
      <c r="I130" s="226">
        <v>1</v>
      </c>
      <c r="J130" s="33"/>
      <c r="K130" s="33"/>
      <c r="L130" s="226">
        <v>4</v>
      </c>
      <c r="P130" s="226">
        <v>3</v>
      </c>
      <c r="Q130" s="48"/>
      <c r="S130" s="365">
        <v>2</v>
      </c>
      <c r="T130" s="48"/>
      <c r="AA130" s="219"/>
    </row>
    <row r="131" spans="1:27" x14ac:dyDescent="0.2">
      <c r="A131" s="219" t="s">
        <v>308</v>
      </c>
      <c r="B131" s="10" t="s">
        <v>511</v>
      </c>
      <c r="C131" s="33"/>
      <c r="D131" s="33"/>
      <c r="J131" s="33"/>
      <c r="K131" s="33"/>
      <c r="P131" s="226">
        <v>1</v>
      </c>
      <c r="Q131" s="48"/>
      <c r="T131" s="48"/>
      <c r="AA131" s="219"/>
    </row>
    <row r="132" spans="1:27" x14ac:dyDescent="0.2">
      <c r="A132" s="219" t="s">
        <v>1338</v>
      </c>
      <c r="B132" s="10" t="s">
        <v>1343</v>
      </c>
      <c r="C132" s="33"/>
      <c r="D132" s="33"/>
      <c r="J132" s="33"/>
      <c r="K132" s="33"/>
      <c r="Q132" s="48"/>
      <c r="S132" s="365">
        <v>1</v>
      </c>
      <c r="T132" s="48"/>
      <c r="AA132" s="219"/>
    </row>
    <row r="133" spans="1:27" x14ac:dyDescent="0.2">
      <c r="A133" s="219" t="s">
        <v>212</v>
      </c>
      <c r="B133" s="10" t="s">
        <v>917</v>
      </c>
      <c r="C133" s="33"/>
      <c r="D133" s="33"/>
      <c r="G133" s="226">
        <v>1</v>
      </c>
      <c r="J133" s="33"/>
      <c r="K133" s="33"/>
      <c r="Q133" s="48"/>
      <c r="T133" s="48"/>
      <c r="AA133" s="219"/>
    </row>
    <row r="134" spans="1:27" x14ac:dyDescent="0.2">
      <c r="A134" s="219" t="s">
        <v>177</v>
      </c>
      <c r="B134" s="10" t="s">
        <v>398</v>
      </c>
      <c r="C134" s="33"/>
      <c r="D134" s="33"/>
      <c r="F134" s="226">
        <v>4</v>
      </c>
      <c r="H134" s="226">
        <v>5</v>
      </c>
      <c r="I134" s="226">
        <v>2</v>
      </c>
      <c r="J134" s="33"/>
      <c r="K134" s="33"/>
      <c r="L134" s="226">
        <v>5</v>
      </c>
      <c r="P134" s="226">
        <v>5</v>
      </c>
      <c r="Q134" s="48"/>
      <c r="S134" s="365">
        <v>7</v>
      </c>
      <c r="T134" s="48"/>
      <c r="AA134" s="219"/>
    </row>
    <row r="135" spans="1:27" x14ac:dyDescent="0.2">
      <c r="A135" s="219" t="s">
        <v>847</v>
      </c>
      <c r="B135" s="10" t="s">
        <v>905</v>
      </c>
      <c r="C135" s="33"/>
      <c r="D135" s="33"/>
      <c r="J135" s="33"/>
      <c r="K135" s="33"/>
      <c r="P135" s="226">
        <v>1</v>
      </c>
      <c r="Q135" s="48"/>
      <c r="S135" s="365">
        <v>1</v>
      </c>
      <c r="T135" s="48"/>
      <c r="AA135" s="219"/>
    </row>
    <row r="136" spans="1:27" x14ac:dyDescent="0.2">
      <c r="A136" s="219" t="s">
        <v>9</v>
      </c>
      <c r="B136" s="10" t="s">
        <v>450</v>
      </c>
      <c r="C136" s="33"/>
      <c r="D136" s="33"/>
      <c r="I136" s="226">
        <v>1</v>
      </c>
      <c r="J136" s="33"/>
      <c r="K136" s="33"/>
      <c r="N136" s="48"/>
      <c r="AA136" s="219"/>
    </row>
    <row r="137" spans="1:27" x14ac:dyDescent="0.2">
      <c r="A137" s="219" t="s">
        <v>214</v>
      </c>
      <c r="B137" s="10" t="s">
        <v>510</v>
      </c>
      <c r="C137" s="33"/>
      <c r="D137" s="33"/>
      <c r="J137" s="33"/>
      <c r="K137" s="33"/>
      <c r="Q137" s="48"/>
      <c r="S137" s="365">
        <v>2</v>
      </c>
      <c r="T137" s="48"/>
      <c r="AA137" s="219"/>
    </row>
    <row r="138" spans="1:27" x14ac:dyDescent="0.2">
      <c r="A138" s="219" t="s">
        <v>283</v>
      </c>
      <c r="B138" s="10" t="s">
        <v>444</v>
      </c>
      <c r="C138" s="33"/>
      <c r="D138" s="33"/>
      <c r="J138" s="33"/>
      <c r="K138" s="33"/>
      <c r="Q138" s="48"/>
      <c r="S138" s="365">
        <v>2</v>
      </c>
      <c r="T138" s="48"/>
      <c r="AA138" s="219"/>
    </row>
    <row r="139" spans="1:27" x14ac:dyDescent="0.2">
      <c r="A139" s="219" t="s">
        <v>270</v>
      </c>
      <c r="B139" s="10" t="s">
        <v>397</v>
      </c>
      <c r="C139" s="33"/>
      <c r="D139" s="33"/>
      <c r="H139" s="226">
        <v>3</v>
      </c>
      <c r="I139" s="226">
        <v>2</v>
      </c>
      <c r="J139" s="33"/>
      <c r="K139" s="33"/>
      <c r="L139" s="226">
        <v>3</v>
      </c>
      <c r="P139" s="226">
        <v>3</v>
      </c>
      <c r="Q139" s="48"/>
      <c r="S139" s="365">
        <v>4</v>
      </c>
      <c r="T139" s="48"/>
      <c r="AA139" s="219"/>
    </row>
    <row r="140" spans="1:27" x14ac:dyDescent="0.2">
      <c r="A140" s="219" t="s">
        <v>422</v>
      </c>
      <c r="B140" s="10" t="s">
        <v>445</v>
      </c>
      <c r="C140" s="33"/>
      <c r="D140" s="33"/>
      <c r="J140" s="33"/>
      <c r="K140" s="33"/>
      <c r="Q140" s="48"/>
      <c r="S140" s="365">
        <v>1</v>
      </c>
      <c r="T140" s="48"/>
      <c r="AA140" s="219"/>
    </row>
    <row r="141" spans="1:27" x14ac:dyDescent="0.2">
      <c r="C141" s="33"/>
      <c r="D141" s="33"/>
      <c r="J141" s="33"/>
      <c r="K141" s="33"/>
      <c r="Q141" s="48"/>
      <c r="T141" s="48"/>
      <c r="AA141" s="219"/>
    </row>
    <row r="142" spans="1:27" x14ac:dyDescent="0.2">
      <c r="A142" s="219" t="s">
        <v>63</v>
      </c>
      <c r="B142" s="10" t="s">
        <v>396</v>
      </c>
      <c r="C142" s="33"/>
      <c r="D142" s="33"/>
      <c r="F142" s="226">
        <v>1</v>
      </c>
      <c r="J142" s="33"/>
      <c r="K142" s="33"/>
      <c r="L142" s="226">
        <v>2</v>
      </c>
      <c r="N142" s="48"/>
      <c r="P142" s="226">
        <v>1</v>
      </c>
      <c r="Q142" s="48"/>
      <c r="S142" s="365">
        <v>1</v>
      </c>
      <c r="T142" s="48"/>
      <c r="AA142" s="219"/>
    </row>
    <row r="143" spans="1:27" x14ac:dyDescent="0.2">
      <c r="A143" s="219" t="s">
        <v>216</v>
      </c>
      <c r="B143" s="10" t="s">
        <v>791</v>
      </c>
      <c r="C143" s="33"/>
      <c r="D143" s="33"/>
      <c r="J143" s="33"/>
      <c r="K143" s="33"/>
      <c r="N143" s="48"/>
      <c r="Q143" s="48"/>
      <c r="S143" s="365">
        <v>1</v>
      </c>
      <c r="T143" s="48"/>
      <c r="AA143" s="219"/>
    </row>
    <row r="144" spans="1:27" x14ac:dyDescent="0.2">
      <c r="A144" s="219" t="s">
        <v>675</v>
      </c>
      <c r="B144" s="10" t="s">
        <v>682</v>
      </c>
      <c r="C144" s="33"/>
      <c r="D144" s="33"/>
      <c r="J144" s="33"/>
      <c r="K144" s="33"/>
      <c r="N144" s="48"/>
      <c r="P144" s="226">
        <v>1</v>
      </c>
      <c r="Q144" s="48"/>
      <c r="T144" s="48"/>
      <c r="AA144" s="219"/>
    </row>
    <row r="145" spans="1:27" x14ac:dyDescent="0.2">
      <c r="A145" s="219" t="s">
        <v>1026</v>
      </c>
      <c r="B145" s="10" t="s">
        <v>1340</v>
      </c>
      <c r="C145" s="33"/>
      <c r="D145" s="33"/>
      <c r="J145" s="33"/>
      <c r="K145" s="33"/>
      <c r="N145" s="48"/>
      <c r="Q145" s="48"/>
      <c r="S145" s="365">
        <v>1</v>
      </c>
      <c r="T145" s="48"/>
      <c r="AA145" s="219"/>
    </row>
    <row r="146" spans="1:27" x14ac:dyDescent="0.2">
      <c r="A146" s="194" t="s">
        <v>46</v>
      </c>
      <c r="B146" s="60" t="s">
        <v>660</v>
      </c>
      <c r="C146" s="33"/>
      <c r="D146" s="33"/>
      <c r="J146" s="33"/>
      <c r="K146" s="33"/>
      <c r="L146" s="226">
        <v>1</v>
      </c>
      <c r="P146" s="226">
        <v>1</v>
      </c>
      <c r="Q146" s="48"/>
      <c r="T146" s="48"/>
      <c r="AA146" s="219"/>
    </row>
    <row r="147" spans="1:27" x14ac:dyDescent="0.2">
      <c r="A147" s="194" t="s">
        <v>569</v>
      </c>
      <c r="B147" s="60" t="s">
        <v>656</v>
      </c>
      <c r="C147" s="33"/>
      <c r="D147" s="33"/>
      <c r="J147" s="33"/>
      <c r="K147" s="33"/>
      <c r="Q147" s="48"/>
      <c r="S147" s="365">
        <v>1</v>
      </c>
      <c r="T147" s="48"/>
      <c r="AA147" s="219"/>
    </row>
    <row r="148" spans="1:27" x14ac:dyDescent="0.2">
      <c r="A148" s="219" t="s">
        <v>217</v>
      </c>
      <c r="B148" s="10" t="s">
        <v>394</v>
      </c>
      <c r="C148" s="33"/>
      <c r="D148" s="33"/>
      <c r="I148" s="226">
        <v>1</v>
      </c>
      <c r="J148" s="33"/>
      <c r="K148" s="33"/>
      <c r="N148" s="48"/>
      <c r="Q148" s="48"/>
      <c r="T148" s="48"/>
      <c r="AA148" s="219"/>
    </row>
    <row r="149" spans="1:27" x14ac:dyDescent="0.2">
      <c r="A149" s="219" t="s">
        <v>989</v>
      </c>
      <c r="B149" s="10" t="s">
        <v>950</v>
      </c>
      <c r="C149" s="33"/>
      <c r="D149" s="33"/>
      <c r="J149" s="33"/>
      <c r="K149" s="33"/>
      <c r="N149" s="48"/>
      <c r="P149" s="226">
        <v>2</v>
      </c>
      <c r="Q149" s="48"/>
      <c r="S149" s="365">
        <v>1</v>
      </c>
      <c r="T149" s="48"/>
      <c r="AA149" s="219"/>
    </row>
    <row r="150" spans="1:27" x14ac:dyDescent="0.2">
      <c r="A150" s="219" t="s">
        <v>570</v>
      </c>
      <c r="B150" s="10" t="s">
        <v>655</v>
      </c>
      <c r="C150" s="33"/>
      <c r="D150" s="33"/>
      <c r="J150" s="33"/>
      <c r="K150" s="33"/>
      <c r="N150" s="48"/>
      <c r="Q150" s="48"/>
      <c r="S150" s="365">
        <v>1</v>
      </c>
      <c r="T150" s="48"/>
      <c r="AA150" s="219"/>
    </row>
    <row r="151" spans="1:27" x14ac:dyDescent="0.2">
      <c r="A151" s="219" t="s">
        <v>56</v>
      </c>
      <c r="B151" s="10" t="s">
        <v>395</v>
      </c>
      <c r="C151" s="33"/>
      <c r="D151" s="33"/>
      <c r="F151" s="226">
        <v>1</v>
      </c>
      <c r="J151" s="33"/>
      <c r="K151" s="33"/>
      <c r="N151" s="48"/>
      <c r="Q151" s="48"/>
      <c r="T151" s="48"/>
      <c r="AA151" s="219"/>
    </row>
    <row r="152" spans="1:27" x14ac:dyDescent="0.2">
      <c r="A152" s="219" t="s">
        <v>571</v>
      </c>
      <c r="B152" s="10" t="s">
        <v>654</v>
      </c>
      <c r="P152" s="226">
        <v>1</v>
      </c>
    </row>
    <row r="153" spans="1:27" x14ac:dyDescent="0.2">
      <c r="A153" s="219" t="s">
        <v>990</v>
      </c>
      <c r="B153" s="10" t="s">
        <v>1001</v>
      </c>
      <c r="P153" s="226">
        <v>1</v>
      </c>
    </row>
    <row r="154" spans="1:27" x14ac:dyDescent="0.2">
      <c r="A154" s="219" t="s">
        <v>991</v>
      </c>
      <c r="B154" s="10" t="s">
        <v>1000</v>
      </c>
      <c r="P154" s="226">
        <v>1</v>
      </c>
      <c r="S154" s="365">
        <v>1</v>
      </c>
    </row>
    <row r="155" spans="1:27" x14ac:dyDescent="0.2">
      <c r="A155" s="219" t="s">
        <v>220</v>
      </c>
      <c r="B155" s="10" t="s">
        <v>703</v>
      </c>
      <c r="P155" s="226">
        <v>1</v>
      </c>
    </row>
    <row r="156" spans="1:27" x14ac:dyDescent="0.2">
      <c r="A156" s="219" t="s">
        <v>1028</v>
      </c>
      <c r="B156" s="10" t="s">
        <v>1116</v>
      </c>
      <c r="S156" s="365">
        <v>2</v>
      </c>
    </row>
    <row r="157" spans="1:27" x14ac:dyDescent="0.2">
      <c r="A157" s="219" t="s">
        <v>992</v>
      </c>
      <c r="B157" s="10" t="s">
        <v>999</v>
      </c>
      <c r="P157" s="226">
        <v>1</v>
      </c>
    </row>
    <row r="158" spans="1:27" x14ac:dyDescent="0.2">
      <c r="A158" s="219" t="s">
        <v>1012</v>
      </c>
      <c r="B158" s="10" t="s">
        <v>1017</v>
      </c>
      <c r="S158" s="365">
        <v>1</v>
      </c>
    </row>
    <row r="159" spans="1:27" x14ac:dyDescent="0.2">
      <c r="A159" s="219" t="s">
        <v>850</v>
      </c>
      <c r="B159" s="10" t="s">
        <v>929</v>
      </c>
      <c r="P159" s="226">
        <v>1</v>
      </c>
      <c r="S159" s="365">
        <v>1</v>
      </c>
    </row>
    <row r="160" spans="1:27" x14ac:dyDescent="0.2">
      <c r="A160" s="219" t="s">
        <v>1031</v>
      </c>
      <c r="B160" s="10" t="s">
        <v>550</v>
      </c>
      <c r="S160" s="365">
        <v>1</v>
      </c>
    </row>
    <row r="161" spans="1:27" x14ac:dyDescent="0.2">
      <c r="A161" s="194" t="s">
        <v>47</v>
      </c>
      <c r="B161" s="60" t="s">
        <v>945</v>
      </c>
      <c r="C161" s="33"/>
      <c r="D161" s="33"/>
      <c r="J161" s="33"/>
      <c r="K161" s="33"/>
      <c r="L161" s="226">
        <v>1</v>
      </c>
      <c r="Q161" s="48"/>
      <c r="T161" s="48"/>
      <c r="AA161" s="219"/>
    </row>
    <row r="162" spans="1:27" x14ac:dyDescent="0.2">
      <c r="A162" s="194" t="s">
        <v>501</v>
      </c>
      <c r="B162" s="10" t="s">
        <v>525</v>
      </c>
      <c r="C162" s="33"/>
      <c r="D162" s="33"/>
      <c r="J162" s="33"/>
      <c r="K162" s="33"/>
      <c r="Q162" s="48"/>
      <c r="S162" s="365">
        <v>1</v>
      </c>
      <c r="T162" s="48"/>
      <c r="AA162" s="219"/>
    </row>
    <row r="163" spans="1:27" x14ac:dyDescent="0.2">
      <c r="A163" s="194" t="s">
        <v>993</v>
      </c>
      <c r="B163" s="60" t="s">
        <v>998</v>
      </c>
      <c r="C163" s="33"/>
      <c r="D163" s="33"/>
      <c r="J163" s="33"/>
      <c r="K163" s="33"/>
      <c r="P163" s="226">
        <v>1</v>
      </c>
      <c r="Q163" s="48"/>
      <c r="T163" s="48"/>
      <c r="AA163" s="219"/>
    </row>
    <row r="164" spans="1:27" x14ac:dyDescent="0.2">
      <c r="A164" s="194" t="s">
        <v>502</v>
      </c>
      <c r="B164" s="60" t="s">
        <v>524</v>
      </c>
      <c r="C164" s="33"/>
      <c r="D164" s="33"/>
      <c r="J164" s="33"/>
      <c r="K164" s="33"/>
      <c r="P164" s="226">
        <v>1</v>
      </c>
      <c r="Q164" s="48"/>
      <c r="T164" s="48"/>
      <c r="AA164" s="219"/>
    </row>
    <row r="165" spans="1:27" x14ac:dyDescent="0.2">
      <c r="A165" s="194" t="s">
        <v>994</v>
      </c>
      <c r="B165" s="60" t="s">
        <v>997</v>
      </c>
      <c r="C165" s="33"/>
      <c r="D165" s="33"/>
      <c r="J165" s="33"/>
      <c r="K165" s="33"/>
      <c r="P165" s="226">
        <v>1</v>
      </c>
      <c r="Q165" s="48"/>
      <c r="T165" s="48"/>
      <c r="AA165" s="219"/>
    </row>
    <row r="166" spans="1:27" x14ac:dyDescent="0.2">
      <c r="A166" s="219" t="s">
        <v>58</v>
      </c>
      <c r="B166" s="10" t="s">
        <v>59</v>
      </c>
      <c r="C166" s="33"/>
      <c r="D166" s="33"/>
      <c r="H166" s="226">
        <v>1</v>
      </c>
      <c r="J166" s="33"/>
      <c r="K166" s="33"/>
      <c r="P166" s="226">
        <v>1</v>
      </c>
      <c r="Q166" s="48"/>
      <c r="S166" s="365">
        <v>1</v>
      </c>
      <c r="T166" s="48"/>
      <c r="AA166" s="219"/>
    </row>
    <row r="167" spans="1:27" x14ac:dyDescent="0.2">
      <c r="A167" s="194" t="s">
        <v>271</v>
      </c>
      <c r="B167" s="60" t="s">
        <v>504</v>
      </c>
      <c r="C167" s="33"/>
      <c r="D167" s="33"/>
      <c r="J167" s="33"/>
      <c r="K167" s="33"/>
      <c r="L167" s="226">
        <v>1</v>
      </c>
      <c r="P167" s="226">
        <v>1</v>
      </c>
      <c r="Q167" s="48"/>
      <c r="T167" s="48"/>
      <c r="AA167" s="219"/>
    </row>
    <row r="168" spans="1:27" x14ac:dyDescent="0.2">
      <c r="A168" s="219" t="s">
        <v>60</v>
      </c>
      <c r="B168" s="10" t="s">
        <v>391</v>
      </c>
      <c r="C168" s="33"/>
      <c r="D168" s="33"/>
      <c r="H168" s="226">
        <v>1</v>
      </c>
      <c r="I168" s="226">
        <v>1</v>
      </c>
      <c r="J168" s="33"/>
      <c r="K168" s="33"/>
      <c r="L168" s="226">
        <v>1</v>
      </c>
      <c r="N168" s="48"/>
      <c r="P168" s="226">
        <v>1</v>
      </c>
      <c r="Q168" s="48"/>
      <c r="T168" s="48"/>
    </row>
    <row r="169" spans="1:27" x14ac:dyDescent="0.2">
      <c r="A169" s="219" t="s">
        <v>1339</v>
      </c>
      <c r="B169" s="10" t="s">
        <v>1341</v>
      </c>
      <c r="C169" s="33"/>
      <c r="D169" s="33"/>
      <c r="J169" s="33"/>
      <c r="K169" s="33"/>
      <c r="N169" s="48"/>
      <c r="Q169" s="48"/>
      <c r="S169" s="365">
        <v>1</v>
      </c>
      <c r="T169" s="48"/>
    </row>
    <row r="170" spans="1:27" x14ac:dyDescent="0.2">
      <c r="A170" s="219" t="s">
        <v>509</v>
      </c>
      <c r="B170" s="10" t="s">
        <v>519</v>
      </c>
      <c r="C170" s="33"/>
      <c r="D170" s="33"/>
      <c r="J170" s="33"/>
      <c r="K170" s="33"/>
      <c r="N170" s="48"/>
      <c r="Q170" s="48"/>
      <c r="S170" s="365">
        <v>1</v>
      </c>
      <c r="T170" s="48"/>
    </row>
    <row r="171" spans="1:27" x14ac:dyDescent="0.2">
      <c r="A171" s="194" t="s">
        <v>180</v>
      </c>
      <c r="B171" s="10" t="s">
        <v>393</v>
      </c>
      <c r="C171" s="33"/>
      <c r="D171" s="33"/>
      <c r="J171" s="33"/>
      <c r="K171" s="33"/>
      <c r="N171" s="48"/>
      <c r="P171" s="226">
        <v>1</v>
      </c>
      <c r="Q171" s="48"/>
      <c r="S171" s="365">
        <v>1</v>
      </c>
      <c r="T171" s="48"/>
    </row>
    <row r="172" spans="1:27" x14ac:dyDescent="0.2">
      <c r="A172" s="194" t="s">
        <v>48</v>
      </c>
      <c r="B172" s="60" t="s">
        <v>946</v>
      </c>
      <c r="C172" s="33"/>
      <c r="D172" s="33"/>
      <c r="J172" s="33"/>
      <c r="K172" s="33"/>
      <c r="L172" s="226">
        <v>1</v>
      </c>
      <c r="Q172" s="48"/>
      <c r="T172" s="48"/>
      <c r="AA172" s="219"/>
    </row>
    <row r="173" spans="1:27" x14ac:dyDescent="0.2">
      <c r="A173" s="195" t="s">
        <v>49</v>
      </c>
      <c r="B173" s="61" t="s">
        <v>50</v>
      </c>
      <c r="C173" s="33"/>
      <c r="D173" s="33"/>
      <c r="J173" s="33"/>
      <c r="K173" s="33"/>
      <c r="L173" s="226">
        <v>2</v>
      </c>
      <c r="Q173" s="48"/>
      <c r="T173" s="48"/>
      <c r="AA173" s="219"/>
    </row>
    <row r="174" spans="1:27" x14ac:dyDescent="0.2">
      <c r="A174" s="195" t="s">
        <v>995</v>
      </c>
      <c r="B174" s="10" t="s">
        <v>996</v>
      </c>
      <c r="P174" s="226">
        <v>1</v>
      </c>
    </row>
    <row r="175" spans="1:27" x14ac:dyDescent="0.2">
      <c r="C175" s="33"/>
      <c r="D175" s="33"/>
      <c r="J175" s="33"/>
      <c r="K175" s="33"/>
      <c r="N175" s="48"/>
      <c r="Q175" s="48"/>
      <c r="T175" s="48"/>
    </row>
    <row r="176" spans="1:27" s="220" customFormat="1" ht="15" x14ac:dyDescent="0.25">
      <c r="A176" s="218" t="s">
        <v>1003</v>
      </c>
      <c r="C176" s="229"/>
      <c r="D176" s="229"/>
      <c r="E176" s="264"/>
      <c r="F176" s="264"/>
      <c r="G176" s="264"/>
      <c r="H176" s="264"/>
      <c r="I176" s="264"/>
      <c r="J176" s="229"/>
      <c r="K176" s="229"/>
      <c r="L176" s="264"/>
      <c r="M176" s="229"/>
      <c r="N176" s="48"/>
      <c r="O176" s="226"/>
      <c r="P176" s="226"/>
      <c r="Q176" s="48"/>
      <c r="R176" s="221"/>
      <c r="S176" s="221"/>
      <c r="T176" s="48"/>
      <c r="U176" s="221"/>
      <c r="V176" s="221"/>
      <c r="W176" s="221"/>
      <c r="X176" s="221"/>
      <c r="Y176" s="221"/>
      <c r="Z176" s="221"/>
      <c r="AA176" s="221"/>
    </row>
    <row r="177" spans="1:20" x14ac:dyDescent="0.2">
      <c r="A177" s="219" t="s">
        <v>113</v>
      </c>
      <c r="C177" s="193"/>
      <c r="D177" s="193"/>
      <c r="E177" s="55">
        <v>48.3333333333333</v>
      </c>
      <c r="F177" s="55">
        <v>1.64</v>
      </c>
      <c r="G177" s="55">
        <v>6.1666666666666696</v>
      </c>
      <c r="H177" s="55">
        <v>11.02</v>
      </c>
      <c r="I177" s="55">
        <v>1.3333333333333299</v>
      </c>
      <c r="J177" s="33"/>
      <c r="K177" s="33"/>
      <c r="L177" s="55">
        <v>0.16666666666666699</v>
      </c>
      <c r="M177" s="65"/>
      <c r="O177" s="226">
        <v>5.67</v>
      </c>
      <c r="Q177" s="48"/>
      <c r="R177" s="365">
        <v>12.86</v>
      </c>
      <c r="T177" s="48"/>
    </row>
    <row r="178" spans="1:20" x14ac:dyDescent="0.2">
      <c r="A178" s="219" t="s">
        <v>114</v>
      </c>
      <c r="B178" s="10" t="s">
        <v>446</v>
      </c>
      <c r="C178" s="193"/>
      <c r="D178" s="193"/>
      <c r="E178" s="55"/>
      <c r="F178" s="55"/>
      <c r="G178" s="55"/>
      <c r="H178" s="55"/>
      <c r="I178" s="55"/>
      <c r="J178" s="33"/>
      <c r="K178" s="33"/>
      <c r="L178" s="55"/>
      <c r="M178" s="65"/>
      <c r="Q178" s="48"/>
      <c r="R178" s="365">
        <v>0.3</v>
      </c>
      <c r="T178" s="48"/>
    </row>
    <row r="179" spans="1:20" x14ac:dyDescent="0.2">
      <c r="A179" s="219" t="s">
        <v>15</v>
      </c>
      <c r="B179" s="10" t="s">
        <v>448</v>
      </c>
      <c r="C179" s="193"/>
      <c r="D179" s="193"/>
      <c r="E179" s="55"/>
      <c r="F179" s="55">
        <v>0.2</v>
      </c>
      <c r="G179" s="55">
        <v>0.33333333333333298</v>
      </c>
      <c r="H179" s="55">
        <v>0.04</v>
      </c>
      <c r="I179" s="55">
        <v>0.18333333333333299</v>
      </c>
      <c r="J179" s="33"/>
      <c r="K179" s="33"/>
      <c r="L179" s="55">
        <v>1.6666666666666701</v>
      </c>
      <c r="O179" s="226">
        <v>2</v>
      </c>
      <c r="Q179" s="48"/>
      <c r="R179" s="365">
        <v>0.64</v>
      </c>
      <c r="T179" s="48"/>
    </row>
    <row r="180" spans="1:20" x14ac:dyDescent="0.2">
      <c r="A180" s="219" t="s">
        <v>65</v>
      </c>
      <c r="B180" s="10" t="s">
        <v>66</v>
      </c>
      <c r="C180" s="193"/>
      <c r="D180" s="193"/>
      <c r="E180" s="55">
        <v>1.6666666666666701E-2</v>
      </c>
      <c r="F180" s="55"/>
      <c r="G180" s="55"/>
      <c r="H180" s="55"/>
      <c r="I180" s="55"/>
      <c r="J180" s="33"/>
      <c r="K180" s="33"/>
      <c r="L180" s="55"/>
      <c r="O180" s="226">
        <v>0.02</v>
      </c>
      <c r="Q180" s="48"/>
      <c r="T180" s="48"/>
    </row>
    <row r="181" spans="1:20" x14ac:dyDescent="0.2">
      <c r="A181" s="219" t="s">
        <v>286</v>
      </c>
      <c r="B181" s="10" t="s">
        <v>957</v>
      </c>
      <c r="C181" s="193"/>
      <c r="D181" s="193"/>
      <c r="E181" s="55"/>
      <c r="F181" s="55"/>
      <c r="G181" s="55"/>
      <c r="H181" s="55"/>
      <c r="I181" s="55"/>
      <c r="J181" s="33"/>
      <c r="K181" s="33"/>
      <c r="L181" s="55"/>
      <c r="Q181" s="48"/>
      <c r="T181" s="48"/>
    </row>
    <row r="182" spans="1:20" x14ac:dyDescent="0.2">
      <c r="A182" s="219" t="s">
        <v>5</v>
      </c>
      <c r="B182" s="10" t="s">
        <v>89</v>
      </c>
      <c r="C182" s="193"/>
      <c r="D182" s="193"/>
      <c r="E182" s="55"/>
      <c r="F182" s="55"/>
      <c r="G182" s="55"/>
      <c r="H182" s="55">
        <v>0.02</v>
      </c>
      <c r="I182" s="55"/>
      <c r="J182" s="33"/>
      <c r="K182" s="33"/>
      <c r="L182" s="55"/>
      <c r="O182" s="226">
        <v>1.02</v>
      </c>
      <c r="Q182" s="48"/>
      <c r="R182" s="365">
        <v>0.44</v>
      </c>
      <c r="T182" s="48"/>
    </row>
    <row r="183" spans="1:20" x14ac:dyDescent="0.2">
      <c r="A183" s="219" t="s">
        <v>62</v>
      </c>
      <c r="B183" s="10" t="s">
        <v>878</v>
      </c>
      <c r="C183" s="193"/>
      <c r="D183" s="193"/>
      <c r="E183" s="55"/>
      <c r="F183" s="55"/>
      <c r="G183" s="55"/>
      <c r="H183" s="55">
        <v>0.04</v>
      </c>
      <c r="I183" s="55"/>
      <c r="J183" s="33"/>
      <c r="K183" s="33"/>
      <c r="L183" s="55">
        <v>0.4</v>
      </c>
      <c r="O183" s="226">
        <v>0.08</v>
      </c>
      <c r="Q183" s="48"/>
      <c r="T183" s="48"/>
    </row>
    <row r="184" spans="1:20" x14ac:dyDescent="0.2">
      <c r="A184" s="219" t="s">
        <v>294</v>
      </c>
      <c r="B184" s="10" t="s">
        <v>944</v>
      </c>
      <c r="C184" s="193"/>
      <c r="D184" s="193"/>
      <c r="E184" s="55"/>
      <c r="F184" s="55"/>
      <c r="G184" s="55"/>
      <c r="H184" s="55"/>
      <c r="I184" s="55"/>
      <c r="J184" s="33"/>
      <c r="K184" s="33"/>
      <c r="L184" s="55">
        <v>0.33333333333333298</v>
      </c>
      <c r="O184" s="226">
        <v>0.52</v>
      </c>
      <c r="Q184" s="48"/>
      <c r="R184" s="365">
        <v>0.3</v>
      </c>
      <c r="T184" s="48"/>
    </row>
    <row r="185" spans="1:20" x14ac:dyDescent="0.2">
      <c r="A185" s="219" t="s">
        <v>6</v>
      </c>
      <c r="B185" s="10" t="s">
        <v>449</v>
      </c>
      <c r="C185" s="193"/>
      <c r="D185" s="193"/>
      <c r="E185" s="55">
        <v>0.33333333333333298</v>
      </c>
      <c r="F185" s="55"/>
      <c r="G185" s="55"/>
      <c r="H185" s="55">
        <v>0.06</v>
      </c>
      <c r="I185" s="55">
        <v>1.6666666666666701E-2</v>
      </c>
      <c r="J185" s="33"/>
      <c r="K185" s="33"/>
      <c r="L185" s="55"/>
      <c r="O185" s="226">
        <v>0.03</v>
      </c>
      <c r="Q185" s="48"/>
      <c r="R185" s="365">
        <v>1.17</v>
      </c>
      <c r="T185" s="48"/>
    </row>
    <row r="186" spans="1:20" x14ac:dyDescent="0.2">
      <c r="A186" s="219" t="s">
        <v>20</v>
      </c>
      <c r="B186" s="10" t="s">
        <v>327</v>
      </c>
      <c r="C186" s="193"/>
      <c r="D186" s="193"/>
      <c r="E186" s="55">
        <v>2.68333333333333</v>
      </c>
      <c r="F186" s="55">
        <v>7.4</v>
      </c>
      <c r="G186" s="55">
        <v>4.3333333333333304</v>
      </c>
      <c r="H186" s="55">
        <v>8.4</v>
      </c>
      <c r="I186" s="55">
        <v>8.3333333333333304</v>
      </c>
      <c r="J186" s="33"/>
      <c r="K186" s="33"/>
      <c r="L186" s="55">
        <v>2</v>
      </c>
      <c r="O186" s="226">
        <v>3</v>
      </c>
      <c r="Q186" s="48"/>
      <c r="R186" s="365">
        <v>5.59</v>
      </c>
      <c r="T186" s="48"/>
    </row>
    <row r="187" spans="1:20" x14ac:dyDescent="0.2">
      <c r="A187" s="219" t="s">
        <v>253</v>
      </c>
      <c r="B187" s="10" t="s">
        <v>335</v>
      </c>
      <c r="C187" s="193"/>
      <c r="D187" s="193"/>
      <c r="E187" s="55">
        <v>6</v>
      </c>
      <c r="F187" s="55">
        <v>0.64</v>
      </c>
      <c r="G187" s="55">
        <v>2.85</v>
      </c>
      <c r="H187" s="55">
        <v>24.24</v>
      </c>
      <c r="I187" s="55">
        <v>0.51666666666666705</v>
      </c>
      <c r="J187" s="33"/>
      <c r="K187" s="33"/>
      <c r="L187" s="55">
        <v>0.66666666666666696</v>
      </c>
      <c r="O187" s="226">
        <v>3.72</v>
      </c>
      <c r="Q187" s="48"/>
      <c r="R187" s="365">
        <v>1.44</v>
      </c>
      <c r="T187" s="48"/>
    </row>
    <row r="188" spans="1:20" x14ac:dyDescent="0.2">
      <c r="A188" s="219" t="s">
        <v>130</v>
      </c>
      <c r="B188" s="10" t="s">
        <v>892</v>
      </c>
      <c r="C188" s="193"/>
      <c r="D188" s="193"/>
      <c r="E188" s="55"/>
      <c r="F188" s="55"/>
      <c r="G188" s="55"/>
      <c r="H188" s="55"/>
      <c r="I188" s="55"/>
      <c r="J188" s="33"/>
      <c r="K188" s="33"/>
      <c r="L188" s="55"/>
      <c r="Q188" s="48"/>
      <c r="R188" s="365">
        <v>0.01</v>
      </c>
      <c r="T188" s="48"/>
    </row>
    <row r="189" spans="1:20" x14ac:dyDescent="0.2">
      <c r="A189" s="194" t="s">
        <v>186</v>
      </c>
      <c r="B189" s="60" t="s">
        <v>357</v>
      </c>
      <c r="C189" s="193"/>
      <c r="D189" s="193"/>
      <c r="E189" s="55"/>
      <c r="F189" s="55"/>
      <c r="G189" s="55"/>
      <c r="H189" s="55">
        <v>0.22</v>
      </c>
      <c r="I189" s="55"/>
      <c r="J189" s="33"/>
      <c r="K189" s="33"/>
      <c r="L189" s="55"/>
      <c r="O189" s="226">
        <v>0.02</v>
      </c>
    </row>
    <row r="190" spans="1:20" x14ac:dyDescent="0.2">
      <c r="A190" s="219" t="s">
        <v>140</v>
      </c>
      <c r="B190" s="10" t="s">
        <v>338</v>
      </c>
      <c r="C190" s="193"/>
      <c r="D190" s="193"/>
      <c r="E190" s="55"/>
      <c r="F190" s="55"/>
      <c r="G190" s="55"/>
      <c r="H190" s="55">
        <v>1.4</v>
      </c>
      <c r="I190" s="55"/>
      <c r="J190" s="33"/>
      <c r="K190" s="33"/>
      <c r="L190" s="55"/>
      <c r="Q190" s="48"/>
      <c r="R190" s="365">
        <v>0.14000000000000001</v>
      </c>
      <c r="T190" s="48"/>
    </row>
    <row r="191" spans="1:20" x14ac:dyDescent="0.2">
      <c r="A191" s="194" t="s">
        <v>193</v>
      </c>
      <c r="B191" s="60" t="s">
        <v>388</v>
      </c>
      <c r="C191" s="193"/>
      <c r="D191" s="193"/>
      <c r="E191" s="55">
        <v>1.6666666666666701E-2</v>
      </c>
      <c r="F191" s="55">
        <v>0.02</v>
      </c>
      <c r="G191" s="55">
        <v>1.6666666666666701E-2</v>
      </c>
      <c r="H191" s="55">
        <v>0.2</v>
      </c>
      <c r="I191" s="55"/>
      <c r="J191" s="33"/>
      <c r="K191" s="33"/>
      <c r="L191" s="55">
        <v>1.6666666666666701E-2</v>
      </c>
      <c r="O191" s="226">
        <v>0.02</v>
      </c>
      <c r="Q191" s="48"/>
      <c r="T191" s="48"/>
    </row>
    <row r="192" spans="1:20" x14ac:dyDescent="0.2">
      <c r="A192" s="219" t="s">
        <v>28</v>
      </c>
      <c r="B192" s="10" t="s">
        <v>340</v>
      </c>
      <c r="C192" s="193"/>
      <c r="D192" s="193"/>
      <c r="E192" s="55"/>
      <c r="F192" s="55">
        <v>0.48</v>
      </c>
      <c r="G192" s="55">
        <v>2.31666666666667</v>
      </c>
      <c r="H192" s="55">
        <v>0.04</v>
      </c>
      <c r="I192" s="55">
        <v>0.33333333333333298</v>
      </c>
      <c r="J192" s="33"/>
      <c r="K192" s="33"/>
      <c r="L192" s="21">
        <v>0.56666666666666698</v>
      </c>
      <c r="M192" s="23"/>
      <c r="O192" s="226">
        <v>6.88</v>
      </c>
      <c r="Q192" s="48"/>
      <c r="R192" s="365">
        <v>1.03</v>
      </c>
      <c r="T192" s="48"/>
    </row>
    <row r="193" spans="1:20" x14ac:dyDescent="0.2">
      <c r="A193" s="219" t="s">
        <v>29</v>
      </c>
      <c r="B193" s="10" t="s">
        <v>341</v>
      </c>
      <c r="C193" s="193"/>
      <c r="D193" s="193"/>
      <c r="E193" s="55"/>
      <c r="F193" s="55">
        <v>1.2</v>
      </c>
      <c r="G193" s="55">
        <v>0.68333333333333302</v>
      </c>
      <c r="H193" s="55">
        <v>0.42</v>
      </c>
      <c r="I193" s="55">
        <v>1.6666666666666701E-2</v>
      </c>
      <c r="J193" s="33"/>
      <c r="K193" s="33"/>
      <c r="L193" s="55">
        <v>3</v>
      </c>
      <c r="O193" s="226">
        <v>4.5</v>
      </c>
      <c r="Q193" s="48"/>
      <c r="R193" s="365">
        <v>3.86</v>
      </c>
      <c r="T193" s="48"/>
    </row>
    <row r="194" spans="1:20" x14ac:dyDescent="0.2">
      <c r="A194" s="219" t="s">
        <v>1336</v>
      </c>
      <c r="B194" s="10" t="s">
        <v>1344</v>
      </c>
      <c r="C194" s="193"/>
      <c r="D194" s="193"/>
      <c r="E194" s="55"/>
      <c r="F194" s="55"/>
      <c r="G194" s="55"/>
      <c r="H194" s="55"/>
      <c r="I194" s="55"/>
      <c r="J194" s="33"/>
      <c r="K194" s="33"/>
      <c r="L194" s="55"/>
      <c r="Q194" s="48"/>
      <c r="R194" s="228">
        <v>0.01</v>
      </c>
      <c r="T194" s="48"/>
    </row>
    <row r="195" spans="1:20" x14ac:dyDescent="0.2">
      <c r="A195" s="219" t="s">
        <v>3</v>
      </c>
      <c r="B195" s="10" t="s">
        <v>334</v>
      </c>
      <c r="C195" s="193"/>
      <c r="D195" s="193"/>
      <c r="E195" s="55"/>
      <c r="F195" s="55"/>
      <c r="G195" s="55"/>
      <c r="H195" s="55"/>
      <c r="I195" s="55"/>
      <c r="J195" s="33"/>
      <c r="K195" s="33"/>
      <c r="L195" s="55"/>
      <c r="Q195" s="48"/>
      <c r="R195" s="228"/>
      <c r="T195" s="48"/>
    </row>
    <row r="196" spans="1:20" x14ac:dyDescent="0.2">
      <c r="A196" s="219" t="s">
        <v>197</v>
      </c>
      <c r="B196" s="10" t="s">
        <v>381</v>
      </c>
      <c r="C196" s="193"/>
      <c r="D196" s="193"/>
      <c r="E196" s="55"/>
      <c r="F196" s="55"/>
      <c r="G196" s="55"/>
      <c r="H196" s="55"/>
      <c r="I196" s="55"/>
      <c r="J196" s="33"/>
      <c r="K196" s="33"/>
      <c r="L196" s="55"/>
      <c r="Q196" s="48"/>
      <c r="R196" s="228"/>
      <c r="T196" s="48"/>
    </row>
    <row r="197" spans="1:20" x14ac:dyDescent="0.2">
      <c r="A197" s="194" t="s">
        <v>13</v>
      </c>
      <c r="B197" s="60" t="s">
        <v>380</v>
      </c>
      <c r="C197" s="193"/>
      <c r="D197" s="193"/>
      <c r="E197" s="55"/>
      <c r="F197" s="55"/>
      <c r="G197" s="55">
        <v>1.6666666666666701E-2</v>
      </c>
      <c r="H197" s="55"/>
      <c r="I197" s="55"/>
      <c r="J197" s="33"/>
      <c r="K197" s="33"/>
      <c r="L197" s="55">
        <v>1.6666666666666701E-2</v>
      </c>
      <c r="O197" s="226">
        <v>0.17</v>
      </c>
      <c r="Q197" s="48"/>
      <c r="R197" s="228">
        <v>0.14000000000000001</v>
      </c>
      <c r="T197" s="48"/>
    </row>
    <row r="198" spans="1:20" x14ac:dyDescent="0.2">
      <c r="A198" s="194" t="s">
        <v>198</v>
      </c>
      <c r="B198" s="60" t="s">
        <v>379</v>
      </c>
      <c r="C198" s="193"/>
      <c r="D198" s="193"/>
      <c r="E198" s="55"/>
      <c r="F198" s="55"/>
      <c r="G198" s="55"/>
      <c r="H198" s="55"/>
      <c r="I198" s="55"/>
      <c r="J198" s="33"/>
      <c r="K198" s="33"/>
      <c r="L198" s="55"/>
      <c r="O198" s="226">
        <v>0.03</v>
      </c>
      <c r="Q198" s="48"/>
      <c r="R198" s="228"/>
      <c r="T198" s="48"/>
    </row>
    <row r="199" spans="1:20" x14ac:dyDescent="0.2">
      <c r="A199" s="219" t="s">
        <v>275</v>
      </c>
      <c r="B199" s="10" t="s">
        <v>942</v>
      </c>
      <c r="C199" s="193"/>
      <c r="D199" s="193"/>
      <c r="E199" s="55">
        <v>1.6666666666666701E-2</v>
      </c>
      <c r="F199" s="55"/>
      <c r="G199" s="55">
        <v>1.6666666666666701E-2</v>
      </c>
      <c r="H199" s="55"/>
      <c r="I199" s="55"/>
      <c r="J199" s="33"/>
      <c r="K199" s="33"/>
      <c r="L199" s="55"/>
      <c r="Q199" s="48"/>
      <c r="R199" s="228"/>
      <c r="T199" s="48"/>
    </row>
    <row r="200" spans="1:20" x14ac:dyDescent="0.2">
      <c r="A200" s="219" t="s">
        <v>24</v>
      </c>
      <c r="B200" s="10" t="s">
        <v>328</v>
      </c>
      <c r="C200" s="193"/>
      <c r="D200" s="193"/>
      <c r="E200" s="55">
        <v>0.86666666666666703</v>
      </c>
      <c r="F200" s="55">
        <v>2</v>
      </c>
      <c r="G200" s="55">
        <v>1.86666666666667</v>
      </c>
      <c r="H200" s="55">
        <v>1.42</v>
      </c>
      <c r="I200" s="55">
        <v>2.5499999999999998</v>
      </c>
      <c r="J200" s="33"/>
      <c r="K200" s="33"/>
      <c r="L200" s="55">
        <v>2</v>
      </c>
      <c r="O200" s="226">
        <v>6.18</v>
      </c>
      <c r="Q200" s="48"/>
      <c r="R200" s="228">
        <v>3.17</v>
      </c>
      <c r="T200" s="48"/>
    </row>
    <row r="201" spans="1:20" x14ac:dyDescent="0.2">
      <c r="A201" s="219" t="s">
        <v>132</v>
      </c>
      <c r="B201" s="10" t="s">
        <v>881</v>
      </c>
      <c r="C201" s="193"/>
      <c r="D201" s="193"/>
      <c r="E201" s="55"/>
      <c r="F201" s="55">
        <v>0.02</v>
      </c>
      <c r="G201" s="55"/>
      <c r="H201" s="55"/>
      <c r="I201" s="55"/>
      <c r="J201" s="33"/>
      <c r="K201" s="33"/>
      <c r="L201" s="55"/>
      <c r="Q201" s="48"/>
      <c r="R201" s="228">
        <v>0.28999999999999998</v>
      </c>
      <c r="T201" s="48"/>
    </row>
    <row r="202" spans="1:20" x14ac:dyDescent="0.2">
      <c r="A202" s="219" t="s">
        <v>142</v>
      </c>
      <c r="B202" s="10" t="s">
        <v>342</v>
      </c>
      <c r="C202" s="193"/>
      <c r="D202" s="193"/>
      <c r="E202" s="55"/>
      <c r="F202" s="55">
        <v>0.02</v>
      </c>
      <c r="G202" s="55"/>
      <c r="H202" s="55"/>
      <c r="I202" s="55"/>
      <c r="J202" s="33"/>
      <c r="K202" s="33"/>
      <c r="L202" s="55"/>
      <c r="O202" s="226">
        <v>0.03</v>
      </c>
      <c r="Q202" s="48"/>
      <c r="R202" s="228"/>
      <c r="T202" s="48"/>
    </row>
    <row r="203" spans="1:20" x14ac:dyDescent="0.2">
      <c r="A203" s="194" t="s">
        <v>117</v>
      </c>
      <c r="B203" s="60" t="s">
        <v>370</v>
      </c>
      <c r="C203" s="193"/>
      <c r="D203" s="193"/>
      <c r="E203" s="55"/>
      <c r="F203" s="55">
        <v>2.02</v>
      </c>
      <c r="G203" s="55">
        <v>0.33333333333333298</v>
      </c>
      <c r="H203" s="55">
        <v>2.02</v>
      </c>
      <c r="I203" s="55">
        <v>0.16666666666666699</v>
      </c>
      <c r="J203" s="33"/>
      <c r="K203" s="33"/>
      <c r="L203" s="55">
        <v>3.3333333333333299</v>
      </c>
      <c r="O203" s="226">
        <v>0.02</v>
      </c>
      <c r="Q203" s="48"/>
      <c r="R203" s="228">
        <v>0.04</v>
      </c>
      <c r="T203" s="48"/>
    </row>
    <row r="204" spans="1:20" x14ac:dyDescent="0.2">
      <c r="A204" s="219" t="s">
        <v>22</v>
      </c>
      <c r="B204" s="10" t="s">
        <v>943</v>
      </c>
      <c r="C204" s="193"/>
      <c r="D204" s="193"/>
      <c r="E204" s="55">
        <v>3.3333333333333299</v>
      </c>
      <c r="F204" s="55">
        <v>2</v>
      </c>
      <c r="G204" s="55">
        <v>1.6666666666666701</v>
      </c>
      <c r="H204" s="55">
        <v>10.02</v>
      </c>
      <c r="I204" s="55">
        <v>3.3333333333333299</v>
      </c>
      <c r="J204" s="33"/>
      <c r="K204" s="33"/>
      <c r="L204" s="55">
        <v>5.1666666666666696</v>
      </c>
      <c r="O204" s="226">
        <v>3.18</v>
      </c>
      <c r="Q204" s="48"/>
      <c r="R204" s="228">
        <v>5.44</v>
      </c>
      <c r="T204" s="48"/>
    </row>
    <row r="205" spans="1:20" x14ac:dyDescent="0.2">
      <c r="A205" s="219" t="s">
        <v>7</v>
      </c>
      <c r="B205" s="10" t="s">
        <v>343</v>
      </c>
      <c r="C205" s="193"/>
      <c r="D205" s="193"/>
      <c r="E205" s="55">
        <v>10</v>
      </c>
      <c r="F205" s="55">
        <v>4.2</v>
      </c>
      <c r="G205" s="55">
        <v>8.5166666666666693</v>
      </c>
      <c r="H205" s="55">
        <v>9.2200000000000006</v>
      </c>
      <c r="I205" s="55">
        <v>0.55000000000000004</v>
      </c>
      <c r="J205" s="33"/>
      <c r="K205" s="33"/>
      <c r="L205" s="55">
        <v>0.18333333333333299</v>
      </c>
      <c r="O205" s="226">
        <v>2.68</v>
      </c>
      <c r="Q205" s="48"/>
      <c r="R205" s="228">
        <v>3.87</v>
      </c>
      <c r="T205" s="48"/>
    </row>
    <row r="206" spans="1:20" x14ac:dyDescent="0.2">
      <c r="A206" s="219" t="s">
        <v>11</v>
      </c>
      <c r="B206" s="10" t="s">
        <v>55</v>
      </c>
      <c r="C206" s="193"/>
      <c r="D206" s="193"/>
      <c r="E206" s="55">
        <v>0.2</v>
      </c>
      <c r="F206" s="55">
        <v>0.06</v>
      </c>
      <c r="G206" s="55">
        <v>4.5</v>
      </c>
      <c r="H206" s="55">
        <v>7</v>
      </c>
      <c r="I206" s="55">
        <v>1.6666666666666701E-2</v>
      </c>
      <c r="J206" s="33"/>
      <c r="K206" s="33"/>
      <c r="L206" s="55">
        <v>12.016666666666699</v>
      </c>
      <c r="O206" s="226">
        <v>11.88</v>
      </c>
      <c r="Q206" s="48"/>
      <c r="R206" s="228">
        <v>4.5999999999999996</v>
      </c>
      <c r="T206" s="48"/>
    </row>
    <row r="207" spans="1:20" x14ac:dyDescent="0.2">
      <c r="A207" s="219" t="s">
        <v>234</v>
      </c>
      <c r="B207" s="10" t="s">
        <v>345</v>
      </c>
      <c r="C207" s="193"/>
      <c r="D207" s="193"/>
      <c r="E207" s="55">
        <v>1.6666666666666701E-2</v>
      </c>
      <c r="F207" s="55">
        <v>0.02</v>
      </c>
      <c r="G207" s="55"/>
      <c r="H207" s="55"/>
      <c r="I207" s="55"/>
      <c r="J207" s="33"/>
      <c r="K207" s="33"/>
      <c r="L207" s="55"/>
      <c r="Q207" s="48"/>
      <c r="R207" s="228"/>
      <c r="T207" s="48"/>
    </row>
    <row r="208" spans="1:20" x14ac:dyDescent="0.2">
      <c r="A208" s="219" t="s">
        <v>8</v>
      </c>
      <c r="B208" s="10" t="s">
        <v>344</v>
      </c>
      <c r="C208" s="193"/>
      <c r="D208" s="193"/>
      <c r="E208" s="55"/>
      <c r="F208" s="55"/>
      <c r="G208" s="55"/>
      <c r="H208" s="55"/>
      <c r="I208" s="55"/>
      <c r="J208" s="33"/>
      <c r="K208" s="33"/>
      <c r="L208" s="55"/>
      <c r="Q208" s="48"/>
      <c r="R208" s="228">
        <v>0.3</v>
      </c>
      <c r="T208" s="48"/>
    </row>
    <row r="209" spans="1:20" x14ac:dyDescent="0.2">
      <c r="A209" s="219" t="s">
        <v>146</v>
      </c>
      <c r="B209" s="10" t="s">
        <v>347</v>
      </c>
      <c r="C209" s="193"/>
      <c r="D209" s="193"/>
      <c r="E209" s="55">
        <v>0.2</v>
      </c>
      <c r="F209" s="55">
        <v>0.42</v>
      </c>
      <c r="G209" s="55">
        <v>1.75</v>
      </c>
      <c r="H209" s="55">
        <v>0.02</v>
      </c>
      <c r="I209" s="55">
        <v>1.6666666666666701E-2</v>
      </c>
      <c r="J209" s="33"/>
      <c r="K209" s="33"/>
      <c r="L209" s="55">
        <v>0.21666666666666701</v>
      </c>
      <c r="O209" s="226">
        <v>8.5299999999999994</v>
      </c>
      <c r="Q209" s="48"/>
      <c r="R209" s="228">
        <v>0.33</v>
      </c>
      <c r="T209" s="48"/>
    </row>
    <row r="210" spans="1:20" x14ac:dyDescent="0.2">
      <c r="A210" s="219" t="s">
        <v>209</v>
      </c>
      <c r="C210" s="193"/>
      <c r="D210" s="193"/>
      <c r="E210" s="55"/>
      <c r="F210" s="55"/>
      <c r="G210" s="55"/>
      <c r="H210" s="55"/>
      <c r="I210" s="55"/>
      <c r="J210" s="33"/>
      <c r="K210" s="33"/>
      <c r="L210" s="55"/>
      <c r="Q210" s="48"/>
      <c r="R210" s="228">
        <v>0.01</v>
      </c>
      <c r="T210" s="48"/>
    </row>
    <row r="211" spans="1:20" x14ac:dyDescent="0.2">
      <c r="A211" s="219" t="s">
        <v>1337</v>
      </c>
      <c r="C211" s="193"/>
      <c r="D211" s="193"/>
      <c r="E211" s="55"/>
      <c r="F211" s="55"/>
      <c r="G211" s="55"/>
      <c r="H211" s="55"/>
      <c r="I211" s="55"/>
      <c r="J211" s="33"/>
      <c r="K211" s="33"/>
      <c r="L211" s="55"/>
      <c r="Q211" s="48"/>
      <c r="R211" s="228">
        <v>0.01</v>
      </c>
      <c r="T211" s="48"/>
    </row>
    <row r="212" spans="1:20" x14ac:dyDescent="0.2">
      <c r="A212" s="219" t="s">
        <v>276</v>
      </c>
      <c r="B212" s="10" t="s">
        <v>478</v>
      </c>
      <c r="C212" s="193"/>
      <c r="D212" s="193"/>
      <c r="E212" s="55"/>
      <c r="F212" s="55"/>
      <c r="G212" s="55"/>
      <c r="H212" s="55">
        <v>0.02</v>
      </c>
      <c r="I212" s="55"/>
      <c r="J212" s="33"/>
      <c r="K212" s="33"/>
      <c r="L212" s="55">
        <v>3.3333333333333298E-2</v>
      </c>
      <c r="Q212" s="48"/>
      <c r="R212" s="228">
        <v>0.01</v>
      </c>
      <c r="T212" s="48"/>
    </row>
    <row r="213" spans="1:20" x14ac:dyDescent="0.2">
      <c r="A213" s="219" t="s">
        <v>9</v>
      </c>
      <c r="B213" s="10" t="s">
        <v>450</v>
      </c>
      <c r="C213" s="193"/>
      <c r="D213" s="193"/>
      <c r="E213" s="55"/>
      <c r="F213" s="55"/>
      <c r="G213" s="55"/>
      <c r="H213" s="55"/>
      <c r="I213" s="55">
        <v>1.6666666666666701E-2</v>
      </c>
      <c r="J213" s="33"/>
      <c r="K213" s="33"/>
      <c r="L213" s="55"/>
      <c r="Q213" s="48"/>
      <c r="R213" s="228"/>
      <c r="T213" s="48"/>
    </row>
    <row r="214" spans="1:20" x14ac:dyDescent="0.2">
      <c r="A214" s="219" t="s">
        <v>223</v>
      </c>
      <c r="B214" s="10" t="s">
        <v>329</v>
      </c>
      <c r="C214" s="193"/>
      <c r="D214" s="193"/>
      <c r="E214" s="55"/>
      <c r="F214" s="219"/>
      <c r="G214" s="55"/>
      <c r="H214" s="55"/>
      <c r="I214" s="55"/>
      <c r="J214" s="33"/>
      <c r="K214" s="33"/>
      <c r="L214" s="55"/>
      <c r="O214" s="219"/>
      <c r="P214" s="219"/>
      <c r="Q214" s="48"/>
      <c r="R214" s="228"/>
      <c r="T214" s="48"/>
    </row>
  </sheetData>
  <conditionalFormatting sqref="B20:B32 B34:B47">
    <cfRule type="duplicateValues" dxfId="3" priority="1"/>
  </conditionalFormatting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LT312"/>
  <sheetViews>
    <sheetView zoomScale="85" zoomScaleNormal="85" workbookViewId="0">
      <selection activeCell="B22" sqref="B22"/>
    </sheetView>
  </sheetViews>
  <sheetFormatPr defaultColWidth="9" defaultRowHeight="12.75" x14ac:dyDescent="0.2"/>
  <cols>
    <col min="1" max="1" width="21.125" style="38" customWidth="1"/>
    <col min="2" max="2" width="23.625" style="142" customWidth="1"/>
    <col min="3" max="4" width="5.125" style="145" customWidth="1"/>
    <col min="5" max="9" width="6" style="39" customWidth="1"/>
    <col min="10" max="11" width="5.25" style="145" customWidth="1"/>
    <col min="12" max="12" width="6" style="39" customWidth="1"/>
    <col min="13" max="14" width="5" style="145" customWidth="1"/>
    <col min="15" max="16" width="6" style="39" customWidth="1"/>
    <col min="17" max="17" width="5.125" style="145" customWidth="1"/>
    <col min="18" max="19" width="6" style="124" customWidth="1"/>
    <col min="20" max="20" width="5.125" style="145" customWidth="1"/>
    <col min="21" max="22" width="7.625" style="39" customWidth="1"/>
    <col min="23" max="23" width="7.625" style="38" customWidth="1"/>
    <col min="24" max="1019" width="10.75" style="38" customWidth="1"/>
    <col min="1020" max="16384" width="9" style="38"/>
  </cols>
  <sheetData>
    <row r="1" spans="1:29" x14ac:dyDescent="0.2">
      <c r="A1" s="38" t="s">
        <v>1536</v>
      </c>
      <c r="B1" s="123"/>
      <c r="O1" s="124"/>
      <c r="P1" s="124"/>
      <c r="U1" s="124"/>
      <c r="V1" s="124"/>
      <c r="W1" s="124"/>
    </row>
    <row r="2" spans="1:29" x14ac:dyDescent="0.2">
      <c r="A2" s="123" t="s">
        <v>1308</v>
      </c>
      <c r="B2" s="123"/>
      <c r="O2" s="124"/>
      <c r="P2" s="124"/>
      <c r="U2" s="124"/>
      <c r="V2" s="124"/>
      <c r="W2" s="124"/>
    </row>
    <row r="3" spans="1:29" s="125" customFormat="1" x14ac:dyDescent="0.2">
      <c r="B3" s="126"/>
      <c r="C3" s="145"/>
      <c r="D3" s="145"/>
      <c r="E3" s="124"/>
      <c r="F3" s="124"/>
      <c r="G3" s="124"/>
      <c r="H3" s="124"/>
      <c r="I3" s="124"/>
      <c r="J3" s="145"/>
      <c r="K3" s="145"/>
      <c r="L3" s="124"/>
      <c r="M3" s="145"/>
      <c r="N3" s="145"/>
      <c r="O3" s="124"/>
      <c r="P3" s="124"/>
      <c r="Q3" s="145"/>
      <c r="R3" s="124"/>
      <c r="S3" s="124"/>
      <c r="T3" s="145"/>
      <c r="U3" s="124"/>
      <c r="V3" s="124"/>
      <c r="W3" s="124"/>
    </row>
    <row r="4" spans="1:29" s="127" customFormat="1" x14ac:dyDescent="0.2">
      <c r="A4" s="127" t="s">
        <v>1424</v>
      </c>
      <c r="B4" s="128"/>
      <c r="C4" s="129">
        <v>2005</v>
      </c>
      <c r="D4" s="129">
        <v>2006</v>
      </c>
      <c r="E4" s="130">
        <v>2007</v>
      </c>
      <c r="F4" s="130">
        <v>2008</v>
      </c>
      <c r="G4" s="130">
        <v>2009</v>
      </c>
      <c r="H4" s="130">
        <v>2010</v>
      </c>
      <c r="I4" s="130">
        <v>2011</v>
      </c>
      <c r="J4" s="129">
        <v>2012</v>
      </c>
      <c r="K4" s="129">
        <v>2013</v>
      </c>
      <c r="L4" s="130">
        <v>2014</v>
      </c>
      <c r="M4" s="129">
        <v>2015</v>
      </c>
      <c r="N4" s="129">
        <v>2016</v>
      </c>
      <c r="O4" s="130">
        <v>2017</v>
      </c>
      <c r="P4" s="130">
        <v>2017</v>
      </c>
      <c r="Q4" s="129">
        <v>2018</v>
      </c>
      <c r="R4" s="130">
        <v>2019</v>
      </c>
      <c r="S4" s="130">
        <v>2019</v>
      </c>
      <c r="T4" s="129">
        <v>2020</v>
      </c>
      <c r="U4" s="130">
        <v>2021</v>
      </c>
      <c r="V4" s="130">
        <v>2021</v>
      </c>
      <c r="W4" s="130"/>
    </row>
    <row r="5" spans="1:29" x14ac:dyDescent="0.2">
      <c r="A5" s="415" t="s">
        <v>1425</v>
      </c>
      <c r="B5" s="737"/>
      <c r="C5" s="738"/>
      <c r="D5" s="738"/>
      <c r="E5" s="413"/>
      <c r="F5" s="413"/>
      <c r="G5" s="413"/>
      <c r="H5" s="413"/>
      <c r="I5" s="413"/>
      <c r="J5" s="738"/>
      <c r="K5" s="392"/>
      <c r="L5" s="395"/>
      <c r="M5" s="394"/>
      <c r="N5" s="394"/>
      <c r="O5" s="690" t="s">
        <v>322</v>
      </c>
      <c r="P5" s="690" t="s">
        <v>822</v>
      </c>
      <c r="Q5" s="394"/>
      <c r="R5" s="380" t="s">
        <v>322</v>
      </c>
      <c r="S5" s="380" t="s">
        <v>822</v>
      </c>
      <c r="T5" s="394"/>
      <c r="U5" s="380" t="s">
        <v>322</v>
      </c>
      <c r="V5" s="382" t="s">
        <v>822</v>
      </c>
      <c r="W5" s="130"/>
      <c r="X5" s="125"/>
      <c r="Y5" s="125"/>
      <c r="Z5" s="125"/>
      <c r="AA5" s="125"/>
      <c r="AB5" s="125"/>
      <c r="AC5" s="125"/>
    </row>
    <row r="6" spans="1:29" x14ac:dyDescent="0.2">
      <c r="A6" s="627" t="s">
        <v>1426</v>
      </c>
      <c r="B6" s="739"/>
      <c r="C6" s="750"/>
      <c r="D6" s="750"/>
      <c r="E6" s="385">
        <v>20</v>
      </c>
      <c r="F6" s="385">
        <v>20</v>
      </c>
      <c r="G6" s="385">
        <v>20</v>
      </c>
      <c r="H6" s="385">
        <v>20</v>
      </c>
      <c r="I6" s="385">
        <v>20</v>
      </c>
      <c r="J6" s="628"/>
      <c r="K6" s="628"/>
      <c r="L6" s="385">
        <v>18</v>
      </c>
      <c r="M6" s="628"/>
      <c r="N6" s="628"/>
      <c r="O6" s="385">
        <v>23</v>
      </c>
      <c r="P6" s="385">
        <v>23</v>
      </c>
      <c r="Q6" s="628"/>
      <c r="R6" s="385">
        <v>23</v>
      </c>
      <c r="S6" s="385">
        <v>23</v>
      </c>
      <c r="T6" s="628"/>
      <c r="U6" s="386">
        <v>23</v>
      </c>
      <c r="V6" s="387">
        <v>23</v>
      </c>
      <c r="W6" s="130"/>
      <c r="X6" s="125"/>
      <c r="Y6" s="125"/>
      <c r="Z6" s="125"/>
      <c r="AA6" s="125"/>
      <c r="AB6" s="125"/>
      <c r="AC6" s="125"/>
    </row>
    <row r="7" spans="1:29" x14ac:dyDescent="0.2">
      <c r="A7" s="133"/>
      <c r="B7" s="134"/>
      <c r="C7" s="137"/>
      <c r="D7" s="137"/>
      <c r="E7" s="132"/>
      <c r="F7" s="132"/>
      <c r="G7" s="132"/>
      <c r="H7" s="132"/>
      <c r="I7" s="132"/>
      <c r="J7" s="146"/>
      <c r="K7" s="146"/>
      <c r="L7" s="132"/>
      <c r="M7" s="146"/>
      <c r="N7" s="146"/>
      <c r="O7" s="132"/>
      <c r="P7" s="132"/>
      <c r="Q7" s="146"/>
      <c r="R7" s="132"/>
      <c r="S7" s="132"/>
      <c r="T7" s="146"/>
      <c r="U7" s="639"/>
      <c r="V7" s="639"/>
      <c r="W7" s="130"/>
      <c r="X7" s="125"/>
      <c r="Y7" s="125"/>
      <c r="Z7" s="125"/>
      <c r="AA7" s="125"/>
      <c r="AB7" s="125"/>
      <c r="AC7" s="125"/>
    </row>
    <row r="8" spans="1:29" x14ac:dyDescent="0.2">
      <c r="A8" s="133" t="s">
        <v>1423</v>
      </c>
      <c r="B8" s="134"/>
      <c r="C8" s="137"/>
      <c r="D8" s="137"/>
      <c r="E8" s="140"/>
      <c r="F8" s="140"/>
      <c r="G8" s="140"/>
      <c r="H8" s="140"/>
      <c r="I8" s="140"/>
      <c r="J8" s="137"/>
      <c r="K8" s="143"/>
      <c r="U8" s="639"/>
      <c r="V8" s="639"/>
      <c r="W8" s="130"/>
      <c r="X8" s="125"/>
      <c r="Y8" s="125"/>
      <c r="Z8" s="125"/>
      <c r="AA8" s="125"/>
      <c r="AB8" s="125"/>
      <c r="AC8" s="125"/>
    </row>
    <row r="9" spans="1:29" x14ac:dyDescent="0.2">
      <c r="A9" s="388" t="s">
        <v>26</v>
      </c>
      <c r="B9" s="389"/>
      <c r="C9" s="390"/>
      <c r="D9" s="390"/>
      <c r="E9" s="395">
        <v>2.9449999999999998</v>
      </c>
      <c r="F9" s="395">
        <v>2.46</v>
      </c>
      <c r="G9" s="395">
        <v>3.88</v>
      </c>
      <c r="H9" s="395">
        <v>15.734999999999999</v>
      </c>
      <c r="I9" s="395">
        <v>9.7149999999999999</v>
      </c>
      <c r="J9" s="390"/>
      <c r="K9" s="392"/>
      <c r="L9" s="395">
        <v>13.794</v>
      </c>
      <c r="M9" s="394"/>
      <c r="N9" s="394"/>
      <c r="O9" s="391">
        <v>15.71</v>
      </c>
      <c r="P9" s="391"/>
      <c r="Q9" s="394"/>
      <c r="R9" s="675">
        <v>12.59</v>
      </c>
      <c r="S9" s="675"/>
      <c r="T9" s="394"/>
      <c r="U9" s="395">
        <v>0.1347826086956522</v>
      </c>
      <c r="V9" s="414"/>
      <c r="X9" s="125"/>
      <c r="Y9" s="125"/>
      <c r="Z9" s="125"/>
      <c r="AA9" s="125"/>
      <c r="AB9" s="125"/>
      <c r="AC9" s="125"/>
    </row>
    <row r="10" spans="1:29" x14ac:dyDescent="0.2">
      <c r="A10" s="397" t="s">
        <v>27</v>
      </c>
      <c r="B10" s="155"/>
      <c r="C10" s="398"/>
      <c r="D10" s="398"/>
      <c r="E10" s="156">
        <v>2.2549999999999999</v>
      </c>
      <c r="F10" s="156">
        <v>6.06</v>
      </c>
      <c r="G10" s="156">
        <v>7.75</v>
      </c>
      <c r="H10" s="156">
        <v>13.32</v>
      </c>
      <c r="I10" s="156">
        <v>4.0650000000000004</v>
      </c>
      <c r="J10" s="398"/>
      <c r="K10" s="157"/>
      <c r="L10" s="156">
        <v>8.4109999999999996</v>
      </c>
      <c r="M10" s="159"/>
      <c r="N10" s="159"/>
      <c r="O10" s="399">
        <v>3.3</v>
      </c>
      <c r="P10" s="399"/>
      <c r="Q10" s="159"/>
      <c r="R10" s="213">
        <v>6.58</v>
      </c>
      <c r="S10" s="213"/>
      <c r="T10" s="159"/>
      <c r="U10" s="156">
        <v>0</v>
      </c>
      <c r="V10" s="400"/>
      <c r="X10" s="125"/>
      <c r="Y10" s="125"/>
      <c r="Z10" s="125"/>
      <c r="AA10" s="125"/>
      <c r="AB10" s="125"/>
      <c r="AC10" s="125"/>
    </row>
    <row r="11" spans="1:29" x14ac:dyDescent="0.2">
      <c r="A11" s="397" t="s">
        <v>108</v>
      </c>
      <c r="B11" s="155"/>
      <c r="C11" s="398"/>
      <c r="D11" s="398"/>
      <c r="E11" s="156">
        <v>0.83499999999999996</v>
      </c>
      <c r="F11" s="156">
        <v>0.24</v>
      </c>
      <c r="G11" s="156">
        <v>0.39</v>
      </c>
      <c r="H11" s="156">
        <v>3.57</v>
      </c>
      <c r="I11" s="156">
        <v>0.6</v>
      </c>
      <c r="J11" s="398"/>
      <c r="K11" s="157"/>
      <c r="L11" s="156">
        <v>0.23300000000000001</v>
      </c>
      <c r="M11" s="159"/>
      <c r="N11" s="159"/>
      <c r="O11" s="399">
        <v>0.03</v>
      </c>
      <c r="P11" s="399"/>
      <c r="Q11" s="159"/>
      <c r="R11" s="213">
        <v>0.4</v>
      </c>
      <c r="S11" s="213"/>
      <c r="T11" s="159"/>
      <c r="U11" s="156">
        <v>0.4869565217391304</v>
      </c>
      <c r="V11" s="400"/>
      <c r="X11" s="125"/>
      <c r="Y11" s="125"/>
      <c r="Z11" s="125"/>
      <c r="AA11" s="125"/>
      <c r="AB11" s="125"/>
      <c r="AC11" s="125"/>
    </row>
    <row r="12" spans="1:29" x14ac:dyDescent="0.2">
      <c r="A12" s="397" t="s">
        <v>330</v>
      </c>
      <c r="B12" s="155"/>
      <c r="C12" s="398"/>
      <c r="D12" s="398"/>
      <c r="E12" s="156"/>
      <c r="F12" s="156"/>
      <c r="G12" s="156"/>
      <c r="H12" s="156"/>
      <c r="I12" s="156"/>
      <c r="J12" s="398"/>
      <c r="K12" s="157"/>
      <c r="L12" s="156">
        <v>0.17</v>
      </c>
      <c r="M12" s="159"/>
      <c r="N12" s="159"/>
      <c r="O12" s="399">
        <v>0.27</v>
      </c>
      <c r="P12" s="399"/>
      <c r="Q12" s="159"/>
      <c r="R12" s="213">
        <v>0.1</v>
      </c>
      <c r="S12" s="213"/>
      <c r="T12" s="159"/>
      <c r="U12" s="156">
        <v>1.7391304347826087E-2</v>
      </c>
      <c r="V12" s="400"/>
      <c r="X12" s="125"/>
      <c r="Y12" s="125"/>
      <c r="Z12" s="125"/>
      <c r="AA12" s="125"/>
      <c r="AB12" s="125"/>
      <c r="AC12" s="125"/>
    </row>
    <row r="13" spans="1:29" x14ac:dyDescent="0.2">
      <c r="A13" s="397" t="s">
        <v>122</v>
      </c>
      <c r="B13" s="155"/>
      <c r="C13" s="398"/>
      <c r="D13" s="398"/>
      <c r="E13" s="156"/>
      <c r="F13" s="156"/>
      <c r="G13" s="156"/>
      <c r="H13" s="156"/>
      <c r="I13" s="156"/>
      <c r="J13" s="398"/>
      <c r="K13" s="157"/>
      <c r="L13" s="156">
        <v>4.0599999999999996</v>
      </c>
      <c r="M13" s="159"/>
      <c r="N13" s="159"/>
      <c r="O13" s="399">
        <v>1.67</v>
      </c>
      <c r="P13" s="399"/>
      <c r="Q13" s="159"/>
      <c r="R13" s="213">
        <v>9.07</v>
      </c>
      <c r="S13" s="213"/>
      <c r="T13" s="159"/>
      <c r="U13" s="156">
        <v>8.6956521739130436E-3</v>
      </c>
      <c r="V13" s="400"/>
      <c r="X13" s="125"/>
      <c r="Y13" s="125"/>
      <c r="Z13" s="125"/>
      <c r="AA13" s="125"/>
      <c r="AB13" s="125"/>
      <c r="AC13" s="125"/>
    </row>
    <row r="14" spans="1:29" x14ac:dyDescent="0.2">
      <c r="A14" s="397" t="s">
        <v>109</v>
      </c>
      <c r="B14" s="155"/>
      <c r="C14" s="398"/>
      <c r="D14" s="398"/>
      <c r="E14" s="156">
        <v>13.71</v>
      </c>
      <c r="F14" s="156">
        <v>4.03</v>
      </c>
      <c r="G14" s="156">
        <v>10.81</v>
      </c>
      <c r="H14" s="156">
        <v>47.85</v>
      </c>
      <c r="I14" s="156">
        <v>14.31</v>
      </c>
      <c r="J14" s="398"/>
      <c r="K14" s="157"/>
      <c r="L14" s="156">
        <v>10.833</v>
      </c>
      <c r="M14" s="159"/>
      <c r="N14" s="159"/>
      <c r="O14" s="399">
        <v>9.32</v>
      </c>
      <c r="P14" s="399"/>
      <c r="Q14" s="159"/>
      <c r="R14" s="213">
        <v>28.65</v>
      </c>
      <c r="S14" s="213"/>
      <c r="T14" s="159"/>
      <c r="U14" s="156">
        <v>0.39130434782608697</v>
      </c>
      <c r="V14" s="400"/>
      <c r="X14" s="125"/>
      <c r="Y14" s="125"/>
      <c r="Z14" s="125"/>
      <c r="AA14" s="125"/>
      <c r="AB14" s="125"/>
      <c r="AC14" s="125"/>
    </row>
    <row r="15" spans="1:29" x14ac:dyDescent="0.2">
      <c r="A15" s="402" t="s">
        <v>17</v>
      </c>
      <c r="B15" s="403"/>
      <c r="C15" s="404"/>
      <c r="D15" s="404"/>
      <c r="E15" s="409">
        <v>5.84</v>
      </c>
      <c r="F15" s="409">
        <v>8.1850000000000005</v>
      </c>
      <c r="G15" s="409">
        <v>10.68</v>
      </c>
      <c r="H15" s="409">
        <v>32.755000000000003</v>
      </c>
      <c r="I15" s="409">
        <v>9.9250000000000007</v>
      </c>
      <c r="J15" s="404"/>
      <c r="K15" s="406"/>
      <c r="L15" s="409">
        <v>14.961</v>
      </c>
      <c r="M15" s="408"/>
      <c r="N15" s="408"/>
      <c r="O15" s="405">
        <v>15.75</v>
      </c>
      <c r="P15" s="405">
        <v>58.26</v>
      </c>
      <c r="Q15" s="408"/>
      <c r="R15" s="630">
        <v>19.46</v>
      </c>
      <c r="S15" s="630">
        <v>45.96</v>
      </c>
      <c r="T15" s="408"/>
      <c r="U15" s="409">
        <v>0.59565217391304337</v>
      </c>
      <c r="V15" s="410">
        <v>19.2304347826087</v>
      </c>
      <c r="X15" s="125"/>
      <c r="Y15" s="125"/>
      <c r="Z15" s="125"/>
      <c r="AA15" s="125"/>
      <c r="AB15" s="125"/>
      <c r="AC15" s="125"/>
    </row>
    <row r="16" spans="1:29" x14ac:dyDescent="0.2">
      <c r="C16" s="135"/>
      <c r="D16" s="135"/>
      <c r="J16" s="135"/>
      <c r="K16" s="143"/>
      <c r="O16" s="136"/>
      <c r="P16" s="136"/>
      <c r="X16" s="125"/>
      <c r="Y16" s="125"/>
      <c r="Z16" s="125"/>
      <c r="AA16" s="125"/>
      <c r="AB16" s="125"/>
      <c r="AC16" s="125"/>
    </row>
    <row r="17" spans="1:1008" x14ac:dyDescent="0.2">
      <c r="C17" s="135"/>
      <c r="D17" s="135"/>
      <c r="J17" s="135"/>
      <c r="K17" s="143"/>
      <c r="X17" s="125"/>
      <c r="Y17" s="125"/>
      <c r="Z17" s="125"/>
      <c r="AA17" s="125"/>
      <c r="AB17" s="125"/>
      <c r="AC17" s="125"/>
    </row>
    <row r="18" spans="1:1008" s="128" customFormat="1" x14ac:dyDescent="0.2">
      <c r="A18" s="128" t="s">
        <v>112</v>
      </c>
      <c r="C18" s="146"/>
      <c r="D18" s="146"/>
      <c r="E18" s="132"/>
      <c r="F18" s="132"/>
      <c r="G18" s="132"/>
      <c r="H18" s="132"/>
      <c r="I18" s="132"/>
      <c r="J18" s="146"/>
      <c r="K18" s="146"/>
      <c r="L18" s="132"/>
      <c r="M18" s="146"/>
      <c r="N18" s="146"/>
      <c r="O18" s="132"/>
      <c r="P18" s="132"/>
      <c r="Q18" s="146"/>
      <c r="R18" s="132"/>
      <c r="S18" s="132"/>
      <c r="T18" s="146"/>
      <c r="U18" s="132"/>
      <c r="V18" s="132"/>
    </row>
    <row r="19" spans="1:1008" s="128" customFormat="1" x14ac:dyDescent="0.2">
      <c r="C19" s="146"/>
      <c r="D19" s="146"/>
      <c r="E19" s="132"/>
      <c r="F19" s="132"/>
      <c r="G19" s="132"/>
      <c r="H19" s="132"/>
      <c r="I19" s="132"/>
      <c r="J19" s="146"/>
      <c r="K19" s="146"/>
      <c r="L19" s="132"/>
      <c r="M19" s="146"/>
      <c r="N19" s="146"/>
      <c r="O19" s="132"/>
      <c r="P19" s="132"/>
      <c r="Q19" s="146"/>
      <c r="R19" s="132"/>
      <c r="S19" s="132"/>
      <c r="T19" s="146"/>
      <c r="U19" s="132"/>
      <c r="V19" s="132"/>
    </row>
    <row r="20" spans="1:1008" s="128" customFormat="1" x14ac:dyDescent="0.2">
      <c r="A20" s="127" t="s">
        <v>1405</v>
      </c>
      <c r="C20" s="146"/>
      <c r="D20" s="146"/>
      <c r="E20" s="132"/>
      <c r="F20" s="132"/>
      <c r="G20" s="132"/>
      <c r="H20" s="132"/>
      <c r="I20" s="132"/>
      <c r="J20" s="146"/>
      <c r="K20" s="146"/>
      <c r="L20" s="132"/>
      <c r="M20" s="146"/>
      <c r="N20" s="146"/>
      <c r="O20" s="132"/>
      <c r="P20" s="132"/>
      <c r="Q20" s="146"/>
      <c r="R20" s="132"/>
      <c r="S20" s="132"/>
      <c r="T20" s="146"/>
      <c r="U20" s="132"/>
      <c r="V20" s="132"/>
    </row>
    <row r="21" spans="1:1008" x14ac:dyDescent="0.2">
      <c r="A21" s="415" t="s">
        <v>114</v>
      </c>
      <c r="B21" s="389" t="s">
        <v>446</v>
      </c>
      <c r="C21" s="392"/>
      <c r="D21" s="392"/>
      <c r="E21" s="675"/>
      <c r="F21" s="675"/>
      <c r="G21" s="675"/>
      <c r="H21" s="675">
        <v>2</v>
      </c>
      <c r="I21" s="675">
        <v>8</v>
      </c>
      <c r="J21" s="392"/>
      <c r="K21" s="392"/>
      <c r="L21" s="395">
        <v>1</v>
      </c>
      <c r="M21" s="394"/>
      <c r="N21" s="394"/>
      <c r="O21" s="395">
        <v>8</v>
      </c>
      <c r="P21" s="395"/>
      <c r="Q21" s="394"/>
      <c r="R21" s="675">
        <v>11</v>
      </c>
      <c r="S21" s="675"/>
      <c r="T21" s="394"/>
      <c r="U21" s="395"/>
      <c r="V21" s="414"/>
      <c r="X21" s="125"/>
      <c r="Y21" s="125"/>
      <c r="Z21" s="125"/>
      <c r="AA21" s="125"/>
      <c r="AB21" s="125"/>
      <c r="AC21" s="125"/>
    </row>
    <row r="22" spans="1:1008" x14ac:dyDescent="0.2">
      <c r="A22" s="397" t="s">
        <v>44</v>
      </c>
      <c r="B22" s="155" t="s">
        <v>45</v>
      </c>
      <c r="C22" s="157"/>
      <c r="D22" s="157"/>
      <c r="E22" s="156"/>
      <c r="F22" s="156">
        <v>1</v>
      </c>
      <c r="G22" s="156"/>
      <c r="H22" s="156">
        <v>13</v>
      </c>
      <c r="I22" s="156"/>
      <c r="J22" s="157"/>
      <c r="K22" s="157"/>
      <c r="L22" s="156">
        <v>1</v>
      </c>
      <c r="M22" s="159"/>
      <c r="N22" s="159"/>
      <c r="O22" s="156">
        <v>8</v>
      </c>
      <c r="P22" s="156"/>
      <c r="Q22" s="159"/>
      <c r="R22" s="213">
        <v>17</v>
      </c>
      <c r="S22" s="213"/>
      <c r="T22" s="159"/>
      <c r="U22" s="156"/>
      <c r="V22" s="400"/>
      <c r="X22" s="125"/>
      <c r="Y22" s="125"/>
      <c r="Z22" s="125"/>
      <c r="AA22" s="125"/>
      <c r="AB22" s="125"/>
      <c r="AC22" s="125"/>
    </row>
    <row r="23" spans="1:1008" x14ac:dyDescent="0.2">
      <c r="A23" s="397" t="s">
        <v>113</v>
      </c>
      <c r="B23" s="155" t="s">
        <v>1401</v>
      </c>
      <c r="C23" s="157"/>
      <c r="D23" s="157"/>
      <c r="E23" s="156">
        <v>15</v>
      </c>
      <c r="F23" s="156">
        <v>20</v>
      </c>
      <c r="G23" s="156">
        <v>19</v>
      </c>
      <c r="H23" s="156">
        <v>19</v>
      </c>
      <c r="I23" s="156">
        <v>16</v>
      </c>
      <c r="J23" s="157"/>
      <c r="K23" s="157"/>
      <c r="L23" s="213">
        <v>6</v>
      </c>
      <c r="M23" s="159"/>
      <c r="N23" s="159"/>
      <c r="O23" s="213">
        <v>14</v>
      </c>
      <c r="P23" s="213">
        <v>11</v>
      </c>
      <c r="Q23" s="159"/>
      <c r="R23" s="213">
        <v>23</v>
      </c>
      <c r="S23" s="213"/>
      <c r="T23" s="159"/>
      <c r="U23" s="156">
        <v>11</v>
      </c>
      <c r="V23" s="400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  <c r="II23" s="125"/>
      <c r="IJ23" s="125"/>
      <c r="IK23" s="125"/>
      <c r="IL23" s="125"/>
      <c r="IM23" s="125"/>
      <c r="IN23" s="125"/>
      <c r="IO23" s="125"/>
      <c r="IP23" s="125"/>
      <c r="IQ23" s="125"/>
      <c r="IR23" s="125"/>
      <c r="IS23" s="125"/>
      <c r="IT23" s="125"/>
      <c r="IU23" s="125"/>
      <c r="IV23" s="125"/>
      <c r="IW23" s="125"/>
      <c r="IX23" s="125"/>
      <c r="IY23" s="125"/>
      <c r="IZ23" s="125"/>
      <c r="JA23" s="125"/>
      <c r="JB23" s="125"/>
      <c r="JC23" s="125"/>
      <c r="JD23" s="125"/>
      <c r="JE23" s="125"/>
      <c r="JF23" s="125"/>
      <c r="JG23" s="125"/>
      <c r="JH23" s="125"/>
      <c r="JI23" s="125"/>
      <c r="JJ23" s="125"/>
      <c r="JK23" s="125"/>
      <c r="JL23" s="125"/>
      <c r="JM23" s="125"/>
      <c r="JN23" s="125"/>
      <c r="JO23" s="125"/>
      <c r="JP23" s="125"/>
      <c r="JQ23" s="125"/>
      <c r="JR23" s="125"/>
      <c r="JS23" s="125"/>
      <c r="JT23" s="125"/>
      <c r="JU23" s="125"/>
      <c r="JV23" s="125"/>
      <c r="JW23" s="125"/>
      <c r="JX23" s="125"/>
      <c r="JY23" s="125"/>
      <c r="JZ23" s="125"/>
      <c r="KA23" s="125"/>
      <c r="KB23" s="125"/>
      <c r="KC23" s="125"/>
      <c r="KD23" s="125"/>
      <c r="KE23" s="125"/>
      <c r="KF23" s="125"/>
      <c r="KG23" s="125"/>
      <c r="KH23" s="125"/>
      <c r="KI23" s="125"/>
      <c r="KJ23" s="125"/>
      <c r="KK23" s="125"/>
      <c r="KL23" s="125"/>
      <c r="KM23" s="125"/>
      <c r="KN23" s="125"/>
      <c r="KO23" s="125"/>
      <c r="KP23" s="125"/>
      <c r="KQ23" s="125"/>
      <c r="KR23" s="125"/>
      <c r="KS23" s="125"/>
      <c r="KT23" s="125"/>
      <c r="KU23" s="125"/>
      <c r="KV23" s="125"/>
      <c r="KW23" s="125"/>
      <c r="KX23" s="125"/>
      <c r="KY23" s="125"/>
      <c r="KZ23" s="125"/>
      <c r="LA23" s="125"/>
      <c r="LB23" s="125"/>
      <c r="LC23" s="125"/>
      <c r="LD23" s="125"/>
      <c r="LE23" s="125"/>
      <c r="LF23" s="125"/>
      <c r="LG23" s="125"/>
      <c r="LH23" s="125"/>
      <c r="LI23" s="125"/>
      <c r="LJ23" s="125"/>
      <c r="LK23" s="125"/>
      <c r="LL23" s="125"/>
      <c r="LM23" s="125"/>
      <c r="LN23" s="125"/>
      <c r="LO23" s="125"/>
      <c r="LP23" s="125"/>
      <c r="LQ23" s="125"/>
      <c r="LR23" s="125"/>
      <c r="LS23" s="125"/>
      <c r="LT23" s="125"/>
      <c r="LU23" s="125"/>
      <c r="LV23" s="125"/>
      <c r="LW23" s="125"/>
      <c r="LX23" s="125"/>
      <c r="LY23" s="125"/>
      <c r="LZ23" s="125"/>
      <c r="MA23" s="125"/>
      <c r="MB23" s="125"/>
      <c r="MC23" s="125"/>
      <c r="MD23" s="125"/>
      <c r="ME23" s="125"/>
      <c r="MF23" s="125"/>
      <c r="MG23" s="125"/>
      <c r="MH23" s="125"/>
      <c r="MI23" s="125"/>
      <c r="MJ23" s="125"/>
      <c r="MK23" s="125"/>
      <c r="ML23" s="125"/>
      <c r="MM23" s="125"/>
      <c r="MN23" s="125"/>
      <c r="MO23" s="125"/>
      <c r="MP23" s="125"/>
      <c r="MQ23" s="125"/>
      <c r="MR23" s="125"/>
      <c r="MS23" s="125"/>
      <c r="MT23" s="125"/>
      <c r="MU23" s="125"/>
      <c r="MV23" s="125"/>
      <c r="MW23" s="125"/>
      <c r="MX23" s="125"/>
      <c r="MY23" s="125"/>
      <c r="MZ23" s="125"/>
      <c r="NA23" s="125"/>
      <c r="NB23" s="125"/>
      <c r="NC23" s="125"/>
      <c r="ND23" s="125"/>
      <c r="NE23" s="125"/>
      <c r="NF23" s="125"/>
      <c r="NG23" s="125"/>
      <c r="NH23" s="125"/>
      <c r="NI23" s="125"/>
      <c r="NJ23" s="125"/>
      <c r="NK23" s="125"/>
      <c r="NL23" s="125"/>
      <c r="NM23" s="125"/>
      <c r="NN23" s="125"/>
      <c r="NO23" s="125"/>
      <c r="NP23" s="125"/>
      <c r="NQ23" s="125"/>
      <c r="NR23" s="125"/>
      <c r="NS23" s="125"/>
      <c r="NT23" s="125"/>
      <c r="NU23" s="125"/>
      <c r="NV23" s="125"/>
      <c r="NW23" s="125"/>
      <c r="NX23" s="125"/>
      <c r="NY23" s="125"/>
      <c r="NZ23" s="125"/>
      <c r="OA23" s="125"/>
      <c r="OB23" s="125"/>
      <c r="OC23" s="125"/>
      <c r="OD23" s="125"/>
      <c r="OE23" s="125"/>
      <c r="OF23" s="125"/>
      <c r="OG23" s="125"/>
      <c r="OH23" s="125"/>
      <c r="OI23" s="125"/>
      <c r="OJ23" s="125"/>
      <c r="OK23" s="125"/>
      <c r="OL23" s="125"/>
      <c r="OM23" s="125"/>
      <c r="ON23" s="125"/>
      <c r="OO23" s="125"/>
      <c r="OP23" s="125"/>
      <c r="OQ23" s="125"/>
      <c r="OR23" s="125"/>
      <c r="OS23" s="125"/>
      <c r="OT23" s="125"/>
      <c r="OU23" s="125"/>
      <c r="OV23" s="125"/>
      <c r="OW23" s="125"/>
      <c r="OX23" s="125"/>
      <c r="OY23" s="125"/>
      <c r="OZ23" s="125"/>
      <c r="PA23" s="125"/>
      <c r="PB23" s="125"/>
      <c r="PC23" s="125"/>
      <c r="PD23" s="125"/>
      <c r="PE23" s="125"/>
      <c r="PF23" s="125"/>
      <c r="PG23" s="125"/>
      <c r="PH23" s="125"/>
      <c r="PI23" s="125"/>
      <c r="PJ23" s="125"/>
      <c r="PK23" s="125"/>
      <c r="PL23" s="125"/>
      <c r="PM23" s="125"/>
      <c r="PN23" s="125"/>
      <c r="PO23" s="125"/>
      <c r="PP23" s="125"/>
      <c r="PQ23" s="125"/>
      <c r="PR23" s="125"/>
      <c r="PS23" s="125"/>
      <c r="PT23" s="125"/>
      <c r="PU23" s="125"/>
      <c r="PV23" s="125"/>
      <c r="PW23" s="125"/>
      <c r="PX23" s="125"/>
      <c r="PY23" s="125"/>
      <c r="PZ23" s="125"/>
      <c r="QA23" s="125"/>
      <c r="QB23" s="125"/>
      <c r="QC23" s="125"/>
      <c r="QD23" s="125"/>
      <c r="QE23" s="125"/>
      <c r="QF23" s="125"/>
      <c r="QG23" s="125"/>
      <c r="QH23" s="125"/>
      <c r="QI23" s="125"/>
      <c r="QJ23" s="125"/>
      <c r="QK23" s="125"/>
      <c r="QL23" s="125"/>
      <c r="QM23" s="125"/>
      <c r="QN23" s="125"/>
      <c r="QO23" s="125"/>
      <c r="QP23" s="125"/>
      <c r="QQ23" s="125"/>
      <c r="QR23" s="125"/>
      <c r="QS23" s="125"/>
      <c r="QT23" s="125"/>
      <c r="QU23" s="125"/>
      <c r="QV23" s="125"/>
      <c r="QW23" s="125"/>
      <c r="QX23" s="125"/>
      <c r="QY23" s="125"/>
      <c r="QZ23" s="125"/>
      <c r="RA23" s="125"/>
      <c r="RB23" s="125"/>
      <c r="RC23" s="125"/>
      <c r="RD23" s="125"/>
      <c r="RE23" s="125"/>
      <c r="RF23" s="125"/>
      <c r="RG23" s="125"/>
      <c r="RH23" s="125"/>
      <c r="RI23" s="125"/>
      <c r="RJ23" s="125"/>
      <c r="RK23" s="125"/>
      <c r="RL23" s="125"/>
      <c r="RM23" s="125"/>
      <c r="RN23" s="125"/>
      <c r="RO23" s="125"/>
      <c r="RP23" s="125"/>
      <c r="RQ23" s="125"/>
      <c r="RR23" s="125"/>
      <c r="RS23" s="125"/>
      <c r="RT23" s="125"/>
      <c r="RU23" s="125"/>
      <c r="RV23" s="125"/>
      <c r="RW23" s="125"/>
      <c r="RX23" s="125"/>
      <c r="RY23" s="125"/>
      <c r="RZ23" s="125"/>
      <c r="SA23" s="125"/>
      <c r="SB23" s="125"/>
      <c r="SC23" s="125"/>
      <c r="SD23" s="125"/>
      <c r="SE23" s="125"/>
      <c r="SF23" s="125"/>
      <c r="SG23" s="125"/>
      <c r="SH23" s="125"/>
      <c r="SI23" s="125"/>
      <c r="SJ23" s="125"/>
      <c r="SK23" s="125"/>
      <c r="SL23" s="125"/>
      <c r="SM23" s="125"/>
      <c r="SN23" s="125"/>
      <c r="SO23" s="125"/>
      <c r="SP23" s="125"/>
      <c r="SQ23" s="125"/>
      <c r="SR23" s="125"/>
      <c r="SS23" s="125"/>
      <c r="ST23" s="125"/>
      <c r="SU23" s="125"/>
      <c r="SV23" s="125"/>
      <c r="SW23" s="125"/>
      <c r="SX23" s="125"/>
      <c r="SY23" s="125"/>
      <c r="SZ23" s="125"/>
      <c r="TA23" s="125"/>
      <c r="TB23" s="125"/>
      <c r="TC23" s="125"/>
      <c r="TD23" s="125"/>
      <c r="TE23" s="125"/>
      <c r="TF23" s="125"/>
      <c r="TG23" s="125"/>
      <c r="TH23" s="125"/>
      <c r="TI23" s="125"/>
      <c r="TJ23" s="125"/>
      <c r="TK23" s="125"/>
      <c r="TL23" s="125"/>
      <c r="TM23" s="125"/>
      <c r="TN23" s="125"/>
      <c r="TO23" s="125"/>
      <c r="TP23" s="125"/>
      <c r="TQ23" s="125"/>
      <c r="TR23" s="125"/>
      <c r="TS23" s="125"/>
      <c r="TT23" s="125"/>
      <c r="TU23" s="125"/>
      <c r="TV23" s="125"/>
      <c r="TW23" s="125"/>
      <c r="TX23" s="125"/>
      <c r="TY23" s="125"/>
      <c r="TZ23" s="125"/>
      <c r="UA23" s="125"/>
      <c r="UB23" s="125"/>
      <c r="UC23" s="125"/>
      <c r="UD23" s="125"/>
      <c r="UE23" s="125"/>
      <c r="UF23" s="125"/>
      <c r="UG23" s="125"/>
      <c r="UH23" s="125"/>
      <c r="UI23" s="125"/>
      <c r="UJ23" s="125"/>
      <c r="UK23" s="125"/>
      <c r="UL23" s="125"/>
      <c r="UM23" s="125"/>
      <c r="UN23" s="125"/>
      <c r="UO23" s="125"/>
      <c r="UP23" s="125"/>
      <c r="UQ23" s="125"/>
      <c r="UR23" s="125"/>
      <c r="US23" s="125"/>
      <c r="UT23" s="125"/>
      <c r="UU23" s="125"/>
      <c r="UV23" s="125"/>
      <c r="UW23" s="125"/>
      <c r="UX23" s="125"/>
      <c r="UY23" s="125"/>
      <c r="UZ23" s="125"/>
      <c r="VA23" s="125"/>
      <c r="VB23" s="125"/>
      <c r="VC23" s="125"/>
      <c r="VD23" s="125"/>
      <c r="VE23" s="125"/>
      <c r="VF23" s="125"/>
      <c r="VG23" s="125"/>
      <c r="VH23" s="125"/>
      <c r="VI23" s="125"/>
      <c r="VJ23" s="125"/>
      <c r="VK23" s="125"/>
      <c r="VL23" s="125"/>
      <c r="VM23" s="125"/>
      <c r="VN23" s="125"/>
      <c r="VO23" s="125"/>
      <c r="VP23" s="125"/>
      <c r="VQ23" s="125"/>
      <c r="VR23" s="125"/>
      <c r="VS23" s="125"/>
      <c r="VT23" s="125"/>
      <c r="VU23" s="125"/>
      <c r="VV23" s="125"/>
      <c r="VW23" s="125"/>
      <c r="VX23" s="125"/>
      <c r="VY23" s="125"/>
      <c r="VZ23" s="125"/>
      <c r="WA23" s="125"/>
      <c r="WB23" s="125"/>
      <c r="WC23" s="125"/>
      <c r="WD23" s="125"/>
      <c r="WE23" s="125"/>
      <c r="WF23" s="125"/>
      <c r="WG23" s="125"/>
      <c r="WH23" s="125"/>
      <c r="WI23" s="125"/>
      <c r="WJ23" s="125"/>
      <c r="WK23" s="125"/>
      <c r="WL23" s="125"/>
      <c r="WM23" s="125"/>
      <c r="WN23" s="125"/>
      <c r="WO23" s="125"/>
      <c r="WP23" s="125"/>
      <c r="WQ23" s="125"/>
      <c r="WR23" s="125"/>
      <c r="WS23" s="125"/>
      <c r="WT23" s="125"/>
      <c r="WU23" s="125"/>
      <c r="WV23" s="125"/>
      <c r="WW23" s="125"/>
      <c r="WX23" s="125"/>
      <c r="WY23" s="125"/>
      <c r="WZ23" s="125"/>
      <c r="XA23" s="125"/>
      <c r="XB23" s="125"/>
      <c r="XC23" s="125"/>
      <c r="XD23" s="125"/>
      <c r="XE23" s="125"/>
      <c r="XF23" s="125"/>
      <c r="XG23" s="125"/>
      <c r="XH23" s="125"/>
      <c r="XI23" s="125"/>
      <c r="XJ23" s="125"/>
      <c r="XK23" s="125"/>
      <c r="XL23" s="125"/>
      <c r="XM23" s="125"/>
      <c r="XN23" s="125"/>
      <c r="XO23" s="125"/>
      <c r="XP23" s="125"/>
      <c r="XQ23" s="125"/>
      <c r="XR23" s="125"/>
      <c r="XS23" s="125"/>
      <c r="XT23" s="125"/>
      <c r="XU23" s="125"/>
      <c r="XV23" s="125"/>
      <c r="XW23" s="125"/>
      <c r="XX23" s="125"/>
      <c r="XY23" s="125"/>
      <c r="XZ23" s="125"/>
      <c r="YA23" s="125"/>
      <c r="YB23" s="125"/>
      <c r="YC23" s="125"/>
      <c r="YD23" s="125"/>
      <c r="YE23" s="125"/>
      <c r="YF23" s="125"/>
      <c r="YG23" s="125"/>
      <c r="YH23" s="125"/>
      <c r="YI23" s="125"/>
      <c r="YJ23" s="125"/>
      <c r="YK23" s="125"/>
      <c r="YL23" s="125"/>
      <c r="YM23" s="125"/>
      <c r="YN23" s="125"/>
      <c r="YO23" s="125"/>
      <c r="YP23" s="125"/>
      <c r="YQ23" s="125"/>
      <c r="YR23" s="125"/>
      <c r="YS23" s="125"/>
      <c r="YT23" s="125"/>
      <c r="YU23" s="125"/>
      <c r="YV23" s="125"/>
      <c r="YW23" s="125"/>
      <c r="YX23" s="125"/>
      <c r="YY23" s="125"/>
      <c r="YZ23" s="125"/>
      <c r="ZA23" s="125"/>
      <c r="ZB23" s="125"/>
      <c r="ZC23" s="125"/>
      <c r="ZD23" s="125"/>
      <c r="ZE23" s="125"/>
      <c r="ZF23" s="125"/>
      <c r="ZG23" s="125"/>
      <c r="ZH23" s="125"/>
      <c r="ZI23" s="125"/>
      <c r="ZJ23" s="125"/>
      <c r="ZK23" s="125"/>
      <c r="ZL23" s="125"/>
      <c r="ZM23" s="125"/>
      <c r="ZN23" s="125"/>
      <c r="ZO23" s="125"/>
      <c r="ZP23" s="125"/>
      <c r="ZQ23" s="125"/>
      <c r="ZR23" s="125"/>
      <c r="ZS23" s="125"/>
      <c r="ZT23" s="125"/>
      <c r="ZU23" s="125"/>
      <c r="ZV23" s="125"/>
      <c r="ZW23" s="125"/>
      <c r="ZX23" s="125"/>
      <c r="ZY23" s="125"/>
      <c r="ZZ23" s="125"/>
      <c r="AAA23" s="125"/>
      <c r="AAB23" s="125"/>
      <c r="AAC23" s="125"/>
      <c r="AAD23" s="125"/>
      <c r="AAE23" s="125"/>
      <c r="AAF23" s="125"/>
      <c r="AAG23" s="125"/>
      <c r="AAH23" s="125"/>
      <c r="AAI23" s="125"/>
      <c r="AAJ23" s="125"/>
      <c r="AAK23" s="125"/>
      <c r="AAL23" s="125"/>
      <c r="AAM23" s="125"/>
      <c r="AAN23" s="125"/>
      <c r="AAO23" s="125"/>
      <c r="AAP23" s="125"/>
      <c r="AAQ23" s="125"/>
      <c r="AAR23" s="125"/>
      <c r="AAS23" s="125"/>
      <c r="AAT23" s="125"/>
      <c r="AAU23" s="125"/>
      <c r="AAV23" s="125"/>
      <c r="AAW23" s="125"/>
      <c r="AAX23" s="125"/>
      <c r="AAY23" s="125"/>
      <c r="AAZ23" s="125"/>
      <c r="ABA23" s="125"/>
      <c r="ABB23" s="125"/>
      <c r="ABC23" s="125"/>
      <c r="ABD23" s="125"/>
      <c r="ABE23" s="125"/>
      <c r="ABF23" s="125"/>
      <c r="ABG23" s="125"/>
      <c r="ABH23" s="125"/>
      <c r="ABI23" s="125"/>
      <c r="ABJ23" s="125"/>
      <c r="ABK23" s="125"/>
      <c r="ABL23" s="125"/>
      <c r="ABM23" s="125"/>
      <c r="ABN23" s="125"/>
      <c r="ABO23" s="125"/>
      <c r="ABP23" s="125"/>
      <c r="ABQ23" s="125"/>
      <c r="ABR23" s="125"/>
      <c r="ABS23" s="125"/>
      <c r="ABT23" s="125"/>
      <c r="ABU23" s="125"/>
      <c r="ABV23" s="125"/>
      <c r="ABW23" s="125"/>
      <c r="ABX23" s="125"/>
      <c r="ABY23" s="125"/>
      <c r="ABZ23" s="125"/>
      <c r="ACA23" s="125"/>
      <c r="ACB23" s="125"/>
      <c r="ACC23" s="125"/>
      <c r="ACD23" s="125"/>
      <c r="ACE23" s="125"/>
      <c r="ACF23" s="125"/>
      <c r="ACG23" s="125"/>
      <c r="ACH23" s="125"/>
      <c r="ACI23" s="125"/>
      <c r="ACJ23" s="125"/>
      <c r="ACK23" s="125"/>
      <c r="ACL23" s="125"/>
      <c r="ACM23" s="125"/>
      <c r="ACN23" s="125"/>
      <c r="ACO23" s="125"/>
      <c r="ACP23" s="125"/>
      <c r="ACQ23" s="125"/>
      <c r="ACR23" s="125"/>
      <c r="ACS23" s="125"/>
      <c r="ACT23" s="125"/>
      <c r="ACU23" s="125"/>
      <c r="ACV23" s="125"/>
      <c r="ACW23" s="125"/>
      <c r="ACX23" s="125"/>
      <c r="ACY23" s="125"/>
      <c r="ACZ23" s="125"/>
      <c r="ADA23" s="125"/>
      <c r="ADB23" s="125"/>
      <c r="ADC23" s="125"/>
      <c r="ADD23" s="125"/>
      <c r="ADE23" s="125"/>
      <c r="ADF23" s="125"/>
      <c r="ADG23" s="125"/>
      <c r="ADH23" s="125"/>
      <c r="ADI23" s="125"/>
      <c r="ADJ23" s="125"/>
      <c r="ADK23" s="125"/>
      <c r="ADL23" s="125"/>
      <c r="ADM23" s="125"/>
      <c r="ADN23" s="125"/>
      <c r="ADO23" s="125"/>
      <c r="ADP23" s="125"/>
      <c r="ADQ23" s="125"/>
      <c r="ADR23" s="125"/>
      <c r="ADS23" s="125"/>
      <c r="ADT23" s="125"/>
      <c r="ADU23" s="125"/>
      <c r="ADV23" s="125"/>
      <c r="ADW23" s="125"/>
      <c r="ADX23" s="125"/>
      <c r="ADY23" s="125"/>
      <c r="ADZ23" s="125"/>
      <c r="AEA23" s="125"/>
      <c r="AEB23" s="125"/>
      <c r="AEC23" s="125"/>
      <c r="AED23" s="125"/>
      <c r="AEE23" s="125"/>
      <c r="AEF23" s="125"/>
      <c r="AEG23" s="125"/>
      <c r="AEH23" s="125"/>
      <c r="AEI23" s="125"/>
      <c r="AEJ23" s="125"/>
      <c r="AEK23" s="125"/>
      <c r="AEL23" s="125"/>
      <c r="AEM23" s="125"/>
      <c r="AEN23" s="125"/>
      <c r="AEO23" s="125"/>
      <c r="AEP23" s="125"/>
      <c r="AEQ23" s="125"/>
      <c r="AER23" s="125"/>
      <c r="AES23" s="125"/>
      <c r="AET23" s="125"/>
      <c r="AEU23" s="125"/>
      <c r="AEV23" s="125"/>
      <c r="AEW23" s="125"/>
      <c r="AEX23" s="125"/>
      <c r="AEY23" s="125"/>
      <c r="AEZ23" s="125"/>
      <c r="AFA23" s="125"/>
      <c r="AFB23" s="125"/>
      <c r="AFC23" s="125"/>
      <c r="AFD23" s="125"/>
      <c r="AFE23" s="125"/>
      <c r="AFF23" s="125"/>
      <c r="AFG23" s="125"/>
      <c r="AFH23" s="125"/>
      <c r="AFI23" s="125"/>
      <c r="AFJ23" s="125"/>
      <c r="AFK23" s="125"/>
      <c r="AFL23" s="125"/>
      <c r="AFM23" s="125"/>
      <c r="AFN23" s="125"/>
      <c r="AFO23" s="125"/>
      <c r="AFP23" s="125"/>
      <c r="AFQ23" s="125"/>
      <c r="AFR23" s="125"/>
      <c r="AFS23" s="125"/>
      <c r="AFT23" s="125"/>
      <c r="AFU23" s="125"/>
      <c r="AFV23" s="125"/>
      <c r="AFW23" s="125"/>
      <c r="AFX23" s="125"/>
      <c r="AFY23" s="125"/>
      <c r="AFZ23" s="125"/>
      <c r="AGA23" s="125"/>
      <c r="AGB23" s="125"/>
      <c r="AGC23" s="125"/>
      <c r="AGD23" s="125"/>
      <c r="AGE23" s="125"/>
      <c r="AGF23" s="125"/>
      <c r="AGG23" s="125"/>
      <c r="AGH23" s="125"/>
      <c r="AGI23" s="125"/>
      <c r="AGJ23" s="125"/>
      <c r="AGK23" s="125"/>
      <c r="AGL23" s="125"/>
      <c r="AGM23" s="125"/>
      <c r="AGN23" s="125"/>
      <c r="AGO23" s="125"/>
      <c r="AGP23" s="125"/>
      <c r="AGQ23" s="125"/>
      <c r="AGR23" s="125"/>
      <c r="AGS23" s="125"/>
      <c r="AGT23" s="125"/>
      <c r="AGU23" s="125"/>
      <c r="AGV23" s="125"/>
      <c r="AGW23" s="125"/>
      <c r="AGX23" s="125"/>
      <c r="AGY23" s="125"/>
      <c r="AGZ23" s="125"/>
      <c r="AHA23" s="125"/>
      <c r="AHB23" s="125"/>
      <c r="AHC23" s="125"/>
      <c r="AHD23" s="125"/>
      <c r="AHE23" s="125"/>
      <c r="AHF23" s="125"/>
      <c r="AHG23" s="125"/>
      <c r="AHH23" s="125"/>
      <c r="AHI23" s="125"/>
      <c r="AHJ23" s="125"/>
      <c r="AHK23" s="125"/>
      <c r="AHL23" s="125"/>
      <c r="AHM23" s="125"/>
      <c r="AHN23" s="125"/>
      <c r="AHO23" s="125"/>
      <c r="AHP23" s="125"/>
      <c r="AHQ23" s="125"/>
      <c r="AHR23" s="125"/>
      <c r="AHS23" s="125"/>
      <c r="AHT23" s="125"/>
      <c r="AHU23" s="125"/>
      <c r="AHV23" s="125"/>
      <c r="AHW23" s="125"/>
      <c r="AHX23" s="125"/>
      <c r="AHY23" s="125"/>
      <c r="AHZ23" s="125"/>
      <c r="AIA23" s="125"/>
      <c r="AIB23" s="125"/>
      <c r="AIC23" s="125"/>
      <c r="AID23" s="125"/>
      <c r="AIE23" s="125"/>
      <c r="AIF23" s="125"/>
      <c r="AIG23" s="125"/>
      <c r="AIH23" s="125"/>
      <c r="AII23" s="125"/>
      <c r="AIJ23" s="125"/>
      <c r="AIK23" s="125"/>
      <c r="AIL23" s="125"/>
      <c r="AIM23" s="125"/>
      <c r="AIN23" s="125"/>
      <c r="AIO23" s="125"/>
      <c r="AIP23" s="125"/>
      <c r="AIQ23" s="125"/>
      <c r="AIR23" s="125"/>
      <c r="AIS23" s="125"/>
      <c r="AIT23" s="125"/>
      <c r="AIU23" s="125"/>
      <c r="AIV23" s="125"/>
      <c r="AIW23" s="125"/>
      <c r="AIX23" s="125"/>
      <c r="AIY23" s="125"/>
      <c r="AIZ23" s="125"/>
      <c r="AJA23" s="125"/>
      <c r="AJB23" s="125"/>
      <c r="AJC23" s="125"/>
      <c r="AJD23" s="125"/>
      <c r="AJE23" s="125"/>
      <c r="AJF23" s="125"/>
      <c r="AJG23" s="125"/>
      <c r="AJH23" s="125"/>
      <c r="AJI23" s="125"/>
      <c r="AJJ23" s="125"/>
      <c r="AJK23" s="125"/>
      <c r="AJL23" s="125"/>
      <c r="AJM23" s="125"/>
      <c r="AJN23" s="125"/>
      <c r="AJO23" s="125"/>
      <c r="AJP23" s="125"/>
      <c r="AJQ23" s="125"/>
      <c r="AJR23" s="125"/>
      <c r="AJS23" s="125"/>
      <c r="AJT23" s="125"/>
      <c r="AJU23" s="125"/>
      <c r="AJV23" s="125"/>
      <c r="AJW23" s="125"/>
      <c r="AJX23" s="125"/>
      <c r="AJY23" s="125"/>
      <c r="AJZ23" s="125"/>
      <c r="AKA23" s="125"/>
      <c r="AKB23" s="125"/>
      <c r="AKC23" s="125"/>
      <c r="AKD23" s="125"/>
      <c r="AKE23" s="125"/>
      <c r="AKF23" s="125"/>
      <c r="AKG23" s="125"/>
      <c r="AKH23" s="125"/>
      <c r="AKI23" s="125"/>
      <c r="AKJ23" s="125"/>
      <c r="AKK23" s="125"/>
      <c r="AKL23" s="125"/>
      <c r="AKM23" s="125"/>
      <c r="AKN23" s="125"/>
      <c r="AKO23" s="125"/>
      <c r="AKP23" s="125"/>
      <c r="AKQ23" s="125"/>
      <c r="AKR23" s="125"/>
      <c r="AKS23" s="125"/>
      <c r="AKT23" s="125"/>
      <c r="AKU23" s="125"/>
      <c r="AKV23" s="125"/>
      <c r="AKW23" s="125"/>
      <c r="AKX23" s="125"/>
      <c r="AKY23" s="125"/>
      <c r="AKZ23" s="125"/>
      <c r="ALA23" s="125"/>
      <c r="ALB23" s="125"/>
      <c r="ALC23" s="125"/>
      <c r="ALD23" s="125"/>
      <c r="ALE23" s="125"/>
      <c r="ALF23" s="125"/>
      <c r="ALG23" s="125"/>
      <c r="ALH23" s="125"/>
      <c r="ALI23" s="125"/>
      <c r="ALJ23" s="125"/>
      <c r="ALK23" s="125"/>
      <c r="ALL23" s="125"/>
      <c r="ALM23" s="125"/>
      <c r="ALN23" s="125"/>
      <c r="ALO23" s="125"/>
      <c r="ALP23" s="125"/>
      <c r="ALQ23" s="125"/>
      <c r="ALR23" s="125"/>
      <c r="ALS23" s="125"/>
      <c r="ALT23" s="125"/>
    </row>
    <row r="24" spans="1:1008" x14ac:dyDescent="0.2">
      <c r="A24" s="402" t="s">
        <v>222</v>
      </c>
      <c r="B24" s="403" t="s">
        <v>503</v>
      </c>
      <c r="C24" s="406"/>
      <c r="D24" s="406"/>
      <c r="E24" s="409"/>
      <c r="F24" s="409">
        <v>5</v>
      </c>
      <c r="G24" s="409"/>
      <c r="H24" s="409"/>
      <c r="I24" s="409"/>
      <c r="J24" s="406"/>
      <c r="K24" s="406"/>
      <c r="L24" s="409"/>
      <c r="M24" s="408"/>
      <c r="N24" s="408"/>
      <c r="O24" s="409">
        <v>3</v>
      </c>
      <c r="P24" s="409">
        <v>1</v>
      </c>
      <c r="Q24" s="408"/>
      <c r="R24" s="630">
        <v>1</v>
      </c>
      <c r="S24" s="630">
        <v>2</v>
      </c>
      <c r="T24" s="408"/>
      <c r="U24" s="409">
        <v>1</v>
      </c>
      <c r="V24" s="410">
        <v>1</v>
      </c>
      <c r="X24" s="125"/>
      <c r="Y24" s="125"/>
      <c r="Z24" s="125"/>
      <c r="AA24" s="125"/>
      <c r="AB24" s="125"/>
      <c r="AC24" s="125"/>
    </row>
    <row r="25" spans="1:1008" s="123" customFormat="1" x14ac:dyDescent="0.2">
      <c r="A25" s="660" t="s">
        <v>1421</v>
      </c>
      <c r="B25" s="151"/>
      <c r="C25" s="152"/>
      <c r="D25" s="152"/>
      <c r="E25" s="150">
        <f>COUNT(E21:E24)</f>
        <v>1</v>
      </c>
      <c r="F25" s="150">
        <f t="shared" ref="F25:V25" si="0">COUNT(F21:F24)</f>
        <v>3</v>
      </c>
      <c r="G25" s="150">
        <f t="shared" si="0"/>
        <v>1</v>
      </c>
      <c r="H25" s="150">
        <f t="shared" si="0"/>
        <v>3</v>
      </c>
      <c r="I25" s="150">
        <f t="shared" si="0"/>
        <v>2</v>
      </c>
      <c r="J25" s="129"/>
      <c r="K25" s="129"/>
      <c r="L25" s="150">
        <f t="shared" si="0"/>
        <v>3</v>
      </c>
      <c r="M25" s="129"/>
      <c r="N25" s="129"/>
      <c r="O25" s="150">
        <f t="shared" si="0"/>
        <v>4</v>
      </c>
      <c r="P25" s="150">
        <f t="shared" si="0"/>
        <v>2</v>
      </c>
      <c r="Q25" s="129"/>
      <c r="R25" s="150">
        <f t="shared" si="0"/>
        <v>4</v>
      </c>
      <c r="S25" s="150">
        <f t="shared" si="0"/>
        <v>1</v>
      </c>
      <c r="T25" s="129"/>
      <c r="U25" s="150">
        <f t="shared" si="0"/>
        <v>2</v>
      </c>
      <c r="V25" s="150">
        <f t="shared" si="0"/>
        <v>1</v>
      </c>
      <c r="X25" s="127"/>
      <c r="Y25" s="127"/>
      <c r="Z25" s="127"/>
      <c r="AA25" s="127"/>
      <c r="AB25" s="127"/>
      <c r="AC25" s="127"/>
      <c r="AD25" s="127"/>
      <c r="AE25" s="127"/>
      <c r="AF25" s="127"/>
      <c r="AG25" s="127"/>
      <c r="AH25" s="127"/>
      <c r="AI25" s="127"/>
      <c r="AJ25" s="127"/>
      <c r="AK25" s="127"/>
      <c r="AL25" s="127"/>
      <c r="AM25" s="127"/>
      <c r="AN25" s="127"/>
      <c r="AO25" s="127"/>
      <c r="AP25" s="127"/>
      <c r="AQ25" s="127"/>
      <c r="AR25" s="127"/>
      <c r="AS25" s="127"/>
      <c r="AT25" s="127"/>
      <c r="AU25" s="127"/>
      <c r="AV25" s="127"/>
      <c r="AW25" s="127"/>
      <c r="AX25" s="127"/>
      <c r="AY25" s="127"/>
      <c r="AZ25" s="127"/>
      <c r="BA25" s="127"/>
      <c r="BB25" s="127"/>
      <c r="BC25" s="127"/>
      <c r="BD25" s="127"/>
      <c r="BE25" s="127"/>
      <c r="BF25" s="127"/>
      <c r="BG25" s="127"/>
      <c r="BH25" s="127"/>
      <c r="BI25" s="127"/>
      <c r="BJ25" s="127"/>
      <c r="BK25" s="127"/>
      <c r="BL25" s="127"/>
      <c r="BM25" s="127"/>
      <c r="BN25" s="127"/>
      <c r="BO25" s="127"/>
      <c r="BP25" s="127"/>
      <c r="BQ25" s="127"/>
      <c r="BR25" s="127"/>
      <c r="BS25" s="127"/>
      <c r="BT25" s="127"/>
      <c r="BU25" s="127"/>
      <c r="BV25" s="127"/>
      <c r="BW25" s="127"/>
      <c r="BX25" s="127"/>
      <c r="BY25" s="127"/>
      <c r="BZ25" s="127"/>
      <c r="CA25" s="127"/>
      <c r="CB25" s="127"/>
      <c r="CC25" s="127"/>
      <c r="CD25" s="127"/>
      <c r="CE25" s="127"/>
      <c r="CF25" s="127"/>
      <c r="CG25" s="127"/>
      <c r="CH25" s="127"/>
      <c r="CI25" s="127"/>
      <c r="CJ25" s="127"/>
      <c r="CK25" s="127"/>
      <c r="CL25" s="127"/>
      <c r="CM25" s="127"/>
      <c r="CN25" s="127"/>
      <c r="CO25" s="127"/>
      <c r="CP25" s="127"/>
      <c r="CQ25" s="127"/>
      <c r="CR25" s="127"/>
      <c r="CS25" s="127"/>
      <c r="CT25" s="127"/>
      <c r="CU25" s="127"/>
      <c r="CV25" s="127"/>
      <c r="CW25" s="127"/>
      <c r="CX25" s="127"/>
      <c r="CY25" s="127"/>
      <c r="CZ25" s="127"/>
      <c r="DA25" s="127"/>
      <c r="DB25" s="127"/>
      <c r="DC25" s="127"/>
      <c r="DD25" s="127"/>
      <c r="DE25" s="127"/>
      <c r="DF25" s="127"/>
      <c r="DG25" s="127"/>
      <c r="DH25" s="127"/>
      <c r="DI25" s="127"/>
      <c r="DJ25" s="127"/>
      <c r="DK25" s="127"/>
      <c r="DL25" s="127"/>
      <c r="DM25" s="127"/>
      <c r="DN25" s="127"/>
      <c r="DO25" s="127"/>
      <c r="DP25" s="127"/>
      <c r="DQ25" s="127"/>
      <c r="DR25" s="127"/>
      <c r="DS25" s="127"/>
      <c r="DT25" s="127"/>
      <c r="DU25" s="127"/>
      <c r="DV25" s="127"/>
      <c r="DW25" s="127"/>
      <c r="DX25" s="127"/>
      <c r="DY25" s="127"/>
      <c r="DZ25" s="127"/>
      <c r="EA25" s="127"/>
      <c r="EB25" s="127"/>
      <c r="EC25" s="127"/>
      <c r="ED25" s="127"/>
      <c r="EE25" s="127"/>
      <c r="EF25" s="127"/>
      <c r="EG25" s="127"/>
      <c r="EH25" s="127"/>
      <c r="EI25" s="127"/>
      <c r="EJ25" s="127"/>
      <c r="EK25" s="127"/>
      <c r="EL25" s="127"/>
      <c r="EM25" s="127"/>
      <c r="EN25" s="127"/>
      <c r="EO25" s="127"/>
      <c r="EP25" s="127"/>
      <c r="EQ25" s="127"/>
      <c r="ER25" s="127"/>
      <c r="ES25" s="127"/>
      <c r="ET25" s="127"/>
      <c r="EU25" s="127"/>
      <c r="EV25" s="127"/>
      <c r="EW25" s="127"/>
      <c r="EX25" s="127"/>
      <c r="EY25" s="127"/>
      <c r="EZ25" s="127"/>
      <c r="FA25" s="127"/>
      <c r="FB25" s="127"/>
      <c r="FC25" s="127"/>
      <c r="FD25" s="127"/>
      <c r="FE25" s="127"/>
      <c r="FF25" s="127"/>
      <c r="FG25" s="127"/>
      <c r="FH25" s="127"/>
      <c r="FI25" s="127"/>
      <c r="FJ25" s="127"/>
      <c r="FK25" s="127"/>
      <c r="FL25" s="127"/>
      <c r="FM25" s="127"/>
      <c r="FN25" s="127"/>
      <c r="FO25" s="127"/>
      <c r="FP25" s="127"/>
      <c r="FQ25" s="127"/>
      <c r="FR25" s="127"/>
      <c r="FS25" s="127"/>
      <c r="FT25" s="127"/>
      <c r="FU25" s="127"/>
      <c r="FV25" s="127"/>
      <c r="FW25" s="127"/>
      <c r="FX25" s="127"/>
      <c r="FY25" s="127"/>
      <c r="FZ25" s="127"/>
      <c r="GA25" s="127"/>
      <c r="GB25" s="127"/>
      <c r="GC25" s="127"/>
      <c r="GD25" s="127"/>
      <c r="GE25" s="127"/>
      <c r="GF25" s="127"/>
      <c r="GG25" s="127"/>
      <c r="GH25" s="127"/>
      <c r="GI25" s="127"/>
      <c r="GJ25" s="127"/>
      <c r="GK25" s="127"/>
      <c r="GL25" s="127"/>
      <c r="GM25" s="127"/>
      <c r="GN25" s="127"/>
      <c r="GO25" s="127"/>
      <c r="GP25" s="127"/>
      <c r="GQ25" s="127"/>
      <c r="GR25" s="127"/>
      <c r="GS25" s="127"/>
      <c r="GT25" s="127"/>
      <c r="GU25" s="127"/>
      <c r="GV25" s="127"/>
      <c r="GW25" s="127"/>
      <c r="GX25" s="127"/>
      <c r="GY25" s="127"/>
      <c r="GZ25" s="127"/>
      <c r="HA25" s="127"/>
      <c r="HB25" s="127"/>
      <c r="HC25" s="127"/>
      <c r="HD25" s="127"/>
      <c r="HE25" s="127"/>
      <c r="HF25" s="127"/>
      <c r="HG25" s="127"/>
      <c r="HH25" s="127"/>
      <c r="HI25" s="127"/>
      <c r="HJ25" s="127"/>
      <c r="HK25" s="127"/>
      <c r="HL25" s="127"/>
      <c r="HM25" s="127"/>
      <c r="HN25" s="127"/>
      <c r="HO25" s="127"/>
      <c r="HP25" s="127"/>
      <c r="HQ25" s="127"/>
      <c r="HR25" s="127"/>
      <c r="HS25" s="127"/>
      <c r="HT25" s="127"/>
      <c r="HU25" s="127"/>
      <c r="HV25" s="127"/>
      <c r="HW25" s="127"/>
      <c r="HX25" s="127"/>
      <c r="HY25" s="127"/>
      <c r="HZ25" s="127"/>
      <c r="IA25" s="127"/>
      <c r="IB25" s="127"/>
      <c r="IC25" s="127"/>
      <c r="ID25" s="127"/>
      <c r="IE25" s="127"/>
      <c r="IF25" s="127"/>
      <c r="IG25" s="127"/>
      <c r="IH25" s="127"/>
      <c r="II25" s="127"/>
      <c r="IJ25" s="127"/>
      <c r="IK25" s="127"/>
      <c r="IL25" s="127"/>
      <c r="IM25" s="127"/>
      <c r="IN25" s="127"/>
      <c r="IO25" s="127"/>
      <c r="IP25" s="127"/>
      <c r="IQ25" s="127"/>
      <c r="IR25" s="127"/>
      <c r="IS25" s="127"/>
      <c r="IT25" s="127"/>
      <c r="IU25" s="127"/>
      <c r="IV25" s="127"/>
      <c r="IW25" s="127"/>
      <c r="IX25" s="127"/>
      <c r="IY25" s="127"/>
      <c r="IZ25" s="127"/>
      <c r="JA25" s="127"/>
      <c r="JB25" s="127"/>
      <c r="JC25" s="127"/>
      <c r="JD25" s="127"/>
      <c r="JE25" s="127"/>
      <c r="JF25" s="127"/>
      <c r="JG25" s="127"/>
      <c r="JH25" s="127"/>
      <c r="JI25" s="127"/>
      <c r="JJ25" s="127"/>
      <c r="JK25" s="127"/>
      <c r="JL25" s="127"/>
      <c r="JM25" s="127"/>
      <c r="JN25" s="127"/>
      <c r="JO25" s="127"/>
      <c r="JP25" s="127"/>
      <c r="JQ25" s="127"/>
      <c r="JR25" s="127"/>
      <c r="JS25" s="127"/>
      <c r="JT25" s="127"/>
      <c r="JU25" s="127"/>
      <c r="JV25" s="127"/>
      <c r="JW25" s="127"/>
      <c r="JX25" s="127"/>
      <c r="JY25" s="127"/>
      <c r="JZ25" s="127"/>
      <c r="KA25" s="127"/>
      <c r="KB25" s="127"/>
      <c r="KC25" s="127"/>
      <c r="KD25" s="127"/>
      <c r="KE25" s="127"/>
      <c r="KF25" s="127"/>
      <c r="KG25" s="127"/>
      <c r="KH25" s="127"/>
      <c r="KI25" s="127"/>
      <c r="KJ25" s="127"/>
      <c r="KK25" s="127"/>
      <c r="KL25" s="127"/>
      <c r="KM25" s="127"/>
      <c r="KN25" s="127"/>
      <c r="KO25" s="127"/>
      <c r="KP25" s="127"/>
      <c r="KQ25" s="127"/>
      <c r="KR25" s="127"/>
      <c r="KS25" s="127"/>
      <c r="KT25" s="127"/>
      <c r="KU25" s="127"/>
      <c r="KV25" s="127"/>
      <c r="KW25" s="127"/>
      <c r="KX25" s="127"/>
      <c r="KY25" s="127"/>
      <c r="KZ25" s="127"/>
      <c r="LA25" s="127"/>
      <c r="LB25" s="127"/>
      <c r="LC25" s="127"/>
      <c r="LD25" s="127"/>
      <c r="LE25" s="127"/>
      <c r="LF25" s="127"/>
      <c r="LG25" s="127"/>
      <c r="LH25" s="127"/>
      <c r="LI25" s="127"/>
      <c r="LJ25" s="127"/>
      <c r="LK25" s="127"/>
      <c r="LL25" s="127"/>
      <c r="LM25" s="127"/>
      <c r="LN25" s="127"/>
      <c r="LO25" s="127"/>
      <c r="LP25" s="127"/>
      <c r="LQ25" s="127"/>
      <c r="LR25" s="127"/>
      <c r="LS25" s="127"/>
      <c r="LT25" s="127"/>
      <c r="LU25" s="127"/>
      <c r="LV25" s="127"/>
      <c r="LW25" s="127"/>
      <c r="LX25" s="127"/>
      <c r="LY25" s="127"/>
      <c r="LZ25" s="127"/>
      <c r="MA25" s="127"/>
      <c r="MB25" s="127"/>
      <c r="MC25" s="127"/>
      <c r="MD25" s="127"/>
      <c r="ME25" s="127"/>
      <c r="MF25" s="127"/>
      <c r="MG25" s="127"/>
      <c r="MH25" s="127"/>
      <c r="MI25" s="127"/>
      <c r="MJ25" s="127"/>
      <c r="MK25" s="127"/>
      <c r="ML25" s="127"/>
      <c r="MM25" s="127"/>
      <c r="MN25" s="127"/>
      <c r="MO25" s="127"/>
      <c r="MP25" s="127"/>
      <c r="MQ25" s="127"/>
      <c r="MR25" s="127"/>
      <c r="MS25" s="127"/>
      <c r="MT25" s="127"/>
      <c r="MU25" s="127"/>
      <c r="MV25" s="127"/>
      <c r="MW25" s="127"/>
      <c r="MX25" s="127"/>
      <c r="MY25" s="127"/>
      <c r="MZ25" s="127"/>
      <c r="NA25" s="127"/>
      <c r="NB25" s="127"/>
      <c r="NC25" s="127"/>
      <c r="ND25" s="127"/>
      <c r="NE25" s="127"/>
      <c r="NF25" s="127"/>
      <c r="NG25" s="127"/>
      <c r="NH25" s="127"/>
      <c r="NI25" s="127"/>
      <c r="NJ25" s="127"/>
      <c r="NK25" s="127"/>
      <c r="NL25" s="127"/>
      <c r="NM25" s="127"/>
      <c r="NN25" s="127"/>
      <c r="NO25" s="127"/>
      <c r="NP25" s="127"/>
      <c r="NQ25" s="127"/>
      <c r="NR25" s="127"/>
      <c r="NS25" s="127"/>
      <c r="NT25" s="127"/>
      <c r="NU25" s="127"/>
      <c r="NV25" s="127"/>
      <c r="NW25" s="127"/>
      <c r="NX25" s="127"/>
      <c r="NY25" s="127"/>
      <c r="NZ25" s="127"/>
      <c r="OA25" s="127"/>
      <c r="OB25" s="127"/>
      <c r="OC25" s="127"/>
      <c r="OD25" s="127"/>
      <c r="OE25" s="127"/>
      <c r="OF25" s="127"/>
      <c r="OG25" s="127"/>
      <c r="OH25" s="127"/>
      <c r="OI25" s="127"/>
      <c r="OJ25" s="127"/>
      <c r="OK25" s="127"/>
      <c r="OL25" s="127"/>
      <c r="OM25" s="127"/>
      <c r="ON25" s="127"/>
      <c r="OO25" s="127"/>
      <c r="OP25" s="127"/>
      <c r="OQ25" s="127"/>
      <c r="OR25" s="127"/>
      <c r="OS25" s="127"/>
      <c r="OT25" s="127"/>
      <c r="OU25" s="127"/>
      <c r="OV25" s="127"/>
      <c r="OW25" s="127"/>
      <c r="OX25" s="127"/>
      <c r="OY25" s="127"/>
      <c r="OZ25" s="127"/>
      <c r="PA25" s="127"/>
      <c r="PB25" s="127"/>
      <c r="PC25" s="127"/>
      <c r="PD25" s="127"/>
      <c r="PE25" s="127"/>
      <c r="PF25" s="127"/>
      <c r="PG25" s="127"/>
      <c r="PH25" s="127"/>
      <c r="PI25" s="127"/>
      <c r="PJ25" s="127"/>
      <c r="PK25" s="127"/>
      <c r="PL25" s="127"/>
      <c r="PM25" s="127"/>
      <c r="PN25" s="127"/>
      <c r="PO25" s="127"/>
      <c r="PP25" s="127"/>
      <c r="PQ25" s="127"/>
      <c r="PR25" s="127"/>
      <c r="PS25" s="127"/>
      <c r="PT25" s="127"/>
      <c r="PU25" s="127"/>
      <c r="PV25" s="127"/>
      <c r="PW25" s="127"/>
      <c r="PX25" s="127"/>
      <c r="PY25" s="127"/>
      <c r="PZ25" s="127"/>
      <c r="QA25" s="127"/>
      <c r="QB25" s="127"/>
      <c r="QC25" s="127"/>
      <c r="QD25" s="127"/>
      <c r="QE25" s="127"/>
      <c r="QF25" s="127"/>
      <c r="QG25" s="127"/>
      <c r="QH25" s="127"/>
      <c r="QI25" s="127"/>
      <c r="QJ25" s="127"/>
      <c r="QK25" s="127"/>
      <c r="QL25" s="127"/>
      <c r="QM25" s="127"/>
      <c r="QN25" s="127"/>
      <c r="QO25" s="127"/>
      <c r="QP25" s="127"/>
      <c r="QQ25" s="127"/>
      <c r="QR25" s="127"/>
      <c r="QS25" s="127"/>
      <c r="QT25" s="127"/>
      <c r="QU25" s="127"/>
      <c r="QV25" s="127"/>
      <c r="QW25" s="127"/>
      <c r="QX25" s="127"/>
      <c r="QY25" s="127"/>
      <c r="QZ25" s="127"/>
      <c r="RA25" s="127"/>
      <c r="RB25" s="127"/>
      <c r="RC25" s="127"/>
      <c r="RD25" s="127"/>
      <c r="RE25" s="127"/>
      <c r="RF25" s="127"/>
      <c r="RG25" s="127"/>
      <c r="RH25" s="127"/>
      <c r="RI25" s="127"/>
      <c r="RJ25" s="127"/>
      <c r="RK25" s="127"/>
      <c r="RL25" s="127"/>
      <c r="RM25" s="127"/>
      <c r="RN25" s="127"/>
      <c r="RO25" s="127"/>
      <c r="RP25" s="127"/>
      <c r="RQ25" s="127"/>
      <c r="RR25" s="127"/>
      <c r="RS25" s="127"/>
      <c r="RT25" s="127"/>
      <c r="RU25" s="127"/>
      <c r="RV25" s="127"/>
      <c r="RW25" s="127"/>
      <c r="RX25" s="127"/>
      <c r="RY25" s="127"/>
      <c r="RZ25" s="127"/>
      <c r="SA25" s="127"/>
      <c r="SB25" s="127"/>
      <c r="SC25" s="127"/>
      <c r="SD25" s="127"/>
      <c r="SE25" s="127"/>
      <c r="SF25" s="127"/>
      <c r="SG25" s="127"/>
      <c r="SH25" s="127"/>
      <c r="SI25" s="127"/>
      <c r="SJ25" s="127"/>
      <c r="SK25" s="127"/>
      <c r="SL25" s="127"/>
      <c r="SM25" s="127"/>
      <c r="SN25" s="127"/>
      <c r="SO25" s="127"/>
      <c r="SP25" s="127"/>
      <c r="SQ25" s="127"/>
      <c r="SR25" s="127"/>
      <c r="SS25" s="127"/>
      <c r="ST25" s="127"/>
      <c r="SU25" s="127"/>
      <c r="SV25" s="127"/>
      <c r="SW25" s="127"/>
      <c r="SX25" s="127"/>
      <c r="SY25" s="127"/>
      <c r="SZ25" s="127"/>
      <c r="TA25" s="127"/>
      <c r="TB25" s="127"/>
      <c r="TC25" s="127"/>
      <c r="TD25" s="127"/>
      <c r="TE25" s="127"/>
      <c r="TF25" s="127"/>
      <c r="TG25" s="127"/>
      <c r="TH25" s="127"/>
      <c r="TI25" s="127"/>
      <c r="TJ25" s="127"/>
      <c r="TK25" s="127"/>
      <c r="TL25" s="127"/>
      <c r="TM25" s="127"/>
      <c r="TN25" s="127"/>
      <c r="TO25" s="127"/>
      <c r="TP25" s="127"/>
      <c r="TQ25" s="127"/>
      <c r="TR25" s="127"/>
      <c r="TS25" s="127"/>
      <c r="TT25" s="127"/>
      <c r="TU25" s="127"/>
      <c r="TV25" s="127"/>
      <c r="TW25" s="127"/>
      <c r="TX25" s="127"/>
      <c r="TY25" s="127"/>
      <c r="TZ25" s="127"/>
      <c r="UA25" s="127"/>
      <c r="UB25" s="127"/>
      <c r="UC25" s="127"/>
      <c r="UD25" s="127"/>
      <c r="UE25" s="127"/>
      <c r="UF25" s="127"/>
      <c r="UG25" s="127"/>
      <c r="UH25" s="127"/>
      <c r="UI25" s="127"/>
      <c r="UJ25" s="127"/>
      <c r="UK25" s="127"/>
      <c r="UL25" s="127"/>
      <c r="UM25" s="127"/>
      <c r="UN25" s="127"/>
      <c r="UO25" s="127"/>
      <c r="UP25" s="127"/>
      <c r="UQ25" s="127"/>
      <c r="UR25" s="127"/>
      <c r="US25" s="127"/>
      <c r="UT25" s="127"/>
      <c r="UU25" s="127"/>
      <c r="UV25" s="127"/>
      <c r="UW25" s="127"/>
      <c r="UX25" s="127"/>
      <c r="UY25" s="127"/>
      <c r="UZ25" s="127"/>
      <c r="VA25" s="127"/>
      <c r="VB25" s="127"/>
      <c r="VC25" s="127"/>
      <c r="VD25" s="127"/>
      <c r="VE25" s="127"/>
      <c r="VF25" s="127"/>
      <c r="VG25" s="127"/>
      <c r="VH25" s="127"/>
      <c r="VI25" s="127"/>
      <c r="VJ25" s="127"/>
      <c r="VK25" s="127"/>
      <c r="VL25" s="127"/>
      <c r="VM25" s="127"/>
      <c r="VN25" s="127"/>
      <c r="VO25" s="127"/>
      <c r="VP25" s="127"/>
      <c r="VQ25" s="127"/>
      <c r="VR25" s="127"/>
      <c r="VS25" s="127"/>
      <c r="VT25" s="127"/>
      <c r="VU25" s="127"/>
      <c r="VV25" s="127"/>
      <c r="VW25" s="127"/>
      <c r="VX25" s="127"/>
      <c r="VY25" s="127"/>
      <c r="VZ25" s="127"/>
      <c r="WA25" s="127"/>
      <c r="WB25" s="127"/>
      <c r="WC25" s="127"/>
      <c r="WD25" s="127"/>
      <c r="WE25" s="127"/>
      <c r="WF25" s="127"/>
      <c r="WG25" s="127"/>
      <c r="WH25" s="127"/>
      <c r="WI25" s="127"/>
      <c r="WJ25" s="127"/>
      <c r="WK25" s="127"/>
      <c r="WL25" s="127"/>
      <c r="WM25" s="127"/>
      <c r="WN25" s="127"/>
      <c r="WO25" s="127"/>
      <c r="WP25" s="127"/>
      <c r="WQ25" s="127"/>
      <c r="WR25" s="127"/>
      <c r="WS25" s="127"/>
      <c r="WT25" s="127"/>
      <c r="WU25" s="127"/>
      <c r="WV25" s="127"/>
      <c r="WW25" s="127"/>
      <c r="WX25" s="127"/>
      <c r="WY25" s="127"/>
      <c r="WZ25" s="127"/>
      <c r="XA25" s="127"/>
      <c r="XB25" s="127"/>
      <c r="XC25" s="127"/>
      <c r="XD25" s="127"/>
      <c r="XE25" s="127"/>
      <c r="XF25" s="127"/>
      <c r="XG25" s="127"/>
      <c r="XH25" s="127"/>
      <c r="XI25" s="127"/>
      <c r="XJ25" s="127"/>
      <c r="XK25" s="127"/>
      <c r="XL25" s="127"/>
      <c r="XM25" s="127"/>
      <c r="XN25" s="127"/>
      <c r="XO25" s="127"/>
      <c r="XP25" s="127"/>
      <c r="XQ25" s="127"/>
      <c r="XR25" s="127"/>
      <c r="XS25" s="127"/>
      <c r="XT25" s="127"/>
      <c r="XU25" s="127"/>
      <c r="XV25" s="127"/>
      <c r="XW25" s="127"/>
      <c r="XX25" s="127"/>
      <c r="XY25" s="127"/>
      <c r="XZ25" s="127"/>
      <c r="YA25" s="127"/>
      <c r="YB25" s="127"/>
      <c r="YC25" s="127"/>
      <c r="YD25" s="127"/>
      <c r="YE25" s="127"/>
      <c r="YF25" s="127"/>
      <c r="YG25" s="127"/>
      <c r="YH25" s="127"/>
      <c r="YI25" s="127"/>
      <c r="YJ25" s="127"/>
      <c r="YK25" s="127"/>
      <c r="YL25" s="127"/>
      <c r="YM25" s="127"/>
      <c r="YN25" s="127"/>
      <c r="YO25" s="127"/>
      <c r="YP25" s="127"/>
      <c r="YQ25" s="127"/>
      <c r="YR25" s="127"/>
      <c r="YS25" s="127"/>
      <c r="YT25" s="127"/>
      <c r="YU25" s="127"/>
      <c r="YV25" s="127"/>
      <c r="YW25" s="127"/>
      <c r="YX25" s="127"/>
      <c r="YY25" s="127"/>
      <c r="YZ25" s="127"/>
      <c r="ZA25" s="127"/>
      <c r="ZB25" s="127"/>
      <c r="ZC25" s="127"/>
      <c r="ZD25" s="127"/>
      <c r="ZE25" s="127"/>
      <c r="ZF25" s="127"/>
      <c r="ZG25" s="127"/>
      <c r="ZH25" s="127"/>
      <c r="ZI25" s="127"/>
      <c r="ZJ25" s="127"/>
      <c r="ZK25" s="127"/>
      <c r="ZL25" s="127"/>
      <c r="ZM25" s="127"/>
      <c r="ZN25" s="127"/>
      <c r="ZO25" s="127"/>
      <c r="ZP25" s="127"/>
      <c r="ZQ25" s="127"/>
      <c r="ZR25" s="127"/>
      <c r="ZS25" s="127"/>
      <c r="ZT25" s="127"/>
      <c r="ZU25" s="127"/>
      <c r="ZV25" s="127"/>
      <c r="ZW25" s="127"/>
      <c r="ZX25" s="127"/>
      <c r="ZY25" s="127"/>
      <c r="ZZ25" s="127"/>
      <c r="AAA25" s="127"/>
      <c r="AAB25" s="127"/>
      <c r="AAC25" s="127"/>
      <c r="AAD25" s="127"/>
      <c r="AAE25" s="127"/>
      <c r="AAF25" s="127"/>
      <c r="AAG25" s="127"/>
      <c r="AAH25" s="127"/>
      <c r="AAI25" s="127"/>
      <c r="AAJ25" s="127"/>
      <c r="AAK25" s="127"/>
      <c r="AAL25" s="127"/>
      <c r="AAM25" s="127"/>
      <c r="AAN25" s="127"/>
      <c r="AAO25" s="127"/>
      <c r="AAP25" s="127"/>
      <c r="AAQ25" s="127"/>
      <c r="AAR25" s="127"/>
      <c r="AAS25" s="127"/>
      <c r="AAT25" s="127"/>
      <c r="AAU25" s="127"/>
      <c r="AAV25" s="127"/>
      <c r="AAW25" s="127"/>
      <c r="AAX25" s="127"/>
      <c r="AAY25" s="127"/>
      <c r="AAZ25" s="127"/>
      <c r="ABA25" s="127"/>
      <c r="ABB25" s="127"/>
      <c r="ABC25" s="127"/>
      <c r="ABD25" s="127"/>
      <c r="ABE25" s="127"/>
      <c r="ABF25" s="127"/>
      <c r="ABG25" s="127"/>
      <c r="ABH25" s="127"/>
      <c r="ABI25" s="127"/>
      <c r="ABJ25" s="127"/>
      <c r="ABK25" s="127"/>
      <c r="ABL25" s="127"/>
      <c r="ABM25" s="127"/>
      <c r="ABN25" s="127"/>
      <c r="ABO25" s="127"/>
      <c r="ABP25" s="127"/>
      <c r="ABQ25" s="127"/>
      <c r="ABR25" s="127"/>
      <c r="ABS25" s="127"/>
      <c r="ABT25" s="127"/>
      <c r="ABU25" s="127"/>
      <c r="ABV25" s="127"/>
      <c r="ABW25" s="127"/>
      <c r="ABX25" s="127"/>
      <c r="ABY25" s="127"/>
      <c r="ABZ25" s="127"/>
      <c r="ACA25" s="127"/>
      <c r="ACB25" s="127"/>
      <c r="ACC25" s="127"/>
      <c r="ACD25" s="127"/>
      <c r="ACE25" s="127"/>
      <c r="ACF25" s="127"/>
      <c r="ACG25" s="127"/>
      <c r="ACH25" s="127"/>
      <c r="ACI25" s="127"/>
      <c r="ACJ25" s="127"/>
      <c r="ACK25" s="127"/>
      <c r="ACL25" s="127"/>
      <c r="ACM25" s="127"/>
      <c r="ACN25" s="127"/>
      <c r="ACO25" s="127"/>
      <c r="ACP25" s="127"/>
      <c r="ACQ25" s="127"/>
      <c r="ACR25" s="127"/>
      <c r="ACS25" s="127"/>
      <c r="ACT25" s="127"/>
      <c r="ACU25" s="127"/>
      <c r="ACV25" s="127"/>
      <c r="ACW25" s="127"/>
      <c r="ACX25" s="127"/>
      <c r="ACY25" s="127"/>
      <c r="ACZ25" s="127"/>
      <c r="ADA25" s="127"/>
      <c r="ADB25" s="127"/>
      <c r="ADC25" s="127"/>
      <c r="ADD25" s="127"/>
      <c r="ADE25" s="127"/>
      <c r="ADF25" s="127"/>
      <c r="ADG25" s="127"/>
      <c r="ADH25" s="127"/>
      <c r="ADI25" s="127"/>
      <c r="ADJ25" s="127"/>
      <c r="ADK25" s="127"/>
      <c r="ADL25" s="127"/>
      <c r="ADM25" s="127"/>
      <c r="ADN25" s="127"/>
      <c r="ADO25" s="127"/>
      <c r="ADP25" s="127"/>
      <c r="ADQ25" s="127"/>
      <c r="ADR25" s="127"/>
      <c r="ADS25" s="127"/>
      <c r="ADT25" s="127"/>
      <c r="ADU25" s="127"/>
      <c r="ADV25" s="127"/>
      <c r="ADW25" s="127"/>
      <c r="ADX25" s="127"/>
      <c r="ADY25" s="127"/>
      <c r="ADZ25" s="127"/>
      <c r="AEA25" s="127"/>
      <c r="AEB25" s="127"/>
      <c r="AEC25" s="127"/>
      <c r="AED25" s="127"/>
      <c r="AEE25" s="127"/>
      <c r="AEF25" s="127"/>
      <c r="AEG25" s="127"/>
      <c r="AEH25" s="127"/>
      <c r="AEI25" s="127"/>
      <c r="AEJ25" s="127"/>
      <c r="AEK25" s="127"/>
      <c r="AEL25" s="127"/>
      <c r="AEM25" s="127"/>
      <c r="AEN25" s="127"/>
      <c r="AEO25" s="127"/>
      <c r="AEP25" s="127"/>
      <c r="AEQ25" s="127"/>
      <c r="AER25" s="127"/>
      <c r="AES25" s="127"/>
      <c r="AET25" s="127"/>
      <c r="AEU25" s="127"/>
      <c r="AEV25" s="127"/>
      <c r="AEW25" s="127"/>
      <c r="AEX25" s="127"/>
      <c r="AEY25" s="127"/>
      <c r="AEZ25" s="127"/>
      <c r="AFA25" s="127"/>
      <c r="AFB25" s="127"/>
      <c r="AFC25" s="127"/>
      <c r="AFD25" s="127"/>
      <c r="AFE25" s="127"/>
      <c r="AFF25" s="127"/>
      <c r="AFG25" s="127"/>
      <c r="AFH25" s="127"/>
      <c r="AFI25" s="127"/>
      <c r="AFJ25" s="127"/>
      <c r="AFK25" s="127"/>
      <c r="AFL25" s="127"/>
      <c r="AFM25" s="127"/>
      <c r="AFN25" s="127"/>
      <c r="AFO25" s="127"/>
      <c r="AFP25" s="127"/>
      <c r="AFQ25" s="127"/>
      <c r="AFR25" s="127"/>
      <c r="AFS25" s="127"/>
      <c r="AFT25" s="127"/>
      <c r="AFU25" s="127"/>
      <c r="AFV25" s="127"/>
      <c r="AFW25" s="127"/>
      <c r="AFX25" s="127"/>
      <c r="AFY25" s="127"/>
      <c r="AFZ25" s="127"/>
      <c r="AGA25" s="127"/>
      <c r="AGB25" s="127"/>
      <c r="AGC25" s="127"/>
      <c r="AGD25" s="127"/>
      <c r="AGE25" s="127"/>
      <c r="AGF25" s="127"/>
      <c r="AGG25" s="127"/>
      <c r="AGH25" s="127"/>
      <c r="AGI25" s="127"/>
      <c r="AGJ25" s="127"/>
      <c r="AGK25" s="127"/>
      <c r="AGL25" s="127"/>
      <c r="AGM25" s="127"/>
      <c r="AGN25" s="127"/>
      <c r="AGO25" s="127"/>
      <c r="AGP25" s="127"/>
      <c r="AGQ25" s="127"/>
      <c r="AGR25" s="127"/>
      <c r="AGS25" s="127"/>
      <c r="AGT25" s="127"/>
      <c r="AGU25" s="127"/>
      <c r="AGV25" s="127"/>
      <c r="AGW25" s="127"/>
      <c r="AGX25" s="127"/>
      <c r="AGY25" s="127"/>
      <c r="AGZ25" s="127"/>
      <c r="AHA25" s="127"/>
      <c r="AHB25" s="127"/>
      <c r="AHC25" s="127"/>
      <c r="AHD25" s="127"/>
      <c r="AHE25" s="127"/>
      <c r="AHF25" s="127"/>
      <c r="AHG25" s="127"/>
      <c r="AHH25" s="127"/>
      <c r="AHI25" s="127"/>
      <c r="AHJ25" s="127"/>
      <c r="AHK25" s="127"/>
      <c r="AHL25" s="127"/>
      <c r="AHM25" s="127"/>
      <c r="AHN25" s="127"/>
      <c r="AHO25" s="127"/>
      <c r="AHP25" s="127"/>
      <c r="AHQ25" s="127"/>
      <c r="AHR25" s="127"/>
      <c r="AHS25" s="127"/>
      <c r="AHT25" s="127"/>
      <c r="AHU25" s="127"/>
      <c r="AHV25" s="127"/>
      <c r="AHW25" s="127"/>
      <c r="AHX25" s="127"/>
      <c r="AHY25" s="127"/>
      <c r="AHZ25" s="127"/>
      <c r="AIA25" s="127"/>
      <c r="AIB25" s="127"/>
      <c r="AIC25" s="127"/>
      <c r="AID25" s="127"/>
      <c r="AIE25" s="127"/>
      <c r="AIF25" s="127"/>
      <c r="AIG25" s="127"/>
      <c r="AIH25" s="127"/>
      <c r="AII25" s="127"/>
      <c r="AIJ25" s="127"/>
      <c r="AIK25" s="127"/>
      <c r="AIL25" s="127"/>
      <c r="AIM25" s="127"/>
      <c r="AIN25" s="127"/>
      <c r="AIO25" s="127"/>
      <c r="AIP25" s="127"/>
      <c r="AIQ25" s="127"/>
      <c r="AIR25" s="127"/>
      <c r="AIS25" s="127"/>
      <c r="AIT25" s="127"/>
      <c r="AIU25" s="127"/>
      <c r="AIV25" s="127"/>
      <c r="AIW25" s="127"/>
      <c r="AIX25" s="127"/>
      <c r="AIY25" s="127"/>
      <c r="AIZ25" s="127"/>
      <c r="AJA25" s="127"/>
      <c r="AJB25" s="127"/>
      <c r="AJC25" s="127"/>
      <c r="AJD25" s="127"/>
      <c r="AJE25" s="127"/>
      <c r="AJF25" s="127"/>
      <c r="AJG25" s="127"/>
      <c r="AJH25" s="127"/>
      <c r="AJI25" s="127"/>
      <c r="AJJ25" s="127"/>
      <c r="AJK25" s="127"/>
      <c r="AJL25" s="127"/>
      <c r="AJM25" s="127"/>
      <c r="AJN25" s="127"/>
      <c r="AJO25" s="127"/>
      <c r="AJP25" s="127"/>
      <c r="AJQ25" s="127"/>
      <c r="AJR25" s="127"/>
      <c r="AJS25" s="127"/>
      <c r="AJT25" s="127"/>
      <c r="AJU25" s="127"/>
      <c r="AJV25" s="127"/>
      <c r="AJW25" s="127"/>
      <c r="AJX25" s="127"/>
      <c r="AJY25" s="127"/>
      <c r="AJZ25" s="127"/>
      <c r="AKA25" s="127"/>
      <c r="AKB25" s="127"/>
      <c r="AKC25" s="127"/>
      <c r="AKD25" s="127"/>
      <c r="AKE25" s="127"/>
      <c r="AKF25" s="127"/>
      <c r="AKG25" s="127"/>
      <c r="AKH25" s="127"/>
      <c r="AKI25" s="127"/>
      <c r="AKJ25" s="127"/>
      <c r="AKK25" s="127"/>
      <c r="AKL25" s="127"/>
      <c r="AKM25" s="127"/>
      <c r="AKN25" s="127"/>
      <c r="AKO25" s="127"/>
      <c r="AKP25" s="127"/>
      <c r="AKQ25" s="127"/>
      <c r="AKR25" s="127"/>
      <c r="AKS25" s="127"/>
      <c r="AKT25" s="127"/>
      <c r="AKU25" s="127"/>
      <c r="AKV25" s="127"/>
      <c r="AKW25" s="127"/>
      <c r="AKX25" s="127"/>
      <c r="AKY25" s="127"/>
      <c r="AKZ25" s="127"/>
      <c r="ALA25" s="127"/>
      <c r="ALB25" s="127"/>
      <c r="ALC25" s="127"/>
      <c r="ALD25" s="127"/>
      <c r="ALE25" s="127"/>
      <c r="ALF25" s="127"/>
      <c r="ALG25" s="127"/>
      <c r="ALH25" s="127"/>
      <c r="ALI25" s="127"/>
      <c r="ALJ25" s="127"/>
      <c r="ALK25" s="127"/>
      <c r="ALL25" s="127"/>
      <c r="ALM25" s="127"/>
      <c r="ALN25" s="127"/>
      <c r="ALO25" s="127"/>
      <c r="ALP25" s="127"/>
      <c r="ALQ25" s="127"/>
      <c r="ALR25" s="127"/>
      <c r="ALS25" s="127"/>
      <c r="ALT25" s="127"/>
    </row>
    <row r="26" spans="1:1008" x14ac:dyDescent="0.2">
      <c r="C26" s="143"/>
      <c r="D26" s="143"/>
      <c r="J26" s="143"/>
      <c r="K26" s="143"/>
      <c r="L26" s="124"/>
      <c r="O26" s="124"/>
      <c r="P26" s="124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  <c r="II26" s="125"/>
      <c r="IJ26" s="125"/>
      <c r="IK26" s="125"/>
      <c r="IL26" s="125"/>
      <c r="IM26" s="125"/>
      <c r="IN26" s="125"/>
      <c r="IO26" s="125"/>
      <c r="IP26" s="125"/>
      <c r="IQ26" s="125"/>
      <c r="IR26" s="125"/>
      <c r="IS26" s="125"/>
      <c r="IT26" s="125"/>
      <c r="IU26" s="125"/>
      <c r="IV26" s="125"/>
      <c r="IW26" s="125"/>
      <c r="IX26" s="125"/>
      <c r="IY26" s="125"/>
      <c r="IZ26" s="125"/>
      <c r="JA26" s="125"/>
      <c r="JB26" s="125"/>
      <c r="JC26" s="125"/>
      <c r="JD26" s="125"/>
      <c r="JE26" s="125"/>
      <c r="JF26" s="125"/>
      <c r="JG26" s="125"/>
      <c r="JH26" s="125"/>
      <c r="JI26" s="125"/>
      <c r="JJ26" s="125"/>
      <c r="JK26" s="125"/>
      <c r="JL26" s="125"/>
      <c r="JM26" s="125"/>
      <c r="JN26" s="125"/>
      <c r="JO26" s="125"/>
      <c r="JP26" s="125"/>
      <c r="JQ26" s="125"/>
      <c r="JR26" s="125"/>
      <c r="JS26" s="125"/>
      <c r="JT26" s="125"/>
      <c r="JU26" s="125"/>
      <c r="JV26" s="125"/>
      <c r="JW26" s="125"/>
      <c r="JX26" s="125"/>
      <c r="JY26" s="125"/>
      <c r="JZ26" s="125"/>
      <c r="KA26" s="125"/>
      <c r="KB26" s="125"/>
      <c r="KC26" s="125"/>
      <c r="KD26" s="125"/>
      <c r="KE26" s="125"/>
      <c r="KF26" s="125"/>
      <c r="KG26" s="125"/>
      <c r="KH26" s="125"/>
      <c r="KI26" s="125"/>
      <c r="KJ26" s="125"/>
      <c r="KK26" s="125"/>
      <c r="KL26" s="125"/>
      <c r="KM26" s="125"/>
      <c r="KN26" s="125"/>
      <c r="KO26" s="125"/>
      <c r="KP26" s="125"/>
      <c r="KQ26" s="125"/>
      <c r="KR26" s="125"/>
      <c r="KS26" s="125"/>
      <c r="KT26" s="125"/>
      <c r="KU26" s="125"/>
      <c r="KV26" s="125"/>
      <c r="KW26" s="125"/>
      <c r="KX26" s="125"/>
      <c r="KY26" s="125"/>
      <c r="KZ26" s="125"/>
      <c r="LA26" s="125"/>
      <c r="LB26" s="125"/>
      <c r="LC26" s="125"/>
      <c r="LD26" s="125"/>
      <c r="LE26" s="125"/>
      <c r="LF26" s="125"/>
      <c r="LG26" s="125"/>
      <c r="LH26" s="125"/>
      <c r="LI26" s="125"/>
      <c r="LJ26" s="125"/>
      <c r="LK26" s="125"/>
      <c r="LL26" s="125"/>
      <c r="LM26" s="125"/>
      <c r="LN26" s="125"/>
      <c r="LO26" s="125"/>
      <c r="LP26" s="125"/>
      <c r="LQ26" s="125"/>
      <c r="LR26" s="125"/>
      <c r="LS26" s="125"/>
      <c r="LT26" s="125"/>
      <c r="LU26" s="125"/>
      <c r="LV26" s="125"/>
      <c r="LW26" s="125"/>
      <c r="LX26" s="125"/>
      <c r="LY26" s="125"/>
      <c r="LZ26" s="125"/>
      <c r="MA26" s="125"/>
      <c r="MB26" s="125"/>
      <c r="MC26" s="125"/>
      <c r="MD26" s="125"/>
      <c r="ME26" s="125"/>
      <c r="MF26" s="125"/>
      <c r="MG26" s="125"/>
      <c r="MH26" s="125"/>
      <c r="MI26" s="125"/>
      <c r="MJ26" s="125"/>
      <c r="MK26" s="125"/>
      <c r="ML26" s="125"/>
      <c r="MM26" s="125"/>
      <c r="MN26" s="125"/>
      <c r="MO26" s="125"/>
      <c r="MP26" s="125"/>
      <c r="MQ26" s="125"/>
      <c r="MR26" s="125"/>
      <c r="MS26" s="125"/>
      <c r="MT26" s="125"/>
      <c r="MU26" s="125"/>
      <c r="MV26" s="125"/>
      <c r="MW26" s="125"/>
      <c r="MX26" s="125"/>
      <c r="MY26" s="125"/>
      <c r="MZ26" s="125"/>
      <c r="NA26" s="125"/>
      <c r="NB26" s="125"/>
      <c r="NC26" s="125"/>
      <c r="ND26" s="125"/>
      <c r="NE26" s="125"/>
      <c r="NF26" s="125"/>
      <c r="NG26" s="125"/>
      <c r="NH26" s="125"/>
      <c r="NI26" s="125"/>
      <c r="NJ26" s="125"/>
      <c r="NK26" s="125"/>
      <c r="NL26" s="125"/>
      <c r="NM26" s="125"/>
      <c r="NN26" s="125"/>
      <c r="NO26" s="125"/>
      <c r="NP26" s="125"/>
      <c r="NQ26" s="125"/>
      <c r="NR26" s="125"/>
      <c r="NS26" s="125"/>
      <c r="NT26" s="125"/>
      <c r="NU26" s="125"/>
      <c r="NV26" s="125"/>
      <c r="NW26" s="125"/>
      <c r="NX26" s="125"/>
      <c r="NY26" s="125"/>
      <c r="NZ26" s="125"/>
      <c r="OA26" s="125"/>
      <c r="OB26" s="125"/>
      <c r="OC26" s="125"/>
      <c r="OD26" s="125"/>
      <c r="OE26" s="125"/>
      <c r="OF26" s="125"/>
      <c r="OG26" s="125"/>
      <c r="OH26" s="125"/>
      <c r="OI26" s="125"/>
      <c r="OJ26" s="125"/>
      <c r="OK26" s="125"/>
      <c r="OL26" s="125"/>
      <c r="OM26" s="125"/>
      <c r="ON26" s="125"/>
      <c r="OO26" s="125"/>
      <c r="OP26" s="125"/>
      <c r="OQ26" s="125"/>
      <c r="OR26" s="125"/>
      <c r="OS26" s="125"/>
      <c r="OT26" s="125"/>
      <c r="OU26" s="125"/>
      <c r="OV26" s="125"/>
      <c r="OW26" s="125"/>
      <c r="OX26" s="125"/>
      <c r="OY26" s="125"/>
      <c r="OZ26" s="125"/>
      <c r="PA26" s="125"/>
      <c r="PB26" s="125"/>
      <c r="PC26" s="125"/>
      <c r="PD26" s="125"/>
      <c r="PE26" s="125"/>
      <c r="PF26" s="125"/>
      <c r="PG26" s="125"/>
      <c r="PH26" s="125"/>
      <c r="PI26" s="125"/>
      <c r="PJ26" s="125"/>
      <c r="PK26" s="125"/>
      <c r="PL26" s="125"/>
      <c r="PM26" s="125"/>
      <c r="PN26" s="125"/>
      <c r="PO26" s="125"/>
      <c r="PP26" s="125"/>
      <c r="PQ26" s="125"/>
      <c r="PR26" s="125"/>
      <c r="PS26" s="125"/>
      <c r="PT26" s="125"/>
      <c r="PU26" s="125"/>
      <c r="PV26" s="125"/>
      <c r="PW26" s="125"/>
      <c r="PX26" s="125"/>
      <c r="PY26" s="125"/>
      <c r="PZ26" s="125"/>
      <c r="QA26" s="125"/>
      <c r="QB26" s="125"/>
      <c r="QC26" s="125"/>
      <c r="QD26" s="125"/>
      <c r="QE26" s="125"/>
      <c r="QF26" s="125"/>
      <c r="QG26" s="125"/>
      <c r="QH26" s="125"/>
      <c r="QI26" s="125"/>
      <c r="QJ26" s="125"/>
      <c r="QK26" s="125"/>
      <c r="QL26" s="125"/>
      <c r="QM26" s="125"/>
      <c r="QN26" s="125"/>
      <c r="QO26" s="125"/>
      <c r="QP26" s="125"/>
      <c r="QQ26" s="125"/>
      <c r="QR26" s="125"/>
      <c r="QS26" s="125"/>
      <c r="QT26" s="125"/>
      <c r="QU26" s="125"/>
      <c r="QV26" s="125"/>
      <c r="QW26" s="125"/>
      <c r="QX26" s="125"/>
      <c r="QY26" s="125"/>
      <c r="QZ26" s="125"/>
      <c r="RA26" s="125"/>
      <c r="RB26" s="125"/>
      <c r="RC26" s="125"/>
      <c r="RD26" s="125"/>
      <c r="RE26" s="125"/>
      <c r="RF26" s="125"/>
      <c r="RG26" s="125"/>
      <c r="RH26" s="125"/>
      <c r="RI26" s="125"/>
      <c r="RJ26" s="125"/>
      <c r="RK26" s="125"/>
      <c r="RL26" s="125"/>
      <c r="RM26" s="125"/>
      <c r="RN26" s="125"/>
      <c r="RO26" s="125"/>
      <c r="RP26" s="125"/>
      <c r="RQ26" s="125"/>
      <c r="RR26" s="125"/>
      <c r="RS26" s="125"/>
      <c r="RT26" s="125"/>
      <c r="RU26" s="125"/>
      <c r="RV26" s="125"/>
      <c r="RW26" s="125"/>
      <c r="RX26" s="125"/>
      <c r="RY26" s="125"/>
      <c r="RZ26" s="125"/>
      <c r="SA26" s="125"/>
      <c r="SB26" s="125"/>
      <c r="SC26" s="125"/>
      <c r="SD26" s="125"/>
      <c r="SE26" s="125"/>
      <c r="SF26" s="125"/>
      <c r="SG26" s="125"/>
      <c r="SH26" s="125"/>
      <c r="SI26" s="125"/>
      <c r="SJ26" s="125"/>
      <c r="SK26" s="125"/>
      <c r="SL26" s="125"/>
      <c r="SM26" s="125"/>
      <c r="SN26" s="125"/>
      <c r="SO26" s="125"/>
      <c r="SP26" s="125"/>
      <c r="SQ26" s="125"/>
      <c r="SR26" s="125"/>
      <c r="SS26" s="125"/>
      <c r="ST26" s="125"/>
      <c r="SU26" s="125"/>
      <c r="SV26" s="125"/>
      <c r="SW26" s="125"/>
      <c r="SX26" s="125"/>
      <c r="SY26" s="125"/>
      <c r="SZ26" s="125"/>
      <c r="TA26" s="125"/>
      <c r="TB26" s="125"/>
      <c r="TC26" s="125"/>
      <c r="TD26" s="125"/>
      <c r="TE26" s="125"/>
      <c r="TF26" s="125"/>
      <c r="TG26" s="125"/>
      <c r="TH26" s="125"/>
      <c r="TI26" s="125"/>
      <c r="TJ26" s="125"/>
      <c r="TK26" s="125"/>
      <c r="TL26" s="125"/>
      <c r="TM26" s="125"/>
      <c r="TN26" s="125"/>
      <c r="TO26" s="125"/>
      <c r="TP26" s="125"/>
      <c r="TQ26" s="125"/>
      <c r="TR26" s="125"/>
      <c r="TS26" s="125"/>
      <c r="TT26" s="125"/>
      <c r="TU26" s="125"/>
      <c r="TV26" s="125"/>
      <c r="TW26" s="125"/>
      <c r="TX26" s="125"/>
      <c r="TY26" s="125"/>
      <c r="TZ26" s="125"/>
      <c r="UA26" s="125"/>
      <c r="UB26" s="125"/>
      <c r="UC26" s="125"/>
      <c r="UD26" s="125"/>
      <c r="UE26" s="125"/>
      <c r="UF26" s="125"/>
      <c r="UG26" s="125"/>
      <c r="UH26" s="125"/>
      <c r="UI26" s="125"/>
      <c r="UJ26" s="125"/>
      <c r="UK26" s="125"/>
      <c r="UL26" s="125"/>
      <c r="UM26" s="125"/>
      <c r="UN26" s="125"/>
      <c r="UO26" s="125"/>
      <c r="UP26" s="125"/>
      <c r="UQ26" s="125"/>
      <c r="UR26" s="125"/>
      <c r="US26" s="125"/>
      <c r="UT26" s="125"/>
      <c r="UU26" s="125"/>
      <c r="UV26" s="125"/>
      <c r="UW26" s="125"/>
      <c r="UX26" s="125"/>
      <c r="UY26" s="125"/>
      <c r="UZ26" s="125"/>
      <c r="VA26" s="125"/>
      <c r="VB26" s="125"/>
      <c r="VC26" s="125"/>
      <c r="VD26" s="125"/>
      <c r="VE26" s="125"/>
      <c r="VF26" s="125"/>
      <c r="VG26" s="125"/>
      <c r="VH26" s="125"/>
      <c r="VI26" s="125"/>
      <c r="VJ26" s="125"/>
      <c r="VK26" s="125"/>
      <c r="VL26" s="125"/>
      <c r="VM26" s="125"/>
      <c r="VN26" s="125"/>
      <c r="VO26" s="125"/>
      <c r="VP26" s="125"/>
      <c r="VQ26" s="125"/>
      <c r="VR26" s="125"/>
      <c r="VS26" s="125"/>
      <c r="VT26" s="125"/>
      <c r="VU26" s="125"/>
      <c r="VV26" s="125"/>
      <c r="VW26" s="125"/>
      <c r="VX26" s="125"/>
      <c r="VY26" s="125"/>
      <c r="VZ26" s="125"/>
      <c r="WA26" s="125"/>
      <c r="WB26" s="125"/>
      <c r="WC26" s="125"/>
      <c r="WD26" s="125"/>
      <c r="WE26" s="125"/>
      <c r="WF26" s="125"/>
      <c r="WG26" s="125"/>
      <c r="WH26" s="125"/>
      <c r="WI26" s="125"/>
      <c r="WJ26" s="125"/>
      <c r="WK26" s="125"/>
      <c r="WL26" s="125"/>
      <c r="WM26" s="125"/>
      <c r="WN26" s="125"/>
      <c r="WO26" s="125"/>
      <c r="WP26" s="125"/>
      <c r="WQ26" s="125"/>
      <c r="WR26" s="125"/>
      <c r="WS26" s="125"/>
      <c r="WT26" s="125"/>
      <c r="WU26" s="125"/>
      <c r="WV26" s="125"/>
      <c r="WW26" s="125"/>
      <c r="WX26" s="125"/>
      <c r="WY26" s="125"/>
      <c r="WZ26" s="125"/>
      <c r="XA26" s="125"/>
      <c r="XB26" s="125"/>
      <c r="XC26" s="125"/>
      <c r="XD26" s="125"/>
      <c r="XE26" s="125"/>
      <c r="XF26" s="125"/>
      <c r="XG26" s="125"/>
      <c r="XH26" s="125"/>
      <c r="XI26" s="125"/>
      <c r="XJ26" s="125"/>
      <c r="XK26" s="125"/>
      <c r="XL26" s="125"/>
      <c r="XM26" s="125"/>
      <c r="XN26" s="125"/>
      <c r="XO26" s="125"/>
      <c r="XP26" s="125"/>
      <c r="XQ26" s="125"/>
      <c r="XR26" s="125"/>
      <c r="XS26" s="125"/>
      <c r="XT26" s="125"/>
      <c r="XU26" s="125"/>
      <c r="XV26" s="125"/>
      <c r="XW26" s="125"/>
      <c r="XX26" s="125"/>
      <c r="XY26" s="125"/>
      <c r="XZ26" s="125"/>
      <c r="YA26" s="125"/>
      <c r="YB26" s="125"/>
      <c r="YC26" s="125"/>
      <c r="YD26" s="125"/>
      <c r="YE26" s="125"/>
      <c r="YF26" s="125"/>
      <c r="YG26" s="125"/>
      <c r="YH26" s="125"/>
      <c r="YI26" s="125"/>
      <c r="YJ26" s="125"/>
      <c r="YK26" s="125"/>
      <c r="YL26" s="125"/>
      <c r="YM26" s="125"/>
      <c r="YN26" s="125"/>
      <c r="YO26" s="125"/>
      <c r="YP26" s="125"/>
      <c r="YQ26" s="125"/>
      <c r="YR26" s="125"/>
      <c r="YS26" s="125"/>
      <c r="YT26" s="125"/>
      <c r="YU26" s="125"/>
      <c r="YV26" s="125"/>
      <c r="YW26" s="125"/>
      <c r="YX26" s="125"/>
      <c r="YY26" s="125"/>
      <c r="YZ26" s="125"/>
      <c r="ZA26" s="125"/>
      <c r="ZB26" s="125"/>
      <c r="ZC26" s="125"/>
      <c r="ZD26" s="125"/>
      <c r="ZE26" s="125"/>
      <c r="ZF26" s="125"/>
      <c r="ZG26" s="125"/>
      <c r="ZH26" s="125"/>
      <c r="ZI26" s="125"/>
      <c r="ZJ26" s="125"/>
      <c r="ZK26" s="125"/>
      <c r="ZL26" s="125"/>
      <c r="ZM26" s="125"/>
      <c r="ZN26" s="125"/>
      <c r="ZO26" s="125"/>
      <c r="ZP26" s="125"/>
      <c r="ZQ26" s="125"/>
      <c r="ZR26" s="125"/>
      <c r="ZS26" s="125"/>
      <c r="ZT26" s="125"/>
      <c r="ZU26" s="125"/>
      <c r="ZV26" s="125"/>
      <c r="ZW26" s="125"/>
      <c r="ZX26" s="125"/>
      <c r="ZY26" s="125"/>
      <c r="ZZ26" s="125"/>
      <c r="AAA26" s="125"/>
      <c r="AAB26" s="125"/>
      <c r="AAC26" s="125"/>
      <c r="AAD26" s="125"/>
      <c r="AAE26" s="125"/>
      <c r="AAF26" s="125"/>
      <c r="AAG26" s="125"/>
      <c r="AAH26" s="125"/>
      <c r="AAI26" s="125"/>
      <c r="AAJ26" s="125"/>
      <c r="AAK26" s="125"/>
      <c r="AAL26" s="125"/>
      <c r="AAM26" s="125"/>
      <c r="AAN26" s="125"/>
      <c r="AAO26" s="125"/>
      <c r="AAP26" s="125"/>
      <c r="AAQ26" s="125"/>
      <c r="AAR26" s="125"/>
      <c r="AAS26" s="125"/>
      <c r="AAT26" s="125"/>
      <c r="AAU26" s="125"/>
      <c r="AAV26" s="125"/>
      <c r="AAW26" s="125"/>
      <c r="AAX26" s="125"/>
      <c r="AAY26" s="125"/>
      <c r="AAZ26" s="125"/>
      <c r="ABA26" s="125"/>
      <c r="ABB26" s="125"/>
      <c r="ABC26" s="125"/>
      <c r="ABD26" s="125"/>
      <c r="ABE26" s="125"/>
      <c r="ABF26" s="125"/>
      <c r="ABG26" s="125"/>
      <c r="ABH26" s="125"/>
      <c r="ABI26" s="125"/>
      <c r="ABJ26" s="125"/>
      <c r="ABK26" s="125"/>
      <c r="ABL26" s="125"/>
      <c r="ABM26" s="125"/>
      <c r="ABN26" s="125"/>
      <c r="ABO26" s="125"/>
      <c r="ABP26" s="125"/>
      <c r="ABQ26" s="125"/>
      <c r="ABR26" s="125"/>
      <c r="ABS26" s="125"/>
      <c r="ABT26" s="125"/>
      <c r="ABU26" s="125"/>
      <c r="ABV26" s="125"/>
      <c r="ABW26" s="125"/>
      <c r="ABX26" s="125"/>
      <c r="ABY26" s="125"/>
      <c r="ABZ26" s="125"/>
      <c r="ACA26" s="125"/>
      <c r="ACB26" s="125"/>
      <c r="ACC26" s="125"/>
      <c r="ACD26" s="125"/>
      <c r="ACE26" s="125"/>
      <c r="ACF26" s="125"/>
      <c r="ACG26" s="125"/>
      <c r="ACH26" s="125"/>
      <c r="ACI26" s="125"/>
      <c r="ACJ26" s="125"/>
      <c r="ACK26" s="125"/>
      <c r="ACL26" s="125"/>
      <c r="ACM26" s="125"/>
      <c r="ACN26" s="125"/>
      <c r="ACO26" s="125"/>
      <c r="ACP26" s="125"/>
      <c r="ACQ26" s="125"/>
      <c r="ACR26" s="125"/>
      <c r="ACS26" s="125"/>
      <c r="ACT26" s="125"/>
      <c r="ACU26" s="125"/>
      <c r="ACV26" s="125"/>
      <c r="ACW26" s="125"/>
      <c r="ACX26" s="125"/>
      <c r="ACY26" s="125"/>
      <c r="ACZ26" s="125"/>
      <c r="ADA26" s="125"/>
      <c r="ADB26" s="125"/>
      <c r="ADC26" s="125"/>
      <c r="ADD26" s="125"/>
      <c r="ADE26" s="125"/>
      <c r="ADF26" s="125"/>
      <c r="ADG26" s="125"/>
      <c r="ADH26" s="125"/>
      <c r="ADI26" s="125"/>
      <c r="ADJ26" s="125"/>
      <c r="ADK26" s="125"/>
      <c r="ADL26" s="125"/>
      <c r="ADM26" s="125"/>
      <c r="ADN26" s="125"/>
      <c r="ADO26" s="125"/>
      <c r="ADP26" s="125"/>
      <c r="ADQ26" s="125"/>
      <c r="ADR26" s="125"/>
      <c r="ADS26" s="125"/>
      <c r="ADT26" s="125"/>
      <c r="ADU26" s="125"/>
      <c r="ADV26" s="125"/>
      <c r="ADW26" s="125"/>
      <c r="ADX26" s="125"/>
      <c r="ADY26" s="125"/>
      <c r="ADZ26" s="125"/>
      <c r="AEA26" s="125"/>
      <c r="AEB26" s="125"/>
      <c r="AEC26" s="125"/>
      <c r="AED26" s="125"/>
      <c r="AEE26" s="125"/>
      <c r="AEF26" s="125"/>
      <c r="AEG26" s="125"/>
      <c r="AEH26" s="125"/>
      <c r="AEI26" s="125"/>
      <c r="AEJ26" s="125"/>
      <c r="AEK26" s="125"/>
      <c r="AEL26" s="125"/>
      <c r="AEM26" s="125"/>
      <c r="AEN26" s="125"/>
      <c r="AEO26" s="125"/>
      <c r="AEP26" s="125"/>
      <c r="AEQ26" s="125"/>
      <c r="AER26" s="125"/>
      <c r="AES26" s="125"/>
      <c r="AET26" s="125"/>
      <c r="AEU26" s="125"/>
      <c r="AEV26" s="125"/>
      <c r="AEW26" s="125"/>
      <c r="AEX26" s="125"/>
      <c r="AEY26" s="125"/>
      <c r="AEZ26" s="125"/>
      <c r="AFA26" s="125"/>
      <c r="AFB26" s="125"/>
      <c r="AFC26" s="125"/>
      <c r="AFD26" s="125"/>
      <c r="AFE26" s="125"/>
      <c r="AFF26" s="125"/>
      <c r="AFG26" s="125"/>
      <c r="AFH26" s="125"/>
      <c r="AFI26" s="125"/>
      <c r="AFJ26" s="125"/>
      <c r="AFK26" s="125"/>
      <c r="AFL26" s="125"/>
      <c r="AFM26" s="125"/>
      <c r="AFN26" s="125"/>
      <c r="AFO26" s="125"/>
      <c r="AFP26" s="125"/>
      <c r="AFQ26" s="125"/>
      <c r="AFR26" s="125"/>
      <c r="AFS26" s="125"/>
      <c r="AFT26" s="125"/>
      <c r="AFU26" s="125"/>
      <c r="AFV26" s="125"/>
      <c r="AFW26" s="125"/>
      <c r="AFX26" s="125"/>
      <c r="AFY26" s="125"/>
      <c r="AFZ26" s="125"/>
      <c r="AGA26" s="125"/>
      <c r="AGB26" s="125"/>
      <c r="AGC26" s="125"/>
      <c r="AGD26" s="125"/>
      <c r="AGE26" s="125"/>
      <c r="AGF26" s="125"/>
      <c r="AGG26" s="125"/>
      <c r="AGH26" s="125"/>
      <c r="AGI26" s="125"/>
      <c r="AGJ26" s="125"/>
      <c r="AGK26" s="125"/>
      <c r="AGL26" s="125"/>
      <c r="AGM26" s="125"/>
      <c r="AGN26" s="125"/>
      <c r="AGO26" s="125"/>
      <c r="AGP26" s="125"/>
      <c r="AGQ26" s="125"/>
      <c r="AGR26" s="125"/>
      <c r="AGS26" s="125"/>
      <c r="AGT26" s="125"/>
      <c r="AGU26" s="125"/>
      <c r="AGV26" s="125"/>
      <c r="AGW26" s="125"/>
      <c r="AGX26" s="125"/>
      <c r="AGY26" s="125"/>
      <c r="AGZ26" s="125"/>
      <c r="AHA26" s="125"/>
      <c r="AHB26" s="125"/>
      <c r="AHC26" s="125"/>
      <c r="AHD26" s="125"/>
      <c r="AHE26" s="125"/>
      <c r="AHF26" s="125"/>
      <c r="AHG26" s="125"/>
      <c r="AHH26" s="125"/>
      <c r="AHI26" s="125"/>
      <c r="AHJ26" s="125"/>
      <c r="AHK26" s="125"/>
      <c r="AHL26" s="125"/>
      <c r="AHM26" s="125"/>
      <c r="AHN26" s="125"/>
      <c r="AHO26" s="125"/>
      <c r="AHP26" s="125"/>
      <c r="AHQ26" s="125"/>
      <c r="AHR26" s="125"/>
      <c r="AHS26" s="125"/>
      <c r="AHT26" s="125"/>
      <c r="AHU26" s="125"/>
      <c r="AHV26" s="125"/>
      <c r="AHW26" s="125"/>
      <c r="AHX26" s="125"/>
      <c r="AHY26" s="125"/>
      <c r="AHZ26" s="125"/>
      <c r="AIA26" s="125"/>
      <c r="AIB26" s="125"/>
      <c r="AIC26" s="125"/>
      <c r="AID26" s="125"/>
      <c r="AIE26" s="125"/>
      <c r="AIF26" s="125"/>
      <c r="AIG26" s="125"/>
      <c r="AIH26" s="125"/>
      <c r="AII26" s="125"/>
      <c r="AIJ26" s="125"/>
      <c r="AIK26" s="125"/>
      <c r="AIL26" s="125"/>
      <c r="AIM26" s="125"/>
      <c r="AIN26" s="125"/>
      <c r="AIO26" s="125"/>
      <c r="AIP26" s="125"/>
      <c r="AIQ26" s="125"/>
      <c r="AIR26" s="125"/>
      <c r="AIS26" s="125"/>
      <c r="AIT26" s="125"/>
      <c r="AIU26" s="125"/>
      <c r="AIV26" s="125"/>
      <c r="AIW26" s="125"/>
      <c r="AIX26" s="125"/>
      <c r="AIY26" s="125"/>
      <c r="AIZ26" s="125"/>
      <c r="AJA26" s="125"/>
      <c r="AJB26" s="125"/>
      <c r="AJC26" s="125"/>
      <c r="AJD26" s="125"/>
      <c r="AJE26" s="125"/>
      <c r="AJF26" s="125"/>
      <c r="AJG26" s="125"/>
      <c r="AJH26" s="125"/>
      <c r="AJI26" s="125"/>
      <c r="AJJ26" s="125"/>
      <c r="AJK26" s="125"/>
      <c r="AJL26" s="125"/>
      <c r="AJM26" s="125"/>
      <c r="AJN26" s="125"/>
      <c r="AJO26" s="125"/>
      <c r="AJP26" s="125"/>
      <c r="AJQ26" s="125"/>
      <c r="AJR26" s="125"/>
      <c r="AJS26" s="125"/>
      <c r="AJT26" s="125"/>
      <c r="AJU26" s="125"/>
      <c r="AJV26" s="125"/>
      <c r="AJW26" s="125"/>
      <c r="AJX26" s="125"/>
      <c r="AJY26" s="125"/>
      <c r="AJZ26" s="125"/>
      <c r="AKA26" s="125"/>
      <c r="AKB26" s="125"/>
      <c r="AKC26" s="125"/>
      <c r="AKD26" s="125"/>
      <c r="AKE26" s="125"/>
      <c r="AKF26" s="125"/>
      <c r="AKG26" s="125"/>
      <c r="AKH26" s="125"/>
      <c r="AKI26" s="125"/>
      <c r="AKJ26" s="125"/>
      <c r="AKK26" s="125"/>
      <c r="AKL26" s="125"/>
      <c r="AKM26" s="125"/>
      <c r="AKN26" s="125"/>
      <c r="AKO26" s="125"/>
      <c r="AKP26" s="125"/>
      <c r="AKQ26" s="125"/>
      <c r="AKR26" s="125"/>
      <c r="AKS26" s="125"/>
      <c r="AKT26" s="125"/>
      <c r="AKU26" s="125"/>
      <c r="AKV26" s="125"/>
      <c r="AKW26" s="125"/>
      <c r="AKX26" s="125"/>
      <c r="AKY26" s="125"/>
      <c r="AKZ26" s="125"/>
      <c r="ALA26" s="125"/>
      <c r="ALB26" s="125"/>
      <c r="ALC26" s="125"/>
      <c r="ALD26" s="125"/>
      <c r="ALE26" s="125"/>
      <c r="ALF26" s="125"/>
      <c r="ALG26" s="125"/>
      <c r="ALH26" s="125"/>
      <c r="ALI26" s="125"/>
      <c r="ALJ26" s="125"/>
      <c r="ALK26" s="125"/>
      <c r="ALL26" s="125"/>
      <c r="ALM26" s="125"/>
      <c r="ALN26" s="125"/>
      <c r="ALO26" s="125"/>
      <c r="ALP26" s="125"/>
      <c r="ALQ26" s="125"/>
      <c r="ALR26" s="125"/>
      <c r="ALS26" s="125"/>
      <c r="ALT26" s="125"/>
    </row>
    <row r="27" spans="1:1008" x14ac:dyDescent="0.2">
      <c r="A27" s="123" t="s">
        <v>1670</v>
      </c>
      <c r="C27" s="143"/>
      <c r="D27" s="143"/>
      <c r="J27" s="143"/>
      <c r="K27" s="143"/>
      <c r="L27" s="124"/>
      <c r="O27" s="124"/>
      <c r="P27" s="124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  <c r="II27" s="125"/>
      <c r="IJ27" s="125"/>
      <c r="IK27" s="125"/>
      <c r="IL27" s="125"/>
      <c r="IM27" s="125"/>
      <c r="IN27" s="125"/>
      <c r="IO27" s="125"/>
      <c r="IP27" s="125"/>
      <c r="IQ27" s="125"/>
      <c r="IR27" s="125"/>
      <c r="IS27" s="125"/>
      <c r="IT27" s="125"/>
      <c r="IU27" s="125"/>
      <c r="IV27" s="125"/>
      <c r="IW27" s="125"/>
      <c r="IX27" s="125"/>
      <c r="IY27" s="125"/>
      <c r="IZ27" s="125"/>
      <c r="JA27" s="125"/>
      <c r="JB27" s="125"/>
      <c r="JC27" s="125"/>
      <c r="JD27" s="125"/>
      <c r="JE27" s="125"/>
      <c r="JF27" s="125"/>
      <c r="JG27" s="125"/>
      <c r="JH27" s="125"/>
      <c r="JI27" s="125"/>
      <c r="JJ27" s="125"/>
      <c r="JK27" s="125"/>
      <c r="JL27" s="125"/>
      <c r="JM27" s="125"/>
      <c r="JN27" s="125"/>
      <c r="JO27" s="125"/>
      <c r="JP27" s="125"/>
      <c r="JQ27" s="125"/>
      <c r="JR27" s="125"/>
      <c r="JS27" s="125"/>
      <c r="JT27" s="125"/>
      <c r="JU27" s="125"/>
      <c r="JV27" s="125"/>
      <c r="JW27" s="125"/>
      <c r="JX27" s="125"/>
      <c r="JY27" s="125"/>
      <c r="JZ27" s="125"/>
      <c r="KA27" s="125"/>
      <c r="KB27" s="125"/>
      <c r="KC27" s="125"/>
      <c r="KD27" s="125"/>
      <c r="KE27" s="125"/>
      <c r="KF27" s="125"/>
      <c r="KG27" s="125"/>
      <c r="KH27" s="125"/>
      <c r="KI27" s="125"/>
      <c r="KJ27" s="125"/>
      <c r="KK27" s="125"/>
      <c r="KL27" s="125"/>
      <c r="KM27" s="125"/>
      <c r="KN27" s="125"/>
      <c r="KO27" s="125"/>
      <c r="KP27" s="125"/>
      <c r="KQ27" s="125"/>
      <c r="KR27" s="125"/>
      <c r="KS27" s="125"/>
      <c r="KT27" s="125"/>
      <c r="KU27" s="125"/>
      <c r="KV27" s="125"/>
      <c r="KW27" s="125"/>
      <c r="KX27" s="125"/>
      <c r="KY27" s="125"/>
      <c r="KZ27" s="125"/>
      <c r="LA27" s="125"/>
      <c r="LB27" s="125"/>
      <c r="LC27" s="125"/>
      <c r="LD27" s="125"/>
      <c r="LE27" s="125"/>
      <c r="LF27" s="125"/>
      <c r="LG27" s="125"/>
      <c r="LH27" s="125"/>
      <c r="LI27" s="125"/>
      <c r="LJ27" s="125"/>
      <c r="LK27" s="125"/>
      <c r="LL27" s="125"/>
      <c r="LM27" s="125"/>
      <c r="LN27" s="125"/>
      <c r="LO27" s="125"/>
      <c r="LP27" s="125"/>
      <c r="LQ27" s="125"/>
      <c r="LR27" s="125"/>
      <c r="LS27" s="125"/>
      <c r="LT27" s="125"/>
      <c r="LU27" s="125"/>
      <c r="LV27" s="125"/>
      <c r="LW27" s="125"/>
      <c r="LX27" s="125"/>
      <c r="LY27" s="125"/>
      <c r="LZ27" s="125"/>
      <c r="MA27" s="125"/>
      <c r="MB27" s="125"/>
      <c r="MC27" s="125"/>
      <c r="MD27" s="125"/>
      <c r="ME27" s="125"/>
      <c r="MF27" s="125"/>
      <c r="MG27" s="125"/>
      <c r="MH27" s="125"/>
      <c r="MI27" s="125"/>
      <c r="MJ27" s="125"/>
      <c r="MK27" s="125"/>
      <c r="ML27" s="125"/>
      <c r="MM27" s="125"/>
      <c r="MN27" s="125"/>
      <c r="MO27" s="125"/>
      <c r="MP27" s="125"/>
      <c r="MQ27" s="125"/>
      <c r="MR27" s="125"/>
      <c r="MS27" s="125"/>
      <c r="MT27" s="125"/>
      <c r="MU27" s="125"/>
      <c r="MV27" s="125"/>
      <c r="MW27" s="125"/>
      <c r="MX27" s="125"/>
      <c r="MY27" s="125"/>
      <c r="MZ27" s="125"/>
      <c r="NA27" s="125"/>
      <c r="NB27" s="125"/>
      <c r="NC27" s="125"/>
      <c r="ND27" s="125"/>
      <c r="NE27" s="125"/>
      <c r="NF27" s="125"/>
      <c r="NG27" s="125"/>
      <c r="NH27" s="125"/>
      <c r="NI27" s="125"/>
      <c r="NJ27" s="125"/>
      <c r="NK27" s="125"/>
      <c r="NL27" s="125"/>
      <c r="NM27" s="125"/>
      <c r="NN27" s="125"/>
      <c r="NO27" s="125"/>
      <c r="NP27" s="125"/>
      <c r="NQ27" s="125"/>
      <c r="NR27" s="125"/>
      <c r="NS27" s="125"/>
      <c r="NT27" s="125"/>
      <c r="NU27" s="125"/>
      <c r="NV27" s="125"/>
      <c r="NW27" s="125"/>
      <c r="NX27" s="125"/>
      <c r="NY27" s="125"/>
      <c r="NZ27" s="125"/>
      <c r="OA27" s="125"/>
      <c r="OB27" s="125"/>
      <c r="OC27" s="125"/>
      <c r="OD27" s="125"/>
      <c r="OE27" s="125"/>
      <c r="OF27" s="125"/>
      <c r="OG27" s="125"/>
      <c r="OH27" s="125"/>
      <c r="OI27" s="125"/>
      <c r="OJ27" s="125"/>
      <c r="OK27" s="125"/>
      <c r="OL27" s="125"/>
      <c r="OM27" s="125"/>
      <c r="ON27" s="125"/>
      <c r="OO27" s="125"/>
      <c r="OP27" s="125"/>
      <c r="OQ27" s="125"/>
      <c r="OR27" s="125"/>
      <c r="OS27" s="125"/>
      <c r="OT27" s="125"/>
      <c r="OU27" s="125"/>
      <c r="OV27" s="125"/>
      <c r="OW27" s="125"/>
      <c r="OX27" s="125"/>
      <c r="OY27" s="125"/>
      <c r="OZ27" s="125"/>
      <c r="PA27" s="125"/>
      <c r="PB27" s="125"/>
      <c r="PC27" s="125"/>
      <c r="PD27" s="125"/>
      <c r="PE27" s="125"/>
      <c r="PF27" s="125"/>
      <c r="PG27" s="125"/>
      <c r="PH27" s="125"/>
      <c r="PI27" s="125"/>
      <c r="PJ27" s="125"/>
      <c r="PK27" s="125"/>
      <c r="PL27" s="125"/>
      <c r="PM27" s="125"/>
      <c r="PN27" s="125"/>
      <c r="PO27" s="125"/>
      <c r="PP27" s="125"/>
      <c r="PQ27" s="125"/>
      <c r="PR27" s="125"/>
      <c r="PS27" s="125"/>
      <c r="PT27" s="125"/>
      <c r="PU27" s="125"/>
      <c r="PV27" s="125"/>
      <c r="PW27" s="125"/>
      <c r="PX27" s="125"/>
      <c r="PY27" s="125"/>
      <c r="PZ27" s="125"/>
      <c r="QA27" s="125"/>
      <c r="QB27" s="125"/>
      <c r="QC27" s="125"/>
      <c r="QD27" s="125"/>
      <c r="QE27" s="125"/>
      <c r="QF27" s="125"/>
      <c r="QG27" s="125"/>
      <c r="QH27" s="125"/>
      <c r="QI27" s="125"/>
      <c r="QJ27" s="125"/>
      <c r="QK27" s="125"/>
      <c r="QL27" s="125"/>
      <c r="QM27" s="125"/>
      <c r="QN27" s="125"/>
      <c r="QO27" s="125"/>
      <c r="QP27" s="125"/>
      <c r="QQ27" s="125"/>
      <c r="QR27" s="125"/>
      <c r="QS27" s="125"/>
      <c r="QT27" s="125"/>
      <c r="QU27" s="125"/>
      <c r="QV27" s="125"/>
      <c r="QW27" s="125"/>
      <c r="QX27" s="125"/>
      <c r="QY27" s="125"/>
      <c r="QZ27" s="125"/>
      <c r="RA27" s="125"/>
      <c r="RB27" s="125"/>
      <c r="RC27" s="125"/>
      <c r="RD27" s="125"/>
      <c r="RE27" s="125"/>
      <c r="RF27" s="125"/>
      <c r="RG27" s="125"/>
      <c r="RH27" s="125"/>
      <c r="RI27" s="125"/>
      <c r="RJ27" s="125"/>
      <c r="RK27" s="125"/>
      <c r="RL27" s="125"/>
      <c r="RM27" s="125"/>
      <c r="RN27" s="125"/>
      <c r="RO27" s="125"/>
      <c r="RP27" s="125"/>
      <c r="RQ27" s="125"/>
      <c r="RR27" s="125"/>
      <c r="RS27" s="125"/>
      <c r="RT27" s="125"/>
      <c r="RU27" s="125"/>
      <c r="RV27" s="125"/>
      <c r="RW27" s="125"/>
      <c r="RX27" s="125"/>
      <c r="RY27" s="125"/>
      <c r="RZ27" s="125"/>
      <c r="SA27" s="125"/>
      <c r="SB27" s="125"/>
      <c r="SC27" s="125"/>
      <c r="SD27" s="125"/>
      <c r="SE27" s="125"/>
      <c r="SF27" s="125"/>
      <c r="SG27" s="125"/>
      <c r="SH27" s="125"/>
      <c r="SI27" s="125"/>
      <c r="SJ27" s="125"/>
      <c r="SK27" s="125"/>
      <c r="SL27" s="125"/>
      <c r="SM27" s="125"/>
      <c r="SN27" s="125"/>
      <c r="SO27" s="125"/>
      <c r="SP27" s="125"/>
      <c r="SQ27" s="125"/>
      <c r="SR27" s="125"/>
      <c r="SS27" s="125"/>
      <c r="ST27" s="125"/>
      <c r="SU27" s="125"/>
      <c r="SV27" s="125"/>
      <c r="SW27" s="125"/>
      <c r="SX27" s="125"/>
      <c r="SY27" s="125"/>
      <c r="SZ27" s="125"/>
      <c r="TA27" s="125"/>
      <c r="TB27" s="125"/>
      <c r="TC27" s="125"/>
      <c r="TD27" s="125"/>
      <c r="TE27" s="125"/>
      <c r="TF27" s="125"/>
      <c r="TG27" s="125"/>
      <c r="TH27" s="125"/>
      <c r="TI27" s="125"/>
      <c r="TJ27" s="125"/>
      <c r="TK27" s="125"/>
      <c r="TL27" s="125"/>
      <c r="TM27" s="125"/>
      <c r="TN27" s="125"/>
      <c r="TO27" s="125"/>
      <c r="TP27" s="125"/>
      <c r="TQ27" s="125"/>
      <c r="TR27" s="125"/>
      <c r="TS27" s="125"/>
      <c r="TT27" s="125"/>
      <c r="TU27" s="125"/>
      <c r="TV27" s="125"/>
      <c r="TW27" s="125"/>
      <c r="TX27" s="125"/>
      <c r="TY27" s="125"/>
      <c r="TZ27" s="125"/>
      <c r="UA27" s="125"/>
      <c r="UB27" s="125"/>
      <c r="UC27" s="125"/>
      <c r="UD27" s="125"/>
      <c r="UE27" s="125"/>
      <c r="UF27" s="125"/>
      <c r="UG27" s="125"/>
      <c r="UH27" s="125"/>
      <c r="UI27" s="125"/>
      <c r="UJ27" s="125"/>
      <c r="UK27" s="125"/>
      <c r="UL27" s="125"/>
      <c r="UM27" s="125"/>
      <c r="UN27" s="125"/>
      <c r="UO27" s="125"/>
      <c r="UP27" s="125"/>
      <c r="UQ27" s="125"/>
      <c r="UR27" s="125"/>
      <c r="US27" s="125"/>
      <c r="UT27" s="125"/>
      <c r="UU27" s="125"/>
      <c r="UV27" s="125"/>
      <c r="UW27" s="125"/>
      <c r="UX27" s="125"/>
      <c r="UY27" s="125"/>
      <c r="UZ27" s="125"/>
      <c r="VA27" s="125"/>
      <c r="VB27" s="125"/>
      <c r="VC27" s="125"/>
      <c r="VD27" s="125"/>
      <c r="VE27" s="125"/>
      <c r="VF27" s="125"/>
      <c r="VG27" s="125"/>
      <c r="VH27" s="125"/>
      <c r="VI27" s="125"/>
      <c r="VJ27" s="125"/>
      <c r="VK27" s="125"/>
      <c r="VL27" s="125"/>
      <c r="VM27" s="125"/>
      <c r="VN27" s="125"/>
      <c r="VO27" s="125"/>
      <c r="VP27" s="125"/>
      <c r="VQ27" s="125"/>
      <c r="VR27" s="125"/>
      <c r="VS27" s="125"/>
      <c r="VT27" s="125"/>
      <c r="VU27" s="125"/>
      <c r="VV27" s="125"/>
      <c r="VW27" s="125"/>
      <c r="VX27" s="125"/>
      <c r="VY27" s="125"/>
      <c r="VZ27" s="125"/>
      <c r="WA27" s="125"/>
      <c r="WB27" s="125"/>
      <c r="WC27" s="125"/>
      <c r="WD27" s="125"/>
      <c r="WE27" s="125"/>
      <c r="WF27" s="125"/>
      <c r="WG27" s="125"/>
      <c r="WH27" s="125"/>
      <c r="WI27" s="125"/>
      <c r="WJ27" s="125"/>
      <c r="WK27" s="125"/>
      <c r="WL27" s="125"/>
      <c r="WM27" s="125"/>
      <c r="WN27" s="125"/>
      <c r="WO27" s="125"/>
      <c r="WP27" s="125"/>
      <c r="WQ27" s="125"/>
      <c r="WR27" s="125"/>
      <c r="WS27" s="125"/>
      <c r="WT27" s="125"/>
      <c r="WU27" s="125"/>
      <c r="WV27" s="125"/>
      <c r="WW27" s="125"/>
      <c r="WX27" s="125"/>
      <c r="WY27" s="125"/>
      <c r="WZ27" s="125"/>
      <c r="XA27" s="125"/>
      <c r="XB27" s="125"/>
      <c r="XC27" s="125"/>
      <c r="XD27" s="125"/>
      <c r="XE27" s="125"/>
      <c r="XF27" s="125"/>
      <c r="XG27" s="125"/>
      <c r="XH27" s="125"/>
      <c r="XI27" s="125"/>
      <c r="XJ27" s="125"/>
      <c r="XK27" s="125"/>
      <c r="XL27" s="125"/>
      <c r="XM27" s="125"/>
      <c r="XN27" s="125"/>
      <c r="XO27" s="125"/>
      <c r="XP27" s="125"/>
      <c r="XQ27" s="125"/>
      <c r="XR27" s="125"/>
      <c r="XS27" s="125"/>
      <c r="XT27" s="125"/>
      <c r="XU27" s="125"/>
      <c r="XV27" s="125"/>
      <c r="XW27" s="125"/>
      <c r="XX27" s="125"/>
      <c r="XY27" s="125"/>
      <c r="XZ27" s="125"/>
      <c r="YA27" s="125"/>
      <c r="YB27" s="125"/>
      <c r="YC27" s="125"/>
      <c r="YD27" s="125"/>
      <c r="YE27" s="125"/>
      <c r="YF27" s="125"/>
      <c r="YG27" s="125"/>
      <c r="YH27" s="125"/>
      <c r="YI27" s="125"/>
      <c r="YJ27" s="125"/>
      <c r="YK27" s="125"/>
      <c r="YL27" s="125"/>
      <c r="YM27" s="125"/>
      <c r="YN27" s="125"/>
      <c r="YO27" s="125"/>
      <c r="YP27" s="125"/>
      <c r="YQ27" s="125"/>
      <c r="YR27" s="125"/>
      <c r="YS27" s="125"/>
      <c r="YT27" s="125"/>
      <c r="YU27" s="125"/>
      <c r="YV27" s="125"/>
      <c r="YW27" s="125"/>
      <c r="YX27" s="125"/>
      <c r="YY27" s="125"/>
      <c r="YZ27" s="125"/>
      <c r="ZA27" s="125"/>
      <c r="ZB27" s="125"/>
      <c r="ZC27" s="125"/>
      <c r="ZD27" s="125"/>
      <c r="ZE27" s="125"/>
      <c r="ZF27" s="125"/>
      <c r="ZG27" s="125"/>
      <c r="ZH27" s="125"/>
      <c r="ZI27" s="125"/>
      <c r="ZJ27" s="125"/>
      <c r="ZK27" s="125"/>
      <c r="ZL27" s="125"/>
      <c r="ZM27" s="125"/>
      <c r="ZN27" s="125"/>
      <c r="ZO27" s="125"/>
      <c r="ZP27" s="125"/>
      <c r="ZQ27" s="125"/>
      <c r="ZR27" s="125"/>
      <c r="ZS27" s="125"/>
      <c r="ZT27" s="125"/>
      <c r="ZU27" s="125"/>
      <c r="ZV27" s="125"/>
      <c r="ZW27" s="125"/>
      <c r="ZX27" s="125"/>
      <c r="ZY27" s="125"/>
      <c r="ZZ27" s="125"/>
      <c r="AAA27" s="125"/>
      <c r="AAB27" s="125"/>
      <c r="AAC27" s="125"/>
      <c r="AAD27" s="125"/>
      <c r="AAE27" s="125"/>
      <c r="AAF27" s="125"/>
      <c r="AAG27" s="125"/>
      <c r="AAH27" s="125"/>
      <c r="AAI27" s="125"/>
      <c r="AAJ27" s="125"/>
      <c r="AAK27" s="125"/>
      <c r="AAL27" s="125"/>
      <c r="AAM27" s="125"/>
      <c r="AAN27" s="125"/>
      <c r="AAO27" s="125"/>
      <c r="AAP27" s="125"/>
      <c r="AAQ27" s="125"/>
      <c r="AAR27" s="125"/>
      <c r="AAS27" s="125"/>
      <c r="AAT27" s="125"/>
      <c r="AAU27" s="125"/>
      <c r="AAV27" s="125"/>
      <c r="AAW27" s="125"/>
      <c r="AAX27" s="125"/>
      <c r="AAY27" s="125"/>
      <c r="AAZ27" s="125"/>
      <c r="ABA27" s="125"/>
      <c r="ABB27" s="125"/>
      <c r="ABC27" s="125"/>
      <c r="ABD27" s="125"/>
      <c r="ABE27" s="125"/>
      <c r="ABF27" s="125"/>
      <c r="ABG27" s="125"/>
      <c r="ABH27" s="125"/>
      <c r="ABI27" s="125"/>
      <c r="ABJ27" s="125"/>
      <c r="ABK27" s="125"/>
      <c r="ABL27" s="125"/>
      <c r="ABM27" s="125"/>
      <c r="ABN27" s="125"/>
      <c r="ABO27" s="125"/>
      <c r="ABP27" s="125"/>
      <c r="ABQ27" s="125"/>
      <c r="ABR27" s="125"/>
      <c r="ABS27" s="125"/>
      <c r="ABT27" s="125"/>
      <c r="ABU27" s="125"/>
      <c r="ABV27" s="125"/>
      <c r="ABW27" s="125"/>
      <c r="ABX27" s="125"/>
      <c r="ABY27" s="125"/>
      <c r="ABZ27" s="125"/>
      <c r="ACA27" s="125"/>
      <c r="ACB27" s="125"/>
      <c r="ACC27" s="125"/>
      <c r="ACD27" s="125"/>
      <c r="ACE27" s="125"/>
      <c r="ACF27" s="125"/>
      <c r="ACG27" s="125"/>
      <c r="ACH27" s="125"/>
      <c r="ACI27" s="125"/>
      <c r="ACJ27" s="125"/>
      <c r="ACK27" s="125"/>
      <c r="ACL27" s="125"/>
      <c r="ACM27" s="125"/>
      <c r="ACN27" s="125"/>
      <c r="ACO27" s="125"/>
      <c r="ACP27" s="125"/>
      <c r="ACQ27" s="125"/>
      <c r="ACR27" s="125"/>
      <c r="ACS27" s="125"/>
      <c r="ACT27" s="125"/>
      <c r="ACU27" s="125"/>
      <c r="ACV27" s="125"/>
      <c r="ACW27" s="125"/>
      <c r="ACX27" s="125"/>
      <c r="ACY27" s="125"/>
      <c r="ACZ27" s="125"/>
      <c r="ADA27" s="125"/>
      <c r="ADB27" s="125"/>
      <c r="ADC27" s="125"/>
      <c r="ADD27" s="125"/>
      <c r="ADE27" s="125"/>
      <c r="ADF27" s="125"/>
      <c r="ADG27" s="125"/>
      <c r="ADH27" s="125"/>
      <c r="ADI27" s="125"/>
      <c r="ADJ27" s="125"/>
      <c r="ADK27" s="125"/>
      <c r="ADL27" s="125"/>
      <c r="ADM27" s="125"/>
      <c r="ADN27" s="125"/>
      <c r="ADO27" s="125"/>
      <c r="ADP27" s="125"/>
      <c r="ADQ27" s="125"/>
      <c r="ADR27" s="125"/>
      <c r="ADS27" s="125"/>
      <c r="ADT27" s="125"/>
      <c r="ADU27" s="125"/>
      <c r="ADV27" s="125"/>
      <c r="ADW27" s="125"/>
      <c r="ADX27" s="125"/>
      <c r="ADY27" s="125"/>
      <c r="ADZ27" s="125"/>
      <c r="AEA27" s="125"/>
      <c r="AEB27" s="125"/>
      <c r="AEC27" s="125"/>
      <c r="AED27" s="125"/>
      <c r="AEE27" s="125"/>
      <c r="AEF27" s="125"/>
      <c r="AEG27" s="125"/>
      <c r="AEH27" s="125"/>
      <c r="AEI27" s="125"/>
      <c r="AEJ27" s="125"/>
      <c r="AEK27" s="125"/>
      <c r="AEL27" s="125"/>
      <c r="AEM27" s="125"/>
      <c r="AEN27" s="125"/>
      <c r="AEO27" s="125"/>
      <c r="AEP27" s="125"/>
      <c r="AEQ27" s="125"/>
      <c r="AER27" s="125"/>
      <c r="AES27" s="125"/>
      <c r="AET27" s="125"/>
      <c r="AEU27" s="125"/>
      <c r="AEV27" s="125"/>
      <c r="AEW27" s="125"/>
      <c r="AEX27" s="125"/>
      <c r="AEY27" s="125"/>
      <c r="AEZ27" s="125"/>
      <c r="AFA27" s="125"/>
      <c r="AFB27" s="125"/>
      <c r="AFC27" s="125"/>
      <c r="AFD27" s="125"/>
      <c r="AFE27" s="125"/>
      <c r="AFF27" s="125"/>
      <c r="AFG27" s="125"/>
      <c r="AFH27" s="125"/>
      <c r="AFI27" s="125"/>
      <c r="AFJ27" s="125"/>
      <c r="AFK27" s="125"/>
      <c r="AFL27" s="125"/>
      <c r="AFM27" s="125"/>
      <c r="AFN27" s="125"/>
      <c r="AFO27" s="125"/>
      <c r="AFP27" s="125"/>
      <c r="AFQ27" s="125"/>
      <c r="AFR27" s="125"/>
      <c r="AFS27" s="125"/>
      <c r="AFT27" s="125"/>
      <c r="AFU27" s="125"/>
      <c r="AFV27" s="125"/>
      <c r="AFW27" s="125"/>
      <c r="AFX27" s="125"/>
      <c r="AFY27" s="125"/>
      <c r="AFZ27" s="125"/>
      <c r="AGA27" s="125"/>
      <c r="AGB27" s="125"/>
      <c r="AGC27" s="125"/>
      <c r="AGD27" s="125"/>
      <c r="AGE27" s="125"/>
      <c r="AGF27" s="125"/>
      <c r="AGG27" s="125"/>
      <c r="AGH27" s="125"/>
      <c r="AGI27" s="125"/>
      <c r="AGJ27" s="125"/>
      <c r="AGK27" s="125"/>
      <c r="AGL27" s="125"/>
      <c r="AGM27" s="125"/>
      <c r="AGN27" s="125"/>
      <c r="AGO27" s="125"/>
      <c r="AGP27" s="125"/>
      <c r="AGQ27" s="125"/>
      <c r="AGR27" s="125"/>
      <c r="AGS27" s="125"/>
      <c r="AGT27" s="125"/>
      <c r="AGU27" s="125"/>
      <c r="AGV27" s="125"/>
      <c r="AGW27" s="125"/>
      <c r="AGX27" s="125"/>
      <c r="AGY27" s="125"/>
      <c r="AGZ27" s="125"/>
      <c r="AHA27" s="125"/>
      <c r="AHB27" s="125"/>
      <c r="AHC27" s="125"/>
      <c r="AHD27" s="125"/>
      <c r="AHE27" s="125"/>
      <c r="AHF27" s="125"/>
      <c r="AHG27" s="125"/>
      <c r="AHH27" s="125"/>
      <c r="AHI27" s="125"/>
      <c r="AHJ27" s="125"/>
      <c r="AHK27" s="125"/>
      <c r="AHL27" s="125"/>
      <c r="AHM27" s="125"/>
      <c r="AHN27" s="125"/>
      <c r="AHO27" s="125"/>
      <c r="AHP27" s="125"/>
      <c r="AHQ27" s="125"/>
      <c r="AHR27" s="125"/>
      <c r="AHS27" s="125"/>
      <c r="AHT27" s="125"/>
      <c r="AHU27" s="125"/>
      <c r="AHV27" s="125"/>
      <c r="AHW27" s="125"/>
      <c r="AHX27" s="125"/>
      <c r="AHY27" s="125"/>
      <c r="AHZ27" s="125"/>
      <c r="AIA27" s="125"/>
      <c r="AIB27" s="125"/>
      <c r="AIC27" s="125"/>
      <c r="AID27" s="125"/>
      <c r="AIE27" s="125"/>
      <c r="AIF27" s="125"/>
      <c r="AIG27" s="125"/>
      <c r="AIH27" s="125"/>
      <c r="AII27" s="125"/>
      <c r="AIJ27" s="125"/>
      <c r="AIK27" s="125"/>
      <c r="AIL27" s="125"/>
      <c r="AIM27" s="125"/>
      <c r="AIN27" s="125"/>
      <c r="AIO27" s="125"/>
      <c r="AIP27" s="125"/>
      <c r="AIQ27" s="125"/>
      <c r="AIR27" s="125"/>
      <c r="AIS27" s="125"/>
      <c r="AIT27" s="125"/>
      <c r="AIU27" s="125"/>
      <c r="AIV27" s="125"/>
      <c r="AIW27" s="125"/>
      <c r="AIX27" s="125"/>
      <c r="AIY27" s="125"/>
      <c r="AIZ27" s="125"/>
      <c r="AJA27" s="125"/>
      <c r="AJB27" s="125"/>
      <c r="AJC27" s="125"/>
      <c r="AJD27" s="125"/>
      <c r="AJE27" s="125"/>
      <c r="AJF27" s="125"/>
      <c r="AJG27" s="125"/>
      <c r="AJH27" s="125"/>
      <c r="AJI27" s="125"/>
      <c r="AJJ27" s="125"/>
      <c r="AJK27" s="125"/>
      <c r="AJL27" s="125"/>
      <c r="AJM27" s="125"/>
      <c r="AJN27" s="125"/>
      <c r="AJO27" s="125"/>
      <c r="AJP27" s="125"/>
      <c r="AJQ27" s="125"/>
      <c r="AJR27" s="125"/>
      <c r="AJS27" s="125"/>
      <c r="AJT27" s="125"/>
      <c r="AJU27" s="125"/>
      <c r="AJV27" s="125"/>
      <c r="AJW27" s="125"/>
      <c r="AJX27" s="125"/>
      <c r="AJY27" s="125"/>
      <c r="AJZ27" s="125"/>
      <c r="AKA27" s="125"/>
      <c r="AKB27" s="125"/>
      <c r="AKC27" s="125"/>
      <c r="AKD27" s="125"/>
      <c r="AKE27" s="125"/>
      <c r="AKF27" s="125"/>
      <c r="AKG27" s="125"/>
      <c r="AKH27" s="125"/>
      <c r="AKI27" s="125"/>
      <c r="AKJ27" s="125"/>
      <c r="AKK27" s="125"/>
      <c r="AKL27" s="125"/>
      <c r="AKM27" s="125"/>
      <c r="AKN27" s="125"/>
      <c r="AKO27" s="125"/>
      <c r="AKP27" s="125"/>
      <c r="AKQ27" s="125"/>
      <c r="AKR27" s="125"/>
      <c r="AKS27" s="125"/>
      <c r="AKT27" s="125"/>
      <c r="AKU27" s="125"/>
      <c r="AKV27" s="125"/>
      <c r="AKW27" s="125"/>
      <c r="AKX27" s="125"/>
      <c r="AKY27" s="125"/>
      <c r="AKZ27" s="125"/>
      <c r="ALA27" s="125"/>
      <c r="ALB27" s="125"/>
      <c r="ALC27" s="125"/>
      <c r="ALD27" s="125"/>
      <c r="ALE27" s="125"/>
      <c r="ALF27" s="125"/>
      <c r="ALG27" s="125"/>
      <c r="ALH27" s="125"/>
      <c r="ALI27" s="125"/>
      <c r="ALJ27" s="125"/>
      <c r="ALK27" s="125"/>
      <c r="ALL27" s="125"/>
      <c r="ALM27" s="125"/>
      <c r="ALN27" s="125"/>
      <c r="ALO27" s="125"/>
      <c r="ALP27" s="125"/>
      <c r="ALQ27" s="125"/>
      <c r="ALR27" s="125"/>
      <c r="ALS27" s="125"/>
      <c r="ALT27" s="125"/>
    </row>
    <row r="28" spans="1:1008" x14ac:dyDescent="0.2">
      <c r="A28" s="748" t="s">
        <v>16</v>
      </c>
      <c r="B28" s="668" t="s">
        <v>334</v>
      </c>
      <c r="C28" s="669"/>
      <c r="D28" s="669"/>
      <c r="E28" s="670"/>
      <c r="F28" s="670"/>
      <c r="G28" s="670">
        <v>1</v>
      </c>
      <c r="H28" s="670"/>
      <c r="I28" s="670">
        <v>1</v>
      </c>
      <c r="J28" s="669"/>
      <c r="K28" s="669"/>
      <c r="L28" s="670"/>
      <c r="M28" s="672"/>
      <c r="N28" s="672"/>
      <c r="O28" s="670"/>
      <c r="P28" s="670"/>
      <c r="Q28" s="672"/>
      <c r="R28" s="749"/>
      <c r="S28" s="749"/>
      <c r="T28" s="672"/>
      <c r="U28" s="670"/>
      <c r="V28" s="673"/>
    </row>
    <row r="29" spans="1:1008" s="123" customFormat="1" x14ac:dyDescent="0.2">
      <c r="A29" s="660" t="s">
        <v>1421</v>
      </c>
      <c r="B29" s="151"/>
      <c r="C29" s="152"/>
      <c r="D29" s="152"/>
      <c r="E29" s="150">
        <f>COUNT(E28)</f>
        <v>0</v>
      </c>
      <c r="F29" s="150">
        <f t="shared" ref="F29:V29" si="1">COUNT(F28)</f>
        <v>0</v>
      </c>
      <c r="G29" s="150">
        <f t="shared" si="1"/>
        <v>1</v>
      </c>
      <c r="H29" s="150">
        <f t="shared" si="1"/>
        <v>0</v>
      </c>
      <c r="I29" s="150">
        <f t="shared" si="1"/>
        <v>1</v>
      </c>
      <c r="J29" s="129"/>
      <c r="K29" s="129"/>
      <c r="L29" s="150">
        <f t="shared" si="1"/>
        <v>0</v>
      </c>
      <c r="M29" s="129"/>
      <c r="N29" s="129"/>
      <c r="O29" s="150">
        <f t="shared" si="1"/>
        <v>0</v>
      </c>
      <c r="P29" s="150">
        <f t="shared" si="1"/>
        <v>0</v>
      </c>
      <c r="Q29" s="129"/>
      <c r="R29" s="150">
        <f t="shared" si="1"/>
        <v>0</v>
      </c>
      <c r="S29" s="150">
        <f t="shared" si="1"/>
        <v>0</v>
      </c>
      <c r="T29" s="129"/>
      <c r="U29" s="150">
        <f t="shared" si="1"/>
        <v>0</v>
      </c>
      <c r="V29" s="150">
        <f t="shared" si="1"/>
        <v>0</v>
      </c>
      <c r="X29" s="127"/>
      <c r="Y29" s="127"/>
      <c r="Z29" s="127"/>
      <c r="AA29" s="127"/>
      <c r="AB29" s="127"/>
      <c r="AC29" s="127"/>
      <c r="AD29" s="127"/>
      <c r="AE29" s="127"/>
      <c r="AF29" s="127"/>
      <c r="AG29" s="127"/>
      <c r="AH29" s="127"/>
      <c r="AI29" s="127"/>
      <c r="AJ29" s="127"/>
      <c r="AK29" s="127"/>
      <c r="AL29" s="127"/>
      <c r="AM29" s="127"/>
      <c r="AN29" s="127"/>
      <c r="AO29" s="127"/>
      <c r="AP29" s="127"/>
      <c r="AQ29" s="127"/>
      <c r="AR29" s="127"/>
      <c r="AS29" s="127"/>
      <c r="AT29" s="127"/>
      <c r="AU29" s="127"/>
      <c r="AV29" s="127"/>
      <c r="AW29" s="127"/>
      <c r="AX29" s="127"/>
      <c r="AY29" s="127"/>
      <c r="AZ29" s="127"/>
      <c r="BA29" s="127"/>
      <c r="BB29" s="127"/>
      <c r="BC29" s="127"/>
      <c r="BD29" s="127"/>
      <c r="BE29" s="127"/>
      <c r="BF29" s="127"/>
      <c r="BG29" s="127"/>
      <c r="BH29" s="127"/>
      <c r="BI29" s="127"/>
      <c r="BJ29" s="127"/>
      <c r="BK29" s="127"/>
      <c r="BL29" s="127"/>
      <c r="BM29" s="127"/>
      <c r="BN29" s="127"/>
      <c r="BO29" s="127"/>
      <c r="BP29" s="127"/>
      <c r="BQ29" s="127"/>
      <c r="BR29" s="127"/>
      <c r="BS29" s="127"/>
      <c r="BT29" s="127"/>
      <c r="BU29" s="127"/>
      <c r="BV29" s="127"/>
      <c r="BW29" s="127"/>
      <c r="BX29" s="127"/>
      <c r="BY29" s="127"/>
      <c r="BZ29" s="127"/>
      <c r="CA29" s="127"/>
      <c r="CB29" s="127"/>
      <c r="CC29" s="127"/>
      <c r="CD29" s="127"/>
      <c r="CE29" s="127"/>
      <c r="CF29" s="127"/>
      <c r="CG29" s="127"/>
      <c r="CH29" s="127"/>
      <c r="CI29" s="127"/>
      <c r="CJ29" s="127"/>
      <c r="CK29" s="127"/>
      <c r="CL29" s="127"/>
      <c r="CM29" s="127"/>
      <c r="CN29" s="127"/>
      <c r="CO29" s="127"/>
      <c r="CP29" s="127"/>
      <c r="CQ29" s="127"/>
      <c r="CR29" s="127"/>
      <c r="CS29" s="127"/>
      <c r="CT29" s="127"/>
      <c r="CU29" s="127"/>
      <c r="CV29" s="127"/>
      <c r="CW29" s="127"/>
      <c r="CX29" s="127"/>
      <c r="CY29" s="127"/>
      <c r="CZ29" s="127"/>
      <c r="DA29" s="127"/>
      <c r="DB29" s="127"/>
      <c r="DC29" s="127"/>
      <c r="DD29" s="127"/>
      <c r="DE29" s="127"/>
      <c r="DF29" s="127"/>
      <c r="DG29" s="127"/>
      <c r="DH29" s="127"/>
      <c r="DI29" s="127"/>
      <c r="DJ29" s="127"/>
      <c r="DK29" s="127"/>
      <c r="DL29" s="127"/>
      <c r="DM29" s="127"/>
      <c r="DN29" s="127"/>
      <c r="DO29" s="127"/>
      <c r="DP29" s="127"/>
      <c r="DQ29" s="127"/>
      <c r="DR29" s="127"/>
      <c r="DS29" s="127"/>
      <c r="DT29" s="127"/>
      <c r="DU29" s="127"/>
      <c r="DV29" s="127"/>
      <c r="DW29" s="127"/>
      <c r="DX29" s="127"/>
      <c r="DY29" s="127"/>
      <c r="DZ29" s="127"/>
      <c r="EA29" s="127"/>
      <c r="EB29" s="127"/>
      <c r="EC29" s="127"/>
      <c r="ED29" s="127"/>
      <c r="EE29" s="127"/>
      <c r="EF29" s="127"/>
      <c r="EG29" s="127"/>
      <c r="EH29" s="127"/>
      <c r="EI29" s="127"/>
      <c r="EJ29" s="127"/>
      <c r="EK29" s="127"/>
      <c r="EL29" s="127"/>
      <c r="EM29" s="127"/>
      <c r="EN29" s="127"/>
      <c r="EO29" s="127"/>
      <c r="EP29" s="127"/>
      <c r="EQ29" s="127"/>
      <c r="ER29" s="127"/>
      <c r="ES29" s="127"/>
      <c r="ET29" s="127"/>
      <c r="EU29" s="127"/>
      <c r="EV29" s="127"/>
      <c r="EW29" s="127"/>
      <c r="EX29" s="127"/>
      <c r="EY29" s="127"/>
      <c r="EZ29" s="127"/>
      <c r="FA29" s="127"/>
      <c r="FB29" s="127"/>
      <c r="FC29" s="127"/>
      <c r="FD29" s="127"/>
      <c r="FE29" s="127"/>
      <c r="FF29" s="127"/>
      <c r="FG29" s="127"/>
      <c r="FH29" s="127"/>
      <c r="FI29" s="127"/>
      <c r="FJ29" s="127"/>
      <c r="FK29" s="127"/>
      <c r="FL29" s="127"/>
      <c r="FM29" s="127"/>
      <c r="FN29" s="127"/>
      <c r="FO29" s="127"/>
      <c r="FP29" s="127"/>
      <c r="FQ29" s="127"/>
      <c r="FR29" s="127"/>
      <c r="FS29" s="127"/>
      <c r="FT29" s="127"/>
      <c r="FU29" s="127"/>
      <c r="FV29" s="127"/>
      <c r="FW29" s="127"/>
      <c r="FX29" s="127"/>
      <c r="FY29" s="127"/>
      <c r="FZ29" s="127"/>
      <c r="GA29" s="127"/>
      <c r="GB29" s="127"/>
      <c r="GC29" s="127"/>
      <c r="GD29" s="127"/>
      <c r="GE29" s="127"/>
      <c r="GF29" s="127"/>
      <c r="GG29" s="127"/>
      <c r="GH29" s="127"/>
      <c r="GI29" s="127"/>
      <c r="GJ29" s="127"/>
      <c r="GK29" s="127"/>
      <c r="GL29" s="127"/>
      <c r="GM29" s="127"/>
      <c r="GN29" s="127"/>
      <c r="GO29" s="127"/>
      <c r="GP29" s="127"/>
      <c r="GQ29" s="127"/>
      <c r="GR29" s="127"/>
      <c r="GS29" s="127"/>
      <c r="GT29" s="127"/>
      <c r="GU29" s="127"/>
      <c r="GV29" s="127"/>
      <c r="GW29" s="127"/>
      <c r="GX29" s="127"/>
      <c r="GY29" s="127"/>
      <c r="GZ29" s="127"/>
      <c r="HA29" s="127"/>
      <c r="HB29" s="127"/>
      <c r="HC29" s="127"/>
      <c r="HD29" s="127"/>
      <c r="HE29" s="127"/>
      <c r="HF29" s="127"/>
      <c r="HG29" s="127"/>
      <c r="HH29" s="127"/>
      <c r="HI29" s="127"/>
      <c r="HJ29" s="127"/>
      <c r="HK29" s="127"/>
      <c r="HL29" s="127"/>
      <c r="HM29" s="127"/>
      <c r="HN29" s="127"/>
      <c r="HO29" s="127"/>
      <c r="HP29" s="127"/>
      <c r="HQ29" s="127"/>
      <c r="HR29" s="127"/>
      <c r="HS29" s="127"/>
      <c r="HT29" s="127"/>
      <c r="HU29" s="127"/>
      <c r="HV29" s="127"/>
      <c r="HW29" s="127"/>
      <c r="HX29" s="127"/>
      <c r="HY29" s="127"/>
      <c r="HZ29" s="127"/>
      <c r="IA29" s="127"/>
      <c r="IB29" s="127"/>
      <c r="IC29" s="127"/>
      <c r="ID29" s="127"/>
      <c r="IE29" s="127"/>
      <c r="IF29" s="127"/>
      <c r="IG29" s="127"/>
      <c r="IH29" s="127"/>
      <c r="II29" s="127"/>
      <c r="IJ29" s="127"/>
      <c r="IK29" s="127"/>
      <c r="IL29" s="127"/>
      <c r="IM29" s="127"/>
      <c r="IN29" s="127"/>
      <c r="IO29" s="127"/>
      <c r="IP29" s="127"/>
      <c r="IQ29" s="127"/>
      <c r="IR29" s="127"/>
      <c r="IS29" s="127"/>
      <c r="IT29" s="127"/>
      <c r="IU29" s="127"/>
      <c r="IV29" s="127"/>
      <c r="IW29" s="127"/>
      <c r="IX29" s="127"/>
      <c r="IY29" s="127"/>
      <c r="IZ29" s="127"/>
      <c r="JA29" s="127"/>
      <c r="JB29" s="127"/>
      <c r="JC29" s="127"/>
      <c r="JD29" s="127"/>
      <c r="JE29" s="127"/>
      <c r="JF29" s="127"/>
      <c r="JG29" s="127"/>
      <c r="JH29" s="127"/>
      <c r="JI29" s="127"/>
      <c r="JJ29" s="127"/>
      <c r="JK29" s="127"/>
      <c r="JL29" s="127"/>
      <c r="JM29" s="127"/>
      <c r="JN29" s="127"/>
      <c r="JO29" s="127"/>
      <c r="JP29" s="127"/>
      <c r="JQ29" s="127"/>
      <c r="JR29" s="127"/>
      <c r="JS29" s="127"/>
      <c r="JT29" s="127"/>
      <c r="JU29" s="127"/>
      <c r="JV29" s="127"/>
      <c r="JW29" s="127"/>
      <c r="JX29" s="127"/>
      <c r="JY29" s="127"/>
      <c r="JZ29" s="127"/>
      <c r="KA29" s="127"/>
      <c r="KB29" s="127"/>
      <c r="KC29" s="127"/>
      <c r="KD29" s="127"/>
      <c r="KE29" s="127"/>
      <c r="KF29" s="127"/>
      <c r="KG29" s="127"/>
      <c r="KH29" s="127"/>
      <c r="KI29" s="127"/>
      <c r="KJ29" s="127"/>
      <c r="KK29" s="127"/>
      <c r="KL29" s="127"/>
      <c r="KM29" s="127"/>
      <c r="KN29" s="127"/>
      <c r="KO29" s="127"/>
      <c r="KP29" s="127"/>
      <c r="KQ29" s="127"/>
      <c r="KR29" s="127"/>
      <c r="KS29" s="127"/>
      <c r="KT29" s="127"/>
      <c r="KU29" s="127"/>
      <c r="KV29" s="127"/>
      <c r="KW29" s="127"/>
      <c r="KX29" s="127"/>
      <c r="KY29" s="127"/>
      <c r="KZ29" s="127"/>
      <c r="LA29" s="127"/>
      <c r="LB29" s="127"/>
      <c r="LC29" s="127"/>
      <c r="LD29" s="127"/>
      <c r="LE29" s="127"/>
      <c r="LF29" s="127"/>
      <c r="LG29" s="127"/>
      <c r="LH29" s="127"/>
      <c r="LI29" s="127"/>
      <c r="LJ29" s="127"/>
      <c r="LK29" s="127"/>
      <c r="LL29" s="127"/>
      <c r="LM29" s="127"/>
      <c r="LN29" s="127"/>
      <c r="LO29" s="127"/>
      <c r="LP29" s="127"/>
      <c r="LQ29" s="127"/>
      <c r="LR29" s="127"/>
      <c r="LS29" s="127"/>
      <c r="LT29" s="127"/>
      <c r="LU29" s="127"/>
      <c r="LV29" s="127"/>
      <c r="LW29" s="127"/>
      <c r="LX29" s="127"/>
      <c r="LY29" s="127"/>
      <c r="LZ29" s="127"/>
      <c r="MA29" s="127"/>
      <c r="MB29" s="127"/>
      <c r="MC29" s="127"/>
      <c r="MD29" s="127"/>
      <c r="ME29" s="127"/>
      <c r="MF29" s="127"/>
      <c r="MG29" s="127"/>
      <c r="MH29" s="127"/>
      <c r="MI29" s="127"/>
      <c r="MJ29" s="127"/>
      <c r="MK29" s="127"/>
      <c r="ML29" s="127"/>
      <c r="MM29" s="127"/>
      <c r="MN29" s="127"/>
      <c r="MO29" s="127"/>
      <c r="MP29" s="127"/>
      <c r="MQ29" s="127"/>
      <c r="MR29" s="127"/>
      <c r="MS29" s="127"/>
      <c r="MT29" s="127"/>
      <c r="MU29" s="127"/>
      <c r="MV29" s="127"/>
      <c r="MW29" s="127"/>
      <c r="MX29" s="127"/>
      <c r="MY29" s="127"/>
      <c r="MZ29" s="127"/>
      <c r="NA29" s="127"/>
      <c r="NB29" s="127"/>
      <c r="NC29" s="127"/>
      <c r="ND29" s="127"/>
      <c r="NE29" s="127"/>
      <c r="NF29" s="127"/>
      <c r="NG29" s="127"/>
      <c r="NH29" s="127"/>
      <c r="NI29" s="127"/>
      <c r="NJ29" s="127"/>
      <c r="NK29" s="127"/>
      <c r="NL29" s="127"/>
      <c r="NM29" s="127"/>
      <c r="NN29" s="127"/>
      <c r="NO29" s="127"/>
      <c r="NP29" s="127"/>
      <c r="NQ29" s="127"/>
      <c r="NR29" s="127"/>
      <c r="NS29" s="127"/>
      <c r="NT29" s="127"/>
      <c r="NU29" s="127"/>
      <c r="NV29" s="127"/>
      <c r="NW29" s="127"/>
      <c r="NX29" s="127"/>
      <c r="NY29" s="127"/>
      <c r="NZ29" s="127"/>
      <c r="OA29" s="127"/>
      <c r="OB29" s="127"/>
      <c r="OC29" s="127"/>
      <c r="OD29" s="127"/>
      <c r="OE29" s="127"/>
      <c r="OF29" s="127"/>
      <c r="OG29" s="127"/>
      <c r="OH29" s="127"/>
      <c r="OI29" s="127"/>
      <c r="OJ29" s="127"/>
      <c r="OK29" s="127"/>
      <c r="OL29" s="127"/>
      <c r="OM29" s="127"/>
      <c r="ON29" s="127"/>
      <c r="OO29" s="127"/>
      <c r="OP29" s="127"/>
      <c r="OQ29" s="127"/>
      <c r="OR29" s="127"/>
      <c r="OS29" s="127"/>
      <c r="OT29" s="127"/>
      <c r="OU29" s="127"/>
      <c r="OV29" s="127"/>
      <c r="OW29" s="127"/>
      <c r="OX29" s="127"/>
      <c r="OY29" s="127"/>
      <c r="OZ29" s="127"/>
      <c r="PA29" s="127"/>
      <c r="PB29" s="127"/>
      <c r="PC29" s="127"/>
      <c r="PD29" s="127"/>
      <c r="PE29" s="127"/>
      <c r="PF29" s="127"/>
      <c r="PG29" s="127"/>
      <c r="PH29" s="127"/>
      <c r="PI29" s="127"/>
      <c r="PJ29" s="127"/>
      <c r="PK29" s="127"/>
      <c r="PL29" s="127"/>
      <c r="PM29" s="127"/>
      <c r="PN29" s="127"/>
      <c r="PO29" s="127"/>
      <c r="PP29" s="127"/>
      <c r="PQ29" s="127"/>
      <c r="PR29" s="127"/>
      <c r="PS29" s="127"/>
      <c r="PT29" s="127"/>
      <c r="PU29" s="127"/>
      <c r="PV29" s="127"/>
      <c r="PW29" s="127"/>
      <c r="PX29" s="127"/>
      <c r="PY29" s="127"/>
      <c r="PZ29" s="127"/>
      <c r="QA29" s="127"/>
      <c r="QB29" s="127"/>
      <c r="QC29" s="127"/>
      <c r="QD29" s="127"/>
      <c r="QE29" s="127"/>
      <c r="QF29" s="127"/>
      <c r="QG29" s="127"/>
      <c r="QH29" s="127"/>
      <c r="QI29" s="127"/>
      <c r="QJ29" s="127"/>
      <c r="QK29" s="127"/>
      <c r="QL29" s="127"/>
      <c r="QM29" s="127"/>
      <c r="QN29" s="127"/>
      <c r="QO29" s="127"/>
      <c r="QP29" s="127"/>
      <c r="QQ29" s="127"/>
      <c r="QR29" s="127"/>
      <c r="QS29" s="127"/>
      <c r="QT29" s="127"/>
      <c r="QU29" s="127"/>
      <c r="QV29" s="127"/>
      <c r="QW29" s="127"/>
      <c r="QX29" s="127"/>
      <c r="QY29" s="127"/>
      <c r="QZ29" s="127"/>
      <c r="RA29" s="127"/>
      <c r="RB29" s="127"/>
      <c r="RC29" s="127"/>
      <c r="RD29" s="127"/>
      <c r="RE29" s="127"/>
      <c r="RF29" s="127"/>
      <c r="RG29" s="127"/>
      <c r="RH29" s="127"/>
      <c r="RI29" s="127"/>
      <c r="RJ29" s="127"/>
      <c r="RK29" s="127"/>
      <c r="RL29" s="127"/>
      <c r="RM29" s="127"/>
      <c r="RN29" s="127"/>
      <c r="RO29" s="127"/>
      <c r="RP29" s="127"/>
      <c r="RQ29" s="127"/>
      <c r="RR29" s="127"/>
      <c r="RS29" s="127"/>
      <c r="RT29" s="127"/>
      <c r="RU29" s="127"/>
      <c r="RV29" s="127"/>
      <c r="RW29" s="127"/>
      <c r="RX29" s="127"/>
      <c r="RY29" s="127"/>
      <c r="RZ29" s="127"/>
      <c r="SA29" s="127"/>
      <c r="SB29" s="127"/>
      <c r="SC29" s="127"/>
      <c r="SD29" s="127"/>
      <c r="SE29" s="127"/>
      <c r="SF29" s="127"/>
      <c r="SG29" s="127"/>
      <c r="SH29" s="127"/>
      <c r="SI29" s="127"/>
      <c r="SJ29" s="127"/>
      <c r="SK29" s="127"/>
      <c r="SL29" s="127"/>
      <c r="SM29" s="127"/>
      <c r="SN29" s="127"/>
      <c r="SO29" s="127"/>
      <c r="SP29" s="127"/>
      <c r="SQ29" s="127"/>
      <c r="SR29" s="127"/>
      <c r="SS29" s="127"/>
      <c r="ST29" s="127"/>
      <c r="SU29" s="127"/>
      <c r="SV29" s="127"/>
      <c r="SW29" s="127"/>
      <c r="SX29" s="127"/>
      <c r="SY29" s="127"/>
      <c r="SZ29" s="127"/>
      <c r="TA29" s="127"/>
      <c r="TB29" s="127"/>
      <c r="TC29" s="127"/>
      <c r="TD29" s="127"/>
      <c r="TE29" s="127"/>
      <c r="TF29" s="127"/>
      <c r="TG29" s="127"/>
      <c r="TH29" s="127"/>
      <c r="TI29" s="127"/>
      <c r="TJ29" s="127"/>
      <c r="TK29" s="127"/>
      <c r="TL29" s="127"/>
      <c r="TM29" s="127"/>
      <c r="TN29" s="127"/>
      <c r="TO29" s="127"/>
      <c r="TP29" s="127"/>
      <c r="TQ29" s="127"/>
      <c r="TR29" s="127"/>
      <c r="TS29" s="127"/>
      <c r="TT29" s="127"/>
      <c r="TU29" s="127"/>
      <c r="TV29" s="127"/>
      <c r="TW29" s="127"/>
      <c r="TX29" s="127"/>
      <c r="TY29" s="127"/>
      <c r="TZ29" s="127"/>
      <c r="UA29" s="127"/>
      <c r="UB29" s="127"/>
      <c r="UC29" s="127"/>
      <c r="UD29" s="127"/>
      <c r="UE29" s="127"/>
      <c r="UF29" s="127"/>
      <c r="UG29" s="127"/>
      <c r="UH29" s="127"/>
      <c r="UI29" s="127"/>
      <c r="UJ29" s="127"/>
      <c r="UK29" s="127"/>
      <c r="UL29" s="127"/>
      <c r="UM29" s="127"/>
      <c r="UN29" s="127"/>
      <c r="UO29" s="127"/>
      <c r="UP29" s="127"/>
      <c r="UQ29" s="127"/>
      <c r="UR29" s="127"/>
      <c r="US29" s="127"/>
      <c r="UT29" s="127"/>
      <c r="UU29" s="127"/>
      <c r="UV29" s="127"/>
      <c r="UW29" s="127"/>
      <c r="UX29" s="127"/>
      <c r="UY29" s="127"/>
      <c r="UZ29" s="127"/>
      <c r="VA29" s="127"/>
      <c r="VB29" s="127"/>
      <c r="VC29" s="127"/>
      <c r="VD29" s="127"/>
      <c r="VE29" s="127"/>
      <c r="VF29" s="127"/>
      <c r="VG29" s="127"/>
      <c r="VH29" s="127"/>
      <c r="VI29" s="127"/>
      <c r="VJ29" s="127"/>
      <c r="VK29" s="127"/>
      <c r="VL29" s="127"/>
      <c r="VM29" s="127"/>
      <c r="VN29" s="127"/>
      <c r="VO29" s="127"/>
      <c r="VP29" s="127"/>
      <c r="VQ29" s="127"/>
      <c r="VR29" s="127"/>
      <c r="VS29" s="127"/>
      <c r="VT29" s="127"/>
      <c r="VU29" s="127"/>
      <c r="VV29" s="127"/>
      <c r="VW29" s="127"/>
      <c r="VX29" s="127"/>
      <c r="VY29" s="127"/>
      <c r="VZ29" s="127"/>
      <c r="WA29" s="127"/>
      <c r="WB29" s="127"/>
      <c r="WC29" s="127"/>
      <c r="WD29" s="127"/>
      <c r="WE29" s="127"/>
      <c r="WF29" s="127"/>
      <c r="WG29" s="127"/>
      <c r="WH29" s="127"/>
      <c r="WI29" s="127"/>
      <c r="WJ29" s="127"/>
      <c r="WK29" s="127"/>
      <c r="WL29" s="127"/>
      <c r="WM29" s="127"/>
      <c r="WN29" s="127"/>
      <c r="WO29" s="127"/>
      <c r="WP29" s="127"/>
      <c r="WQ29" s="127"/>
      <c r="WR29" s="127"/>
      <c r="WS29" s="127"/>
      <c r="WT29" s="127"/>
      <c r="WU29" s="127"/>
      <c r="WV29" s="127"/>
      <c r="WW29" s="127"/>
      <c r="WX29" s="127"/>
      <c r="WY29" s="127"/>
      <c r="WZ29" s="127"/>
      <c r="XA29" s="127"/>
      <c r="XB29" s="127"/>
      <c r="XC29" s="127"/>
      <c r="XD29" s="127"/>
      <c r="XE29" s="127"/>
      <c r="XF29" s="127"/>
      <c r="XG29" s="127"/>
      <c r="XH29" s="127"/>
      <c r="XI29" s="127"/>
      <c r="XJ29" s="127"/>
      <c r="XK29" s="127"/>
      <c r="XL29" s="127"/>
      <c r="XM29" s="127"/>
      <c r="XN29" s="127"/>
      <c r="XO29" s="127"/>
      <c r="XP29" s="127"/>
      <c r="XQ29" s="127"/>
      <c r="XR29" s="127"/>
      <c r="XS29" s="127"/>
      <c r="XT29" s="127"/>
      <c r="XU29" s="127"/>
      <c r="XV29" s="127"/>
      <c r="XW29" s="127"/>
      <c r="XX29" s="127"/>
      <c r="XY29" s="127"/>
      <c r="XZ29" s="127"/>
      <c r="YA29" s="127"/>
      <c r="YB29" s="127"/>
      <c r="YC29" s="127"/>
      <c r="YD29" s="127"/>
      <c r="YE29" s="127"/>
      <c r="YF29" s="127"/>
      <c r="YG29" s="127"/>
      <c r="YH29" s="127"/>
      <c r="YI29" s="127"/>
      <c r="YJ29" s="127"/>
      <c r="YK29" s="127"/>
      <c r="YL29" s="127"/>
      <c r="YM29" s="127"/>
      <c r="YN29" s="127"/>
      <c r="YO29" s="127"/>
      <c r="YP29" s="127"/>
      <c r="YQ29" s="127"/>
      <c r="YR29" s="127"/>
      <c r="YS29" s="127"/>
      <c r="YT29" s="127"/>
      <c r="YU29" s="127"/>
      <c r="YV29" s="127"/>
      <c r="YW29" s="127"/>
      <c r="YX29" s="127"/>
      <c r="YY29" s="127"/>
      <c r="YZ29" s="127"/>
      <c r="ZA29" s="127"/>
      <c r="ZB29" s="127"/>
      <c r="ZC29" s="127"/>
      <c r="ZD29" s="127"/>
      <c r="ZE29" s="127"/>
      <c r="ZF29" s="127"/>
      <c r="ZG29" s="127"/>
      <c r="ZH29" s="127"/>
      <c r="ZI29" s="127"/>
      <c r="ZJ29" s="127"/>
      <c r="ZK29" s="127"/>
      <c r="ZL29" s="127"/>
      <c r="ZM29" s="127"/>
      <c r="ZN29" s="127"/>
      <c r="ZO29" s="127"/>
      <c r="ZP29" s="127"/>
      <c r="ZQ29" s="127"/>
      <c r="ZR29" s="127"/>
      <c r="ZS29" s="127"/>
      <c r="ZT29" s="127"/>
      <c r="ZU29" s="127"/>
      <c r="ZV29" s="127"/>
      <c r="ZW29" s="127"/>
      <c r="ZX29" s="127"/>
      <c r="ZY29" s="127"/>
      <c r="ZZ29" s="127"/>
      <c r="AAA29" s="127"/>
      <c r="AAB29" s="127"/>
      <c r="AAC29" s="127"/>
      <c r="AAD29" s="127"/>
      <c r="AAE29" s="127"/>
      <c r="AAF29" s="127"/>
      <c r="AAG29" s="127"/>
      <c r="AAH29" s="127"/>
      <c r="AAI29" s="127"/>
      <c r="AAJ29" s="127"/>
      <c r="AAK29" s="127"/>
      <c r="AAL29" s="127"/>
      <c r="AAM29" s="127"/>
      <c r="AAN29" s="127"/>
      <c r="AAO29" s="127"/>
      <c r="AAP29" s="127"/>
      <c r="AAQ29" s="127"/>
      <c r="AAR29" s="127"/>
      <c r="AAS29" s="127"/>
      <c r="AAT29" s="127"/>
      <c r="AAU29" s="127"/>
      <c r="AAV29" s="127"/>
      <c r="AAW29" s="127"/>
      <c r="AAX29" s="127"/>
      <c r="AAY29" s="127"/>
      <c r="AAZ29" s="127"/>
      <c r="ABA29" s="127"/>
      <c r="ABB29" s="127"/>
      <c r="ABC29" s="127"/>
      <c r="ABD29" s="127"/>
      <c r="ABE29" s="127"/>
      <c r="ABF29" s="127"/>
      <c r="ABG29" s="127"/>
      <c r="ABH29" s="127"/>
      <c r="ABI29" s="127"/>
      <c r="ABJ29" s="127"/>
      <c r="ABK29" s="127"/>
      <c r="ABL29" s="127"/>
      <c r="ABM29" s="127"/>
      <c r="ABN29" s="127"/>
      <c r="ABO29" s="127"/>
      <c r="ABP29" s="127"/>
      <c r="ABQ29" s="127"/>
      <c r="ABR29" s="127"/>
      <c r="ABS29" s="127"/>
      <c r="ABT29" s="127"/>
      <c r="ABU29" s="127"/>
      <c r="ABV29" s="127"/>
      <c r="ABW29" s="127"/>
      <c r="ABX29" s="127"/>
      <c r="ABY29" s="127"/>
      <c r="ABZ29" s="127"/>
      <c r="ACA29" s="127"/>
      <c r="ACB29" s="127"/>
      <c r="ACC29" s="127"/>
      <c r="ACD29" s="127"/>
      <c r="ACE29" s="127"/>
      <c r="ACF29" s="127"/>
      <c r="ACG29" s="127"/>
      <c r="ACH29" s="127"/>
      <c r="ACI29" s="127"/>
      <c r="ACJ29" s="127"/>
      <c r="ACK29" s="127"/>
      <c r="ACL29" s="127"/>
      <c r="ACM29" s="127"/>
      <c r="ACN29" s="127"/>
      <c r="ACO29" s="127"/>
      <c r="ACP29" s="127"/>
      <c r="ACQ29" s="127"/>
      <c r="ACR29" s="127"/>
      <c r="ACS29" s="127"/>
      <c r="ACT29" s="127"/>
      <c r="ACU29" s="127"/>
      <c r="ACV29" s="127"/>
      <c r="ACW29" s="127"/>
      <c r="ACX29" s="127"/>
      <c r="ACY29" s="127"/>
      <c r="ACZ29" s="127"/>
      <c r="ADA29" s="127"/>
      <c r="ADB29" s="127"/>
      <c r="ADC29" s="127"/>
      <c r="ADD29" s="127"/>
      <c r="ADE29" s="127"/>
      <c r="ADF29" s="127"/>
      <c r="ADG29" s="127"/>
      <c r="ADH29" s="127"/>
      <c r="ADI29" s="127"/>
      <c r="ADJ29" s="127"/>
      <c r="ADK29" s="127"/>
      <c r="ADL29" s="127"/>
      <c r="ADM29" s="127"/>
      <c r="ADN29" s="127"/>
      <c r="ADO29" s="127"/>
      <c r="ADP29" s="127"/>
      <c r="ADQ29" s="127"/>
      <c r="ADR29" s="127"/>
      <c r="ADS29" s="127"/>
      <c r="ADT29" s="127"/>
      <c r="ADU29" s="127"/>
      <c r="ADV29" s="127"/>
      <c r="ADW29" s="127"/>
      <c r="ADX29" s="127"/>
      <c r="ADY29" s="127"/>
      <c r="ADZ29" s="127"/>
      <c r="AEA29" s="127"/>
      <c r="AEB29" s="127"/>
      <c r="AEC29" s="127"/>
      <c r="AED29" s="127"/>
      <c r="AEE29" s="127"/>
      <c r="AEF29" s="127"/>
      <c r="AEG29" s="127"/>
      <c r="AEH29" s="127"/>
      <c r="AEI29" s="127"/>
      <c r="AEJ29" s="127"/>
      <c r="AEK29" s="127"/>
      <c r="AEL29" s="127"/>
      <c r="AEM29" s="127"/>
      <c r="AEN29" s="127"/>
      <c r="AEO29" s="127"/>
      <c r="AEP29" s="127"/>
      <c r="AEQ29" s="127"/>
      <c r="AER29" s="127"/>
      <c r="AES29" s="127"/>
      <c r="AET29" s="127"/>
      <c r="AEU29" s="127"/>
      <c r="AEV29" s="127"/>
      <c r="AEW29" s="127"/>
      <c r="AEX29" s="127"/>
      <c r="AEY29" s="127"/>
      <c r="AEZ29" s="127"/>
      <c r="AFA29" s="127"/>
      <c r="AFB29" s="127"/>
      <c r="AFC29" s="127"/>
      <c r="AFD29" s="127"/>
      <c r="AFE29" s="127"/>
      <c r="AFF29" s="127"/>
      <c r="AFG29" s="127"/>
      <c r="AFH29" s="127"/>
      <c r="AFI29" s="127"/>
      <c r="AFJ29" s="127"/>
      <c r="AFK29" s="127"/>
      <c r="AFL29" s="127"/>
      <c r="AFM29" s="127"/>
      <c r="AFN29" s="127"/>
      <c r="AFO29" s="127"/>
      <c r="AFP29" s="127"/>
      <c r="AFQ29" s="127"/>
      <c r="AFR29" s="127"/>
      <c r="AFS29" s="127"/>
      <c r="AFT29" s="127"/>
      <c r="AFU29" s="127"/>
      <c r="AFV29" s="127"/>
      <c r="AFW29" s="127"/>
      <c r="AFX29" s="127"/>
      <c r="AFY29" s="127"/>
      <c r="AFZ29" s="127"/>
      <c r="AGA29" s="127"/>
      <c r="AGB29" s="127"/>
      <c r="AGC29" s="127"/>
      <c r="AGD29" s="127"/>
      <c r="AGE29" s="127"/>
      <c r="AGF29" s="127"/>
      <c r="AGG29" s="127"/>
      <c r="AGH29" s="127"/>
      <c r="AGI29" s="127"/>
      <c r="AGJ29" s="127"/>
      <c r="AGK29" s="127"/>
      <c r="AGL29" s="127"/>
      <c r="AGM29" s="127"/>
      <c r="AGN29" s="127"/>
      <c r="AGO29" s="127"/>
      <c r="AGP29" s="127"/>
      <c r="AGQ29" s="127"/>
      <c r="AGR29" s="127"/>
      <c r="AGS29" s="127"/>
      <c r="AGT29" s="127"/>
      <c r="AGU29" s="127"/>
      <c r="AGV29" s="127"/>
      <c r="AGW29" s="127"/>
      <c r="AGX29" s="127"/>
      <c r="AGY29" s="127"/>
      <c r="AGZ29" s="127"/>
      <c r="AHA29" s="127"/>
      <c r="AHB29" s="127"/>
      <c r="AHC29" s="127"/>
      <c r="AHD29" s="127"/>
      <c r="AHE29" s="127"/>
      <c r="AHF29" s="127"/>
      <c r="AHG29" s="127"/>
      <c r="AHH29" s="127"/>
      <c r="AHI29" s="127"/>
      <c r="AHJ29" s="127"/>
      <c r="AHK29" s="127"/>
      <c r="AHL29" s="127"/>
      <c r="AHM29" s="127"/>
      <c r="AHN29" s="127"/>
      <c r="AHO29" s="127"/>
      <c r="AHP29" s="127"/>
      <c r="AHQ29" s="127"/>
      <c r="AHR29" s="127"/>
      <c r="AHS29" s="127"/>
      <c r="AHT29" s="127"/>
      <c r="AHU29" s="127"/>
      <c r="AHV29" s="127"/>
      <c r="AHW29" s="127"/>
      <c r="AHX29" s="127"/>
      <c r="AHY29" s="127"/>
      <c r="AHZ29" s="127"/>
      <c r="AIA29" s="127"/>
      <c r="AIB29" s="127"/>
      <c r="AIC29" s="127"/>
      <c r="AID29" s="127"/>
      <c r="AIE29" s="127"/>
      <c r="AIF29" s="127"/>
      <c r="AIG29" s="127"/>
      <c r="AIH29" s="127"/>
      <c r="AII29" s="127"/>
      <c r="AIJ29" s="127"/>
      <c r="AIK29" s="127"/>
      <c r="AIL29" s="127"/>
      <c r="AIM29" s="127"/>
      <c r="AIN29" s="127"/>
      <c r="AIO29" s="127"/>
      <c r="AIP29" s="127"/>
      <c r="AIQ29" s="127"/>
      <c r="AIR29" s="127"/>
      <c r="AIS29" s="127"/>
      <c r="AIT29" s="127"/>
      <c r="AIU29" s="127"/>
      <c r="AIV29" s="127"/>
      <c r="AIW29" s="127"/>
      <c r="AIX29" s="127"/>
      <c r="AIY29" s="127"/>
      <c r="AIZ29" s="127"/>
      <c r="AJA29" s="127"/>
      <c r="AJB29" s="127"/>
      <c r="AJC29" s="127"/>
      <c r="AJD29" s="127"/>
      <c r="AJE29" s="127"/>
      <c r="AJF29" s="127"/>
      <c r="AJG29" s="127"/>
      <c r="AJH29" s="127"/>
      <c r="AJI29" s="127"/>
      <c r="AJJ29" s="127"/>
      <c r="AJK29" s="127"/>
      <c r="AJL29" s="127"/>
      <c r="AJM29" s="127"/>
      <c r="AJN29" s="127"/>
      <c r="AJO29" s="127"/>
      <c r="AJP29" s="127"/>
      <c r="AJQ29" s="127"/>
      <c r="AJR29" s="127"/>
      <c r="AJS29" s="127"/>
      <c r="AJT29" s="127"/>
      <c r="AJU29" s="127"/>
      <c r="AJV29" s="127"/>
      <c r="AJW29" s="127"/>
      <c r="AJX29" s="127"/>
      <c r="AJY29" s="127"/>
      <c r="AJZ29" s="127"/>
      <c r="AKA29" s="127"/>
      <c r="AKB29" s="127"/>
      <c r="AKC29" s="127"/>
      <c r="AKD29" s="127"/>
      <c r="AKE29" s="127"/>
      <c r="AKF29" s="127"/>
      <c r="AKG29" s="127"/>
      <c r="AKH29" s="127"/>
      <c r="AKI29" s="127"/>
      <c r="AKJ29" s="127"/>
      <c r="AKK29" s="127"/>
      <c r="AKL29" s="127"/>
      <c r="AKM29" s="127"/>
      <c r="AKN29" s="127"/>
      <c r="AKO29" s="127"/>
      <c r="AKP29" s="127"/>
      <c r="AKQ29" s="127"/>
      <c r="AKR29" s="127"/>
      <c r="AKS29" s="127"/>
      <c r="AKT29" s="127"/>
      <c r="AKU29" s="127"/>
      <c r="AKV29" s="127"/>
      <c r="AKW29" s="127"/>
      <c r="AKX29" s="127"/>
      <c r="AKY29" s="127"/>
      <c r="AKZ29" s="127"/>
      <c r="ALA29" s="127"/>
      <c r="ALB29" s="127"/>
      <c r="ALC29" s="127"/>
      <c r="ALD29" s="127"/>
      <c r="ALE29" s="127"/>
      <c r="ALF29" s="127"/>
      <c r="ALG29" s="127"/>
      <c r="ALH29" s="127"/>
      <c r="ALI29" s="127"/>
      <c r="ALJ29" s="127"/>
      <c r="ALK29" s="127"/>
      <c r="ALL29" s="127"/>
      <c r="ALM29" s="127"/>
      <c r="ALN29" s="127"/>
      <c r="ALO29" s="127"/>
      <c r="ALP29" s="127"/>
      <c r="ALQ29" s="127"/>
      <c r="ALR29" s="127"/>
      <c r="ALS29" s="127"/>
      <c r="ALT29" s="127"/>
    </row>
    <row r="30" spans="1:1008" x14ac:dyDescent="0.2">
      <c r="A30" s="123"/>
      <c r="C30" s="143"/>
      <c r="D30" s="143"/>
      <c r="J30" s="143"/>
      <c r="K30" s="143"/>
      <c r="L30" s="124"/>
      <c r="O30" s="124"/>
      <c r="P30" s="124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  <c r="II30" s="125"/>
      <c r="IJ30" s="125"/>
      <c r="IK30" s="125"/>
      <c r="IL30" s="125"/>
      <c r="IM30" s="125"/>
      <c r="IN30" s="125"/>
      <c r="IO30" s="125"/>
      <c r="IP30" s="125"/>
      <c r="IQ30" s="125"/>
      <c r="IR30" s="125"/>
      <c r="IS30" s="125"/>
      <c r="IT30" s="125"/>
      <c r="IU30" s="125"/>
      <c r="IV30" s="125"/>
      <c r="IW30" s="125"/>
      <c r="IX30" s="125"/>
      <c r="IY30" s="125"/>
      <c r="IZ30" s="125"/>
      <c r="JA30" s="125"/>
      <c r="JB30" s="125"/>
      <c r="JC30" s="125"/>
      <c r="JD30" s="125"/>
      <c r="JE30" s="125"/>
      <c r="JF30" s="125"/>
      <c r="JG30" s="125"/>
      <c r="JH30" s="125"/>
      <c r="JI30" s="125"/>
      <c r="JJ30" s="125"/>
      <c r="JK30" s="125"/>
      <c r="JL30" s="125"/>
      <c r="JM30" s="125"/>
      <c r="JN30" s="125"/>
      <c r="JO30" s="125"/>
      <c r="JP30" s="125"/>
      <c r="JQ30" s="125"/>
      <c r="JR30" s="125"/>
      <c r="JS30" s="125"/>
      <c r="JT30" s="125"/>
      <c r="JU30" s="125"/>
      <c r="JV30" s="125"/>
      <c r="JW30" s="125"/>
      <c r="JX30" s="125"/>
      <c r="JY30" s="125"/>
      <c r="JZ30" s="125"/>
      <c r="KA30" s="125"/>
      <c r="KB30" s="125"/>
      <c r="KC30" s="125"/>
      <c r="KD30" s="125"/>
      <c r="KE30" s="125"/>
      <c r="KF30" s="125"/>
      <c r="KG30" s="125"/>
      <c r="KH30" s="125"/>
      <c r="KI30" s="125"/>
      <c r="KJ30" s="125"/>
      <c r="KK30" s="125"/>
      <c r="KL30" s="125"/>
      <c r="KM30" s="125"/>
      <c r="KN30" s="125"/>
      <c r="KO30" s="125"/>
      <c r="KP30" s="125"/>
      <c r="KQ30" s="125"/>
      <c r="KR30" s="125"/>
      <c r="KS30" s="125"/>
      <c r="KT30" s="125"/>
      <c r="KU30" s="125"/>
      <c r="KV30" s="125"/>
      <c r="KW30" s="125"/>
      <c r="KX30" s="125"/>
      <c r="KY30" s="125"/>
      <c r="KZ30" s="125"/>
      <c r="LA30" s="125"/>
      <c r="LB30" s="125"/>
      <c r="LC30" s="125"/>
      <c r="LD30" s="125"/>
      <c r="LE30" s="125"/>
      <c r="LF30" s="125"/>
      <c r="LG30" s="125"/>
      <c r="LH30" s="125"/>
      <c r="LI30" s="125"/>
      <c r="LJ30" s="125"/>
      <c r="LK30" s="125"/>
      <c r="LL30" s="125"/>
      <c r="LM30" s="125"/>
      <c r="LN30" s="125"/>
      <c r="LO30" s="125"/>
      <c r="LP30" s="125"/>
      <c r="LQ30" s="125"/>
      <c r="LR30" s="125"/>
      <c r="LS30" s="125"/>
      <c r="LT30" s="125"/>
      <c r="LU30" s="125"/>
      <c r="LV30" s="125"/>
      <c r="LW30" s="125"/>
      <c r="LX30" s="125"/>
      <c r="LY30" s="125"/>
      <c r="LZ30" s="125"/>
      <c r="MA30" s="125"/>
      <c r="MB30" s="125"/>
      <c r="MC30" s="125"/>
      <c r="MD30" s="125"/>
      <c r="ME30" s="125"/>
      <c r="MF30" s="125"/>
      <c r="MG30" s="125"/>
      <c r="MH30" s="125"/>
      <c r="MI30" s="125"/>
      <c r="MJ30" s="125"/>
      <c r="MK30" s="125"/>
      <c r="ML30" s="125"/>
      <c r="MM30" s="125"/>
      <c r="MN30" s="125"/>
      <c r="MO30" s="125"/>
      <c r="MP30" s="125"/>
      <c r="MQ30" s="125"/>
      <c r="MR30" s="125"/>
      <c r="MS30" s="125"/>
      <c r="MT30" s="125"/>
      <c r="MU30" s="125"/>
      <c r="MV30" s="125"/>
      <c r="MW30" s="125"/>
      <c r="MX30" s="125"/>
      <c r="MY30" s="125"/>
      <c r="MZ30" s="125"/>
      <c r="NA30" s="125"/>
      <c r="NB30" s="125"/>
      <c r="NC30" s="125"/>
      <c r="ND30" s="125"/>
      <c r="NE30" s="125"/>
      <c r="NF30" s="125"/>
      <c r="NG30" s="125"/>
      <c r="NH30" s="125"/>
      <c r="NI30" s="125"/>
      <c r="NJ30" s="125"/>
      <c r="NK30" s="125"/>
      <c r="NL30" s="125"/>
      <c r="NM30" s="125"/>
      <c r="NN30" s="125"/>
      <c r="NO30" s="125"/>
      <c r="NP30" s="125"/>
      <c r="NQ30" s="125"/>
      <c r="NR30" s="125"/>
      <c r="NS30" s="125"/>
      <c r="NT30" s="125"/>
      <c r="NU30" s="125"/>
      <c r="NV30" s="125"/>
      <c r="NW30" s="125"/>
      <c r="NX30" s="125"/>
      <c r="NY30" s="125"/>
      <c r="NZ30" s="125"/>
      <c r="OA30" s="125"/>
      <c r="OB30" s="125"/>
      <c r="OC30" s="125"/>
      <c r="OD30" s="125"/>
      <c r="OE30" s="125"/>
      <c r="OF30" s="125"/>
      <c r="OG30" s="125"/>
      <c r="OH30" s="125"/>
      <c r="OI30" s="125"/>
      <c r="OJ30" s="125"/>
      <c r="OK30" s="125"/>
      <c r="OL30" s="125"/>
      <c r="OM30" s="125"/>
      <c r="ON30" s="125"/>
      <c r="OO30" s="125"/>
      <c r="OP30" s="125"/>
      <c r="OQ30" s="125"/>
      <c r="OR30" s="125"/>
      <c r="OS30" s="125"/>
      <c r="OT30" s="125"/>
      <c r="OU30" s="125"/>
      <c r="OV30" s="125"/>
      <c r="OW30" s="125"/>
      <c r="OX30" s="125"/>
      <c r="OY30" s="125"/>
      <c r="OZ30" s="125"/>
      <c r="PA30" s="125"/>
      <c r="PB30" s="125"/>
      <c r="PC30" s="125"/>
      <c r="PD30" s="125"/>
      <c r="PE30" s="125"/>
      <c r="PF30" s="125"/>
      <c r="PG30" s="125"/>
      <c r="PH30" s="125"/>
      <c r="PI30" s="125"/>
      <c r="PJ30" s="125"/>
      <c r="PK30" s="125"/>
      <c r="PL30" s="125"/>
      <c r="PM30" s="125"/>
      <c r="PN30" s="125"/>
      <c r="PO30" s="125"/>
      <c r="PP30" s="125"/>
      <c r="PQ30" s="125"/>
      <c r="PR30" s="125"/>
      <c r="PS30" s="125"/>
      <c r="PT30" s="125"/>
      <c r="PU30" s="125"/>
      <c r="PV30" s="125"/>
      <c r="PW30" s="125"/>
      <c r="PX30" s="125"/>
      <c r="PY30" s="125"/>
      <c r="PZ30" s="125"/>
      <c r="QA30" s="125"/>
      <c r="QB30" s="125"/>
      <c r="QC30" s="125"/>
      <c r="QD30" s="125"/>
      <c r="QE30" s="125"/>
      <c r="QF30" s="125"/>
      <c r="QG30" s="125"/>
      <c r="QH30" s="125"/>
      <c r="QI30" s="125"/>
      <c r="QJ30" s="125"/>
      <c r="QK30" s="125"/>
      <c r="QL30" s="125"/>
      <c r="QM30" s="125"/>
      <c r="QN30" s="125"/>
      <c r="QO30" s="125"/>
      <c r="QP30" s="125"/>
      <c r="QQ30" s="125"/>
      <c r="QR30" s="125"/>
      <c r="QS30" s="125"/>
      <c r="QT30" s="125"/>
      <c r="QU30" s="125"/>
      <c r="QV30" s="125"/>
      <c r="QW30" s="125"/>
      <c r="QX30" s="125"/>
      <c r="QY30" s="125"/>
      <c r="QZ30" s="125"/>
      <c r="RA30" s="125"/>
      <c r="RB30" s="125"/>
      <c r="RC30" s="125"/>
      <c r="RD30" s="125"/>
      <c r="RE30" s="125"/>
      <c r="RF30" s="125"/>
      <c r="RG30" s="125"/>
      <c r="RH30" s="125"/>
      <c r="RI30" s="125"/>
      <c r="RJ30" s="125"/>
      <c r="RK30" s="125"/>
      <c r="RL30" s="125"/>
      <c r="RM30" s="125"/>
      <c r="RN30" s="125"/>
      <c r="RO30" s="125"/>
      <c r="RP30" s="125"/>
      <c r="RQ30" s="125"/>
      <c r="RR30" s="125"/>
      <c r="RS30" s="125"/>
      <c r="RT30" s="125"/>
      <c r="RU30" s="125"/>
      <c r="RV30" s="125"/>
      <c r="RW30" s="125"/>
      <c r="RX30" s="125"/>
      <c r="RY30" s="125"/>
      <c r="RZ30" s="125"/>
      <c r="SA30" s="125"/>
      <c r="SB30" s="125"/>
      <c r="SC30" s="125"/>
      <c r="SD30" s="125"/>
      <c r="SE30" s="125"/>
      <c r="SF30" s="125"/>
      <c r="SG30" s="125"/>
      <c r="SH30" s="125"/>
      <c r="SI30" s="125"/>
      <c r="SJ30" s="125"/>
      <c r="SK30" s="125"/>
      <c r="SL30" s="125"/>
      <c r="SM30" s="125"/>
      <c r="SN30" s="125"/>
      <c r="SO30" s="125"/>
      <c r="SP30" s="125"/>
      <c r="SQ30" s="125"/>
      <c r="SR30" s="125"/>
      <c r="SS30" s="125"/>
      <c r="ST30" s="125"/>
      <c r="SU30" s="125"/>
      <c r="SV30" s="125"/>
      <c r="SW30" s="125"/>
      <c r="SX30" s="125"/>
      <c r="SY30" s="125"/>
      <c r="SZ30" s="125"/>
      <c r="TA30" s="125"/>
      <c r="TB30" s="125"/>
      <c r="TC30" s="125"/>
      <c r="TD30" s="125"/>
      <c r="TE30" s="125"/>
      <c r="TF30" s="125"/>
      <c r="TG30" s="125"/>
      <c r="TH30" s="125"/>
      <c r="TI30" s="125"/>
      <c r="TJ30" s="125"/>
      <c r="TK30" s="125"/>
      <c r="TL30" s="125"/>
      <c r="TM30" s="125"/>
      <c r="TN30" s="125"/>
      <c r="TO30" s="125"/>
      <c r="TP30" s="125"/>
      <c r="TQ30" s="125"/>
      <c r="TR30" s="125"/>
      <c r="TS30" s="125"/>
      <c r="TT30" s="125"/>
      <c r="TU30" s="125"/>
      <c r="TV30" s="125"/>
      <c r="TW30" s="125"/>
      <c r="TX30" s="125"/>
      <c r="TY30" s="125"/>
      <c r="TZ30" s="125"/>
      <c r="UA30" s="125"/>
      <c r="UB30" s="125"/>
      <c r="UC30" s="125"/>
      <c r="UD30" s="125"/>
      <c r="UE30" s="125"/>
      <c r="UF30" s="125"/>
      <c r="UG30" s="125"/>
      <c r="UH30" s="125"/>
      <c r="UI30" s="125"/>
      <c r="UJ30" s="125"/>
      <c r="UK30" s="125"/>
      <c r="UL30" s="125"/>
      <c r="UM30" s="125"/>
      <c r="UN30" s="125"/>
      <c r="UO30" s="125"/>
      <c r="UP30" s="125"/>
      <c r="UQ30" s="125"/>
      <c r="UR30" s="125"/>
      <c r="US30" s="125"/>
      <c r="UT30" s="125"/>
      <c r="UU30" s="125"/>
      <c r="UV30" s="125"/>
      <c r="UW30" s="125"/>
      <c r="UX30" s="125"/>
      <c r="UY30" s="125"/>
      <c r="UZ30" s="125"/>
      <c r="VA30" s="125"/>
      <c r="VB30" s="125"/>
      <c r="VC30" s="125"/>
      <c r="VD30" s="125"/>
      <c r="VE30" s="125"/>
      <c r="VF30" s="125"/>
      <c r="VG30" s="125"/>
      <c r="VH30" s="125"/>
      <c r="VI30" s="125"/>
      <c r="VJ30" s="125"/>
      <c r="VK30" s="125"/>
      <c r="VL30" s="125"/>
      <c r="VM30" s="125"/>
      <c r="VN30" s="125"/>
      <c r="VO30" s="125"/>
      <c r="VP30" s="125"/>
      <c r="VQ30" s="125"/>
      <c r="VR30" s="125"/>
      <c r="VS30" s="125"/>
      <c r="VT30" s="125"/>
      <c r="VU30" s="125"/>
      <c r="VV30" s="125"/>
      <c r="VW30" s="125"/>
      <c r="VX30" s="125"/>
      <c r="VY30" s="125"/>
      <c r="VZ30" s="125"/>
      <c r="WA30" s="125"/>
      <c r="WB30" s="125"/>
      <c r="WC30" s="125"/>
      <c r="WD30" s="125"/>
      <c r="WE30" s="125"/>
      <c r="WF30" s="125"/>
      <c r="WG30" s="125"/>
      <c r="WH30" s="125"/>
      <c r="WI30" s="125"/>
      <c r="WJ30" s="125"/>
      <c r="WK30" s="125"/>
      <c r="WL30" s="125"/>
      <c r="WM30" s="125"/>
      <c r="WN30" s="125"/>
      <c r="WO30" s="125"/>
      <c r="WP30" s="125"/>
      <c r="WQ30" s="125"/>
      <c r="WR30" s="125"/>
      <c r="WS30" s="125"/>
      <c r="WT30" s="125"/>
      <c r="WU30" s="125"/>
      <c r="WV30" s="125"/>
      <c r="WW30" s="125"/>
      <c r="WX30" s="125"/>
      <c r="WY30" s="125"/>
      <c r="WZ30" s="125"/>
      <c r="XA30" s="125"/>
      <c r="XB30" s="125"/>
      <c r="XC30" s="125"/>
      <c r="XD30" s="125"/>
      <c r="XE30" s="125"/>
      <c r="XF30" s="125"/>
      <c r="XG30" s="125"/>
      <c r="XH30" s="125"/>
      <c r="XI30" s="125"/>
      <c r="XJ30" s="125"/>
      <c r="XK30" s="125"/>
      <c r="XL30" s="125"/>
      <c r="XM30" s="125"/>
      <c r="XN30" s="125"/>
      <c r="XO30" s="125"/>
      <c r="XP30" s="125"/>
      <c r="XQ30" s="125"/>
      <c r="XR30" s="125"/>
      <c r="XS30" s="125"/>
      <c r="XT30" s="125"/>
      <c r="XU30" s="125"/>
      <c r="XV30" s="125"/>
      <c r="XW30" s="125"/>
      <c r="XX30" s="125"/>
      <c r="XY30" s="125"/>
      <c r="XZ30" s="125"/>
      <c r="YA30" s="125"/>
      <c r="YB30" s="125"/>
      <c r="YC30" s="125"/>
      <c r="YD30" s="125"/>
      <c r="YE30" s="125"/>
      <c r="YF30" s="125"/>
      <c r="YG30" s="125"/>
      <c r="YH30" s="125"/>
      <c r="YI30" s="125"/>
      <c r="YJ30" s="125"/>
      <c r="YK30" s="125"/>
      <c r="YL30" s="125"/>
      <c r="YM30" s="125"/>
      <c r="YN30" s="125"/>
      <c r="YO30" s="125"/>
      <c r="YP30" s="125"/>
      <c r="YQ30" s="125"/>
      <c r="YR30" s="125"/>
      <c r="YS30" s="125"/>
      <c r="YT30" s="125"/>
      <c r="YU30" s="125"/>
      <c r="YV30" s="125"/>
      <c r="YW30" s="125"/>
      <c r="YX30" s="125"/>
      <c r="YY30" s="125"/>
      <c r="YZ30" s="125"/>
      <c r="ZA30" s="125"/>
      <c r="ZB30" s="125"/>
      <c r="ZC30" s="125"/>
      <c r="ZD30" s="125"/>
      <c r="ZE30" s="125"/>
      <c r="ZF30" s="125"/>
      <c r="ZG30" s="125"/>
      <c r="ZH30" s="125"/>
      <c r="ZI30" s="125"/>
      <c r="ZJ30" s="125"/>
      <c r="ZK30" s="125"/>
      <c r="ZL30" s="125"/>
      <c r="ZM30" s="125"/>
      <c r="ZN30" s="125"/>
      <c r="ZO30" s="125"/>
      <c r="ZP30" s="125"/>
      <c r="ZQ30" s="125"/>
      <c r="ZR30" s="125"/>
      <c r="ZS30" s="125"/>
      <c r="ZT30" s="125"/>
      <c r="ZU30" s="125"/>
      <c r="ZV30" s="125"/>
      <c r="ZW30" s="125"/>
      <c r="ZX30" s="125"/>
      <c r="ZY30" s="125"/>
      <c r="ZZ30" s="125"/>
      <c r="AAA30" s="125"/>
      <c r="AAB30" s="125"/>
      <c r="AAC30" s="125"/>
      <c r="AAD30" s="125"/>
      <c r="AAE30" s="125"/>
      <c r="AAF30" s="125"/>
      <c r="AAG30" s="125"/>
      <c r="AAH30" s="125"/>
      <c r="AAI30" s="125"/>
      <c r="AAJ30" s="125"/>
      <c r="AAK30" s="125"/>
      <c r="AAL30" s="125"/>
      <c r="AAM30" s="125"/>
      <c r="AAN30" s="125"/>
      <c r="AAO30" s="125"/>
      <c r="AAP30" s="125"/>
      <c r="AAQ30" s="125"/>
      <c r="AAR30" s="125"/>
      <c r="AAS30" s="125"/>
      <c r="AAT30" s="125"/>
      <c r="AAU30" s="125"/>
      <c r="AAV30" s="125"/>
      <c r="AAW30" s="125"/>
      <c r="AAX30" s="125"/>
      <c r="AAY30" s="125"/>
      <c r="AAZ30" s="125"/>
      <c r="ABA30" s="125"/>
      <c r="ABB30" s="125"/>
      <c r="ABC30" s="125"/>
      <c r="ABD30" s="125"/>
      <c r="ABE30" s="125"/>
      <c r="ABF30" s="125"/>
      <c r="ABG30" s="125"/>
      <c r="ABH30" s="125"/>
      <c r="ABI30" s="125"/>
      <c r="ABJ30" s="125"/>
      <c r="ABK30" s="125"/>
      <c r="ABL30" s="125"/>
      <c r="ABM30" s="125"/>
      <c r="ABN30" s="125"/>
      <c r="ABO30" s="125"/>
      <c r="ABP30" s="125"/>
      <c r="ABQ30" s="125"/>
      <c r="ABR30" s="125"/>
      <c r="ABS30" s="125"/>
      <c r="ABT30" s="125"/>
      <c r="ABU30" s="125"/>
      <c r="ABV30" s="125"/>
      <c r="ABW30" s="125"/>
      <c r="ABX30" s="125"/>
      <c r="ABY30" s="125"/>
      <c r="ABZ30" s="125"/>
      <c r="ACA30" s="125"/>
      <c r="ACB30" s="125"/>
      <c r="ACC30" s="125"/>
      <c r="ACD30" s="125"/>
      <c r="ACE30" s="125"/>
      <c r="ACF30" s="125"/>
      <c r="ACG30" s="125"/>
      <c r="ACH30" s="125"/>
      <c r="ACI30" s="125"/>
      <c r="ACJ30" s="125"/>
      <c r="ACK30" s="125"/>
      <c r="ACL30" s="125"/>
      <c r="ACM30" s="125"/>
      <c r="ACN30" s="125"/>
      <c r="ACO30" s="125"/>
      <c r="ACP30" s="125"/>
      <c r="ACQ30" s="125"/>
      <c r="ACR30" s="125"/>
      <c r="ACS30" s="125"/>
      <c r="ACT30" s="125"/>
      <c r="ACU30" s="125"/>
      <c r="ACV30" s="125"/>
      <c r="ACW30" s="125"/>
      <c r="ACX30" s="125"/>
      <c r="ACY30" s="125"/>
      <c r="ACZ30" s="125"/>
      <c r="ADA30" s="125"/>
      <c r="ADB30" s="125"/>
      <c r="ADC30" s="125"/>
      <c r="ADD30" s="125"/>
      <c r="ADE30" s="125"/>
      <c r="ADF30" s="125"/>
      <c r="ADG30" s="125"/>
      <c r="ADH30" s="125"/>
      <c r="ADI30" s="125"/>
      <c r="ADJ30" s="125"/>
      <c r="ADK30" s="125"/>
      <c r="ADL30" s="125"/>
      <c r="ADM30" s="125"/>
      <c r="ADN30" s="125"/>
      <c r="ADO30" s="125"/>
      <c r="ADP30" s="125"/>
      <c r="ADQ30" s="125"/>
      <c r="ADR30" s="125"/>
      <c r="ADS30" s="125"/>
      <c r="ADT30" s="125"/>
      <c r="ADU30" s="125"/>
      <c r="ADV30" s="125"/>
      <c r="ADW30" s="125"/>
      <c r="ADX30" s="125"/>
      <c r="ADY30" s="125"/>
      <c r="ADZ30" s="125"/>
      <c r="AEA30" s="125"/>
      <c r="AEB30" s="125"/>
      <c r="AEC30" s="125"/>
      <c r="AED30" s="125"/>
      <c r="AEE30" s="125"/>
      <c r="AEF30" s="125"/>
      <c r="AEG30" s="125"/>
      <c r="AEH30" s="125"/>
      <c r="AEI30" s="125"/>
      <c r="AEJ30" s="125"/>
      <c r="AEK30" s="125"/>
      <c r="AEL30" s="125"/>
      <c r="AEM30" s="125"/>
      <c r="AEN30" s="125"/>
      <c r="AEO30" s="125"/>
      <c r="AEP30" s="125"/>
      <c r="AEQ30" s="125"/>
      <c r="AER30" s="125"/>
      <c r="AES30" s="125"/>
      <c r="AET30" s="125"/>
      <c r="AEU30" s="125"/>
      <c r="AEV30" s="125"/>
      <c r="AEW30" s="125"/>
      <c r="AEX30" s="125"/>
      <c r="AEY30" s="125"/>
      <c r="AEZ30" s="125"/>
      <c r="AFA30" s="125"/>
      <c r="AFB30" s="125"/>
      <c r="AFC30" s="125"/>
      <c r="AFD30" s="125"/>
      <c r="AFE30" s="125"/>
      <c r="AFF30" s="125"/>
      <c r="AFG30" s="125"/>
      <c r="AFH30" s="125"/>
      <c r="AFI30" s="125"/>
      <c r="AFJ30" s="125"/>
      <c r="AFK30" s="125"/>
      <c r="AFL30" s="125"/>
      <c r="AFM30" s="125"/>
      <c r="AFN30" s="125"/>
      <c r="AFO30" s="125"/>
      <c r="AFP30" s="125"/>
      <c r="AFQ30" s="125"/>
      <c r="AFR30" s="125"/>
      <c r="AFS30" s="125"/>
      <c r="AFT30" s="125"/>
      <c r="AFU30" s="125"/>
      <c r="AFV30" s="125"/>
      <c r="AFW30" s="125"/>
      <c r="AFX30" s="125"/>
      <c r="AFY30" s="125"/>
      <c r="AFZ30" s="125"/>
      <c r="AGA30" s="125"/>
      <c r="AGB30" s="125"/>
      <c r="AGC30" s="125"/>
      <c r="AGD30" s="125"/>
      <c r="AGE30" s="125"/>
      <c r="AGF30" s="125"/>
      <c r="AGG30" s="125"/>
      <c r="AGH30" s="125"/>
      <c r="AGI30" s="125"/>
      <c r="AGJ30" s="125"/>
      <c r="AGK30" s="125"/>
      <c r="AGL30" s="125"/>
      <c r="AGM30" s="125"/>
      <c r="AGN30" s="125"/>
      <c r="AGO30" s="125"/>
      <c r="AGP30" s="125"/>
      <c r="AGQ30" s="125"/>
      <c r="AGR30" s="125"/>
      <c r="AGS30" s="125"/>
      <c r="AGT30" s="125"/>
      <c r="AGU30" s="125"/>
      <c r="AGV30" s="125"/>
      <c r="AGW30" s="125"/>
      <c r="AGX30" s="125"/>
      <c r="AGY30" s="125"/>
      <c r="AGZ30" s="125"/>
      <c r="AHA30" s="125"/>
      <c r="AHB30" s="125"/>
      <c r="AHC30" s="125"/>
      <c r="AHD30" s="125"/>
      <c r="AHE30" s="125"/>
      <c r="AHF30" s="125"/>
      <c r="AHG30" s="125"/>
      <c r="AHH30" s="125"/>
      <c r="AHI30" s="125"/>
      <c r="AHJ30" s="125"/>
      <c r="AHK30" s="125"/>
      <c r="AHL30" s="125"/>
      <c r="AHM30" s="125"/>
      <c r="AHN30" s="125"/>
      <c r="AHO30" s="125"/>
      <c r="AHP30" s="125"/>
      <c r="AHQ30" s="125"/>
      <c r="AHR30" s="125"/>
      <c r="AHS30" s="125"/>
      <c r="AHT30" s="125"/>
      <c r="AHU30" s="125"/>
      <c r="AHV30" s="125"/>
      <c r="AHW30" s="125"/>
      <c r="AHX30" s="125"/>
      <c r="AHY30" s="125"/>
      <c r="AHZ30" s="125"/>
      <c r="AIA30" s="125"/>
      <c r="AIB30" s="125"/>
      <c r="AIC30" s="125"/>
      <c r="AID30" s="125"/>
      <c r="AIE30" s="125"/>
      <c r="AIF30" s="125"/>
      <c r="AIG30" s="125"/>
      <c r="AIH30" s="125"/>
      <c r="AII30" s="125"/>
      <c r="AIJ30" s="125"/>
      <c r="AIK30" s="125"/>
      <c r="AIL30" s="125"/>
      <c r="AIM30" s="125"/>
      <c r="AIN30" s="125"/>
      <c r="AIO30" s="125"/>
      <c r="AIP30" s="125"/>
      <c r="AIQ30" s="125"/>
      <c r="AIR30" s="125"/>
      <c r="AIS30" s="125"/>
      <c r="AIT30" s="125"/>
      <c r="AIU30" s="125"/>
      <c r="AIV30" s="125"/>
      <c r="AIW30" s="125"/>
      <c r="AIX30" s="125"/>
      <c r="AIY30" s="125"/>
      <c r="AIZ30" s="125"/>
      <c r="AJA30" s="125"/>
      <c r="AJB30" s="125"/>
      <c r="AJC30" s="125"/>
      <c r="AJD30" s="125"/>
      <c r="AJE30" s="125"/>
      <c r="AJF30" s="125"/>
      <c r="AJG30" s="125"/>
      <c r="AJH30" s="125"/>
      <c r="AJI30" s="125"/>
      <c r="AJJ30" s="125"/>
      <c r="AJK30" s="125"/>
      <c r="AJL30" s="125"/>
      <c r="AJM30" s="125"/>
      <c r="AJN30" s="125"/>
      <c r="AJO30" s="125"/>
      <c r="AJP30" s="125"/>
      <c r="AJQ30" s="125"/>
      <c r="AJR30" s="125"/>
      <c r="AJS30" s="125"/>
      <c r="AJT30" s="125"/>
      <c r="AJU30" s="125"/>
      <c r="AJV30" s="125"/>
      <c r="AJW30" s="125"/>
      <c r="AJX30" s="125"/>
      <c r="AJY30" s="125"/>
      <c r="AJZ30" s="125"/>
      <c r="AKA30" s="125"/>
      <c r="AKB30" s="125"/>
      <c r="AKC30" s="125"/>
      <c r="AKD30" s="125"/>
      <c r="AKE30" s="125"/>
      <c r="AKF30" s="125"/>
      <c r="AKG30" s="125"/>
      <c r="AKH30" s="125"/>
      <c r="AKI30" s="125"/>
      <c r="AKJ30" s="125"/>
      <c r="AKK30" s="125"/>
      <c r="AKL30" s="125"/>
      <c r="AKM30" s="125"/>
      <c r="AKN30" s="125"/>
      <c r="AKO30" s="125"/>
      <c r="AKP30" s="125"/>
      <c r="AKQ30" s="125"/>
      <c r="AKR30" s="125"/>
      <c r="AKS30" s="125"/>
      <c r="AKT30" s="125"/>
      <c r="AKU30" s="125"/>
      <c r="AKV30" s="125"/>
      <c r="AKW30" s="125"/>
      <c r="AKX30" s="125"/>
      <c r="AKY30" s="125"/>
      <c r="AKZ30" s="125"/>
      <c r="ALA30" s="125"/>
      <c r="ALB30" s="125"/>
      <c r="ALC30" s="125"/>
      <c r="ALD30" s="125"/>
      <c r="ALE30" s="125"/>
      <c r="ALF30" s="125"/>
      <c r="ALG30" s="125"/>
      <c r="ALH30" s="125"/>
      <c r="ALI30" s="125"/>
      <c r="ALJ30" s="125"/>
      <c r="ALK30" s="125"/>
      <c r="ALL30" s="125"/>
      <c r="ALM30" s="125"/>
      <c r="ALN30" s="125"/>
      <c r="ALO30" s="125"/>
      <c r="ALP30" s="125"/>
      <c r="ALQ30" s="125"/>
      <c r="ALR30" s="125"/>
      <c r="ALS30" s="125"/>
      <c r="ALT30" s="125"/>
    </row>
    <row r="31" spans="1:1008" x14ac:dyDescent="0.2">
      <c r="C31" s="143"/>
      <c r="D31" s="143"/>
      <c r="J31" s="143"/>
      <c r="K31" s="143"/>
      <c r="L31" s="124"/>
      <c r="O31" s="124"/>
      <c r="P31" s="124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  <c r="II31" s="125"/>
      <c r="IJ31" s="125"/>
      <c r="IK31" s="125"/>
      <c r="IL31" s="125"/>
      <c r="IM31" s="125"/>
      <c r="IN31" s="125"/>
      <c r="IO31" s="125"/>
      <c r="IP31" s="125"/>
      <c r="IQ31" s="125"/>
      <c r="IR31" s="125"/>
      <c r="IS31" s="125"/>
      <c r="IT31" s="125"/>
      <c r="IU31" s="125"/>
      <c r="IV31" s="125"/>
      <c r="IW31" s="125"/>
      <c r="IX31" s="125"/>
      <c r="IY31" s="125"/>
      <c r="IZ31" s="125"/>
      <c r="JA31" s="125"/>
      <c r="JB31" s="125"/>
      <c r="JC31" s="125"/>
      <c r="JD31" s="125"/>
      <c r="JE31" s="125"/>
      <c r="JF31" s="125"/>
      <c r="JG31" s="125"/>
      <c r="JH31" s="125"/>
      <c r="JI31" s="125"/>
      <c r="JJ31" s="125"/>
      <c r="JK31" s="125"/>
      <c r="JL31" s="125"/>
      <c r="JM31" s="125"/>
      <c r="JN31" s="125"/>
      <c r="JO31" s="125"/>
      <c r="JP31" s="125"/>
      <c r="JQ31" s="125"/>
      <c r="JR31" s="125"/>
      <c r="JS31" s="125"/>
      <c r="JT31" s="125"/>
      <c r="JU31" s="125"/>
      <c r="JV31" s="125"/>
      <c r="JW31" s="125"/>
      <c r="JX31" s="125"/>
      <c r="JY31" s="125"/>
      <c r="JZ31" s="125"/>
      <c r="KA31" s="125"/>
      <c r="KB31" s="125"/>
      <c r="KC31" s="125"/>
      <c r="KD31" s="125"/>
      <c r="KE31" s="125"/>
      <c r="KF31" s="125"/>
      <c r="KG31" s="125"/>
      <c r="KH31" s="125"/>
      <c r="KI31" s="125"/>
      <c r="KJ31" s="125"/>
      <c r="KK31" s="125"/>
      <c r="KL31" s="125"/>
      <c r="KM31" s="125"/>
      <c r="KN31" s="125"/>
      <c r="KO31" s="125"/>
      <c r="KP31" s="125"/>
      <c r="KQ31" s="125"/>
      <c r="KR31" s="125"/>
      <c r="KS31" s="125"/>
      <c r="KT31" s="125"/>
      <c r="KU31" s="125"/>
      <c r="KV31" s="125"/>
      <c r="KW31" s="125"/>
      <c r="KX31" s="125"/>
      <c r="KY31" s="125"/>
      <c r="KZ31" s="125"/>
      <c r="LA31" s="125"/>
      <c r="LB31" s="125"/>
      <c r="LC31" s="125"/>
      <c r="LD31" s="125"/>
      <c r="LE31" s="125"/>
      <c r="LF31" s="125"/>
      <c r="LG31" s="125"/>
      <c r="LH31" s="125"/>
      <c r="LI31" s="125"/>
      <c r="LJ31" s="125"/>
      <c r="LK31" s="125"/>
      <c r="LL31" s="125"/>
      <c r="LM31" s="125"/>
      <c r="LN31" s="125"/>
      <c r="LO31" s="125"/>
      <c r="LP31" s="125"/>
      <c r="LQ31" s="125"/>
      <c r="LR31" s="125"/>
      <c r="LS31" s="125"/>
      <c r="LT31" s="125"/>
      <c r="LU31" s="125"/>
      <c r="LV31" s="125"/>
      <c r="LW31" s="125"/>
      <c r="LX31" s="125"/>
      <c r="LY31" s="125"/>
      <c r="LZ31" s="125"/>
      <c r="MA31" s="125"/>
      <c r="MB31" s="125"/>
      <c r="MC31" s="125"/>
      <c r="MD31" s="125"/>
      <c r="ME31" s="125"/>
      <c r="MF31" s="125"/>
      <c r="MG31" s="125"/>
      <c r="MH31" s="125"/>
      <c r="MI31" s="125"/>
      <c r="MJ31" s="125"/>
      <c r="MK31" s="125"/>
      <c r="ML31" s="125"/>
      <c r="MM31" s="125"/>
      <c r="MN31" s="125"/>
      <c r="MO31" s="125"/>
      <c r="MP31" s="125"/>
      <c r="MQ31" s="125"/>
      <c r="MR31" s="125"/>
      <c r="MS31" s="125"/>
      <c r="MT31" s="125"/>
      <c r="MU31" s="125"/>
      <c r="MV31" s="125"/>
      <c r="MW31" s="125"/>
      <c r="MX31" s="125"/>
      <c r="MY31" s="125"/>
      <c r="MZ31" s="125"/>
      <c r="NA31" s="125"/>
      <c r="NB31" s="125"/>
      <c r="NC31" s="125"/>
      <c r="ND31" s="125"/>
      <c r="NE31" s="125"/>
      <c r="NF31" s="125"/>
      <c r="NG31" s="125"/>
      <c r="NH31" s="125"/>
      <c r="NI31" s="125"/>
      <c r="NJ31" s="125"/>
      <c r="NK31" s="125"/>
      <c r="NL31" s="125"/>
      <c r="NM31" s="125"/>
      <c r="NN31" s="125"/>
      <c r="NO31" s="125"/>
      <c r="NP31" s="125"/>
      <c r="NQ31" s="125"/>
      <c r="NR31" s="125"/>
      <c r="NS31" s="125"/>
      <c r="NT31" s="125"/>
      <c r="NU31" s="125"/>
      <c r="NV31" s="125"/>
      <c r="NW31" s="125"/>
      <c r="NX31" s="125"/>
      <c r="NY31" s="125"/>
      <c r="NZ31" s="125"/>
      <c r="OA31" s="125"/>
      <c r="OB31" s="125"/>
      <c r="OC31" s="125"/>
      <c r="OD31" s="125"/>
      <c r="OE31" s="125"/>
      <c r="OF31" s="125"/>
      <c r="OG31" s="125"/>
      <c r="OH31" s="125"/>
      <c r="OI31" s="125"/>
      <c r="OJ31" s="125"/>
      <c r="OK31" s="125"/>
      <c r="OL31" s="125"/>
      <c r="OM31" s="125"/>
      <c r="ON31" s="125"/>
      <c r="OO31" s="125"/>
      <c r="OP31" s="125"/>
      <c r="OQ31" s="125"/>
      <c r="OR31" s="125"/>
      <c r="OS31" s="125"/>
      <c r="OT31" s="125"/>
      <c r="OU31" s="125"/>
      <c r="OV31" s="125"/>
      <c r="OW31" s="125"/>
      <c r="OX31" s="125"/>
      <c r="OY31" s="125"/>
      <c r="OZ31" s="125"/>
      <c r="PA31" s="125"/>
      <c r="PB31" s="125"/>
      <c r="PC31" s="125"/>
      <c r="PD31" s="125"/>
      <c r="PE31" s="125"/>
      <c r="PF31" s="125"/>
      <c r="PG31" s="125"/>
      <c r="PH31" s="125"/>
      <c r="PI31" s="125"/>
      <c r="PJ31" s="125"/>
      <c r="PK31" s="125"/>
      <c r="PL31" s="125"/>
      <c r="PM31" s="125"/>
      <c r="PN31" s="125"/>
      <c r="PO31" s="125"/>
      <c r="PP31" s="125"/>
      <c r="PQ31" s="125"/>
      <c r="PR31" s="125"/>
      <c r="PS31" s="125"/>
      <c r="PT31" s="125"/>
      <c r="PU31" s="125"/>
      <c r="PV31" s="125"/>
      <c r="PW31" s="125"/>
      <c r="PX31" s="125"/>
      <c r="PY31" s="125"/>
      <c r="PZ31" s="125"/>
      <c r="QA31" s="125"/>
      <c r="QB31" s="125"/>
      <c r="QC31" s="125"/>
      <c r="QD31" s="125"/>
      <c r="QE31" s="125"/>
      <c r="QF31" s="125"/>
      <c r="QG31" s="125"/>
      <c r="QH31" s="125"/>
      <c r="QI31" s="125"/>
      <c r="QJ31" s="125"/>
      <c r="QK31" s="125"/>
      <c r="QL31" s="125"/>
      <c r="QM31" s="125"/>
      <c r="QN31" s="125"/>
      <c r="QO31" s="125"/>
      <c r="QP31" s="125"/>
      <c r="QQ31" s="125"/>
      <c r="QR31" s="125"/>
      <c r="QS31" s="125"/>
      <c r="QT31" s="125"/>
      <c r="QU31" s="125"/>
      <c r="QV31" s="125"/>
      <c r="QW31" s="125"/>
      <c r="QX31" s="125"/>
      <c r="QY31" s="125"/>
      <c r="QZ31" s="125"/>
      <c r="RA31" s="125"/>
      <c r="RB31" s="125"/>
      <c r="RC31" s="125"/>
      <c r="RD31" s="125"/>
      <c r="RE31" s="125"/>
      <c r="RF31" s="125"/>
      <c r="RG31" s="125"/>
      <c r="RH31" s="125"/>
      <c r="RI31" s="125"/>
      <c r="RJ31" s="125"/>
      <c r="RK31" s="125"/>
      <c r="RL31" s="125"/>
      <c r="RM31" s="125"/>
      <c r="RN31" s="125"/>
      <c r="RO31" s="125"/>
      <c r="RP31" s="125"/>
      <c r="RQ31" s="125"/>
      <c r="RR31" s="125"/>
      <c r="RS31" s="125"/>
      <c r="RT31" s="125"/>
      <c r="RU31" s="125"/>
      <c r="RV31" s="125"/>
      <c r="RW31" s="125"/>
      <c r="RX31" s="125"/>
      <c r="RY31" s="125"/>
      <c r="RZ31" s="125"/>
      <c r="SA31" s="125"/>
      <c r="SB31" s="125"/>
      <c r="SC31" s="125"/>
      <c r="SD31" s="125"/>
      <c r="SE31" s="125"/>
      <c r="SF31" s="125"/>
      <c r="SG31" s="125"/>
      <c r="SH31" s="125"/>
      <c r="SI31" s="125"/>
      <c r="SJ31" s="125"/>
      <c r="SK31" s="125"/>
      <c r="SL31" s="125"/>
      <c r="SM31" s="125"/>
      <c r="SN31" s="125"/>
      <c r="SO31" s="125"/>
      <c r="SP31" s="125"/>
      <c r="SQ31" s="125"/>
      <c r="SR31" s="125"/>
      <c r="SS31" s="125"/>
      <c r="ST31" s="125"/>
      <c r="SU31" s="125"/>
      <c r="SV31" s="125"/>
      <c r="SW31" s="125"/>
      <c r="SX31" s="125"/>
      <c r="SY31" s="125"/>
      <c r="SZ31" s="125"/>
      <c r="TA31" s="125"/>
      <c r="TB31" s="125"/>
      <c r="TC31" s="125"/>
      <c r="TD31" s="125"/>
      <c r="TE31" s="125"/>
      <c r="TF31" s="125"/>
      <c r="TG31" s="125"/>
      <c r="TH31" s="125"/>
      <c r="TI31" s="125"/>
      <c r="TJ31" s="125"/>
      <c r="TK31" s="125"/>
      <c r="TL31" s="125"/>
      <c r="TM31" s="125"/>
      <c r="TN31" s="125"/>
      <c r="TO31" s="125"/>
      <c r="TP31" s="125"/>
      <c r="TQ31" s="125"/>
      <c r="TR31" s="125"/>
      <c r="TS31" s="125"/>
      <c r="TT31" s="125"/>
      <c r="TU31" s="125"/>
      <c r="TV31" s="125"/>
      <c r="TW31" s="125"/>
      <c r="TX31" s="125"/>
      <c r="TY31" s="125"/>
      <c r="TZ31" s="125"/>
      <c r="UA31" s="125"/>
      <c r="UB31" s="125"/>
      <c r="UC31" s="125"/>
      <c r="UD31" s="125"/>
      <c r="UE31" s="125"/>
      <c r="UF31" s="125"/>
      <c r="UG31" s="125"/>
      <c r="UH31" s="125"/>
      <c r="UI31" s="125"/>
      <c r="UJ31" s="125"/>
      <c r="UK31" s="125"/>
      <c r="UL31" s="125"/>
      <c r="UM31" s="125"/>
      <c r="UN31" s="125"/>
      <c r="UO31" s="125"/>
      <c r="UP31" s="125"/>
      <c r="UQ31" s="125"/>
      <c r="UR31" s="125"/>
      <c r="US31" s="125"/>
      <c r="UT31" s="125"/>
      <c r="UU31" s="125"/>
      <c r="UV31" s="125"/>
      <c r="UW31" s="125"/>
      <c r="UX31" s="125"/>
      <c r="UY31" s="125"/>
      <c r="UZ31" s="125"/>
      <c r="VA31" s="125"/>
      <c r="VB31" s="125"/>
      <c r="VC31" s="125"/>
      <c r="VD31" s="125"/>
      <c r="VE31" s="125"/>
      <c r="VF31" s="125"/>
      <c r="VG31" s="125"/>
      <c r="VH31" s="125"/>
      <c r="VI31" s="125"/>
      <c r="VJ31" s="125"/>
      <c r="VK31" s="125"/>
      <c r="VL31" s="125"/>
      <c r="VM31" s="125"/>
      <c r="VN31" s="125"/>
      <c r="VO31" s="125"/>
      <c r="VP31" s="125"/>
      <c r="VQ31" s="125"/>
      <c r="VR31" s="125"/>
      <c r="VS31" s="125"/>
      <c r="VT31" s="125"/>
      <c r="VU31" s="125"/>
      <c r="VV31" s="125"/>
      <c r="VW31" s="125"/>
      <c r="VX31" s="125"/>
      <c r="VY31" s="125"/>
      <c r="VZ31" s="125"/>
      <c r="WA31" s="125"/>
      <c r="WB31" s="125"/>
      <c r="WC31" s="125"/>
      <c r="WD31" s="125"/>
      <c r="WE31" s="125"/>
      <c r="WF31" s="125"/>
      <c r="WG31" s="125"/>
      <c r="WH31" s="125"/>
      <c r="WI31" s="125"/>
      <c r="WJ31" s="125"/>
      <c r="WK31" s="125"/>
      <c r="WL31" s="125"/>
      <c r="WM31" s="125"/>
      <c r="WN31" s="125"/>
      <c r="WO31" s="125"/>
      <c r="WP31" s="125"/>
      <c r="WQ31" s="125"/>
      <c r="WR31" s="125"/>
      <c r="WS31" s="125"/>
      <c r="WT31" s="125"/>
      <c r="WU31" s="125"/>
      <c r="WV31" s="125"/>
      <c r="WW31" s="125"/>
      <c r="WX31" s="125"/>
      <c r="WY31" s="125"/>
      <c r="WZ31" s="125"/>
      <c r="XA31" s="125"/>
      <c r="XB31" s="125"/>
      <c r="XC31" s="125"/>
      <c r="XD31" s="125"/>
      <c r="XE31" s="125"/>
      <c r="XF31" s="125"/>
      <c r="XG31" s="125"/>
      <c r="XH31" s="125"/>
      <c r="XI31" s="125"/>
      <c r="XJ31" s="125"/>
      <c r="XK31" s="125"/>
      <c r="XL31" s="125"/>
      <c r="XM31" s="125"/>
      <c r="XN31" s="125"/>
      <c r="XO31" s="125"/>
      <c r="XP31" s="125"/>
      <c r="XQ31" s="125"/>
      <c r="XR31" s="125"/>
      <c r="XS31" s="125"/>
      <c r="XT31" s="125"/>
      <c r="XU31" s="125"/>
      <c r="XV31" s="125"/>
      <c r="XW31" s="125"/>
      <c r="XX31" s="125"/>
      <c r="XY31" s="125"/>
      <c r="XZ31" s="125"/>
      <c r="YA31" s="125"/>
      <c r="YB31" s="125"/>
      <c r="YC31" s="125"/>
      <c r="YD31" s="125"/>
      <c r="YE31" s="125"/>
      <c r="YF31" s="125"/>
      <c r="YG31" s="125"/>
      <c r="YH31" s="125"/>
      <c r="YI31" s="125"/>
      <c r="YJ31" s="125"/>
      <c r="YK31" s="125"/>
      <c r="YL31" s="125"/>
      <c r="YM31" s="125"/>
      <c r="YN31" s="125"/>
      <c r="YO31" s="125"/>
      <c r="YP31" s="125"/>
      <c r="YQ31" s="125"/>
      <c r="YR31" s="125"/>
      <c r="YS31" s="125"/>
      <c r="YT31" s="125"/>
      <c r="YU31" s="125"/>
      <c r="YV31" s="125"/>
      <c r="YW31" s="125"/>
      <c r="YX31" s="125"/>
      <c r="YY31" s="125"/>
      <c r="YZ31" s="125"/>
      <c r="ZA31" s="125"/>
      <c r="ZB31" s="125"/>
      <c r="ZC31" s="125"/>
      <c r="ZD31" s="125"/>
      <c r="ZE31" s="125"/>
      <c r="ZF31" s="125"/>
      <c r="ZG31" s="125"/>
      <c r="ZH31" s="125"/>
      <c r="ZI31" s="125"/>
      <c r="ZJ31" s="125"/>
      <c r="ZK31" s="125"/>
      <c r="ZL31" s="125"/>
      <c r="ZM31" s="125"/>
      <c r="ZN31" s="125"/>
      <c r="ZO31" s="125"/>
      <c r="ZP31" s="125"/>
      <c r="ZQ31" s="125"/>
      <c r="ZR31" s="125"/>
      <c r="ZS31" s="125"/>
      <c r="ZT31" s="125"/>
      <c r="ZU31" s="125"/>
      <c r="ZV31" s="125"/>
      <c r="ZW31" s="125"/>
      <c r="ZX31" s="125"/>
      <c r="ZY31" s="125"/>
      <c r="ZZ31" s="125"/>
      <c r="AAA31" s="125"/>
      <c r="AAB31" s="125"/>
      <c r="AAC31" s="125"/>
      <c r="AAD31" s="125"/>
      <c r="AAE31" s="125"/>
      <c r="AAF31" s="125"/>
      <c r="AAG31" s="125"/>
      <c r="AAH31" s="125"/>
      <c r="AAI31" s="125"/>
      <c r="AAJ31" s="125"/>
      <c r="AAK31" s="125"/>
      <c r="AAL31" s="125"/>
      <c r="AAM31" s="125"/>
      <c r="AAN31" s="125"/>
      <c r="AAO31" s="125"/>
      <c r="AAP31" s="125"/>
      <c r="AAQ31" s="125"/>
      <c r="AAR31" s="125"/>
      <c r="AAS31" s="125"/>
      <c r="AAT31" s="125"/>
      <c r="AAU31" s="125"/>
      <c r="AAV31" s="125"/>
      <c r="AAW31" s="125"/>
      <c r="AAX31" s="125"/>
      <c r="AAY31" s="125"/>
      <c r="AAZ31" s="125"/>
      <c r="ABA31" s="125"/>
      <c r="ABB31" s="125"/>
      <c r="ABC31" s="125"/>
      <c r="ABD31" s="125"/>
      <c r="ABE31" s="125"/>
      <c r="ABF31" s="125"/>
      <c r="ABG31" s="125"/>
      <c r="ABH31" s="125"/>
      <c r="ABI31" s="125"/>
      <c r="ABJ31" s="125"/>
      <c r="ABK31" s="125"/>
      <c r="ABL31" s="125"/>
      <c r="ABM31" s="125"/>
      <c r="ABN31" s="125"/>
      <c r="ABO31" s="125"/>
      <c r="ABP31" s="125"/>
      <c r="ABQ31" s="125"/>
      <c r="ABR31" s="125"/>
      <c r="ABS31" s="125"/>
      <c r="ABT31" s="125"/>
      <c r="ABU31" s="125"/>
      <c r="ABV31" s="125"/>
      <c r="ABW31" s="125"/>
      <c r="ABX31" s="125"/>
      <c r="ABY31" s="125"/>
      <c r="ABZ31" s="125"/>
      <c r="ACA31" s="125"/>
      <c r="ACB31" s="125"/>
      <c r="ACC31" s="125"/>
      <c r="ACD31" s="125"/>
      <c r="ACE31" s="125"/>
      <c r="ACF31" s="125"/>
      <c r="ACG31" s="125"/>
      <c r="ACH31" s="125"/>
      <c r="ACI31" s="125"/>
      <c r="ACJ31" s="125"/>
      <c r="ACK31" s="125"/>
      <c r="ACL31" s="125"/>
      <c r="ACM31" s="125"/>
      <c r="ACN31" s="125"/>
      <c r="ACO31" s="125"/>
      <c r="ACP31" s="125"/>
      <c r="ACQ31" s="125"/>
      <c r="ACR31" s="125"/>
      <c r="ACS31" s="125"/>
      <c r="ACT31" s="125"/>
      <c r="ACU31" s="125"/>
      <c r="ACV31" s="125"/>
      <c r="ACW31" s="125"/>
      <c r="ACX31" s="125"/>
      <c r="ACY31" s="125"/>
      <c r="ACZ31" s="125"/>
      <c r="ADA31" s="125"/>
      <c r="ADB31" s="125"/>
      <c r="ADC31" s="125"/>
      <c r="ADD31" s="125"/>
      <c r="ADE31" s="125"/>
      <c r="ADF31" s="125"/>
      <c r="ADG31" s="125"/>
      <c r="ADH31" s="125"/>
      <c r="ADI31" s="125"/>
      <c r="ADJ31" s="125"/>
      <c r="ADK31" s="125"/>
      <c r="ADL31" s="125"/>
      <c r="ADM31" s="125"/>
      <c r="ADN31" s="125"/>
      <c r="ADO31" s="125"/>
      <c r="ADP31" s="125"/>
      <c r="ADQ31" s="125"/>
      <c r="ADR31" s="125"/>
      <c r="ADS31" s="125"/>
      <c r="ADT31" s="125"/>
      <c r="ADU31" s="125"/>
      <c r="ADV31" s="125"/>
      <c r="ADW31" s="125"/>
      <c r="ADX31" s="125"/>
      <c r="ADY31" s="125"/>
      <c r="ADZ31" s="125"/>
      <c r="AEA31" s="125"/>
      <c r="AEB31" s="125"/>
      <c r="AEC31" s="125"/>
      <c r="AED31" s="125"/>
      <c r="AEE31" s="125"/>
      <c r="AEF31" s="125"/>
      <c r="AEG31" s="125"/>
      <c r="AEH31" s="125"/>
      <c r="AEI31" s="125"/>
      <c r="AEJ31" s="125"/>
      <c r="AEK31" s="125"/>
      <c r="AEL31" s="125"/>
      <c r="AEM31" s="125"/>
      <c r="AEN31" s="125"/>
      <c r="AEO31" s="125"/>
      <c r="AEP31" s="125"/>
      <c r="AEQ31" s="125"/>
      <c r="AER31" s="125"/>
      <c r="AES31" s="125"/>
      <c r="AET31" s="125"/>
      <c r="AEU31" s="125"/>
      <c r="AEV31" s="125"/>
      <c r="AEW31" s="125"/>
      <c r="AEX31" s="125"/>
      <c r="AEY31" s="125"/>
      <c r="AEZ31" s="125"/>
      <c r="AFA31" s="125"/>
      <c r="AFB31" s="125"/>
      <c r="AFC31" s="125"/>
      <c r="AFD31" s="125"/>
      <c r="AFE31" s="125"/>
      <c r="AFF31" s="125"/>
      <c r="AFG31" s="125"/>
      <c r="AFH31" s="125"/>
      <c r="AFI31" s="125"/>
      <c r="AFJ31" s="125"/>
      <c r="AFK31" s="125"/>
      <c r="AFL31" s="125"/>
      <c r="AFM31" s="125"/>
      <c r="AFN31" s="125"/>
      <c r="AFO31" s="125"/>
      <c r="AFP31" s="125"/>
      <c r="AFQ31" s="125"/>
      <c r="AFR31" s="125"/>
      <c r="AFS31" s="125"/>
      <c r="AFT31" s="125"/>
      <c r="AFU31" s="125"/>
      <c r="AFV31" s="125"/>
      <c r="AFW31" s="125"/>
      <c r="AFX31" s="125"/>
      <c r="AFY31" s="125"/>
      <c r="AFZ31" s="125"/>
      <c r="AGA31" s="125"/>
      <c r="AGB31" s="125"/>
      <c r="AGC31" s="125"/>
      <c r="AGD31" s="125"/>
      <c r="AGE31" s="125"/>
      <c r="AGF31" s="125"/>
      <c r="AGG31" s="125"/>
      <c r="AGH31" s="125"/>
      <c r="AGI31" s="125"/>
      <c r="AGJ31" s="125"/>
      <c r="AGK31" s="125"/>
      <c r="AGL31" s="125"/>
      <c r="AGM31" s="125"/>
      <c r="AGN31" s="125"/>
      <c r="AGO31" s="125"/>
      <c r="AGP31" s="125"/>
      <c r="AGQ31" s="125"/>
      <c r="AGR31" s="125"/>
      <c r="AGS31" s="125"/>
      <c r="AGT31" s="125"/>
      <c r="AGU31" s="125"/>
      <c r="AGV31" s="125"/>
      <c r="AGW31" s="125"/>
      <c r="AGX31" s="125"/>
      <c r="AGY31" s="125"/>
      <c r="AGZ31" s="125"/>
      <c r="AHA31" s="125"/>
      <c r="AHB31" s="125"/>
      <c r="AHC31" s="125"/>
      <c r="AHD31" s="125"/>
      <c r="AHE31" s="125"/>
      <c r="AHF31" s="125"/>
      <c r="AHG31" s="125"/>
      <c r="AHH31" s="125"/>
      <c r="AHI31" s="125"/>
      <c r="AHJ31" s="125"/>
      <c r="AHK31" s="125"/>
      <c r="AHL31" s="125"/>
      <c r="AHM31" s="125"/>
      <c r="AHN31" s="125"/>
      <c r="AHO31" s="125"/>
      <c r="AHP31" s="125"/>
      <c r="AHQ31" s="125"/>
      <c r="AHR31" s="125"/>
      <c r="AHS31" s="125"/>
      <c r="AHT31" s="125"/>
      <c r="AHU31" s="125"/>
      <c r="AHV31" s="125"/>
      <c r="AHW31" s="125"/>
      <c r="AHX31" s="125"/>
      <c r="AHY31" s="125"/>
      <c r="AHZ31" s="125"/>
      <c r="AIA31" s="125"/>
      <c r="AIB31" s="125"/>
      <c r="AIC31" s="125"/>
      <c r="AID31" s="125"/>
      <c r="AIE31" s="125"/>
      <c r="AIF31" s="125"/>
      <c r="AIG31" s="125"/>
      <c r="AIH31" s="125"/>
      <c r="AII31" s="125"/>
      <c r="AIJ31" s="125"/>
      <c r="AIK31" s="125"/>
      <c r="AIL31" s="125"/>
      <c r="AIM31" s="125"/>
      <c r="AIN31" s="125"/>
      <c r="AIO31" s="125"/>
      <c r="AIP31" s="125"/>
      <c r="AIQ31" s="125"/>
      <c r="AIR31" s="125"/>
      <c r="AIS31" s="125"/>
      <c r="AIT31" s="125"/>
      <c r="AIU31" s="125"/>
      <c r="AIV31" s="125"/>
      <c r="AIW31" s="125"/>
      <c r="AIX31" s="125"/>
      <c r="AIY31" s="125"/>
      <c r="AIZ31" s="125"/>
      <c r="AJA31" s="125"/>
      <c r="AJB31" s="125"/>
      <c r="AJC31" s="125"/>
      <c r="AJD31" s="125"/>
      <c r="AJE31" s="125"/>
      <c r="AJF31" s="125"/>
      <c r="AJG31" s="125"/>
      <c r="AJH31" s="125"/>
      <c r="AJI31" s="125"/>
      <c r="AJJ31" s="125"/>
      <c r="AJK31" s="125"/>
      <c r="AJL31" s="125"/>
      <c r="AJM31" s="125"/>
      <c r="AJN31" s="125"/>
      <c r="AJO31" s="125"/>
      <c r="AJP31" s="125"/>
      <c r="AJQ31" s="125"/>
      <c r="AJR31" s="125"/>
      <c r="AJS31" s="125"/>
      <c r="AJT31" s="125"/>
      <c r="AJU31" s="125"/>
      <c r="AJV31" s="125"/>
      <c r="AJW31" s="125"/>
      <c r="AJX31" s="125"/>
      <c r="AJY31" s="125"/>
      <c r="AJZ31" s="125"/>
      <c r="AKA31" s="125"/>
      <c r="AKB31" s="125"/>
      <c r="AKC31" s="125"/>
      <c r="AKD31" s="125"/>
      <c r="AKE31" s="125"/>
      <c r="AKF31" s="125"/>
      <c r="AKG31" s="125"/>
      <c r="AKH31" s="125"/>
      <c r="AKI31" s="125"/>
      <c r="AKJ31" s="125"/>
      <c r="AKK31" s="125"/>
      <c r="AKL31" s="125"/>
      <c r="AKM31" s="125"/>
      <c r="AKN31" s="125"/>
      <c r="AKO31" s="125"/>
      <c r="AKP31" s="125"/>
      <c r="AKQ31" s="125"/>
      <c r="AKR31" s="125"/>
      <c r="AKS31" s="125"/>
      <c r="AKT31" s="125"/>
      <c r="AKU31" s="125"/>
      <c r="AKV31" s="125"/>
      <c r="AKW31" s="125"/>
      <c r="AKX31" s="125"/>
      <c r="AKY31" s="125"/>
      <c r="AKZ31" s="125"/>
      <c r="ALA31" s="125"/>
      <c r="ALB31" s="125"/>
      <c r="ALC31" s="125"/>
      <c r="ALD31" s="125"/>
      <c r="ALE31" s="125"/>
      <c r="ALF31" s="125"/>
      <c r="ALG31" s="125"/>
      <c r="ALH31" s="125"/>
      <c r="ALI31" s="125"/>
      <c r="ALJ31" s="125"/>
      <c r="ALK31" s="125"/>
      <c r="ALL31" s="125"/>
      <c r="ALM31" s="125"/>
      <c r="ALN31" s="125"/>
      <c r="ALO31" s="125"/>
      <c r="ALP31" s="125"/>
      <c r="ALQ31" s="125"/>
      <c r="ALR31" s="125"/>
      <c r="ALS31" s="125"/>
      <c r="ALT31" s="125"/>
    </row>
    <row r="32" spans="1:1008" s="154" customFormat="1" x14ac:dyDescent="0.2">
      <c r="A32" s="660" t="s">
        <v>1693</v>
      </c>
      <c r="B32" s="155"/>
      <c r="C32" s="157"/>
      <c r="D32" s="157"/>
      <c r="E32" s="156"/>
      <c r="F32" s="156"/>
      <c r="G32" s="156"/>
      <c r="H32" s="156"/>
      <c r="I32" s="156"/>
      <c r="J32" s="157"/>
      <c r="K32" s="157"/>
      <c r="L32" s="213"/>
      <c r="M32" s="159"/>
      <c r="N32" s="159"/>
      <c r="O32" s="213"/>
      <c r="P32" s="213"/>
      <c r="Q32" s="159"/>
      <c r="R32" s="213"/>
      <c r="S32" s="213"/>
      <c r="T32" s="159"/>
      <c r="U32" s="156"/>
      <c r="V32" s="156"/>
      <c r="X32" s="130" t="s">
        <v>1696</v>
      </c>
      <c r="Y32" s="649"/>
      <c r="Z32" s="649"/>
      <c r="AA32" s="649"/>
      <c r="AB32" s="649"/>
      <c r="AC32" s="649"/>
      <c r="AD32" s="649"/>
      <c r="AE32" s="649"/>
      <c r="AF32" s="649"/>
      <c r="AG32" s="649"/>
      <c r="AH32" s="649"/>
      <c r="AI32" s="649"/>
      <c r="AJ32" s="649"/>
      <c r="AK32" s="649"/>
      <c r="AL32" s="649"/>
      <c r="AM32" s="649"/>
      <c r="AN32" s="649"/>
      <c r="AO32" s="649"/>
      <c r="AP32" s="649"/>
      <c r="AQ32" s="649"/>
      <c r="AR32" s="649"/>
      <c r="AS32" s="649"/>
      <c r="AT32" s="649"/>
      <c r="AU32" s="649"/>
      <c r="AV32" s="649"/>
      <c r="AW32" s="649"/>
      <c r="AX32" s="649"/>
      <c r="AY32" s="649"/>
      <c r="AZ32" s="649"/>
      <c r="BA32" s="649"/>
      <c r="BB32" s="649"/>
      <c r="BC32" s="649"/>
      <c r="BD32" s="649"/>
      <c r="BE32" s="649"/>
      <c r="BF32" s="649"/>
      <c r="BG32" s="649"/>
      <c r="BH32" s="649"/>
      <c r="BI32" s="649"/>
      <c r="BJ32" s="649"/>
      <c r="BK32" s="649"/>
      <c r="BL32" s="649"/>
      <c r="BM32" s="649"/>
      <c r="BN32" s="649"/>
      <c r="BO32" s="649"/>
      <c r="BP32" s="649"/>
      <c r="BQ32" s="649"/>
      <c r="BR32" s="649"/>
      <c r="BS32" s="649"/>
      <c r="BT32" s="649"/>
      <c r="BU32" s="649"/>
      <c r="BV32" s="649"/>
      <c r="BW32" s="649"/>
      <c r="BX32" s="649"/>
      <c r="BY32" s="649"/>
      <c r="BZ32" s="649"/>
      <c r="CA32" s="649"/>
      <c r="CB32" s="649"/>
      <c r="CC32" s="649"/>
      <c r="CD32" s="649"/>
      <c r="CE32" s="649"/>
      <c r="CF32" s="649"/>
      <c r="CG32" s="649"/>
      <c r="CH32" s="649"/>
      <c r="CI32" s="649"/>
      <c r="CJ32" s="649"/>
      <c r="CK32" s="649"/>
      <c r="CL32" s="649"/>
      <c r="CM32" s="649"/>
      <c r="CN32" s="649"/>
      <c r="CO32" s="649"/>
      <c r="CP32" s="649"/>
      <c r="CQ32" s="649"/>
      <c r="CR32" s="649"/>
      <c r="CS32" s="649"/>
      <c r="CT32" s="649"/>
      <c r="CU32" s="649"/>
      <c r="CV32" s="649"/>
      <c r="CW32" s="649"/>
      <c r="CX32" s="649"/>
      <c r="CY32" s="649"/>
      <c r="CZ32" s="649"/>
      <c r="DA32" s="649"/>
      <c r="DB32" s="649"/>
      <c r="DC32" s="649"/>
      <c r="DD32" s="649"/>
      <c r="DE32" s="649"/>
      <c r="DF32" s="649"/>
      <c r="DG32" s="649"/>
      <c r="DH32" s="649"/>
      <c r="DI32" s="649"/>
      <c r="DJ32" s="649"/>
      <c r="DK32" s="649"/>
      <c r="DL32" s="649"/>
      <c r="DM32" s="649"/>
      <c r="DN32" s="649"/>
      <c r="DO32" s="649"/>
      <c r="DP32" s="649"/>
      <c r="DQ32" s="649"/>
      <c r="DR32" s="649"/>
      <c r="DS32" s="649"/>
      <c r="DT32" s="649"/>
      <c r="DU32" s="649"/>
      <c r="DV32" s="649"/>
      <c r="DW32" s="649"/>
      <c r="DX32" s="649"/>
      <c r="DY32" s="649"/>
      <c r="DZ32" s="649"/>
      <c r="EA32" s="649"/>
      <c r="EB32" s="649"/>
      <c r="EC32" s="649"/>
      <c r="ED32" s="649"/>
      <c r="EE32" s="649"/>
      <c r="EF32" s="649"/>
      <c r="EG32" s="649"/>
      <c r="EH32" s="649"/>
      <c r="EI32" s="649"/>
      <c r="EJ32" s="649"/>
      <c r="EK32" s="649"/>
      <c r="EL32" s="649"/>
      <c r="EM32" s="649"/>
      <c r="EN32" s="649"/>
      <c r="EO32" s="649"/>
      <c r="EP32" s="649"/>
      <c r="EQ32" s="649"/>
      <c r="ER32" s="649"/>
      <c r="ES32" s="649"/>
      <c r="ET32" s="649"/>
      <c r="EU32" s="649"/>
      <c r="EV32" s="649"/>
      <c r="EW32" s="649"/>
      <c r="EX32" s="649"/>
      <c r="EY32" s="649"/>
      <c r="EZ32" s="649"/>
      <c r="FA32" s="649"/>
      <c r="FB32" s="649"/>
      <c r="FC32" s="649"/>
      <c r="FD32" s="649"/>
      <c r="FE32" s="649"/>
      <c r="FF32" s="649"/>
      <c r="FG32" s="649"/>
      <c r="FH32" s="649"/>
      <c r="FI32" s="649"/>
      <c r="FJ32" s="649"/>
      <c r="FK32" s="649"/>
      <c r="FL32" s="649"/>
      <c r="FM32" s="649"/>
      <c r="FN32" s="649"/>
      <c r="FO32" s="649"/>
      <c r="FP32" s="649"/>
      <c r="FQ32" s="649"/>
      <c r="FR32" s="649"/>
      <c r="FS32" s="649"/>
      <c r="FT32" s="649"/>
      <c r="FU32" s="649"/>
      <c r="FV32" s="649"/>
      <c r="FW32" s="649"/>
      <c r="FX32" s="649"/>
      <c r="FY32" s="649"/>
      <c r="FZ32" s="649"/>
      <c r="GA32" s="649"/>
      <c r="GB32" s="649"/>
      <c r="GC32" s="649"/>
      <c r="GD32" s="649"/>
      <c r="GE32" s="649"/>
      <c r="GF32" s="649"/>
      <c r="GG32" s="649"/>
      <c r="GH32" s="649"/>
      <c r="GI32" s="649"/>
      <c r="GJ32" s="649"/>
      <c r="GK32" s="649"/>
      <c r="GL32" s="649"/>
      <c r="GM32" s="649"/>
      <c r="GN32" s="649"/>
      <c r="GO32" s="649"/>
      <c r="GP32" s="649"/>
      <c r="GQ32" s="649"/>
      <c r="GR32" s="649"/>
      <c r="GS32" s="649"/>
      <c r="GT32" s="649"/>
      <c r="GU32" s="649"/>
      <c r="GV32" s="649"/>
      <c r="GW32" s="649"/>
      <c r="GX32" s="649"/>
      <c r="GY32" s="649"/>
      <c r="GZ32" s="649"/>
      <c r="HA32" s="649"/>
      <c r="HB32" s="649"/>
      <c r="HC32" s="649"/>
      <c r="HD32" s="649"/>
      <c r="HE32" s="649"/>
      <c r="HF32" s="649"/>
      <c r="HG32" s="649"/>
      <c r="HH32" s="649"/>
      <c r="HI32" s="649"/>
      <c r="HJ32" s="649"/>
      <c r="HK32" s="649"/>
      <c r="HL32" s="649"/>
      <c r="HM32" s="649"/>
      <c r="HN32" s="649"/>
      <c r="HO32" s="649"/>
      <c r="HP32" s="649"/>
      <c r="HQ32" s="649"/>
      <c r="HR32" s="649"/>
      <c r="HS32" s="649"/>
      <c r="HT32" s="649"/>
      <c r="HU32" s="649"/>
      <c r="HV32" s="649"/>
      <c r="HW32" s="649"/>
      <c r="HX32" s="649"/>
      <c r="HY32" s="649"/>
      <c r="HZ32" s="649"/>
      <c r="IA32" s="649"/>
      <c r="IB32" s="649"/>
      <c r="IC32" s="649"/>
      <c r="ID32" s="649"/>
      <c r="IE32" s="649"/>
      <c r="IF32" s="649"/>
      <c r="IG32" s="649"/>
      <c r="IH32" s="649"/>
      <c r="II32" s="649"/>
      <c r="IJ32" s="649"/>
      <c r="IK32" s="649"/>
      <c r="IL32" s="649"/>
      <c r="IM32" s="649"/>
      <c r="IN32" s="649"/>
      <c r="IO32" s="649"/>
      <c r="IP32" s="649"/>
      <c r="IQ32" s="649"/>
      <c r="IR32" s="649"/>
      <c r="IS32" s="649"/>
      <c r="IT32" s="649"/>
      <c r="IU32" s="649"/>
      <c r="IV32" s="649"/>
      <c r="IW32" s="649"/>
      <c r="IX32" s="649"/>
      <c r="IY32" s="649"/>
      <c r="IZ32" s="649"/>
      <c r="JA32" s="649"/>
      <c r="JB32" s="649"/>
      <c r="JC32" s="649"/>
      <c r="JD32" s="649"/>
      <c r="JE32" s="649"/>
      <c r="JF32" s="649"/>
      <c r="JG32" s="649"/>
      <c r="JH32" s="649"/>
      <c r="JI32" s="649"/>
      <c r="JJ32" s="649"/>
      <c r="JK32" s="649"/>
      <c r="JL32" s="649"/>
      <c r="JM32" s="649"/>
      <c r="JN32" s="649"/>
      <c r="JO32" s="649"/>
      <c r="JP32" s="649"/>
      <c r="JQ32" s="649"/>
      <c r="JR32" s="649"/>
      <c r="JS32" s="649"/>
      <c r="JT32" s="649"/>
      <c r="JU32" s="649"/>
      <c r="JV32" s="649"/>
      <c r="JW32" s="649"/>
      <c r="JX32" s="649"/>
      <c r="JY32" s="649"/>
      <c r="JZ32" s="649"/>
      <c r="KA32" s="649"/>
      <c r="KB32" s="649"/>
      <c r="KC32" s="649"/>
      <c r="KD32" s="649"/>
      <c r="KE32" s="649"/>
      <c r="KF32" s="649"/>
      <c r="KG32" s="649"/>
      <c r="KH32" s="649"/>
      <c r="KI32" s="649"/>
      <c r="KJ32" s="649"/>
      <c r="KK32" s="649"/>
      <c r="KL32" s="649"/>
      <c r="KM32" s="649"/>
      <c r="KN32" s="649"/>
      <c r="KO32" s="649"/>
      <c r="KP32" s="649"/>
      <c r="KQ32" s="649"/>
      <c r="KR32" s="649"/>
      <c r="KS32" s="649"/>
      <c r="KT32" s="649"/>
      <c r="KU32" s="649"/>
      <c r="KV32" s="649"/>
      <c r="KW32" s="649"/>
      <c r="KX32" s="649"/>
      <c r="KY32" s="649"/>
      <c r="KZ32" s="649"/>
      <c r="LA32" s="649"/>
      <c r="LB32" s="649"/>
      <c r="LC32" s="649"/>
      <c r="LD32" s="649"/>
      <c r="LE32" s="649"/>
      <c r="LF32" s="649"/>
      <c r="LG32" s="649"/>
      <c r="LH32" s="649"/>
      <c r="LI32" s="649"/>
      <c r="LJ32" s="649"/>
      <c r="LK32" s="649"/>
      <c r="LL32" s="649"/>
      <c r="LM32" s="649"/>
      <c r="LN32" s="649"/>
      <c r="LO32" s="649"/>
      <c r="LP32" s="649"/>
      <c r="LQ32" s="649"/>
      <c r="LR32" s="649"/>
      <c r="LS32" s="649"/>
      <c r="LT32" s="649"/>
      <c r="LU32" s="649"/>
      <c r="LV32" s="649"/>
      <c r="LW32" s="649"/>
      <c r="LX32" s="649"/>
      <c r="LY32" s="649"/>
      <c r="LZ32" s="649"/>
      <c r="MA32" s="649"/>
      <c r="MB32" s="649"/>
      <c r="MC32" s="649"/>
      <c r="MD32" s="649"/>
      <c r="ME32" s="649"/>
      <c r="MF32" s="649"/>
      <c r="MG32" s="649"/>
      <c r="MH32" s="649"/>
      <c r="MI32" s="649"/>
      <c r="MJ32" s="649"/>
      <c r="MK32" s="649"/>
      <c r="ML32" s="649"/>
      <c r="MM32" s="649"/>
      <c r="MN32" s="649"/>
      <c r="MO32" s="649"/>
      <c r="MP32" s="649"/>
      <c r="MQ32" s="649"/>
      <c r="MR32" s="649"/>
      <c r="MS32" s="649"/>
      <c r="MT32" s="649"/>
      <c r="MU32" s="649"/>
      <c r="MV32" s="649"/>
      <c r="MW32" s="649"/>
      <c r="MX32" s="649"/>
      <c r="MY32" s="649"/>
      <c r="MZ32" s="649"/>
      <c r="NA32" s="649"/>
      <c r="NB32" s="649"/>
      <c r="NC32" s="649"/>
      <c r="ND32" s="649"/>
      <c r="NE32" s="649"/>
      <c r="NF32" s="649"/>
      <c r="NG32" s="649"/>
      <c r="NH32" s="649"/>
      <c r="NI32" s="649"/>
      <c r="NJ32" s="649"/>
      <c r="NK32" s="649"/>
      <c r="NL32" s="649"/>
      <c r="NM32" s="649"/>
      <c r="NN32" s="649"/>
      <c r="NO32" s="649"/>
      <c r="NP32" s="649"/>
      <c r="NQ32" s="649"/>
      <c r="NR32" s="649"/>
      <c r="NS32" s="649"/>
      <c r="NT32" s="649"/>
      <c r="NU32" s="649"/>
      <c r="NV32" s="649"/>
      <c r="NW32" s="649"/>
      <c r="NX32" s="649"/>
      <c r="NY32" s="649"/>
      <c r="NZ32" s="649"/>
      <c r="OA32" s="649"/>
      <c r="OB32" s="649"/>
      <c r="OC32" s="649"/>
      <c r="OD32" s="649"/>
      <c r="OE32" s="649"/>
      <c r="OF32" s="649"/>
      <c r="OG32" s="649"/>
      <c r="OH32" s="649"/>
      <c r="OI32" s="649"/>
      <c r="OJ32" s="649"/>
      <c r="OK32" s="649"/>
      <c r="OL32" s="649"/>
      <c r="OM32" s="649"/>
      <c r="ON32" s="649"/>
      <c r="OO32" s="649"/>
      <c r="OP32" s="649"/>
      <c r="OQ32" s="649"/>
      <c r="OR32" s="649"/>
      <c r="OS32" s="649"/>
      <c r="OT32" s="649"/>
      <c r="OU32" s="649"/>
      <c r="OV32" s="649"/>
      <c r="OW32" s="649"/>
      <c r="OX32" s="649"/>
      <c r="OY32" s="649"/>
      <c r="OZ32" s="649"/>
      <c r="PA32" s="649"/>
      <c r="PB32" s="649"/>
      <c r="PC32" s="649"/>
      <c r="PD32" s="649"/>
      <c r="PE32" s="649"/>
      <c r="PF32" s="649"/>
      <c r="PG32" s="649"/>
      <c r="PH32" s="649"/>
      <c r="PI32" s="649"/>
      <c r="PJ32" s="649"/>
      <c r="PK32" s="649"/>
      <c r="PL32" s="649"/>
      <c r="PM32" s="649"/>
      <c r="PN32" s="649"/>
      <c r="PO32" s="649"/>
      <c r="PP32" s="649"/>
      <c r="PQ32" s="649"/>
      <c r="PR32" s="649"/>
      <c r="PS32" s="649"/>
      <c r="PT32" s="649"/>
      <c r="PU32" s="649"/>
      <c r="PV32" s="649"/>
      <c r="PW32" s="649"/>
      <c r="PX32" s="649"/>
      <c r="PY32" s="649"/>
      <c r="PZ32" s="649"/>
      <c r="QA32" s="649"/>
      <c r="QB32" s="649"/>
      <c r="QC32" s="649"/>
      <c r="QD32" s="649"/>
      <c r="QE32" s="649"/>
      <c r="QF32" s="649"/>
      <c r="QG32" s="649"/>
      <c r="QH32" s="649"/>
      <c r="QI32" s="649"/>
      <c r="QJ32" s="649"/>
      <c r="QK32" s="649"/>
      <c r="QL32" s="649"/>
      <c r="QM32" s="649"/>
      <c r="QN32" s="649"/>
      <c r="QO32" s="649"/>
      <c r="QP32" s="649"/>
      <c r="QQ32" s="649"/>
      <c r="QR32" s="649"/>
      <c r="QS32" s="649"/>
      <c r="QT32" s="649"/>
      <c r="QU32" s="649"/>
      <c r="QV32" s="649"/>
      <c r="QW32" s="649"/>
      <c r="QX32" s="649"/>
      <c r="QY32" s="649"/>
      <c r="QZ32" s="649"/>
      <c r="RA32" s="649"/>
      <c r="RB32" s="649"/>
      <c r="RC32" s="649"/>
      <c r="RD32" s="649"/>
      <c r="RE32" s="649"/>
      <c r="RF32" s="649"/>
      <c r="RG32" s="649"/>
      <c r="RH32" s="649"/>
      <c r="RI32" s="649"/>
      <c r="RJ32" s="649"/>
      <c r="RK32" s="649"/>
      <c r="RL32" s="649"/>
      <c r="RM32" s="649"/>
      <c r="RN32" s="649"/>
      <c r="RO32" s="649"/>
      <c r="RP32" s="649"/>
      <c r="RQ32" s="649"/>
      <c r="RR32" s="649"/>
      <c r="RS32" s="649"/>
      <c r="RT32" s="649"/>
      <c r="RU32" s="649"/>
      <c r="RV32" s="649"/>
      <c r="RW32" s="649"/>
      <c r="RX32" s="649"/>
      <c r="RY32" s="649"/>
      <c r="RZ32" s="649"/>
      <c r="SA32" s="649"/>
      <c r="SB32" s="649"/>
      <c r="SC32" s="649"/>
      <c r="SD32" s="649"/>
      <c r="SE32" s="649"/>
      <c r="SF32" s="649"/>
      <c r="SG32" s="649"/>
      <c r="SH32" s="649"/>
      <c r="SI32" s="649"/>
      <c r="SJ32" s="649"/>
      <c r="SK32" s="649"/>
      <c r="SL32" s="649"/>
      <c r="SM32" s="649"/>
      <c r="SN32" s="649"/>
      <c r="SO32" s="649"/>
      <c r="SP32" s="649"/>
      <c r="SQ32" s="649"/>
      <c r="SR32" s="649"/>
      <c r="SS32" s="649"/>
      <c r="ST32" s="649"/>
      <c r="SU32" s="649"/>
      <c r="SV32" s="649"/>
      <c r="SW32" s="649"/>
      <c r="SX32" s="649"/>
      <c r="SY32" s="649"/>
      <c r="SZ32" s="649"/>
      <c r="TA32" s="649"/>
      <c r="TB32" s="649"/>
      <c r="TC32" s="649"/>
      <c r="TD32" s="649"/>
      <c r="TE32" s="649"/>
      <c r="TF32" s="649"/>
      <c r="TG32" s="649"/>
      <c r="TH32" s="649"/>
      <c r="TI32" s="649"/>
      <c r="TJ32" s="649"/>
      <c r="TK32" s="649"/>
      <c r="TL32" s="649"/>
      <c r="TM32" s="649"/>
      <c r="TN32" s="649"/>
      <c r="TO32" s="649"/>
      <c r="TP32" s="649"/>
      <c r="TQ32" s="649"/>
      <c r="TR32" s="649"/>
      <c r="TS32" s="649"/>
      <c r="TT32" s="649"/>
      <c r="TU32" s="649"/>
      <c r="TV32" s="649"/>
      <c r="TW32" s="649"/>
      <c r="TX32" s="649"/>
      <c r="TY32" s="649"/>
      <c r="TZ32" s="649"/>
      <c r="UA32" s="649"/>
      <c r="UB32" s="649"/>
      <c r="UC32" s="649"/>
      <c r="UD32" s="649"/>
      <c r="UE32" s="649"/>
      <c r="UF32" s="649"/>
      <c r="UG32" s="649"/>
      <c r="UH32" s="649"/>
      <c r="UI32" s="649"/>
      <c r="UJ32" s="649"/>
      <c r="UK32" s="649"/>
      <c r="UL32" s="649"/>
      <c r="UM32" s="649"/>
      <c r="UN32" s="649"/>
      <c r="UO32" s="649"/>
      <c r="UP32" s="649"/>
      <c r="UQ32" s="649"/>
      <c r="UR32" s="649"/>
      <c r="US32" s="649"/>
      <c r="UT32" s="649"/>
      <c r="UU32" s="649"/>
      <c r="UV32" s="649"/>
      <c r="UW32" s="649"/>
      <c r="UX32" s="649"/>
      <c r="UY32" s="649"/>
      <c r="UZ32" s="649"/>
      <c r="VA32" s="649"/>
      <c r="VB32" s="649"/>
      <c r="VC32" s="649"/>
      <c r="VD32" s="649"/>
      <c r="VE32" s="649"/>
      <c r="VF32" s="649"/>
      <c r="VG32" s="649"/>
      <c r="VH32" s="649"/>
      <c r="VI32" s="649"/>
      <c r="VJ32" s="649"/>
      <c r="VK32" s="649"/>
      <c r="VL32" s="649"/>
      <c r="VM32" s="649"/>
      <c r="VN32" s="649"/>
      <c r="VO32" s="649"/>
      <c r="VP32" s="649"/>
      <c r="VQ32" s="649"/>
      <c r="VR32" s="649"/>
      <c r="VS32" s="649"/>
      <c r="VT32" s="649"/>
      <c r="VU32" s="649"/>
      <c r="VV32" s="649"/>
      <c r="VW32" s="649"/>
      <c r="VX32" s="649"/>
      <c r="VY32" s="649"/>
      <c r="VZ32" s="649"/>
      <c r="WA32" s="649"/>
      <c r="WB32" s="649"/>
      <c r="WC32" s="649"/>
      <c r="WD32" s="649"/>
      <c r="WE32" s="649"/>
      <c r="WF32" s="649"/>
      <c r="WG32" s="649"/>
      <c r="WH32" s="649"/>
      <c r="WI32" s="649"/>
      <c r="WJ32" s="649"/>
      <c r="WK32" s="649"/>
      <c r="WL32" s="649"/>
      <c r="WM32" s="649"/>
      <c r="WN32" s="649"/>
      <c r="WO32" s="649"/>
      <c r="WP32" s="649"/>
      <c r="WQ32" s="649"/>
      <c r="WR32" s="649"/>
      <c r="WS32" s="649"/>
      <c r="WT32" s="649"/>
      <c r="WU32" s="649"/>
      <c r="WV32" s="649"/>
      <c r="WW32" s="649"/>
      <c r="WX32" s="649"/>
      <c r="WY32" s="649"/>
      <c r="WZ32" s="649"/>
      <c r="XA32" s="649"/>
      <c r="XB32" s="649"/>
      <c r="XC32" s="649"/>
      <c r="XD32" s="649"/>
      <c r="XE32" s="649"/>
      <c r="XF32" s="649"/>
      <c r="XG32" s="649"/>
      <c r="XH32" s="649"/>
      <c r="XI32" s="649"/>
      <c r="XJ32" s="649"/>
      <c r="XK32" s="649"/>
      <c r="XL32" s="649"/>
      <c r="XM32" s="649"/>
      <c r="XN32" s="649"/>
      <c r="XO32" s="649"/>
      <c r="XP32" s="649"/>
      <c r="XQ32" s="649"/>
      <c r="XR32" s="649"/>
      <c r="XS32" s="649"/>
      <c r="XT32" s="649"/>
      <c r="XU32" s="649"/>
      <c r="XV32" s="649"/>
      <c r="XW32" s="649"/>
      <c r="XX32" s="649"/>
      <c r="XY32" s="649"/>
      <c r="XZ32" s="649"/>
      <c r="YA32" s="649"/>
      <c r="YB32" s="649"/>
      <c r="YC32" s="649"/>
      <c r="YD32" s="649"/>
      <c r="YE32" s="649"/>
      <c r="YF32" s="649"/>
      <c r="YG32" s="649"/>
      <c r="YH32" s="649"/>
      <c r="YI32" s="649"/>
      <c r="YJ32" s="649"/>
      <c r="YK32" s="649"/>
      <c r="YL32" s="649"/>
      <c r="YM32" s="649"/>
      <c r="YN32" s="649"/>
      <c r="YO32" s="649"/>
      <c r="YP32" s="649"/>
      <c r="YQ32" s="649"/>
      <c r="YR32" s="649"/>
      <c r="YS32" s="649"/>
      <c r="YT32" s="649"/>
      <c r="YU32" s="649"/>
      <c r="YV32" s="649"/>
      <c r="YW32" s="649"/>
      <c r="YX32" s="649"/>
      <c r="YY32" s="649"/>
      <c r="YZ32" s="649"/>
      <c r="ZA32" s="649"/>
      <c r="ZB32" s="649"/>
      <c r="ZC32" s="649"/>
      <c r="ZD32" s="649"/>
      <c r="ZE32" s="649"/>
      <c r="ZF32" s="649"/>
      <c r="ZG32" s="649"/>
      <c r="ZH32" s="649"/>
      <c r="ZI32" s="649"/>
      <c r="ZJ32" s="649"/>
      <c r="ZK32" s="649"/>
      <c r="ZL32" s="649"/>
      <c r="ZM32" s="649"/>
      <c r="ZN32" s="649"/>
      <c r="ZO32" s="649"/>
      <c r="ZP32" s="649"/>
      <c r="ZQ32" s="649"/>
      <c r="ZR32" s="649"/>
      <c r="ZS32" s="649"/>
      <c r="ZT32" s="649"/>
      <c r="ZU32" s="649"/>
      <c r="ZV32" s="649"/>
      <c r="ZW32" s="649"/>
      <c r="ZX32" s="649"/>
      <c r="ZY32" s="649"/>
      <c r="ZZ32" s="649"/>
      <c r="AAA32" s="649"/>
      <c r="AAB32" s="649"/>
      <c r="AAC32" s="649"/>
      <c r="AAD32" s="649"/>
      <c r="AAE32" s="649"/>
      <c r="AAF32" s="649"/>
      <c r="AAG32" s="649"/>
      <c r="AAH32" s="649"/>
      <c r="AAI32" s="649"/>
      <c r="AAJ32" s="649"/>
      <c r="AAK32" s="649"/>
      <c r="AAL32" s="649"/>
      <c r="AAM32" s="649"/>
      <c r="AAN32" s="649"/>
      <c r="AAO32" s="649"/>
      <c r="AAP32" s="649"/>
      <c r="AAQ32" s="649"/>
      <c r="AAR32" s="649"/>
      <c r="AAS32" s="649"/>
      <c r="AAT32" s="649"/>
      <c r="AAU32" s="649"/>
      <c r="AAV32" s="649"/>
      <c r="AAW32" s="649"/>
      <c r="AAX32" s="649"/>
      <c r="AAY32" s="649"/>
      <c r="AAZ32" s="649"/>
      <c r="ABA32" s="649"/>
      <c r="ABB32" s="649"/>
      <c r="ABC32" s="649"/>
      <c r="ABD32" s="649"/>
      <c r="ABE32" s="649"/>
      <c r="ABF32" s="649"/>
      <c r="ABG32" s="649"/>
      <c r="ABH32" s="649"/>
      <c r="ABI32" s="649"/>
      <c r="ABJ32" s="649"/>
      <c r="ABK32" s="649"/>
      <c r="ABL32" s="649"/>
      <c r="ABM32" s="649"/>
      <c r="ABN32" s="649"/>
      <c r="ABO32" s="649"/>
      <c r="ABP32" s="649"/>
      <c r="ABQ32" s="649"/>
      <c r="ABR32" s="649"/>
      <c r="ABS32" s="649"/>
      <c r="ABT32" s="649"/>
      <c r="ABU32" s="649"/>
      <c r="ABV32" s="649"/>
      <c r="ABW32" s="649"/>
      <c r="ABX32" s="649"/>
      <c r="ABY32" s="649"/>
      <c r="ABZ32" s="649"/>
      <c r="ACA32" s="649"/>
      <c r="ACB32" s="649"/>
      <c r="ACC32" s="649"/>
      <c r="ACD32" s="649"/>
      <c r="ACE32" s="649"/>
      <c r="ACF32" s="649"/>
      <c r="ACG32" s="649"/>
      <c r="ACH32" s="649"/>
      <c r="ACI32" s="649"/>
      <c r="ACJ32" s="649"/>
      <c r="ACK32" s="649"/>
      <c r="ACL32" s="649"/>
      <c r="ACM32" s="649"/>
      <c r="ACN32" s="649"/>
      <c r="ACO32" s="649"/>
      <c r="ACP32" s="649"/>
      <c r="ACQ32" s="649"/>
      <c r="ACR32" s="649"/>
      <c r="ACS32" s="649"/>
      <c r="ACT32" s="649"/>
      <c r="ACU32" s="649"/>
      <c r="ACV32" s="649"/>
      <c r="ACW32" s="649"/>
      <c r="ACX32" s="649"/>
      <c r="ACY32" s="649"/>
      <c r="ACZ32" s="649"/>
      <c r="ADA32" s="649"/>
      <c r="ADB32" s="649"/>
      <c r="ADC32" s="649"/>
      <c r="ADD32" s="649"/>
      <c r="ADE32" s="649"/>
      <c r="ADF32" s="649"/>
      <c r="ADG32" s="649"/>
      <c r="ADH32" s="649"/>
      <c r="ADI32" s="649"/>
      <c r="ADJ32" s="649"/>
      <c r="ADK32" s="649"/>
      <c r="ADL32" s="649"/>
      <c r="ADM32" s="649"/>
      <c r="ADN32" s="649"/>
      <c r="ADO32" s="649"/>
      <c r="ADP32" s="649"/>
      <c r="ADQ32" s="649"/>
      <c r="ADR32" s="649"/>
      <c r="ADS32" s="649"/>
      <c r="ADT32" s="649"/>
      <c r="ADU32" s="649"/>
      <c r="ADV32" s="649"/>
      <c r="ADW32" s="649"/>
      <c r="ADX32" s="649"/>
      <c r="ADY32" s="649"/>
      <c r="ADZ32" s="649"/>
      <c r="AEA32" s="649"/>
      <c r="AEB32" s="649"/>
      <c r="AEC32" s="649"/>
      <c r="AED32" s="649"/>
      <c r="AEE32" s="649"/>
      <c r="AEF32" s="649"/>
      <c r="AEG32" s="649"/>
      <c r="AEH32" s="649"/>
      <c r="AEI32" s="649"/>
      <c r="AEJ32" s="649"/>
      <c r="AEK32" s="649"/>
      <c r="AEL32" s="649"/>
      <c r="AEM32" s="649"/>
      <c r="AEN32" s="649"/>
      <c r="AEO32" s="649"/>
      <c r="AEP32" s="649"/>
      <c r="AEQ32" s="649"/>
      <c r="AER32" s="649"/>
      <c r="AES32" s="649"/>
      <c r="AET32" s="649"/>
      <c r="AEU32" s="649"/>
      <c r="AEV32" s="649"/>
      <c r="AEW32" s="649"/>
      <c r="AEX32" s="649"/>
      <c r="AEY32" s="649"/>
      <c r="AEZ32" s="649"/>
      <c r="AFA32" s="649"/>
      <c r="AFB32" s="649"/>
      <c r="AFC32" s="649"/>
      <c r="AFD32" s="649"/>
      <c r="AFE32" s="649"/>
      <c r="AFF32" s="649"/>
      <c r="AFG32" s="649"/>
      <c r="AFH32" s="649"/>
      <c r="AFI32" s="649"/>
      <c r="AFJ32" s="649"/>
      <c r="AFK32" s="649"/>
      <c r="AFL32" s="649"/>
      <c r="AFM32" s="649"/>
      <c r="AFN32" s="649"/>
      <c r="AFO32" s="649"/>
      <c r="AFP32" s="649"/>
      <c r="AFQ32" s="649"/>
      <c r="AFR32" s="649"/>
      <c r="AFS32" s="649"/>
      <c r="AFT32" s="649"/>
      <c r="AFU32" s="649"/>
      <c r="AFV32" s="649"/>
      <c r="AFW32" s="649"/>
      <c r="AFX32" s="649"/>
      <c r="AFY32" s="649"/>
      <c r="AFZ32" s="649"/>
      <c r="AGA32" s="649"/>
      <c r="AGB32" s="649"/>
      <c r="AGC32" s="649"/>
      <c r="AGD32" s="649"/>
      <c r="AGE32" s="649"/>
      <c r="AGF32" s="649"/>
      <c r="AGG32" s="649"/>
      <c r="AGH32" s="649"/>
      <c r="AGI32" s="649"/>
      <c r="AGJ32" s="649"/>
      <c r="AGK32" s="649"/>
      <c r="AGL32" s="649"/>
      <c r="AGM32" s="649"/>
      <c r="AGN32" s="649"/>
      <c r="AGO32" s="649"/>
      <c r="AGP32" s="649"/>
      <c r="AGQ32" s="649"/>
      <c r="AGR32" s="649"/>
      <c r="AGS32" s="649"/>
      <c r="AGT32" s="649"/>
      <c r="AGU32" s="649"/>
      <c r="AGV32" s="649"/>
      <c r="AGW32" s="649"/>
      <c r="AGX32" s="649"/>
      <c r="AGY32" s="649"/>
      <c r="AGZ32" s="649"/>
      <c r="AHA32" s="649"/>
      <c r="AHB32" s="649"/>
      <c r="AHC32" s="649"/>
      <c r="AHD32" s="649"/>
      <c r="AHE32" s="649"/>
      <c r="AHF32" s="649"/>
      <c r="AHG32" s="649"/>
      <c r="AHH32" s="649"/>
      <c r="AHI32" s="649"/>
      <c r="AHJ32" s="649"/>
      <c r="AHK32" s="649"/>
      <c r="AHL32" s="649"/>
      <c r="AHM32" s="649"/>
      <c r="AHN32" s="649"/>
      <c r="AHO32" s="649"/>
      <c r="AHP32" s="649"/>
      <c r="AHQ32" s="649"/>
      <c r="AHR32" s="649"/>
      <c r="AHS32" s="649"/>
      <c r="AHT32" s="649"/>
      <c r="AHU32" s="649"/>
      <c r="AHV32" s="649"/>
      <c r="AHW32" s="649"/>
      <c r="AHX32" s="649"/>
      <c r="AHY32" s="649"/>
      <c r="AHZ32" s="649"/>
      <c r="AIA32" s="649"/>
      <c r="AIB32" s="649"/>
      <c r="AIC32" s="649"/>
      <c r="AID32" s="649"/>
      <c r="AIE32" s="649"/>
      <c r="AIF32" s="649"/>
      <c r="AIG32" s="649"/>
      <c r="AIH32" s="649"/>
      <c r="AII32" s="649"/>
      <c r="AIJ32" s="649"/>
      <c r="AIK32" s="649"/>
      <c r="AIL32" s="649"/>
      <c r="AIM32" s="649"/>
      <c r="AIN32" s="649"/>
      <c r="AIO32" s="649"/>
      <c r="AIP32" s="649"/>
      <c r="AIQ32" s="649"/>
      <c r="AIR32" s="649"/>
      <c r="AIS32" s="649"/>
      <c r="AIT32" s="649"/>
      <c r="AIU32" s="649"/>
      <c r="AIV32" s="649"/>
      <c r="AIW32" s="649"/>
      <c r="AIX32" s="649"/>
      <c r="AIY32" s="649"/>
      <c r="AIZ32" s="649"/>
      <c r="AJA32" s="649"/>
      <c r="AJB32" s="649"/>
      <c r="AJC32" s="649"/>
      <c r="AJD32" s="649"/>
      <c r="AJE32" s="649"/>
      <c r="AJF32" s="649"/>
      <c r="AJG32" s="649"/>
      <c r="AJH32" s="649"/>
      <c r="AJI32" s="649"/>
      <c r="AJJ32" s="649"/>
      <c r="AJK32" s="649"/>
      <c r="AJL32" s="649"/>
      <c r="AJM32" s="649"/>
      <c r="AJN32" s="649"/>
      <c r="AJO32" s="649"/>
      <c r="AJP32" s="649"/>
      <c r="AJQ32" s="649"/>
      <c r="AJR32" s="649"/>
      <c r="AJS32" s="649"/>
      <c r="AJT32" s="649"/>
      <c r="AJU32" s="649"/>
      <c r="AJV32" s="649"/>
      <c r="AJW32" s="649"/>
      <c r="AJX32" s="649"/>
      <c r="AJY32" s="649"/>
      <c r="AJZ32" s="649"/>
      <c r="AKA32" s="649"/>
      <c r="AKB32" s="649"/>
      <c r="AKC32" s="649"/>
      <c r="AKD32" s="649"/>
      <c r="AKE32" s="649"/>
      <c r="AKF32" s="649"/>
      <c r="AKG32" s="649"/>
      <c r="AKH32" s="649"/>
      <c r="AKI32" s="649"/>
      <c r="AKJ32" s="649"/>
      <c r="AKK32" s="649"/>
      <c r="AKL32" s="649"/>
      <c r="AKM32" s="649"/>
      <c r="AKN32" s="649"/>
      <c r="AKO32" s="649"/>
      <c r="AKP32" s="649"/>
      <c r="AKQ32" s="649"/>
      <c r="AKR32" s="649"/>
      <c r="AKS32" s="649"/>
      <c r="AKT32" s="649"/>
      <c r="AKU32" s="649"/>
      <c r="AKV32" s="649"/>
      <c r="AKW32" s="649"/>
      <c r="AKX32" s="649"/>
      <c r="AKY32" s="649"/>
      <c r="AKZ32" s="649"/>
      <c r="ALA32" s="649"/>
      <c r="ALB32" s="649"/>
      <c r="ALC32" s="649"/>
      <c r="ALD32" s="649"/>
      <c r="ALE32" s="649"/>
      <c r="ALF32" s="649"/>
      <c r="ALG32" s="649"/>
      <c r="ALH32" s="649"/>
      <c r="ALI32" s="649"/>
      <c r="ALJ32" s="649"/>
      <c r="ALK32" s="649"/>
      <c r="ALL32" s="649"/>
      <c r="ALM32" s="649"/>
      <c r="ALN32" s="649"/>
      <c r="ALO32" s="649"/>
      <c r="ALP32" s="649"/>
      <c r="ALQ32" s="649"/>
      <c r="ALR32" s="649"/>
      <c r="ALS32" s="649"/>
      <c r="ALT32" s="649"/>
    </row>
    <row r="33" spans="1:1008" s="154" customFormat="1" x14ac:dyDescent="0.2">
      <c r="A33" s="388" t="s">
        <v>954</v>
      </c>
      <c r="B33" s="389" t="s">
        <v>955</v>
      </c>
      <c r="C33" s="392"/>
      <c r="D33" s="392"/>
      <c r="E33" s="395"/>
      <c r="F33" s="395">
        <v>2</v>
      </c>
      <c r="G33" s="395"/>
      <c r="H33" s="395"/>
      <c r="I33" s="395"/>
      <c r="J33" s="392"/>
      <c r="K33" s="392"/>
      <c r="L33" s="395"/>
      <c r="M33" s="394"/>
      <c r="N33" s="394"/>
      <c r="O33" s="395"/>
      <c r="P33" s="395"/>
      <c r="Q33" s="394"/>
      <c r="R33" s="675"/>
      <c r="S33" s="675"/>
      <c r="T33" s="394"/>
      <c r="U33" s="395"/>
      <c r="V33" s="414"/>
      <c r="X33" s="154" t="s">
        <v>1701</v>
      </c>
    </row>
    <row r="34" spans="1:1008" s="154" customFormat="1" x14ac:dyDescent="0.2">
      <c r="A34" s="397" t="s">
        <v>953</v>
      </c>
      <c r="B34" s="155" t="s">
        <v>956</v>
      </c>
      <c r="C34" s="157"/>
      <c r="D34" s="157"/>
      <c r="E34" s="156"/>
      <c r="F34" s="156"/>
      <c r="G34" s="156">
        <v>1</v>
      </c>
      <c r="H34" s="156"/>
      <c r="I34" s="156"/>
      <c r="J34" s="157"/>
      <c r="K34" s="741"/>
      <c r="L34" s="156"/>
      <c r="M34" s="159"/>
      <c r="N34" s="159"/>
      <c r="O34" s="156"/>
      <c r="P34" s="156"/>
      <c r="Q34" s="159"/>
      <c r="R34" s="213"/>
      <c r="S34" s="682"/>
      <c r="T34" s="159"/>
      <c r="U34" s="156"/>
      <c r="V34" s="400"/>
      <c r="X34" s="154" t="s">
        <v>1697</v>
      </c>
      <c r="Y34" s="632"/>
      <c r="Z34" s="632"/>
      <c r="AA34" s="632"/>
      <c r="AB34" s="632"/>
      <c r="AC34" s="632"/>
      <c r="AD34" s="632"/>
      <c r="AE34" s="632"/>
      <c r="AF34" s="632"/>
      <c r="AG34" s="632"/>
      <c r="AH34" s="632"/>
      <c r="AI34" s="632"/>
      <c r="AJ34" s="632"/>
      <c r="AK34" s="632"/>
      <c r="AL34" s="632"/>
      <c r="AM34" s="632"/>
      <c r="AN34" s="632"/>
      <c r="AO34" s="632"/>
      <c r="AP34" s="632"/>
      <c r="AQ34" s="632"/>
      <c r="AR34" s="632"/>
      <c r="AS34" s="632"/>
      <c r="AT34" s="632"/>
      <c r="AU34" s="632"/>
      <c r="AV34" s="632"/>
      <c r="AW34" s="632"/>
      <c r="AX34" s="632"/>
      <c r="AY34" s="632"/>
      <c r="AZ34" s="632"/>
      <c r="BA34" s="632"/>
      <c r="BB34" s="632"/>
      <c r="BC34" s="632"/>
      <c r="BD34" s="632"/>
      <c r="BE34" s="632"/>
      <c r="BF34" s="632"/>
      <c r="BG34" s="632"/>
      <c r="BH34" s="632"/>
      <c r="BI34" s="632"/>
      <c r="BJ34" s="632"/>
      <c r="BK34" s="632"/>
      <c r="BL34" s="632"/>
      <c r="BM34" s="632"/>
      <c r="BN34" s="632"/>
      <c r="BO34" s="632"/>
      <c r="BP34" s="632"/>
      <c r="BQ34" s="632"/>
      <c r="BR34" s="632"/>
      <c r="BS34" s="632"/>
      <c r="BT34" s="632"/>
      <c r="BU34" s="632"/>
      <c r="BV34" s="632"/>
      <c r="BW34" s="632"/>
      <c r="BX34" s="632"/>
      <c r="BY34" s="632"/>
      <c r="BZ34" s="632"/>
      <c r="CA34" s="632"/>
      <c r="CB34" s="632"/>
      <c r="CC34" s="632"/>
      <c r="CD34" s="632"/>
      <c r="CE34" s="632"/>
      <c r="CF34" s="632"/>
      <c r="CG34" s="632"/>
      <c r="CH34" s="632"/>
      <c r="CI34" s="632"/>
      <c r="CJ34" s="632"/>
      <c r="CK34" s="632"/>
      <c r="CL34" s="632"/>
      <c r="CM34" s="632"/>
      <c r="CN34" s="632"/>
      <c r="CO34" s="632"/>
      <c r="CP34" s="632"/>
      <c r="CQ34" s="632"/>
      <c r="CR34" s="632"/>
      <c r="CS34" s="632"/>
      <c r="CT34" s="632"/>
      <c r="CU34" s="632"/>
      <c r="CV34" s="632"/>
      <c r="CW34" s="632"/>
      <c r="CX34" s="632"/>
      <c r="CY34" s="632"/>
      <c r="CZ34" s="632"/>
      <c r="DA34" s="632"/>
      <c r="DB34" s="632"/>
      <c r="DC34" s="632"/>
      <c r="DD34" s="632"/>
      <c r="DE34" s="632"/>
      <c r="DF34" s="632"/>
      <c r="DG34" s="632"/>
      <c r="DH34" s="632"/>
      <c r="DI34" s="632"/>
      <c r="DJ34" s="632"/>
      <c r="DK34" s="632"/>
      <c r="DL34" s="632"/>
      <c r="DM34" s="632"/>
      <c r="DN34" s="632"/>
      <c r="DO34" s="632"/>
      <c r="DP34" s="632"/>
      <c r="DQ34" s="632"/>
      <c r="DR34" s="632"/>
      <c r="DS34" s="632"/>
      <c r="DT34" s="632"/>
      <c r="DU34" s="632"/>
      <c r="DV34" s="632"/>
      <c r="DW34" s="632"/>
      <c r="DX34" s="632"/>
      <c r="DY34" s="632"/>
      <c r="DZ34" s="632"/>
      <c r="EA34" s="632"/>
      <c r="EB34" s="632"/>
      <c r="EC34" s="632"/>
      <c r="ED34" s="632"/>
      <c r="EE34" s="632"/>
      <c r="EF34" s="632"/>
      <c r="EG34" s="632"/>
      <c r="EH34" s="632"/>
      <c r="EI34" s="632"/>
      <c r="EJ34" s="632"/>
      <c r="EK34" s="632"/>
      <c r="EL34" s="632"/>
      <c r="EM34" s="632"/>
      <c r="EN34" s="632"/>
      <c r="EO34" s="632"/>
      <c r="EP34" s="632"/>
      <c r="EQ34" s="632"/>
      <c r="ER34" s="632"/>
      <c r="ES34" s="632"/>
      <c r="ET34" s="632"/>
      <c r="EU34" s="632"/>
      <c r="EV34" s="632"/>
      <c r="EW34" s="632"/>
      <c r="EX34" s="632"/>
      <c r="EY34" s="632"/>
      <c r="EZ34" s="632"/>
      <c r="FA34" s="632"/>
      <c r="FB34" s="632"/>
      <c r="FC34" s="632"/>
      <c r="FD34" s="632"/>
      <c r="FE34" s="632"/>
      <c r="FF34" s="632"/>
      <c r="FG34" s="632"/>
      <c r="FH34" s="632"/>
      <c r="FI34" s="632"/>
      <c r="FJ34" s="632"/>
      <c r="FK34" s="632"/>
      <c r="FL34" s="632"/>
      <c r="FM34" s="632"/>
      <c r="FN34" s="632"/>
      <c r="FO34" s="632"/>
      <c r="FP34" s="632"/>
      <c r="FQ34" s="632"/>
      <c r="FR34" s="632"/>
      <c r="FS34" s="632"/>
      <c r="FT34" s="632"/>
      <c r="FU34" s="632"/>
      <c r="FV34" s="632"/>
      <c r="FW34" s="632"/>
      <c r="FX34" s="632"/>
      <c r="FY34" s="632"/>
      <c r="FZ34" s="632"/>
      <c r="GA34" s="632"/>
      <c r="GB34" s="632"/>
      <c r="GC34" s="632"/>
      <c r="GD34" s="632"/>
      <c r="GE34" s="632"/>
      <c r="GF34" s="632"/>
      <c r="GG34" s="632"/>
      <c r="GH34" s="632"/>
      <c r="GI34" s="632"/>
      <c r="GJ34" s="632"/>
      <c r="GK34" s="632"/>
      <c r="GL34" s="632"/>
      <c r="GM34" s="632"/>
      <c r="GN34" s="632"/>
      <c r="GO34" s="632"/>
      <c r="GP34" s="632"/>
      <c r="GQ34" s="632"/>
      <c r="GR34" s="632"/>
      <c r="GS34" s="632"/>
      <c r="GT34" s="632"/>
      <c r="GU34" s="632"/>
      <c r="GV34" s="632"/>
      <c r="GW34" s="632"/>
      <c r="GX34" s="632"/>
      <c r="GY34" s="632"/>
      <c r="GZ34" s="632"/>
      <c r="HA34" s="632"/>
      <c r="HB34" s="632"/>
      <c r="HC34" s="632"/>
      <c r="HD34" s="632"/>
      <c r="HE34" s="632"/>
      <c r="HF34" s="632"/>
      <c r="HG34" s="632"/>
      <c r="HH34" s="632"/>
      <c r="HI34" s="632"/>
      <c r="HJ34" s="632"/>
      <c r="HK34" s="632"/>
      <c r="HL34" s="632"/>
      <c r="HM34" s="632"/>
      <c r="HN34" s="632"/>
      <c r="HO34" s="632"/>
      <c r="HP34" s="632"/>
      <c r="HQ34" s="632"/>
      <c r="HR34" s="632"/>
      <c r="HS34" s="632"/>
      <c r="HT34" s="632"/>
      <c r="HU34" s="632"/>
      <c r="HV34" s="632"/>
      <c r="HW34" s="632"/>
      <c r="HX34" s="632"/>
      <c r="HY34" s="632"/>
      <c r="HZ34" s="632"/>
      <c r="IA34" s="632"/>
      <c r="IB34" s="632"/>
      <c r="IC34" s="632"/>
      <c r="ID34" s="632"/>
      <c r="IE34" s="632"/>
      <c r="IF34" s="632"/>
      <c r="IG34" s="632"/>
      <c r="IH34" s="632"/>
      <c r="II34" s="632"/>
      <c r="IJ34" s="632"/>
      <c r="IK34" s="632"/>
      <c r="IL34" s="632"/>
      <c r="IM34" s="632"/>
      <c r="IN34" s="632"/>
      <c r="IO34" s="632"/>
      <c r="IP34" s="632"/>
      <c r="IQ34" s="632"/>
      <c r="IR34" s="632"/>
      <c r="IS34" s="632"/>
      <c r="IT34" s="632"/>
      <c r="IU34" s="632"/>
      <c r="IV34" s="632"/>
      <c r="IW34" s="632"/>
      <c r="IX34" s="632"/>
      <c r="IY34" s="632"/>
      <c r="IZ34" s="632"/>
      <c r="JA34" s="632"/>
      <c r="JB34" s="632"/>
      <c r="JC34" s="632"/>
      <c r="JD34" s="632"/>
      <c r="JE34" s="632"/>
      <c r="JF34" s="632"/>
      <c r="JG34" s="632"/>
      <c r="JH34" s="632"/>
      <c r="JI34" s="632"/>
      <c r="JJ34" s="632"/>
      <c r="JK34" s="632"/>
      <c r="JL34" s="632"/>
      <c r="JM34" s="632"/>
      <c r="JN34" s="632"/>
      <c r="JO34" s="632"/>
      <c r="JP34" s="632"/>
      <c r="JQ34" s="632"/>
      <c r="JR34" s="632"/>
      <c r="JS34" s="632"/>
      <c r="JT34" s="632"/>
      <c r="JU34" s="632"/>
      <c r="JV34" s="632"/>
      <c r="JW34" s="632"/>
      <c r="JX34" s="632"/>
      <c r="JY34" s="632"/>
      <c r="JZ34" s="632"/>
      <c r="KA34" s="632"/>
      <c r="KB34" s="632"/>
      <c r="KC34" s="632"/>
      <c r="KD34" s="632"/>
      <c r="KE34" s="632"/>
      <c r="KF34" s="632"/>
      <c r="KG34" s="632"/>
      <c r="KH34" s="632"/>
      <c r="KI34" s="632"/>
      <c r="KJ34" s="632"/>
      <c r="KK34" s="632"/>
      <c r="KL34" s="632"/>
      <c r="KM34" s="632"/>
      <c r="KN34" s="632"/>
      <c r="KO34" s="632"/>
      <c r="KP34" s="632"/>
      <c r="KQ34" s="632"/>
      <c r="KR34" s="632"/>
      <c r="KS34" s="632"/>
      <c r="KT34" s="632"/>
      <c r="KU34" s="632"/>
      <c r="KV34" s="632"/>
      <c r="KW34" s="632"/>
      <c r="KX34" s="632"/>
      <c r="KY34" s="632"/>
      <c r="KZ34" s="632"/>
      <c r="LA34" s="632"/>
      <c r="LB34" s="632"/>
      <c r="LC34" s="632"/>
      <c r="LD34" s="632"/>
      <c r="LE34" s="632"/>
      <c r="LF34" s="632"/>
      <c r="LG34" s="632"/>
      <c r="LH34" s="632"/>
      <c r="LI34" s="632"/>
      <c r="LJ34" s="632"/>
      <c r="LK34" s="632"/>
      <c r="LL34" s="632"/>
      <c r="LM34" s="632"/>
      <c r="LN34" s="632"/>
      <c r="LO34" s="632"/>
      <c r="LP34" s="632"/>
      <c r="LQ34" s="632"/>
      <c r="LR34" s="632"/>
      <c r="LS34" s="632"/>
      <c r="LT34" s="632"/>
      <c r="LU34" s="632"/>
      <c r="LV34" s="632"/>
      <c r="LW34" s="632"/>
      <c r="LX34" s="632"/>
      <c r="LY34" s="632"/>
      <c r="LZ34" s="632"/>
      <c r="MA34" s="632"/>
      <c r="MB34" s="632"/>
      <c r="MC34" s="632"/>
      <c r="MD34" s="632"/>
      <c r="ME34" s="632"/>
      <c r="MF34" s="632"/>
      <c r="MG34" s="632"/>
      <c r="MH34" s="632"/>
      <c r="MI34" s="632"/>
      <c r="MJ34" s="632"/>
      <c r="MK34" s="632"/>
      <c r="ML34" s="632"/>
      <c r="MM34" s="632"/>
      <c r="MN34" s="632"/>
      <c r="MO34" s="632"/>
      <c r="MP34" s="632"/>
      <c r="MQ34" s="632"/>
      <c r="MR34" s="632"/>
      <c r="MS34" s="632"/>
      <c r="MT34" s="632"/>
      <c r="MU34" s="632"/>
      <c r="MV34" s="632"/>
      <c r="MW34" s="632"/>
      <c r="MX34" s="632"/>
      <c r="MY34" s="632"/>
      <c r="MZ34" s="632"/>
      <c r="NA34" s="632"/>
      <c r="NB34" s="632"/>
      <c r="NC34" s="632"/>
      <c r="ND34" s="632"/>
      <c r="NE34" s="632"/>
      <c r="NF34" s="632"/>
      <c r="NG34" s="632"/>
      <c r="NH34" s="632"/>
      <c r="NI34" s="632"/>
      <c r="NJ34" s="632"/>
      <c r="NK34" s="632"/>
      <c r="NL34" s="632"/>
      <c r="NM34" s="632"/>
      <c r="NN34" s="632"/>
      <c r="NO34" s="632"/>
      <c r="NP34" s="632"/>
      <c r="NQ34" s="632"/>
      <c r="NR34" s="632"/>
      <c r="NS34" s="632"/>
      <c r="NT34" s="632"/>
      <c r="NU34" s="632"/>
      <c r="NV34" s="632"/>
      <c r="NW34" s="632"/>
      <c r="NX34" s="632"/>
      <c r="NY34" s="632"/>
      <c r="NZ34" s="632"/>
      <c r="OA34" s="632"/>
      <c r="OB34" s="632"/>
      <c r="OC34" s="632"/>
      <c r="OD34" s="632"/>
      <c r="OE34" s="632"/>
      <c r="OF34" s="632"/>
      <c r="OG34" s="632"/>
      <c r="OH34" s="632"/>
      <c r="OI34" s="632"/>
      <c r="OJ34" s="632"/>
      <c r="OK34" s="632"/>
      <c r="OL34" s="632"/>
      <c r="OM34" s="632"/>
      <c r="ON34" s="632"/>
      <c r="OO34" s="632"/>
      <c r="OP34" s="632"/>
      <c r="OQ34" s="632"/>
      <c r="OR34" s="632"/>
      <c r="OS34" s="632"/>
      <c r="OT34" s="632"/>
      <c r="OU34" s="632"/>
      <c r="OV34" s="632"/>
      <c r="OW34" s="632"/>
      <c r="OX34" s="632"/>
      <c r="OY34" s="632"/>
      <c r="OZ34" s="632"/>
      <c r="PA34" s="632"/>
      <c r="PB34" s="632"/>
      <c r="PC34" s="632"/>
      <c r="PD34" s="632"/>
      <c r="PE34" s="632"/>
      <c r="PF34" s="632"/>
      <c r="PG34" s="632"/>
      <c r="PH34" s="632"/>
      <c r="PI34" s="632"/>
      <c r="PJ34" s="632"/>
      <c r="PK34" s="632"/>
      <c r="PL34" s="632"/>
      <c r="PM34" s="632"/>
      <c r="PN34" s="632"/>
      <c r="PO34" s="632"/>
      <c r="PP34" s="632"/>
      <c r="PQ34" s="632"/>
      <c r="PR34" s="632"/>
      <c r="PS34" s="632"/>
      <c r="PT34" s="632"/>
      <c r="PU34" s="632"/>
      <c r="PV34" s="632"/>
      <c r="PW34" s="632"/>
      <c r="PX34" s="632"/>
      <c r="PY34" s="632"/>
      <c r="PZ34" s="632"/>
      <c r="QA34" s="632"/>
      <c r="QB34" s="632"/>
      <c r="QC34" s="632"/>
      <c r="QD34" s="632"/>
      <c r="QE34" s="632"/>
      <c r="QF34" s="632"/>
      <c r="QG34" s="632"/>
      <c r="QH34" s="632"/>
      <c r="QI34" s="632"/>
      <c r="QJ34" s="632"/>
      <c r="QK34" s="632"/>
      <c r="QL34" s="632"/>
      <c r="QM34" s="632"/>
      <c r="QN34" s="632"/>
      <c r="QO34" s="632"/>
      <c r="QP34" s="632"/>
      <c r="QQ34" s="632"/>
      <c r="QR34" s="632"/>
      <c r="QS34" s="632"/>
      <c r="QT34" s="632"/>
      <c r="QU34" s="632"/>
      <c r="QV34" s="632"/>
      <c r="QW34" s="632"/>
      <c r="QX34" s="632"/>
      <c r="QY34" s="632"/>
      <c r="QZ34" s="632"/>
      <c r="RA34" s="632"/>
      <c r="RB34" s="632"/>
      <c r="RC34" s="632"/>
      <c r="RD34" s="632"/>
      <c r="RE34" s="632"/>
      <c r="RF34" s="632"/>
      <c r="RG34" s="632"/>
      <c r="RH34" s="632"/>
      <c r="RI34" s="632"/>
      <c r="RJ34" s="632"/>
      <c r="RK34" s="632"/>
      <c r="RL34" s="632"/>
      <c r="RM34" s="632"/>
      <c r="RN34" s="632"/>
      <c r="RO34" s="632"/>
      <c r="RP34" s="632"/>
      <c r="RQ34" s="632"/>
      <c r="RR34" s="632"/>
      <c r="RS34" s="632"/>
      <c r="RT34" s="632"/>
      <c r="RU34" s="632"/>
      <c r="RV34" s="632"/>
      <c r="RW34" s="632"/>
      <c r="RX34" s="632"/>
      <c r="RY34" s="632"/>
      <c r="RZ34" s="632"/>
      <c r="SA34" s="632"/>
      <c r="SB34" s="632"/>
      <c r="SC34" s="632"/>
      <c r="SD34" s="632"/>
      <c r="SE34" s="632"/>
      <c r="SF34" s="632"/>
      <c r="SG34" s="632"/>
      <c r="SH34" s="632"/>
      <c r="SI34" s="632"/>
      <c r="SJ34" s="632"/>
      <c r="SK34" s="632"/>
      <c r="SL34" s="632"/>
      <c r="SM34" s="632"/>
      <c r="SN34" s="632"/>
      <c r="SO34" s="632"/>
      <c r="SP34" s="632"/>
      <c r="SQ34" s="632"/>
      <c r="SR34" s="632"/>
      <c r="SS34" s="632"/>
      <c r="ST34" s="632"/>
      <c r="SU34" s="632"/>
      <c r="SV34" s="632"/>
      <c r="SW34" s="632"/>
      <c r="SX34" s="632"/>
      <c r="SY34" s="632"/>
      <c r="SZ34" s="632"/>
      <c r="TA34" s="632"/>
      <c r="TB34" s="632"/>
      <c r="TC34" s="632"/>
      <c r="TD34" s="632"/>
      <c r="TE34" s="632"/>
      <c r="TF34" s="632"/>
      <c r="TG34" s="632"/>
      <c r="TH34" s="632"/>
      <c r="TI34" s="632"/>
      <c r="TJ34" s="632"/>
      <c r="TK34" s="632"/>
      <c r="TL34" s="632"/>
      <c r="TM34" s="632"/>
      <c r="TN34" s="632"/>
      <c r="TO34" s="632"/>
      <c r="TP34" s="632"/>
      <c r="TQ34" s="632"/>
      <c r="TR34" s="632"/>
      <c r="TS34" s="632"/>
      <c r="TT34" s="632"/>
      <c r="TU34" s="632"/>
      <c r="TV34" s="632"/>
      <c r="TW34" s="632"/>
      <c r="TX34" s="632"/>
      <c r="TY34" s="632"/>
      <c r="TZ34" s="632"/>
      <c r="UA34" s="632"/>
      <c r="UB34" s="632"/>
      <c r="UC34" s="632"/>
      <c r="UD34" s="632"/>
      <c r="UE34" s="632"/>
      <c r="UF34" s="632"/>
      <c r="UG34" s="632"/>
      <c r="UH34" s="632"/>
      <c r="UI34" s="632"/>
      <c r="UJ34" s="632"/>
      <c r="UK34" s="632"/>
      <c r="UL34" s="632"/>
      <c r="UM34" s="632"/>
      <c r="UN34" s="632"/>
      <c r="UO34" s="632"/>
      <c r="UP34" s="632"/>
      <c r="UQ34" s="632"/>
      <c r="UR34" s="632"/>
      <c r="US34" s="632"/>
      <c r="UT34" s="632"/>
      <c r="UU34" s="632"/>
      <c r="UV34" s="632"/>
      <c r="UW34" s="632"/>
      <c r="UX34" s="632"/>
      <c r="UY34" s="632"/>
      <c r="UZ34" s="632"/>
      <c r="VA34" s="632"/>
      <c r="VB34" s="632"/>
      <c r="VC34" s="632"/>
      <c r="VD34" s="632"/>
      <c r="VE34" s="632"/>
      <c r="VF34" s="632"/>
      <c r="VG34" s="632"/>
      <c r="VH34" s="632"/>
      <c r="VI34" s="632"/>
      <c r="VJ34" s="632"/>
      <c r="VK34" s="632"/>
      <c r="VL34" s="632"/>
      <c r="VM34" s="632"/>
      <c r="VN34" s="632"/>
      <c r="VO34" s="632"/>
      <c r="VP34" s="632"/>
      <c r="VQ34" s="632"/>
      <c r="VR34" s="632"/>
      <c r="VS34" s="632"/>
      <c r="VT34" s="632"/>
      <c r="VU34" s="632"/>
      <c r="VV34" s="632"/>
      <c r="VW34" s="632"/>
      <c r="VX34" s="632"/>
      <c r="VY34" s="632"/>
      <c r="VZ34" s="632"/>
      <c r="WA34" s="632"/>
      <c r="WB34" s="632"/>
      <c r="WC34" s="632"/>
      <c r="WD34" s="632"/>
      <c r="WE34" s="632"/>
      <c r="WF34" s="632"/>
      <c r="WG34" s="632"/>
      <c r="WH34" s="632"/>
      <c r="WI34" s="632"/>
      <c r="WJ34" s="632"/>
      <c r="WK34" s="632"/>
      <c r="WL34" s="632"/>
      <c r="WM34" s="632"/>
      <c r="WN34" s="632"/>
      <c r="WO34" s="632"/>
      <c r="WP34" s="632"/>
      <c r="WQ34" s="632"/>
      <c r="WR34" s="632"/>
      <c r="WS34" s="632"/>
      <c r="WT34" s="632"/>
      <c r="WU34" s="632"/>
      <c r="WV34" s="632"/>
      <c r="WW34" s="632"/>
      <c r="WX34" s="632"/>
      <c r="WY34" s="632"/>
      <c r="WZ34" s="632"/>
      <c r="XA34" s="632"/>
      <c r="XB34" s="632"/>
      <c r="XC34" s="632"/>
      <c r="XD34" s="632"/>
      <c r="XE34" s="632"/>
      <c r="XF34" s="632"/>
      <c r="XG34" s="632"/>
      <c r="XH34" s="632"/>
      <c r="XI34" s="632"/>
      <c r="XJ34" s="632"/>
      <c r="XK34" s="632"/>
      <c r="XL34" s="632"/>
      <c r="XM34" s="632"/>
      <c r="XN34" s="632"/>
      <c r="XO34" s="632"/>
      <c r="XP34" s="632"/>
      <c r="XQ34" s="632"/>
      <c r="XR34" s="632"/>
      <c r="XS34" s="632"/>
      <c r="XT34" s="632"/>
      <c r="XU34" s="632"/>
      <c r="XV34" s="632"/>
      <c r="XW34" s="632"/>
      <c r="XX34" s="632"/>
      <c r="XY34" s="632"/>
      <c r="XZ34" s="632"/>
      <c r="YA34" s="632"/>
      <c r="YB34" s="632"/>
      <c r="YC34" s="632"/>
      <c r="YD34" s="632"/>
      <c r="YE34" s="632"/>
      <c r="YF34" s="632"/>
      <c r="YG34" s="632"/>
      <c r="YH34" s="632"/>
      <c r="YI34" s="632"/>
      <c r="YJ34" s="632"/>
      <c r="YK34" s="632"/>
      <c r="YL34" s="632"/>
      <c r="YM34" s="632"/>
      <c r="YN34" s="632"/>
      <c r="YO34" s="632"/>
      <c r="YP34" s="632"/>
      <c r="YQ34" s="632"/>
      <c r="YR34" s="632"/>
      <c r="YS34" s="632"/>
      <c r="YT34" s="632"/>
      <c r="YU34" s="632"/>
      <c r="YV34" s="632"/>
      <c r="YW34" s="632"/>
      <c r="YX34" s="632"/>
      <c r="YY34" s="632"/>
      <c r="YZ34" s="632"/>
      <c r="ZA34" s="632"/>
      <c r="ZB34" s="632"/>
      <c r="ZC34" s="632"/>
      <c r="ZD34" s="632"/>
      <c r="ZE34" s="632"/>
      <c r="ZF34" s="632"/>
      <c r="ZG34" s="632"/>
      <c r="ZH34" s="632"/>
      <c r="ZI34" s="632"/>
      <c r="ZJ34" s="632"/>
      <c r="ZK34" s="632"/>
      <c r="ZL34" s="632"/>
      <c r="ZM34" s="632"/>
      <c r="ZN34" s="632"/>
      <c r="ZO34" s="632"/>
      <c r="ZP34" s="632"/>
      <c r="ZQ34" s="632"/>
      <c r="ZR34" s="632"/>
      <c r="ZS34" s="632"/>
      <c r="ZT34" s="632"/>
      <c r="ZU34" s="632"/>
      <c r="ZV34" s="632"/>
      <c r="ZW34" s="632"/>
      <c r="ZX34" s="632"/>
      <c r="ZY34" s="632"/>
      <c r="ZZ34" s="632"/>
      <c r="AAA34" s="632"/>
      <c r="AAB34" s="632"/>
      <c r="AAC34" s="632"/>
      <c r="AAD34" s="632"/>
      <c r="AAE34" s="632"/>
      <c r="AAF34" s="632"/>
      <c r="AAG34" s="632"/>
      <c r="AAH34" s="632"/>
      <c r="AAI34" s="632"/>
      <c r="AAJ34" s="632"/>
      <c r="AAK34" s="632"/>
      <c r="AAL34" s="632"/>
      <c r="AAM34" s="632"/>
      <c r="AAN34" s="632"/>
      <c r="AAO34" s="632"/>
      <c r="AAP34" s="632"/>
      <c r="AAQ34" s="632"/>
      <c r="AAR34" s="632"/>
      <c r="AAS34" s="632"/>
      <c r="AAT34" s="632"/>
      <c r="AAU34" s="632"/>
      <c r="AAV34" s="632"/>
      <c r="AAW34" s="632"/>
      <c r="AAX34" s="632"/>
      <c r="AAY34" s="632"/>
      <c r="AAZ34" s="632"/>
      <c r="ABA34" s="632"/>
      <c r="ABB34" s="632"/>
      <c r="ABC34" s="632"/>
      <c r="ABD34" s="632"/>
      <c r="ABE34" s="632"/>
      <c r="ABF34" s="632"/>
      <c r="ABG34" s="632"/>
      <c r="ABH34" s="632"/>
      <c r="ABI34" s="632"/>
      <c r="ABJ34" s="632"/>
      <c r="ABK34" s="632"/>
      <c r="ABL34" s="632"/>
      <c r="ABM34" s="632"/>
      <c r="ABN34" s="632"/>
      <c r="ABO34" s="632"/>
      <c r="ABP34" s="632"/>
      <c r="ABQ34" s="632"/>
      <c r="ABR34" s="632"/>
      <c r="ABS34" s="632"/>
      <c r="ABT34" s="632"/>
      <c r="ABU34" s="632"/>
      <c r="ABV34" s="632"/>
      <c r="ABW34" s="632"/>
      <c r="ABX34" s="632"/>
      <c r="ABY34" s="632"/>
      <c r="ABZ34" s="632"/>
      <c r="ACA34" s="632"/>
      <c r="ACB34" s="632"/>
      <c r="ACC34" s="632"/>
      <c r="ACD34" s="632"/>
      <c r="ACE34" s="632"/>
      <c r="ACF34" s="632"/>
      <c r="ACG34" s="632"/>
      <c r="ACH34" s="632"/>
      <c r="ACI34" s="632"/>
      <c r="ACJ34" s="632"/>
      <c r="ACK34" s="632"/>
      <c r="ACL34" s="632"/>
      <c r="ACM34" s="632"/>
      <c r="ACN34" s="632"/>
      <c r="ACO34" s="632"/>
      <c r="ACP34" s="632"/>
      <c r="ACQ34" s="632"/>
      <c r="ACR34" s="632"/>
      <c r="ACS34" s="632"/>
      <c r="ACT34" s="632"/>
      <c r="ACU34" s="632"/>
      <c r="ACV34" s="632"/>
      <c r="ACW34" s="632"/>
      <c r="ACX34" s="632"/>
      <c r="ACY34" s="632"/>
      <c r="ACZ34" s="632"/>
      <c r="ADA34" s="632"/>
      <c r="ADB34" s="632"/>
      <c r="ADC34" s="632"/>
      <c r="ADD34" s="632"/>
      <c r="ADE34" s="632"/>
      <c r="ADF34" s="632"/>
      <c r="ADG34" s="632"/>
      <c r="ADH34" s="632"/>
      <c r="ADI34" s="632"/>
      <c r="ADJ34" s="632"/>
      <c r="ADK34" s="632"/>
      <c r="ADL34" s="632"/>
      <c r="ADM34" s="632"/>
      <c r="ADN34" s="632"/>
      <c r="ADO34" s="632"/>
      <c r="ADP34" s="632"/>
      <c r="ADQ34" s="632"/>
      <c r="ADR34" s="632"/>
      <c r="ADS34" s="632"/>
      <c r="ADT34" s="632"/>
      <c r="ADU34" s="632"/>
      <c r="ADV34" s="632"/>
      <c r="ADW34" s="632"/>
      <c r="ADX34" s="632"/>
      <c r="ADY34" s="632"/>
      <c r="ADZ34" s="632"/>
      <c r="AEA34" s="632"/>
      <c r="AEB34" s="632"/>
      <c r="AEC34" s="632"/>
      <c r="AED34" s="632"/>
      <c r="AEE34" s="632"/>
      <c r="AEF34" s="632"/>
      <c r="AEG34" s="632"/>
      <c r="AEH34" s="632"/>
      <c r="AEI34" s="632"/>
      <c r="AEJ34" s="632"/>
      <c r="AEK34" s="632"/>
      <c r="AEL34" s="632"/>
      <c r="AEM34" s="632"/>
      <c r="AEN34" s="632"/>
      <c r="AEO34" s="632"/>
      <c r="AEP34" s="632"/>
      <c r="AEQ34" s="632"/>
      <c r="AER34" s="632"/>
      <c r="AES34" s="632"/>
      <c r="AET34" s="632"/>
      <c r="AEU34" s="632"/>
      <c r="AEV34" s="632"/>
      <c r="AEW34" s="632"/>
      <c r="AEX34" s="632"/>
      <c r="AEY34" s="632"/>
      <c r="AEZ34" s="632"/>
      <c r="AFA34" s="632"/>
      <c r="AFB34" s="632"/>
      <c r="AFC34" s="632"/>
      <c r="AFD34" s="632"/>
      <c r="AFE34" s="632"/>
      <c r="AFF34" s="632"/>
      <c r="AFG34" s="632"/>
      <c r="AFH34" s="632"/>
      <c r="AFI34" s="632"/>
      <c r="AFJ34" s="632"/>
      <c r="AFK34" s="632"/>
      <c r="AFL34" s="632"/>
      <c r="AFM34" s="632"/>
      <c r="AFN34" s="632"/>
      <c r="AFO34" s="632"/>
      <c r="AFP34" s="632"/>
      <c r="AFQ34" s="632"/>
      <c r="AFR34" s="632"/>
      <c r="AFS34" s="632"/>
      <c r="AFT34" s="632"/>
      <c r="AFU34" s="632"/>
      <c r="AFV34" s="632"/>
      <c r="AFW34" s="632"/>
      <c r="AFX34" s="632"/>
      <c r="AFY34" s="632"/>
      <c r="AFZ34" s="632"/>
      <c r="AGA34" s="632"/>
      <c r="AGB34" s="632"/>
      <c r="AGC34" s="632"/>
      <c r="AGD34" s="632"/>
      <c r="AGE34" s="632"/>
      <c r="AGF34" s="632"/>
      <c r="AGG34" s="632"/>
      <c r="AGH34" s="632"/>
      <c r="AGI34" s="632"/>
      <c r="AGJ34" s="632"/>
      <c r="AGK34" s="632"/>
      <c r="AGL34" s="632"/>
      <c r="AGM34" s="632"/>
      <c r="AGN34" s="632"/>
      <c r="AGO34" s="632"/>
      <c r="AGP34" s="632"/>
      <c r="AGQ34" s="632"/>
      <c r="AGR34" s="632"/>
      <c r="AGS34" s="632"/>
      <c r="AGT34" s="632"/>
      <c r="AGU34" s="632"/>
      <c r="AGV34" s="632"/>
      <c r="AGW34" s="632"/>
      <c r="AGX34" s="632"/>
      <c r="AGY34" s="632"/>
      <c r="AGZ34" s="632"/>
      <c r="AHA34" s="632"/>
      <c r="AHB34" s="632"/>
      <c r="AHC34" s="632"/>
      <c r="AHD34" s="632"/>
      <c r="AHE34" s="632"/>
      <c r="AHF34" s="632"/>
      <c r="AHG34" s="632"/>
      <c r="AHH34" s="632"/>
      <c r="AHI34" s="632"/>
      <c r="AHJ34" s="632"/>
      <c r="AHK34" s="632"/>
      <c r="AHL34" s="632"/>
      <c r="AHM34" s="632"/>
      <c r="AHN34" s="632"/>
      <c r="AHO34" s="632"/>
      <c r="AHP34" s="632"/>
      <c r="AHQ34" s="632"/>
      <c r="AHR34" s="632"/>
      <c r="AHS34" s="632"/>
      <c r="AHT34" s="632"/>
      <c r="AHU34" s="632"/>
      <c r="AHV34" s="632"/>
      <c r="AHW34" s="632"/>
      <c r="AHX34" s="632"/>
      <c r="AHY34" s="632"/>
      <c r="AHZ34" s="632"/>
      <c r="AIA34" s="632"/>
      <c r="AIB34" s="632"/>
      <c r="AIC34" s="632"/>
      <c r="AID34" s="632"/>
      <c r="AIE34" s="632"/>
      <c r="AIF34" s="632"/>
      <c r="AIG34" s="632"/>
      <c r="AIH34" s="632"/>
      <c r="AII34" s="632"/>
      <c r="AIJ34" s="632"/>
      <c r="AIK34" s="632"/>
      <c r="AIL34" s="632"/>
      <c r="AIM34" s="632"/>
      <c r="AIN34" s="632"/>
      <c r="AIO34" s="632"/>
      <c r="AIP34" s="632"/>
      <c r="AIQ34" s="632"/>
      <c r="AIR34" s="632"/>
      <c r="AIS34" s="632"/>
      <c r="AIT34" s="632"/>
      <c r="AIU34" s="632"/>
      <c r="AIV34" s="632"/>
      <c r="AIW34" s="632"/>
      <c r="AIX34" s="632"/>
      <c r="AIY34" s="632"/>
      <c r="AIZ34" s="632"/>
      <c r="AJA34" s="632"/>
      <c r="AJB34" s="632"/>
      <c r="AJC34" s="632"/>
      <c r="AJD34" s="632"/>
      <c r="AJE34" s="632"/>
      <c r="AJF34" s="632"/>
      <c r="AJG34" s="632"/>
      <c r="AJH34" s="632"/>
      <c r="AJI34" s="632"/>
      <c r="AJJ34" s="632"/>
      <c r="AJK34" s="632"/>
      <c r="AJL34" s="632"/>
      <c r="AJM34" s="632"/>
      <c r="AJN34" s="632"/>
      <c r="AJO34" s="632"/>
      <c r="AJP34" s="632"/>
      <c r="AJQ34" s="632"/>
      <c r="AJR34" s="632"/>
      <c r="AJS34" s="632"/>
      <c r="AJT34" s="632"/>
      <c r="AJU34" s="632"/>
      <c r="AJV34" s="632"/>
      <c r="AJW34" s="632"/>
      <c r="AJX34" s="632"/>
      <c r="AJY34" s="632"/>
      <c r="AJZ34" s="632"/>
      <c r="AKA34" s="632"/>
      <c r="AKB34" s="632"/>
      <c r="AKC34" s="632"/>
      <c r="AKD34" s="632"/>
      <c r="AKE34" s="632"/>
      <c r="AKF34" s="632"/>
      <c r="AKG34" s="632"/>
      <c r="AKH34" s="632"/>
      <c r="AKI34" s="632"/>
      <c r="AKJ34" s="632"/>
      <c r="AKK34" s="632"/>
      <c r="AKL34" s="632"/>
      <c r="AKM34" s="632"/>
      <c r="AKN34" s="632"/>
      <c r="AKO34" s="632"/>
      <c r="AKP34" s="632"/>
      <c r="AKQ34" s="632"/>
      <c r="AKR34" s="632"/>
      <c r="AKS34" s="632"/>
      <c r="AKT34" s="632"/>
      <c r="AKU34" s="632"/>
      <c r="AKV34" s="632"/>
      <c r="AKW34" s="632"/>
      <c r="AKX34" s="632"/>
      <c r="AKY34" s="632"/>
      <c r="AKZ34" s="632"/>
      <c r="ALA34" s="632"/>
      <c r="ALB34" s="632"/>
      <c r="ALC34" s="632"/>
      <c r="ALD34" s="632"/>
      <c r="ALE34" s="632"/>
      <c r="ALF34" s="632"/>
      <c r="ALG34" s="632"/>
      <c r="ALH34" s="632"/>
      <c r="ALI34" s="632"/>
      <c r="ALJ34" s="632"/>
      <c r="ALK34" s="632"/>
      <c r="ALL34" s="632"/>
      <c r="ALM34" s="632"/>
      <c r="ALN34" s="632"/>
      <c r="ALO34" s="632"/>
      <c r="ALP34" s="632"/>
      <c r="ALQ34" s="632"/>
      <c r="ALR34" s="632"/>
      <c r="ALS34" s="632"/>
      <c r="ALT34" s="632"/>
    </row>
    <row r="35" spans="1:1008" s="154" customFormat="1" x14ac:dyDescent="0.2">
      <c r="A35" s="650" t="s">
        <v>25</v>
      </c>
      <c r="B35" s="155" t="s">
        <v>882</v>
      </c>
      <c r="C35" s="157"/>
      <c r="D35" s="157"/>
      <c r="E35" s="652">
        <v>1</v>
      </c>
      <c r="F35" s="652">
        <v>1</v>
      </c>
      <c r="G35" s="652">
        <v>1</v>
      </c>
      <c r="H35" s="652">
        <v>1</v>
      </c>
      <c r="I35" s="652"/>
      <c r="J35" s="157"/>
      <c r="K35" s="157"/>
      <c r="L35" s="156"/>
      <c r="M35" s="159"/>
      <c r="N35" s="159"/>
      <c r="O35" s="156"/>
      <c r="P35" s="156"/>
      <c r="Q35" s="159"/>
      <c r="R35" s="213"/>
      <c r="S35" s="213"/>
      <c r="T35" s="159"/>
      <c r="U35" s="156"/>
      <c r="V35" s="400"/>
      <c r="X35" s="154" t="s">
        <v>1697</v>
      </c>
    </row>
    <row r="36" spans="1:1008" s="154" customFormat="1" x14ac:dyDescent="0.2">
      <c r="A36" s="397" t="s">
        <v>275</v>
      </c>
      <c r="B36" s="155" t="s">
        <v>942</v>
      </c>
      <c r="C36" s="157"/>
      <c r="D36" s="157"/>
      <c r="E36" s="156"/>
      <c r="F36" s="156">
        <v>2</v>
      </c>
      <c r="G36" s="156">
        <v>2</v>
      </c>
      <c r="H36" s="156">
        <v>1</v>
      </c>
      <c r="I36" s="156"/>
      <c r="J36" s="157"/>
      <c r="K36" s="157"/>
      <c r="L36" s="156"/>
      <c r="M36" s="159"/>
      <c r="N36" s="159"/>
      <c r="O36" s="156"/>
      <c r="P36" s="156"/>
      <c r="Q36" s="159"/>
      <c r="R36" s="213"/>
      <c r="S36" s="213"/>
      <c r="T36" s="159"/>
      <c r="U36" s="156"/>
      <c r="V36" s="400"/>
    </row>
    <row r="37" spans="1:1008" s="154" customFormat="1" x14ac:dyDescent="0.2">
      <c r="A37" s="397" t="s">
        <v>51</v>
      </c>
      <c r="B37" s="155" t="s">
        <v>528</v>
      </c>
      <c r="C37" s="157"/>
      <c r="D37" s="157"/>
      <c r="E37" s="156"/>
      <c r="F37" s="156"/>
      <c r="G37" s="156"/>
      <c r="H37" s="156"/>
      <c r="I37" s="156"/>
      <c r="J37" s="157"/>
      <c r="K37" s="157"/>
      <c r="L37" s="156">
        <v>1</v>
      </c>
      <c r="M37" s="159"/>
      <c r="N37" s="159"/>
      <c r="O37" s="156"/>
      <c r="P37" s="156"/>
      <c r="Q37" s="159"/>
      <c r="R37" s="213"/>
      <c r="S37" s="213"/>
      <c r="T37" s="159"/>
      <c r="U37" s="156"/>
      <c r="V37" s="400"/>
      <c r="X37" s="154" t="s">
        <v>1695</v>
      </c>
    </row>
    <row r="38" spans="1:1008" s="154" customFormat="1" x14ac:dyDescent="0.2">
      <c r="A38" s="397" t="s">
        <v>62</v>
      </c>
      <c r="B38" s="155" t="s">
        <v>878</v>
      </c>
      <c r="C38" s="157"/>
      <c r="D38" s="157"/>
      <c r="E38" s="156"/>
      <c r="F38" s="156"/>
      <c r="G38" s="156">
        <v>2</v>
      </c>
      <c r="H38" s="156">
        <v>1</v>
      </c>
      <c r="I38" s="156">
        <v>1</v>
      </c>
      <c r="J38" s="157"/>
      <c r="K38" s="157"/>
      <c r="L38" s="156">
        <v>4</v>
      </c>
      <c r="M38" s="159"/>
      <c r="N38" s="159"/>
      <c r="O38" s="156">
        <v>6</v>
      </c>
      <c r="P38" s="156"/>
      <c r="Q38" s="159"/>
      <c r="R38" s="213"/>
      <c r="S38" s="213"/>
      <c r="T38" s="159"/>
      <c r="U38" s="156"/>
      <c r="V38" s="400"/>
      <c r="Y38" s="649"/>
      <c r="Z38" s="649"/>
      <c r="AA38" s="649"/>
      <c r="AB38" s="649"/>
      <c r="AC38" s="649"/>
    </row>
    <row r="39" spans="1:1008" s="154" customFormat="1" x14ac:dyDescent="0.2">
      <c r="A39" s="650" t="s">
        <v>9</v>
      </c>
      <c r="B39" s="155" t="s">
        <v>450</v>
      </c>
      <c r="C39" s="158"/>
      <c r="D39" s="158"/>
      <c r="E39" s="652"/>
      <c r="F39" s="652"/>
      <c r="G39" s="652"/>
      <c r="H39" s="652"/>
      <c r="I39" s="652">
        <v>1</v>
      </c>
      <c r="J39" s="157"/>
      <c r="K39" s="157"/>
      <c r="L39" s="156"/>
      <c r="M39" s="159"/>
      <c r="N39" s="159"/>
      <c r="O39" s="156">
        <v>5</v>
      </c>
      <c r="P39" s="156">
        <v>2</v>
      </c>
      <c r="Q39" s="159"/>
      <c r="R39" s="213"/>
      <c r="S39" s="213"/>
      <c r="T39" s="159"/>
      <c r="U39" s="156"/>
      <c r="V39" s="400"/>
      <c r="X39" s="154" t="s">
        <v>1695</v>
      </c>
    </row>
    <row r="40" spans="1:1008" s="154" customFormat="1" x14ac:dyDescent="0.2">
      <c r="A40" s="397" t="s">
        <v>140</v>
      </c>
      <c r="B40" s="155" t="s">
        <v>338</v>
      </c>
      <c r="C40" s="157"/>
      <c r="D40" s="157"/>
      <c r="E40" s="156"/>
      <c r="F40" s="156"/>
      <c r="G40" s="156"/>
      <c r="H40" s="156"/>
      <c r="I40" s="156"/>
      <c r="J40" s="157"/>
      <c r="K40" s="741"/>
      <c r="L40" s="156"/>
      <c r="M40" s="159"/>
      <c r="N40" s="159"/>
      <c r="O40" s="156">
        <v>3</v>
      </c>
      <c r="P40" s="156"/>
      <c r="Q40" s="159"/>
      <c r="R40" s="213"/>
      <c r="S40" s="682"/>
      <c r="T40" s="159"/>
      <c r="U40" s="156"/>
      <c r="V40" s="400"/>
      <c r="X40" s="154" t="s">
        <v>1695</v>
      </c>
      <c r="Y40" s="632"/>
      <c r="Z40" s="632"/>
      <c r="AA40" s="632"/>
      <c r="AB40" s="632"/>
      <c r="AC40" s="632"/>
      <c r="AD40" s="632"/>
      <c r="AE40" s="632"/>
      <c r="AF40" s="632"/>
      <c r="AG40" s="632"/>
      <c r="AH40" s="632"/>
      <c r="AI40" s="632"/>
      <c r="AJ40" s="632"/>
      <c r="AK40" s="632"/>
      <c r="AL40" s="632"/>
      <c r="AM40" s="632"/>
      <c r="AN40" s="632"/>
      <c r="AO40" s="632"/>
      <c r="AP40" s="632"/>
      <c r="AQ40" s="632"/>
      <c r="AR40" s="632"/>
      <c r="AS40" s="632"/>
      <c r="AT40" s="632"/>
      <c r="AU40" s="632"/>
      <c r="AV40" s="632"/>
      <c r="AW40" s="632"/>
      <c r="AX40" s="632"/>
      <c r="AY40" s="632"/>
      <c r="AZ40" s="632"/>
      <c r="BA40" s="632"/>
      <c r="BB40" s="632"/>
      <c r="BC40" s="632"/>
      <c r="BD40" s="632"/>
      <c r="BE40" s="632"/>
      <c r="BF40" s="632"/>
      <c r="BG40" s="632"/>
      <c r="BH40" s="632"/>
      <c r="BI40" s="632"/>
      <c r="BJ40" s="632"/>
      <c r="BK40" s="632"/>
      <c r="BL40" s="632"/>
      <c r="BM40" s="632"/>
      <c r="BN40" s="632"/>
      <c r="BO40" s="632"/>
      <c r="BP40" s="632"/>
      <c r="BQ40" s="632"/>
      <c r="BR40" s="632"/>
      <c r="BS40" s="632"/>
      <c r="BT40" s="632"/>
      <c r="BU40" s="632"/>
      <c r="BV40" s="632"/>
      <c r="BW40" s="632"/>
      <c r="BX40" s="632"/>
      <c r="BY40" s="632"/>
      <c r="BZ40" s="632"/>
      <c r="CA40" s="632"/>
      <c r="CB40" s="632"/>
      <c r="CC40" s="632"/>
      <c r="CD40" s="632"/>
      <c r="CE40" s="632"/>
      <c r="CF40" s="632"/>
      <c r="CG40" s="632"/>
      <c r="CH40" s="632"/>
      <c r="CI40" s="632"/>
      <c r="CJ40" s="632"/>
      <c r="CK40" s="632"/>
      <c r="CL40" s="632"/>
      <c r="CM40" s="632"/>
      <c r="CN40" s="632"/>
      <c r="CO40" s="632"/>
      <c r="CP40" s="632"/>
      <c r="CQ40" s="632"/>
      <c r="CR40" s="632"/>
      <c r="CS40" s="632"/>
      <c r="CT40" s="632"/>
      <c r="CU40" s="632"/>
      <c r="CV40" s="632"/>
      <c r="CW40" s="632"/>
      <c r="CX40" s="632"/>
      <c r="CY40" s="632"/>
      <c r="CZ40" s="632"/>
      <c r="DA40" s="632"/>
      <c r="DB40" s="632"/>
      <c r="DC40" s="632"/>
      <c r="DD40" s="632"/>
      <c r="DE40" s="632"/>
      <c r="DF40" s="632"/>
      <c r="DG40" s="632"/>
      <c r="DH40" s="632"/>
      <c r="DI40" s="632"/>
      <c r="DJ40" s="632"/>
      <c r="DK40" s="632"/>
      <c r="DL40" s="632"/>
      <c r="DM40" s="632"/>
      <c r="DN40" s="632"/>
      <c r="DO40" s="632"/>
      <c r="DP40" s="632"/>
      <c r="DQ40" s="632"/>
      <c r="DR40" s="632"/>
      <c r="DS40" s="632"/>
      <c r="DT40" s="632"/>
      <c r="DU40" s="632"/>
      <c r="DV40" s="632"/>
      <c r="DW40" s="632"/>
      <c r="DX40" s="632"/>
      <c r="DY40" s="632"/>
      <c r="DZ40" s="632"/>
      <c r="EA40" s="632"/>
      <c r="EB40" s="632"/>
      <c r="EC40" s="632"/>
      <c r="ED40" s="632"/>
      <c r="EE40" s="632"/>
      <c r="EF40" s="632"/>
      <c r="EG40" s="632"/>
      <c r="EH40" s="632"/>
      <c r="EI40" s="632"/>
      <c r="EJ40" s="632"/>
      <c r="EK40" s="632"/>
      <c r="EL40" s="632"/>
      <c r="EM40" s="632"/>
      <c r="EN40" s="632"/>
      <c r="EO40" s="632"/>
      <c r="EP40" s="632"/>
      <c r="EQ40" s="632"/>
      <c r="ER40" s="632"/>
      <c r="ES40" s="632"/>
      <c r="ET40" s="632"/>
      <c r="EU40" s="632"/>
      <c r="EV40" s="632"/>
      <c r="EW40" s="632"/>
      <c r="EX40" s="632"/>
      <c r="EY40" s="632"/>
      <c r="EZ40" s="632"/>
      <c r="FA40" s="632"/>
      <c r="FB40" s="632"/>
      <c r="FC40" s="632"/>
      <c r="FD40" s="632"/>
      <c r="FE40" s="632"/>
      <c r="FF40" s="632"/>
      <c r="FG40" s="632"/>
      <c r="FH40" s="632"/>
      <c r="FI40" s="632"/>
      <c r="FJ40" s="632"/>
      <c r="FK40" s="632"/>
      <c r="FL40" s="632"/>
      <c r="FM40" s="632"/>
      <c r="FN40" s="632"/>
      <c r="FO40" s="632"/>
      <c r="FP40" s="632"/>
      <c r="FQ40" s="632"/>
      <c r="FR40" s="632"/>
      <c r="FS40" s="632"/>
      <c r="FT40" s="632"/>
      <c r="FU40" s="632"/>
      <c r="FV40" s="632"/>
      <c r="FW40" s="632"/>
      <c r="FX40" s="632"/>
      <c r="FY40" s="632"/>
      <c r="FZ40" s="632"/>
      <c r="GA40" s="632"/>
      <c r="GB40" s="632"/>
      <c r="GC40" s="632"/>
      <c r="GD40" s="632"/>
      <c r="GE40" s="632"/>
      <c r="GF40" s="632"/>
      <c r="GG40" s="632"/>
      <c r="GH40" s="632"/>
      <c r="GI40" s="632"/>
      <c r="GJ40" s="632"/>
      <c r="GK40" s="632"/>
      <c r="GL40" s="632"/>
      <c r="GM40" s="632"/>
      <c r="GN40" s="632"/>
      <c r="GO40" s="632"/>
      <c r="GP40" s="632"/>
      <c r="GQ40" s="632"/>
      <c r="GR40" s="632"/>
      <c r="GS40" s="632"/>
      <c r="GT40" s="632"/>
      <c r="GU40" s="632"/>
      <c r="GV40" s="632"/>
      <c r="GW40" s="632"/>
      <c r="GX40" s="632"/>
      <c r="GY40" s="632"/>
      <c r="GZ40" s="632"/>
      <c r="HA40" s="632"/>
      <c r="HB40" s="632"/>
      <c r="HC40" s="632"/>
      <c r="HD40" s="632"/>
      <c r="HE40" s="632"/>
      <c r="HF40" s="632"/>
      <c r="HG40" s="632"/>
      <c r="HH40" s="632"/>
      <c r="HI40" s="632"/>
      <c r="HJ40" s="632"/>
      <c r="HK40" s="632"/>
      <c r="HL40" s="632"/>
      <c r="HM40" s="632"/>
      <c r="HN40" s="632"/>
      <c r="HO40" s="632"/>
      <c r="HP40" s="632"/>
      <c r="HQ40" s="632"/>
      <c r="HR40" s="632"/>
      <c r="HS40" s="632"/>
      <c r="HT40" s="632"/>
      <c r="HU40" s="632"/>
      <c r="HV40" s="632"/>
      <c r="HW40" s="632"/>
      <c r="HX40" s="632"/>
      <c r="HY40" s="632"/>
      <c r="HZ40" s="632"/>
      <c r="IA40" s="632"/>
      <c r="IB40" s="632"/>
      <c r="IC40" s="632"/>
      <c r="ID40" s="632"/>
      <c r="IE40" s="632"/>
      <c r="IF40" s="632"/>
      <c r="IG40" s="632"/>
      <c r="IH40" s="632"/>
      <c r="II40" s="632"/>
      <c r="IJ40" s="632"/>
      <c r="IK40" s="632"/>
      <c r="IL40" s="632"/>
      <c r="IM40" s="632"/>
      <c r="IN40" s="632"/>
      <c r="IO40" s="632"/>
      <c r="IP40" s="632"/>
      <c r="IQ40" s="632"/>
      <c r="IR40" s="632"/>
      <c r="IS40" s="632"/>
      <c r="IT40" s="632"/>
      <c r="IU40" s="632"/>
      <c r="IV40" s="632"/>
      <c r="IW40" s="632"/>
      <c r="IX40" s="632"/>
      <c r="IY40" s="632"/>
      <c r="IZ40" s="632"/>
      <c r="JA40" s="632"/>
      <c r="JB40" s="632"/>
      <c r="JC40" s="632"/>
      <c r="JD40" s="632"/>
      <c r="JE40" s="632"/>
      <c r="JF40" s="632"/>
      <c r="JG40" s="632"/>
      <c r="JH40" s="632"/>
      <c r="JI40" s="632"/>
      <c r="JJ40" s="632"/>
      <c r="JK40" s="632"/>
      <c r="JL40" s="632"/>
      <c r="JM40" s="632"/>
      <c r="JN40" s="632"/>
      <c r="JO40" s="632"/>
      <c r="JP40" s="632"/>
      <c r="JQ40" s="632"/>
      <c r="JR40" s="632"/>
      <c r="JS40" s="632"/>
      <c r="JT40" s="632"/>
      <c r="JU40" s="632"/>
      <c r="JV40" s="632"/>
      <c r="JW40" s="632"/>
      <c r="JX40" s="632"/>
      <c r="JY40" s="632"/>
      <c r="JZ40" s="632"/>
      <c r="KA40" s="632"/>
      <c r="KB40" s="632"/>
      <c r="KC40" s="632"/>
      <c r="KD40" s="632"/>
      <c r="KE40" s="632"/>
      <c r="KF40" s="632"/>
      <c r="KG40" s="632"/>
      <c r="KH40" s="632"/>
      <c r="KI40" s="632"/>
      <c r="KJ40" s="632"/>
      <c r="KK40" s="632"/>
      <c r="KL40" s="632"/>
      <c r="KM40" s="632"/>
      <c r="KN40" s="632"/>
      <c r="KO40" s="632"/>
      <c r="KP40" s="632"/>
      <c r="KQ40" s="632"/>
      <c r="KR40" s="632"/>
      <c r="KS40" s="632"/>
      <c r="KT40" s="632"/>
      <c r="KU40" s="632"/>
      <c r="KV40" s="632"/>
      <c r="KW40" s="632"/>
      <c r="KX40" s="632"/>
      <c r="KY40" s="632"/>
      <c r="KZ40" s="632"/>
      <c r="LA40" s="632"/>
      <c r="LB40" s="632"/>
      <c r="LC40" s="632"/>
      <c r="LD40" s="632"/>
      <c r="LE40" s="632"/>
      <c r="LF40" s="632"/>
      <c r="LG40" s="632"/>
      <c r="LH40" s="632"/>
      <c r="LI40" s="632"/>
      <c r="LJ40" s="632"/>
      <c r="LK40" s="632"/>
      <c r="LL40" s="632"/>
      <c r="LM40" s="632"/>
      <c r="LN40" s="632"/>
      <c r="LO40" s="632"/>
      <c r="LP40" s="632"/>
      <c r="LQ40" s="632"/>
      <c r="LR40" s="632"/>
      <c r="LS40" s="632"/>
      <c r="LT40" s="632"/>
      <c r="LU40" s="632"/>
      <c r="LV40" s="632"/>
      <c r="LW40" s="632"/>
      <c r="LX40" s="632"/>
      <c r="LY40" s="632"/>
      <c r="LZ40" s="632"/>
      <c r="MA40" s="632"/>
      <c r="MB40" s="632"/>
      <c r="MC40" s="632"/>
      <c r="MD40" s="632"/>
      <c r="ME40" s="632"/>
      <c r="MF40" s="632"/>
      <c r="MG40" s="632"/>
      <c r="MH40" s="632"/>
      <c r="MI40" s="632"/>
      <c r="MJ40" s="632"/>
      <c r="MK40" s="632"/>
      <c r="ML40" s="632"/>
      <c r="MM40" s="632"/>
      <c r="MN40" s="632"/>
      <c r="MO40" s="632"/>
      <c r="MP40" s="632"/>
      <c r="MQ40" s="632"/>
      <c r="MR40" s="632"/>
      <c r="MS40" s="632"/>
      <c r="MT40" s="632"/>
      <c r="MU40" s="632"/>
      <c r="MV40" s="632"/>
      <c r="MW40" s="632"/>
      <c r="MX40" s="632"/>
      <c r="MY40" s="632"/>
      <c r="MZ40" s="632"/>
      <c r="NA40" s="632"/>
      <c r="NB40" s="632"/>
      <c r="NC40" s="632"/>
      <c r="ND40" s="632"/>
      <c r="NE40" s="632"/>
      <c r="NF40" s="632"/>
      <c r="NG40" s="632"/>
      <c r="NH40" s="632"/>
      <c r="NI40" s="632"/>
      <c r="NJ40" s="632"/>
      <c r="NK40" s="632"/>
      <c r="NL40" s="632"/>
      <c r="NM40" s="632"/>
      <c r="NN40" s="632"/>
      <c r="NO40" s="632"/>
      <c r="NP40" s="632"/>
      <c r="NQ40" s="632"/>
      <c r="NR40" s="632"/>
      <c r="NS40" s="632"/>
      <c r="NT40" s="632"/>
      <c r="NU40" s="632"/>
      <c r="NV40" s="632"/>
      <c r="NW40" s="632"/>
      <c r="NX40" s="632"/>
      <c r="NY40" s="632"/>
      <c r="NZ40" s="632"/>
      <c r="OA40" s="632"/>
      <c r="OB40" s="632"/>
      <c r="OC40" s="632"/>
      <c r="OD40" s="632"/>
      <c r="OE40" s="632"/>
      <c r="OF40" s="632"/>
      <c r="OG40" s="632"/>
      <c r="OH40" s="632"/>
      <c r="OI40" s="632"/>
      <c r="OJ40" s="632"/>
      <c r="OK40" s="632"/>
      <c r="OL40" s="632"/>
      <c r="OM40" s="632"/>
      <c r="ON40" s="632"/>
      <c r="OO40" s="632"/>
      <c r="OP40" s="632"/>
      <c r="OQ40" s="632"/>
      <c r="OR40" s="632"/>
      <c r="OS40" s="632"/>
      <c r="OT40" s="632"/>
      <c r="OU40" s="632"/>
      <c r="OV40" s="632"/>
      <c r="OW40" s="632"/>
      <c r="OX40" s="632"/>
      <c r="OY40" s="632"/>
      <c r="OZ40" s="632"/>
      <c r="PA40" s="632"/>
      <c r="PB40" s="632"/>
      <c r="PC40" s="632"/>
      <c r="PD40" s="632"/>
      <c r="PE40" s="632"/>
      <c r="PF40" s="632"/>
      <c r="PG40" s="632"/>
      <c r="PH40" s="632"/>
      <c r="PI40" s="632"/>
      <c r="PJ40" s="632"/>
      <c r="PK40" s="632"/>
      <c r="PL40" s="632"/>
      <c r="PM40" s="632"/>
      <c r="PN40" s="632"/>
      <c r="PO40" s="632"/>
      <c r="PP40" s="632"/>
      <c r="PQ40" s="632"/>
      <c r="PR40" s="632"/>
      <c r="PS40" s="632"/>
      <c r="PT40" s="632"/>
      <c r="PU40" s="632"/>
      <c r="PV40" s="632"/>
      <c r="PW40" s="632"/>
      <c r="PX40" s="632"/>
      <c r="PY40" s="632"/>
      <c r="PZ40" s="632"/>
      <c r="QA40" s="632"/>
      <c r="QB40" s="632"/>
      <c r="QC40" s="632"/>
      <c r="QD40" s="632"/>
      <c r="QE40" s="632"/>
      <c r="QF40" s="632"/>
      <c r="QG40" s="632"/>
      <c r="QH40" s="632"/>
      <c r="QI40" s="632"/>
      <c r="QJ40" s="632"/>
      <c r="QK40" s="632"/>
      <c r="QL40" s="632"/>
      <c r="QM40" s="632"/>
      <c r="QN40" s="632"/>
      <c r="QO40" s="632"/>
      <c r="QP40" s="632"/>
      <c r="QQ40" s="632"/>
      <c r="QR40" s="632"/>
      <c r="QS40" s="632"/>
      <c r="QT40" s="632"/>
      <c r="QU40" s="632"/>
      <c r="QV40" s="632"/>
      <c r="QW40" s="632"/>
      <c r="QX40" s="632"/>
      <c r="QY40" s="632"/>
      <c r="QZ40" s="632"/>
      <c r="RA40" s="632"/>
      <c r="RB40" s="632"/>
      <c r="RC40" s="632"/>
      <c r="RD40" s="632"/>
      <c r="RE40" s="632"/>
      <c r="RF40" s="632"/>
      <c r="RG40" s="632"/>
      <c r="RH40" s="632"/>
      <c r="RI40" s="632"/>
      <c r="RJ40" s="632"/>
      <c r="RK40" s="632"/>
      <c r="RL40" s="632"/>
      <c r="RM40" s="632"/>
      <c r="RN40" s="632"/>
      <c r="RO40" s="632"/>
      <c r="RP40" s="632"/>
      <c r="RQ40" s="632"/>
      <c r="RR40" s="632"/>
      <c r="RS40" s="632"/>
      <c r="RT40" s="632"/>
      <c r="RU40" s="632"/>
      <c r="RV40" s="632"/>
      <c r="RW40" s="632"/>
      <c r="RX40" s="632"/>
      <c r="RY40" s="632"/>
      <c r="RZ40" s="632"/>
      <c r="SA40" s="632"/>
      <c r="SB40" s="632"/>
      <c r="SC40" s="632"/>
      <c r="SD40" s="632"/>
      <c r="SE40" s="632"/>
      <c r="SF40" s="632"/>
      <c r="SG40" s="632"/>
      <c r="SH40" s="632"/>
      <c r="SI40" s="632"/>
      <c r="SJ40" s="632"/>
      <c r="SK40" s="632"/>
      <c r="SL40" s="632"/>
      <c r="SM40" s="632"/>
      <c r="SN40" s="632"/>
      <c r="SO40" s="632"/>
      <c r="SP40" s="632"/>
      <c r="SQ40" s="632"/>
      <c r="SR40" s="632"/>
      <c r="SS40" s="632"/>
      <c r="ST40" s="632"/>
      <c r="SU40" s="632"/>
      <c r="SV40" s="632"/>
      <c r="SW40" s="632"/>
      <c r="SX40" s="632"/>
      <c r="SY40" s="632"/>
      <c r="SZ40" s="632"/>
      <c r="TA40" s="632"/>
      <c r="TB40" s="632"/>
      <c r="TC40" s="632"/>
      <c r="TD40" s="632"/>
      <c r="TE40" s="632"/>
      <c r="TF40" s="632"/>
      <c r="TG40" s="632"/>
      <c r="TH40" s="632"/>
      <c r="TI40" s="632"/>
      <c r="TJ40" s="632"/>
      <c r="TK40" s="632"/>
      <c r="TL40" s="632"/>
      <c r="TM40" s="632"/>
      <c r="TN40" s="632"/>
      <c r="TO40" s="632"/>
      <c r="TP40" s="632"/>
      <c r="TQ40" s="632"/>
      <c r="TR40" s="632"/>
      <c r="TS40" s="632"/>
      <c r="TT40" s="632"/>
      <c r="TU40" s="632"/>
      <c r="TV40" s="632"/>
      <c r="TW40" s="632"/>
      <c r="TX40" s="632"/>
      <c r="TY40" s="632"/>
      <c r="TZ40" s="632"/>
      <c r="UA40" s="632"/>
      <c r="UB40" s="632"/>
      <c r="UC40" s="632"/>
      <c r="UD40" s="632"/>
      <c r="UE40" s="632"/>
      <c r="UF40" s="632"/>
      <c r="UG40" s="632"/>
      <c r="UH40" s="632"/>
      <c r="UI40" s="632"/>
      <c r="UJ40" s="632"/>
      <c r="UK40" s="632"/>
      <c r="UL40" s="632"/>
      <c r="UM40" s="632"/>
      <c r="UN40" s="632"/>
      <c r="UO40" s="632"/>
      <c r="UP40" s="632"/>
      <c r="UQ40" s="632"/>
      <c r="UR40" s="632"/>
      <c r="US40" s="632"/>
      <c r="UT40" s="632"/>
      <c r="UU40" s="632"/>
      <c r="UV40" s="632"/>
      <c r="UW40" s="632"/>
      <c r="UX40" s="632"/>
      <c r="UY40" s="632"/>
      <c r="UZ40" s="632"/>
      <c r="VA40" s="632"/>
      <c r="VB40" s="632"/>
      <c r="VC40" s="632"/>
      <c r="VD40" s="632"/>
      <c r="VE40" s="632"/>
      <c r="VF40" s="632"/>
      <c r="VG40" s="632"/>
      <c r="VH40" s="632"/>
      <c r="VI40" s="632"/>
      <c r="VJ40" s="632"/>
      <c r="VK40" s="632"/>
      <c r="VL40" s="632"/>
      <c r="VM40" s="632"/>
      <c r="VN40" s="632"/>
      <c r="VO40" s="632"/>
      <c r="VP40" s="632"/>
      <c r="VQ40" s="632"/>
      <c r="VR40" s="632"/>
      <c r="VS40" s="632"/>
      <c r="VT40" s="632"/>
      <c r="VU40" s="632"/>
      <c r="VV40" s="632"/>
      <c r="VW40" s="632"/>
      <c r="VX40" s="632"/>
      <c r="VY40" s="632"/>
      <c r="VZ40" s="632"/>
      <c r="WA40" s="632"/>
      <c r="WB40" s="632"/>
      <c r="WC40" s="632"/>
      <c r="WD40" s="632"/>
      <c r="WE40" s="632"/>
      <c r="WF40" s="632"/>
      <c r="WG40" s="632"/>
      <c r="WH40" s="632"/>
      <c r="WI40" s="632"/>
      <c r="WJ40" s="632"/>
      <c r="WK40" s="632"/>
      <c r="WL40" s="632"/>
      <c r="WM40" s="632"/>
      <c r="WN40" s="632"/>
      <c r="WO40" s="632"/>
      <c r="WP40" s="632"/>
      <c r="WQ40" s="632"/>
      <c r="WR40" s="632"/>
      <c r="WS40" s="632"/>
      <c r="WT40" s="632"/>
      <c r="WU40" s="632"/>
      <c r="WV40" s="632"/>
      <c r="WW40" s="632"/>
      <c r="WX40" s="632"/>
      <c r="WY40" s="632"/>
      <c r="WZ40" s="632"/>
      <c r="XA40" s="632"/>
      <c r="XB40" s="632"/>
      <c r="XC40" s="632"/>
      <c r="XD40" s="632"/>
      <c r="XE40" s="632"/>
      <c r="XF40" s="632"/>
      <c r="XG40" s="632"/>
      <c r="XH40" s="632"/>
      <c r="XI40" s="632"/>
      <c r="XJ40" s="632"/>
      <c r="XK40" s="632"/>
      <c r="XL40" s="632"/>
      <c r="XM40" s="632"/>
      <c r="XN40" s="632"/>
      <c r="XO40" s="632"/>
      <c r="XP40" s="632"/>
      <c r="XQ40" s="632"/>
      <c r="XR40" s="632"/>
      <c r="XS40" s="632"/>
      <c r="XT40" s="632"/>
      <c r="XU40" s="632"/>
      <c r="XV40" s="632"/>
      <c r="XW40" s="632"/>
      <c r="XX40" s="632"/>
      <c r="XY40" s="632"/>
      <c r="XZ40" s="632"/>
      <c r="YA40" s="632"/>
      <c r="YB40" s="632"/>
      <c r="YC40" s="632"/>
      <c r="YD40" s="632"/>
      <c r="YE40" s="632"/>
      <c r="YF40" s="632"/>
      <c r="YG40" s="632"/>
      <c r="YH40" s="632"/>
      <c r="YI40" s="632"/>
      <c r="YJ40" s="632"/>
      <c r="YK40" s="632"/>
      <c r="YL40" s="632"/>
      <c r="YM40" s="632"/>
      <c r="YN40" s="632"/>
      <c r="YO40" s="632"/>
      <c r="YP40" s="632"/>
      <c r="YQ40" s="632"/>
      <c r="YR40" s="632"/>
      <c r="YS40" s="632"/>
      <c r="YT40" s="632"/>
      <c r="YU40" s="632"/>
      <c r="YV40" s="632"/>
      <c r="YW40" s="632"/>
      <c r="YX40" s="632"/>
      <c r="YY40" s="632"/>
      <c r="YZ40" s="632"/>
      <c r="ZA40" s="632"/>
      <c r="ZB40" s="632"/>
      <c r="ZC40" s="632"/>
      <c r="ZD40" s="632"/>
      <c r="ZE40" s="632"/>
      <c r="ZF40" s="632"/>
      <c r="ZG40" s="632"/>
      <c r="ZH40" s="632"/>
      <c r="ZI40" s="632"/>
      <c r="ZJ40" s="632"/>
      <c r="ZK40" s="632"/>
      <c r="ZL40" s="632"/>
      <c r="ZM40" s="632"/>
      <c r="ZN40" s="632"/>
      <c r="ZO40" s="632"/>
      <c r="ZP40" s="632"/>
      <c r="ZQ40" s="632"/>
      <c r="ZR40" s="632"/>
      <c r="ZS40" s="632"/>
      <c r="ZT40" s="632"/>
      <c r="ZU40" s="632"/>
      <c r="ZV40" s="632"/>
      <c r="ZW40" s="632"/>
      <c r="ZX40" s="632"/>
      <c r="ZY40" s="632"/>
      <c r="ZZ40" s="632"/>
      <c r="AAA40" s="632"/>
      <c r="AAB40" s="632"/>
      <c r="AAC40" s="632"/>
      <c r="AAD40" s="632"/>
      <c r="AAE40" s="632"/>
      <c r="AAF40" s="632"/>
      <c r="AAG40" s="632"/>
      <c r="AAH40" s="632"/>
      <c r="AAI40" s="632"/>
      <c r="AAJ40" s="632"/>
      <c r="AAK40" s="632"/>
      <c r="AAL40" s="632"/>
      <c r="AAM40" s="632"/>
      <c r="AAN40" s="632"/>
      <c r="AAO40" s="632"/>
      <c r="AAP40" s="632"/>
      <c r="AAQ40" s="632"/>
      <c r="AAR40" s="632"/>
      <c r="AAS40" s="632"/>
      <c r="AAT40" s="632"/>
      <c r="AAU40" s="632"/>
      <c r="AAV40" s="632"/>
      <c r="AAW40" s="632"/>
      <c r="AAX40" s="632"/>
      <c r="AAY40" s="632"/>
      <c r="AAZ40" s="632"/>
      <c r="ABA40" s="632"/>
      <c r="ABB40" s="632"/>
      <c r="ABC40" s="632"/>
      <c r="ABD40" s="632"/>
      <c r="ABE40" s="632"/>
      <c r="ABF40" s="632"/>
      <c r="ABG40" s="632"/>
      <c r="ABH40" s="632"/>
      <c r="ABI40" s="632"/>
      <c r="ABJ40" s="632"/>
      <c r="ABK40" s="632"/>
      <c r="ABL40" s="632"/>
      <c r="ABM40" s="632"/>
      <c r="ABN40" s="632"/>
      <c r="ABO40" s="632"/>
      <c r="ABP40" s="632"/>
      <c r="ABQ40" s="632"/>
      <c r="ABR40" s="632"/>
      <c r="ABS40" s="632"/>
      <c r="ABT40" s="632"/>
      <c r="ABU40" s="632"/>
      <c r="ABV40" s="632"/>
      <c r="ABW40" s="632"/>
      <c r="ABX40" s="632"/>
      <c r="ABY40" s="632"/>
      <c r="ABZ40" s="632"/>
      <c r="ACA40" s="632"/>
      <c r="ACB40" s="632"/>
      <c r="ACC40" s="632"/>
      <c r="ACD40" s="632"/>
      <c r="ACE40" s="632"/>
      <c r="ACF40" s="632"/>
      <c r="ACG40" s="632"/>
      <c r="ACH40" s="632"/>
      <c r="ACI40" s="632"/>
      <c r="ACJ40" s="632"/>
      <c r="ACK40" s="632"/>
      <c r="ACL40" s="632"/>
      <c r="ACM40" s="632"/>
      <c r="ACN40" s="632"/>
      <c r="ACO40" s="632"/>
      <c r="ACP40" s="632"/>
      <c r="ACQ40" s="632"/>
      <c r="ACR40" s="632"/>
      <c r="ACS40" s="632"/>
      <c r="ACT40" s="632"/>
      <c r="ACU40" s="632"/>
      <c r="ACV40" s="632"/>
      <c r="ACW40" s="632"/>
      <c r="ACX40" s="632"/>
      <c r="ACY40" s="632"/>
      <c r="ACZ40" s="632"/>
      <c r="ADA40" s="632"/>
      <c r="ADB40" s="632"/>
      <c r="ADC40" s="632"/>
      <c r="ADD40" s="632"/>
      <c r="ADE40" s="632"/>
      <c r="ADF40" s="632"/>
      <c r="ADG40" s="632"/>
      <c r="ADH40" s="632"/>
      <c r="ADI40" s="632"/>
      <c r="ADJ40" s="632"/>
      <c r="ADK40" s="632"/>
      <c r="ADL40" s="632"/>
      <c r="ADM40" s="632"/>
      <c r="ADN40" s="632"/>
      <c r="ADO40" s="632"/>
      <c r="ADP40" s="632"/>
      <c r="ADQ40" s="632"/>
      <c r="ADR40" s="632"/>
      <c r="ADS40" s="632"/>
      <c r="ADT40" s="632"/>
      <c r="ADU40" s="632"/>
      <c r="ADV40" s="632"/>
      <c r="ADW40" s="632"/>
      <c r="ADX40" s="632"/>
      <c r="ADY40" s="632"/>
      <c r="ADZ40" s="632"/>
      <c r="AEA40" s="632"/>
      <c r="AEB40" s="632"/>
      <c r="AEC40" s="632"/>
      <c r="AED40" s="632"/>
      <c r="AEE40" s="632"/>
      <c r="AEF40" s="632"/>
      <c r="AEG40" s="632"/>
      <c r="AEH40" s="632"/>
      <c r="AEI40" s="632"/>
      <c r="AEJ40" s="632"/>
      <c r="AEK40" s="632"/>
      <c r="AEL40" s="632"/>
      <c r="AEM40" s="632"/>
      <c r="AEN40" s="632"/>
      <c r="AEO40" s="632"/>
      <c r="AEP40" s="632"/>
      <c r="AEQ40" s="632"/>
      <c r="AER40" s="632"/>
      <c r="AES40" s="632"/>
      <c r="AET40" s="632"/>
      <c r="AEU40" s="632"/>
      <c r="AEV40" s="632"/>
      <c r="AEW40" s="632"/>
      <c r="AEX40" s="632"/>
      <c r="AEY40" s="632"/>
      <c r="AEZ40" s="632"/>
      <c r="AFA40" s="632"/>
      <c r="AFB40" s="632"/>
      <c r="AFC40" s="632"/>
      <c r="AFD40" s="632"/>
      <c r="AFE40" s="632"/>
      <c r="AFF40" s="632"/>
      <c r="AFG40" s="632"/>
      <c r="AFH40" s="632"/>
      <c r="AFI40" s="632"/>
      <c r="AFJ40" s="632"/>
      <c r="AFK40" s="632"/>
      <c r="AFL40" s="632"/>
      <c r="AFM40" s="632"/>
      <c r="AFN40" s="632"/>
      <c r="AFO40" s="632"/>
      <c r="AFP40" s="632"/>
      <c r="AFQ40" s="632"/>
      <c r="AFR40" s="632"/>
      <c r="AFS40" s="632"/>
      <c r="AFT40" s="632"/>
      <c r="AFU40" s="632"/>
      <c r="AFV40" s="632"/>
      <c r="AFW40" s="632"/>
      <c r="AFX40" s="632"/>
      <c r="AFY40" s="632"/>
      <c r="AFZ40" s="632"/>
      <c r="AGA40" s="632"/>
      <c r="AGB40" s="632"/>
      <c r="AGC40" s="632"/>
      <c r="AGD40" s="632"/>
      <c r="AGE40" s="632"/>
      <c r="AGF40" s="632"/>
      <c r="AGG40" s="632"/>
      <c r="AGH40" s="632"/>
      <c r="AGI40" s="632"/>
      <c r="AGJ40" s="632"/>
      <c r="AGK40" s="632"/>
      <c r="AGL40" s="632"/>
      <c r="AGM40" s="632"/>
      <c r="AGN40" s="632"/>
      <c r="AGO40" s="632"/>
      <c r="AGP40" s="632"/>
      <c r="AGQ40" s="632"/>
      <c r="AGR40" s="632"/>
      <c r="AGS40" s="632"/>
      <c r="AGT40" s="632"/>
      <c r="AGU40" s="632"/>
      <c r="AGV40" s="632"/>
      <c r="AGW40" s="632"/>
      <c r="AGX40" s="632"/>
      <c r="AGY40" s="632"/>
      <c r="AGZ40" s="632"/>
      <c r="AHA40" s="632"/>
      <c r="AHB40" s="632"/>
      <c r="AHC40" s="632"/>
      <c r="AHD40" s="632"/>
      <c r="AHE40" s="632"/>
      <c r="AHF40" s="632"/>
      <c r="AHG40" s="632"/>
      <c r="AHH40" s="632"/>
      <c r="AHI40" s="632"/>
      <c r="AHJ40" s="632"/>
      <c r="AHK40" s="632"/>
      <c r="AHL40" s="632"/>
      <c r="AHM40" s="632"/>
      <c r="AHN40" s="632"/>
      <c r="AHO40" s="632"/>
      <c r="AHP40" s="632"/>
      <c r="AHQ40" s="632"/>
      <c r="AHR40" s="632"/>
      <c r="AHS40" s="632"/>
      <c r="AHT40" s="632"/>
      <c r="AHU40" s="632"/>
      <c r="AHV40" s="632"/>
      <c r="AHW40" s="632"/>
      <c r="AHX40" s="632"/>
      <c r="AHY40" s="632"/>
      <c r="AHZ40" s="632"/>
      <c r="AIA40" s="632"/>
      <c r="AIB40" s="632"/>
      <c r="AIC40" s="632"/>
      <c r="AID40" s="632"/>
      <c r="AIE40" s="632"/>
      <c r="AIF40" s="632"/>
      <c r="AIG40" s="632"/>
      <c r="AIH40" s="632"/>
      <c r="AII40" s="632"/>
      <c r="AIJ40" s="632"/>
      <c r="AIK40" s="632"/>
      <c r="AIL40" s="632"/>
      <c r="AIM40" s="632"/>
      <c r="AIN40" s="632"/>
      <c r="AIO40" s="632"/>
      <c r="AIP40" s="632"/>
      <c r="AIQ40" s="632"/>
      <c r="AIR40" s="632"/>
      <c r="AIS40" s="632"/>
      <c r="AIT40" s="632"/>
      <c r="AIU40" s="632"/>
      <c r="AIV40" s="632"/>
      <c r="AIW40" s="632"/>
      <c r="AIX40" s="632"/>
      <c r="AIY40" s="632"/>
      <c r="AIZ40" s="632"/>
      <c r="AJA40" s="632"/>
      <c r="AJB40" s="632"/>
      <c r="AJC40" s="632"/>
      <c r="AJD40" s="632"/>
      <c r="AJE40" s="632"/>
      <c r="AJF40" s="632"/>
      <c r="AJG40" s="632"/>
      <c r="AJH40" s="632"/>
      <c r="AJI40" s="632"/>
      <c r="AJJ40" s="632"/>
      <c r="AJK40" s="632"/>
      <c r="AJL40" s="632"/>
      <c r="AJM40" s="632"/>
      <c r="AJN40" s="632"/>
      <c r="AJO40" s="632"/>
      <c r="AJP40" s="632"/>
      <c r="AJQ40" s="632"/>
      <c r="AJR40" s="632"/>
      <c r="AJS40" s="632"/>
      <c r="AJT40" s="632"/>
      <c r="AJU40" s="632"/>
      <c r="AJV40" s="632"/>
      <c r="AJW40" s="632"/>
      <c r="AJX40" s="632"/>
      <c r="AJY40" s="632"/>
      <c r="AJZ40" s="632"/>
      <c r="AKA40" s="632"/>
      <c r="AKB40" s="632"/>
      <c r="AKC40" s="632"/>
      <c r="AKD40" s="632"/>
      <c r="AKE40" s="632"/>
      <c r="AKF40" s="632"/>
      <c r="AKG40" s="632"/>
      <c r="AKH40" s="632"/>
      <c r="AKI40" s="632"/>
      <c r="AKJ40" s="632"/>
      <c r="AKK40" s="632"/>
      <c r="AKL40" s="632"/>
      <c r="AKM40" s="632"/>
      <c r="AKN40" s="632"/>
      <c r="AKO40" s="632"/>
      <c r="AKP40" s="632"/>
      <c r="AKQ40" s="632"/>
      <c r="AKR40" s="632"/>
      <c r="AKS40" s="632"/>
      <c r="AKT40" s="632"/>
      <c r="AKU40" s="632"/>
      <c r="AKV40" s="632"/>
      <c r="AKW40" s="632"/>
      <c r="AKX40" s="632"/>
      <c r="AKY40" s="632"/>
      <c r="AKZ40" s="632"/>
      <c r="ALA40" s="632"/>
      <c r="ALB40" s="632"/>
      <c r="ALC40" s="632"/>
      <c r="ALD40" s="632"/>
      <c r="ALE40" s="632"/>
      <c r="ALF40" s="632"/>
      <c r="ALG40" s="632"/>
      <c r="ALH40" s="632"/>
      <c r="ALI40" s="632"/>
      <c r="ALJ40" s="632"/>
      <c r="ALK40" s="632"/>
      <c r="ALL40" s="632"/>
      <c r="ALM40" s="632"/>
      <c r="ALN40" s="632"/>
      <c r="ALO40" s="632"/>
      <c r="ALP40" s="632"/>
      <c r="ALQ40" s="632"/>
      <c r="ALR40" s="632"/>
      <c r="ALS40" s="632"/>
      <c r="ALT40" s="632"/>
    </row>
    <row r="41" spans="1:1008" s="154" customFormat="1" x14ac:dyDescent="0.2">
      <c r="A41" s="397" t="s">
        <v>1004</v>
      </c>
      <c r="B41" s="155" t="s">
        <v>1013</v>
      </c>
      <c r="C41" s="157"/>
      <c r="D41" s="157"/>
      <c r="E41" s="156"/>
      <c r="F41" s="156"/>
      <c r="G41" s="156"/>
      <c r="H41" s="156"/>
      <c r="I41" s="156"/>
      <c r="J41" s="157"/>
      <c r="K41" s="157"/>
      <c r="L41" s="156"/>
      <c r="M41" s="159"/>
      <c r="N41" s="159"/>
      <c r="O41" s="156">
        <v>1</v>
      </c>
      <c r="P41" s="156"/>
      <c r="Q41" s="159"/>
      <c r="R41" s="213"/>
      <c r="S41" s="213"/>
      <c r="T41" s="159"/>
      <c r="U41" s="156"/>
      <c r="V41" s="400"/>
    </row>
    <row r="42" spans="1:1008" s="154" customFormat="1" x14ac:dyDescent="0.2">
      <c r="A42" s="397" t="s">
        <v>276</v>
      </c>
      <c r="B42" s="155" t="s">
        <v>478</v>
      </c>
      <c r="C42" s="157"/>
      <c r="D42" s="157"/>
      <c r="E42" s="156">
        <v>1</v>
      </c>
      <c r="F42" s="156">
        <v>1</v>
      </c>
      <c r="G42" s="156"/>
      <c r="H42" s="156">
        <v>1</v>
      </c>
      <c r="I42" s="156">
        <v>10</v>
      </c>
      <c r="J42" s="157"/>
      <c r="K42" s="157"/>
      <c r="L42" s="156">
        <v>1</v>
      </c>
      <c r="M42" s="159"/>
      <c r="N42" s="159"/>
      <c r="O42" s="156">
        <v>5</v>
      </c>
      <c r="P42" s="156"/>
      <c r="Q42" s="159"/>
      <c r="R42" s="213">
        <v>6</v>
      </c>
      <c r="S42" s="213"/>
      <c r="T42" s="159"/>
      <c r="U42" s="156"/>
      <c r="V42" s="400"/>
      <c r="X42" s="154" t="s">
        <v>1704</v>
      </c>
    </row>
    <row r="43" spans="1:1008" s="154" customFormat="1" x14ac:dyDescent="0.2">
      <c r="A43" s="397" t="s">
        <v>5</v>
      </c>
      <c r="B43" s="155" t="s">
        <v>89</v>
      </c>
      <c r="C43" s="157"/>
      <c r="D43" s="157"/>
      <c r="E43" s="156"/>
      <c r="F43" s="156"/>
      <c r="G43" s="156"/>
      <c r="H43" s="156">
        <v>1</v>
      </c>
      <c r="I43" s="156">
        <v>2</v>
      </c>
      <c r="J43" s="157"/>
      <c r="K43" s="157"/>
      <c r="L43" s="156">
        <v>1</v>
      </c>
      <c r="M43" s="159"/>
      <c r="N43" s="159"/>
      <c r="O43" s="156">
        <v>4</v>
      </c>
      <c r="P43" s="156"/>
      <c r="Q43" s="159"/>
      <c r="R43" s="213">
        <v>9</v>
      </c>
      <c r="S43" s="213"/>
      <c r="T43" s="159"/>
      <c r="U43" s="156"/>
      <c r="V43" s="400"/>
      <c r="X43" s="154" t="s">
        <v>1697</v>
      </c>
      <c r="Y43" s="649"/>
      <c r="Z43" s="649"/>
      <c r="AA43" s="649"/>
      <c r="AB43" s="649"/>
      <c r="AC43" s="649"/>
    </row>
    <row r="44" spans="1:1008" s="154" customFormat="1" x14ac:dyDescent="0.2">
      <c r="A44" s="397" t="s">
        <v>6</v>
      </c>
      <c r="B44" s="155" t="s">
        <v>449</v>
      </c>
      <c r="C44" s="157"/>
      <c r="D44" s="157"/>
      <c r="E44" s="156"/>
      <c r="F44" s="156"/>
      <c r="G44" s="156"/>
      <c r="H44" s="156">
        <v>3</v>
      </c>
      <c r="I44" s="156">
        <v>7</v>
      </c>
      <c r="J44" s="157"/>
      <c r="K44" s="741"/>
      <c r="L44" s="156">
        <v>1</v>
      </c>
      <c r="M44" s="159"/>
      <c r="N44" s="159"/>
      <c r="O44" s="156">
        <v>13</v>
      </c>
      <c r="P44" s="156"/>
      <c r="Q44" s="159"/>
      <c r="R44" s="213">
        <v>12</v>
      </c>
      <c r="S44" s="682"/>
      <c r="T44" s="159"/>
      <c r="U44" s="156"/>
      <c r="V44" s="400"/>
      <c r="X44" s="154" t="s">
        <v>1695</v>
      </c>
      <c r="Y44" s="632"/>
      <c r="Z44" s="632"/>
      <c r="AA44" s="632"/>
      <c r="AB44" s="632"/>
      <c r="AC44" s="632"/>
      <c r="AD44" s="632"/>
      <c r="AE44" s="632"/>
      <c r="AF44" s="632"/>
      <c r="AG44" s="632"/>
      <c r="AH44" s="632"/>
      <c r="AI44" s="632"/>
      <c r="AJ44" s="632"/>
      <c r="AK44" s="632"/>
      <c r="AL44" s="632"/>
      <c r="AM44" s="632"/>
      <c r="AN44" s="632"/>
      <c r="AO44" s="632"/>
      <c r="AP44" s="632"/>
      <c r="AQ44" s="632"/>
      <c r="AR44" s="632"/>
      <c r="AS44" s="632"/>
      <c r="AT44" s="632"/>
      <c r="AU44" s="632"/>
      <c r="AV44" s="632"/>
      <c r="AW44" s="632"/>
      <c r="AX44" s="632"/>
      <c r="AY44" s="632"/>
      <c r="AZ44" s="632"/>
      <c r="BA44" s="632"/>
      <c r="BB44" s="632"/>
      <c r="BC44" s="632"/>
      <c r="BD44" s="632"/>
      <c r="BE44" s="632"/>
      <c r="BF44" s="632"/>
      <c r="BG44" s="632"/>
      <c r="BH44" s="632"/>
      <c r="BI44" s="632"/>
      <c r="BJ44" s="632"/>
      <c r="BK44" s="632"/>
      <c r="BL44" s="632"/>
      <c r="BM44" s="632"/>
      <c r="BN44" s="632"/>
      <c r="BO44" s="632"/>
      <c r="BP44" s="632"/>
      <c r="BQ44" s="632"/>
      <c r="BR44" s="632"/>
      <c r="BS44" s="632"/>
      <c r="BT44" s="632"/>
      <c r="BU44" s="632"/>
      <c r="BV44" s="632"/>
      <c r="BW44" s="632"/>
      <c r="BX44" s="632"/>
      <c r="BY44" s="632"/>
      <c r="BZ44" s="632"/>
      <c r="CA44" s="632"/>
      <c r="CB44" s="632"/>
      <c r="CC44" s="632"/>
      <c r="CD44" s="632"/>
      <c r="CE44" s="632"/>
      <c r="CF44" s="632"/>
      <c r="CG44" s="632"/>
      <c r="CH44" s="632"/>
      <c r="CI44" s="632"/>
      <c r="CJ44" s="632"/>
      <c r="CK44" s="632"/>
      <c r="CL44" s="632"/>
      <c r="CM44" s="632"/>
      <c r="CN44" s="632"/>
      <c r="CO44" s="632"/>
      <c r="CP44" s="632"/>
      <c r="CQ44" s="632"/>
      <c r="CR44" s="632"/>
      <c r="CS44" s="632"/>
      <c r="CT44" s="632"/>
      <c r="CU44" s="632"/>
      <c r="CV44" s="632"/>
      <c r="CW44" s="632"/>
      <c r="CX44" s="632"/>
      <c r="CY44" s="632"/>
      <c r="CZ44" s="632"/>
      <c r="DA44" s="632"/>
      <c r="DB44" s="632"/>
      <c r="DC44" s="632"/>
      <c r="DD44" s="632"/>
      <c r="DE44" s="632"/>
      <c r="DF44" s="632"/>
      <c r="DG44" s="632"/>
      <c r="DH44" s="632"/>
      <c r="DI44" s="632"/>
      <c r="DJ44" s="632"/>
      <c r="DK44" s="632"/>
      <c r="DL44" s="632"/>
      <c r="DM44" s="632"/>
      <c r="DN44" s="632"/>
      <c r="DO44" s="632"/>
      <c r="DP44" s="632"/>
      <c r="DQ44" s="632"/>
      <c r="DR44" s="632"/>
      <c r="DS44" s="632"/>
      <c r="DT44" s="632"/>
      <c r="DU44" s="632"/>
      <c r="DV44" s="632"/>
      <c r="DW44" s="632"/>
      <c r="DX44" s="632"/>
      <c r="DY44" s="632"/>
      <c r="DZ44" s="632"/>
      <c r="EA44" s="632"/>
      <c r="EB44" s="632"/>
      <c r="EC44" s="632"/>
      <c r="ED44" s="632"/>
      <c r="EE44" s="632"/>
      <c r="EF44" s="632"/>
      <c r="EG44" s="632"/>
      <c r="EH44" s="632"/>
      <c r="EI44" s="632"/>
      <c r="EJ44" s="632"/>
      <c r="EK44" s="632"/>
      <c r="EL44" s="632"/>
      <c r="EM44" s="632"/>
      <c r="EN44" s="632"/>
      <c r="EO44" s="632"/>
      <c r="EP44" s="632"/>
      <c r="EQ44" s="632"/>
      <c r="ER44" s="632"/>
      <c r="ES44" s="632"/>
      <c r="ET44" s="632"/>
      <c r="EU44" s="632"/>
      <c r="EV44" s="632"/>
      <c r="EW44" s="632"/>
      <c r="EX44" s="632"/>
      <c r="EY44" s="632"/>
      <c r="EZ44" s="632"/>
      <c r="FA44" s="632"/>
      <c r="FB44" s="632"/>
      <c r="FC44" s="632"/>
      <c r="FD44" s="632"/>
      <c r="FE44" s="632"/>
      <c r="FF44" s="632"/>
      <c r="FG44" s="632"/>
      <c r="FH44" s="632"/>
      <c r="FI44" s="632"/>
      <c r="FJ44" s="632"/>
      <c r="FK44" s="632"/>
      <c r="FL44" s="632"/>
      <c r="FM44" s="632"/>
      <c r="FN44" s="632"/>
      <c r="FO44" s="632"/>
      <c r="FP44" s="632"/>
      <c r="FQ44" s="632"/>
      <c r="FR44" s="632"/>
      <c r="FS44" s="632"/>
      <c r="FT44" s="632"/>
      <c r="FU44" s="632"/>
      <c r="FV44" s="632"/>
      <c r="FW44" s="632"/>
      <c r="FX44" s="632"/>
      <c r="FY44" s="632"/>
      <c r="FZ44" s="632"/>
      <c r="GA44" s="632"/>
      <c r="GB44" s="632"/>
      <c r="GC44" s="632"/>
      <c r="GD44" s="632"/>
      <c r="GE44" s="632"/>
      <c r="GF44" s="632"/>
      <c r="GG44" s="632"/>
      <c r="GH44" s="632"/>
      <c r="GI44" s="632"/>
      <c r="GJ44" s="632"/>
      <c r="GK44" s="632"/>
      <c r="GL44" s="632"/>
      <c r="GM44" s="632"/>
      <c r="GN44" s="632"/>
      <c r="GO44" s="632"/>
      <c r="GP44" s="632"/>
      <c r="GQ44" s="632"/>
      <c r="GR44" s="632"/>
      <c r="GS44" s="632"/>
      <c r="GT44" s="632"/>
      <c r="GU44" s="632"/>
      <c r="GV44" s="632"/>
      <c r="GW44" s="632"/>
      <c r="GX44" s="632"/>
      <c r="GY44" s="632"/>
      <c r="GZ44" s="632"/>
      <c r="HA44" s="632"/>
      <c r="HB44" s="632"/>
      <c r="HC44" s="632"/>
      <c r="HD44" s="632"/>
      <c r="HE44" s="632"/>
      <c r="HF44" s="632"/>
      <c r="HG44" s="632"/>
      <c r="HH44" s="632"/>
      <c r="HI44" s="632"/>
      <c r="HJ44" s="632"/>
      <c r="HK44" s="632"/>
      <c r="HL44" s="632"/>
      <c r="HM44" s="632"/>
      <c r="HN44" s="632"/>
      <c r="HO44" s="632"/>
      <c r="HP44" s="632"/>
      <c r="HQ44" s="632"/>
      <c r="HR44" s="632"/>
      <c r="HS44" s="632"/>
      <c r="HT44" s="632"/>
      <c r="HU44" s="632"/>
      <c r="HV44" s="632"/>
      <c r="HW44" s="632"/>
      <c r="HX44" s="632"/>
      <c r="HY44" s="632"/>
      <c r="HZ44" s="632"/>
      <c r="IA44" s="632"/>
      <c r="IB44" s="632"/>
      <c r="IC44" s="632"/>
      <c r="ID44" s="632"/>
      <c r="IE44" s="632"/>
      <c r="IF44" s="632"/>
      <c r="IG44" s="632"/>
      <c r="IH44" s="632"/>
      <c r="II44" s="632"/>
      <c r="IJ44" s="632"/>
      <c r="IK44" s="632"/>
      <c r="IL44" s="632"/>
      <c r="IM44" s="632"/>
      <c r="IN44" s="632"/>
      <c r="IO44" s="632"/>
      <c r="IP44" s="632"/>
      <c r="IQ44" s="632"/>
      <c r="IR44" s="632"/>
      <c r="IS44" s="632"/>
      <c r="IT44" s="632"/>
      <c r="IU44" s="632"/>
      <c r="IV44" s="632"/>
      <c r="IW44" s="632"/>
      <c r="IX44" s="632"/>
      <c r="IY44" s="632"/>
      <c r="IZ44" s="632"/>
      <c r="JA44" s="632"/>
      <c r="JB44" s="632"/>
      <c r="JC44" s="632"/>
      <c r="JD44" s="632"/>
      <c r="JE44" s="632"/>
      <c r="JF44" s="632"/>
      <c r="JG44" s="632"/>
      <c r="JH44" s="632"/>
      <c r="JI44" s="632"/>
      <c r="JJ44" s="632"/>
      <c r="JK44" s="632"/>
      <c r="JL44" s="632"/>
      <c r="JM44" s="632"/>
      <c r="JN44" s="632"/>
      <c r="JO44" s="632"/>
      <c r="JP44" s="632"/>
      <c r="JQ44" s="632"/>
      <c r="JR44" s="632"/>
      <c r="JS44" s="632"/>
      <c r="JT44" s="632"/>
      <c r="JU44" s="632"/>
      <c r="JV44" s="632"/>
      <c r="JW44" s="632"/>
      <c r="JX44" s="632"/>
      <c r="JY44" s="632"/>
      <c r="JZ44" s="632"/>
      <c r="KA44" s="632"/>
      <c r="KB44" s="632"/>
      <c r="KC44" s="632"/>
      <c r="KD44" s="632"/>
      <c r="KE44" s="632"/>
      <c r="KF44" s="632"/>
      <c r="KG44" s="632"/>
      <c r="KH44" s="632"/>
      <c r="KI44" s="632"/>
      <c r="KJ44" s="632"/>
      <c r="KK44" s="632"/>
      <c r="KL44" s="632"/>
      <c r="KM44" s="632"/>
      <c r="KN44" s="632"/>
      <c r="KO44" s="632"/>
      <c r="KP44" s="632"/>
      <c r="KQ44" s="632"/>
      <c r="KR44" s="632"/>
      <c r="KS44" s="632"/>
      <c r="KT44" s="632"/>
      <c r="KU44" s="632"/>
      <c r="KV44" s="632"/>
      <c r="KW44" s="632"/>
      <c r="KX44" s="632"/>
      <c r="KY44" s="632"/>
      <c r="KZ44" s="632"/>
      <c r="LA44" s="632"/>
      <c r="LB44" s="632"/>
      <c r="LC44" s="632"/>
      <c r="LD44" s="632"/>
      <c r="LE44" s="632"/>
      <c r="LF44" s="632"/>
      <c r="LG44" s="632"/>
      <c r="LH44" s="632"/>
      <c r="LI44" s="632"/>
      <c r="LJ44" s="632"/>
      <c r="LK44" s="632"/>
      <c r="LL44" s="632"/>
      <c r="LM44" s="632"/>
      <c r="LN44" s="632"/>
      <c r="LO44" s="632"/>
      <c r="LP44" s="632"/>
      <c r="LQ44" s="632"/>
      <c r="LR44" s="632"/>
      <c r="LS44" s="632"/>
      <c r="LT44" s="632"/>
      <c r="LU44" s="632"/>
      <c r="LV44" s="632"/>
      <c r="LW44" s="632"/>
      <c r="LX44" s="632"/>
      <c r="LY44" s="632"/>
      <c r="LZ44" s="632"/>
      <c r="MA44" s="632"/>
      <c r="MB44" s="632"/>
      <c r="MC44" s="632"/>
      <c r="MD44" s="632"/>
      <c r="ME44" s="632"/>
      <c r="MF44" s="632"/>
      <c r="MG44" s="632"/>
      <c r="MH44" s="632"/>
      <c r="MI44" s="632"/>
      <c r="MJ44" s="632"/>
      <c r="MK44" s="632"/>
      <c r="ML44" s="632"/>
      <c r="MM44" s="632"/>
      <c r="MN44" s="632"/>
      <c r="MO44" s="632"/>
      <c r="MP44" s="632"/>
      <c r="MQ44" s="632"/>
      <c r="MR44" s="632"/>
      <c r="MS44" s="632"/>
      <c r="MT44" s="632"/>
      <c r="MU44" s="632"/>
      <c r="MV44" s="632"/>
      <c r="MW44" s="632"/>
      <c r="MX44" s="632"/>
      <c r="MY44" s="632"/>
      <c r="MZ44" s="632"/>
      <c r="NA44" s="632"/>
      <c r="NB44" s="632"/>
      <c r="NC44" s="632"/>
      <c r="ND44" s="632"/>
      <c r="NE44" s="632"/>
      <c r="NF44" s="632"/>
      <c r="NG44" s="632"/>
      <c r="NH44" s="632"/>
      <c r="NI44" s="632"/>
      <c r="NJ44" s="632"/>
      <c r="NK44" s="632"/>
      <c r="NL44" s="632"/>
      <c r="NM44" s="632"/>
      <c r="NN44" s="632"/>
      <c r="NO44" s="632"/>
      <c r="NP44" s="632"/>
      <c r="NQ44" s="632"/>
      <c r="NR44" s="632"/>
      <c r="NS44" s="632"/>
      <c r="NT44" s="632"/>
      <c r="NU44" s="632"/>
      <c r="NV44" s="632"/>
      <c r="NW44" s="632"/>
      <c r="NX44" s="632"/>
      <c r="NY44" s="632"/>
      <c r="NZ44" s="632"/>
      <c r="OA44" s="632"/>
      <c r="OB44" s="632"/>
      <c r="OC44" s="632"/>
      <c r="OD44" s="632"/>
      <c r="OE44" s="632"/>
      <c r="OF44" s="632"/>
      <c r="OG44" s="632"/>
      <c r="OH44" s="632"/>
      <c r="OI44" s="632"/>
      <c r="OJ44" s="632"/>
      <c r="OK44" s="632"/>
      <c r="OL44" s="632"/>
      <c r="OM44" s="632"/>
      <c r="ON44" s="632"/>
      <c r="OO44" s="632"/>
      <c r="OP44" s="632"/>
      <c r="OQ44" s="632"/>
      <c r="OR44" s="632"/>
      <c r="OS44" s="632"/>
      <c r="OT44" s="632"/>
      <c r="OU44" s="632"/>
      <c r="OV44" s="632"/>
      <c r="OW44" s="632"/>
      <c r="OX44" s="632"/>
      <c r="OY44" s="632"/>
      <c r="OZ44" s="632"/>
      <c r="PA44" s="632"/>
      <c r="PB44" s="632"/>
      <c r="PC44" s="632"/>
      <c r="PD44" s="632"/>
      <c r="PE44" s="632"/>
      <c r="PF44" s="632"/>
      <c r="PG44" s="632"/>
      <c r="PH44" s="632"/>
      <c r="PI44" s="632"/>
      <c r="PJ44" s="632"/>
      <c r="PK44" s="632"/>
      <c r="PL44" s="632"/>
      <c r="PM44" s="632"/>
      <c r="PN44" s="632"/>
      <c r="PO44" s="632"/>
      <c r="PP44" s="632"/>
      <c r="PQ44" s="632"/>
      <c r="PR44" s="632"/>
      <c r="PS44" s="632"/>
      <c r="PT44" s="632"/>
      <c r="PU44" s="632"/>
      <c r="PV44" s="632"/>
      <c r="PW44" s="632"/>
      <c r="PX44" s="632"/>
      <c r="PY44" s="632"/>
      <c r="PZ44" s="632"/>
      <c r="QA44" s="632"/>
      <c r="QB44" s="632"/>
      <c r="QC44" s="632"/>
      <c r="QD44" s="632"/>
      <c r="QE44" s="632"/>
      <c r="QF44" s="632"/>
      <c r="QG44" s="632"/>
      <c r="QH44" s="632"/>
      <c r="QI44" s="632"/>
      <c r="QJ44" s="632"/>
      <c r="QK44" s="632"/>
      <c r="QL44" s="632"/>
      <c r="QM44" s="632"/>
      <c r="QN44" s="632"/>
      <c r="QO44" s="632"/>
      <c r="QP44" s="632"/>
      <c r="QQ44" s="632"/>
      <c r="QR44" s="632"/>
      <c r="QS44" s="632"/>
      <c r="QT44" s="632"/>
      <c r="QU44" s="632"/>
      <c r="QV44" s="632"/>
      <c r="QW44" s="632"/>
      <c r="QX44" s="632"/>
      <c r="QY44" s="632"/>
      <c r="QZ44" s="632"/>
      <c r="RA44" s="632"/>
      <c r="RB44" s="632"/>
      <c r="RC44" s="632"/>
      <c r="RD44" s="632"/>
      <c r="RE44" s="632"/>
      <c r="RF44" s="632"/>
      <c r="RG44" s="632"/>
      <c r="RH44" s="632"/>
      <c r="RI44" s="632"/>
      <c r="RJ44" s="632"/>
      <c r="RK44" s="632"/>
      <c r="RL44" s="632"/>
      <c r="RM44" s="632"/>
      <c r="RN44" s="632"/>
      <c r="RO44" s="632"/>
      <c r="RP44" s="632"/>
      <c r="RQ44" s="632"/>
      <c r="RR44" s="632"/>
      <c r="RS44" s="632"/>
      <c r="RT44" s="632"/>
      <c r="RU44" s="632"/>
      <c r="RV44" s="632"/>
      <c r="RW44" s="632"/>
      <c r="RX44" s="632"/>
      <c r="RY44" s="632"/>
      <c r="RZ44" s="632"/>
      <c r="SA44" s="632"/>
      <c r="SB44" s="632"/>
      <c r="SC44" s="632"/>
      <c r="SD44" s="632"/>
      <c r="SE44" s="632"/>
      <c r="SF44" s="632"/>
      <c r="SG44" s="632"/>
      <c r="SH44" s="632"/>
      <c r="SI44" s="632"/>
      <c r="SJ44" s="632"/>
      <c r="SK44" s="632"/>
      <c r="SL44" s="632"/>
      <c r="SM44" s="632"/>
      <c r="SN44" s="632"/>
      <c r="SO44" s="632"/>
      <c r="SP44" s="632"/>
      <c r="SQ44" s="632"/>
      <c r="SR44" s="632"/>
      <c r="SS44" s="632"/>
      <c r="ST44" s="632"/>
      <c r="SU44" s="632"/>
      <c r="SV44" s="632"/>
      <c r="SW44" s="632"/>
      <c r="SX44" s="632"/>
      <c r="SY44" s="632"/>
      <c r="SZ44" s="632"/>
      <c r="TA44" s="632"/>
      <c r="TB44" s="632"/>
      <c r="TC44" s="632"/>
      <c r="TD44" s="632"/>
      <c r="TE44" s="632"/>
      <c r="TF44" s="632"/>
      <c r="TG44" s="632"/>
      <c r="TH44" s="632"/>
      <c r="TI44" s="632"/>
      <c r="TJ44" s="632"/>
      <c r="TK44" s="632"/>
      <c r="TL44" s="632"/>
      <c r="TM44" s="632"/>
      <c r="TN44" s="632"/>
      <c r="TO44" s="632"/>
      <c r="TP44" s="632"/>
      <c r="TQ44" s="632"/>
      <c r="TR44" s="632"/>
      <c r="TS44" s="632"/>
      <c r="TT44" s="632"/>
      <c r="TU44" s="632"/>
      <c r="TV44" s="632"/>
      <c r="TW44" s="632"/>
      <c r="TX44" s="632"/>
      <c r="TY44" s="632"/>
      <c r="TZ44" s="632"/>
      <c r="UA44" s="632"/>
      <c r="UB44" s="632"/>
      <c r="UC44" s="632"/>
      <c r="UD44" s="632"/>
      <c r="UE44" s="632"/>
      <c r="UF44" s="632"/>
      <c r="UG44" s="632"/>
      <c r="UH44" s="632"/>
      <c r="UI44" s="632"/>
      <c r="UJ44" s="632"/>
      <c r="UK44" s="632"/>
      <c r="UL44" s="632"/>
      <c r="UM44" s="632"/>
      <c r="UN44" s="632"/>
      <c r="UO44" s="632"/>
      <c r="UP44" s="632"/>
      <c r="UQ44" s="632"/>
      <c r="UR44" s="632"/>
      <c r="US44" s="632"/>
      <c r="UT44" s="632"/>
      <c r="UU44" s="632"/>
      <c r="UV44" s="632"/>
      <c r="UW44" s="632"/>
      <c r="UX44" s="632"/>
      <c r="UY44" s="632"/>
      <c r="UZ44" s="632"/>
      <c r="VA44" s="632"/>
      <c r="VB44" s="632"/>
      <c r="VC44" s="632"/>
      <c r="VD44" s="632"/>
      <c r="VE44" s="632"/>
      <c r="VF44" s="632"/>
      <c r="VG44" s="632"/>
      <c r="VH44" s="632"/>
      <c r="VI44" s="632"/>
      <c r="VJ44" s="632"/>
      <c r="VK44" s="632"/>
      <c r="VL44" s="632"/>
      <c r="VM44" s="632"/>
      <c r="VN44" s="632"/>
      <c r="VO44" s="632"/>
      <c r="VP44" s="632"/>
      <c r="VQ44" s="632"/>
      <c r="VR44" s="632"/>
      <c r="VS44" s="632"/>
      <c r="VT44" s="632"/>
      <c r="VU44" s="632"/>
      <c r="VV44" s="632"/>
      <c r="VW44" s="632"/>
      <c r="VX44" s="632"/>
      <c r="VY44" s="632"/>
      <c r="VZ44" s="632"/>
      <c r="WA44" s="632"/>
      <c r="WB44" s="632"/>
      <c r="WC44" s="632"/>
      <c r="WD44" s="632"/>
      <c r="WE44" s="632"/>
      <c r="WF44" s="632"/>
      <c r="WG44" s="632"/>
      <c r="WH44" s="632"/>
      <c r="WI44" s="632"/>
      <c r="WJ44" s="632"/>
      <c r="WK44" s="632"/>
      <c r="WL44" s="632"/>
      <c r="WM44" s="632"/>
      <c r="WN44" s="632"/>
      <c r="WO44" s="632"/>
      <c r="WP44" s="632"/>
      <c r="WQ44" s="632"/>
      <c r="WR44" s="632"/>
      <c r="WS44" s="632"/>
      <c r="WT44" s="632"/>
      <c r="WU44" s="632"/>
      <c r="WV44" s="632"/>
      <c r="WW44" s="632"/>
      <c r="WX44" s="632"/>
      <c r="WY44" s="632"/>
      <c r="WZ44" s="632"/>
      <c r="XA44" s="632"/>
      <c r="XB44" s="632"/>
      <c r="XC44" s="632"/>
      <c r="XD44" s="632"/>
      <c r="XE44" s="632"/>
      <c r="XF44" s="632"/>
      <c r="XG44" s="632"/>
      <c r="XH44" s="632"/>
      <c r="XI44" s="632"/>
      <c r="XJ44" s="632"/>
      <c r="XK44" s="632"/>
      <c r="XL44" s="632"/>
      <c r="XM44" s="632"/>
      <c r="XN44" s="632"/>
      <c r="XO44" s="632"/>
      <c r="XP44" s="632"/>
      <c r="XQ44" s="632"/>
      <c r="XR44" s="632"/>
      <c r="XS44" s="632"/>
      <c r="XT44" s="632"/>
      <c r="XU44" s="632"/>
      <c r="XV44" s="632"/>
      <c r="XW44" s="632"/>
      <c r="XX44" s="632"/>
      <c r="XY44" s="632"/>
      <c r="XZ44" s="632"/>
      <c r="YA44" s="632"/>
      <c r="YB44" s="632"/>
      <c r="YC44" s="632"/>
      <c r="YD44" s="632"/>
      <c r="YE44" s="632"/>
      <c r="YF44" s="632"/>
      <c r="YG44" s="632"/>
      <c r="YH44" s="632"/>
      <c r="YI44" s="632"/>
      <c r="YJ44" s="632"/>
      <c r="YK44" s="632"/>
      <c r="YL44" s="632"/>
      <c r="YM44" s="632"/>
      <c r="YN44" s="632"/>
      <c r="YO44" s="632"/>
      <c r="YP44" s="632"/>
      <c r="YQ44" s="632"/>
      <c r="YR44" s="632"/>
      <c r="YS44" s="632"/>
      <c r="YT44" s="632"/>
      <c r="YU44" s="632"/>
      <c r="YV44" s="632"/>
      <c r="YW44" s="632"/>
      <c r="YX44" s="632"/>
      <c r="YY44" s="632"/>
      <c r="YZ44" s="632"/>
      <c r="ZA44" s="632"/>
      <c r="ZB44" s="632"/>
      <c r="ZC44" s="632"/>
      <c r="ZD44" s="632"/>
      <c r="ZE44" s="632"/>
      <c r="ZF44" s="632"/>
      <c r="ZG44" s="632"/>
      <c r="ZH44" s="632"/>
      <c r="ZI44" s="632"/>
      <c r="ZJ44" s="632"/>
      <c r="ZK44" s="632"/>
      <c r="ZL44" s="632"/>
      <c r="ZM44" s="632"/>
      <c r="ZN44" s="632"/>
      <c r="ZO44" s="632"/>
      <c r="ZP44" s="632"/>
      <c r="ZQ44" s="632"/>
      <c r="ZR44" s="632"/>
      <c r="ZS44" s="632"/>
      <c r="ZT44" s="632"/>
      <c r="ZU44" s="632"/>
      <c r="ZV44" s="632"/>
      <c r="ZW44" s="632"/>
      <c r="ZX44" s="632"/>
      <c r="ZY44" s="632"/>
      <c r="ZZ44" s="632"/>
      <c r="AAA44" s="632"/>
      <c r="AAB44" s="632"/>
      <c r="AAC44" s="632"/>
      <c r="AAD44" s="632"/>
      <c r="AAE44" s="632"/>
      <c r="AAF44" s="632"/>
      <c r="AAG44" s="632"/>
      <c r="AAH44" s="632"/>
      <c r="AAI44" s="632"/>
      <c r="AAJ44" s="632"/>
      <c r="AAK44" s="632"/>
      <c r="AAL44" s="632"/>
      <c r="AAM44" s="632"/>
      <c r="AAN44" s="632"/>
      <c r="AAO44" s="632"/>
      <c r="AAP44" s="632"/>
      <c r="AAQ44" s="632"/>
      <c r="AAR44" s="632"/>
      <c r="AAS44" s="632"/>
      <c r="AAT44" s="632"/>
      <c r="AAU44" s="632"/>
      <c r="AAV44" s="632"/>
      <c r="AAW44" s="632"/>
      <c r="AAX44" s="632"/>
      <c r="AAY44" s="632"/>
      <c r="AAZ44" s="632"/>
      <c r="ABA44" s="632"/>
      <c r="ABB44" s="632"/>
      <c r="ABC44" s="632"/>
      <c r="ABD44" s="632"/>
      <c r="ABE44" s="632"/>
      <c r="ABF44" s="632"/>
      <c r="ABG44" s="632"/>
      <c r="ABH44" s="632"/>
      <c r="ABI44" s="632"/>
      <c r="ABJ44" s="632"/>
      <c r="ABK44" s="632"/>
      <c r="ABL44" s="632"/>
      <c r="ABM44" s="632"/>
      <c r="ABN44" s="632"/>
      <c r="ABO44" s="632"/>
      <c r="ABP44" s="632"/>
      <c r="ABQ44" s="632"/>
      <c r="ABR44" s="632"/>
      <c r="ABS44" s="632"/>
      <c r="ABT44" s="632"/>
      <c r="ABU44" s="632"/>
      <c r="ABV44" s="632"/>
      <c r="ABW44" s="632"/>
      <c r="ABX44" s="632"/>
      <c r="ABY44" s="632"/>
      <c r="ABZ44" s="632"/>
      <c r="ACA44" s="632"/>
      <c r="ACB44" s="632"/>
      <c r="ACC44" s="632"/>
      <c r="ACD44" s="632"/>
      <c r="ACE44" s="632"/>
      <c r="ACF44" s="632"/>
      <c r="ACG44" s="632"/>
      <c r="ACH44" s="632"/>
      <c r="ACI44" s="632"/>
      <c r="ACJ44" s="632"/>
      <c r="ACK44" s="632"/>
      <c r="ACL44" s="632"/>
      <c r="ACM44" s="632"/>
      <c r="ACN44" s="632"/>
      <c r="ACO44" s="632"/>
      <c r="ACP44" s="632"/>
      <c r="ACQ44" s="632"/>
      <c r="ACR44" s="632"/>
      <c r="ACS44" s="632"/>
      <c r="ACT44" s="632"/>
      <c r="ACU44" s="632"/>
      <c r="ACV44" s="632"/>
      <c r="ACW44" s="632"/>
      <c r="ACX44" s="632"/>
      <c r="ACY44" s="632"/>
      <c r="ACZ44" s="632"/>
      <c r="ADA44" s="632"/>
      <c r="ADB44" s="632"/>
      <c r="ADC44" s="632"/>
      <c r="ADD44" s="632"/>
      <c r="ADE44" s="632"/>
      <c r="ADF44" s="632"/>
      <c r="ADG44" s="632"/>
      <c r="ADH44" s="632"/>
      <c r="ADI44" s="632"/>
      <c r="ADJ44" s="632"/>
      <c r="ADK44" s="632"/>
      <c r="ADL44" s="632"/>
      <c r="ADM44" s="632"/>
      <c r="ADN44" s="632"/>
      <c r="ADO44" s="632"/>
      <c r="ADP44" s="632"/>
      <c r="ADQ44" s="632"/>
      <c r="ADR44" s="632"/>
      <c r="ADS44" s="632"/>
      <c r="ADT44" s="632"/>
      <c r="ADU44" s="632"/>
      <c r="ADV44" s="632"/>
      <c r="ADW44" s="632"/>
      <c r="ADX44" s="632"/>
      <c r="ADY44" s="632"/>
      <c r="ADZ44" s="632"/>
      <c r="AEA44" s="632"/>
      <c r="AEB44" s="632"/>
      <c r="AEC44" s="632"/>
      <c r="AED44" s="632"/>
      <c r="AEE44" s="632"/>
      <c r="AEF44" s="632"/>
      <c r="AEG44" s="632"/>
      <c r="AEH44" s="632"/>
      <c r="AEI44" s="632"/>
      <c r="AEJ44" s="632"/>
      <c r="AEK44" s="632"/>
      <c r="AEL44" s="632"/>
      <c r="AEM44" s="632"/>
      <c r="AEN44" s="632"/>
      <c r="AEO44" s="632"/>
      <c r="AEP44" s="632"/>
      <c r="AEQ44" s="632"/>
      <c r="AER44" s="632"/>
      <c r="AES44" s="632"/>
      <c r="AET44" s="632"/>
      <c r="AEU44" s="632"/>
      <c r="AEV44" s="632"/>
      <c r="AEW44" s="632"/>
      <c r="AEX44" s="632"/>
      <c r="AEY44" s="632"/>
      <c r="AEZ44" s="632"/>
      <c r="AFA44" s="632"/>
      <c r="AFB44" s="632"/>
      <c r="AFC44" s="632"/>
      <c r="AFD44" s="632"/>
      <c r="AFE44" s="632"/>
      <c r="AFF44" s="632"/>
      <c r="AFG44" s="632"/>
      <c r="AFH44" s="632"/>
      <c r="AFI44" s="632"/>
      <c r="AFJ44" s="632"/>
      <c r="AFK44" s="632"/>
      <c r="AFL44" s="632"/>
      <c r="AFM44" s="632"/>
      <c r="AFN44" s="632"/>
      <c r="AFO44" s="632"/>
      <c r="AFP44" s="632"/>
      <c r="AFQ44" s="632"/>
      <c r="AFR44" s="632"/>
      <c r="AFS44" s="632"/>
      <c r="AFT44" s="632"/>
      <c r="AFU44" s="632"/>
      <c r="AFV44" s="632"/>
      <c r="AFW44" s="632"/>
      <c r="AFX44" s="632"/>
      <c r="AFY44" s="632"/>
      <c r="AFZ44" s="632"/>
      <c r="AGA44" s="632"/>
      <c r="AGB44" s="632"/>
      <c r="AGC44" s="632"/>
      <c r="AGD44" s="632"/>
      <c r="AGE44" s="632"/>
      <c r="AGF44" s="632"/>
      <c r="AGG44" s="632"/>
      <c r="AGH44" s="632"/>
      <c r="AGI44" s="632"/>
      <c r="AGJ44" s="632"/>
      <c r="AGK44" s="632"/>
      <c r="AGL44" s="632"/>
      <c r="AGM44" s="632"/>
      <c r="AGN44" s="632"/>
      <c r="AGO44" s="632"/>
      <c r="AGP44" s="632"/>
      <c r="AGQ44" s="632"/>
      <c r="AGR44" s="632"/>
      <c r="AGS44" s="632"/>
      <c r="AGT44" s="632"/>
      <c r="AGU44" s="632"/>
      <c r="AGV44" s="632"/>
      <c r="AGW44" s="632"/>
      <c r="AGX44" s="632"/>
      <c r="AGY44" s="632"/>
      <c r="AGZ44" s="632"/>
      <c r="AHA44" s="632"/>
      <c r="AHB44" s="632"/>
      <c r="AHC44" s="632"/>
      <c r="AHD44" s="632"/>
      <c r="AHE44" s="632"/>
      <c r="AHF44" s="632"/>
      <c r="AHG44" s="632"/>
      <c r="AHH44" s="632"/>
      <c r="AHI44" s="632"/>
      <c r="AHJ44" s="632"/>
      <c r="AHK44" s="632"/>
      <c r="AHL44" s="632"/>
      <c r="AHM44" s="632"/>
      <c r="AHN44" s="632"/>
      <c r="AHO44" s="632"/>
      <c r="AHP44" s="632"/>
      <c r="AHQ44" s="632"/>
      <c r="AHR44" s="632"/>
      <c r="AHS44" s="632"/>
      <c r="AHT44" s="632"/>
      <c r="AHU44" s="632"/>
      <c r="AHV44" s="632"/>
      <c r="AHW44" s="632"/>
      <c r="AHX44" s="632"/>
      <c r="AHY44" s="632"/>
      <c r="AHZ44" s="632"/>
      <c r="AIA44" s="632"/>
      <c r="AIB44" s="632"/>
      <c r="AIC44" s="632"/>
      <c r="AID44" s="632"/>
      <c r="AIE44" s="632"/>
      <c r="AIF44" s="632"/>
      <c r="AIG44" s="632"/>
      <c r="AIH44" s="632"/>
      <c r="AII44" s="632"/>
      <c r="AIJ44" s="632"/>
      <c r="AIK44" s="632"/>
      <c r="AIL44" s="632"/>
      <c r="AIM44" s="632"/>
      <c r="AIN44" s="632"/>
      <c r="AIO44" s="632"/>
      <c r="AIP44" s="632"/>
      <c r="AIQ44" s="632"/>
      <c r="AIR44" s="632"/>
      <c r="AIS44" s="632"/>
      <c r="AIT44" s="632"/>
      <c r="AIU44" s="632"/>
      <c r="AIV44" s="632"/>
      <c r="AIW44" s="632"/>
      <c r="AIX44" s="632"/>
      <c r="AIY44" s="632"/>
      <c r="AIZ44" s="632"/>
      <c r="AJA44" s="632"/>
      <c r="AJB44" s="632"/>
      <c r="AJC44" s="632"/>
      <c r="AJD44" s="632"/>
      <c r="AJE44" s="632"/>
      <c r="AJF44" s="632"/>
      <c r="AJG44" s="632"/>
      <c r="AJH44" s="632"/>
      <c r="AJI44" s="632"/>
      <c r="AJJ44" s="632"/>
      <c r="AJK44" s="632"/>
      <c r="AJL44" s="632"/>
      <c r="AJM44" s="632"/>
      <c r="AJN44" s="632"/>
      <c r="AJO44" s="632"/>
      <c r="AJP44" s="632"/>
      <c r="AJQ44" s="632"/>
      <c r="AJR44" s="632"/>
      <c r="AJS44" s="632"/>
      <c r="AJT44" s="632"/>
      <c r="AJU44" s="632"/>
      <c r="AJV44" s="632"/>
      <c r="AJW44" s="632"/>
      <c r="AJX44" s="632"/>
      <c r="AJY44" s="632"/>
      <c r="AJZ44" s="632"/>
      <c r="AKA44" s="632"/>
      <c r="AKB44" s="632"/>
      <c r="AKC44" s="632"/>
      <c r="AKD44" s="632"/>
      <c r="AKE44" s="632"/>
      <c r="AKF44" s="632"/>
      <c r="AKG44" s="632"/>
      <c r="AKH44" s="632"/>
      <c r="AKI44" s="632"/>
      <c r="AKJ44" s="632"/>
      <c r="AKK44" s="632"/>
      <c r="AKL44" s="632"/>
      <c r="AKM44" s="632"/>
      <c r="AKN44" s="632"/>
      <c r="AKO44" s="632"/>
      <c r="AKP44" s="632"/>
      <c r="AKQ44" s="632"/>
      <c r="AKR44" s="632"/>
      <c r="AKS44" s="632"/>
      <c r="AKT44" s="632"/>
      <c r="AKU44" s="632"/>
      <c r="AKV44" s="632"/>
      <c r="AKW44" s="632"/>
      <c r="AKX44" s="632"/>
      <c r="AKY44" s="632"/>
      <c r="AKZ44" s="632"/>
      <c r="ALA44" s="632"/>
      <c r="ALB44" s="632"/>
      <c r="ALC44" s="632"/>
      <c r="ALD44" s="632"/>
      <c r="ALE44" s="632"/>
      <c r="ALF44" s="632"/>
      <c r="ALG44" s="632"/>
      <c r="ALH44" s="632"/>
      <c r="ALI44" s="632"/>
      <c r="ALJ44" s="632"/>
      <c r="ALK44" s="632"/>
      <c r="ALL44" s="632"/>
      <c r="ALM44" s="632"/>
      <c r="ALN44" s="632"/>
      <c r="ALO44" s="632"/>
      <c r="ALP44" s="632"/>
      <c r="ALQ44" s="632"/>
      <c r="ALR44" s="632"/>
      <c r="ALS44" s="632"/>
      <c r="ALT44" s="632"/>
    </row>
    <row r="45" spans="1:1008" s="154" customFormat="1" x14ac:dyDescent="0.2">
      <c r="A45" s="650" t="s">
        <v>146</v>
      </c>
      <c r="B45" s="155" t="s">
        <v>347</v>
      </c>
      <c r="C45" s="157"/>
      <c r="D45" s="157"/>
      <c r="E45" s="652"/>
      <c r="F45" s="652"/>
      <c r="G45" s="652">
        <v>2</v>
      </c>
      <c r="H45" s="652">
        <v>6</v>
      </c>
      <c r="I45" s="652"/>
      <c r="J45" s="157"/>
      <c r="K45" s="157"/>
      <c r="L45" s="156">
        <v>3</v>
      </c>
      <c r="M45" s="159"/>
      <c r="N45" s="159"/>
      <c r="O45" s="156">
        <v>7</v>
      </c>
      <c r="P45" s="156"/>
      <c r="Q45" s="159"/>
      <c r="R45" s="213">
        <v>8</v>
      </c>
      <c r="S45" s="213"/>
      <c r="T45" s="159"/>
      <c r="U45" s="156"/>
      <c r="V45" s="400"/>
      <c r="X45" s="154" t="s">
        <v>1695</v>
      </c>
    </row>
    <row r="46" spans="1:1008" s="154" customFormat="1" x14ac:dyDescent="0.2">
      <c r="A46" s="397" t="s">
        <v>8</v>
      </c>
      <c r="B46" s="155" t="s">
        <v>344</v>
      </c>
      <c r="C46" s="157"/>
      <c r="D46" s="157"/>
      <c r="E46" s="156"/>
      <c r="F46" s="156">
        <v>2</v>
      </c>
      <c r="G46" s="156"/>
      <c r="H46" s="156">
        <v>2</v>
      </c>
      <c r="I46" s="156"/>
      <c r="J46" s="157"/>
      <c r="K46" s="157"/>
      <c r="L46" s="156"/>
      <c r="M46" s="159"/>
      <c r="N46" s="159"/>
      <c r="O46" s="156">
        <v>11</v>
      </c>
      <c r="P46" s="156"/>
      <c r="Q46" s="159"/>
      <c r="R46" s="213">
        <v>5</v>
      </c>
      <c r="S46" s="213"/>
      <c r="T46" s="159"/>
      <c r="U46" s="156"/>
      <c r="V46" s="400"/>
      <c r="X46" s="154" t="s">
        <v>1695</v>
      </c>
    </row>
    <row r="47" spans="1:1008" s="154" customFormat="1" x14ac:dyDescent="0.2">
      <c r="A47" s="397" t="s">
        <v>447</v>
      </c>
      <c r="B47" s="155" t="s">
        <v>345</v>
      </c>
      <c r="C47" s="157"/>
      <c r="D47" s="157"/>
      <c r="E47" s="156"/>
      <c r="F47" s="156"/>
      <c r="G47" s="156"/>
      <c r="H47" s="156"/>
      <c r="I47" s="156"/>
      <c r="J47" s="157"/>
      <c r="K47" s="157"/>
      <c r="L47" s="156"/>
      <c r="M47" s="159"/>
      <c r="N47" s="159"/>
      <c r="O47" s="156">
        <v>6</v>
      </c>
      <c r="P47" s="156">
        <v>1</v>
      </c>
      <c r="Q47" s="159"/>
      <c r="R47" s="213">
        <v>5</v>
      </c>
      <c r="S47" s="213">
        <v>1</v>
      </c>
      <c r="T47" s="159"/>
      <c r="U47" s="156"/>
      <c r="V47" s="400"/>
    </row>
    <row r="48" spans="1:1008" s="154" customFormat="1" x14ac:dyDescent="0.2">
      <c r="A48" s="397" t="s">
        <v>130</v>
      </c>
      <c r="B48" s="155" t="s">
        <v>892</v>
      </c>
      <c r="C48" s="157"/>
      <c r="D48" s="157"/>
      <c r="E48" s="156"/>
      <c r="F48" s="156"/>
      <c r="G48" s="156"/>
      <c r="H48" s="156"/>
      <c r="I48" s="156">
        <v>1</v>
      </c>
      <c r="J48" s="157"/>
      <c r="K48" s="741"/>
      <c r="L48" s="156"/>
      <c r="M48" s="159"/>
      <c r="N48" s="159"/>
      <c r="O48" s="156"/>
      <c r="P48" s="156"/>
      <c r="Q48" s="159"/>
      <c r="R48" s="213">
        <v>1</v>
      </c>
      <c r="S48" s="682"/>
      <c r="T48" s="159"/>
      <c r="U48" s="156"/>
      <c r="V48" s="400"/>
      <c r="X48" s="154" t="s">
        <v>1699</v>
      </c>
      <c r="Y48" s="632"/>
      <c r="Z48" s="632"/>
      <c r="AA48" s="632"/>
      <c r="AB48" s="632"/>
      <c r="AC48" s="632"/>
      <c r="AD48" s="632"/>
      <c r="AE48" s="632"/>
      <c r="AF48" s="632"/>
      <c r="AG48" s="632"/>
      <c r="AH48" s="632"/>
      <c r="AI48" s="632"/>
      <c r="AJ48" s="632"/>
      <c r="AK48" s="632"/>
      <c r="AL48" s="632"/>
      <c r="AM48" s="632"/>
      <c r="AN48" s="632"/>
      <c r="AO48" s="632"/>
      <c r="AP48" s="632"/>
      <c r="AQ48" s="632"/>
      <c r="AR48" s="632"/>
      <c r="AS48" s="632"/>
      <c r="AT48" s="632"/>
      <c r="AU48" s="632"/>
      <c r="AV48" s="632"/>
      <c r="AW48" s="632"/>
      <c r="AX48" s="632"/>
      <c r="AY48" s="632"/>
      <c r="AZ48" s="632"/>
      <c r="BA48" s="632"/>
      <c r="BB48" s="632"/>
      <c r="BC48" s="632"/>
      <c r="BD48" s="632"/>
      <c r="BE48" s="632"/>
      <c r="BF48" s="632"/>
      <c r="BG48" s="632"/>
      <c r="BH48" s="632"/>
      <c r="BI48" s="632"/>
      <c r="BJ48" s="632"/>
      <c r="BK48" s="632"/>
      <c r="BL48" s="632"/>
      <c r="BM48" s="632"/>
      <c r="BN48" s="632"/>
      <c r="BO48" s="632"/>
      <c r="BP48" s="632"/>
      <c r="BQ48" s="632"/>
      <c r="BR48" s="632"/>
      <c r="BS48" s="632"/>
      <c r="BT48" s="632"/>
      <c r="BU48" s="632"/>
      <c r="BV48" s="632"/>
      <c r="BW48" s="632"/>
      <c r="BX48" s="632"/>
      <c r="BY48" s="632"/>
      <c r="BZ48" s="632"/>
      <c r="CA48" s="632"/>
      <c r="CB48" s="632"/>
      <c r="CC48" s="632"/>
      <c r="CD48" s="632"/>
      <c r="CE48" s="632"/>
      <c r="CF48" s="632"/>
      <c r="CG48" s="632"/>
      <c r="CH48" s="632"/>
      <c r="CI48" s="632"/>
      <c r="CJ48" s="632"/>
      <c r="CK48" s="632"/>
      <c r="CL48" s="632"/>
      <c r="CM48" s="632"/>
      <c r="CN48" s="632"/>
      <c r="CO48" s="632"/>
      <c r="CP48" s="632"/>
      <c r="CQ48" s="632"/>
      <c r="CR48" s="632"/>
      <c r="CS48" s="632"/>
      <c r="CT48" s="632"/>
      <c r="CU48" s="632"/>
      <c r="CV48" s="632"/>
      <c r="CW48" s="632"/>
      <c r="CX48" s="632"/>
      <c r="CY48" s="632"/>
      <c r="CZ48" s="632"/>
      <c r="DA48" s="632"/>
      <c r="DB48" s="632"/>
      <c r="DC48" s="632"/>
      <c r="DD48" s="632"/>
      <c r="DE48" s="632"/>
      <c r="DF48" s="632"/>
      <c r="DG48" s="632"/>
      <c r="DH48" s="632"/>
      <c r="DI48" s="632"/>
      <c r="DJ48" s="632"/>
      <c r="DK48" s="632"/>
      <c r="DL48" s="632"/>
      <c r="DM48" s="632"/>
      <c r="DN48" s="632"/>
      <c r="DO48" s="632"/>
      <c r="DP48" s="632"/>
      <c r="DQ48" s="632"/>
      <c r="DR48" s="632"/>
      <c r="DS48" s="632"/>
      <c r="DT48" s="632"/>
      <c r="DU48" s="632"/>
      <c r="DV48" s="632"/>
      <c r="DW48" s="632"/>
      <c r="DX48" s="632"/>
      <c r="DY48" s="632"/>
      <c r="DZ48" s="632"/>
      <c r="EA48" s="632"/>
      <c r="EB48" s="632"/>
      <c r="EC48" s="632"/>
      <c r="ED48" s="632"/>
      <c r="EE48" s="632"/>
      <c r="EF48" s="632"/>
      <c r="EG48" s="632"/>
      <c r="EH48" s="632"/>
      <c r="EI48" s="632"/>
      <c r="EJ48" s="632"/>
      <c r="EK48" s="632"/>
      <c r="EL48" s="632"/>
      <c r="EM48" s="632"/>
      <c r="EN48" s="632"/>
      <c r="EO48" s="632"/>
      <c r="EP48" s="632"/>
      <c r="EQ48" s="632"/>
      <c r="ER48" s="632"/>
      <c r="ES48" s="632"/>
      <c r="ET48" s="632"/>
      <c r="EU48" s="632"/>
      <c r="EV48" s="632"/>
      <c r="EW48" s="632"/>
      <c r="EX48" s="632"/>
      <c r="EY48" s="632"/>
      <c r="EZ48" s="632"/>
      <c r="FA48" s="632"/>
      <c r="FB48" s="632"/>
      <c r="FC48" s="632"/>
      <c r="FD48" s="632"/>
      <c r="FE48" s="632"/>
      <c r="FF48" s="632"/>
      <c r="FG48" s="632"/>
      <c r="FH48" s="632"/>
      <c r="FI48" s="632"/>
      <c r="FJ48" s="632"/>
      <c r="FK48" s="632"/>
      <c r="FL48" s="632"/>
      <c r="FM48" s="632"/>
      <c r="FN48" s="632"/>
      <c r="FO48" s="632"/>
      <c r="FP48" s="632"/>
      <c r="FQ48" s="632"/>
      <c r="FR48" s="632"/>
      <c r="FS48" s="632"/>
      <c r="FT48" s="632"/>
      <c r="FU48" s="632"/>
      <c r="FV48" s="632"/>
      <c r="FW48" s="632"/>
      <c r="FX48" s="632"/>
      <c r="FY48" s="632"/>
      <c r="FZ48" s="632"/>
      <c r="GA48" s="632"/>
      <c r="GB48" s="632"/>
      <c r="GC48" s="632"/>
      <c r="GD48" s="632"/>
      <c r="GE48" s="632"/>
      <c r="GF48" s="632"/>
      <c r="GG48" s="632"/>
      <c r="GH48" s="632"/>
      <c r="GI48" s="632"/>
      <c r="GJ48" s="632"/>
      <c r="GK48" s="632"/>
      <c r="GL48" s="632"/>
      <c r="GM48" s="632"/>
      <c r="GN48" s="632"/>
      <c r="GO48" s="632"/>
      <c r="GP48" s="632"/>
      <c r="GQ48" s="632"/>
      <c r="GR48" s="632"/>
      <c r="GS48" s="632"/>
      <c r="GT48" s="632"/>
      <c r="GU48" s="632"/>
      <c r="GV48" s="632"/>
      <c r="GW48" s="632"/>
      <c r="GX48" s="632"/>
      <c r="GY48" s="632"/>
      <c r="GZ48" s="632"/>
      <c r="HA48" s="632"/>
      <c r="HB48" s="632"/>
      <c r="HC48" s="632"/>
      <c r="HD48" s="632"/>
      <c r="HE48" s="632"/>
      <c r="HF48" s="632"/>
      <c r="HG48" s="632"/>
      <c r="HH48" s="632"/>
      <c r="HI48" s="632"/>
      <c r="HJ48" s="632"/>
      <c r="HK48" s="632"/>
      <c r="HL48" s="632"/>
      <c r="HM48" s="632"/>
      <c r="HN48" s="632"/>
      <c r="HO48" s="632"/>
      <c r="HP48" s="632"/>
      <c r="HQ48" s="632"/>
      <c r="HR48" s="632"/>
      <c r="HS48" s="632"/>
      <c r="HT48" s="632"/>
      <c r="HU48" s="632"/>
      <c r="HV48" s="632"/>
      <c r="HW48" s="632"/>
      <c r="HX48" s="632"/>
      <c r="HY48" s="632"/>
      <c r="HZ48" s="632"/>
      <c r="IA48" s="632"/>
      <c r="IB48" s="632"/>
      <c r="IC48" s="632"/>
      <c r="ID48" s="632"/>
      <c r="IE48" s="632"/>
      <c r="IF48" s="632"/>
      <c r="IG48" s="632"/>
      <c r="IH48" s="632"/>
      <c r="II48" s="632"/>
      <c r="IJ48" s="632"/>
      <c r="IK48" s="632"/>
      <c r="IL48" s="632"/>
      <c r="IM48" s="632"/>
      <c r="IN48" s="632"/>
      <c r="IO48" s="632"/>
      <c r="IP48" s="632"/>
      <c r="IQ48" s="632"/>
      <c r="IR48" s="632"/>
      <c r="IS48" s="632"/>
      <c r="IT48" s="632"/>
      <c r="IU48" s="632"/>
      <c r="IV48" s="632"/>
      <c r="IW48" s="632"/>
      <c r="IX48" s="632"/>
      <c r="IY48" s="632"/>
      <c r="IZ48" s="632"/>
      <c r="JA48" s="632"/>
      <c r="JB48" s="632"/>
      <c r="JC48" s="632"/>
      <c r="JD48" s="632"/>
      <c r="JE48" s="632"/>
      <c r="JF48" s="632"/>
      <c r="JG48" s="632"/>
      <c r="JH48" s="632"/>
      <c r="JI48" s="632"/>
      <c r="JJ48" s="632"/>
      <c r="JK48" s="632"/>
      <c r="JL48" s="632"/>
      <c r="JM48" s="632"/>
      <c r="JN48" s="632"/>
      <c r="JO48" s="632"/>
      <c r="JP48" s="632"/>
      <c r="JQ48" s="632"/>
      <c r="JR48" s="632"/>
      <c r="JS48" s="632"/>
      <c r="JT48" s="632"/>
      <c r="JU48" s="632"/>
      <c r="JV48" s="632"/>
      <c r="JW48" s="632"/>
      <c r="JX48" s="632"/>
      <c r="JY48" s="632"/>
      <c r="JZ48" s="632"/>
      <c r="KA48" s="632"/>
      <c r="KB48" s="632"/>
      <c r="KC48" s="632"/>
      <c r="KD48" s="632"/>
      <c r="KE48" s="632"/>
      <c r="KF48" s="632"/>
      <c r="KG48" s="632"/>
      <c r="KH48" s="632"/>
      <c r="KI48" s="632"/>
      <c r="KJ48" s="632"/>
      <c r="KK48" s="632"/>
      <c r="KL48" s="632"/>
      <c r="KM48" s="632"/>
      <c r="KN48" s="632"/>
      <c r="KO48" s="632"/>
      <c r="KP48" s="632"/>
      <c r="KQ48" s="632"/>
      <c r="KR48" s="632"/>
      <c r="KS48" s="632"/>
      <c r="KT48" s="632"/>
      <c r="KU48" s="632"/>
      <c r="KV48" s="632"/>
      <c r="KW48" s="632"/>
      <c r="KX48" s="632"/>
      <c r="KY48" s="632"/>
      <c r="KZ48" s="632"/>
      <c r="LA48" s="632"/>
      <c r="LB48" s="632"/>
      <c r="LC48" s="632"/>
      <c r="LD48" s="632"/>
      <c r="LE48" s="632"/>
      <c r="LF48" s="632"/>
      <c r="LG48" s="632"/>
      <c r="LH48" s="632"/>
      <c r="LI48" s="632"/>
      <c r="LJ48" s="632"/>
      <c r="LK48" s="632"/>
      <c r="LL48" s="632"/>
      <c r="LM48" s="632"/>
      <c r="LN48" s="632"/>
      <c r="LO48" s="632"/>
      <c r="LP48" s="632"/>
      <c r="LQ48" s="632"/>
      <c r="LR48" s="632"/>
      <c r="LS48" s="632"/>
      <c r="LT48" s="632"/>
      <c r="LU48" s="632"/>
      <c r="LV48" s="632"/>
      <c r="LW48" s="632"/>
      <c r="LX48" s="632"/>
      <c r="LY48" s="632"/>
      <c r="LZ48" s="632"/>
      <c r="MA48" s="632"/>
      <c r="MB48" s="632"/>
      <c r="MC48" s="632"/>
      <c r="MD48" s="632"/>
      <c r="ME48" s="632"/>
      <c r="MF48" s="632"/>
      <c r="MG48" s="632"/>
      <c r="MH48" s="632"/>
      <c r="MI48" s="632"/>
      <c r="MJ48" s="632"/>
      <c r="MK48" s="632"/>
      <c r="ML48" s="632"/>
      <c r="MM48" s="632"/>
      <c r="MN48" s="632"/>
      <c r="MO48" s="632"/>
      <c r="MP48" s="632"/>
      <c r="MQ48" s="632"/>
      <c r="MR48" s="632"/>
      <c r="MS48" s="632"/>
      <c r="MT48" s="632"/>
      <c r="MU48" s="632"/>
      <c r="MV48" s="632"/>
      <c r="MW48" s="632"/>
      <c r="MX48" s="632"/>
      <c r="MY48" s="632"/>
      <c r="MZ48" s="632"/>
      <c r="NA48" s="632"/>
      <c r="NB48" s="632"/>
      <c r="NC48" s="632"/>
      <c r="ND48" s="632"/>
      <c r="NE48" s="632"/>
      <c r="NF48" s="632"/>
      <c r="NG48" s="632"/>
      <c r="NH48" s="632"/>
      <c r="NI48" s="632"/>
      <c r="NJ48" s="632"/>
      <c r="NK48" s="632"/>
      <c r="NL48" s="632"/>
      <c r="NM48" s="632"/>
      <c r="NN48" s="632"/>
      <c r="NO48" s="632"/>
      <c r="NP48" s="632"/>
      <c r="NQ48" s="632"/>
      <c r="NR48" s="632"/>
      <c r="NS48" s="632"/>
      <c r="NT48" s="632"/>
      <c r="NU48" s="632"/>
      <c r="NV48" s="632"/>
      <c r="NW48" s="632"/>
      <c r="NX48" s="632"/>
      <c r="NY48" s="632"/>
      <c r="NZ48" s="632"/>
      <c r="OA48" s="632"/>
      <c r="OB48" s="632"/>
      <c r="OC48" s="632"/>
      <c r="OD48" s="632"/>
      <c r="OE48" s="632"/>
      <c r="OF48" s="632"/>
      <c r="OG48" s="632"/>
      <c r="OH48" s="632"/>
      <c r="OI48" s="632"/>
      <c r="OJ48" s="632"/>
      <c r="OK48" s="632"/>
      <c r="OL48" s="632"/>
      <c r="OM48" s="632"/>
      <c r="ON48" s="632"/>
      <c r="OO48" s="632"/>
      <c r="OP48" s="632"/>
      <c r="OQ48" s="632"/>
      <c r="OR48" s="632"/>
      <c r="OS48" s="632"/>
      <c r="OT48" s="632"/>
      <c r="OU48" s="632"/>
      <c r="OV48" s="632"/>
      <c r="OW48" s="632"/>
      <c r="OX48" s="632"/>
      <c r="OY48" s="632"/>
      <c r="OZ48" s="632"/>
      <c r="PA48" s="632"/>
      <c r="PB48" s="632"/>
      <c r="PC48" s="632"/>
      <c r="PD48" s="632"/>
      <c r="PE48" s="632"/>
      <c r="PF48" s="632"/>
      <c r="PG48" s="632"/>
      <c r="PH48" s="632"/>
      <c r="PI48" s="632"/>
      <c r="PJ48" s="632"/>
      <c r="PK48" s="632"/>
      <c r="PL48" s="632"/>
      <c r="PM48" s="632"/>
      <c r="PN48" s="632"/>
      <c r="PO48" s="632"/>
      <c r="PP48" s="632"/>
      <c r="PQ48" s="632"/>
      <c r="PR48" s="632"/>
      <c r="PS48" s="632"/>
      <c r="PT48" s="632"/>
      <c r="PU48" s="632"/>
      <c r="PV48" s="632"/>
      <c r="PW48" s="632"/>
      <c r="PX48" s="632"/>
      <c r="PY48" s="632"/>
      <c r="PZ48" s="632"/>
      <c r="QA48" s="632"/>
      <c r="QB48" s="632"/>
      <c r="QC48" s="632"/>
      <c r="QD48" s="632"/>
      <c r="QE48" s="632"/>
      <c r="QF48" s="632"/>
      <c r="QG48" s="632"/>
      <c r="QH48" s="632"/>
      <c r="QI48" s="632"/>
      <c r="QJ48" s="632"/>
      <c r="QK48" s="632"/>
      <c r="QL48" s="632"/>
      <c r="QM48" s="632"/>
      <c r="QN48" s="632"/>
      <c r="QO48" s="632"/>
      <c r="QP48" s="632"/>
      <c r="QQ48" s="632"/>
      <c r="QR48" s="632"/>
      <c r="QS48" s="632"/>
      <c r="QT48" s="632"/>
      <c r="QU48" s="632"/>
      <c r="QV48" s="632"/>
      <c r="QW48" s="632"/>
      <c r="QX48" s="632"/>
      <c r="QY48" s="632"/>
      <c r="QZ48" s="632"/>
      <c r="RA48" s="632"/>
      <c r="RB48" s="632"/>
      <c r="RC48" s="632"/>
      <c r="RD48" s="632"/>
      <c r="RE48" s="632"/>
      <c r="RF48" s="632"/>
      <c r="RG48" s="632"/>
      <c r="RH48" s="632"/>
      <c r="RI48" s="632"/>
      <c r="RJ48" s="632"/>
      <c r="RK48" s="632"/>
      <c r="RL48" s="632"/>
      <c r="RM48" s="632"/>
      <c r="RN48" s="632"/>
      <c r="RO48" s="632"/>
      <c r="RP48" s="632"/>
      <c r="RQ48" s="632"/>
      <c r="RR48" s="632"/>
      <c r="RS48" s="632"/>
      <c r="RT48" s="632"/>
      <c r="RU48" s="632"/>
      <c r="RV48" s="632"/>
      <c r="RW48" s="632"/>
      <c r="RX48" s="632"/>
      <c r="RY48" s="632"/>
      <c r="RZ48" s="632"/>
      <c r="SA48" s="632"/>
      <c r="SB48" s="632"/>
      <c r="SC48" s="632"/>
      <c r="SD48" s="632"/>
      <c r="SE48" s="632"/>
      <c r="SF48" s="632"/>
      <c r="SG48" s="632"/>
      <c r="SH48" s="632"/>
      <c r="SI48" s="632"/>
      <c r="SJ48" s="632"/>
      <c r="SK48" s="632"/>
      <c r="SL48" s="632"/>
      <c r="SM48" s="632"/>
      <c r="SN48" s="632"/>
      <c r="SO48" s="632"/>
      <c r="SP48" s="632"/>
      <c r="SQ48" s="632"/>
      <c r="SR48" s="632"/>
      <c r="SS48" s="632"/>
      <c r="ST48" s="632"/>
      <c r="SU48" s="632"/>
      <c r="SV48" s="632"/>
      <c r="SW48" s="632"/>
      <c r="SX48" s="632"/>
      <c r="SY48" s="632"/>
      <c r="SZ48" s="632"/>
      <c r="TA48" s="632"/>
      <c r="TB48" s="632"/>
      <c r="TC48" s="632"/>
      <c r="TD48" s="632"/>
      <c r="TE48" s="632"/>
      <c r="TF48" s="632"/>
      <c r="TG48" s="632"/>
      <c r="TH48" s="632"/>
      <c r="TI48" s="632"/>
      <c r="TJ48" s="632"/>
      <c r="TK48" s="632"/>
      <c r="TL48" s="632"/>
      <c r="TM48" s="632"/>
      <c r="TN48" s="632"/>
      <c r="TO48" s="632"/>
      <c r="TP48" s="632"/>
      <c r="TQ48" s="632"/>
      <c r="TR48" s="632"/>
      <c r="TS48" s="632"/>
      <c r="TT48" s="632"/>
      <c r="TU48" s="632"/>
      <c r="TV48" s="632"/>
      <c r="TW48" s="632"/>
      <c r="TX48" s="632"/>
      <c r="TY48" s="632"/>
      <c r="TZ48" s="632"/>
      <c r="UA48" s="632"/>
      <c r="UB48" s="632"/>
      <c r="UC48" s="632"/>
      <c r="UD48" s="632"/>
      <c r="UE48" s="632"/>
      <c r="UF48" s="632"/>
      <c r="UG48" s="632"/>
      <c r="UH48" s="632"/>
      <c r="UI48" s="632"/>
      <c r="UJ48" s="632"/>
      <c r="UK48" s="632"/>
      <c r="UL48" s="632"/>
      <c r="UM48" s="632"/>
      <c r="UN48" s="632"/>
      <c r="UO48" s="632"/>
      <c r="UP48" s="632"/>
      <c r="UQ48" s="632"/>
      <c r="UR48" s="632"/>
      <c r="US48" s="632"/>
      <c r="UT48" s="632"/>
      <c r="UU48" s="632"/>
      <c r="UV48" s="632"/>
      <c r="UW48" s="632"/>
      <c r="UX48" s="632"/>
      <c r="UY48" s="632"/>
      <c r="UZ48" s="632"/>
      <c r="VA48" s="632"/>
      <c r="VB48" s="632"/>
      <c r="VC48" s="632"/>
      <c r="VD48" s="632"/>
      <c r="VE48" s="632"/>
      <c r="VF48" s="632"/>
      <c r="VG48" s="632"/>
      <c r="VH48" s="632"/>
      <c r="VI48" s="632"/>
      <c r="VJ48" s="632"/>
      <c r="VK48" s="632"/>
      <c r="VL48" s="632"/>
      <c r="VM48" s="632"/>
      <c r="VN48" s="632"/>
      <c r="VO48" s="632"/>
      <c r="VP48" s="632"/>
      <c r="VQ48" s="632"/>
      <c r="VR48" s="632"/>
      <c r="VS48" s="632"/>
      <c r="VT48" s="632"/>
      <c r="VU48" s="632"/>
      <c r="VV48" s="632"/>
      <c r="VW48" s="632"/>
      <c r="VX48" s="632"/>
      <c r="VY48" s="632"/>
      <c r="VZ48" s="632"/>
      <c r="WA48" s="632"/>
      <c r="WB48" s="632"/>
      <c r="WC48" s="632"/>
      <c r="WD48" s="632"/>
      <c r="WE48" s="632"/>
      <c r="WF48" s="632"/>
      <c r="WG48" s="632"/>
      <c r="WH48" s="632"/>
      <c r="WI48" s="632"/>
      <c r="WJ48" s="632"/>
      <c r="WK48" s="632"/>
      <c r="WL48" s="632"/>
      <c r="WM48" s="632"/>
      <c r="WN48" s="632"/>
      <c r="WO48" s="632"/>
      <c r="WP48" s="632"/>
      <c r="WQ48" s="632"/>
      <c r="WR48" s="632"/>
      <c r="WS48" s="632"/>
      <c r="WT48" s="632"/>
      <c r="WU48" s="632"/>
      <c r="WV48" s="632"/>
      <c r="WW48" s="632"/>
      <c r="WX48" s="632"/>
      <c r="WY48" s="632"/>
      <c r="WZ48" s="632"/>
      <c r="XA48" s="632"/>
      <c r="XB48" s="632"/>
      <c r="XC48" s="632"/>
      <c r="XD48" s="632"/>
      <c r="XE48" s="632"/>
      <c r="XF48" s="632"/>
      <c r="XG48" s="632"/>
      <c r="XH48" s="632"/>
      <c r="XI48" s="632"/>
      <c r="XJ48" s="632"/>
      <c r="XK48" s="632"/>
      <c r="XL48" s="632"/>
      <c r="XM48" s="632"/>
      <c r="XN48" s="632"/>
      <c r="XO48" s="632"/>
      <c r="XP48" s="632"/>
      <c r="XQ48" s="632"/>
      <c r="XR48" s="632"/>
      <c r="XS48" s="632"/>
      <c r="XT48" s="632"/>
      <c r="XU48" s="632"/>
      <c r="XV48" s="632"/>
      <c r="XW48" s="632"/>
      <c r="XX48" s="632"/>
      <c r="XY48" s="632"/>
      <c r="XZ48" s="632"/>
      <c r="YA48" s="632"/>
      <c r="YB48" s="632"/>
      <c r="YC48" s="632"/>
      <c r="YD48" s="632"/>
      <c r="YE48" s="632"/>
      <c r="YF48" s="632"/>
      <c r="YG48" s="632"/>
      <c r="YH48" s="632"/>
      <c r="YI48" s="632"/>
      <c r="YJ48" s="632"/>
      <c r="YK48" s="632"/>
      <c r="YL48" s="632"/>
      <c r="YM48" s="632"/>
      <c r="YN48" s="632"/>
      <c r="YO48" s="632"/>
      <c r="YP48" s="632"/>
      <c r="YQ48" s="632"/>
      <c r="YR48" s="632"/>
      <c r="YS48" s="632"/>
      <c r="YT48" s="632"/>
      <c r="YU48" s="632"/>
      <c r="YV48" s="632"/>
      <c r="YW48" s="632"/>
      <c r="YX48" s="632"/>
      <c r="YY48" s="632"/>
      <c r="YZ48" s="632"/>
      <c r="ZA48" s="632"/>
      <c r="ZB48" s="632"/>
      <c r="ZC48" s="632"/>
      <c r="ZD48" s="632"/>
      <c r="ZE48" s="632"/>
      <c r="ZF48" s="632"/>
      <c r="ZG48" s="632"/>
      <c r="ZH48" s="632"/>
      <c r="ZI48" s="632"/>
      <c r="ZJ48" s="632"/>
      <c r="ZK48" s="632"/>
      <c r="ZL48" s="632"/>
      <c r="ZM48" s="632"/>
      <c r="ZN48" s="632"/>
      <c r="ZO48" s="632"/>
      <c r="ZP48" s="632"/>
      <c r="ZQ48" s="632"/>
      <c r="ZR48" s="632"/>
      <c r="ZS48" s="632"/>
      <c r="ZT48" s="632"/>
      <c r="ZU48" s="632"/>
      <c r="ZV48" s="632"/>
      <c r="ZW48" s="632"/>
      <c r="ZX48" s="632"/>
      <c r="ZY48" s="632"/>
      <c r="ZZ48" s="632"/>
      <c r="AAA48" s="632"/>
      <c r="AAB48" s="632"/>
      <c r="AAC48" s="632"/>
      <c r="AAD48" s="632"/>
      <c r="AAE48" s="632"/>
      <c r="AAF48" s="632"/>
      <c r="AAG48" s="632"/>
      <c r="AAH48" s="632"/>
      <c r="AAI48" s="632"/>
      <c r="AAJ48" s="632"/>
      <c r="AAK48" s="632"/>
      <c r="AAL48" s="632"/>
      <c r="AAM48" s="632"/>
      <c r="AAN48" s="632"/>
      <c r="AAO48" s="632"/>
      <c r="AAP48" s="632"/>
      <c r="AAQ48" s="632"/>
      <c r="AAR48" s="632"/>
      <c r="AAS48" s="632"/>
      <c r="AAT48" s="632"/>
      <c r="AAU48" s="632"/>
      <c r="AAV48" s="632"/>
      <c r="AAW48" s="632"/>
      <c r="AAX48" s="632"/>
      <c r="AAY48" s="632"/>
      <c r="AAZ48" s="632"/>
      <c r="ABA48" s="632"/>
      <c r="ABB48" s="632"/>
      <c r="ABC48" s="632"/>
      <c r="ABD48" s="632"/>
      <c r="ABE48" s="632"/>
      <c r="ABF48" s="632"/>
      <c r="ABG48" s="632"/>
      <c r="ABH48" s="632"/>
      <c r="ABI48" s="632"/>
      <c r="ABJ48" s="632"/>
      <c r="ABK48" s="632"/>
      <c r="ABL48" s="632"/>
      <c r="ABM48" s="632"/>
      <c r="ABN48" s="632"/>
      <c r="ABO48" s="632"/>
      <c r="ABP48" s="632"/>
      <c r="ABQ48" s="632"/>
      <c r="ABR48" s="632"/>
      <c r="ABS48" s="632"/>
      <c r="ABT48" s="632"/>
      <c r="ABU48" s="632"/>
      <c r="ABV48" s="632"/>
      <c r="ABW48" s="632"/>
      <c r="ABX48" s="632"/>
      <c r="ABY48" s="632"/>
      <c r="ABZ48" s="632"/>
      <c r="ACA48" s="632"/>
      <c r="ACB48" s="632"/>
      <c r="ACC48" s="632"/>
      <c r="ACD48" s="632"/>
      <c r="ACE48" s="632"/>
      <c r="ACF48" s="632"/>
      <c r="ACG48" s="632"/>
      <c r="ACH48" s="632"/>
      <c r="ACI48" s="632"/>
      <c r="ACJ48" s="632"/>
      <c r="ACK48" s="632"/>
      <c r="ACL48" s="632"/>
      <c r="ACM48" s="632"/>
      <c r="ACN48" s="632"/>
      <c r="ACO48" s="632"/>
      <c r="ACP48" s="632"/>
      <c r="ACQ48" s="632"/>
      <c r="ACR48" s="632"/>
      <c r="ACS48" s="632"/>
      <c r="ACT48" s="632"/>
      <c r="ACU48" s="632"/>
      <c r="ACV48" s="632"/>
      <c r="ACW48" s="632"/>
      <c r="ACX48" s="632"/>
      <c r="ACY48" s="632"/>
      <c r="ACZ48" s="632"/>
      <c r="ADA48" s="632"/>
      <c r="ADB48" s="632"/>
      <c r="ADC48" s="632"/>
      <c r="ADD48" s="632"/>
      <c r="ADE48" s="632"/>
      <c r="ADF48" s="632"/>
      <c r="ADG48" s="632"/>
      <c r="ADH48" s="632"/>
      <c r="ADI48" s="632"/>
      <c r="ADJ48" s="632"/>
      <c r="ADK48" s="632"/>
      <c r="ADL48" s="632"/>
      <c r="ADM48" s="632"/>
      <c r="ADN48" s="632"/>
      <c r="ADO48" s="632"/>
      <c r="ADP48" s="632"/>
      <c r="ADQ48" s="632"/>
      <c r="ADR48" s="632"/>
      <c r="ADS48" s="632"/>
      <c r="ADT48" s="632"/>
      <c r="ADU48" s="632"/>
      <c r="ADV48" s="632"/>
      <c r="ADW48" s="632"/>
      <c r="ADX48" s="632"/>
      <c r="ADY48" s="632"/>
      <c r="ADZ48" s="632"/>
      <c r="AEA48" s="632"/>
      <c r="AEB48" s="632"/>
      <c r="AEC48" s="632"/>
      <c r="AED48" s="632"/>
      <c r="AEE48" s="632"/>
      <c r="AEF48" s="632"/>
      <c r="AEG48" s="632"/>
      <c r="AEH48" s="632"/>
      <c r="AEI48" s="632"/>
      <c r="AEJ48" s="632"/>
      <c r="AEK48" s="632"/>
      <c r="AEL48" s="632"/>
      <c r="AEM48" s="632"/>
      <c r="AEN48" s="632"/>
      <c r="AEO48" s="632"/>
      <c r="AEP48" s="632"/>
      <c r="AEQ48" s="632"/>
      <c r="AER48" s="632"/>
      <c r="AES48" s="632"/>
      <c r="AET48" s="632"/>
      <c r="AEU48" s="632"/>
      <c r="AEV48" s="632"/>
      <c r="AEW48" s="632"/>
      <c r="AEX48" s="632"/>
      <c r="AEY48" s="632"/>
      <c r="AEZ48" s="632"/>
      <c r="AFA48" s="632"/>
      <c r="AFB48" s="632"/>
      <c r="AFC48" s="632"/>
      <c r="AFD48" s="632"/>
      <c r="AFE48" s="632"/>
      <c r="AFF48" s="632"/>
      <c r="AFG48" s="632"/>
      <c r="AFH48" s="632"/>
      <c r="AFI48" s="632"/>
      <c r="AFJ48" s="632"/>
      <c r="AFK48" s="632"/>
      <c r="AFL48" s="632"/>
      <c r="AFM48" s="632"/>
      <c r="AFN48" s="632"/>
      <c r="AFO48" s="632"/>
      <c r="AFP48" s="632"/>
      <c r="AFQ48" s="632"/>
      <c r="AFR48" s="632"/>
      <c r="AFS48" s="632"/>
      <c r="AFT48" s="632"/>
      <c r="AFU48" s="632"/>
      <c r="AFV48" s="632"/>
      <c r="AFW48" s="632"/>
      <c r="AFX48" s="632"/>
      <c r="AFY48" s="632"/>
      <c r="AFZ48" s="632"/>
      <c r="AGA48" s="632"/>
      <c r="AGB48" s="632"/>
      <c r="AGC48" s="632"/>
      <c r="AGD48" s="632"/>
      <c r="AGE48" s="632"/>
      <c r="AGF48" s="632"/>
      <c r="AGG48" s="632"/>
      <c r="AGH48" s="632"/>
      <c r="AGI48" s="632"/>
      <c r="AGJ48" s="632"/>
      <c r="AGK48" s="632"/>
      <c r="AGL48" s="632"/>
      <c r="AGM48" s="632"/>
      <c r="AGN48" s="632"/>
      <c r="AGO48" s="632"/>
      <c r="AGP48" s="632"/>
      <c r="AGQ48" s="632"/>
      <c r="AGR48" s="632"/>
      <c r="AGS48" s="632"/>
      <c r="AGT48" s="632"/>
      <c r="AGU48" s="632"/>
      <c r="AGV48" s="632"/>
      <c r="AGW48" s="632"/>
      <c r="AGX48" s="632"/>
      <c r="AGY48" s="632"/>
      <c r="AGZ48" s="632"/>
      <c r="AHA48" s="632"/>
      <c r="AHB48" s="632"/>
      <c r="AHC48" s="632"/>
      <c r="AHD48" s="632"/>
      <c r="AHE48" s="632"/>
      <c r="AHF48" s="632"/>
      <c r="AHG48" s="632"/>
      <c r="AHH48" s="632"/>
      <c r="AHI48" s="632"/>
      <c r="AHJ48" s="632"/>
      <c r="AHK48" s="632"/>
      <c r="AHL48" s="632"/>
      <c r="AHM48" s="632"/>
      <c r="AHN48" s="632"/>
      <c r="AHO48" s="632"/>
      <c r="AHP48" s="632"/>
      <c r="AHQ48" s="632"/>
      <c r="AHR48" s="632"/>
      <c r="AHS48" s="632"/>
      <c r="AHT48" s="632"/>
      <c r="AHU48" s="632"/>
      <c r="AHV48" s="632"/>
      <c r="AHW48" s="632"/>
      <c r="AHX48" s="632"/>
      <c r="AHY48" s="632"/>
      <c r="AHZ48" s="632"/>
      <c r="AIA48" s="632"/>
      <c r="AIB48" s="632"/>
      <c r="AIC48" s="632"/>
      <c r="AID48" s="632"/>
      <c r="AIE48" s="632"/>
      <c r="AIF48" s="632"/>
      <c r="AIG48" s="632"/>
      <c r="AIH48" s="632"/>
      <c r="AII48" s="632"/>
      <c r="AIJ48" s="632"/>
      <c r="AIK48" s="632"/>
      <c r="AIL48" s="632"/>
      <c r="AIM48" s="632"/>
      <c r="AIN48" s="632"/>
      <c r="AIO48" s="632"/>
      <c r="AIP48" s="632"/>
      <c r="AIQ48" s="632"/>
      <c r="AIR48" s="632"/>
      <c r="AIS48" s="632"/>
      <c r="AIT48" s="632"/>
      <c r="AIU48" s="632"/>
      <c r="AIV48" s="632"/>
      <c r="AIW48" s="632"/>
      <c r="AIX48" s="632"/>
      <c r="AIY48" s="632"/>
      <c r="AIZ48" s="632"/>
      <c r="AJA48" s="632"/>
      <c r="AJB48" s="632"/>
      <c r="AJC48" s="632"/>
      <c r="AJD48" s="632"/>
      <c r="AJE48" s="632"/>
      <c r="AJF48" s="632"/>
      <c r="AJG48" s="632"/>
      <c r="AJH48" s="632"/>
      <c r="AJI48" s="632"/>
      <c r="AJJ48" s="632"/>
      <c r="AJK48" s="632"/>
      <c r="AJL48" s="632"/>
      <c r="AJM48" s="632"/>
      <c r="AJN48" s="632"/>
      <c r="AJO48" s="632"/>
      <c r="AJP48" s="632"/>
      <c r="AJQ48" s="632"/>
      <c r="AJR48" s="632"/>
      <c r="AJS48" s="632"/>
      <c r="AJT48" s="632"/>
      <c r="AJU48" s="632"/>
      <c r="AJV48" s="632"/>
      <c r="AJW48" s="632"/>
      <c r="AJX48" s="632"/>
      <c r="AJY48" s="632"/>
      <c r="AJZ48" s="632"/>
      <c r="AKA48" s="632"/>
      <c r="AKB48" s="632"/>
      <c r="AKC48" s="632"/>
      <c r="AKD48" s="632"/>
      <c r="AKE48" s="632"/>
      <c r="AKF48" s="632"/>
      <c r="AKG48" s="632"/>
      <c r="AKH48" s="632"/>
      <c r="AKI48" s="632"/>
      <c r="AKJ48" s="632"/>
      <c r="AKK48" s="632"/>
      <c r="AKL48" s="632"/>
      <c r="AKM48" s="632"/>
      <c r="AKN48" s="632"/>
      <c r="AKO48" s="632"/>
      <c r="AKP48" s="632"/>
      <c r="AKQ48" s="632"/>
      <c r="AKR48" s="632"/>
      <c r="AKS48" s="632"/>
      <c r="AKT48" s="632"/>
      <c r="AKU48" s="632"/>
      <c r="AKV48" s="632"/>
      <c r="AKW48" s="632"/>
      <c r="AKX48" s="632"/>
      <c r="AKY48" s="632"/>
      <c r="AKZ48" s="632"/>
      <c r="ALA48" s="632"/>
      <c r="ALB48" s="632"/>
      <c r="ALC48" s="632"/>
      <c r="ALD48" s="632"/>
      <c r="ALE48" s="632"/>
      <c r="ALF48" s="632"/>
      <c r="ALG48" s="632"/>
      <c r="ALH48" s="632"/>
      <c r="ALI48" s="632"/>
      <c r="ALJ48" s="632"/>
      <c r="ALK48" s="632"/>
      <c r="ALL48" s="632"/>
      <c r="ALM48" s="632"/>
      <c r="ALN48" s="632"/>
      <c r="ALO48" s="632"/>
      <c r="ALP48" s="632"/>
      <c r="ALQ48" s="632"/>
      <c r="ALR48" s="632"/>
      <c r="ALS48" s="632"/>
      <c r="ALT48" s="632"/>
    </row>
    <row r="49" spans="1:29" s="154" customFormat="1" x14ac:dyDescent="0.2">
      <c r="A49" s="397" t="s">
        <v>65</v>
      </c>
      <c r="B49" s="155" t="s">
        <v>66</v>
      </c>
      <c r="C49" s="157"/>
      <c r="D49" s="157"/>
      <c r="E49" s="156">
        <v>1</v>
      </c>
      <c r="F49" s="156"/>
      <c r="G49" s="156"/>
      <c r="H49" s="156"/>
      <c r="I49" s="156"/>
      <c r="J49" s="157"/>
      <c r="K49" s="157"/>
      <c r="L49" s="156"/>
      <c r="M49" s="159"/>
      <c r="N49" s="159"/>
      <c r="O49" s="156"/>
      <c r="P49" s="156"/>
      <c r="Q49" s="159"/>
      <c r="R49" s="213">
        <v>2</v>
      </c>
      <c r="S49" s="213"/>
      <c r="T49" s="159"/>
      <c r="U49" s="156"/>
      <c r="V49" s="400"/>
      <c r="X49" s="154" t="s">
        <v>1705</v>
      </c>
      <c r="Y49" s="649"/>
      <c r="Z49" s="649"/>
      <c r="AA49" s="649"/>
      <c r="AB49" s="649"/>
      <c r="AC49" s="649"/>
    </row>
    <row r="50" spans="1:29" s="154" customFormat="1" x14ac:dyDescent="0.2">
      <c r="A50" s="650" t="s">
        <v>294</v>
      </c>
      <c r="B50" s="155" t="s">
        <v>944</v>
      </c>
      <c r="C50" s="158"/>
      <c r="D50" s="158"/>
      <c r="E50" s="156"/>
      <c r="F50" s="156"/>
      <c r="G50" s="156"/>
      <c r="H50" s="156"/>
      <c r="I50" s="156"/>
      <c r="J50" s="157"/>
      <c r="K50" s="157"/>
      <c r="L50" s="156"/>
      <c r="M50" s="159"/>
      <c r="N50" s="159"/>
      <c r="O50" s="156"/>
      <c r="P50" s="156"/>
      <c r="Q50" s="159"/>
      <c r="R50" s="213">
        <v>1</v>
      </c>
      <c r="S50" s="213"/>
      <c r="T50" s="159"/>
      <c r="U50" s="156"/>
      <c r="V50" s="400"/>
    </row>
    <row r="51" spans="1:29" s="154" customFormat="1" x14ac:dyDescent="0.2">
      <c r="A51" s="397" t="s">
        <v>132</v>
      </c>
      <c r="B51" s="155" t="s">
        <v>881</v>
      </c>
      <c r="C51" s="157"/>
      <c r="D51" s="157"/>
      <c r="E51" s="156"/>
      <c r="F51" s="156"/>
      <c r="G51" s="156"/>
      <c r="H51" s="156"/>
      <c r="I51" s="156"/>
      <c r="J51" s="157"/>
      <c r="K51" s="157"/>
      <c r="L51" s="156"/>
      <c r="M51" s="159"/>
      <c r="N51" s="159"/>
      <c r="O51" s="156"/>
      <c r="P51" s="156"/>
      <c r="Q51" s="159"/>
      <c r="R51" s="213">
        <v>3</v>
      </c>
      <c r="S51" s="213"/>
      <c r="T51" s="159"/>
      <c r="U51" s="156"/>
      <c r="V51" s="400"/>
      <c r="X51" s="154" t="s">
        <v>1698</v>
      </c>
    </row>
    <row r="52" spans="1:29" s="154" customFormat="1" x14ac:dyDescent="0.2">
      <c r="A52" s="397" t="s">
        <v>20</v>
      </c>
      <c r="B52" s="155" t="s">
        <v>327</v>
      </c>
      <c r="C52" s="157"/>
      <c r="D52" s="157"/>
      <c r="E52" s="156">
        <v>3</v>
      </c>
      <c r="F52" s="156">
        <v>3</v>
      </c>
      <c r="G52" s="156">
        <v>3</v>
      </c>
      <c r="H52" s="156">
        <v>3</v>
      </c>
      <c r="I52" s="156">
        <v>2</v>
      </c>
      <c r="J52" s="157"/>
      <c r="K52" s="157"/>
      <c r="L52" s="156">
        <v>2</v>
      </c>
      <c r="M52" s="159"/>
      <c r="N52" s="159"/>
      <c r="O52" s="156">
        <v>4</v>
      </c>
      <c r="P52" s="156"/>
      <c r="Q52" s="159"/>
      <c r="R52" s="213">
        <v>4</v>
      </c>
      <c r="S52" s="213"/>
      <c r="T52" s="159"/>
      <c r="U52" s="156">
        <v>2</v>
      </c>
      <c r="V52" s="400"/>
      <c r="X52" s="154" t="s">
        <v>1695</v>
      </c>
    </row>
    <row r="53" spans="1:29" s="154" customFormat="1" x14ac:dyDescent="0.2">
      <c r="A53" s="397" t="s">
        <v>22</v>
      </c>
      <c r="B53" s="155" t="s">
        <v>943</v>
      </c>
      <c r="C53" s="157"/>
      <c r="D53" s="157"/>
      <c r="E53" s="156">
        <v>7</v>
      </c>
      <c r="F53" s="156">
        <v>7</v>
      </c>
      <c r="G53" s="156">
        <v>7</v>
      </c>
      <c r="H53" s="156">
        <v>12</v>
      </c>
      <c r="I53" s="156">
        <v>12</v>
      </c>
      <c r="J53" s="157"/>
      <c r="K53" s="157"/>
      <c r="L53" s="156">
        <v>11</v>
      </c>
      <c r="M53" s="159"/>
      <c r="N53" s="159"/>
      <c r="O53" s="156">
        <v>19</v>
      </c>
      <c r="P53" s="156"/>
      <c r="Q53" s="159"/>
      <c r="R53" s="213">
        <v>18</v>
      </c>
      <c r="S53" s="213"/>
      <c r="T53" s="159"/>
      <c r="U53" s="156">
        <v>4</v>
      </c>
      <c r="V53" s="400"/>
      <c r="X53" s="154" t="s">
        <v>1699</v>
      </c>
    </row>
    <row r="54" spans="1:29" s="154" customFormat="1" x14ac:dyDescent="0.2">
      <c r="A54" s="397" t="s">
        <v>7</v>
      </c>
      <c r="B54" s="155" t="s">
        <v>343</v>
      </c>
      <c r="C54" s="157"/>
      <c r="D54" s="157"/>
      <c r="E54" s="156">
        <v>8</v>
      </c>
      <c r="F54" s="156">
        <v>11</v>
      </c>
      <c r="G54" s="156">
        <v>8</v>
      </c>
      <c r="H54" s="156">
        <v>11</v>
      </c>
      <c r="I54" s="156">
        <v>16</v>
      </c>
      <c r="J54" s="157"/>
      <c r="K54" s="157"/>
      <c r="L54" s="156">
        <v>4</v>
      </c>
      <c r="M54" s="159"/>
      <c r="N54" s="159"/>
      <c r="O54" s="156">
        <v>21</v>
      </c>
      <c r="P54" s="156"/>
      <c r="Q54" s="159"/>
      <c r="R54" s="213">
        <v>18</v>
      </c>
      <c r="S54" s="213"/>
      <c r="T54" s="159"/>
      <c r="U54" s="156">
        <v>2</v>
      </c>
      <c r="V54" s="400"/>
      <c r="X54" s="154" t="s">
        <v>1695</v>
      </c>
    </row>
    <row r="55" spans="1:29" s="154" customFormat="1" x14ac:dyDescent="0.2">
      <c r="A55" s="397" t="s">
        <v>15</v>
      </c>
      <c r="B55" s="155" t="s">
        <v>448</v>
      </c>
      <c r="C55" s="157"/>
      <c r="D55" s="157"/>
      <c r="E55" s="156">
        <v>12</v>
      </c>
      <c r="F55" s="156">
        <v>14</v>
      </c>
      <c r="G55" s="156">
        <v>6</v>
      </c>
      <c r="H55" s="156">
        <v>12</v>
      </c>
      <c r="I55" s="156">
        <v>16</v>
      </c>
      <c r="J55" s="157"/>
      <c r="K55" s="157"/>
      <c r="L55" s="156">
        <v>8</v>
      </c>
      <c r="M55" s="159"/>
      <c r="N55" s="159"/>
      <c r="O55" s="156">
        <v>17</v>
      </c>
      <c r="P55" s="156"/>
      <c r="Q55" s="159"/>
      <c r="R55" s="213">
        <v>14</v>
      </c>
      <c r="S55" s="213"/>
      <c r="T55" s="159"/>
      <c r="U55" s="156">
        <v>4</v>
      </c>
      <c r="V55" s="400"/>
      <c r="X55" s="154" t="s">
        <v>1695</v>
      </c>
      <c r="Y55" s="649"/>
      <c r="Z55" s="649"/>
      <c r="AA55" s="649"/>
      <c r="AB55" s="649"/>
      <c r="AC55" s="649"/>
    </row>
    <row r="56" spans="1:29" s="154" customFormat="1" x14ac:dyDescent="0.2">
      <c r="A56" s="397" t="s">
        <v>28</v>
      </c>
      <c r="B56" s="155" t="s">
        <v>340</v>
      </c>
      <c r="C56" s="157"/>
      <c r="D56" s="157"/>
      <c r="E56" s="156"/>
      <c r="F56" s="156">
        <v>1</v>
      </c>
      <c r="G56" s="156">
        <v>20</v>
      </c>
      <c r="H56" s="156">
        <v>13</v>
      </c>
      <c r="I56" s="156">
        <v>5</v>
      </c>
      <c r="J56" s="157"/>
      <c r="K56" s="157"/>
      <c r="L56" s="156">
        <v>4</v>
      </c>
      <c r="M56" s="159"/>
      <c r="N56" s="159"/>
      <c r="O56" s="156">
        <v>14</v>
      </c>
      <c r="P56" s="156"/>
      <c r="Q56" s="159"/>
      <c r="R56" s="213">
        <v>13</v>
      </c>
      <c r="S56" s="213"/>
      <c r="T56" s="159"/>
      <c r="U56" s="156">
        <v>1</v>
      </c>
      <c r="V56" s="400"/>
      <c r="X56" s="154" t="s">
        <v>1695</v>
      </c>
    </row>
    <row r="57" spans="1:29" s="154" customFormat="1" x14ac:dyDescent="0.2">
      <c r="A57" s="397" t="s">
        <v>11</v>
      </c>
      <c r="B57" s="155" t="s">
        <v>55</v>
      </c>
      <c r="C57" s="157"/>
      <c r="D57" s="157"/>
      <c r="E57" s="156"/>
      <c r="F57" s="156">
        <v>6</v>
      </c>
      <c r="G57" s="156">
        <v>6</v>
      </c>
      <c r="H57" s="156">
        <v>6</v>
      </c>
      <c r="I57" s="156">
        <v>10</v>
      </c>
      <c r="J57" s="157"/>
      <c r="K57" s="157"/>
      <c r="L57" s="156">
        <v>7</v>
      </c>
      <c r="M57" s="159"/>
      <c r="N57" s="159"/>
      <c r="O57" s="156">
        <v>17</v>
      </c>
      <c r="P57" s="156"/>
      <c r="Q57" s="159"/>
      <c r="R57" s="213">
        <v>16</v>
      </c>
      <c r="S57" s="213"/>
      <c r="T57" s="159"/>
      <c r="U57" s="156">
        <v>4</v>
      </c>
      <c r="V57" s="400"/>
    </row>
    <row r="58" spans="1:29" s="154" customFormat="1" x14ac:dyDescent="0.2">
      <c r="A58" s="397" t="s">
        <v>31</v>
      </c>
      <c r="B58" s="155" t="s">
        <v>335</v>
      </c>
      <c r="C58" s="157"/>
      <c r="D58" s="157"/>
      <c r="E58" s="156"/>
      <c r="F58" s="156">
        <v>4</v>
      </c>
      <c r="G58" s="156">
        <v>4</v>
      </c>
      <c r="H58" s="156">
        <v>14</v>
      </c>
      <c r="I58" s="156">
        <v>12</v>
      </c>
      <c r="J58" s="157"/>
      <c r="K58" s="157"/>
      <c r="L58" s="156">
        <v>3</v>
      </c>
      <c r="M58" s="159"/>
      <c r="N58" s="159"/>
      <c r="O58" s="156">
        <v>18</v>
      </c>
      <c r="P58" s="156"/>
      <c r="Q58" s="159"/>
      <c r="R58" s="213">
        <v>17</v>
      </c>
      <c r="S58" s="213"/>
      <c r="T58" s="159"/>
      <c r="U58" s="156">
        <v>7</v>
      </c>
      <c r="V58" s="400"/>
      <c r="X58" s="154" t="s">
        <v>1695</v>
      </c>
    </row>
    <row r="59" spans="1:29" s="154" customFormat="1" x14ac:dyDescent="0.2">
      <c r="A59" s="402" t="s">
        <v>286</v>
      </c>
      <c r="B59" s="403" t="s">
        <v>957</v>
      </c>
      <c r="C59" s="406"/>
      <c r="D59" s="406"/>
      <c r="E59" s="409"/>
      <c r="F59" s="409"/>
      <c r="G59" s="409"/>
      <c r="H59" s="409"/>
      <c r="I59" s="409"/>
      <c r="J59" s="406"/>
      <c r="K59" s="406"/>
      <c r="L59" s="409"/>
      <c r="M59" s="408"/>
      <c r="N59" s="408"/>
      <c r="O59" s="409"/>
      <c r="P59" s="409"/>
      <c r="Q59" s="408"/>
      <c r="R59" s="630"/>
      <c r="S59" s="630"/>
      <c r="T59" s="408"/>
      <c r="U59" s="409">
        <v>3</v>
      </c>
      <c r="V59" s="410"/>
      <c r="X59" s="154" t="s">
        <v>1695</v>
      </c>
    </row>
    <row r="60" spans="1:29" s="660" customFormat="1" x14ac:dyDescent="0.2">
      <c r="A60" s="660" t="s">
        <v>1421</v>
      </c>
      <c r="B60" s="645"/>
      <c r="C60" s="646"/>
      <c r="D60" s="646"/>
      <c r="E60" s="647">
        <f>COUNT(E33:E59)</f>
        <v>7</v>
      </c>
      <c r="F60" s="647">
        <f>COUNT(F33:F59)</f>
        <v>12</v>
      </c>
      <c r="G60" s="647">
        <f>COUNT(G33:G59)</f>
        <v>12</v>
      </c>
      <c r="H60" s="647">
        <f>COUNT(H33:H59)</f>
        <v>15</v>
      </c>
      <c r="I60" s="647">
        <f>COUNT(I33:I59)</f>
        <v>13</v>
      </c>
      <c r="J60" s="656"/>
      <c r="K60" s="656"/>
      <c r="L60" s="647">
        <f>COUNT(L33:L59)</f>
        <v>13</v>
      </c>
      <c r="M60" s="656"/>
      <c r="N60" s="656"/>
      <c r="O60" s="647">
        <f>COUNT(O33:O59)</f>
        <v>17</v>
      </c>
      <c r="P60" s="647">
        <f>COUNT(P33:P59)</f>
        <v>2</v>
      </c>
      <c r="Q60" s="656"/>
      <c r="R60" s="647">
        <f>COUNT(R33:R59)</f>
        <v>17</v>
      </c>
      <c r="S60" s="647">
        <f>COUNT(S33:S59)</f>
        <v>1</v>
      </c>
      <c r="T60" s="656"/>
      <c r="U60" s="647">
        <f>COUNT(U33:U59)</f>
        <v>8</v>
      </c>
      <c r="V60" s="647">
        <f>COUNT(V33:V59)</f>
        <v>0</v>
      </c>
      <c r="X60" s="154"/>
      <c r="Y60" s="640"/>
      <c r="Z60" s="640"/>
      <c r="AA60" s="640"/>
      <c r="AB60" s="640"/>
      <c r="AC60" s="640"/>
    </row>
    <row r="61" spans="1:29" s="154" customFormat="1" x14ac:dyDescent="0.2">
      <c r="B61" s="155"/>
      <c r="C61" s="157"/>
      <c r="D61" s="157"/>
      <c r="E61" s="156"/>
      <c r="F61" s="156"/>
      <c r="G61" s="156"/>
      <c r="H61" s="156"/>
      <c r="I61" s="156"/>
      <c r="J61" s="157"/>
      <c r="K61" s="157"/>
      <c r="L61" s="156"/>
      <c r="M61" s="159"/>
      <c r="N61" s="159"/>
      <c r="O61" s="156"/>
      <c r="P61" s="156"/>
      <c r="Q61" s="159"/>
      <c r="R61" s="213"/>
      <c r="S61" s="213"/>
      <c r="T61" s="159"/>
      <c r="U61" s="156"/>
      <c r="V61" s="156"/>
      <c r="Y61" s="649"/>
      <c r="Z61" s="649"/>
      <c r="AA61" s="649"/>
      <c r="AB61" s="649"/>
      <c r="AC61" s="649"/>
    </row>
    <row r="62" spans="1:29" s="154" customFormat="1" x14ac:dyDescent="0.2">
      <c r="A62" s="660" t="s">
        <v>1694</v>
      </c>
      <c r="B62" s="155"/>
      <c r="C62" s="157"/>
      <c r="D62" s="157"/>
      <c r="E62" s="156"/>
      <c r="F62" s="156"/>
      <c r="G62" s="156"/>
      <c r="H62" s="156"/>
      <c r="I62" s="156"/>
      <c r="J62" s="157"/>
      <c r="K62" s="157"/>
      <c r="L62" s="156"/>
      <c r="M62" s="159"/>
      <c r="N62" s="159"/>
      <c r="O62" s="156"/>
      <c r="P62" s="156"/>
      <c r="Q62" s="159"/>
      <c r="R62" s="213"/>
      <c r="S62" s="213"/>
      <c r="T62" s="159"/>
      <c r="U62" s="156"/>
      <c r="V62" s="156"/>
      <c r="X62" s="130" t="s">
        <v>1696</v>
      </c>
      <c r="Y62" s="649"/>
      <c r="Z62" s="649"/>
      <c r="AA62" s="649"/>
      <c r="AB62" s="649"/>
      <c r="AC62" s="649"/>
    </row>
    <row r="63" spans="1:29" s="154" customFormat="1" x14ac:dyDescent="0.2">
      <c r="A63" s="388" t="s">
        <v>315</v>
      </c>
      <c r="B63" s="752" t="s">
        <v>371</v>
      </c>
      <c r="C63" s="392"/>
      <c r="D63" s="392"/>
      <c r="E63" s="395">
        <v>1</v>
      </c>
      <c r="F63" s="395"/>
      <c r="G63" s="395"/>
      <c r="H63" s="395"/>
      <c r="I63" s="395"/>
      <c r="J63" s="392"/>
      <c r="K63" s="392"/>
      <c r="L63" s="395"/>
      <c r="M63" s="394"/>
      <c r="N63" s="394"/>
      <c r="O63" s="395"/>
      <c r="P63" s="395"/>
      <c r="Q63" s="394"/>
      <c r="R63" s="675"/>
      <c r="S63" s="675"/>
      <c r="T63" s="394"/>
      <c r="U63" s="395"/>
      <c r="V63" s="414"/>
      <c r="X63" s="154" t="s">
        <v>1697</v>
      </c>
    </row>
    <row r="64" spans="1:29" s="154" customFormat="1" x14ac:dyDescent="0.2">
      <c r="A64" s="397" t="s">
        <v>489</v>
      </c>
      <c r="B64" s="740" t="s">
        <v>543</v>
      </c>
      <c r="C64" s="158"/>
      <c r="D64" s="158"/>
      <c r="E64" s="156"/>
      <c r="F64" s="156">
        <v>1</v>
      </c>
      <c r="G64" s="156"/>
      <c r="H64" s="156"/>
      <c r="I64" s="156"/>
      <c r="J64" s="158"/>
      <c r="K64" s="158"/>
      <c r="L64" s="156"/>
      <c r="M64" s="159"/>
      <c r="N64" s="159"/>
      <c r="O64" s="156"/>
      <c r="P64" s="156"/>
      <c r="Q64" s="159"/>
      <c r="R64" s="213"/>
      <c r="S64" s="213"/>
      <c r="T64" s="159"/>
      <c r="U64" s="156"/>
      <c r="V64" s="400"/>
      <c r="X64" s="154" t="s">
        <v>1698</v>
      </c>
      <c r="Y64" s="649"/>
      <c r="Z64" s="649"/>
      <c r="AA64" s="649"/>
      <c r="AB64" s="649"/>
      <c r="AC64" s="649"/>
    </row>
    <row r="65" spans="1:29" s="154" customFormat="1" x14ac:dyDescent="0.2">
      <c r="A65" s="397" t="s">
        <v>411</v>
      </c>
      <c r="B65" s="155" t="s">
        <v>423</v>
      </c>
      <c r="C65" s="157"/>
      <c r="D65" s="157"/>
      <c r="E65" s="156"/>
      <c r="F65" s="156"/>
      <c r="G65" s="156"/>
      <c r="H65" s="156">
        <v>1</v>
      </c>
      <c r="I65" s="156"/>
      <c r="J65" s="157"/>
      <c r="K65" s="157"/>
      <c r="L65" s="156"/>
      <c r="M65" s="159"/>
      <c r="N65" s="159"/>
      <c r="O65" s="156"/>
      <c r="P65" s="156"/>
      <c r="Q65" s="159"/>
      <c r="R65" s="213"/>
      <c r="S65" s="213"/>
      <c r="T65" s="159"/>
      <c r="U65" s="156"/>
      <c r="V65" s="400"/>
      <c r="X65" s="154" t="s">
        <v>1695</v>
      </c>
      <c r="Y65" s="649"/>
      <c r="Z65" s="649"/>
      <c r="AA65" s="649"/>
      <c r="AB65" s="649"/>
      <c r="AC65" s="649"/>
    </row>
    <row r="66" spans="1:29" s="154" customFormat="1" x14ac:dyDescent="0.2">
      <c r="A66" s="397" t="s">
        <v>169</v>
      </c>
      <c r="B66" s="155" t="s">
        <v>373</v>
      </c>
      <c r="C66" s="157"/>
      <c r="D66" s="157"/>
      <c r="E66" s="156"/>
      <c r="F66" s="156"/>
      <c r="G66" s="156"/>
      <c r="H66" s="156">
        <v>2</v>
      </c>
      <c r="I66" s="156"/>
      <c r="J66" s="157"/>
      <c r="K66" s="157"/>
      <c r="L66" s="156"/>
      <c r="M66" s="159"/>
      <c r="N66" s="159"/>
      <c r="O66" s="156"/>
      <c r="P66" s="156"/>
      <c r="Q66" s="159"/>
      <c r="R66" s="213"/>
      <c r="S66" s="213"/>
      <c r="T66" s="159"/>
      <c r="U66" s="156"/>
      <c r="V66" s="400"/>
      <c r="X66" s="154" t="s">
        <v>1695</v>
      </c>
    </row>
    <row r="67" spans="1:29" s="154" customFormat="1" x14ac:dyDescent="0.2">
      <c r="A67" s="397" t="s">
        <v>279</v>
      </c>
      <c r="B67" s="740" t="s">
        <v>952</v>
      </c>
      <c r="C67" s="157"/>
      <c r="D67" s="157"/>
      <c r="E67" s="156"/>
      <c r="F67" s="156"/>
      <c r="G67" s="156"/>
      <c r="H67" s="156">
        <v>3</v>
      </c>
      <c r="I67" s="156"/>
      <c r="J67" s="157"/>
      <c r="K67" s="157"/>
      <c r="L67" s="156"/>
      <c r="M67" s="159"/>
      <c r="N67" s="159"/>
      <c r="O67" s="156"/>
      <c r="P67" s="156"/>
      <c r="Q67" s="159"/>
      <c r="R67" s="213"/>
      <c r="S67" s="213"/>
      <c r="T67" s="159"/>
      <c r="U67" s="156"/>
      <c r="V67" s="400"/>
      <c r="X67" s="154" t="s">
        <v>1699</v>
      </c>
    </row>
    <row r="68" spans="1:29" s="154" customFormat="1" x14ac:dyDescent="0.2">
      <c r="A68" s="397" t="s">
        <v>282</v>
      </c>
      <c r="B68" s="155" t="s">
        <v>941</v>
      </c>
      <c r="C68" s="157"/>
      <c r="D68" s="157"/>
      <c r="E68" s="156"/>
      <c r="F68" s="156"/>
      <c r="G68" s="156"/>
      <c r="H68" s="156">
        <v>1</v>
      </c>
      <c r="I68" s="156">
        <v>1</v>
      </c>
      <c r="J68" s="157"/>
      <c r="K68" s="157"/>
      <c r="L68" s="156"/>
      <c r="M68" s="159"/>
      <c r="N68" s="159"/>
      <c r="O68" s="156"/>
      <c r="P68" s="156"/>
      <c r="Q68" s="159"/>
      <c r="R68" s="213"/>
      <c r="S68" s="213"/>
      <c r="T68" s="159"/>
      <c r="U68" s="156"/>
      <c r="V68" s="400"/>
      <c r="X68" s="154" t="s">
        <v>1701</v>
      </c>
    </row>
    <row r="69" spans="1:29" s="154" customFormat="1" x14ac:dyDescent="0.2">
      <c r="A69" s="397" t="s">
        <v>201</v>
      </c>
      <c r="B69" s="155" t="s">
        <v>372</v>
      </c>
      <c r="C69" s="157"/>
      <c r="D69" s="157"/>
      <c r="E69" s="156"/>
      <c r="F69" s="156"/>
      <c r="G69" s="156"/>
      <c r="H69" s="156"/>
      <c r="I69" s="156">
        <v>1</v>
      </c>
      <c r="J69" s="157"/>
      <c r="K69" s="157"/>
      <c r="L69" s="156">
        <v>1</v>
      </c>
      <c r="M69" s="159"/>
      <c r="N69" s="159"/>
      <c r="O69" s="156"/>
      <c r="P69" s="156"/>
      <c r="Q69" s="159"/>
      <c r="R69" s="213"/>
      <c r="S69" s="213"/>
      <c r="T69" s="159"/>
      <c r="U69" s="156"/>
      <c r="V69" s="400"/>
      <c r="X69" s="154" t="s">
        <v>1695</v>
      </c>
    </row>
    <row r="70" spans="1:29" s="154" customFormat="1" x14ac:dyDescent="0.2">
      <c r="A70" s="397" t="s">
        <v>283</v>
      </c>
      <c r="B70" s="155" t="s">
        <v>444</v>
      </c>
      <c r="C70" s="157"/>
      <c r="D70" s="157"/>
      <c r="E70" s="156"/>
      <c r="F70" s="156"/>
      <c r="G70" s="156"/>
      <c r="H70" s="156"/>
      <c r="I70" s="156">
        <v>1</v>
      </c>
      <c r="J70" s="157"/>
      <c r="K70" s="157"/>
      <c r="L70" s="156">
        <v>1</v>
      </c>
      <c r="M70" s="159"/>
      <c r="N70" s="159"/>
      <c r="O70" s="156"/>
      <c r="P70" s="156"/>
      <c r="Q70" s="159"/>
      <c r="R70" s="213"/>
      <c r="S70" s="213"/>
      <c r="T70" s="159"/>
      <c r="U70" s="156"/>
      <c r="V70" s="400"/>
      <c r="X70" s="154" t="s">
        <v>1695</v>
      </c>
    </row>
    <row r="71" spans="1:29" s="154" customFormat="1" x14ac:dyDescent="0.2">
      <c r="A71" s="397" t="s">
        <v>213</v>
      </c>
      <c r="B71" s="155" t="s">
        <v>951</v>
      </c>
      <c r="C71" s="157"/>
      <c r="D71" s="157"/>
      <c r="E71" s="156"/>
      <c r="F71" s="156"/>
      <c r="G71" s="156"/>
      <c r="H71" s="156">
        <v>1</v>
      </c>
      <c r="I71" s="156"/>
      <c r="J71" s="157"/>
      <c r="K71" s="157"/>
      <c r="L71" s="156">
        <v>1</v>
      </c>
      <c r="M71" s="159"/>
      <c r="N71" s="159"/>
      <c r="O71" s="156"/>
      <c r="P71" s="156"/>
      <c r="Q71" s="159"/>
      <c r="R71" s="213"/>
      <c r="S71" s="213"/>
      <c r="T71" s="159"/>
      <c r="U71" s="156"/>
      <c r="V71" s="400"/>
    </row>
    <row r="72" spans="1:29" s="154" customFormat="1" x14ac:dyDescent="0.2">
      <c r="A72" s="397" t="s">
        <v>280</v>
      </c>
      <c r="B72" s="740" t="s">
        <v>1036</v>
      </c>
      <c r="C72" s="157"/>
      <c r="D72" s="157"/>
      <c r="E72" s="156"/>
      <c r="F72" s="156">
        <v>1</v>
      </c>
      <c r="G72" s="156">
        <v>1</v>
      </c>
      <c r="H72" s="156">
        <v>1</v>
      </c>
      <c r="I72" s="156">
        <v>2</v>
      </c>
      <c r="J72" s="157"/>
      <c r="K72" s="157"/>
      <c r="L72" s="156">
        <v>1</v>
      </c>
      <c r="M72" s="159"/>
      <c r="N72" s="159"/>
      <c r="O72" s="156"/>
      <c r="P72" s="156">
        <v>8</v>
      </c>
      <c r="Q72" s="159"/>
      <c r="R72" s="213"/>
      <c r="S72" s="213"/>
      <c r="T72" s="159"/>
      <c r="U72" s="156"/>
      <c r="V72" s="400"/>
      <c r="X72" s="154" t="s">
        <v>1695</v>
      </c>
    </row>
    <row r="73" spans="1:29" s="154" customFormat="1" ht="13.9" customHeight="1" x14ac:dyDescent="0.2">
      <c r="A73" s="397" t="s">
        <v>200</v>
      </c>
      <c r="B73" s="155" t="s">
        <v>374</v>
      </c>
      <c r="C73" s="157"/>
      <c r="D73" s="157"/>
      <c r="E73" s="156"/>
      <c r="F73" s="156"/>
      <c r="G73" s="156"/>
      <c r="H73" s="156">
        <v>2</v>
      </c>
      <c r="I73" s="156"/>
      <c r="J73" s="157"/>
      <c r="K73" s="157"/>
      <c r="L73" s="156">
        <v>1</v>
      </c>
      <c r="M73" s="159"/>
      <c r="N73" s="159"/>
      <c r="O73" s="156"/>
      <c r="P73" s="156">
        <v>1</v>
      </c>
      <c r="Q73" s="159"/>
      <c r="R73" s="213"/>
      <c r="S73" s="213"/>
      <c r="T73" s="159"/>
      <c r="U73" s="156"/>
      <c r="V73" s="400"/>
      <c r="X73" s="154" t="s">
        <v>1695</v>
      </c>
    </row>
    <row r="74" spans="1:29" s="154" customFormat="1" x14ac:dyDescent="0.2">
      <c r="A74" s="397" t="s">
        <v>300</v>
      </c>
      <c r="B74" s="740" t="s">
        <v>350</v>
      </c>
      <c r="C74" s="158"/>
      <c r="D74" s="158"/>
      <c r="E74" s="156"/>
      <c r="F74" s="156"/>
      <c r="G74" s="156"/>
      <c r="H74" s="156">
        <v>2</v>
      </c>
      <c r="I74" s="156"/>
      <c r="J74" s="158"/>
      <c r="K74" s="158"/>
      <c r="L74" s="156">
        <v>3</v>
      </c>
      <c r="M74" s="159"/>
      <c r="N74" s="159"/>
      <c r="O74" s="156"/>
      <c r="P74" s="156">
        <v>2</v>
      </c>
      <c r="Q74" s="159"/>
      <c r="R74" s="213"/>
      <c r="S74" s="213"/>
      <c r="T74" s="159"/>
      <c r="U74" s="156"/>
      <c r="V74" s="400"/>
      <c r="X74" s="154" t="s">
        <v>1695</v>
      </c>
      <c r="Y74" s="649"/>
      <c r="Z74" s="649"/>
      <c r="AA74" s="649"/>
      <c r="AB74" s="649"/>
      <c r="AC74" s="649"/>
    </row>
    <row r="75" spans="1:29" s="154" customFormat="1" x14ac:dyDescent="0.2">
      <c r="A75" s="397" t="s">
        <v>193</v>
      </c>
      <c r="B75" s="740" t="s">
        <v>388</v>
      </c>
      <c r="C75" s="157"/>
      <c r="D75" s="157"/>
      <c r="E75" s="156"/>
      <c r="F75" s="156"/>
      <c r="G75" s="156"/>
      <c r="H75" s="156"/>
      <c r="I75" s="156"/>
      <c r="J75" s="157"/>
      <c r="K75" s="157"/>
      <c r="L75" s="156">
        <v>1</v>
      </c>
      <c r="M75" s="159"/>
      <c r="N75" s="159"/>
      <c r="O75" s="156"/>
      <c r="P75" s="156">
        <v>2</v>
      </c>
      <c r="Q75" s="159"/>
      <c r="R75" s="213"/>
      <c r="S75" s="213"/>
      <c r="T75" s="159"/>
      <c r="U75" s="156"/>
      <c r="V75" s="400"/>
      <c r="X75" s="154" t="s">
        <v>1695</v>
      </c>
    </row>
    <row r="76" spans="1:29" s="154" customFormat="1" x14ac:dyDescent="0.2">
      <c r="A76" s="397" t="s">
        <v>842</v>
      </c>
      <c r="B76" s="155" t="s">
        <v>922</v>
      </c>
      <c r="C76" s="157"/>
      <c r="D76" s="157"/>
      <c r="E76" s="156"/>
      <c r="F76" s="156"/>
      <c r="G76" s="156"/>
      <c r="H76" s="156"/>
      <c r="I76" s="156"/>
      <c r="J76" s="157"/>
      <c r="K76" s="157"/>
      <c r="L76" s="156">
        <v>1</v>
      </c>
      <c r="M76" s="159"/>
      <c r="N76" s="159"/>
      <c r="O76" s="156"/>
      <c r="P76" s="156">
        <v>6</v>
      </c>
      <c r="Q76" s="159"/>
      <c r="R76" s="213"/>
      <c r="S76" s="213"/>
      <c r="T76" s="159"/>
      <c r="U76" s="156"/>
      <c r="V76" s="400"/>
      <c r="X76" s="154" t="s">
        <v>1695</v>
      </c>
    </row>
    <row r="77" spans="1:29" s="154" customFormat="1" x14ac:dyDescent="0.2">
      <c r="A77" s="397" t="s">
        <v>259</v>
      </c>
      <c r="B77" s="740" t="s">
        <v>358</v>
      </c>
      <c r="C77" s="157"/>
      <c r="D77" s="157"/>
      <c r="E77" s="156"/>
      <c r="F77" s="156"/>
      <c r="G77" s="156"/>
      <c r="H77" s="156"/>
      <c r="I77" s="156"/>
      <c r="J77" s="157"/>
      <c r="K77" s="157"/>
      <c r="L77" s="156">
        <v>4</v>
      </c>
      <c r="M77" s="159"/>
      <c r="N77" s="159"/>
      <c r="O77" s="156"/>
      <c r="P77" s="156">
        <v>1</v>
      </c>
      <c r="Q77" s="159"/>
      <c r="R77" s="213"/>
      <c r="S77" s="213"/>
      <c r="T77" s="159"/>
      <c r="U77" s="156"/>
      <c r="V77" s="400"/>
      <c r="X77" s="154" t="s">
        <v>1695</v>
      </c>
    </row>
    <row r="78" spans="1:29" s="154" customFormat="1" x14ac:dyDescent="0.2">
      <c r="A78" s="397" t="s">
        <v>302</v>
      </c>
      <c r="B78" s="155" t="s">
        <v>458</v>
      </c>
      <c r="C78" s="157"/>
      <c r="D78" s="157"/>
      <c r="E78" s="156"/>
      <c r="F78" s="156"/>
      <c r="G78" s="156"/>
      <c r="H78" s="156"/>
      <c r="I78" s="156"/>
      <c r="J78" s="157"/>
      <c r="K78" s="157"/>
      <c r="L78" s="156">
        <v>5</v>
      </c>
      <c r="M78" s="159"/>
      <c r="N78" s="159"/>
      <c r="O78" s="156"/>
      <c r="P78" s="156">
        <v>9</v>
      </c>
      <c r="Q78" s="159"/>
      <c r="R78" s="213"/>
      <c r="S78" s="213"/>
      <c r="T78" s="159"/>
      <c r="U78" s="156"/>
      <c r="V78" s="400"/>
      <c r="X78" s="154" t="s">
        <v>1695</v>
      </c>
    </row>
    <row r="79" spans="1:29" s="154" customFormat="1" x14ac:dyDescent="0.2">
      <c r="A79" s="397" t="s">
        <v>261</v>
      </c>
      <c r="B79" s="740" t="s">
        <v>385</v>
      </c>
      <c r="C79" s="157"/>
      <c r="D79" s="157"/>
      <c r="E79" s="156"/>
      <c r="F79" s="156"/>
      <c r="G79" s="156"/>
      <c r="H79" s="156"/>
      <c r="I79" s="156">
        <v>2</v>
      </c>
      <c r="J79" s="157"/>
      <c r="K79" s="157"/>
      <c r="L79" s="156"/>
      <c r="M79" s="159"/>
      <c r="N79" s="159"/>
      <c r="O79" s="156"/>
      <c r="P79" s="156">
        <v>5</v>
      </c>
      <c r="Q79" s="159"/>
      <c r="R79" s="213"/>
      <c r="S79" s="213"/>
      <c r="T79" s="159"/>
      <c r="U79" s="156"/>
      <c r="V79" s="400"/>
      <c r="X79" s="154" t="s">
        <v>1695</v>
      </c>
    </row>
    <row r="80" spans="1:29" s="154" customFormat="1" x14ac:dyDescent="0.2">
      <c r="A80" s="397" t="s">
        <v>227</v>
      </c>
      <c r="B80" s="155" t="s">
        <v>435</v>
      </c>
      <c r="C80" s="157"/>
      <c r="D80" s="157"/>
      <c r="E80" s="156">
        <v>6</v>
      </c>
      <c r="F80" s="156"/>
      <c r="G80" s="156"/>
      <c r="H80" s="156"/>
      <c r="I80" s="156"/>
      <c r="J80" s="157"/>
      <c r="K80" s="157"/>
      <c r="L80" s="156"/>
      <c r="M80" s="159"/>
      <c r="N80" s="159"/>
      <c r="O80" s="156"/>
      <c r="P80" s="156">
        <v>2</v>
      </c>
      <c r="Q80" s="159"/>
      <c r="R80" s="213"/>
      <c r="S80" s="213"/>
      <c r="T80" s="159"/>
      <c r="U80" s="156"/>
      <c r="V80" s="400"/>
      <c r="X80" s="154" t="s">
        <v>1695</v>
      </c>
    </row>
    <row r="81" spans="1:29" s="154" customFormat="1" x14ac:dyDescent="0.2">
      <c r="A81" s="397" t="s">
        <v>824</v>
      </c>
      <c r="B81" s="740" t="s">
        <v>901</v>
      </c>
      <c r="C81" s="158"/>
      <c r="D81" s="158"/>
      <c r="E81" s="156"/>
      <c r="F81" s="156"/>
      <c r="G81" s="156"/>
      <c r="H81" s="156"/>
      <c r="I81" s="156"/>
      <c r="J81" s="157"/>
      <c r="K81" s="157"/>
      <c r="L81" s="156"/>
      <c r="M81" s="159"/>
      <c r="N81" s="159"/>
      <c r="O81" s="156"/>
      <c r="P81" s="156">
        <v>1</v>
      </c>
      <c r="Q81" s="159"/>
      <c r="R81" s="213"/>
      <c r="S81" s="213"/>
      <c r="T81" s="159"/>
      <c r="U81" s="156"/>
      <c r="V81" s="400"/>
      <c r="X81" s="154" t="s">
        <v>1695</v>
      </c>
      <c r="Y81" s="649"/>
      <c r="Z81" s="649"/>
      <c r="AA81" s="649"/>
      <c r="AB81" s="649"/>
      <c r="AC81" s="649"/>
    </row>
    <row r="82" spans="1:29" s="154" customFormat="1" x14ac:dyDescent="0.2">
      <c r="A82" s="397" t="s">
        <v>260</v>
      </c>
      <c r="B82" s="740" t="s">
        <v>536</v>
      </c>
      <c r="C82" s="157"/>
      <c r="D82" s="157"/>
      <c r="E82" s="156"/>
      <c r="F82" s="156"/>
      <c r="G82" s="156"/>
      <c r="H82" s="156"/>
      <c r="I82" s="156"/>
      <c r="J82" s="157"/>
      <c r="K82" s="157"/>
      <c r="L82" s="156"/>
      <c r="M82" s="159"/>
      <c r="N82" s="159"/>
      <c r="O82" s="156"/>
      <c r="P82" s="156">
        <v>1</v>
      </c>
      <c r="Q82" s="159"/>
      <c r="R82" s="213"/>
      <c r="S82" s="213"/>
      <c r="T82" s="159"/>
      <c r="U82" s="156"/>
      <c r="V82" s="400"/>
      <c r="X82" s="154" t="s">
        <v>1695</v>
      </c>
    </row>
    <row r="83" spans="1:29" s="154" customFormat="1" x14ac:dyDescent="0.2">
      <c r="A83" s="397" t="s">
        <v>405</v>
      </c>
      <c r="B83" s="155" t="s">
        <v>387</v>
      </c>
      <c r="C83" s="157"/>
      <c r="D83" s="157"/>
      <c r="E83" s="156"/>
      <c r="F83" s="156"/>
      <c r="G83" s="156"/>
      <c r="H83" s="156"/>
      <c r="I83" s="156"/>
      <c r="J83" s="157"/>
      <c r="K83" s="157"/>
      <c r="L83" s="156"/>
      <c r="M83" s="159"/>
      <c r="N83" s="159"/>
      <c r="O83" s="156"/>
      <c r="P83" s="156">
        <v>1</v>
      </c>
      <c r="Q83" s="159"/>
      <c r="R83" s="213"/>
      <c r="S83" s="213"/>
      <c r="T83" s="159"/>
      <c r="U83" s="156"/>
      <c r="V83" s="400"/>
      <c r="X83" s="154" t="s">
        <v>1695</v>
      </c>
    </row>
    <row r="84" spans="1:29" s="154" customFormat="1" x14ac:dyDescent="0.2">
      <c r="A84" s="397" t="s">
        <v>290</v>
      </c>
      <c r="B84" s="155" t="s">
        <v>454</v>
      </c>
      <c r="C84" s="157"/>
      <c r="D84" s="157"/>
      <c r="E84" s="156"/>
      <c r="F84" s="156"/>
      <c r="G84" s="156"/>
      <c r="H84" s="156"/>
      <c r="I84" s="156"/>
      <c r="J84" s="157"/>
      <c r="K84" s="157"/>
      <c r="L84" s="156"/>
      <c r="M84" s="159"/>
      <c r="N84" s="159"/>
      <c r="O84" s="156"/>
      <c r="P84" s="156">
        <v>1</v>
      </c>
      <c r="Q84" s="159"/>
      <c r="R84" s="213"/>
      <c r="S84" s="213"/>
      <c r="T84" s="159"/>
      <c r="U84" s="156"/>
      <c r="V84" s="400"/>
      <c r="X84" s="154" t="s">
        <v>1698</v>
      </c>
    </row>
    <row r="85" spans="1:29" s="154" customFormat="1" x14ac:dyDescent="0.2">
      <c r="A85" s="397" t="s">
        <v>697</v>
      </c>
      <c r="B85" s="155" t="s">
        <v>710</v>
      </c>
      <c r="C85" s="157"/>
      <c r="D85" s="157"/>
      <c r="E85" s="156"/>
      <c r="F85" s="156"/>
      <c r="G85" s="156"/>
      <c r="H85" s="156"/>
      <c r="I85" s="156"/>
      <c r="J85" s="157"/>
      <c r="K85" s="157"/>
      <c r="L85" s="156"/>
      <c r="M85" s="159"/>
      <c r="N85" s="159"/>
      <c r="O85" s="156"/>
      <c r="P85" s="156">
        <v>1</v>
      </c>
      <c r="Q85" s="159"/>
      <c r="R85" s="213"/>
      <c r="S85" s="213"/>
      <c r="T85" s="159"/>
      <c r="U85" s="156"/>
      <c r="V85" s="400"/>
      <c r="X85" s="154" t="s">
        <v>1695</v>
      </c>
    </row>
    <row r="86" spans="1:29" s="154" customFormat="1" x14ac:dyDescent="0.2">
      <c r="A86" s="397" t="s">
        <v>143</v>
      </c>
      <c r="B86" s="155" t="s">
        <v>708</v>
      </c>
      <c r="C86" s="157"/>
      <c r="D86" s="157"/>
      <c r="E86" s="156"/>
      <c r="F86" s="156"/>
      <c r="G86" s="156"/>
      <c r="H86" s="156"/>
      <c r="I86" s="156"/>
      <c r="J86" s="157"/>
      <c r="K86" s="157"/>
      <c r="L86" s="156"/>
      <c r="M86" s="159"/>
      <c r="N86" s="159"/>
      <c r="O86" s="156"/>
      <c r="P86" s="156">
        <v>1</v>
      </c>
      <c r="Q86" s="159"/>
      <c r="R86" s="213"/>
      <c r="S86" s="213"/>
      <c r="T86" s="159"/>
      <c r="U86" s="156"/>
      <c r="V86" s="400"/>
      <c r="X86" s="154" t="s">
        <v>1698</v>
      </c>
    </row>
    <row r="87" spans="1:29" s="154" customFormat="1" x14ac:dyDescent="0.2">
      <c r="A87" s="397" t="s">
        <v>601</v>
      </c>
      <c r="B87" s="740" t="s">
        <v>621</v>
      </c>
      <c r="C87" s="157"/>
      <c r="D87" s="157"/>
      <c r="E87" s="156"/>
      <c r="F87" s="156"/>
      <c r="G87" s="156"/>
      <c r="H87" s="156"/>
      <c r="I87" s="156"/>
      <c r="J87" s="157"/>
      <c r="K87" s="157"/>
      <c r="L87" s="156"/>
      <c r="M87" s="159"/>
      <c r="N87" s="159"/>
      <c r="O87" s="156"/>
      <c r="P87" s="156">
        <v>1</v>
      </c>
      <c r="Q87" s="159"/>
      <c r="R87" s="213"/>
      <c r="S87" s="213"/>
      <c r="T87" s="159"/>
      <c r="U87" s="156"/>
      <c r="V87" s="400"/>
      <c r="X87" s="154" t="s">
        <v>1695</v>
      </c>
    </row>
    <row r="88" spans="1:29" s="154" customFormat="1" x14ac:dyDescent="0.2">
      <c r="A88" s="397" t="s">
        <v>561</v>
      </c>
      <c r="B88" s="155" t="s">
        <v>636</v>
      </c>
      <c r="C88" s="157"/>
      <c r="D88" s="157"/>
      <c r="E88" s="156"/>
      <c r="F88" s="156"/>
      <c r="G88" s="156"/>
      <c r="H88" s="156"/>
      <c r="I88" s="156"/>
      <c r="J88" s="157"/>
      <c r="K88" s="157"/>
      <c r="L88" s="156"/>
      <c r="M88" s="159"/>
      <c r="N88" s="159"/>
      <c r="O88" s="156"/>
      <c r="P88" s="156">
        <v>4</v>
      </c>
      <c r="Q88" s="159"/>
      <c r="R88" s="213"/>
      <c r="S88" s="213"/>
      <c r="T88" s="159"/>
      <c r="U88" s="156"/>
      <c r="V88" s="400"/>
      <c r="X88" s="154" t="s">
        <v>1695</v>
      </c>
      <c r="Y88" s="649"/>
      <c r="Z88" s="649"/>
      <c r="AA88" s="649"/>
      <c r="AB88" s="649"/>
      <c r="AC88" s="649"/>
    </row>
    <row r="89" spans="1:29" s="154" customFormat="1" x14ac:dyDescent="0.2">
      <c r="A89" s="397" t="s">
        <v>547</v>
      </c>
      <c r="B89" s="155" t="s">
        <v>558</v>
      </c>
      <c r="C89" s="157"/>
      <c r="D89" s="157"/>
      <c r="E89" s="156"/>
      <c r="F89" s="156"/>
      <c r="G89" s="156"/>
      <c r="H89" s="156"/>
      <c r="I89" s="156"/>
      <c r="J89" s="157"/>
      <c r="K89" s="157"/>
      <c r="L89" s="156"/>
      <c r="M89" s="159"/>
      <c r="N89" s="159"/>
      <c r="O89" s="156"/>
      <c r="P89" s="156">
        <v>8</v>
      </c>
      <c r="Q89" s="159"/>
      <c r="R89" s="213"/>
      <c r="S89" s="213"/>
      <c r="T89" s="159"/>
      <c r="U89" s="156"/>
      <c r="V89" s="400"/>
      <c r="X89" s="154" t="s">
        <v>1695</v>
      </c>
      <c r="Y89" s="649"/>
      <c r="Z89" s="649"/>
      <c r="AA89" s="649"/>
      <c r="AB89" s="649"/>
      <c r="AC89" s="649"/>
    </row>
    <row r="90" spans="1:29" s="154" customFormat="1" x14ac:dyDescent="0.2">
      <c r="A90" s="397" t="s">
        <v>564</v>
      </c>
      <c r="B90" s="740" t="s">
        <v>634</v>
      </c>
      <c r="C90" s="157"/>
      <c r="D90" s="157"/>
      <c r="E90" s="156"/>
      <c r="F90" s="156"/>
      <c r="G90" s="156"/>
      <c r="H90" s="156"/>
      <c r="I90" s="156"/>
      <c r="J90" s="157"/>
      <c r="K90" s="157"/>
      <c r="L90" s="156"/>
      <c r="M90" s="159"/>
      <c r="N90" s="159"/>
      <c r="O90" s="156"/>
      <c r="P90" s="156">
        <v>10</v>
      </c>
      <c r="Q90" s="159"/>
      <c r="R90" s="213"/>
      <c r="S90" s="213"/>
      <c r="T90" s="159"/>
      <c r="U90" s="156"/>
      <c r="V90" s="400"/>
      <c r="X90" s="154" t="s">
        <v>1695</v>
      </c>
    </row>
    <row r="91" spans="1:29" s="154" customFormat="1" x14ac:dyDescent="0.2">
      <c r="A91" s="397" t="s">
        <v>13</v>
      </c>
      <c r="B91" s="155" t="s">
        <v>380</v>
      </c>
      <c r="C91" s="157"/>
      <c r="D91" s="157"/>
      <c r="E91" s="156">
        <v>3</v>
      </c>
      <c r="F91" s="156">
        <v>7</v>
      </c>
      <c r="G91" s="156">
        <v>6</v>
      </c>
      <c r="H91" s="156">
        <v>7</v>
      </c>
      <c r="I91" s="156">
        <v>3</v>
      </c>
      <c r="J91" s="157"/>
      <c r="K91" s="157"/>
      <c r="L91" s="156">
        <v>4</v>
      </c>
      <c r="M91" s="159"/>
      <c r="N91" s="159"/>
      <c r="O91" s="156">
        <v>2</v>
      </c>
      <c r="P91" s="156">
        <v>1</v>
      </c>
      <c r="Q91" s="159"/>
      <c r="R91" s="213">
        <v>6</v>
      </c>
      <c r="S91" s="213">
        <v>1</v>
      </c>
      <c r="T91" s="159"/>
      <c r="U91" s="156"/>
      <c r="V91" s="400"/>
      <c r="X91" s="154" t="s">
        <v>1695</v>
      </c>
    </row>
    <row r="92" spans="1:29" s="154" customFormat="1" x14ac:dyDescent="0.2">
      <c r="A92" s="397" t="s">
        <v>29</v>
      </c>
      <c r="B92" s="155" t="s">
        <v>341</v>
      </c>
      <c r="C92" s="157"/>
      <c r="D92" s="157"/>
      <c r="E92" s="156"/>
      <c r="F92" s="156">
        <v>9</v>
      </c>
      <c r="G92" s="156">
        <v>7</v>
      </c>
      <c r="H92" s="156">
        <v>13</v>
      </c>
      <c r="I92" s="156">
        <v>10</v>
      </c>
      <c r="J92" s="157"/>
      <c r="K92" s="157"/>
      <c r="L92" s="156">
        <v>8</v>
      </c>
      <c r="M92" s="159"/>
      <c r="N92" s="159"/>
      <c r="O92" s="156">
        <v>9</v>
      </c>
      <c r="P92" s="156">
        <v>1</v>
      </c>
      <c r="Q92" s="159"/>
      <c r="R92" s="213">
        <v>13</v>
      </c>
      <c r="S92" s="213">
        <v>7</v>
      </c>
      <c r="T92" s="159"/>
      <c r="U92" s="156"/>
      <c r="V92" s="400"/>
      <c r="X92" s="154" t="s">
        <v>1695</v>
      </c>
    </row>
    <row r="93" spans="1:29" s="154" customFormat="1" x14ac:dyDescent="0.2">
      <c r="A93" s="397" t="s">
        <v>198</v>
      </c>
      <c r="B93" s="740" t="s">
        <v>379</v>
      </c>
      <c r="C93" s="157"/>
      <c r="D93" s="157"/>
      <c r="E93" s="156"/>
      <c r="F93" s="156">
        <v>2</v>
      </c>
      <c r="G93" s="156"/>
      <c r="H93" s="156">
        <v>6</v>
      </c>
      <c r="I93" s="156">
        <v>4</v>
      </c>
      <c r="J93" s="157"/>
      <c r="K93" s="157"/>
      <c r="L93" s="156">
        <v>9</v>
      </c>
      <c r="M93" s="159"/>
      <c r="N93" s="159"/>
      <c r="O93" s="156"/>
      <c r="P93" s="156">
        <v>10</v>
      </c>
      <c r="Q93" s="159"/>
      <c r="R93" s="213"/>
      <c r="S93" s="213">
        <v>13</v>
      </c>
      <c r="T93" s="159"/>
      <c r="U93" s="156"/>
      <c r="V93" s="400"/>
      <c r="X93" s="154" t="s">
        <v>1695</v>
      </c>
    </row>
    <row r="94" spans="1:29" s="154" customFormat="1" x14ac:dyDescent="0.2">
      <c r="A94" s="397" t="s">
        <v>177</v>
      </c>
      <c r="B94" s="155" t="s">
        <v>398</v>
      </c>
      <c r="C94" s="157"/>
      <c r="D94" s="157"/>
      <c r="E94" s="156"/>
      <c r="F94" s="156">
        <v>1</v>
      </c>
      <c r="G94" s="156"/>
      <c r="H94" s="156">
        <v>9</v>
      </c>
      <c r="I94" s="156">
        <v>3</v>
      </c>
      <c r="J94" s="157"/>
      <c r="K94" s="157"/>
      <c r="L94" s="156">
        <v>9</v>
      </c>
      <c r="M94" s="159"/>
      <c r="N94" s="159"/>
      <c r="O94" s="156"/>
      <c r="P94" s="156">
        <v>15</v>
      </c>
      <c r="Q94" s="159"/>
      <c r="R94" s="213"/>
      <c r="S94" s="213">
        <v>16</v>
      </c>
      <c r="T94" s="159"/>
      <c r="U94" s="156"/>
      <c r="V94" s="400"/>
      <c r="X94" s="154" t="s">
        <v>1695</v>
      </c>
    </row>
    <row r="95" spans="1:29" s="154" customFormat="1" x14ac:dyDescent="0.2">
      <c r="A95" s="397" t="s">
        <v>185</v>
      </c>
      <c r="B95" s="155" t="s">
        <v>530</v>
      </c>
      <c r="C95" s="157"/>
      <c r="D95" s="157"/>
      <c r="E95" s="156"/>
      <c r="F95" s="156"/>
      <c r="G95" s="156"/>
      <c r="H95" s="156">
        <v>1</v>
      </c>
      <c r="I95" s="156">
        <v>1</v>
      </c>
      <c r="J95" s="157"/>
      <c r="K95" s="157"/>
      <c r="L95" s="156">
        <v>2</v>
      </c>
      <c r="M95" s="159"/>
      <c r="N95" s="159"/>
      <c r="O95" s="156"/>
      <c r="P95" s="156">
        <v>4</v>
      </c>
      <c r="Q95" s="159"/>
      <c r="R95" s="213"/>
      <c r="S95" s="213">
        <v>3</v>
      </c>
      <c r="T95" s="159"/>
      <c r="U95" s="156"/>
      <c r="V95" s="400"/>
      <c r="X95" s="154" t="s">
        <v>1695</v>
      </c>
    </row>
    <row r="96" spans="1:29" s="154" customFormat="1" x14ac:dyDescent="0.2">
      <c r="A96" s="397" t="s">
        <v>272</v>
      </c>
      <c r="B96" s="740" t="s">
        <v>639</v>
      </c>
      <c r="C96" s="157"/>
      <c r="D96" s="157"/>
      <c r="E96" s="156"/>
      <c r="F96" s="156"/>
      <c r="G96" s="156"/>
      <c r="H96" s="156">
        <v>3</v>
      </c>
      <c r="I96" s="156">
        <v>2</v>
      </c>
      <c r="J96" s="157"/>
      <c r="K96" s="157"/>
      <c r="L96" s="156">
        <v>1</v>
      </c>
      <c r="M96" s="159"/>
      <c r="N96" s="159"/>
      <c r="O96" s="156"/>
      <c r="P96" s="156">
        <v>13</v>
      </c>
      <c r="Q96" s="159"/>
      <c r="R96" s="213"/>
      <c r="S96" s="213">
        <v>8</v>
      </c>
      <c r="T96" s="159"/>
      <c r="U96" s="156"/>
      <c r="V96" s="400"/>
      <c r="X96" s="154" t="s">
        <v>1695</v>
      </c>
      <c r="Y96" s="649"/>
      <c r="Z96" s="649"/>
      <c r="AA96" s="649"/>
      <c r="AB96" s="649"/>
      <c r="AC96" s="649"/>
    </row>
    <row r="97" spans="1:29" s="154" customFormat="1" x14ac:dyDescent="0.2">
      <c r="A97" s="397" t="s">
        <v>270</v>
      </c>
      <c r="B97" s="155" t="s">
        <v>397</v>
      </c>
      <c r="C97" s="157"/>
      <c r="D97" s="157"/>
      <c r="E97" s="156"/>
      <c r="F97" s="156"/>
      <c r="G97" s="156"/>
      <c r="H97" s="156">
        <v>14</v>
      </c>
      <c r="I97" s="156">
        <v>4</v>
      </c>
      <c r="J97" s="157"/>
      <c r="K97" s="157"/>
      <c r="L97" s="156">
        <v>12</v>
      </c>
      <c r="M97" s="159"/>
      <c r="N97" s="159"/>
      <c r="O97" s="156"/>
      <c r="P97" s="156">
        <v>21</v>
      </c>
      <c r="Q97" s="159"/>
      <c r="R97" s="213"/>
      <c r="S97" s="213">
        <v>16</v>
      </c>
      <c r="T97" s="159"/>
      <c r="U97" s="156"/>
      <c r="V97" s="400"/>
    </row>
    <row r="98" spans="1:29" s="154" customFormat="1" x14ac:dyDescent="0.2">
      <c r="A98" s="397" t="s">
        <v>164</v>
      </c>
      <c r="B98" s="740" t="s">
        <v>428</v>
      </c>
      <c r="C98" s="157"/>
      <c r="D98" s="157"/>
      <c r="E98" s="156"/>
      <c r="F98" s="156"/>
      <c r="G98" s="156"/>
      <c r="H98" s="156"/>
      <c r="I98" s="156">
        <v>1</v>
      </c>
      <c r="J98" s="157"/>
      <c r="K98" s="157"/>
      <c r="L98" s="156">
        <v>1</v>
      </c>
      <c r="M98" s="159"/>
      <c r="N98" s="159"/>
      <c r="O98" s="156"/>
      <c r="P98" s="156">
        <v>3</v>
      </c>
      <c r="Q98" s="159"/>
      <c r="R98" s="213"/>
      <c r="S98" s="213">
        <v>2</v>
      </c>
      <c r="T98" s="159"/>
      <c r="U98" s="156"/>
      <c r="V98" s="400"/>
      <c r="X98" s="154" t="s">
        <v>1695</v>
      </c>
    </row>
    <row r="99" spans="1:29" s="154" customFormat="1" x14ac:dyDescent="0.2">
      <c r="A99" s="397" t="s">
        <v>316</v>
      </c>
      <c r="B99" s="740" t="s">
        <v>514</v>
      </c>
      <c r="C99" s="157"/>
      <c r="D99" s="157"/>
      <c r="E99" s="156"/>
      <c r="F99" s="156">
        <v>1</v>
      </c>
      <c r="G99" s="156"/>
      <c r="H99" s="156">
        <v>1</v>
      </c>
      <c r="I99" s="156"/>
      <c r="J99" s="157"/>
      <c r="K99" s="157"/>
      <c r="L99" s="156">
        <v>1</v>
      </c>
      <c r="M99" s="159"/>
      <c r="N99" s="159"/>
      <c r="O99" s="156"/>
      <c r="P99" s="156">
        <v>14</v>
      </c>
      <c r="Q99" s="159"/>
      <c r="R99" s="213"/>
      <c r="S99" s="213">
        <v>13</v>
      </c>
      <c r="T99" s="159"/>
      <c r="U99" s="156"/>
      <c r="V99" s="400"/>
      <c r="X99" s="154" t="s">
        <v>1695</v>
      </c>
    </row>
    <row r="100" spans="1:29" s="154" customFormat="1" x14ac:dyDescent="0.2">
      <c r="A100" s="397" t="s">
        <v>281</v>
      </c>
      <c r="B100" s="155" t="s">
        <v>463</v>
      </c>
      <c r="C100" s="157"/>
      <c r="D100" s="157"/>
      <c r="E100" s="156">
        <v>1</v>
      </c>
      <c r="F100" s="156"/>
      <c r="G100" s="156"/>
      <c r="H100" s="156">
        <v>1</v>
      </c>
      <c r="I100" s="156"/>
      <c r="J100" s="157"/>
      <c r="K100" s="157"/>
      <c r="L100" s="156">
        <v>4</v>
      </c>
      <c r="M100" s="159"/>
      <c r="N100" s="159"/>
      <c r="O100" s="156"/>
      <c r="P100" s="156">
        <v>3</v>
      </c>
      <c r="Q100" s="159"/>
      <c r="R100" s="213">
        <v>1</v>
      </c>
      <c r="S100" s="213">
        <v>6</v>
      </c>
      <c r="T100" s="159"/>
      <c r="U100" s="156"/>
      <c r="V100" s="400"/>
      <c r="X100" s="154" t="s">
        <v>1695</v>
      </c>
    </row>
    <row r="101" spans="1:29" s="154" customFormat="1" x14ac:dyDescent="0.2">
      <c r="A101" s="397" t="s">
        <v>191</v>
      </c>
      <c r="B101" s="740" t="s">
        <v>353</v>
      </c>
      <c r="C101" s="157"/>
      <c r="D101" s="157"/>
      <c r="E101" s="156"/>
      <c r="F101" s="156"/>
      <c r="G101" s="156"/>
      <c r="H101" s="156">
        <v>1</v>
      </c>
      <c r="I101" s="156"/>
      <c r="J101" s="157"/>
      <c r="K101" s="157"/>
      <c r="L101" s="156">
        <v>2</v>
      </c>
      <c r="M101" s="159"/>
      <c r="N101" s="159"/>
      <c r="O101" s="156"/>
      <c r="P101" s="156">
        <v>3</v>
      </c>
      <c r="Q101" s="159"/>
      <c r="R101" s="213"/>
      <c r="S101" s="213">
        <v>1</v>
      </c>
      <c r="T101" s="159"/>
      <c r="U101" s="156"/>
      <c r="V101" s="400"/>
      <c r="X101" s="154" t="s">
        <v>1695</v>
      </c>
    </row>
    <row r="102" spans="1:29" s="154" customFormat="1" x14ac:dyDescent="0.2">
      <c r="A102" s="397" t="s">
        <v>168</v>
      </c>
      <c r="B102" s="155" t="s">
        <v>375</v>
      </c>
      <c r="C102" s="157"/>
      <c r="D102" s="157"/>
      <c r="E102" s="156"/>
      <c r="F102" s="156"/>
      <c r="G102" s="156"/>
      <c r="H102" s="156">
        <v>2</v>
      </c>
      <c r="I102" s="156"/>
      <c r="J102" s="157"/>
      <c r="K102" s="157"/>
      <c r="L102" s="156">
        <v>1</v>
      </c>
      <c r="M102" s="159"/>
      <c r="N102" s="159"/>
      <c r="O102" s="156"/>
      <c r="P102" s="156">
        <v>1</v>
      </c>
      <c r="Q102" s="159"/>
      <c r="R102" s="213"/>
      <c r="S102" s="213">
        <v>4</v>
      </c>
      <c r="T102" s="159"/>
      <c r="U102" s="156"/>
      <c r="V102" s="400"/>
      <c r="X102" s="154" t="s">
        <v>1695</v>
      </c>
    </row>
    <row r="103" spans="1:29" s="154" customFormat="1" x14ac:dyDescent="0.2">
      <c r="A103" s="397" t="s">
        <v>255</v>
      </c>
      <c r="B103" s="155" t="s">
        <v>542</v>
      </c>
      <c r="C103" s="158"/>
      <c r="D103" s="158"/>
      <c r="E103" s="156"/>
      <c r="F103" s="156"/>
      <c r="G103" s="156"/>
      <c r="H103" s="156">
        <v>2</v>
      </c>
      <c r="I103" s="156"/>
      <c r="J103" s="157"/>
      <c r="K103" s="157"/>
      <c r="L103" s="156">
        <v>2</v>
      </c>
      <c r="M103" s="159"/>
      <c r="N103" s="159"/>
      <c r="O103" s="156"/>
      <c r="P103" s="156">
        <v>4</v>
      </c>
      <c r="Q103" s="159"/>
      <c r="R103" s="213"/>
      <c r="S103" s="213">
        <v>9</v>
      </c>
      <c r="T103" s="159"/>
      <c r="U103" s="156"/>
      <c r="V103" s="400"/>
      <c r="X103" s="154" t="s">
        <v>1697</v>
      </c>
      <c r="Y103" s="649"/>
      <c r="Z103" s="649"/>
      <c r="AA103" s="649"/>
      <c r="AB103" s="649"/>
      <c r="AC103" s="649"/>
    </row>
    <row r="104" spans="1:29" s="154" customFormat="1" x14ac:dyDescent="0.2">
      <c r="A104" s="397" t="s">
        <v>317</v>
      </c>
      <c r="B104" s="155" t="s">
        <v>512</v>
      </c>
      <c r="C104" s="157"/>
      <c r="D104" s="157"/>
      <c r="E104" s="156"/>
      <c r="F104" s="156"/>
      <c r="G104" s="156"/>
      <c r="H104" s="156">
        <v>3</v>
      </c>
      <c r="I104" s="156"/>
      <c r="J104" s="157"/>
      <c r="K104" s="157"/>
      <c r="L104" s="156">
        <v>10</v>
      </c>
      <c r="M104" s="159"/>
      <c r="N104" s="159"/>
      <c r="O104" s="156"/>
      <c r="P104" s="156">
        <v>11</v>
      </c>
      <c r="Q104" s="159"/>
      <c r="R104" s="213"/>
      <c r="S104" s="213">
        <v>5</v>
      </c>
      <c r="T104" s="159"/>
      <c r="U104" s="156"/>
      <c r="V104" s="400"/>
      <c r="X104" s="154" t="s">
        <v>1695</v>
      </c>
    </row>
    <row r="105" spans="1:29" s="154" customFormat="1" x14ac:dyDescent="0.2">
      <c r="A105" s="420" t="s">
        <v>137</v>
      </c>
      <c r="B105" s="155" t="s">
        <v>352</v>
      </c>
      <c r="C105" s="157"/>
      <c r="D105" s="157"/>
      <c r="E105" s="156"/>
      <c r="F105" s="156"/>
      <c r="G105" s="156">
        <v>1</v>
      </c>
      <c r="H105" s="156"/>
      <c r="I105" s="156"/>
      <c r="J105" s="157"/>
      <c r="K105" s="157"/>
      <c r="L105" s="156">
        <v>1</v>
      </c>
      <c r="M105" s="159"/>
      <c r="N105" s="159"/>
      <c r="O105" s="156">
        <v>1</v>
      </c>
      <c r="P105" s="156">
        <v>5</v>
      </c>
      <c r="Q105" s="159"/>
      <c r="R105" s="213"/>
      <c r="S105" s="213">
        <v>6</v>
      </c>
      <c r="T105" s="159"/>
      <c r="U105" s="156"/>
      <c r="V105" s="400"/>
      <c r="X105" s="154" t="s">
        <v>1695</v>
      </c>
    </row>
    <row r="106" spans="1:29" s="154" customFormat="1" x14ac:dyDescent="0.2">
      <c r="A106" s="397" t="s">
        <v>303</v>
      </c>
      <c r="B106" s="740" t="s">
        <v>360</v>
      </c>
      <c r="C106" s="157"/>
      <c r="D106" s="157"/>
      <c r="E106" s="156"/>
      <c r="F106" s="156"/>
      <c r="G106" s="156"/>
      <c r="H106" s="156"/>
      <c r="I106" s="156"/>
      <c r="J106" s="157"/>
      <c r="K106" s="157"/>
      <c r="L106" s="156">
        <v>1</v>
      </c>
      <c r="M106" s="159"/>
      <c r="N106" s="159"/>
      <c r="O106" s="156"/>
      <c r="P106" s="156">
        <v>1</v>
      </c>
      <c r="Q106" s="159"/>
      <c r="R106" s="213"/>
      <c r="S106" s="213">
        <v>2</v>
      </c>
      <c r="T106" s="159"/>
      <c r="U106" s="156"/>
      <c r="V106" s="400"/>
      <c r="X106" s="154" t="s">
        <v>1695</v>
      </c>
    </row>
    <row r="107" spans="1:29" s="154" customFormat="1" x14ac:dyDescent="0.2">
      <c r="A107" s="397" t="s">
        <v>202</v>
      </c>
      <c r="B107" s="155" t="s">
        <v>711</v>
      </c>
      <c r="C107" s="157"/>
      <c r="D107" s="157"/>
      <c r="E107" s="156"/>
      <c r="F107" s="156"/>
      <c r="G107" s="156"/>
      <c r="H107" s="156"/>
      <c r="I107" s="156"/>
      <c r="J107" s="157"/>
      <c r="K107" s="157"/>
      <c r="L107" s="156">
        <v>1</v>
      </c>
      <c r="M107" s="159"/>
      <c r="N107" s="159"/>
      <c r="O107" s="156"/>
      <c r="P107" s="156">
        <v>1</v>
      </c>
      <c r="Q107" s="159"/>
      <c r="R107" s="213"/>
      <c r="S107" s="213">
        <v>2</v>
      </c>
      <c r="T107" s="159"/>
      <c r="U107" s="156"/>
      <c r="V107" s="400"/>
      <c r="X107" s="154" t="s">
        <v>1695</v>
      </c>
    </row>
    <row r="108" spans="1:29" s="154" customFormat="1" x14ac:dyDescent="0.2">
      <c r="A108" s="397" t="s">
        <v>131</v>
      </c>
      <c r="B108" s="155" t="s">
        <v>355</v>
      </c>
      <c r="C108" s="157"/>
      <c r="D108" s="157"/>
      <c r="E108" s="156"/>
      <c r="F108" s="156"/>
      <c r="G108" s="156"/>
      <c r="H108" s="156"/>
      <c r="I108" s="156"/>
      <c r="J108" s="157"/>
      <c r="K108" s="157"/>
      <c r="L108" s="156">
        <v>1</v>
      </c>
      <c r="M108" s="159"/>
      <c r="N108" s="159"/>
      <c r="O108" s="156"/>
      <c r="P108" s="156">
        <v>2</v>
      </c>
      <c r="Q108" s="159"/>
      <c r="R108" s="213"/>
      <c r="S108" s="213">
        <v>1</v>
      </c>
      <c r="T108" s="159"/>
      <c r="U108" s="156"/>
      <c r="V108" s="400"/>
      <c r="X108" s="154" t="s">
        <v>1695</v>
      </c>
    </row>
    <row r="109" spans="1:29" s="154" customFormat="1" x14ac:dyDescent="0.2">
      <c r="A109" s="397" t="s">
        <v>306</v>
      </c>
      <c r="B109" s="155" t="s">
        <v>709</v>
      </c>
      <c r="C109" s="157"/>
      <c r="D109" s="157"/>
      <c r="E109" s="156"/>
      <c r="F109" s="156"/>
      <c r="G109" s="156"/>
      <c r="H109" s="156"/>
      <c r="I109" s="156"/>
      <c r="J109" s="157"/>
      <c r="K109" s="157"/>
      <c r="L109" s="156">
        <v>1</v>
      </c>
      <c r="M109" s="159"/>
      <c r="N109" s="159"/>
      <c r="O109" s="156"/>
      <c r="P109" s="156">
        <v>4</v>
      </c>
      <c r="Q109" s="159"/>
      <c r="R109" s="213"/>
      <c r="S109" s="213">
        <v>8</v>
      </c>
      <c r="T109" s="159"/>
      <c r="U109" s="156"/>
      <c r="V109" s="400"/>
      <c r="X109" s="154" t="s">
        <v>1695</v>
      </c>
    </row>
    <row r="110" spans="1:29" s="154" customFormat="1" x14ac:dyDescent="0.2">
      <c r="A110" s="397" t="s">
        <v>224</v>
      </c>
      <c r="B110" s="155" t="s">
        <v>359</v>
      </c>
      <c r="C110" s="157"/>
      <c r="D110" s="157"/>
      <c r="E110" s="156"/>
      <c r="F110" s="156"/>
      <c r="G110" s="156"/>
      <c r="H110" s="156"/>
      <c r="I110" s="156"/>
      <c r="J110" s="157"/>
      <c r="K110" s="157"/>
      <c r="L110" s="156">
        <v>2</v>
      </c>
      <c r="M110" s="159"/>
      <c r="N110" s="159"/>
      <c r="O110" s="156"/>
      <c r="P110" s="156">
        <v>1</v>
      </c>
      <c r="Q110" s="159"/>
      <c r="R110" s="213"/>
      <c r="S110" s="213">
        <v>1</v>
      </c>
      <c r="T110" s="159"/>
      <c r="U110" s="156"/>
      <c r="V110" s="400"/>
      <c r="X110" s="154" t="s">
        <v>1695</v>
      </c>
    </row>
    <row r="111" spans="1:29" s="154" customFormat="1" x14ac:dyDescent="0.2">
      <c r="A111" s="397" t="s">
        <v>67</v>
      </c>
      <c r="B111" s="155" t="s">
        <v>68</v>
      </c>
      <c r="C111" s="157"/>
      <c r="D111" s="157"/>
      <c r="E111" s="156"/>
      <c r="F111" s="156"/>
      <c r="G111" s="156"/>
      <c r="H111" s="156"/>
      <c r="I111" s="156"/>
      <c r="J111" s="157"/>
      <c r="K111" s="157"/>
      <c r="L111" s="156">
        <v>5</v>
      </c>
      <c r="M111" s="159"/>
      <c r="N111" s="159"/>
      <c r="O111" s="156"/>
      <c r="P111" s="156">
        <v>2</v>
      </c>
      <c r="Q111" s="159"/>
      <c r="R111" s="213"/>
      <c r="S111" s="213">
        <v>2</v>
      </c>
      <c r="T111" s="159"/>
      <c r="U111" s="156"/>
      <c r="V111" s="400"/>
      <c r="X111" s="154" t="s">
        <v>1703</v>
      </c>
    </row>
    <row r="112" spans="1:29" s="154" customFormat="1" x14ac:dyDescent="0.2">
      <c r="A112" s="397" t="s">
        <v>223</v>
      </c>
      <c r="B112" s="155" t="s">
        <v>329</v>
      </c>
      <c r="C112" s="158"/>
      <c r="D112" s="158"/>
      <c r="E112" s="156"/>
      <c r="F112" s="156"/>
      <c r="G112" s="156"/>
      <c r="H112" s="156">
        <v>3</v>
      </c>
      <c r="I112" s="156">
        <v>1</v>
      </c>
      <c r="J112" s="157"/>
      <c r="K112" s="157"/>
      <c r="L112" s="156"/>
      <c r="M112" s="159"/>
      <c r="N112" s="159"/>
      <c r="O112" s="156">
        <v>3</v>
      </c>
      <c r="P112" s="156">
        <v>1</v>
      </c>
      <c r="Q112" s="159"/>
      <c r="R112" s="213">
        <v>4</v>
      </c>
      <c r="S112" s="213">
        <v>3</v>
      </c>
      <c r="T112" s="159"/>
      <c r="U112" s="156"/>
      <c r="V112" s="400"/>
      <c r="X112" s="154" t="s">
        <v>1695</v>
      </c>
    </row>
    <row r="113" spans="1:29" s="154" customFormat="1" x14ac:dyDescent="0.2">
      <c r="A113" s="397" t="s">
        <v>277</v>
      </c>
      <c r="B113" s="155" t="s">
        <v>460</v>
      </c>
      <c r="C113" s="157"/>
      <c r="D113" s="157"/>
      <c r="E113" s="156"/>
      <c r="F113" s="156"/>
      <c r="G113" s="156"/>
      <c r="H113" s="156">
        <v>8</v>
      </c>
      <c r="I113" s="156">
        <v>6</v>
      </c>
      <c r="J113" s="157"/>
      <c r="K113" s="157"/>
      <c r="L113" s="156"/>
      <c r="M113" s="159"/>
      <c r="N113" s="159"/>
      <c r="O113" s="156">
        <v>1</v>
      </c>
      <c r="P113" s="156">
        <v>14</v>
      </c>
      <c r="Q113" s="159"/>
      <c r="R113" s="213"/>
      <c r="S113" s="213">
        <v>7</v>
      </c>
      <c r="T113" s="159"/>
      <c r="U113" s="156"/>
      <c r="V113" s="400"/>
      <c r="X113" s="154" t="s">
        <v>1695</v>
      </c>
      <c r="Y113" s="649"/>
      <c r="Z113" s="649"/>
      <c r="AA113" s="649"/>
      <c r="AB113" s="649"/>
      <c r="AC113" s="649"/>
    </row>
    <row r="114" spans="1:29" s="154" customFormat="1" x14ac:dyDescent="0.2">
      <c r="A114" s="397" t="s">
        <v>195</v>
      </c>
      <c r="B114" s="740" t="s">
        <v>383</v>
      </c>
      <c r="C114" s="157"/>
      <c r="D114" s="157"/>
      <c r="E114" s="156"/>
      <c r="F114" s="156">
        <v>1</v>
      </c>
      <c r="G114" s="156"/>
      <c r="H114" s="156">
        <v>5</v>
      </c>
      <c r="I114" s="156"/>
      <c r="J114" s="157"/>
      <c r="K114" s="157"/>
      <c r="L114" s="156"/>
      <c r="M114" s="159"/>
      <c r="N114" s="159"/>
      <c r="O114" s="156"/>
      <c r="P114" s="156">
        <v>5</v>
      </c>
      <c r="Q114" s="159"/>
      <c r="R114" s="213"/>
      <c r="S114" s="213">
        <v>1</v>
      </c>
      <c r="T114" s="159"/>
      <c r="U114" s="156"/>
      <c r="V114" s="400"/>
      <c r="X114" s="154" t="s">
        <v>1695</v>
      </c>
    </row>
    <row r="115" spans="1:29" s="154" customFormat="1" x14ac:dyDescent="0.2">
      <c r="A115" s="397" t="s">
        <v>172</v>
      </c>
      <c r="B115" s="155" t="s">
        <v>465</v>
      </c>
      <c r="C115" s="157"/>
      <c r="D115" s="157"/>
      <c r="E115" s="156"/>
      <c r="F115" s="156"/>
      <c r="G115" s="156"/>
      <c r="H115" s="156">
        <v>1</v>
      </c>
      <c r="I115" s="156"/>
      <c r="J115" s="157"/>
      <c r="K115" s="157"/>
      <c r="L115" s="156"/>
      <c r="M115" s="159"/>
      <c r="N115" s="159"/>
      <c r="O115" s="156">
        <v>1</v>
      </c>
      <c r="P115" s="156">
        <v>6</v>
      </c>
      <c r="Q115" s="159"/>
      <c r="R115" s="213">
        <v>4</v>
      </c>
      <c r="S115" s="213">
        <v>13</v>
      </c>
      <c r="T115" s="159"/>
      <c r="U115" s="156"/>
      <c r="V115" s="400"/>
      <c r="X115" s="154" t="s">
        <v>1695</v>
      </c>
    </row>
    <row r="116" spans="1:29" s="154" customFormat="1" x14ac:dyDescent="0.2">
      <c r="A116" s="397" t="s">
        <v>116</v>
      </c>
      <c r="B116" s="155" t="s">
        <v>389</v>
      </c>
      <c r="C116" s="157"/>
      <c r="D116" s="157"/>
      <c r="E116" s="156"/>
      <c r="F116" s="156"/>
      <c r="G116" s="156"/>
      <c r="H116" s="156"/>
      <c r="I116" s="156"/>
      <c r="J116" s="157"/>
      <c r="K116" s="157"/>
      <c r="L116" s="156"/>
      <c r="M116" s="159"/>
      <c r="N116" s="159"/>
      <c r="O116" s="156"/>
      <c r="P116" s="156">
        <v>1</v>
      </c>
      <c r="Q116" s="159"/>
      <c r="R116" s="213">
        <v>1</v>
      </c>
      <c r="S116" s="213"/>
      <c r="T116" s="159"/>
      <c r="U116" s="156"/>
      <c r="V116" s="400"/>
      <c r="X116" s="154" t="s">
        <v>1695</v>
      </c>
    </row>
    <row r="117" spans="1:29" s="154" customFormat="1" x14ac:dyDescent="0.2">
      <c r="A117" s="397" t="s">
        <v>407</v>
      </c>
      <c r="B117" s="155" t="s">
        <v>54</v>
      </c>
      <c r="C117" s="157"/>
      <c r="D117" s="157"/>
      <c r="E117" s="156"/>
      <c r="F117" s="156"/>
      <c r="G117" s="156"/>
      <c r="H117" s="156"/>
      <c r="I117" s="156"/>
      <c r="J117" s="157"/>
      <c r="K117" s="157"/>
      <c r="L117" s="156"/>
      <c r="M117" s="159"/>
      <c r="N117" s="159"/>
      <c r="O117" s="156"/>
      <c r="P117" s="156">
        <v>1</v>
      </c>
      <c r="Q117" s="159"/>
      <c r="R117" s="213">
        <v>3</v>
      </c>
      <c r="S117" s="213">
        <v>1</v>
      </c>
      <c r="T117" s="159"/>
      <c r="U117" s="156"/>
      <c r="V117" s="400"/>
    </row>
    <row r="118" spans="1:29" s="154" customFormat="1" x14ac:dyDescent="0.2">
      <c r="A118" s="397" t="s">
        <v>228</v>
      </c>
      <c r="B118" s="155" t="s">
        <v>436</v>
      </c>
      <c r="C118" s="157"/>
      <c r="D118" s="157"/>
      <c r="E118" s="156"/>
      <c r="F118" s="156"/>
      <c r="G118" s="156"/>
      <c r="H118" s="156"/>
      <c r="I118" s="156"/>
      <c r="J118" s="157"/>
      <c r="K118" s="157"/>
      <c r="L118" s="156"/>
      <c r="M118" s="159"/>
      <c r="N118" s="159"/>
      <c r="O118" s="156"/>
      <c r="P118" s="156">
        <v>1</v>
      </c>
      <c r="Q118" s="159"/>
      <c r="R118" s="213"/>
      <c r="S118" s="213">
        <v>1</v>
      </c>
      <c r="T118" s="159"/>
      <c r="U118" s="156"/>
      <c r="V118" s="400"/>
      <c r="X118" s="154" t="s">
        <v>1695</v>
      </c>
    </row>
    <row r="119" spans="1:29" s="154" customFormat="1" x14ac:dyDescent="0.2">
      <c r="A119" s="397" t="s">
        <v>609</v>
      </c>
      <c r="B119" s="155" t="s">
        <v>610</v>
      </c>
      <c r="C119" s="157"/>
      <c r="D119" s="157"/>
      <c r="E119" s="156"/>
      <c r="F119" s="156"/>
      <c r="G119" s="156"/>
      <c r="H119" s="156"/>
      <c r="I119" s="156"/>
      <c r="J119" s="157"/>
      <c r="K119" s="157"/>
      <c r="L119" s="156"/>
      <c r="M119" s="159"/>
      <c r="N119" s="159"/>
      <c r="O119" s="156"/>
      <c r="P119" s="156">
        <v>1</v>
      </c>
      <c r="Q119" s="159"/>
      <c r="R119" s="213"/>
      <c r="S119" s="213">
        <v>1</v>
      </c>
      <c r="T119" s="159"/>
      <c r="U119" s="156"/>
      <c r="V119" s="400"/>
      <c r="X119" s="154" t="s">
        <v>1695</v>
      </c>
    </row>
    <row r="120" spans="1:29" s="154" customFormat="1" x14ac:dyDescent="0.2">
      <c r="A120" s="397" t="s">
        <v>695</v>
      </c>
      <c r="B120" s="155" t="s">
        <v>713</v>
      </c>
      <c r="C120" s="157"/>
      <c r="D120" s="157"/>
      <c r="E120" s="156"/>
      <c r="F120" s="156"/>
      <c r="G120" s="156"/>
      <c r="H120" s="156"/>
      <c r="I120" s="156"/>
      <c r="J120" s="157"/>
      <c r="K120" s="157"/>
      <c r="L120" s="156"/>
      <c r="M120" s="159"/>
      <c r="N120" s="159"/>
      <c r="O120" s="156"/>
      <c r="P120" s="156">
        <v>1</v>
      </c>
      <c r="Q120" s="159"/>
      <c r="R120" s="213"/>
      <c r="S120" s="213">
        <v>2</v>
      </c>
      <c r="T120" s="159"/>
      <c r="U120" s="156"/>
      <c r="V120" s="400"/>
      <c r="X120" s="154" t="s">
        <v>1700</v>
      </c>
      <c r="Y120" s="649"/>
      <c r="Z120" s="649"/>
      <c r="AA120" s="649"/>
      <c r="AB120" s="649"/>
      <c r="AC120" s="649"/>
    </row>
    <row r="121" spans="1:29" s="154" customFormat="1" x14ac:dyDescent="0.2">
      <c r="A121" s="397" t="s">
        <v>311</v>
      </c>
      <c r="B121" s="155" t="s">
        <v>429</v>
      </c>
      <c r="C121" s="157"/>
      <c r="D121" s="157"/>
      <c r="E121" s="156"/>
      <c r="F121" s="156"/>
      <c r="G121" s="156"/>
      <c r="H121" s="156"/>
      <c r="I121" s="156"/>
      <c r="J121" s="157"/>
      <c r="K121" s="157"/>
      <c r="L121" s="156"/>
      <c r="M121" s="159"/>
      <c r="N121" s="159"/>
      <c r="O121" s="156"/>
      <c r="P121" s="156">
        <v>1</v>
      </c>
      <c r="Q121" s="159"/>
      <c r="R121" s="213"/>
      <c r="S121" s="213">
        <v>2</v>
      </c>
      <c r="T121" s="159"/>
      <c r="U121" s="156"/>
      <c r="V121" s="400"/>
      <c r="X121" s="154" t="s">
        <v>1695</v>
      </c>
    </row>
    <row r="122" spans="1:29" s="154" customFormat="1" x14ac:dyDescent="0.2">
      <c r="A122" s="397" t="s">
        <v>1007</v>
      </c>
      <c r="B122" s="155" t="s">
        <v>1019</v>
      </c>
      <c r="C122" s="157"/>
      <c r="D122" s="157"/>
      <c r="E122" s="156"/>
      <c r="F122" s="156"/>
      <c r="G122" s="156"/>
      <c r="H122" s="156"/>
      <c r="I122" s="156"/>
      <c r="J122" s="157"/>
      <c r="K122" s="157"/>
      <c r="L122" s="156"/>
      <c r="M122" s="159"/>
      <c r="N122" s="159"/>
      <c r="O122" s="156"/>
      <c r="P122" s="156">
        <v>1</v>
      </c>
      <c r="Q122" s="159"/>
      <c r="R122" s="213"/>
      <c r="S122" s="213">
        <v>2</v>
      </c>
      <c r="T122" s="159"/>
      <c r="U122" s="156"/>
      <c r="V122" s="400"/>
    </row>
    <row r="123" spans="1:29" s="154" customFormat="1" x14ac:dyDescent="0.2">
      <c r="A123" s="397" t="s">
        <v>589</v>
      </c>
      <c r="B123" s="740" t="s">
        <v>647</v>
      </c>
      <c r="C123" s="157"/>
      <c r="D123" s="157"/>
      <c r="E123" s="156"/>
      <c r="F123" s="156"/>
      <c r="G123" s="156"/>
      <c r="H123" s="156"/>
      <c r="I123" s="156"/>
      <c r="J123" s="157"/>
      <c r="K123" s="157"/>
      <c r="L123" s="156"/>
      <c r="M123" s="159"/>
      <c r="N123" s="159"/>
      <c r="O123" s="156"/>
      <c r="P123" s="156">
        <v>1</v>
      </c>
      <c r="Q123" s="159"/>
      <c r="R123" s="213"/>
      <c r="S123" s="213">
        <v>5</v>
      </c>
      <c r="T123" s="159"/>
      <c r="U123" s="156"/>
      <c r="V123" s="400"/>
      <c r="X123" s="154" t="s">
        <v>1695</v>
      </c>
    </row>
    <row r="124" spans="1:29" s="154" customFormat="1" x14ac:dyDescent="0.2">
      <c r="A124" s="397" t="s">
        <v>583</v>
      </c>
      <c r="B124" s="740" t="s">
        <v>767</v>
      </c>
      <c r="C124" s="157"/>
      <c r="D124" s="157"/>
      <c r="E124" s="156"/>
      <c r="F124" s="156"/>
      <c r="G124" s="156"/>
      <c r="H124" s="156"/>
      <c r="I124" s="156"/>
      <c r="J124" s="157"/>
      <c r="K124" s="157"/>
      <c r="L124" s="156"/>
      <c r="M124" s="159"/>
      <c r="N124" s="159"/>
      <c r="O124" s="156"/>
      <c r="P124" s="156">
        <v>1</v>
      </c>
      <c r="Q124" s="159"/>
      <c r="R124" s="213"/>
      <c r="S124" s="213">
        <v>6</v>
      </c>
      <c r="T124" s="159"/>
      <c r="U124" s="156"/>
      <c r="V124" s="400"/>
      <c r="X124" s="154" t="s">
        <v>1695</v>
      </c>
    </row>
    <row r="125" spans="1:29" s="154" customFormat="1" x14ac:dyDescent="0.2">
      <c r="A125" s="397" t="s">
        <v>579</v>
      </c>
      <c r="B125" s="155" t="s">
        <v>643</v>
      </c>
      <c r="C125" s="157"/>
      <c r="D125" s="157"/>
      <c r="E125" s="156"/>
      <c r="F125" s="156"/>
      <c r="G125" s="156"/>
      <c r="H125" s="156"/>
      <c r="I125" s="156"/>
      <c r="J125" s="157"/>
      <c r="K125" s="157"/>
      <c r="L125" s="156"/>
      <c r="M125" s="159"/>
      <c r="N125" s="159"/>
      <c r="O125" s="156"/>
      <c r="P125" s="156">
        <v>1</v>
      </c>
      <c r="Q125" s="159"/>
      <c r="R125" s="213"/>
      <c r="S125" s="213">
        <v>7</v>
      </c>
      <c r="T125" s="159"/>
      <c r="U125" s="156"/>
      <c r="V125" s="400"/>
      <c r="X125" s="154" t="s">
        <v>1695</v>
      </c>
    </row>
    <row r="126" spans="1:29" s="154" customFormat="1" x14ac:dyDescent="0.2">
      <c r="A126" s="397" t="s">
        <v>580</v>
      </c>
      <c r="B126" s="740" t="s">
        <v>631</v>
      </c>
      <c r="C126" s="157"/>
      <c r="D126" s="157"/>
      <c r="E126" s="156"/>
      <c r="F126" s="156"/>
      <c r="G126" s="156"/>
      <c r="H126" s="156"/>
      <c r="I126" s="156"/>
      <c r="J126" s="157"/>
      <c r="K126" s="157"/>
      <c r="L126" s="156"/>
      <c r="M126" s="159"/>
      <c r="N126" s="159"/>
      <c r="O126" s="156"/>
      <c r="P126" s="156">
        <v>1</v>
      </c>
      <c r="Q126" s="159"/>
      <c r="R126" s="213"/>
      <c r="S126" s="213">
        <v>8</v>
      </c>
      <c r="T126" s="159"/>
      <c r="U126" s="156"/>
      <c r="V126" s="400"/>
      <c r="X126" s="154" t="s">
        <v>1695</v>
      </c>
    </row>
    <row r="127" spans="1:29" s="154" customFormat="1" x14ac:dyDescent="0.2">
      <c r="A127" s="397" t="s">
        <v>605</v>
      </c>
      <c r="B127" s="155" t="s">
        <v>614</v>
      </c>
      <c r="C127" s="157"/>
      <c r="D127" s="157"/>
      <c r="E127" s="156"/>
      <c r="F127" s="156"/>
      <c r="G127" s="156"/>
      <c r="H127" s="156"/>
      <c r="I127" s="156"/>
      <c r="J127" s="157"/>
      <c r="K127" s="157"/>
      <c r="L127" s="156"/>
      <c r="M127" s="159"/>
      <c r="N127" s="159"/>
      <c r="O127" s="156"/>
      <c r="P127" s="156">
        <v>1</v>
      </c>
      <c r="Q127" s="159"/>
      <c r="R127" s="213"/>
      <c r="S127" s="213">
        <v>10</v>
      </c>
      <c r="T127" s="159"/>
      <c r="U127" s="156"/>
      <c r="V127" s="400"/>
      <c r="X127" s="154" t="s">
        <v>1695</v>
      </c>
    </row>
    <row r="128" spans="1:29" s="154" customFormat="1" x14ac:dyDescent="0.2">
      <c r="A128" s="397" t="s">
        <v>482</v>
      </c>
      <c r="B128" s="740" t="s">
        <v>545</v>
      </c>
      <c r="C128" s="157"/>
      <c r="D128" s="157"/>
      <c r="E128" s="156"/>
      <c r="F128" s="156"/>
      <c r="G128" s="156"/>
      <c r="H128" s="156"/>
      <c r="I128" s="156"/>
      <c r="J128" s="157"/>
      <c r="K128" s="157"/>
      <c r="L128" s="156"/>
      <c r="M128" s="159"/>
      <c r="N128" s="159"/>
      <c r="O128" s="156"/>
      <c r="P128" s="156">
        <v>2</v>
      </c>
      <c r="Q128" s="159"/>
      <c r="R128" s="213"/>
      <c r="S128" s="213">
        <v>1</v>
      </c>
      <c r="T128" s="159"/>
      <c r="U128" s="156"/>
      <c r="V128" s="400"/>
    </row>
    <row r="129" spans="1:29" s="154" customFormat="1" x14ac:dyDescent="0.2">
      <c r="A129" s="397" t="s">
        <v>602</v>
      </c>
      <c r="B129" s="155" t="s">
        <v>617</v>
      </c>
      <c r="C129" s="157"/>
      <c r="D129" s="157"/>
      <c r="E129" s="156"/>
      <c r="F129" s="156"/>
      <c r="G129" s="156"/>
      <c r="H129" s="156"/>
      <c r="I129" s="156"/>
      <c r="J129" s="157"/>
      <c r="K129" s="157"/>
      <c r="L129" s="156"/>
      <c r="M129" s="159"/>
      <c r="N129" s="159"/>
      <c r="O129" s="156"/>
      <c r="P129" s="156">
        <v>2</v>
      </c>
      <c r="Q129" s="159"/>
      <c r="R129" s="213"/>
      <c r="S129" s="213">
        <v>2</v>
      </c>
      <c r="T129" s="159"/>
      <c r="U129" s="156"/>
      <c r="V129" s="400"/>
    </row>
    <row r="130" spans="1:29" s="154" customFormat="1" x14ac:dyDescent="0.2">
      <c r="A130" s="397" t="s">
        <v>694</v>
      </c>
      <c r="B130" s="155" t="s">
        <v>1021</v>
      </c>
      <c r="C130" s="157"/>
      <c r="D130" s="157"/>
      <c r="E130" s="156"/>
      <c r="F130" s="156"/>
      <c r="G130" s="156"/>
      <c r="H130" s="156"/>
      <c r="I130" s="156"/>
      <c r="J130" s="157"/>
      <c r="K130" s="157"/>
      <c r="L130" s="156"/>
      <c r="M130" s="159"/>
      <c r="N130" s="159"/>
      <c r="O130" s="156"/>
      <c r="P130" s="156">
        <v>2</v>
      </c>
      <c r="Q130" s="159"/>
      <c r="R130" s="213"/>
      <c r="S130" s="213">
        <v>3</v>
      </c>
      <c r="T130" s="159"/>
      <c r="U130" s="156"/>
      <c r="V130" s="400"/>
      <c r="X130" s="154" t="s">
        <v>1699</v>
      </c>
      <c r="Y130" s="649"/>
      <c r="Z130" s="649"/>
      <c r="AA130" s="649"/>
      <c r="AB130" s="649"/>
      <c r="AC130" s="649"/>
    </row>
    <row r="131" spans="1:29" s="154" customFormat="1" x14ac:dyDescent="0.2">
      <c r="A131" s="397" t="s">
        <v>1006</v>
      </c>
      <c r="B131" s="740" t="s">
        <v>779</v>
      </c>
      <c r="C131" s="157"/>
      <c r="D131" s="157"/>
      <c r="E131" s="156"/>
      <c r="F131" s="156"/>
      <c r="G131" s="156"/>
      <c r="H131" s="156"/>
      <c r="I131" s="156"/>
      <c r="J131" s="157"/>
      <c r="K131" s="157"/>
      <c r="L131" s="156"/>
      <c r="M131" s="159"/>
      <c r="N131" s="159"/>
      <c r="O131" s="156"/>
      <c r="P131" s="156">
        <v>2</v>
      </c>
      <c r="Q131" s="159"/>
      <c r="R131" s="213"/>
      <c r="S131" s="213">
        <v>10</v>
      </c>
      <c r="T131" s="159"/>
      <c r="U131" s="156"/>
      <c r="V131" s="400"/>
    </row>
    <row r="132" spans="1:29" s="154" customFormat="1" x14ac:dyDescent="0.2">
      <c r="A132" s="397" t="s">
        <v>578</v>
      </c>
      <c r="B132" s="155" t="s">
        <v>641</v>
      </c>
      <c r="C132" s="157"/>
      <c r="D132" s="157"/>
      <c r="E132" s="156"/>
      <c r="F132" s="156"/>
      <c r="G132" s="156"/>
      <c r="H132" s="156"/>
      <c r="I132" s="156"/>
      <c r="J132" s="157"/>
      <c r="K132" s="157"/>
      <c r="L132" s="156"/>
      <c r="M132" s="159"/>
      <c r="N132" s="159"/>
      <c r="O132" s="156"/>
      <c r="P132" s="156">
        <v>3</v>
      </c>
      <c r="Q132" s="159"/>
      <c r="R132" s="213"/>
      <c r="S132" s="213">
        <v>4</v>
      </c>
      <c r="T132" s="159"/>
      <c r="U132" s="156"/>
      <c r="V132" s="400"/>
      <c r="X132" s="154" t="s">
        <v>1695</v>
      </c>
    </row>
    <row r="133" spans="1:29" s="154" customFormat="1" x14ac:dyDescent="0.2">
      <c r="A133" s="397" t="s">
        <v>720</v>
      </c>
      <c r="B133" s="155" t="s">
        <v>736</v>
      </c>
      <c r="C133" s="157"/>
      <c r="D133" s="157"/>
      <c r="E133" s="156"/>
      <c r="F133" s="156"/>
      <c r="G133" s="156"/>
      <c r="H133" s="156"/>
      <c r="I133" s="156"/>
      <c r="J133" s="157"/>
      <c r="K133" s="157"/>
      <c r="L133" s="156"/>
      <c r="M133" s="159"/>
      <c r="N133" s="159"/>
      <c r="O133" s="156"/>
      <c r="P133" s="156">
        <v>3</v>
      </c>
      <c r="Q133" s="159"/>
      <c r="R133" s="213"/>
      <c r="S133" s="213">
        <v>6</v>
      </c>
      <c r="T133" s="159"/>
      <c r="U133" s="156"/>
      <c r="V133" s="400"/>
      <c r="X133" s="154" t="s">
        <v>1695</v>
      </c>
    </row>
    <row r="134" spans="1:29" s="154" customFormat="1" x14ac:dyDescent="0.2">
      <c r="A134" s="397" t="s">
        <v>676</v>
      </c>
      <c r="B134" s="740" t="s">
        <v>1194</v>
      </c>
      <c r="C134" s="157"/>
      <c r="D134" s="157"/>
      <c r="E134" s="156"/>
      <c r="F134" s="156"/>
      <c r="G134" s="156"/>
      <c r="H134" s="156"/>
      <c r="I134" s="156"/>
      <c r="J134" s="157"/>
      <c r="K134" s="157"/>
      <c r="L134" s="156"/>
      <c r="M134" s="159"/>
      <c r="N134" s="159"/>
      <c r="O134" s="156"/>
      <c r="P134" s="156">
        <v>5</v>
      </c>
      <c r="Q134" s="159"/>
      <c r="R134" s="213"/>
      <c r="S134" s="213">
        <v>6</v>
      </c>
      <c r="T134" s="159"/>
      <c r="U134" s="156"/>
      <c r="V134" s="400"/>
      <c r="X134" s="154" t="s">
        <v>1695</v>
      </c>
    </row>
    <row r="135" spans="1:29" s="154" customFormat="1" x14ac:dyDescent="0.2">
      <c r="A135" s="397" t="s">
        <v>1005</v>
      </c>
      <c r="B135" s="155" t="s">
        <v>691</v>
      </c>
      <c r="C135" s="158"/>
      <c r="D135" s="158"/>
      <c r="E135" s="156"/>
      <c r="F135" s="156"/>
      <c r="G135" s="156"/>
      <c r="H135" s="156"/>
      <c r="I135" s="156"/>
      <c r="J135" s="157"/>
      <c r="K135" s="157"/>
      <c r="L135" s="156"/>
      <c r="M135" s="159"/>
      <c r="N135" s="159"/>
      <c r="O135" s="156"/>
      <c r="P135" s="156">
        <v>5</v>
      </c>
      <c r="Q135" s="159"/>
      <c r="R135" s="213"/>
      <c r="S135" s="213">
        <v>10</v>
      </c>
      <c r="T135" s="159"/>
      <c r="U135" s="156"/>
      <c r="V135" s="400"/>
      <c r="Y135" s="649"/>
      <c r="Z135" s="649"/>
      <c r="AA135" s="649"/>
      <c r="AB135" s="649"/>
      <c r="AC135" s="649"/>
    </row>
    <row r="136" spans="1:29" s="154" customFormat="1" x14ac:dyDescent="0.2">
      <c r="A136" s="397" t="s">
        <v>560</v>
      </c>
      <c r="B136" s="740" t="s">
        <v>640</v>
      </c>
      <c r="C136" s="158"/>
      <c r="D136" s="158"/>
      <c r="E136" s="156"/>
      <c r="F136" s="156"/>
      <c r="G136" s="156"/>
      <c r="H136" s="156"/>
      <c r="I136" s="156"/>
      <c r="J136" s="158"/>
      <c r="K136" s="158"/>
      <c r="L136" s="156"/>
      <c r="M136" s="159"/>
      <c r="N136" s="159"/>
      <c r="O136" s="156"/>
      <c r="P136" s="156">
        <v>6</v>
      </c>
      <c r="Q136" s="159"/>
      <c r="R136" s="213"/>
      <c r="S136" s="213">
        <v>1</v>
      </c>
      <c r="T136" s="159"/>
      <c r="U136" s="156"/>
      <c r="V136" s="400"/>
      <c r="Y136" s="649"/>
      <c r="Z136" s="649"/>
      <c r="AA136" s="649"/>
      <c r="AB136" s="649"/>
      <c r="AC136" s="649"/>
    </row>
    <row r="137" spans="1:29" s="154" customFormat="1" x14ac:dyDescent="0.2">
      <c r="A137" s="397" t="s">
        <v>323</v>
      </c>
      <c r="B137" s="740" t="s">
        <v>633</v>
      </c>
      <c r="C137" s="157"/>
      <c r="D137" s="157"/>
      <c r="E137" s="156"/>
      <c r="F137" s="156"/>
      <c r="G137" s="156"/>
      <c r="H137" s="156"/>
      <c r="I137" s="156"/>
      <c r="J137" s="157"/>
      <c r="K137" s="157"/>
      <c r="L137" s="156"/>
      <c r="M137" s="159"/>
      <c r="N137" s="159"/>
      <c r="O137" s="156"/>
      <c r="P137" s="156">
        <v>6</v>
      </c>
      <c r="Q137" s="159"/>
      <c r="R137" s="213"/>
      <c r="S137" s="213">
        <v>2</v>
      </c>
      <c r="T137" s="159"/>
      <c r="U137" s="156"/>
      <c r="V137" s="400"/>
      <c r="X137" s="154" t="s">
        <v>1695</v>
      </c>
    </row>
    <row r="138" spans="1:29" s="154" customFormat="1" x14ac:dyDescent="0.2">
      <c r="A138" s="397" t="s">
        <v>416</v>
      </c>
      <c r="B138" s="740" t="s">
        <v>430</v>
      </c>
      <c r="C138" s="157"/>
      <c r="D138" s="157"/>
      <c r="E138" s="156"/>
      <c r="F138" s="156"/>
      <c r="G138" s="156"/>
      <c r="H138" s="156"/>
      <c r="I138" s="156"/>
      <c r="J138" s="157"/>
      <c r="K138" s="157"/>
      <c r="L138" s="156"/>
      <c r="M138" s="159"/>
      <c r="N138" s="159"/>
      <c r="O138" s="156"/>
      <c r="P138" s="156">
        <v>8</v>
      </c>
      <c r="Q138" s="159"/>
      <c r="R138" s="213"/>
      <c r="S138" s="213">
        <v>17</v>
      </c>
      <c r="T138" s="159"/>
      <c r="U138" s="156"/>
      <c r="V138" s="400"/>
      <c r="X138" s="154" t="s">
        <v>1695</v>
      </c>
    </row>
    <row r="139" spans="1:29" s="154" customFormat="1" x14ac:dyDescent="0.2">
      <c r="A139" s="397" t="s">
        <v>305</v>
      </c>
      <c r="B139" s="740" t="s">
        <v>527</v>
      </c>
      <c r="C139" s="157"/>
      <c r="D139" s="157"/>
      <c r="E139" s="156"/>
      <c r="F139" s="156"/>
      <c r="G139" s="156"/>
      <c r="H139" s="156"/>
      <c r="I139" s="156"/>
      <c r="J139" s="157"/>
      <c r="K139" s="157"/>
      <c r="L139" s="156"/>
      <c r="M139" s="159"/>
      <c r="N139" s="159"/>
      <c r="O139" s="156"/>
      <c r="P139" s="156">
        <v>12</v>
      </c>
      <c r="Q139" s="159"/>
      <c r="R139" s="213"/>
      <c r="S139" s="213">
        <v>8</v>
      </c>
      <c r="T139" s="159"/>
      <c r="U139" s="156"/>
      <c r="V139" s="400"/>
      <c r="X139" s="154" t="s">
        <v>1695</v>
      </c>
    </row>
    <row r="140" spans="1:29" s="154" customFormat="1" x14ac:dyDescent="0.2">
      <c r="A140" s="397" t="s">
        <v>847</v>
      </c>
      <c r="B140" s="155" t="s">
        <v>905</v>
      </c>
      <c r="C140" s="157"/>
      <c r="D140" s="157"/>
      <c r="E140" s="156"/>
      <c r="F140" s="156"/>
      <c r="G140" s="156"/>
      <c r="H140" s="156"/>
      <c r="I140" s="156"/>
      <c r="J140" s="157"/>
      <c r="K140" s="157"/>
      <c r="L140" s="156"/>
      <c r="M140" s="159"/>
      <c r="N140" s="159"/>
      <c r="O140" s="156"/>
      <c r="P140" s="156">
        <v>12</v>
      </c>
      <c r="Q140" s="159"/>
      <c r="R140" s="213"/>
      <c r="S140" s="213">
        <v>11</v>
      </c>
      <c r="T140" s="159"/>
      <c r="U140" s="156"/>
      <c r="V140" s="400"/>
      <c r="X140" s="154" t="s">
        <v>1695</v>
      </c>
    </row>
    <row r="141" spans="1:29" s="154" customFormat="1" x14ac:dyDescent="0.2">
      <c r="A141" s="397" t="s">
        <v>1020</v>
      </c>
      <c r="B141" s="155" t="s">
        <v>535</v>
      </c>
      <c r="C141" s="157"/>
      <c r="D141" s="157"/>
      <c r="E141" s="156"/>
      <c r="F141" s="156"/>
      <c r="G141" s="156"/>
      <c r="H141" s="156"/>
      <c r="I141" s="156"/>
      <c r="J141" s="157"/>
      <c r="K141" s="157"/>
      <c r="L141" s="156"/>
      <c r="M141" s="159"/>
      <c r="N141" s="159"/>
      <c r="O141" s="156"/>
      <c r="P141" s="156">
        <v>12</v>
      </c>
      <c r="Q141" s="159"/>
      <c r="R141" s="213"/>
      <c r="S141" s="213">
        <v>12</v>
      </c>
      <c r="T141" s="159"/>
      <c r="U141" s="156"/>
      <c r="V141" s="400"/>
      <c r="X141" s="154" t="s">
        <v>1695</v>
      </c>
      <c r="Y141" s="649"/>
      <c r="Z141" s="649"/>
      <c r="AA141" s="649"/>
      <c r="AB141" s="649"/>
      <c r="AC141" s="649"/>
    </row>
    <row r="142" spans="1:29" s="154" customFormat="1" x14ac:dyDescent="0.2">
      <c r="A142" s="397" t="s">
        <v>598</v>
      </c>
      <c r="B142" s="155" t="s">
        <v>622</v>
      </c>
      <c r="C142" s="157"/>
      <c r="D142" s="157"/>
      <c r="E142" s="156"/>
      <c r="F142" s="156"/>
      <c r="G142" s="156"/>
      <c r="H142" s="156"/>
      <c r="I142" s="156"/>
      <c r="J142" s="157"/>
      <c r="K142" s="157"/>
      <c r="L142" s="156"/>
      <c r="M142" s="159"/>
      <c r="N142" s="159"/>
      <c r="O142" s="156"/>
      <c r="P142" s="156">
        <v>13</v>
      </c>
      <c r="Q142" s="159"/>
      <c r="R142" s="213"/>
      <c r="S142" s="213">
        <v>16</v>
      </c>
      <c r="T142" s="159"/>
      <c r="U142" s="156"/>
      <c r="V142" s="400"/>
      <c r="X142" s="154" t="s">
        <v>1695</v>
      </c>
    </row>
    <row r="143" spans="1:29" s="154" customFormat="1" x14ac:dyDescent="0.2">
      <c r="A143" s="397" t="s">
        <v>506</v>
      </c>
      <c r="B143" s="155" t="s">
        <v>518</v>
      </c>
      <c r="C143" s="157"/>
      <c r="D143" s="157"/>
      <c r="E143" s="156"/>
      <c r="F143" s="156"/>
      <c r="G143" s="156"/>
      <c r="H143" s="156"/>
      <c r="I143" s="156"/>
      <c r="J143" s="157"/>
      <c r="K143" s="157"/>
      <c r="L143" s="156"/>
      <c r="M143" s="159"/>
      <c r="N143" s="159"/>
      <c r="O143" s="156"/>
      <c r="P143" s="156">
        <v>18</v>
      </c>
      <c r="Q143" s="159"/>
      <c r="R143" s="213"/>
      <c r="S143" s="213">
        <v>14</v>
      </c>
      <c r="T143" s="159"/>
      <c r="U143" s="156"/>
      <c r="V143" s="400"/>
      <c r="X143" s="154" t="s">
        <v>1695</v>
      </c>
    </row>
    <row r="144" spans="1:29" s="154" customFormat="1" x14ac:dyDescent="0.2">
      <c r="A144" s="397" t="s">
        <v>262</v>
      </c>
      <c r="B144" s="740" t="s">
        <v>932</v>
      </c>
      <c r="C144" s="157"/>
      <c r="D144" s="157"/>
      <c r="E144" s="156"/>
      <c r="F144" s="156"/>
      <c r="G144" s="156"/>
      <c r="H144" s="156">
        <v>1</v>
      </c>
      <c r="I144" s="156"/>
      <c r="J144" s="157"/>
      <c r="K144" s="157"/>
      <c r="L144" s="156">
        <v>1</v>
      </c>
      <c r="M144" s="159"/>
      <c r="N144" s="159"/>
      <c r="O144" s="156"/>
      <c r="P144" s="156"/>
      <c r="Q144" s="159"/>
      <c r="R144" s="213"/>
      <c r="S144" s="213">
        <v>3</v>
      </c>
      <c r="T144" s="159"/>
      <c r="U144" s="156"/>
      <c r="V144" s="400"/>
    </row>
    <row r="145" spans="1:29" s="154" customFormat="1" x14ac:dyDescent="0.2">
      <c r="A145" s="397" t="s">
        <v>295</v>
      </c>
      <c r="B145" s="740" t="s">
        <v>461</v>
      </c>
      <c r="C145" s="158"/>
      <c r="D145" s="158"/>
      <c r="E145" s="156"/>
      <c r="F145" s="156"/>
      <c r="G145" s="156"/>
      <c r="H145" s="156"/>
      <c r="I145" s="156"/>
      <c r="J145" s="158"/>
      <c r="K145" s="158"/>
      <c r="L145" s="156">
        <v>1</v>
      </c>
      <c r="M145" s="159"/>
      <c r="N145" s="159"/>
      <c r="O145" s="156"/>
      <c r="P145" s="156"/>
      <c r="Q145" s="159"/>
      <c r="R145" s="213"/>
      <c r="S145" s="213">
        <v>3</v>
      </c>
      <c r="T145" s="159"/>
      <c r="U145" s="156"/>
      <c r="V145" s="400"/>
      <c r="Y145" s="649"/>
      <c r="Z145" s="649"/>
      <c r="AA145" s="649"/>
      <c r="AB145" s="649"/>
      <c r="AC145" s="649"/>
    </row>
    <row r="146" spans="1:29" s="154" customFormat="1" x14ac:dyDescent="0.2">
      <c r="A146" s="397" t="s">
        <v>138</v>
      </c>
      <c r="B146" s="155" t="s">
        <v>357</v>
      </c>
      <c r="C146" s="157"/>
      <c r="D146" s="157"/>
      <c r="E146" s="156"/>
      <c r="F146" s="156"/>
      <c r="G146" s="156">
        <v>1</v>
      </c>
      <c r="H146" s="156"/>
      <c r="I146" s="156">
        <v>1</v>
      </c>
      <c r="J146" s="157"/>
      <c r="K146" s="157"/>
      <c r="L146" s="156"/>
      <c r="M146" s="159"/>
      <c r="N146" s="159"/>
      <c r="O146" s="156"/>
      <c r="P146" s="156"/>
      <c r="Q146" s="159"/>
      <c r="R146" s="213">
        <v>1</v>
      </c>
      <c r="S146" s="213"/>
      <c r="T146" s="159"/>
      <c r="U146" s="156"/>
      <c r="V146" s="400"/>
      <c r="X146" s="154" t="s">
        <v>1695</v>
      </c>
    </row>
    <row r="147" spans="1:29" s="154" customFormat="1" x14ac:dyDescent="0.2">
      <c r="A147" s="397" t="s">
        <v>281</v>
      </c>
      <c r="B147" s="740" t="s">
        <v>326</v>
      </c>
      <c r="C147" s="157"/>
      <c r="D147" s="157"/>
      <c r="E147" s="156"/>
      <c r="F147" s="156"/>
      <c r="G147" s="156"/>
      <c r="H147" s="156"/>
      <c r="I147" s="156">
        <v>3</v>
      </c>
      <c r="J147" s="157"/>
      <c r="K147" s="157"/>
      <c r="L147" s="156"/>
      <c r="M147" s="159"/>
      <c r="N147" s="159"/>
      <c r="O147" s="156"/>
      <c r="P147" s="156"/>
      <c r="Q147" s="159"/>
      <c r="R147" s="213">
        <v>1</v>
      </c>
      <c r="S147" s="213"/>
      <c r="T147" s="159"/>
      <c r="U147" s="156"/>
      <c r="V147" s="400"/>
      <c r="X147" s="154" t="s">
        <v>1695</v>
      </c>
    </row>
    <row r="148" spans="1:29" s="154" customFormat="1" x14ac:dyDescent="0.2">
      <c r="A148" s="397" t="s">
        <v>182</v>
      </c>
      <c r="B148" s="740" t="s">
        <v>349</v>
      </c>
      <c r="C148" s="157"/>
      <c r="D148" s="157"/>
      <c r="E148" s="156"/>
      <c r="F148" s="156"/>
      <c r="G148" s="156"/>
      <c r="H148" s="156">
        <v>1</v>
      </c>
      <c r="I148" s="156"/>
      <c r="J148" s="157"/>
      <c r="K148" s="157"/>
      <c r="L148" s="156"/>
      <c r="M148" s="159"/>
      <c r="N148" s="159"/>
      <c r="O148" s="156"/>
      <c r="P148" s="156"/>
      <c r="Q148" s="159"/>
      <c r="R148" s="213"/>
      <c r="S148" s="213">
        <v>3</v>
      </c>
      <c r="T148" s="159"/>
      <c r="U148" s="156"/>
      <c r="V148" s="400"/>
      <c r="X148" s="154" t="s">
        <v>1695</v>
      </c>
      <c r="Y148" s="649"/>
      <c r="Z148" s="649"/>
      <c r="AA148" s="649"/>
      <c r="AB148" s="649"/>
      <c r="AC148" s="649"/>
    </row>
    <row r="149" spans="1:29" s="154" customFormat="1" x14ac:dyDescent="0.2">
      <c r="A149" s="397" t="s">
        <v>267</v>
      </c>
      <c r="B149" s="740" t="s">
        <v>648</v>
      </c>
      <c r="C149" s="157"/>
      <c r="D149" s="157"/>
      <c r="E149" s="156"/>
      <c r="F149" s="156"/>
      <c r="G149" s="156"/>
      <c r="H149" s="156">
        <v>4</v>
      </c>
      <c r="I149" s="156"/>
      <c r="J149" s="157"/>
      <c r="K149" s="157"/>
      <c r="L149" s="156"/>
      <c r="M149" s="159"/>
      <c r="N149" s="159"/>
      <c r="O149" s="156"/>
      <c r="P149" s="156"/>
      <c r="Q149" s="159"/>
      <c r="R149" s="213"/>
      <c r="S149" s="213">
        <v>2</v>
      </c>
      <c r="T149" s="159"/>
      <c r="U149" s="156"/>
      <c r="V149" s="400"/>
      <c r="X149" s="154" t="s">
        <v>1701</v>
      </c>
    </row>
    <row r="150" spans="1:29" s="154" customFormat="1" x14ac:dyDescent="0.2">
      <c r="A150" s="650" t="s">
        <v>1346</v>
      </c>
      <c r="B150" s="155" t="s">
        <v>1364</v>
      </c>
      <c r="C150" s="158"/>
      <c r="D150" s="158"/>
      <c r="E150" s="156"/>
      <c r="F150" s="156"/>
      <c r="G150" s="156"/>
      <c r="H150" s="156"/>
      <c r="I150" s="156"/>
      <c r="J150" s="157"/>
      <c r="K150" s="157"/>
      <c r="L150" s="156"/>
      <c r="M150" s="159"/>
      <c r="N150" s="159"/>
      <c r="O150" s="156"/>
      <c r="P150" s="156"/>
      <c r="Q150" s="159"/>
      <c r="R150" s="213"/>
      <c r="S150" s="213">
        <v>1</v>
      </c>
      <c r="T150" s="159"/>
      <c r="U150" s="156"/>
      <c r="V150" s="400"/>
      <c r="X150" s="154" t="s">
        <v>1695</v>
      </c>
    </row>
    <row r="151" spans="1:29" s="154" customFormat="1" x14ac:dyDescent="0.2">
      <c r="A151" s="397" t="s">
        <v>1347</v>
      </c>
      <c r="B151" s="740" t="s">
        <v>1363</v>
      </c>
      <c r="C151" s="157"/>
      <c r="D151" s="157"/>
      <c r="E151" s="156"/>
      <c r="F151" s="156"/>
      <c r="G151" s="156"/>
      <c r="H151" s="156"/>
      <c r="I151" s="156"/>
      <c r="J151" s="157"/>
      <c r="K151" s="157"/>
      <c r="L151" s="156"/>
      <c r="M151" s="159"/>
      <c r="N151" s="159"/>
      <c r="O151" s="156"/>
      <c r="P151" s="156"/>
      <c r="Q151" s="159"/>
      <c r="R151" s="213"/>
      <c r="S151" s="213">
        <v>1</v>
      </c>
      <c r="T151" s="159"/>
      <c r="U151" s="156"/>
      <c r="V151" s="400"/>
      <c r="X151" s="154" t="s">
        <v>1695</v>
      </c>
    </row>
    <row r="152" spans="1:29" s="154" customFormat="1" x14ac:dyDescent="0.2">
      <c r="A152" s="397" t="s">
        <v>1348</v>
      </c>
      <c r="B152" s="740" t="s">
        <v>1362</v>
      </c>
      <c r="C152" s="157"/>
      <c r="D152" s="157"/>
      <c r="E152" s="156"/>
      <c r="F152" s="156"/>
      <c r="G152" s="156"/>
      <c r="H152" s="156"/>
      <c r="I152" s="156"/>
      <c r="J152" s="157"/>
      <c r="K152" s="157"/>
      <c r="L152" s="156"/>
      <c r="M152" s="159"/>
      <c r="N152" s="159"/>
      <c r="O152" s="156"/>
      <c r="P152" s="156"/>
      <c r="Q152" s="159"/>
      <c r="R152" s="213"/>
      <c r="S152" s="213">
        <v>1</v>
      </c>
      <c r="T152" s="159"/>
      <c r="U152" s="156"/>
      <c r="V152" s="400"/>
      <c r="X152" s="154" t="s">
        <v>1695</v>
      </c>
    </row>
    <row r="153" spans="1:29" s="154" customFormat="1" x14ac:dyDescent="0.2">
      <c r="A153" s="650" t="s">
        <v>799</v>
      </c>
      <c r="B153" s="155" t="s">
        <v>811</v>
      </c>
      <c r="C153" s="157"/>
      <c r="D153" s="157"/>
      <c r="E153" s="652"/>
      <c r="F153" s="652"/>
      <c r="G153" s="652"/>
      <c r="H153" s="652"/>
      <c r="I153" s="652"/>
      <c r="J153" s="157"/>
      <c r="K153" s="157"/>
      <c r="L153" s="156"/>
      <c r="M153" s="159"/>
      <c r="N153" s="159"/>
      <c r="O153" s="156"/>
      <c r="P153" s="156"/>
      <c r="Q153" s="159"/>
      <c r="R153" s="213"/>
      <c r="S153" s="213">
        <v>1</v>
      </c>
      <c r="T153" s="159"/>
      <c r="U153" s="156"/>
      <c r="V153" s="400"/>
      <c r="X153" s="154" t="s">
        <v>1695</v>
      </c>
    </row>
    <row r="154" spans="1:29" s="154" customFormat="1" x14ac:dyDescent="0.2">
      <c r="A154" s="397" t="s">
        <v>187</v>
      </c>
      <c r="B154" s="155" t="s">
        <v>356</v>
      </c>
      <c r="C154" s="157"/>
      <c r="D154" s="157"/>
      <c r="E154" s="156"/>
      <c r="F154" s="156"/>
      <c r="G154" s="156"/>
      <c r="H154" s="156"/>
      <c r="I154" s="156"/>
      <c r="J154" s="157"/>
      <c r="K154" s="157"/>
      <c r="L154" s="156"/>
      <c r="M154" s="159"/>
      <c r="N154" s="159"/>
      <c r="O154" s="156"/>
      <c r="P154" s="156"/>
      <c r="Q154" s="159"/>
      <c r="R154" s="213"/>
      <c r="S154" s="213">
        <v>1</v>
      </c>
      <c r="T154" s="159"/>
      <c r="U154" s="156"/>
      <c r="V154" s="400"/>
      <c r="X154" s="154" t="s">
        <v>1695</v>
      </c>
    </row>
    <row r="155" spans="1:29" s="154" customFormat="1" x14ac:dyDescent="0.2">
      <c r="A155" s="420" t="s">
        <v>1349</v>
      </c>
      <c r="B155" s="155" t="s">
        <v>1360</v>
      </c>
      <c r="C155" s="157"/>
      <c r="D155" s="157"/>
      <c r="E155" s="156"/>
      <c r="F155" s="156"/>
      <c r="G155" s="156"/>
      <c r="H155" s="156"/>
      <c r="I155" s="156"/>
      <c r="J155" s="157"/>
      <c r="K155" s="157"/>
      <c r="L155" s="156"/>
      <c r="M155" s="159"/>
      <c r="N155" s="159"/>
      <c r="O155" s="156"/>
      <c r="P155" s="156"/>
      <c r="Q155" s="159"/>
      <c r="R155" s="213"/>
      <c r="S155" s="213">
        <v>1</v>
      </c>
      <c r="T155" s="159"/>
      <c r="U155" s="156"/>
      <c r="V155" s="400"/>
    </row>
    <row r="156" spans="1:29" s="154" customFormat="1" x14ac:dyDescent="0.2">
      <c r="A156" s="420" t="s">
        <v>1350</v>
      </c>
      <c r="B156" s="155" t="s">
        <v>1361</v>
      </c>
      <c r="C156" s="157"/>
      <c r="D156" s="157"/>
      <c r="E156" s="156"/>
      <c r="F156" s="156"/>
      <c r="G156" s="156"/>
      <c r="H156" s="156"/>
      <c r="I156" s="156"/>
      <c r="J156" s="157"/>
      <c r="K156" s="157"/>
      <c r="L156" s="156"/>
      <c r="M156" s="159"/>
      <c r="N156" s="159"/>
      <c r="O156" s="156"/>
      <c r="P156" s="156"/>
      <c r="Q156" s="159"/>
      <c r="R156" s="213"/>
      <c r="S156" s="213">
        <v>1</v>
      </c>
      <c r="T156" s="159"/>
      <c r="U156" s="156"/>
      <c r="V156" s="400"/>
    </row>
    <row r="157" spans="1:29" s="154" customFormat="1" x14ac:dyDescent="0.2">
      <c r="A157" s="397" t="s">
        <v>752</v>
      </c>
      <c r="B157" s="155" t="s">
        <v>787</v>
      </c>
      <c r="C157" s="157"/>
      <c r="D157" s="157"/>
      <c r="E157" s="156"/>
      <c r="F157" s="156"/>
      <c r="G157" s="156"/>
      <c r="H157" s="156"/>
      <c r="I157" s="156"/>
      <c r="J157" s="157"/>
      <c r="K157" s="157"/>
      <c r="L157" s="156"/>
      <c r="M157" s="159"/>
      <c r="N157" s="159"/>
      <c r="O157" s="156"/>
      <c r="P157" s="156"/>
      <c r="Q157" s="159"/>
      <c r="R157" s="213"/>
      <c r="S157" s="213">
        <v>1</v>
      </c>
      <c r="T157" s="159"/>
      <c r="U157" s="156"/>
      <c r="V157" s="400"/>
      <c r="X157" s="154" t="s">
        <v>1695</v>
      </c>
    </row>
    <row r="158" spans="1:29" s="154" customFormat="1" x14ac:dyDescent="0.2">
      <c r="A158" s="397" t="s">
        <v>192</v>
      </c>
      <c r="B158" s="155" t="s">
        <v>432</v>
      </c>
      <c r="C158" s="157"/>
      <c r="D158" s="157"/>
      <c r="E158" s="156"/>
      <c r="F158" s="156"/>
      <c r="G158" s="156"/>
      <c r="H158" s="156"/>
      <c r="I158" s="156"/>
      <c r="J158" s="157"/>
      <c r="K158" s="157"/>
      <c r="L158" s="156"/>
      <c r="M158" s="159"/>
      <c r="N158" s="159"/>
      <c r="O158" s="156"/>
      <c r="P158" s="156"/>
      <c r="Q158" s="159"/>
      <c r="R158" s="213"/>
      <c r="S158" s="213">
        <v>1</v>
      </c>
      <c r="T158" s="159"/>
      <c r="U158" s="156"/>
      <c r="V158" s="400"/>
      <c r="X158" s="154" t="s">
        <v>1695</v>
      </c>
    </row>
    <row r="159" spans="1:29" s="154" customFormat="1" x14ac:dyDescent="0.2">
      <c r="A159" s="397" t="s">
        <v>498</v>
      </c>
      <c r="B159" s="155" t="s">
        <v>540</v>
      </c>
      <c r="C159" s="157"/>
      <c r="D159" s="157"/>
      <c r="E159" s="156"/>
      <c r="F159" s="156"/>
      <c r="G159" s="156"/>
      <c r="H159" s="156"/>
      <c r="I159" s="156"/>
      <c r="J159" s="157"/>
      <c r="K159" s="157"/>
      <c r="L159" s="156"/>
      <c r="M159" s="159"/>
      <c r="N159" s="159"/>
      <c r="O159" s="156"/>
      <c r="P159" s="156"/>
      <c r="Q159" s="159"/>
      <c r="R159" s="213"/>
      <c r="S159" s="213">
        <v>1</v>
      </c>
      <c r="T159" s="159"/>
      <c r="U159" s="156"/>
      <c r="V159" s="400"/>
      <c r="X159" s="154" t="s">
        <v>1695</v>
      </c>
    </row>
    <row r="160" spans="1:29" s="154" customFormat="1" x14ac:dyDescent="0.2">
      <c r="A160" s="397" t="s">
        <v>418</v>
      </c>
      <c r="B160" s="740" t="s">
        <v>433</v>
      </c>
      <c r="C160" s="157"/>
      <c r="D160" s="157"/>
      <c r="E160" s="156"/>
      <c r="F160" s="156"/>
      <c r="G160" s="156"/>
      <c r="H160" s="156"/>
      <c r="I160" s="156"/>
      <c r="J160" s="157"/>
      <c r="K160" s="157"/>
      <c r="L160" s="156"/>
      <c r="M160" s="159"/>
      <c r="N160" s="159"/>
      <c r="O160" s="156"/>
      <c r="P160" s="156"/>
      <c r="Q160" s="159"/>
      <c r="R160" s="213"/>
      <c r="S160" s="213">
        <v>1</v>
      </c>
      <c r="T160" s="159"/>
      <c r="U160" s="156"/>
      <c r="V160" s="400"/>
      <c r="X160" s="154" t="s">
        <v>1695</v>
      </c>
    </row>
    <row r="161" spans="1:24" s="154" customFormat="1" x14ac:dyDescent="0.2">
      <c r="A161" s="397" t="s">
        <v>584</v>
      </c>
      <c r="B161" s="740" t="s">
        <v>646</v>
      </c>
      <c r="C161" s="157"/>
      <c r="D161" s="157"/>
      <c r="E161" s="156"/>
      <c r="F161" s="156"/>
      <c r="G161" s="156"/>
      <c r="H161" s="156"/>
      <c r="I161" s="156"/>
      <c r="J161" s="157"/>
      <c r="K161" s="157"/>
      <c r="L161" s="156"/>
      <c r="M161" s="159"/>
      <c r="N161" s="159"/>
      <c r="O161" s="156"/>
      <c r="P161" s="156"/>
      <c r="Q161" s="159"/>
      <c r="R161" s="213"/>
      <c r="S161" s="213">
        <v>1</v>
      </c>
      <c r="T161" s="159"/>
      <c r="U161" s="156"/>
      <c r="V161" s="400"/>
      <c r="X161" s="154" t="s">
        <v>1695</v>
      </c>
    </row>
    <row r="162" spans="1:24" s="154" customFormat="1" x14ac:dyDescent="0.2">
      <c r="A162" s="397" t="s">
        <v>167</v>
      </c>
      <c r="B162" s="155" t="s">
        <v>921</v>
      </c>
      <c r="C162" s="157"/>
      <c r="D162" s="157"/>
      <c r="E162" s="156"/>
      <c r="F162" s="156"/>
      <c r="G162" s="156"/>
      <c r="H162" s="156"/>
      <c r="I162" s="156"/>
      <c r="J162" s="157"/>
      <c r="K162" s="157"/>
      <c r="L162" s="156"/>
      <c r="M162" s="159"/>
      <c r="N162" s="159"/>
      <c r="O162" s="156"/>
      <c r="P162" s="156"/>
      <c r="Q162" s="159"/>
      <c r="R162" s="213"/>
      <c r="S162" s="213">
        <v>1</v>
      </c>
      <c r="T162" s="159"/>
      <c r="U162" s="156"/>
      <c r="V162" s="400"/>
      <c r="X162" s="154" t="s">
        <v>1700</v>
      </c>
    </row>
    <row r="163" spans="1:24" s="154" customFormat="1" x14ac:dyDescent="0.2">
      <c r="A163" s="397" t="s">
        <v>805</v>
      </c>
      <c r="B163" s="155" t="s">
        <v>815</v>
      </c>
      <c r="C163" s="157"/>
      <c r="D163" s="157"/>
      <c r="E163" s="156"/>
      <c r="F163" s="156"/>
      <c r="G163" s="156"/>
      <c r="H163" s="156"/>
      <c r="I163" s="156"/>
      <c r="J163" s="157"/>
      <c r="K163" s="157"/>
      <c r="L163" s="156"/>
      <c r="M163" s="159"/>
      <c r="N163" s="159"/>
      <c r="O163" s="156"/>
      <c r="P163" s="156"/>
      <c r="Q163" s="159"/>
      <c r="R163" s="213"/>
      <c r="S163" s="213">
        <v>1</v>
      </c>
      <c r="T163" s="159"/>
      <c r="U163" s="156"/>
      <c r="V163" s="400"/>
      <c r="X163" s="154" t="s">
        <v>1695</v>
      </c>
    </row>
    <row r="164" spans="1:24" s="154" customFormat="1" x14ac:dyDescent="0.2">
      <c r="A164" s="397" t="s">
        <v>1351</v>
      </c>
      <c r="B164" s="155" t="s">
        <v>1359</v>
      </c>
      <c r="C164" s="157"/>
      <c r="D164" s="157"/>
      <c r="E164" s="156"/>
      <c r="F164" s="156"/>
      <c r="G164" s="156"/>
      <c r="H164" s="156"/>
      <c r="I164" s="156"/>
      <c r="J164" s="157"/>
      <c r="K164" s="157"/>
      <c r="L164" s="156"/>
      <c r="M164" s="159"/>
      <c r="N164" s="159"/>
      <c r="O164" s="156"/>
      <c r="P164" s="156"/>
      <c r="Q164" s="159"/>
      <c r="R164" s="213"/>
      <c r="S164" s="213">
        <v>1</v>
      </c>
      <c r="T164" s="159"/>
      <c r="U164" s="156"/>
      <c r="V164" s="400"/>
      <c r="X164" s="154" t="s">
        <v>1699</v>
      </c>
    </row>
    <row r="165" spans="1:24" s="154" customFormat="1" x14ac:dyDescent="0.2">
      <c r="A165" s="397" t="s">
        <v>594</v>
      </c>
      <c r="B165" s="155" t="s">
        <v>626</v>
      </c>
      <c r="C165" s="157"/>
      <c r="D165" s="157"/>
      <c r="E165" s="156"/>
      <c r="F165" s="156"/>
      <c r="G165" s="156"/>
      <c r="H165" s="156"/>
      <c r="I165" s="156"/>
      <c r="J165" s="157"/>
      <c r="K165" s="157"/>
      <c r="L165" s="156"/>
      <c r="M165" s="159"/>
      <c r="N165" s="159"/>
      <c r="O165" s="156"/>
      <c r="P165" s="156"/>
      <c r="Q165" s="159"/>
      <c r="R165" s="213"/>
      <c r="S165" s="213">
        <v>1</v>
      </c>
      <c r="T165" s="159"/>
      <c r="U165" s="156"/>
      <c r="V165" s="400"/>
      <c r="X165" s="154" t="s">
        <v>1698</v>
      </c>
    </row>
    <row r="166" spans="1:24" s="154" customFormat="1" x14ac:dyDescent="0.2">
      <c r="A166" s="397" t="s">
        <v>1353</v>
      </c>
      <c r="B166" s="740" t="s">
        <v>1357</v>
      </c>
      <c r="C166" s="157"/>
      <c r="D166" s="157"/>
      <c r="E166" s="156"/>
      <c r="F166" s="156"/>
      <c r="G166" s="156"/>
      <c r="H166" s="156"/>
      <c r="I166" s="156"/>
      <c r="J166" s="157"/>
      <c r="K166" s="157"/>
      <c r="L166" s="156"/>
      <c r="M166" s="159"/>
      <c r="N166" s="159"/>
      <c r="O166" s="156"/>
      <c r="P166" s="156"/>
      <c r="Q166" s="159"/>
      <c r="R166" s="213"/>
      <c r="S166" s="213">
        <v>1</v>
      </c>
      <c r="T166" s="159"/>
      <c r="U166" s="156"/>
      <c r="V166" s="400"/>
    </row>
    <row r="167" spans="1:24" s="154" customFormat="1" x14ac:dyDescent="0.2">
      <c r="A167" s="397" t="s">
        <v>1354</v>
      </c>
      <c r="B167" s="740" t="s">
        <v>1356</v>
      </c>
      <c r="C167" s="157"/>
      <c r="D167" s="157"/>
      <c r="E167" s="156"/>
      <c r="F167" s="156"/>
      <c r="G167" s="156"/>
      <c r="H167" s="156"/>
      <c r="I167" s="156"/>
      <c r="J167" s="157"/>
      <c r="K167" s="157"/>
      <c r="L167" s="156"/>
      <c r="M167" s="159"/>
      <c r="N167" s="159"/>
      <c r="O167" s="156"/>
      <c r="P167" s="156"/>
      <c r="Q167" s="159"/>
      <c r="R167" s="213"/>
      <c r="S167" s="213">
        <v>1</v>
      </c>
      <c r="T167" s="159"/>
      <c r="U167" s="156"/>
      <c r="V167" s="400"/>
      <c r="X167" s="154" t="s">
        <v>1695</v>
      </c>
    </row>
    <row r="168" spans="1:24" s="154" customFormat="1" x14ac:dyDescent="0.2">
      <c r="A168" s="397" t="s">
        <v>1338</v>
      </c>
      <c r="B168" s="155" t="s">
        <v>1343</v>
      </c>
      <c r="C168" s="157"/>
      <c r="D168" s="157"/>
      <c r="E168" s="156"/>
      <c r="F168" s="156"/>
      <c r="G168" s="156"/>
      <c r="H168" s="156"/>
      <c r="I168" s="156"/>
      <c r="J168" s="157"/>
      <c r="K168" s="157"/>
      <c r="L168" s="156"/>
      <c r="M168" s="159"/>
      <c r="N168" s="159"/>
      <c r="O168" s="156"/>
      <c r="P168" s="156"/>
      <c r="Q168" s="159"/>
      <c r="R168" s="213"/>
      <c r="S168" s="213">
        <v>1</v>
      </c>
      <c r="T168" s="159"/>
      <c r="U168" s="156"/>
      <c r="V168" s="400"/>
      <c r="X168" s="154" t="s">
        <v>1703</v>
      </c>
    </row>
    <row r="169" spans="1:24" s="154" customFormat="1" x14ac:dyDescent="0.2">
      <c r="A169" s="650" t="s">
        <v>721</v>
      </c>
      <c r="B169" s="740" t="s">
        <v>730</v>
      </c>
      <c r="C169" s="157"/>
      <c r="D169" s="157"/>
      <c r="E169" s="156"/>
      <c r="F169" s="156"/>
      <c r="G169" s="156"/>
      <c r="H169" s="156"/>
      <c r="I169" s="156"/>
      <c r="J169" s="157"/>
      <c r="K169" s="157"/>
      <c r="L169" s="156"/>
      <c r="M169" s="159"/>
      <c r="N169" s="159"/>
      <c r="O169" s="156"/>
      <c r="P169" s="156"/>
      <c r="Q169" s="159"/>
      <c r="R169" s="213"/>
      <c r="S169" s="213">
        <v>2</v>
      </c>
      <c r="T169" s="159"/>
      <c r="U169" s="156"/>
      <c r="V169" s="400"/>
      <c r="X169" s="154" t="s">
        <v>1695</v>
      </c>
    </row>
    <row r="170" spans="1:24" s="154" customFormat="1" x14ac:dyDescent="0.2">
      <c r="A170" s="397" t="s">
        <v>577</v>
      </c>
      <c r="B170" s="155" t="s">
        <v>642</v>
      </c>
      <c r="C170" s="157"/>
      <c r="D170" s="157"/>
      <c r="E170" s="156"/>
      <c r="F170" s="156"/>
      <c r="G170" s="156"/>
      <c r="H170" s="156"/>
      <c r="I170" s="156"/>
      <c r="J170" s="157"/>
      <c r="K170" s="157"/>
      <c r="L170" s="156"/>
      <c r="M170" s="159"/>
      <c r="N170" s="159"/>
      <c r="O170" s="156"/>
      <c r="P170" s="156"/>
      <c r="Q170" s="159"/>
      <c r="R170" s="213"/>
      <c r="S170" s="213">
        <v>2</v>
      </c>
      <c r="T170" s="159"/>
      <c r="U170" s="156"/>
      <c r="V170" s="400"/>
      <c r="X170" s="154" t="s">
        <v>1695</v>
      </c>
    </row>
    <row r="171" spans="1:24" s="154" customFormat="1" x14ac:dyDescent="0.2">
      <c r="A171" s="397" t="s">
        <v>722</v>
      </c>
      <c r="B171" s="155" t="s">
        <v>729</v>
      </c>
      <c r="C171" s="157"/>
      <c r="D171" s="157"/>
      <c r="E171" s="156"/>
      <c r="F171" s="156"/>
      <c r="G171" s="156"/>
      <c r="H171" s="156"/>
      <c r="I171" s="156"/>
      <c r="J171" s="157"/>
      <c r="K171" s="157"/>
      <c r="L171" s="156"/>
      <c r="M171" s="159"/>
      <c r="N171" s="159"/>
      <c r="O171" s="156"/>
      <c r="P171" s="156"/>
      <c r="Q171" s="159"/>
      <c r="R171" s="213"/>
      <c r="S171" s="213">
        <v>2</v>
      </c>
      <c r="T171" s="159"/>
      <c r="U171" s="156"/>
      <c r="V171" s="400"/>
      <c r="X171" s="154" t="s">
        <v>1695</v>
      </c>
    </row>
    <row r="172" spans="1:24" s="154" customFormat="1" x14ac:dyDescent="0.2">
      <c r="A172" s="397" t="s">
        <v>497</v>
      </c>
      <c r="B172" s="155" t="s">
        <v>539</v>
      </c>
      <c r="C172" s="157"/>
      <c r="D172" s="157"/>
      <c r="E172" s="156"/>
      <c r="F172" s="156"/>
      <c r="G172" s="156"/>
      <c r="H172" s="156"/>
      <c r="I172" s="156"/>
      <c r="J172" s="157"/>
      <c r="K172" s="157"/>
      <c r="L172" s="156"/>
      <c r="M172" s="159"/>
      <c r="N172" s="159"/>
      <c r="O172" s="156"/>
      <c r="P172" s="156"/>
      <c r="Q172" s="159"/>
      <c r="R172" s="213"/>
      <c r="S172" s="213">
        <v>2</v>
      </c>
      <c r="T172" s="159"/>
      <c r="U172" s="156"/>
      <c r="V172" s="400"/>
      <c r="X172" s="154" t="s">
        <v>1695</v>
      </c>
    </row>
    <row r="173" spans="1:24" s="154" customFormat="1" x14ac:dyDescent="0.2">
      <c r="A173" s="397" t="s">
        <v>1326</v>
      </c>
      <c r="B173" s="740" t="s">
        <v>1333</v>
      </c>
      <c r="C173" s="157"/>
      <c r="D173" s="157"/>
      <c r="E173" s="156"/>
      <c r="F173" s="156"/>
      <c r="G173" s="156"/>
      <c r="H173" s="156"/>
      <c r="I173" s="156"/>
      <c r="J173" s="157"/>
      <c r="K173" s="157"/>
      <c r="L173" s="156"/>
      <c r="M173" s="159"/>
      <c r="N173" s="159"/>
      <c r="O173" s="156"/>
      <c r="P173" s="156"/>
      <c r="Q173" s="159"/>
      <c r="R173" s="213"/>
      <c r="S173" s="213">
        <v>2</v>
      </c>
      <c r="T173" s="159"/>
      <c r="U173" s="156"/>
      <c r="V173" s="400"/>
    </row>
    <row r="174" spans="1:24" s="154" customFormat="1" x14ac:dyDescent="0.2">
      <c r="A174" s="397" t="s">
        <v>422</v>
      </c>
      <c r="B174" s="155" t="s">
        <v>445</v>
      </c>
      <c r="C174" s="159"/>
      <c r="D174" s="159"/>
      <c r="E174" s="156"/>
      <c r="F174" s="156"/>
      <c r="G174" s="156"/>
      <c r="H174" s="156"/>
      <c r="I174" s="156"/>
      <c r="J174" s="159"/>
      <c r="K174" s="159"/>
      <c r="L174" s="156"/>
      <c r="M174" s="159"/>
      <c r="N174" s="159"/>
      <c r="O174" s="156"/>
      <c r="P174" s="156"/>
      <c r="Q174" s="159"/>
      <c r="R174" s="213"/>
      <c r="S174" s="213">
        <v>2</v>
      </c>
      <c r="T174" s="159"/>
      <c r="U174" s="156"/>
      <c r="V174" s="400"/>
      <c r="X174" s="154" t="s">
        <v>1695</v>
      </c>
    </row>
    <row r="175" spans="1:24" s="154" customFormat="1" x14ac:dyDescent="0.2">
      <c r="A175" s="397" t="s">
        <v>419</v>
      </c>
      <c r="B175" s="740" t="s">
        <v>437</v>
      </c>
      <c r="C175" s="157"/>
      <c r="D175" s="157"/>
      <c r="E175" s="156"/>
      <c r="F175" s="156"/>
      <c r="G175" s="156"/>
      <c r="H175" s="156"/>
      <c r="I175" s="156"/>
      <c r="J175" s="157"/>
      <c r="K175" s="157"/>
      <c r="L175" s="156"/>
      <c r="M175" s="159"/>
      <c r="N175" s="159"/>
      <c r="O175" s="156"/>
      <c r="P175" s="156"/>
      <c r="Q175" s="159"/>
      <c r="R175" s="213"/>
      <c r="S175" s="213">
        <v>5</v>
      </c>
      <c r="T175" s="159"/>
      <c r="U175" s="156"/>
      <c r="V175" s="400"/>
      <c r="X175" s="154" t="s">
        <v>1695</v>
      </c>
    </row>
    <row r="176" spans="1:24" s="154" customFormat="1" x14ac:dyDescent="0.2">
      <c r="A176" s="397" t="s">
        <v>1352</v>
      </c>
      <c r="B176" s="740" t="s">
        <v>1358</v>
      </c>
      <c r="C176" s="157"/>
      <c r="D176" s="157"/>
      <c r="E176" s="156"/>
      <c r="F176" s="156"/>
      <c r="G176" s="156"/>
      <c r="H176" s="156"/>
      <c r="I176" s="156"/>
      <c r="J176" s="157"/>
      <c r="K176" s="157"/>
      <c r="L176" s="156"/>
      <c r="M176" s="159"/>
      <c r="N176" s="159"/>
      <c r="O176" s="156"/>
      <c r="P176" s="156"/>
      <c r="Q176" s="159"/>
      <c r="R176" s="213"/>
      <c r="S176" s="213">
        <v>5</v>
      </c>
      <c r="T176" s="159"/>
      <c r="U176" s="156"/>
      <c r="V176" s="400"/>
    </row>
    <row r="177" spans="1:29" s="154" customFormat="1" x14ac:dyDescent="0.2">
      <c r="A177" s="397" t="s">
        <v>585</v>
      </c>
      <c r="B177" s="740" t="s">
        <v>728</v>
      </c>
      <c r="C177" s="157"/>
      <c r="D177" s="157"/>
      <c r="E177" s="156"/>
      <c r="F177" s="156"/>
      <c r="G177" s="156"/>
      <c r="H177" s="156"/>
      <c r="I177" s="156"/>
      <c r="J177" s="157"/>
      <c r="K177" s="157"/>
      <c r="L177" s="156"/>
      <c r="M177" s="159"/>
      <c r="N177" s="159"/>
      <c r="O177" s="156"/>
      <c r="P177" s="156"/>
      <c r="Q177" s="159"/>
      <c r="R177" s="213"/>
      <c r="S177" s="213">
        <v>7</v>
      </c>
      <c r="T177" s="159"/>
      <c r="U177" s="156"/>
      <c r="V177" s="400"/>
      <c r="X177" s="154" t="s">
        <v>1695</v>
      </c>
    </row>
    <row r="178" spans="1:29" s="154" customFormat="1" x14ac:dyDescent="0.2">
      <c r="A178" s="397" t="s">
        <v>1076</v>
      </c>
      <c r="B178" s="155" t="s">
        <v>778</v>
      </c>
      <c r="C178" s="157"/>
      <c r="D178" s="157"/>
      <c r="E178" s="156"/>
      <c r="F178" s="156"/>
      <c r="G178" s="156"/>
      <c r="H178" s="156"/>
      <c r="I178" s="156"/>
      <c r="J178" s="157"/>
      <c r="K178" s="157"/>
      <c r="L178" s="156"/>
      <c r="M178" s="159"/>
      <c r="N178" s="159"/>
      <c r="O178" s="156"/>
      <c r="P178" s="156"/>
      <c r="Q178" s="159"/>
      <c r="R178" s="213"/>
      <c r="S178" s="213">
        <v>8</v>
      </c>
      <c r="T178" s="159"/>
      <c r="U178" s="156"/>
      <c r="V178" s="400"/>
      <c r="X178" s="154" t="s">
        <v>1695</v>
      </c>
    </row>
    <row r="179" spans="1:29" s="154" customFormat="1" x14ac:dyDescent="0.2">
      <c r="A179" s="397" t="s">
        <v>24</v>
      </c>
      <c r="B179" s="155" t="s">
        <v>328</v>
      </c>
      <c r="C179" s="157"/>
      <c r="D179" s="157"/>
      <c r="E179" s="156">
        <v>9</v>
      </c>
      <c r="F179" s="156">
        <v>7</v>
      </c>
      <c r="G179" s="156">
        <v>6</v>
      </c>
      <c r="H179" s="156">
        <v>6</v>
      </c>
      <c r="I179" s="156">
        <v>5</v>
      </c>
      <c r="J179" s="157"/>
      <c r="K179" s="157"/>
      <c r="L179" s="156">
        <v>2</v>
      </c>
      <c r="M179" s="159"/>
      <c r="N179" s="159"/>
      <c r="O179" s="156">
        <v>5</v>
      </c>
      <c r="P179" s="156">
        <v>1</v>
      </c>
      <c r="Q179" s="159"/>
      <c r="R179" s="213">
        <v>5</v>
      </c>
      <c r="S179" s="213">
        <v>3</v>
      </c>
      <c r="T179" s="159"/>
      <c r="U179" s="156">
        <v>1</v>
      </c>
      <c r="V179" s="400"/>
      <c r="X179" s="154" t="s">
        <v>1695</v>
      </c>
    </row>
    <row r="180" spans="1:29" s="154" customFormat="1" x14ac:dyDescent="0.2">
      <c r="A180" s="397" t="s">
        <v>211</v>
      </c>
      <c r="B180" s="155" t="s">
        <v>399</v>
      </c>
      <c r="C180" s="157"/>
      <c r="D180" s="157"/>
      <c r="E180" s="156">
        <v>6</v>
      </c>
      <c r="F180" s="156">
        <v>2</v>
      </c>
      <c r="G180" s="156">
        <v>2</v>
      </c>
      <c r="H180" s="156">
        <v>6</v>
      </c>
      <c r="I180" s="156">
        <v>3</v>
      </c>
      <c r="J180" s="157"/>
      <c r="K180" s="157"/>
      <c r="L180" s="156">
        <v>8</v>
      </c>
      <c r="M180" s="159"/>
      <c r="N180" s="159"/>
      <c r="O180" s="156"/>
      <c r="P180" s="156">
        <v>12</v>
      </c>
      <c r="Q180" s="159"/>
      <c r="R180" s="213"/>
      <c r="S180" s="213">
        <v>8</v>
      </c>
      <c r="T180" s="159"/>
      <c r="U180" s="156"/>
      <c r="V180" s="400">
        <v>2</v>
      </c>
      <c r="X180" s="154" t="s">
        <v>1695</v>
      </c>
    </row>
    <row r="181" spans="1:29" s="154" customFormat="1" x14ac:dyDescent="0.2">
      <c r="A181" s="397" t="s">
        <v>203</v>
      </c>
      <c r="B181" s="740" t="s">
        <v>369</v>
      </c>
      <c r="C181" s="157"/>
      <c r="D181" s="157"/>
      <c r="E181" s="156">
        <v>17</v>
      </c>
      <c r="F181" s="156">
        <v>13</v>
      </c>
      <c r="G181" s="156">
        <v>8</v>
      </c>
      <c r="H181" s="156">
        <v>19</v>
      </c>
      <c r="I181" s="156">
        <v>8</v>
      </c>
      <c r="J181" s="157"/>
      <c r="K181" s="157"/>
      <c r="L181" s="156">
        <v>17</v>
      </c>
      <c r="M181" s="159"/>
      <c r="N181" s="159"/>
      <c r="O181" s="156"/>
      <c r="P181" s="156">
        <v>22</v>
      </c>
      <c r="Q181" s="159"/>
      <c r="R181" s="213"/>
      <c r="S181" s="213">
        <v>19</v>
      </c>
      <c r="T181" s="159"/>
      <c r="U181" s="156">
        <v>10</v>
      </c>
      <c r="V181" s="400">
        <v>18</v>
      </c>
      <c r="X181" s="154" t="s">
        <v>1695</v>
      </c>
    </row>
    <row r="182" spans="1:29" s="154" customFormat="1" x14ac:dyDescent="0.2">
      <c r="A182" s="397" t="s">
        <v>210</v>
      </c>
      <c r="B182" s="155" t="s">
        <v>400</v>
      </c>
      <c r="C182" s="157"/>
      <c r="D182" s="157"/>
      <c r="E182" s="156"/>
      <c r="F182" s="156">
        <v>3</v>
      </c>
      <c r="G182" s="156">
        <v>1</v>
      </c>
      <c r="H182" s="156">
        <v>13</v>
      </c>
      <c r="I182" s="156">
        <v>10</v>
      </c>
      <c r="J182" s="157"/>
      <c r="K182" s="157"/>
      <c r="L182" s="156">
        <v>13</v>
      </c>
      <c r="M182" s="159"/>
      <c r="N182" s="159"/>
      <c r="O182" s="156"/>
      <c r="P182" s="156">
        <v>22</v>
      </c>
      <c r="Q182" s="159"/>
      <c r="R182" s="213">
        <v>4</v>
      </c>
      <c r="S182" s="213">
        <v>19</v>
      </c>
      <c r="T182" s="159"/>
      <c r="U182" s="156">
        <v>6</v>
      </c>
      <c r="V182" s="400">
        <v>13</v>
      </c>
      <c r="X182" s="154" t="s">
        <v>1695</v>
      </c>
    </row>
    <row r="183" spans="1:29" s="154" customFormat="1" x14ac:dyDescent="0.2">
      <c r="A183" s="397" t="s">
        <v>184</v>
      </c>
      <c r="B183" s="740" t="s">
        <v>361</v>
      </c>
      <c r="C183" s="157"/>
      <c r="D183" s="157"/>
      <c r="E183" s="156"/>
      <c r="F183" s="156">
        <v>2</v>
      </c>
      <c r="G183" s="156">
        <v>5</v>
      </c>
      <c r="H183" s="156">
        <v>11</v>
      </c>
      <c r="I183" s="156">
        <v>4</v>
      </c>
      <c r="J183" s="157"/>
      <c r="K183" s="157"/>
      <c r="L183" s="156">
        <v>11</v>
      </c>
      <c r="M183" s="159"/>
      <c r="N183" s="159"/>
      <c r="O183" s="156">
        <v>1</v>
      </c>
      <c r="P183" s="156">
        <v>12</v>
      </c>
      <c r="Q183" s="159"/>
      <c r="R183" s="213"/>
      <c r="S183" s="213">
        <v>14</v>
      </c>
      <c r="T183" s="159"/>
      <c r="U183" s="156">
        <v>1</v>
      </c>
      <c r="V183" s="400">
        <v>6</v>
      </c>
      <c r="X183" s="154" t="s">
        <v>1695</v>
      </c>
    </row>
    <row r="184" spans="1:29" s="154" customFormat="1" x14ac:dyDescent="0.2">
      <c r="A184" s="397" t="s">
        <v>163</v>
      </c>
      <c r="B184" s="740" t="s">
        <v>900</v>
      </c>
      <c r="C184" s="158"/>
      <c r="D184" s="158"/>
      <c r="E184" s="156"/>
      <c r="F184" s="156">
        <v>0</v>
      </c>
      <c r="G184" s="156"/>
      <c r="H184" s="156">
        <v>6</v>
      </c>
      <c r="I184" s="156">
        <v>1</v>
      </c>
      <c r="J184" s="157"/>
      <c r="K184" s="157"/>
      <c r="L184" s="156">
        <v>12</v>
      </c>
      <c r="M184" s="159"/>
      <c r="N184" s="159"/>
      <c r="O184" s="156"/>
      <c r="P184" s="156">
        <v>17</v>
      </c>
      <c r="Q184" s="159"/>
      <c r="R184" s="213"/>
      <c r="S184" s="213">
        <v>15</v>
      </c>
      <c r="T184" s="159"/>
      <c r="U184" s="156"/>
      <c r="V184" s="400">
        <v>10</v>
      </c>
      <c r="X184" s="154" t="s">
        <v>1695</v>
      </c>
      <c r="Y184" s="649"/>
      <c r="Z184" s="649"/>
      <c r="AA184" s="649"/>
      <c r="AB184" s="649"/>
      <c r="AC184" s="649"/>
    </row>
    <row r="185" spans="1:29" s="154" customFormat="1" x14ac:dyDescent="0.2">
      <c r="A185" s="397" t="s">
        <v>209</v>
      </c>
      <c r="B185" s="740" t="s">
        <v>366</v>
      </c>
      <c r="C185" s="157"/>
      <c r="D185" s="157"/>
      <c r="E185" s="156"/>
      <c r="F185" s="156">
        <v>2</v>
      </c>
      <c r="G185" s="156"/>
      <c r="H185" s="156">
        <v>3</v>
      </c>
      <c r="I185" s="156">
        <v>2</v>
      </c>
      <c r="J185" s="157"/>
      <c r="K185" s="157"/>
      <c r="L185" s="156">
        <v>4</v>
      </c>
      <c r="M185" s="159"/>
      <c r="N185" s="159"/>
      <c r="O185" s="156">
        <v>1</v>
      </c>
      <c r="P185" s="156">
        <v>2</v>
      </c>
      <c r="Q185" s="159"/>
      <c r="R185" s="213"/>
      <c r="S185" s="213">
        <v>2</v>
      </c>
      <c r="T185" s="159"/>
      <c r="U185" s="156">
        <v>1</v>
      </c>
      <c r="V185" s="400">
        <v>1</v>
      </c>
      <c r="X185" s="154" t="s">
        <v>1695</v>
      </c>
    </row>
    <row r="186" spans="1:29" s="154" customFormat="1" x14ac:dyDescent="0.2">
      <c r="A186" s="397" t="s">
        <v>242</v>
      </c>
      <c r="B186" s="740" t="s">
        <v>456</v>
      </c>
      <c r="C186" s="157"/>
      <c r="D186" s="157"/>
      <c r="E186" s="156"/>
      <c r="F186" s="156">
        <v>4</v>
      </c>
      <c r="G186" s="156"/>
      <c r="H186" s="156">
        <v>14</v>
      </c>
      <c r="I186" s="156">
        <v>5</v>
      </c>
      <c r="J186" s="157"/>
      <c r="K186" s="157"/>
      <c r="L186" s="156">
        <v>17</v>
      </c>
      <c r="M186" s="159"/>
      <c r="N186" s="159"/>
      <c r="O186" s="156"/>
      <c r="P186" s="156">
        <v>21</v>
      </c>
      <c r="Q186" s="159"/>
      <c r="R186" s="213">
        <v>5</v>
      </c>
      <c r="S186" s="213">
        <v>23</v>
      </c>
      <c r="T186" s="159"/>
      <c r="U186" s="156"/>
      <c r="V186" s="400">
        <v>6</v>
      </c>
      <c r="X186" s="154" t="s">
        <v>1695</v>
      </c>
    </row>
    <row r="187" spans="1:29" s="154" customFormat="1" x14ac:dyDescent="0.2">
      <c r="A187" s="397" t="s">
        <v>175</v>
      </c>
      <c r="B187" s="740" t="s">
        <v>401</v>
      </c>
      <c r="C187" s="157"/>
      <c r="D187" s="157"/>
      <c r="E187" s="156"/>
      <c r="F187" s="156"/>
      <c r="G187" s="156"/>
      <c r="H187" s="156">
        <v>6</v>
      </c>
      <c r="I187" s="156">
        <v>2</v>
      </c>
      <c r="J187" s="157"/>
      <c r="K187" s="157"/>
      <c r="L187" s="156">
        <v>8</v>
      </c>
      <c r="M187" s="159"/>
      <c r="N187" s="159"/>
      <c r="O187" s="156"/>
      <c r="P187" s="156">
        <v>18</v>
      </c>
      <c r="Q187" s="159"/>
      <c r="R187" s="213">
        <v>2</v>
      </c>
      <c r="S187" s="213">
        <v>7</v>
      </c>
      <c r="T187" s="159"/>
      <c r="U187" s="156">
        <v>1</v>
      </c>
      <c r="V187" s="400">
        <v>6</v>
      </c>
      <c r="X187" s="154" t="s">
        <v>1695</v>
      </c>
    </row>
    <row r="188" spans="1:29" s="154" customFormat="1" x14ac:dyDescent="0.2">
      <c r="A188" s="397" t="s">
        <v>308</v>
      </c>
      <c r="B188" s="155" t="s">
        <v>511</v>
      </c>
      <c r="C188" s="157"/>
      <c r="D188" s="157"/>
      <c r="E188" s="156"/>
      <c r="F188" s="156"/>
      <c r="G188" s="156"/>
      <c r="H188" s="156">
        <v>9</v>
      </c>
      <c r="I188" s="156">
        <v>1</v>
      </c>
      <c r="J188" s="157"/>
      <c r="K188" s="157"/>
      <c r="L188" s="156">
        <v>13</v>
      </c>
      <c r="M188" s="159"/>
      <c r="N188" s="159"/>
      <c r="O188" s="156"/>
      <c r="P188" s="156">
        <v>12</v>
      </c>
      <c r="Q188" s="159"/>
      <c r="R188" s="213"/>
      <c r="S188" s="213">
        <v>15</v>
      </c>
      <c r="T188" s="159"/>
      <c r="U188" s="156"/>
      <c r="V188" s="400">
        <v>4</v>
      </c>
      <c r="X188" s="154" t="s">
        <v>1697</v>
      </c>
    </row>
    <row r="189" spans="1:29" s="154" customFormat="1" x14ac:dyDescent="0.2">
      <c r="A189" s="397" t="s">
        <v>166</v>
      </c>
      <c r="B189" s="155" t="s">
        <v>378</v>
      </c>
      <c r="C189" s="157"/>
      <c r="D189" s="157"/>
      <c r="E189" s="156"/>
      <c r="F189" s="156"/>
      <c r="G189" s="156"/>
      <c r="H189" s="156">
        <v>11</v>
      </c>
      <c r="I189" s="156">
        <v>4</v>
      </c>
      <c r="J189" s="157"/>
      <c r="K189" s="157"/>
      <c r="L189" s="156">
        <v>1</v>
      </c>
      <c r="M189" s="159"/>
      <c r="N189" s="159"/>
      <c r="O189" s="156"/>
      <c r="P189" s="156">
        <v>10</v>
      </c>
      <c r="Q189" s="159"/>
      <c r="R189" s="213"/>
      <c r="S189" s="213">
        <v>7</v>
      </c>
      <c r="T189" s="159"/>
      <c r="U189" s="156"/>
      <c r="V189" s="400">
        <v>12</v>
      </c>
      <c r="X189" s="154" t="s">
        <v>1695</v>
      </c>
    </row>
    <row r="190" spans="1:29" s="154" customFormat="1" x14ac:dyDescent="0.2">
      <c r="A190" s="397" t="s">
        <v>204</v>
      </c>
      <c r="B190" s="155" t="s">
        <v>368</v>
      </c>
      <c r="C190" s="157"/>
      <c r="D190" s="157"/>
      <c r="E190" s="156"/>
      <c r="F190" s="156"/>
      <c r="G190" s="156"/>
      <c r="H190" s="156"/>
      <c r="I190" s="156">
        <v>2</v>
      </c>
      <c r="J190" s="157"/>
      <c r="K190" s="157"/>
      <c r="L190" s="156">
        <v>4</v>
      </c>
      <c r="M190" s="159"/>
      <c r="N190" s="159"/>
      <c r="O190" s="156"/>
      <c r="P190" s="156">
        <v>1</v>
      </c>
      <c r="Q190" s="159"/>
      <c r="R190" s="213"/>
      <c r="S190" s="213">
        <v>3</v>
      </c>
      <c r="T190" s="159"/>
      <c r="U190" s="156"/>
      <c r="V190" s="400">
        <v>1</v>
      </c>
      <c r="X190" s="154" t="s">
        <v>1695</v>
      </c>
    </row>
    <row r="191" spans="1:29" s="154" customFormat="1" x14ac:dyDescent="0.2">
      <c r="A191" s="397" t="s">
        <v>252</v>
      </c>
      <c r="B191" s="740" t="s">
        <v>362</v>
      </c>
      <c r="C191" s="157"/>
      <c r="D191" s="157"/>
      <c r="E191" s="156">
        <v>4</v>
      </c>
      <c r="F191" s="156">
        <v>2</v>
      </c>
      <c r="G191" s="156">
        <v>3</v>
      </c>
      <c r="H191" s="156">
        <v>5</v>
      </c>
      <c r="I191" s="156"/>
      <c r="J191" s="157"/>
      <c r="K191" s="157"/>
      <c r="L191" s="156">
        <v>5</v>
      </c>
      <c r="M191" s="159"/>
      <c r="N191" s="159"/>
      <c r="O191" s="156"/>
      <c r="P191" s="156">
        <v>6</v>
      </c>
      <c r="Q191" s="159"/>
      <c r="R191" s="213"/>
      <c r="S191" s="213">
        <v>6</v>
      </c>
      <c r="T191" s="159"/>
      <c r="U191" s="156">
        <v>1</v>
      </c>
      <c r="V191" s="400">
        <v>5</v>
      </c>
      <c r="X191" s="154" t="s">
        <v>1695</v>
      </c>
    </row>
    <row r="192" spans="1:29" s="154" customFormat="1" x14ac:dyDescent="0.2">
      <c r="A192" s="397" t="s">
        <v>207</v>
      </c>
      <c r="B192" s="740" t="s">
        <v>367</v>
      </c>
      <c r="C192" s="157"/>
      <c r="D192" s="157"/>
      <c r="E192" s="156"/>
      <c r="F192" s="156">
        <v>9</v>
      </c>
      <c r="G192" s="156">
        <v>6</v>
      </c>
      <c r="H192" s="156">
        <v>6</v>
      </c>
      <c r="I192" s="156"/>
      <c r="J192" s="157"/>
      <c r="K192" s="157"/>
      <c r="L192" s="156">
        <v>10</v>
      </c>
      <c r="M192" s="159"/>
      <c r="N192" s="159"/>
      <c r="O192" s="156"/>
      <c r="P192" s="156">
        <v>8</v>
      </c>
      <c r="Q192" s="159"/>
      <c r="R192" s="213"/>
      <c r="S192" s="213">
        <v>14</v>
      </c>
      <c r="T192" s="159"/>
      <c r="U192" s="156">
        <v>2</v>
      </c>
      <c r="V192" s="400">
        <v>7</v>
      </c>
      <c r="X192" s="154" t="s">
        <v>1695</v>
      </c>
    </row>
    <row r="193" spans="1:29" s="154" customFormat="1" x14ac:dyDescent="0.2">
      <c r="A193" s="397" t="s">
        <v>194</v>
      </c>
      <c r="B193" s="740" t="s">
        <v>384</v>
      </c>
      <c r="C193" s="157"/>
      <c r="D193" s="157"/>
      <c r="E193" s="156"/>
      <c r="F193" s="156"/>
      <c r="G193" s="156"/>
      <c r="H193" s="156">
        <v>2</v>
      </c>
      <c r="I193" s="156"/>
      <c r="J193" s="157"/>
      <c r="K193" s="157"/>
      <c r="L193" s="156">
        <v>1</v>
      </c>
      <c r="M193" s="159"/>
      <c r="N193" s="159"/>
      <c r="O193" s="156"/>
      <c r="P193" s="156">
        <v>6</v>
      </c>
      <c r="Q193" s="159"/>
      <c r="R193" s="213"/>
      <c r="S193" s="213">
        <v>10</v>
      </c>
      <c r="T193" s="159"/>
      <c r="U193" s="156"/>
      <c r="V193" s="400">
        <v>2</v>
      </c>
      <c r="X193" s="154" t="s">
        <v>1695</v>
      </c>
    </row>
    <row r="194" spans="1:29" s="154" customFormat="1" x14ac:dyDescent="0.2">
      <c r="A194" s="397" t="s">
        <v>266</v>
      </c>
      <c r="B194" s="740" t="s">
        <v>469</v>
      </c>
      <c r="C194" s="157"/>
      <c r="D194" s="157"/>
      <c r="E194" s="156"/>
      <c r="F194" s="156"/>
      <c r="G194" s="156"/>
      <c r="H194" s="156">
        <v>1</v>
      </c>
      <c r="I194" s="156"/>
      <c r="J194" s="157"/>
      <c r="K194" s="157"/>
      <c r="L194" s="156">
        <v>2</v>
      </c>
      <c r="M194" s="159"/>
      <c r="N194" s="159"/>
      <c r="O194" s="156"/>
      <c r="P194" s="156">
        <v>1</v>
      </c>
      <c r="Q194" s="159"/>
      <c r="R194" s="213"/>
      <c r="S194" s="213">
        <v>2</v>
      </c>
      <c r="T194" s="159"/>
      <c r="U194" s="156"/>
      <c r="V194" s="400">
        <v>2</v>
      </c>
      <c r="X194" s="154" t="s">
        <v>1695</v>
      </c>
    </row>
    <row r="195" spans="1:29" s="154" customFormat="1" x14ac:dyDescent="0.2">
      <c r="A195" s="397" t="s">
        <v>181</v>
      </c>
      <c r="B195" s="740" t="s">
        <v>351</v>
      </c>
      <c r="C195" s="158"/>
      <c r="D195" s="158"/>
      <c r="E195" s="156"/>
      <c r="F195" s="156"/>
      <c r="G195" s="156"/>
      <c r="H195" s="156">
        <v>5</v>
      </c>
      <c r="I195" s="156"/>
      <c r="J195" s="157"/>
      <c r="K195" s="157"/>
      <c r="L195" s="156">
        <v>4</v>
      </c>
      <c r="M195" s="159"/>
      <c r="N195" s="159"/>
      <c r="O195" s="156"/>
      <c r="P195" s="156">
        <v>2</v>
      </c>
      <c r="Q195" s="159"/>
      <c r="R195" s="213"/>
      <c r="S195" s="213">
        <v>9</v>
      </c>
      <c r="T195" s="159"/>
      <c r="U195" s="156"/>
      <c r="V195" s="400">
        <v>1</v>
      </c>
      <c r="X195" s="154" t="s">
        <v>1695</v>
      </c>
      <c r="Y195" s="649"/>
      <c r="Z195" s="649"/>
      <c r="AA195" s="649"/>
      <c r="AB195" s="649"/>
      <c r="AC195" s="649"/>
    </row>
    <row r="196" spans="1:29" s="154" customFormat="1" x14ac:dyDescent="0.2">
      <c r="A196" s="397" t="s">
        <v>190</v>
      </c>
      <c r="B196" s="740" t="s">
        <v>534</v>
      </c>
      <c r="C196" s="157"/>
      <c r="D196" s="157"/>
      <c r="E196" s="156"/>
      <c r="F196" s="156"/>
      <c r="G196" s="156"/>
      <c r="H196" s="156">
        <v>6</v>
      </c>
      <c r="I196" s="156"/>
      <c r="J196" s="157"/>
      <c r="K196" s="157"/>
      <c r="L196" s="156">
        <v>4</v>
      </c>
      <c r="M196" s="159"/>
      <c r="N196" s="159"/>
      <c r="O196" s="156"/>
      <c r="P196" s="156">
        <v>8</v>
      </c>
      <c r="Q196" s="159"/>
      <c r="R196" s="213"/>
      <c r="S196" s="213">
        <v>13</v>
      </c>
      <c r="T196" s="159"/>
      <c r="U196" s="156"/>
      <c r="V196" s="400">
        <v>2</v>
      </c>
      <c r="X196" s="154" t="s">
        <v>1695</v>
      </c>
    </row>
    <row r="197" spans="1:29" s="154" customFormat="1" x14ac:dyDescent="0.2">
      <c r="A197" s="397" t="s">
        <v>165</v>
      </c>
      <c r="B197" s="740" t="s">
        <v>526</v>
      </c>
      <c r="C197" s="157"/>
      <c r="D197" s="157"/>
      <c r="E197" s="156"/>
      <c r="F197" s="156"/>
      <c r="G197" s="156"/>
      <c r="H197" s="156">
        <v>3</v>
      </c>
      <c r="I197" s="156"/>
      <c r="J197" s="157"/>
      <c r="K197" s="157"/>
      <c r="L197" s="156">
        <v>9</v>
      </c>
      <c r="M197" s="159"/>
      <c r="N197" s="159"/>
      <c r="O197" s="156"/>
      <c r="P197" s="156">
        <v>11</v>
      </c>
      <c r="Q197" s="159"/>
      <c r="R197" s="213"/>
      <c r="S197" s="213">
        <v>11</v>
      </c>
      <c r="T197" s="159"/>
      <c r="U197" s="156"/>
      <c r="V197" s="400">
        <v>8</v>
      </c>
      <c r="X197" s="154" t="s">
        <v>1695</v>
      </c>
    </row>
    <row r="198" spans="1:29" s="154" customFormat="1" x14ac:dyDescent="0.2">
      <c r="A198" s="397" t="s">
        <v>307</v>
      </c>
      <c r="B198" s="740" t="s">
        <v>467</v>
      </c>
      <c r="C198" s="157"/>
      <c r="D198" s="157"/>
      <c r="E198" s="156"/>
      <c r="F198" s="156"/>
      <c r="G198" s="156"/>
      <c r="H198" s="156">
        <v>5</v>
      </c>
      <c r="I198" s="156"/>
      <c r="J198" s="157"/>
      <c r="K198" s="157"/>
      <c r="L198" s="156">
        <v>9</v>
      </c>
      <c r="M198" s="159"/>
      <c r="N198" s="159"/>
      <c r="O198" s="156"/>
      <c r="P198" s="156">
        <v>16</v>
      </c>
      <c r="Q198" s="159"/>
      <c r="R198" s="213"/>
      <c r="S198" s="213">
        <v>5</v>
      </c>
      <c r="T198" s="159"/>
      <c r="U198" s="156"/>
      <c r="V198" s="400">
        <v>8</v>
      </c>
      <c r="X198" s="154" t="s">
        <v>1695</v>
      </c>
    </row>
    <row r="199" spans="1:29" s="154" customFormat="1" x14ac:dyDescent="0.2">
      <c r="A199" s="397" t="s">
        <v>304</v>
      </c>
      <c r="B199" s="740" t="s">
        <v>555</v>
      </c>
      <c r="C199" s="157"/>
      <c r="D199" s="157"/>
      <c r="E199" s="156"/>
      <c r="F199" s="156"/>
      <c r="G199" s="156"/>
      <c r="H199" s="156">
        <v>7</v>
      </c>
      <c r="I199" s="156"/>
      <c r="J199" s="157"/>
      <c r="K199" s="157"/>
      <c r="L199" s="156">
        <v>10</v>
      </c>
      <c r="M199" s="159"/>
      <c r="N199" s="159"/>
      <c r="O199" s="156"/>
      <c r="P199" s="156">
        <v>13</v>
      </c>
      <c r="Q199" s="159"/>
      <c r="R199" s="213"/>
      <c r="S199" s="213">
        <v>16</v>
      </c>
      <c r="T199" s="159"/>
      <c r="U199" s="156"/>
      <c r="V199" s="400">
        <v>6</v>
      </c>
      <c r="X199" s="154" t="s">
        <v>1695</v>
      </c>
    </row>
    <row r="200" spans="1:29" s="154" customFormat="1" x14ac:dyDescent="0.2">
      <c r="A200" s="397" t="s">
        <v>257</v>
      </c>
      <c r="B200" s="740" t="s">
        <v>638</v>
      </c>
      <c r="C200" s="158"/>
      <c r="D200" s="158"/>
      <c r="E200" s="156"/>
      <c r="F200" s="156"/>
      <c r="G200" s="156"/>
      <c r="H200" s="156">
        <v>12</v>
      </c>
      <c r="I200" s="156"/>
      <c r="J200" s="158"/>
      <c r="K200" s="158"/>
      <c r="L200" s="156">
        <v>10</v>
      </c>
      <c r="M200" s="159"/>
      <c r="N200" s="159"/>
      <c r="O200" s="156"/>
      <c r="P200" s="156">
        <v>20</v>
      </c>
      <c r="Q200" s="159"/>
      <c r="R200" s="213"/>
      <c r="S200" s="213">
        <v>15</v>
      </c>
      <c r="T200" s="159"/>
      <c r="U200" s="156"/>
      <c r="V200" s="400">
        <v>5</v>
      </c>
      <c r="X200" s="154" t="s">
        <v>1695</v>
      </c>
      <c r="Y200" s="649"/>
      <c r="Z200" s="649"/>
      <c r="AA200" s="649"/>
      <c r="AB200" s="649"/>
      <c r="AC200" s="649"/>
    </row>
    <row r="201" spans="1:29" s="154" customFormat="1" x14ac:dyDescent="0.2">
      <c r="A201" s="397" t="s">
        <v>278</v>
      </c>
      <c r="B201" s="740" t="s">
        <v>363</v>
      </c>
      <c r="C201" s="157"/>
      <c r="D201" s="157"/>
      <c r="E201" s="156"/>
      <c r="F201" s="156"/>
      <c r="G201" s="156"/>
      <c r="H201" s="156">
        <v>6</v>
      </c>
      <c r="I201" s="156"/>
      <c r="J201" s="157"/>
      <c r="K201" s="157"/>
      <c r="L201" s="156">
        <v>13</v>
      </c>
      <c r="M201" s="159"/>
      <c r="N201" s="159"/>
      <c r="O201" s="156"/>
      <c r="P201" s="156">
        <v>10</v>
      </c>
      <c r="Q201" s="159"/>
      <c r="R201" s="213"/>
      <c r="S201" s="213">
        <v>18</v>
      </c>
      <c r="T201" s="159"/>
      <c r="U201" s="156">
        <v>1</v>
      </c>
      <c r="V201" s="400">
        <v>12</v>
      </c>
      <c r="X201" s="154" t="s">
        <v>1695</v>
      </c>
      <c r="Y201" s="649"/>
      <c r="Z201" s="649"/>
      <c r="AA201" s="649"/>
      <c r="AB201" s="649"/>
      <c r="AC201" s="649"/>
    </row>
    <row r="202" spans="1:29" s="154" customFormat="1" x14ac:dyDescent="0.2">
      <c r="A202" s="397" t="s">
        <v>196</v>
      </c>
      <c r="B202" s="155" t="s">
        <v>382</v>
      </c>
      <c r="C202" s="157"/>
      <c r="D202" s="157"/>
      <c r="E202" s="156"/>
      <c r="F202" s="156"/>
      <c r="G202" s="156"/>
      <c r="H202" s="156"/>
      <c r="I202" s="156">
        <v>1</v>
      </c>
      <c r="J202" s="157"/>
      <c r="K202" s="157"/>
      <c r="L202" s="156"/>
      <c r="M202" s="159"/>
      <c r="N202" s="159"/>
      <c r="O202" s="156"/>
      <c r="P202" s="156">
        <v>3</v>
      </c>
      <c r="Q202" s="159"/>
      <c r="R202" s="213"/>
      <c r="S202" s="213">
        <v>3</v>
      </c>
      <c r="T202" s="159"/>
      <c r="U202" s="156"/>
      <c r="V202" s="400">
        <v>2</v>
      </c>
      <c r="X202" s="154" t="s">
        <v>1695</v>
      </c>
    </row>
    <row r="203" spans="1:29" s="154" customFormat="1" x14ac:dyDescent="0.2">
      <c r="A203" s="397" t="s">
        <v>299</v>
      </c>
      <c r="B203" s="740" t="s">
        <v>434</v>
      </c>
      <c r="C203" s="157"/>
      <c r="D203" s="157"/>
      <c r="E203" s="156"/>
      <c r="F203" s="156"/>
      <c r="G203" s="156"/>
      <c r="H203" s="156">
        <v>2</v>
      </c>
      <c r="I203" s="156"/>
      <c r="J203" s="157"/>
      <c r="K203" s="157"/>
      <c r="L203" s="156"/>
      <c r="M203" s="159"/>
      <c r="N203" s="159"/>
      <c r="O203" s="156"/>
      <c r="P203" s="156">
        <v>1</v>
      </c>
      <c r="Q203" s="159"/>
      <c r="R203" s="213"/>
      <c r="S203" s="213">
        <v>3</v>
      </c>
      <c r="T203" s="159"/>
      <c r="U203" s="156"/>
      <c r="V203" s="400">
        <v>2</v>
      </c>
      <c r="X203" s="154" t="s">
        <v>1695</v>
      </c>
    </row>
    <row r="204" spans="1:29" s="154" customFormat="1" x14ac:dyDescent="0.2">
      <c r="A204" s="397" t="s">
        <v>117</v>
      </c>
      <c r="B204" s="740" t="s">
        <v>370</v>
      </c>
      <c r="C204" s="157"/>
      <c r="D204" s="157"/>
      <c r="E204" s="156"/>
      <c r="F204" s="156"/>
      <c r="G204" s="156"/>
      <c r="H204" s="156"/>
      <c r="I204" s="156"/>
      <c r="J204" s="157"/>
      <c r="K204" s="157"/>
      <c r="L204" s="156"/>
      <c r="M204" s="159"/>
      <c r="N204" s="159"/>
      <c r="O204" s="156"/>
      <c r="P204" s="156">
        <v>1</v>
      </c>
      <c r="Q204" s="159"/>
      <c r="R204" s="213">
        <v>2</v>
      </c>
      <c r="S204" s="213">
        <v>2</v>
      </c>
      <c r="T204" s="159"/>
      <c r="U204" s="156">
        <v>1</v>
      </c>
      <c r="V204" s="400">
        <v>1</v>
      </c>
      <c r="X204" s="154" t="s">
        <v>1695</v>
      </c>
    </row>
    <row r="205" spans="1:29" s="154" customFormat="1" x14ac:dyDescent="0.2">
      <c r="A205" s="397" t="s">
        <v>414</v>
      </c>
      <c r="B205" s="740" t="s">
        <v>426</v>
      </c>
      <c r="C205" s="157"/>
      <c r="D205" s="157"/>
      <c r="E205" s="156"/>
      <c r="F205" s="156"/>
      <c r="G205" s="156"/>
      <c r="H205" s="156"/>
      <c r="I205" s="156"/>
      <c r="J205" s="157"/>
      <c r="K205" s="157"/>
      <c r="L205" s="156"/>
      <c r="M205" s="159"/>
      <c r="N205" s="159"/>
      <c r="O205" s="156"/>
      <c r="P205" s="156">
        <v>1</v>
      </c>
      <c r="Q205" s="159"/>
      <c r="R205" s="213"/>
      <c r="S205" s="213">
        <v>3</v>
      </c>
      <c r="T205" s="159"/>
      <c r="U205" s="156"/>
      <c r="V205" s="400">
        <v>1</v>
      </c>
      <c r="X205" s="154" t="s">
        <v>1695</v>
      </c>
    </row>
    <row r="206" spans="1:29" s="154" customFormat="1" x14ac:dyDescent="0.2">
      <c r="A206" s="397" t="s">
        <v>596</v>
      </c>
      <c r="B206" s="155" t="s">
        <v>688</v>
      </c>
      <c r="C206" s="157"/>
      <c r="D206" s="157"/>
      <c r="E206" s="156"/>
      <c r="F206" s="156"/>
      <c r="G206" s="156"/>
      <c r="H206" s="156"/>
      <c r="I206" s="156"/>
      <c r="J206" s="157"/>
      <c r="K206" s="157"/>
      <c r="L206" s="156"/>
      <c r="M206" s="159"/>
      <c r="N206" s="159"/>
      <c r="O206" s="156"/>
      <c r="P206" s="156">
        <v>3</v>
      </c>
      <c r="Q206" s="159"/>
      <c r="R206" s="213"/>
      <c r="S206" s="213">
        <v>1</v>
      </c>
      <c r="T206" s="159"/>
      <c r="U206" s="156"/>
      <c r="V206" s="400">
        <v>2</v>
      </c>
      <c r="X206" s="154" t="s">
        <v>1695</v>
      </c>
    </row>
    <row r="207" spans="1:29" s="154" customFormat="1" x14ac:dyDescent="0.2">
      <c r="A207" s="397" t="s">
        <v>206</v>
      </c>
      <c r="B207" s="155" t="s">
        <v>516</v>
      </c>
      <c r="C207" s="157"/>
      <c r="D207" s="157"/>
      <c r="E207" s="156"/>
      <c r="F207" s="156"/>
      <c r="G207" s="156"/>
      <c r="H207" s="156"/>
      <c r="I207" s="156"/>
      <c r="J207" s="157"/>
      <c r="K207" s="157"/>
      <c r="L207" s="156"/>
      <c r="M207" s="159"/>
      <c r="N207" s="159"/>
      <c r="O207" s="156"/>
      <c r="P207" s="156">
        <v>3</v>
      </c>
      <c r="Q207" s="159"/>
      <c r="R207" s="213"/>
      <c r="S207" s="213">
        <v>3</v>
      </c>
      <c r="T207" s="159"/>
      <c r="U207" s="156"/>
      <c r="V207" s="400">
        <v>2</v>
      </c>
      <c r="X207" s="154" t="s">
        <v>1695</v>
      </c>
    </row>
    <row r="208" spans="1:29" s="154" customFormat="1" x14ac:dyDescent="0.2">
      <c r="A208" s="397" t="s">
        <v>833</v>
      </c>
      <c r="B208" s="155" t="s">
        <v>915</v>
      </c>
      <c r="C208" s="157"/>
      <c r="D208" s="157"/>
      <c r="E208" s="156"/>
      <c r="F208" s="156"/>
      <c r="G208" s="156"/>
      <c r="H208" s="156"/>
      <c r="I208" s="156"/>
      <c r="J208" s="157"/>
      <c r="K208" s="157"/>
      <c r="L208" s="156"/>
      <c r="M208" s="159"/>
      <c r="N208" s="159"/>
      <c r="O208" s="156"/>
      <c r="P208" s="156">
        <v>4</v>
      </c>
      <c r="Q208" s="159"/>
      <c r="R208" s="213"/>
      <c r="S208" s="213">
        <v>9</v>
      </c>
      <c r="T208" s="159"/>
      <c r="U208" s="156"/>
      <c r="V208" s="400">
        <v>8</v>
      </c>
      <c r="X208" s="154" t="s">
        <v>1695</v>
      </c>
      <c r="Y208" s="649"/>
      <c r="Z208" s="649"/>
      <c r="AA208" s="649"/>
      <c r="AB208" s="649"/>
      <c r="AC208" s="649"/>
    </row>
    <row r="209" spans="1:29" s="154" customFormat="1" x14ac:dyDescent="0.2">
      <c r="A209" s="397" t="s">
        <v>268</v>
      </c>
      <c r="B209" s="155" t="s">
        <v>795</v>
      </c>
      <c r="C209" s="157"/>
      <c r="D209" s="157"/>
      <c r="E209" s="156"/>
      <c r="F209" s="156"/>
      <c r="G209" s="156"/>
      <c r="H209" s="156"/>
      <c r="I209" s="156"/>
      <c r="J209" s="157"/>
      <c r="K209" s="157"/>
      <c r="L209" s="156"/>
      <c r="M209" s="159"/>
      <c r="N209" s="159"/>
      <c r="O209" s="156"/>
      <c r="P209" s="156">
        <v>5</v>
      </c>
      <c r="Q209" s="159"/>
      <c r="R209" s="213"/>
      <c r="S209" s="213">
        <v>8</v>
      </c>
      <c r="T209" s="159"/>
      <c r="U209" s="156"/>
      <c r="V209" s="400">
        <v>1</v>
      </c>
    </row>
    <row r="210" spans="1:29" s="154" customFormat="1" x14ac:dyDescent="0.2">
      <c r="A210" s="397" t="s">
        <v>174</v>
      </c>
      <c r="B210" s="740" t="s">
        <v>441</v>
      </c>
      <c r="C210" s="157"/>
      <c r="D210" s="157"/>
      <c r="E210" s="156"/>
      <c r="F210" s="156"/>
      <c r="G210" s="156"/>
      <c r="H210" s="156"/>
      <c r="I210" s="156"/>
      <c r="J210" s="157"/>
      <c r="K210" s="157"/>
      <c r="L210" s="156"/>
      <c r="M210" s="159"/>
      <c r="N210" s="159"/>
      <c r="O210" s="156"/>
      <c r="P210" s="156">
        <v>7</v>
      </c>
      <c r="Q210" s="159"/>
      <c r="R210" s="213"/>
      <c r="S210" s="213">
        <v>8</v>
      </c>
      <c r="T210" s="159"/>
      <c r="U210" s="156"/>
      <c r="V210" s="400">
        <v>8</v>
      </c>
      <c r="X210" s="154" t="s">
        <v>1695</v>
      </c>
    </row>
    <row r="211" spans="1:29" s="154" customFormat="1" x14ac:dyDescent="0.2">
      <c r="A211" s="397" t="s">
        <v>485</v>
      </c>
      <c r="B211" s="155" t="s">
        <v>541</v>
      </c>
      <c r="C211" s="158"/>
      <c r="D211" s="158"/>
      <c r="E211" s="156"/>
      <c r="F211" s="156"/>
      <c r="G211" s="156"/>
      <c r="H211" s="156"/>
      <c r="I211" s="156"/>
      <c r="J211" s="157"/>
      <c r="K211" s="157"/>
      <c r="L211" s="156"/>
      <c r="M211" s="159"/>
      <c r="N211" s="159"/>
      <c r="O211" s="156"/>
      <c r="P211" s="156">
        <v>8</v>
      </c>
      <c r="Q211" s="159"/>
      <c r="R211" s="213"/>
      <c r="S211" s="213">
        <v>8</v>
      </c>
      <c r="T211" s="159"/>
      <c r="U211" s="156"/>
      <c r="V211" s="400">
        <v>2</v>
      </c>
      <c r="X211" s="154" t="s">
        <v>1695</v>
      </c>
      <c r="Y211" s="649"/>
      <c r="Z211" s="649"/>
      <c r="AA211" s="649"/>
      <c r="AB211" s="649"/>
      <c r="AC211" s="649"/>
    </row>
    <row r="212" spans="1:29" s="154" customFormat="1" x14ac:dyDescent="0.2">
      <c r="A212" s="397" t="s">
        <v>587</v>
      </c>
      <c r="B212" s="155" t="s">
        <v>683</v>
      </c>
      <c r="C212" s="157"/>
      <c r="D212" s="157"/>
      <c r="E212" s="156"/>
      <c r="F212" s="156"/>
      <c r="G212" s="156"/>
      <c r="H212" s="156"/>
      <c r="I212" s="156"/>
      <c r="J212" s="157"/>
      <c r="K212" s="157"/>
      <c r="L212" s="156"/>
      <c r="M212" s="159"/>
      <c r="N212" s="159"/>
      <c r="O212" s="156"/>
      <c r="P212" s="156">
        <v>9</v>
      </c>
      <c r="Q212" s="159"/>
      <c r="R212" s="213"/>
      <c r="S212" s="213">
        <v>1</v>
      </c>
      <c r="T212" s="159"/>
      <c r="U212" s="156"/>
      <c r="V212" s="400">
        <v>2</v>
      </c>
      <c r="X212" s="154" t="s">
        <v>1695</v>
      </c>
    </row>
    <row r="213" spans="1:29" s="154" customFormat="1" x14ac:dyDescent="0.2">
      <c r="A213" s="397" t="s">
        <v>487</v>
      </c>
      <c r="B213" s="740" t="s">
        <v>488</v>
      </c>
      <c r="C213" s="158"/>
      <c r="D213" s="158"/>
      <c r="E213" s="156"/>
      <c r="F213" s="156"/>
      <c r="G213" s="156"/>
      <c r="H213" s="156"/>
      <c r="I213" s="156"/>
      <c r="J213" s="158"/>
      <c r="K213" s="158"/>
      <c r="L213" s="156"/>
      <c r="M213" s="159"/>
      <c r="N213" s="159"/>
      <c r="O213" s="156"/>
      <c r="P213" s="156">
        <v>10</v>
      </c>
      <c r="Q213" s="159"/>
      <c r="R213" s="213"/>
      <c r="S213" s="213">
        <v>4</v>
      </c>
      <c r="T213" s="159"/>
      <c r="U213" s="156"/>
      <c r="V213" s="400">
        <v>4</v>
      </c>
      <c r="X213" s="154" t="s">
        <v>1695</v>
      </c>
      <c r="Y213" s="649"/>
      <c r="Z213" s="649"/>
      <c r="AA213" s="649"/>
      <c r="AB213" s="649"/>
      <c r="AC213" s="649"/>
    </row>
    <row r="214" spans="1:29" s="154" customFormat="1" x14ac:dyDescent="0.2">
      <c r="A214" s="397" t="s">
        <v>178</v>
      </c>
      <c r="B214" s="155" t="s">
        <v>443</v>
      </c>
      <c r="C214" s="157"/>
      <c r="D214" s="157"/>
      <c r="E214" s="156"/>
      <c r="F214" s="156"/>
      <c r="G214" s="156"/>
      <c r="H214" s="156"/>
      <c r="I214" s="156"/>
      <c r="J214" s="157"/>
      <c r="K214" s="157"/>
      <c r="L214" s="156"/>
      <c r="M214" s="159"/>
      <c r="N214" s="159"/>
      <c r="O214" s="156"/>
      <c r="P214" s="156">
        <v>10</v>
      </c>
      <c r="Q214" s="159"/>
      <c r="R214" s="213"/>
      <c r="S214" s="213">
        <v>12</v>
      </c>
      <c r="T214" s="159"/>
      <c r="U214" s="156"/>
      <c r="V214" s="400">
        <v>4</v>
      </c>
      <c r="X214" s="154" t="s">
        <v>1695</v>
      </c>
    </row>
    <row r="215" spans="1:29" s="154" customFormat="1" x14ac:dyDescent="0.2">
      <c r="A215" s="397" t="s">
        <v>677</v>
      </c>
      <c r="B215" s="740" t="s">
        <v>689</v>
      </c>
      <c r="C215" s="157"/>
      <c r="D215" s="157"/>
      <c r="E215" s="156"/>
      <c r="F215" s="156"/>
      <c r="G215" s="156"/>
      <c r="H215" s="156"/>
      <c r="I215" s="156"/>
      <c r="J215" s="157"/>
      <c r="K215" s="157"/>
      <c r="L215" s="156"/>
      <c r="M215" s="159"/>
      <c r="N215" s="159"/>
      <c r="O215" s="156"/>
      <c r="P215" s="156">
        <v>12</v>
      </c>
      <c r="Q215" s="159"/>
      <c r="R215" s="213"/>
      <c r="S215" s="213">
        <v>19</v>
      </c>
      <c r="T215" s="159"/>
      <c r="U215" s="156"/>
      <c r="V215" s="400">
        <v>2</v>
      </c>
      <c r="X215" s="154" t="s">
        <v>1698</v>
      </c>
    </row>
    <row r="216" spans="1:29" s="154" customFormat="1" x14ac:dyDescent="0.2">
      <c r="A216" s="397" t="s">
        <v>494</v>
      </c>
      <c r="B216" s="740" t="s">
        <v>533</v>
      </c>
      <c r="C216" s="157"/>
      <c r="D216" s="157"/>
      <c r="E216" s="156"/>
      <c r="F216" s="156"/>
      <c r="G216" s="156"/>
      <c r="H216" s="156"/>
      <c r="I216" s="156"/>
      <c r="J216" s="157"/>
      <c r="K216" s="157"/>
      <c r="L216" s="156"/>
      <c r="M216" s="159"/>
      <c r="N216" s="159"/>
      <c r="O216" s="156"/>
      <c r="P216" s="156">
        <v>16</v>
      </c>
      <c r="Q216" s="159"/>
      <c r="R216" s="213"/>
      <c r="S216" s="213">
        <v>11</v>
      </c>
      <c r="T216" s="159"/>
      <c r="U216" s="156"/>
      <c r="V216" s="400">
        <v>8</v>
      </c>
      <c r="X216" s="154" t="s">
        <v>1695</v>
      </c>
    </row>
    <row r="217" spans="1:29" s="154" customFormat="1" x14ac:dyDescent="0.2">
      <c r="A217" s="397" t="s">
        <v>599</v>
      </c>
      <c r="B217" s="155" t="s">
        <v>619</v>
      </c>
      <c r="C217" s="157"/>
      <c r="D217" s="157"/>
      <c r="E217" s="156"/>
      <c r="F217" s="156"/>
      <c r="G217" s="156"/>
      <c r="H217" s="156"/>
      <c r="I217" s="156"/>
      <c r="J217" s="157"/>
      <c r="K217" s="157"/>
      <c r="L217" s="156"/>
      <c r="M217" s="159"/>
      <c r="N217" s="159"/>
      <c r="O217" s="156"/>
      <c r="P217" s="156"/>
      <c r="Q217" s="159"/>
      <c r="R217" s="213"/>
      <c r="S217" s="213">
        <v>1</v>
      </c>
      <c r="T217" s="159"/>
      <c r="U217" s="156"/>
      <c r="V217" s="400">
        <v>1</v>
      </c>
      <c r="X217" s="154" t="s">
        <v>1695</v>
      </c>
    </row>
    <row r="218" spans="1:29" s="154" customFormat="1" x14ac:dyDescent="0.2">
      <c r="A218" s="397" t="s">
        <v>226</v>
      </c>
      <c r="B218" s="740" t="s">
        <v>453</v>
      </c>
      <c r="C218" s="157"/>
      <c r="D218" s="157"/>
      <c r="E218" s="156"/>
      <c r="F218" s="156"/>
      <c r="G218" s="156"/>
      <c r="H218" s="156"/>
      <c r="I218" s="156"/>
      <c r="J218" s="157"/>
      <c r="K218" s="157"/>
      <c r="L218" s="156"/>
      <c r="M218" s="159"/>
      <c r="N218" s="159"/>
      <c r="O218" s="156"/>
      <c r="P218" s="156"/>
      <c r="Q218" s="159"/>
      <c r="R218" s="213"/>
      <c r="S218" s="213">
        <v>1</v>
      </c>
      <c r="T218" s="159"/>
      <c r="U218" s="156"/>
      <c r="V218" s="400">
        <v>6</v>
      </c>
    </row>
    <row r="219" spans="1:29" s="154" customFormat="1" x14ac:dyDescent="0.2">
      <c r="A219" s="397" t="s">
        <v>750</v>
      </c>
      <c r="B219" s="155" t="s">
        <v>788</v>
      </c>
      <c r="C219" s="157"/>
      <c r="D219" s="157"/>
      <c r="E219" s="156"/>
      <c r="F219" s="156"/>
      <c r="G219" s="156"/>
      <c r="H219" s="156"/>
      <c r="I219" s="156"/>
      <c r="J219" s="157"/>
      <c r="K219" s="157"/>
      <c r="L219" s="156"/>
      <c r="M219" s="159"/>
      <c r="N219" s="159"/>
      <c r="O219" s="156"/>
      <c r="P219" s="156"/>
      <c r="Q219" s="159"/>
      <c r="R219" s="213"/>
      <c r="S219" s="213">
        <v>2</v>
      </c>
      <c r="T219" s="159"/>
      <c r="U219" s="156"/>
      <c r="V219" s="400">
        <v>1</v>
      </c>
      <c r="X219" s="154" t="s">
        <v>1695</v>
      </c>
    </row>
    <row r="220" spans="1:29" s="154" customFormat="1" x14ac:dyDescent="0.2">
      <c r="A220" s="397" t="s">
        <v>214</v>
      </c>
      <c r="B220" s="155" t="s">
        <v>510</v>
      </c>
      <c r="C220" s="157"/>
      <c r="D220" s="157"/>
      <c r="E220" s="156"/>
      <c r="F220" s="156"/>
      <c r="G220" s="156"/>
      <c r="H220" s="156"/>
      <c r="I220" s="156"/>
      <c r="J220" s="157"/>
      <c r="K220" s="157"/>
      <c r="L220" s="156"/>
      <c r="M220" s="159"/>
      <c r="N220" s="159"/>
      <c r="O220" s="156"/>
      <c r="P220" s="156"/>
      <c r="Q220" s="159"/>
      <c r="R220" s="213"/>
      <c r="S220" s="213">
        <v>2</v>
      </c>
      <c r="T220" s="159"/>
      <c r="U220" s="156"/>
      <c r="V220" s="400">
        <v>1</v>
      </c>
      <c r="X220" s="154" t="s">
        <v>1695</v>
      </c>
    </row>
    <row r="221" spans="1:29" s="154" customFormat="1" x14ac:dyDescent="0.2">
      <c r="A221" s="650" t="s">
        <v>573</v>
      </c>
      <c r="B221" s="155" t="s">
        <v>632</v>
      </c>
      <c r="C221" s="157"/>
      <c r="D221" s="157"/>
      <c r="E221" s="652"/>
      <c r="F221" s="652"/>
      <c r="G221" s="652"/>
      <c r="H221" s="652"/>
      <c r="I221" s="652"/>
      <c r="J221" s="157"/>
      <c r="K221" s="157"/>
      <c r="L221" s="156"/>
      <c r="M221" s="159"/>
      <c r="N221" s="159"/>
      <c r="O221" s="156"/>
      <c r="P221" s="156"/>
      <c r="Q221" s="159"/>
      <c r="R221" s="213"/>
      <c r="S221" s="213">
        <v>5</v>
      </c>
      <c r="T221" s="159"/>
      <c r="U221" s="156"/>
      <c r="V221" s="400">
        <v>1</v>
      </c>
      <c r="X221" s="154" t="s">
        <v>1695</v>
      </c>
    </row>
    <row r="222" spans="1:29" s="154" customFormat="1" x14ac:dyDescent="0.2">
      <c r="A222" s="397" t="s">
        <v>265</v>
      </c>
      <c r="B222" s="155" t="s">
        <v>669</v>
      </c>
      <c r="C222" s="157"/>
      <c r="D222" s="157"/>
      <c r="E222" s="156"/>
      <c r="F222" s="156"/>
      <c r="G222" s="156"/>
      <c r="H222" s="156"/>
      <c r="I222" s="156"/>
      <c r="J222" s="157"/>
      <c r="K222" s="157"/>
      <c r="L222" s="156"/>
      <c r="M222" s="159"/>
      <c r="N222" s="159"/>
      <c r="O222" s="156"/>
      <c r="P222" s="156"/>
      <c r="Q222" s="159"/>
      <c r="R222" s="213"/>
      <c r="S222" s="213">
        <v>7</v>
      </c>
      <c r="T222" s="159"/>
      <c r="U222" s="156"/>
      <c r="V222" s="400">
        <v>5</v>
      </c>
      <c r="X222" s="154" t="s">
        <v>1695</v>
      </c>
    </row>
    <row r="223" spans="1:29" s="154" customFormat="1" x14ac:dyDescent="0.2">
      <c r="A223" s="397" t="s">
        <v>264</v>
      </c>
      <c r="B223" s="740" t="s">
        <v>376</v>
      </c>
      <c r="C223" s="157"/>
      <c r="D223" s="157"/>
      <c r="E223" s="156"/>
      <c r="F223" s="156"/>
      <c r="G223" s="156"/>
      <c r="H223" s="156">
        <v>1</v>
      </c>
      <c r="I223" s="156"/>
      <c r="J223" s="157"/>
      <c r="K223" s="157"/>
      <c r="L223" s="156">
        <v>1</v>
      </c>
      <c r="M223" s="159"/>
      <c r="N223" s="159"/>
      <c r="O223" s="156"/>
      <c r="P223" s="156"/>
      <c r="Q223" s="159"/>
      <c r="R223" s="213"/>
      <c r="S223" s="213"/>
      <c r="T223" s="159"/>
      <c r="U223" s="156"/>
      <c r="V223" s="400">
        <v>2</v>
      </c>
      <c r="X223" s="154" t="s">
        <v>1695</v>
      </c>
    </row>
    <row r="224" spans="1:29" s="154" customFormat="1" x14ac:dyDescent="0.2">
      <c r="A224" s="397" t="s">
        <v>208</v>
      </c>
      <c r="B224" s="740" t="s">
        <v>743</v>
      </c>
      <c r="C224" s="157"/>
      <c r="D224" s="157"/>
      <c r="E224" s="156"/>
      <c r="F224" s="156"/>
      <c r="G224" s="156"/>
      <c r="H224" s="156"/>
      <c r="I224" s="156"/>
      <c r="J224" s="157"/>
      <c r="K224" s="157"/>
      <c r="L224" s="156">
        <v>2</v>
      </c>
      <c r="M224" s="159"/>
      <c r="N224" s="159"/>
      <c r="O224" s="156"/>
      <c r="P224" s="156"/>
      <c r="Q224" s="159"/>
      <c r="R224" s="213"/>
      <c r="S224" s="213"/>
      <c r="T224" s="159"/>
      <c r="U224" s="156"/>
      <c r="V224" s="400">
        <v>1</v>
      </c>
      <c r="X224" s="154" t="s">
        <v>1695</v>
      </c>
    </row>
    <row r="225" spans="1:24" s="154" customFormat="1" x14ac:dyDescent="0.2">
      <c r="A225" s="397" t="s">
        <v>1439</v>
      </c>
      <c r="B225" s="155" t="s">
        <v>430</v>
      </c>
      <c r="C225" s="157"/>
      <c r="D225" s="157"/>
      <c r="E225" s="156"/>
      <c r="F225" s="156"/>
      <c r="G225" s="156"/>
      <c r="H225" s="156"/>
      <c r="I225" s="156"/>
      <c r="J225" s="157"/>
      <c r="K225" s="157"/>
      <c r="L225" s="156"/>
      <c r="M225" s="159"/>
      <c r="N225" s="159"/>
      <c r="O225" s="156"/>
      <c r="P225" s="156"/>
      <c r="Q225" s="159"/>
      <c r="R225" s="213"/>
      <c r="S225" s="213"/>
      <c r="T225" s="159"/>
      <c r="U225" s="156"/>
      <c r="V225" s="400">
        <v>1</v>
      </c>
      <c r="X225" s="154" t="s">
        <v>1695</v>
      </c>
    </row>
    <row r="226" spans="1:24" s="154" customFormat="1" x14ac:dyDescent="0.2">
      <c r="A226" s="397" t="s">
        <v>417</v>
      </c>
      <c r="B226" s="155" t="s">
        <v>1797</v>
      </c>
      <c r="C226" s="157"/>
      <c r="D226" s="157"/>
      <c r="E226" s="156"/>
      <c r="F226" s="156"/>
      <c r="G226" s="156"/>
      <c r="H226" s="156"/>
      <c r="I226" s="156"/>
      <c r="J226" s="157"/>
      <c r="K226" s="157"/>
      <c r="L226" s="156"/>
      <c r="M226" s="159"/>
      <c r="N226" s="159"/>
      <c r="O226" s="156"/>
      <c r="P226" s="156"/>
      <c r="Q226" s="159"/>
      <c r="R226" s="213"/>
      <c r="S226" s="213"/>
      <c r="T226" s="159"/>
      <c r="U226" s="156"/>
      <c r="V226" s="400">
        <v>2</v>
      </c>
      <c r="X226" s="154" t="s">
        <v>1695</v>
      </c>
    </row>
    <row r="227" spans="1:24" s="154" customFormat="1" x14ac:dyDescent="0.2">
      <c r="A227" s="397" t="s">
        <v>1071</v>
      </c>
      <c r="B227" s="155" t="s">
        <v>1081</v>
      </c>
      <c r="C227" s="157"/>
      <c r="D227" s="157"/>
      <c r="E227" s="156"/>
      <c r="F227" s="156"/>
      <c r="G227" s="156"/>
      <c r="H227" s="156"/>
      <c r="I227" s="156"/>
      <c r="J227" s="157"/>
      <c r="K227" s="157"/>
      <c r="L227" s="156"/>
      <c r="M227" s="159"/>
      <c r="N227" s="159"/>
      <c r="O227" s="156"/>
      <c r="P227" s="156"/>
      <c r="Q227" s="159"/>
      <c r="R227" s="213"/>
      <c r="S227" s="213"/>
      <c r="T227" s="159"/>
      <c r="U227" s="156"/>
      <c r="V227" s="400">
        <v>2</v>
      </c>
      <c r="X227" s="154" t="s">
        <v>1695</v>
      </c>
    </row>
    <row r="228" spans="1:24" s="154" customFormat="1" x14ac:dyDescent="0.2">
      <c r="A228" s="397" t="s">
        <v>491</v>
      </c>
      <c r="B228" s="155" t="s">
        <v>529</v>
      </c>
      <c r="C228" s="157"/>
      <c r="D228" s="157"/>
      <c r="E228" s="156"/>
      <c r="F228" s="156"/>
      <c r="G228" s="156"/>
      <c r="H228" s="156"/>
      <c r="I228" s="156"/>
      <c r="J228" s="157"/>
      <c r="K228" s="157"/>
      <c r="L228" s="156"/>
      <c r="M228" s="159"/>
      <c r="N228" s="159"/>
      <c r="O228" s="156"/>
      <c r="P228" s="156"/>
      <c r="Q228" s="159"/>
      <c r="R228" s="213"/>
      <c r="S228" s="213"/>
      <c r="T228" s="159"/>
      <c r="U228" s="156"/>
      <c r="V228" s="400">
        <v>3</v>
      </c>
      <c r="X228" s="154" t="s">
        <v>1695</v>
      </c>
    </row>
    <row r="229" spans="1:24" s="154" customFormat="1" x14ac:dyDescent="0.2">
      <c r="A229" s="402" t="s">
        <v>754</v>
      </c>
      <c r="B229" s="403" t="s">
        <v>786</v>
      </c>
      <c r="C229" s="406"/>
      <c r="D229" s="406"/>
      <c r="E229" s="409"/>
      <c r="F229" s="409"/>
      <c r="G229" s="409"/>
      <c r="H229" s="409"/>
      <c r="I229" s="409"/>
      <c r="J229" s="406"/>
      <c r="K229" s="406"/>
      <c r="L229" s="409"/>
      <c r="M229" s="408"/>
      <c r="N229" s="408"/>
      <c r="O229" s="409"/>
      <c r="P229" s="409"/>
      <c r="Q229" s="408"/>
      <c r="R229" s="630"/>
      <c r="S229" s="630"/>
      <c r="T229" s="408"/>
      <c r="U229" s="409"/>
      <c r="V229" s="410">
        <v>4</v>
      </c>
      <c r="X229" s="154" t="s">
        <v>1695</v>
      </c>
    </row>
    <row r="230" spans="1:24" s="123" customFormat="1" x14ac:dyDescent="0.2">
      <c r="A230" s="660" t="s">
        <v>1421</v>
      </c>
      <c r="B230" s="645"/>
      <c r="C230" s="646"/>
      <c r="D230" s="646"/>
      <c r="E230" s="647">
        <f>COUNT(E63:E229)</f>
        <v>8</v>
      </c>
      <c r="F230" s="647">
        <f>COUNT(F63:F229)</f>
        <v>18</v>
      </c>
      <c r="G230" s="647">
        <f>COUNT(G63:G229)</f>
        <v>12</v>
      </c>
      <c r="H230" s="647">
        <f>COUNT(H63:H229)</f>
        <v>52</v>
      </c>
      <c r="I230" s="647">
        <f>COUNT(I63:I229)</f>
        <v>30</v>
      </c>
      <c r="J230" s="656"/>
      <c r="K230" s="656"/>
      <c r="L230" s="647">
        <f>COUNT(L63:L229)</f>
        <v>58</v>
      </c>
      <c r="M230" s="656"/>
      <c r="N230" s="656"/>
      <c r="O230" s="647">
        <f>COUNT(O63:O229)</f>
        <v>9</v>
      </c>
      <c r="P230" s="647">
        <f>COUNT(P63:P229)</f>
        <v>110</v>
      </c>
      <c r="Q230" s="656"/>
      <c r="R230" s="647">
        <f>COUNT(R63:R229)</f>
        <v>14</v>
      </c>
      <c r="S230" s="647">
        <f>COUNT(S63:S229)</f>
        <v>129</v>
      </c>
      <c r="T230" s="656"/>
      <c r="U230" s="647">
        <f>COUNT(U63:U229)</f>
        <v>10</v>
      </c>
      <c r="V230" s="647">
        <f>COUNT(V63:V229)</f>
        <v>50</v>
      </c>
      <c r="W230" s="150"/>
    </row>
    <row r="231" spans="1:24" s="154" customFormat="1" x14ac:dyDescent="0.2">
      <c r="B231" s="155"/>
      <c r="C231" s="157"/>
      <c r="D231" s="157"/>
      <c r="E231" s="156"/>
      <c r="F231" s="156"/>
      <c r="G231" s="156"/>
      <c r="H231" s="156"/>
      <c r="I231" s="156"/>
      <c r="J231" s="157"/>
      <c r="K231" s="157"/>
      <c r="L231" s="156"/>
      <c r="M231" s="159"/>
      <c r="N231" s="159"/>
      <c r="O231" s="156"/>
      <c r="P231" s="156"/>
      <c r="Q231" s="159"/>
      <c r="R231" s="213"/>
      <c r="S231" s="213"/>
      <c r="T231" s="159"/>
      <c r="U231" s="156"/>
      <c r="V231" s="156"/>
    </row>
    <row r="232" spans="1:24" s="154" customFormat="1" x14ac:dyDescent="0.2">
      <c r="A232" s="660" t="s">
        <v>1406</v>
      </c>
      <c r="B232" s="155"/>
      <c r="C232" s="157"/>
      <c r="D232" s="157"/>
      <c r="E232" s="156"/>
      <c r="F232" s="156"/>
      <c r="G232" s="156"/>
      <c r="H232" s="156"/>
      <c r="I232" s="156"/>
      <c r="J232" s="157"/>
      <c r="K232" s="157"/>
      <c r="L232" s="156"/>
      <c r="M232" s="159"/>
      <c r="N232" s="159"/>
      <c r="O232" s="156"/>
      <c r="P232" s="156"/>
      <c r="Q232" s="159"/>
      <c r="R232" s="213"/>
      <c r="S232" s="213"/>
      <c r="T232" s="159"/>
      <c r="U232" s="156"/>
      <c r="V232" s="156"/>
    </row>
    <row r="233" spans="1:24" s="154" customFormat="1" x14ac:dyDescent="0.2">
      <c r="A233" s="388" t="s">
        <v>49</v>
      </c>
      <c r="B233" s="745" t="s">
        <v>50</v>
      </c>
      <c r="C233" s="392"/>
      <c r="D233" s="392"/>
      <c r="E233" s="395">
        <v>1</v>
      </c>
      <c r="F233" s="395"/>
      <c r="G233" s="395"/>
      <c r="H233" s="395">
        <v>3</v>
      </c>
      <c r="I233" s="395"/>
      <c r="J233" s="392"/>
      <c r="K233" s="392"/>
      <c r="L233" s="395"/>
      <c r="M233" s="394"/>
      <c r="N233" s="394"/>
      <c r="O233" s="395"/>
      <c r="P233" s="395"/>
      <c r="Q233" s="394"/>
      <c r="R233" s="675"/>
      <c r="S233" s="675"/>
      <c r="T233" s="394"/>
      <c r="U233" s="395"/>
      <c r="V233" s="414"/>
    </row>
    <row r="234" spans="1:24" s="154" customFormat="1" x14ac:dyDescent="0.2">
      <c r="A234" s="397" t="s">
        <v>47</v>
      </c>
      <c r="B234" s="740" t="s">
        <v>945</v>
      </c>
      <c r="C234" s="157"/>
      <c r="D234" s="157"/>
      <c r="E234" s="156"/>
      <c r="F234" s="156"/>
      <c r="G234" s="156"/>
      <c r="H234" s="156">
        <v>1</v>
      </c>
      <c r="I234" s="156"/>
      <c r="J234" s="157"/>
      <c r="K234" s="157"/>
      <c r="L234" s="156"/>
      <c r="M234" s="159"/>
      <c r="N234" s="159"/>
      <c r="O234" s="156"/>
      <c r="P234" s="156"/>
      <c r="Q234" s="159"/>
      <c r="R234" s="213"/>
      <c r="S234" s="213"/>
      <c r="T234" s="159"/>
      <c r="U234" s="156"/>
      <c r="V234" s="400"/>
    </row>
    <row r="235" spans="1:24" s="154" customFormat="1" x14ac:dyDescent="0.2">
      <c r="A235" s="397" t="s">
        <v>285</v>
      </c>
      <c r="B235" s="155" t="s">
        <v>662</v>
      </c>
      <c r="C235" s="157"/>
      <c r="D235" s="157"/>
      <c r="E235" s="156"/>
      <c r="F235" s="156"/>
      <c r="G235" s="156"/>
      <c r="H235" s="156"/>
      <c r="I235" s="156"/>
      <c r="J235" s="157"/>
      <c r="K235" s="157"/>
      <c r="L235" s="156">
        <v>1</v>
      </c>
      <c r="M235" s="159"/>
      <c r="N235" s="159"/>
      <c r="O235" s="156"/>
      <c r="P235" s="156"/>
      <c r="Q235" s="159"/>
      <c r="R235" s="213"/>
      <c r="S235" s="213"/>
      <c r="T235" s="159"/>
      <c r="U235" s="156"/>
      <c r="V235" s="400"/>
    </row>
    <row r="236" spans="1:24" s="154" customFormat="1" x14ac:dyDescent="0.2">
      <c r="A236" s="397" t="s">
        <v>949</v>
      </c>
      <c r="B236" s="740" t="s">
        <v>550</v>
      </c>
      <c r="C236" s="157"/>
      <c r="D236" s="157"/>
      <c r="E236" s="156"/>
      <c r="F236" s="156"/>
      <c r="G236" s="156"/>
      <c r="H236" s="156">
        <v>1</v>
      </c>
      <c r="I236" s="156"/>
      <c r="J236" s="157"/>
      <c r="K236" s="157"/>
      <c r="L236" s="156"/>
      <c r="M236" s="159"/>
      <c r="N236" s="159"/>
      <c r="O236" s="156"/>
      <c r="P236" s="156">
        <v>1</v>
      </c>
      <c r="Q236" s="159"/>
      <c r="R236" s="213"/>
      <c r="S236" s="213"/>
      <c r="T236" s="159"/>
      <c r="U236" s="156"/>
      <c r="V236" s="400"/>
    </row>
    <row r="237" spans="1:24" s="154" customFormat="1" x14ac:dyDescent="0.2">
      <c r="A237" s="397" t="s">
        <v>218</v>
      </c>
      <c r="B237" s="155" t="s">
        <v>790</v>
      </c>
      <c r="C237" s="157"/>
      <c r="D237" s="157"/>
      <c r="E237" s="156"/>
      <c r="F237" s="156"/>
      <c r="G237" s="156"/>
      <c r="H237" s="156"/>
      <c r="I237" s="156"/>
      <c r="J237" s="157"/>
      <c r="K237" s="157"/>
      <c r="L237" s="156"/>
      <c r="M237" s="159"/>
      <c r="N237" s="159"/>
      <c r="O237" s="156"/>
      <c r="P237" s="156">
        <v>1</v>
      </c>
      <c r="Q237" s="159"/>
      <c r="R237" s="213"/>
      <c r="S237" s="213"/>
      <c r="T237" s="159"/>
      <c r="U237" s="156"/>
      <c r="V237" s="400"/>
    </row>
    <row r="238" spans="1:24" s="154" customFormat="1" x14ac:dyDescent="0.2">
      <c r="A238" s="397" t="s">
        <v>220</v>
      </c>
      <c r="B238" s="155" t="s">
        <v>703</v>
      </c>
      <c r="C238" s="157"/>
      <c r="D238" s="157"/>
      <c r="E238" s="156"/>
      <c r="F238" s="156"/>
      <c r="G238" s="156"/>
      <c r="H238" s="156"/>
      <c r="I238" s="156"/>
      <c r="J238" s="157"/>
      <c r="K238" s="157"/>
      <c r="L238" s="156"/>
      <c r="M238" s="159"/>
      <c r="N238" s="159"/>
      <c r="O238" s="156"/>
      <c r="P238" s="156">
        <v>1</v>
      </c>
      <c r="Q238" s="159"/>
      <c r="R238" s="213"/>
      <c r="S238" s="213"/>
      <c r="T238" s="159"/>
      <c r="U238" s="156"/>
      <c r="V238" s="400"/>
    </row>
    <row r="239" spans="1:24" s="154" customFormat="1" x14ac:dyDescent="0.2">
      <c r="A239" s="397" t="s">
        <v>1011</v>
      </c>
      <c r="B239" s="155" t="s">
        <v>1018</v>
      </c>
      <c r="C239" s="157"/>
      <c r="D239" s="157"/>
      <c r="E239" s="156"/>
      <c r="F239" s="156"/>
      <c r="G239" s="156"/>
      <c r="H239" s="156"/>
      <c r="I239" s="156"/>
      <c r="J239" s="157"/>
      <c r="K239" s="157"/>
      <c r="L239" s="156"/>
      <c r="M239" s="159"/>
      <c r="N239" s="159"/>
      <c r="O239" s="156"/>
      <c r="P239" s="156">
        <v>1</v>
      </c>
      <c r="Q239" s="159"/>
      <c r="R239" s="213"/>
      <c r="S239" s="213"/>
      <c r="T239" s="159"/>
      <c r="U239" s="156"/>
      <c r="V239" s="400"/>
    </row>
    <row r="240" spans="1:24" s="154" customFormat="1" x14ac:dyDescent="0.2">
      <c r="A240" s="397" t="s">
        <v>502</v>
      </c>
      <c r="B240" s="155" t="s">
        <v>524</v>
      </c>
      <c r="C240" s="157"/>
      <c r="D240" s="157"/>
      <c r="E240" s="156"/>
      <c r="F240" s="156"/>
      <c r="G240" s="156"/>
      <c r="H240" s="156"/>
      <c r="I240" s="156"/>
      <c r="J240" s="157"/>
      <c r="K240" s="157"/>
      <c r="L240" s="156"/>
      <c r="M240" s="159"/>
      <c r="N240" s="159"/>
      <c r="O240" s="156"/>
      <c r="P240" s="156">
        <v>1</v>
      </c>
      <c r="Q240" s="159"/>
      <c r="R240" s="213"/>
      <c r="S240" s="213"/>
      <c r="T240" s="159"/>
      <c r="U240" s="156"/>
      <c r="V240" s="400"/>
    </row>
    <row r="241" spans="1:22" s="154" customFormat="1" x14ac:dyDescent="0.2">
      <c r="A241" s="397" t="s">
        <v>60</v>
      </c>
      <c r="B241" s="155" t="s">
        <v>391</v>
      </c>
      <c r="C241" s="159"/>
      <c r="D241" s="159"/>
      <c r="E241" s="156"/>
      <c r="F241" s="156"/>
      <c r="G241" s="156"/>
      <c r="H241" s="156"/>
      <c r="I241" s="156"/>
      <c r="J241" s="159"/>
      <c r="K241" s="159"/>
      <c r="L241" s="156"/>
      <c r="M241" s="159"/>
      <c r="N241" s="159"/>
      <c r="O241" s="156"/>
      <c r="P241" s="156">
        <v>2</v>
      </c>
      <c r="Q241" s="159"/>
      <c r="R241" s="213"/>
      <c r="S241" s="213"/>
      <c r="T241" s="159"/>
      <c r="U241" s="156"/>
      <c r="V241" s="400"/>
    </row>
    <row r="242" spans="1:22" s="154" customFormat="1" x14ac:dyDescent="0.2">
      <c r="A242" s="397" t="s">
        <v>56</v>
      </c>
      <c r="B242" s="155" t="s">
        <v>395</v>
      </c>
      <c r="C242" s="157"/>
      <c r="D242" s="157"/>
      <c r="E242" s="156"/>
      <c r="F242" s="156"/>
      <c r="G242" s="156"/>
      <c r="H242" s="156">
        <v>7</v>
      </c>
      <c r="I242" s="156"/>
      <c r="J242" s="157"/>
      <c r="K242" s="157"/>
      <c r="L242" s="156">
        <v>6</v>
      </c>
      <c r="M242" s="159"/>
      <c r="N242" s="159"/>
      <c r="O242" s="156"/>
      <c r="P242" s="156">
        <v>1</v>
      </c>
      <c r="Q242" s="159"/>
      <c r="R242" s="213"/>
      <c r="S242" s="213">
        <v>3</v>
      </c>
      <c r="T242" s="159"/>
      <c r="U242" s="156"/>
      <c r="V242" s="400"/>
    </row>
    <row r="243" spans="1:22" s="154" customFormat="1" x14ac:dyDescent="0.2">
      <c r="A243" s="397" t="s">
        <v>58</v>
      </c>
      <c r="B243" s="155" t="s">
        <v>59</v>
      </c>
      <c r="C243" s="157"/>
      <c r="D243" s="157"/>
      <c r="E243" s="156"/>
      <c r="F243" s="156"/>
      <c r="G243" s="156"/>
      <c r="H243" s="156">
        <v>3</v>
      </c>
      <c r="I243" s="156"/>
      <c r="J243" s="157"/>
      <c r="K243" s="157"/>
      <c r="L243" s="156"/>
      <c r="M243" s="159"/>
      <c r="N243" s="159"/>
      <c r="O243" s="156"/>
      <c r="P243" s="156">
        <v>2</v>
      </c>
      <c r="Q243" s="159"/>
      <c r="R243" s="213"/>
      <c r="S243" s="213">
        <v>2</v>
      </c>
      <c r="T243" s="159"/>
      <c r="U243" s="156"/>
      <c r="V243" s="400"/>
    </row>
    <row r="244" spans="1:22" s="154" customFormat="1" x14ac:dyDescent="0.2">
      <c r="A244" s="397" t="s">
        <v>238</v>
      </c>
      <c r="B244" s="155" t="s">
        <v>525</v>
      </c>
      <c r="C244" s="157"/>
      <c r="D244" s="157"/>
      <c r="E244" s="156"/>
      <c r="F244" s="156"/>
      <c r="G244" s="156"/>
      <c r="H244" s="156">
        <v>1</v>
      </c>
      <c r="I244" s="156"/>
      <c r="J244" s="157"/>
      <c r="K244" s="157"/>
      <c r="L244" s="156"/>
      <c r="M244" s="159"/>
      <c r="N244" s="159"/>
      <c r="O244" s="156"/>
      <c r="P244" s="156">
        <v>7</v>
      </c>
      <c r="Q244" s="159"/>
      <c r="R244" s="213"/>
      <c r="S244" s="213">
        <v>2</v>
      </c>
      <c r="T244" s="159"/>
      <c r="U244" s="156"/>
      <c r="V244" s="400"/>
    </row>
    <row r="245" spans="1:22" s="154" customFormat="1" x14ac:dyDescent="0.2">
      <c r="A245" s="397" t="s">
        <v>412</v>
      </c>
      <c r="B245" s="155" t="s">
        <v>424</v>
      </c>
      <c r="C245" s="157"/>
      <c r="D245" s="157"/>
      <c r="E245" s="156"/>
      <c r="F245" s="156"/>
      <c r="G245" s="156"/>
      <c r="H245" s="156"/>
      <c r="I245" s="156"/>
      <c r="J245" s="157"/>
      <c r="K245" s="157"/>
      <c r="L245" s="156"/>
      <c r="M245" s="159"/>
      <c r="N245" s="159"/>
      <c r="O245" s="156"/>
      <c r="P245" s="156"/>
      <c r="Q245" s="159"/>
      <c r="R245" s="213"/>
      <c r="S245" s="213">
        <v>1</v>
      </c>
      <c r="T245" s="159"/>
      <c r="U245" s="156"/>
      <c r="V245" s="400"/>
    </row>
    <row r="246" spans="1:22" s="154" customFormat="1" x14ac:dyDescent="0.2">
      <c r="A246" s="397" t="s">
        <v>1025</v>
      </c>
      <c r="B246" s="155" t="s">
        <v>424</v>
      </c>
      <c r="C246" s="157"/>
      <c r="D246" s="157"/>
      <c r="E246" s="156"/>
      <c r="F246" s="156"/>
      <c r="G246" s="156"/>
      <c r="H246" s="156"/>
      <c r="I246" s="156"/>
      <c r="J246" s="157"/>
      <c r="K246" s="157"/>
      <c r="L246" s="156"/>
      <c r="M246" s="159"/>
      <c r="N246" s="159"/>
      <c r="O246" s="156"/>
      <c r="P246" s="156"/>
      <c r="Q246" s="159"/>
      <c r="R246" s="213"/>
      <c r="S246" s="213">
        <v>1</v>
      </c>
      <c r="T246" s="159"/>
      <c r="U246" s="156"/>
      <c r="V246" s="400"/>
    </row>
    <row r="247" spans="1:22" s="154" customFormat="1" x14ac:dyDescent="0.2">
      <c r="A247" s="397" t="s">
        <v>1029</v>
      </c>
      <c r="B247" s="155" t="s">
        <v>1113</v>
      </c>
      <c r="C247" s="159"/>
      <c r="D247" s="159"/>
      <c r="E247" s="156"/>
      <c r="F247" s="156"/>
      <c r="G247" s="156"/>
      <c r="H247" s="156"/>
      <c r="I247" s="156"/>
      <c r="J247" s="159"/>
      <c r="K247" s="159"/>
      <c r="L247" s="156"/>
      <c r="M247" s="159"/>
      <c r="N247" s="159"/>
      <c r="O247" s="156"/>
      <c r="P247" s="156"/>
      <c r="Q247" s="159"/>
      <c r="R247" s="213"/>
      <c r="S247" s="213">
        <v>1</v>
      </c>
      <c r="T247" s="159"/>
      <c r="U247" s="156"/>
      <c r="V247" s="400"/>
    </row>
    <row r="248" spans="1:22" s="154" customFormat="1" x14ac:dyDescent="0.2">
      <c r="A248" s="397" t="s">
        <v>993</v>
      </c>
      <c r="B248" s="740" t="s">
        <v>998</v>
      </c>
      <c r="C248" s="159"/>
      <c r="D248" s="159"/>
      <c r="E248" s="156"/>
      <c r="F248" s="156"/>
      <c r="G248" s="156"/>
      <c r="H248" s="156"/>
      <c r="I248" s="156"/>
      <c r="J248" s="159"/>
      <c r="K248" s="159"/>
      <c r="L248" s="156"/>
      <c r="M248" s="159"/>
      <c r="N248" s="159"/>
      <c r="O248" s="156"/>
      <c r="P248" s="156"/>
      <c r="Q248" s="159"/>
      <c r="R248" s="213"/>
      <c r="S248" s="213">
        <v>1</v>
      </c>
      <c r="T248" s="159"/>
      <c r="U248" s="156"/>
      <c r="V248" s="400"/>
    </row>
    <row r="249" spans="1:22" s="154" customFormat="1" x14ac:dyDescent="0.2">
      <c r="A249" s="397" t="s">
        <v>509</v>
      </c>
      <c r="B249" s="155" t="s">
        <v>519</v>
      </c>
      <c r="C249" s="159"/>
      <c r="D249" s="159"/>
      <c r="E249" s="156"/>
      <c r="F249" s="156"/>
      <c r="G249" s="156"/>
      <c r="H249" s="156"/>
      <c r="I249" s="156"/>
      <c r="J249" s="159"/>
      <c r="K249" s="159"/>
      <c r="L249" s="156"/>
      <c r="M249" s="159"/>
      <c r="N249" s="159"/>
      <c r="O249" s="156"/>
      <c r="P249" s="156"/>
      <c r="Q249" s="159"/>
      <c r="R249" s="213"/>
      <c r="S249" s="213">
        <v>1</v>
      </c>
      <c r="T249" s="159"/>
      <c r="U249" s="156"/>
      <c r="V249" s="400"/>
    </row>
    <row r="250" spans="1:22" s="154" customFormat="1" x14ac:dyDescent="0.2">
      <c r="A250" s="397" t="s">
        <v>180</v>
      </c>
      <c r="B250" s="155" t="s">
        <v>391</v>
      </c>
      <c r="C250" s="157"/>
      <c r="D250" s="157"/>
      <c r="E250" s="156"/>
      <c r="F250" s="156"/>
      <c r="G250" s="156"/>
      <c r="H250" s="156">
        <v>1</v>
      </c>
      <c r="I250" s="156"/>
      <c r="J250" s="157"/>
      <c r="K250" s="157"/>
      <c r="L250" s="156"/>
      <c r="M250" s="159"/>
      <c r="N250" s="159"/>
      <c r="O250" s="156"/>
      <c r="P250" s="156"/>
      <c r="Q250" s="159"/>
      <c r="R250" s="213"/>
      <c r="S250" s="213">
        <v>1</v>
      </c>
      <c r="T250" s="159"/>
      <c r="U250" s="156"/>
      <c r="V250" s="400"/>
    </row>
    <row r="251" spans="1:22" s="154" customFormat="1" x14ac:dyDescent="0.2">
      <c r="A251" s="397" t="s">
        <v>158</v>
      </c>
      <c r="B251" s="155" t="s">
        <v>394</v>
      </c>
      <c r="C251" s="157"/>
      <c r="D251" s="157"/>
      <c r="E251" s="156">
        <v>1</v>
      </c>
      <c r="F251" s="156">
        <v>7</v>
      </c>
      <c r="G251" s="156"/>
      <c r="H251" s="156">
        <v>3</v>
      </c>
      <c r="I251" s="156">
        <v>2</v>
      </c>
      <c r="J251" s="157"/>
      <c r="K251" s="157"/>
      <c r="L251" s="156">
        <v>8</v>
      </c>
      <c r="M251" s="159"/>
      <c r="N251" s="159"/>
      <c r="O251" s="156">
        <v>11</v>
      </c>
      <c r="P251" s="156">
        <v>2</v>
      </c>
      <c r="Q251" s="159"/>
      <c r="R251" s="213">
        <v>5</v>
      </c>
      <c r="S251" s="213">
        <v>3</v>
      </c>
      <c r="T251" s="159"/>
      <c r="U251" s="156">
        <v>4</v>
      </c>
      <c r="V251" s="400"/>
    </row>
    <row r="252" spans="1:22" s="154" customFormat="1" x14ac:dyDescent="0.2">
      <c r="A252" s="397" t="s">
        <v>284</v>
      </c>
      <c r="B252" s="155" t="s">
        <v>950</v>
      </c>
      <c r="C252" s="157"/>
      <c r="D252" s="157"/>
      <c r="E252" s="156"/>
      <c r="F252" s="156"/>
      <c r="G252" s="156"/>
      <c r="H252" s="156"/>
      <c r="I252" s="156">
        <v>1</v>
      </c>
      <c r="J252" s="157"/>
      <c r="K252" s="157"/>
      <c r="L252" s="156"/>
      <c r="M252" s="159"/>
      <c r="N252" s="159"/>
      <c r="O252" s="156"/>
      <c r="P252" s="156">
        <v>6</v>
      </c>
      <c r="Q252" s="159"/>
      <c r="R252" s="213"/>
      <c r="S252" s="213">
        <v>2</v>
      </c>
      <c r="T252" s="159"/>
      <c r="U252" s="156"/>
      <c r="V252" s="400">
        <v>8</v>
      </c>
    </row>
    <row r="253" spans="1:22" s="154" customFormat="1" x14ac:dyDescent="0.2">
      <c r="A253" s="397" t="s">
        <v>1012</v>
      </c>
      <c r="B253" s="155" t="s">
        <v>1017</v>
      </c>
      <c r="C253" s="157"/>
      <c r="D253" s="157"/>
      <c r="E253" s="156"/>
      <c r="F253" s="156"/>
      <c r="G253" s="156"/>
      <c r="H253" s="156"/>
      <c r="I253" s="156"/>
      <c r="J253" s="157"/>
      <c r="K253" s="157"/>
      <c r="L253" s="156"/>
      <c r="M253" s="159"/>
      <c r="N253" s="159"/>
      <c r="O253" s="156"/>
      <c r="P253" s="156">
        <v>1</v>
      </c>
      <c r="Q253" s="159"/>
      <c r="R253" s="213"/>
      <c r="S253" s="213">
        <v>1</v>
      </c>
      <c r="T253" s="159"/>
      <c r="U253" s="156"/>
      <c r="V253" s="400">
        <v>4</v>
      </c>
    </row>
    <row r="254" spans="1:22" s="154" customFormat="1" x14ac:dyDescent="0.2">
      <c r="A254" s="397" t="s">
        <v>850</v>
      </c>
      <c r="B254" s="155" t="s">
        <v>929</v>
      </c>
      <c r="C254" s="159"/>
      <c r="D254" s="159"/>
      <c r="E254" s="156"/>
      <c r="F254" s="156"/>
      <c r="G254" s="156"/>
      <c r="H254" s="156"/>
      <c r="I254" s="156"/>
      <c r="J254" s="159"/>
      <c r="K254" s="159"/>
      <c r="L254" s="156"/>
      <c r="M254" s="159"/>
      <c r="N254" s="159"/>
      <c r="O254" s="156"/>
      <c r="P254" s="156">
        <v>3</v>
      </c>
      <c r="Q254" s="159"/>
      <c r="R254" s="213"/>
      <c r="S254" s="213">
        <v>1</v>
      </c>
      <c r="T254" s="159"/>
      <c r="U254" s="156"/>
      <c r="V254" s="400">
        <v>2</v>
      </c>
    </row>
    <row r="255" spans="1:22" s="154" customFormat="1" x14ac:dyDescent="0.2">
      <c r="A255" s="397" t="s">
        <v>992</v>
      </c>
      <c r="B255" s="155" t="s">
        <v>999</v>
      </c>
      <c r="C255" s="159"/>
      <c r="D255" s="159"/>
      <c r="E255" s="156"/>
      <c r="F255" s="156"/>
      <c r="G255" s="156"/>
      <c r="H255" s="156"/>
      <c r="I255" s="156"/>
      <c r="J255" s="159"/>
      <c r="K255" s="159"/>
      <c r="L255" s="156"/>
      <c r="M255" s="159"/>
      <c r="N255" s="159"/>
      <c r="O255" s="156"/>
      <c r="P255" s="156"/>
      <c r="Q255" s="159"/>
      <c r="R255" s="213"/>
      <c r="S255" s="213">
        <v>1</v>
      </c>
      <c r="T255" s="159"/>
      <c r="U255" s="156"/>
      <c r="V255" s="400">
        <v>1</v>
      </c>
    </row>
    <row r="256" spans="1:22" s="154" customFormat="1" x14ac:dyDescent="0.2">
      <c r="A256" s="397" t="s">
        <v>271</v>
      </c>
      <c r="B256" s="155" t="s">
        <v>504</v>
      </c>
      <c r="C256" s="159"/>
      <c r="D256" s="159"/>
      <c r="E256" s="156"/>
      <c r="F256" s="156"/>
      <c r="G256" s="156"/>
      <c r="H256" s="156"/>
      <c r="I256" s="156"/>
      <c r="J256" s="159"/>
      <c r="K256" s="159"/>
      <c r="L256" s="156"/>
      <c r="M256" s="159"/>
      <c r="N256" s="159"/>
      <c r="O256" s="156"/>
      <c r="P256" s="156"/>
      <c r="Q256" s="159"/>
      <c r="R256" s="213"/>
      <c r="S256" s="213">
        <v>1</v>
      </c>
      <c r="T256" s="159"/>
      <c r="U256" s="156"/>
      <c r="V256" s="400">
        <v>2</v>
      </c>
    </row>
    <row r="257" spans="1:22" s="154" customFormat="1" x14ac:dyDescent="0.2">
      <c r="A257" s="397" t="s">
        <v>63</v>
      </c>
      <c r="B257" s="155" t="s">
        <v>396</v>
      </c>
      <c r="C257" s="157"/>
      <c r="D257" s="157"/>
      <c r="E257" s="156"/>
      <c r="F257" s="156">
        <v>3</v>
      </c>
      <c r="G257" s="156"/>
      <c r="H257" s="156">
        <v>3</v>
      </c>
      <c r="I257" s="156"/>
      <c r="J257" s="157"/>
      <c r="K257" s="157"/>
      <c r="L257" s="156">
        <v>1</v>
      </c>
      <c r="M257" s="159"/>
      <c r="N257" s="159"/>
      <c r="O257" s="156"/>
      <c r="P257" s="156">
        <v>2</v>
      </c>
      <c r="Q257" s="159"/>
      <c r="R257" s="213"/>
      <c r="S257" s="213"/>
      <c r="T257" s="159"/>
      <c r="U257" s="156"/>
      <c r="V257" s="400">
        <v>1</v>
      </c>
    </row>
    <row r="258" spans="1:22" s="154" customFormat="1" x14ac:dyDescent="0.2">
      <c r="A258" s="397" t="s">
        <v>61</v>
      </c>
      <c r="B258" s="743" t="s">
        <v>472</v>
      </c>
      <c r="C258" s="157"/>
      <c r="D258" s="157"/>
      <c r="E258" s="156"/>
      <c r="F258" s="156"/>
      <c r="G258" s="156"/>
      <c r="H258" s="156"/>
      <c r="I258" s="156"/>
      <c r="J258" s="157"/>
      <c r="K258" s="157"/>
      <c r="L258" s="156"/>
      <c r="M258" s="159"/>
      <c r="N258" s="159"/>
      <c r="O258" s="156"/>
      <c r="P258" s="156">
        <v>2</v>
      </c>
      <c r="Q258" s="159"/>
      <c r="R258" s="213"/>
      <c r="S258" s="213"/>
      <c r="T258" s="159"/>
      <c r="U258" s="156"/>
      <c r="V258" s="400">
        <v>1</v>
      </c>
    </row>
    <row r="259" spans="1:22" s="154" customFormat="1" x14ac:dyDescent="0.2">
      <c r="A259" s="397" t="s">
        <v>1008</v>
      </c>
      <c r="B259" s="743" t="s">
        <v>1014</v>
      </c>
      <c r="C259" s="157"/>
      <c r="D259" s="157"/>
      <c r="E259" s="156"/>
      <c r="F259" s="156"/>
      <c r="G259" s="156"/>
      <c r="H259" s="156"/>
      <c r="I259" s="156"/>
      <c r="J259" s="157"/>
      <c r="K259" s="157"/>
      <c r="L259" s="156"/>
      <c r="M259" s="159"/>
      <c r="N259" s="159"/>
      <c r="O259" s="156"/>
      <c r="P259" s="156">
        <v>1</v>
      </c>
      <c r="Q259" s="159"/>
      <c r="R259" s="213"/>
      <c r="S259" s="213"/>
      <c r="T259" s="159"/>
      <c r="U259" s="156"/>
      <c r="V259" s="400">
        <v>2</v>
      </c>
    </row>
    <row r="260" spans="1:22" s="154" customFormat="1" x14ac:dyDescent="0.2">
      <c r="A260" s="397" t="s">
        <v>675</v>
      </c>
      <c r="B260" s="155" t="s">
        <v>682</v>
      </c>
      <c r="C260" s="157"/>
      <c r="D260" s="157"/>
      <c r="E260" s="156"/>
      <c r="F260" s="156"/>
      <c r="G260" s="156"/>
      <c r="H260" s="156"/>
      <c r="I260" s="156"/>
      <c r="J260" s="157"/>
      <c r="K260" s="157"/>
      <c r="L260" s="156"/>
      <c r="M260" s="159"/>
      <c r="N260" s="159"/>
      <c r="O260" s="156"/>
      <c r="P260" s="156">
        <v>1</v>
      </c>
      <c r="Q260" s="159"/>
      <c r="R260" s="213"/>
      <c r="S260" s="213"/>
      <c r="T260" s="159"/>
      <c r="U260" s="156"/>
      <c r="V260" s="400">
        <v>4</v>
      </c>
    </row>
    <row r="261" spans="1:22" s="154" customFormat="1" x14ac:dyDescent="0.2">
      <c r="A261" s="397" t="s">
        <v>1009</v>
      </c>
      <c r="B261" s="743" t="s">
        <v>1015</v>
      </c>
      <c r="C261" s="157"/>
      <c r="D261" s="157"/>
      <c r="E261" s="156"/>
      <c r="F261" s="156"/>
      <c r="G261" s="156"/>
      <c r="H261" s="156"/>
      <c r="I261" s="156"/>
      <c r="J261" s="157"/>
      <c r="K261" s="157"/>
      <c r="L261" s="156"/>
      <c r="M261" s="159"/>
      <c r="N261" s="159"/>
      <c r="O261" s="156"/>
      <c r="P261" s="156">
        <v>1</v>
      </c>
      <c r="Q261" s="159"/>
      <c r="R261" s="213"/>
      <c r="S261" s="213"/>
      <c r="T261" s="159"/>
      <c r="U261" s="156"/>
      <c r="V261" s="400">
        <v>4</v>
      </c>
    </row>
    <row r="262" spans="1:22" s="154" customFormat="1" x14ac:dyDescent="0.2">
      <c r="A262" s="397" t="s">
        <v>1551</v>
      </c>
      <c r="B262" s="743" t="s">
        <v>1341</v>
      </c>
      <c r="C262" s="157"/>
      <c r="D262" s="157"/>
      <c r="E262" s="156"/>
      <c r="F262" s="156"/>
      <c r="G262" s="156"/>
      <c r="H262" s="156"/>
      <c r="I262" s="156"/>
      <c r="J262" s="157"/>
      <c r="K262" s="157"/>
      <c r="L262" s="156"/>
      <c r="M262" s="159"/>
      <c r="N262" s="159"/>
      <c r="O262" s="156"/>
      <c r="P262" s="156"/>
      <c r="Q262" s="159"/>
      <c r="R262" s="213"/>
      <c r="S262" s="213"/>
      <c r="T262" s="159"/>
      <c r="U262" s="156"/>
      <c r="V262" s="400">
        <v>4</v>
      </c>
    </row>
    <row r="263" spans="1:22" s="154" customFormat="1" x14ac:dyDescent="0.2">
      <c r="A263" s="397" t="s">
        <v>1026</v>
      </c>
      <c r="B263" s="743" t="s">
        <v>1118</v>
      </c>
      <c r="C263" s="157"/>
      <c r="D263" s="157"/>
      <c r="E263" s="156"/>
      <c r="F263" s="156"/>
      <c r="G263" s="156"/>
      <c r="H263" s="156"/>
      <c r="I263" s="156"/>
      <c r="J263" s="157"/>
      <c r="K263" s="157"/>
      <c r="L263" s="156"/>
      <c r="M263" s="159"/>
      <c r="N263" s="159"/>
      <c r="O263" s="156"/>
      <c r="P263" s="156"/>
      <c r="Q263" s="159"/>
      <c r="R263" s="213"/>
      <c r="S263" s="213"/>
      <c r="T263" s="159"/>
      <c r="U263" s="156"/>
      <c r="V263" s="400">
        <v>3</v>
      </c>
    </row>
    <row r="264" spans="1:22" s="154" customFormat="1" x14ac:dyDescent="0.2">
      <c r="A264" s="397" t="s">
        <v>565</v>
      </c>
      <c r="B264" s="743" t="s">
        <v>659</v>
      </c>
      <c r="C264" s="157"/>
      <c r="D264" s="157"/>
      <c r="E264" s="156"/>
      <c r="F264" s="156"/>
      <c r="G264" s="156"/>
      <c r="H264" s="156"/>
      <c r="I264" s="156"/>
      <c r="J264" s="157"/>
      <c r="K264" s="157"/>
      <c r="L264" s="156"/>
      <c r="M264" s="159"/>
      <c r="N264" s="159"/>
      <c r="O264" s="156"/>
      <c r="P264" s="156"/>
      <c r="Q264" s="159"/>
      <c r="R264" s="213"/>
      <c r="S264" s="213"/>
      <c r="T264" s="159"/>
      <c r="U264" s="156"/>
      <c r="V264" s="400">
        <v>1</v>
      </c>
    </row>
    <row r="265" spans="1:22" s="154" customFormat="1" x14ac:dyDescent="0.2">
      <c r="A265" s="397" t="s">
        <v>46</v>
      </c>
      <c r="B265" s="743" t="s">
        <v>660</v>
      </c>
      <c r="C265" s="157"/>
      <c r="D265" s="157"/>
      <c r="E265" s="156"/>
      <c r="F265" s="156"/>
      <c r="G265" s="156"/>
      <c r="H265" s="156"/>
      <c r="I265" s="156"/>
      <c r="J265" s="157"/>
      <c r="K265" s="157"/>
      <c r="L265" s="156"/>
      <c r="M265" s="159"/>
      <c r="N265" s="159"/>
      <c r="O265" s="156"/>
      <c r="P265" s="156"/>
      <c r="Q265" s="159"/>
      <c r="R265" s="213"/>
      <c r="S265" s="213"/>
      <c r="T265" s="159"/>
      <c r="U265" s="156"/>
      <c r="V265" s="400">
        <v>1</v>
      </c>
    </row>
    <row r="266" spans="1:22" s="154" customFormat="1" x14ac:dyDescent="0.2">
      <c r="A266" s="397" t="s">
        <v>566</v>
      </c>
      <c r="B266" s="743" t="s">
        <v>658</v>
      </c>
      <c r="C266" s="157"/>
      <c r="D266" s="157"/>
      <c r="E266" s="156"/>
      <c r="F266" s="156"/>
      <c r="G266" s="156"/>
      <c r="H266" s="156"/>
      <c r="I266" s="156"/>
      <c r="J266" s="157"/>
      <c r="K266" s="157"/>
      <c r="L266" s="156"/>
      <c r="M266" s="159"/>
      <c r="N266" s="159"/>
      <c r="O266" s="156"/>
      <c r="P266" s="156"/>
      <c r="Q266" s="159"/>
      <c r="R266" s="213"/>
      <c r="S266" s="213"/>
      <c r="T266" s="159"/>
      <c r="U266" s="156"/>
      <c r="V266" s="400">
        <v>1</v>
      </c>
    </row>
    <row r="267" spans="1:22" s="154" customFormat="1" x14ac:dyDescent="0.2">
      <c r="A267" s="397" t="s">
        <v>1571</v>
      </c>
      <c r="B267" s="743" t="s">
        <v>1798</v>
      </c>
      <c r="C267" s="157"/>
      <c r="D267" s="157"/>
      <c r="E267" s="156"/>
      <c r="F267" s="156"/>
      <c r="G267" s="156"/>
      <c r="H267" s="156"/>
      <c r="I267" s="156"/>
      <c r="J267" s="157"/>
      <c r="K267" s="157"/>
      <c r="L267" s="156"/>
      <c r="M267" s="159"/>
      <c r="N267" s="159"/>
      <c r="O267" s="156"/>
      <c r="P267" s="156"/>
      <c r="Q267" s="159"/>
      <c r="R267" s="213"/>
      <c r="S267" s="213"/>
      <c r="T267" s="159"/>
      <c r="U267" s="156"/>
      <c r="V267" s="400">
        <v>1</v>
      </c>
    </row>
    <row r="268" spans="1:22" s="154" customFormat="1" x14ac:dyDescent="0.2">
      <c r="A268" s="397" t="s">
        <v>231</v>
      </c>
      <c r="B268" s="743" t="s">
        <v>653</v>
      </c>
      <c r="C268" s="157"/>
      <c r="D268" s="157"/>
      <c r="E268" s="156"/>
      <c r="F268" s="156"/>
      <c r="G268" s="156"/>
      <c r="H268" s="156"/>
      <c r="I268" s="156"/>
      <c r="J268" s="157"/>
      <c r="K268" s="157"/>
      <c r="L268" s="156"/>
      <c r="M268" s="159"/>
      <c r="N268" s="159"/>
      <c r="O268" s="156"/>
      <c r="P268" s="156"/>
      <c r="Q268" s="159"/>
      <c r="R268" s="213"/>
      <c r="S268" s="213"/>
      <c r="T268" s="159"/>
      <c r="U268" s="156"/>
      <c r="V268" s="400">
        <v>2</v>
      </c>
    </row>
    <row r="269" spans="1:22" s="154" customFormat="1" x14ac:dyDescent="0.2">
      <c r="A269" s="397" t="s">
        <v>1540</v>
      </c>
      <c r="B269" s="743" t="s">
        <v>1788</v>
      </c>
      <c r="C269" s="157"/>
      <c r="D269" s="157"/>
      <c r="E269" s="156"/>
      <c r="F269" s="156"/>
      <c r="G269" s="156"/>
      <c r="H269" s="156"/>
      <c r="I269" s="156"/>
      <c r="J269" s="157"/>
      <c r="K269" s="157"/>
      <c r="L269" s="156"/>
      <c r="M269" s="159"/>
      <c r="N269" s="159"/>
      <c r="O269" s="156"/>
      <c r="P269" s="156"/>
      <c r="Q269" s="159"/>
      <c r="R269" s="213"/>
      <c r="S269" s="213"/>
      <c r="T269" s="159"/>
      <c r="U269" s="156"/>
      <c r="V269" s="400">
        <v>2</v>
      </c>
    </row>
    <row r="270" spans="1:22" s="154" customFormat="1" x14ac:dyDescent="0.2">
      <c r="A270" s="397" t="s">
        <v>1572</v>
      </c>
      <c r="B270" s="743" t="s">
        <v>1799</v>
      </c>
      <c r="C270" s="157"/>
      <c r="D270" s="157"/>
      <c r="E270" s="156"/>
      <c r="F270" s="156"/>
      <c r="G270" s="156"/>
      <c r="H270" s="156"/>
      <c r="I270" s="156"/>
      <c r="J270" s="157"/>
      <c r="K270" s="157"/>
      <c r="L270" s="156"/>
      <c r="M270" s="159"/>
      <c r="N270" s="159"/>
      <c r="O270" s="156"/>
      <c r="P270" s="156"/>
      <c r="Q270" s="159"/>
      <c r="R270" s="213"/>
      <c r="S270" s="213"/>
      <c r="T270" s="159"/>
      <c r="U270" s="156"/>
      <c r="V270" s="400">
        <v>6</v>
      </c>
    </row>
    <row r="271" spans="1:22" s="154" customFormat="1" x14ac:dyDescent="0.2">
      <c r="A271" s="397" t="s">
        <v>574</v>
      </c>
      <c r="B271" s="743" t="s">
        <v>652</v>
      </c>
      <c r="C271" s="157"/>
      <c r="D271" s="157"/>
      <c r="E271" s="156"/>
      <c r="F271" s="156"/>
      <c r="G271" s="156"/>
      <c r="H271" s="156"/>
      <c r="I271" s="156"/>
      <c r="J271" s="157"/>
      <c r="K271" s="157"/>
      <c r="L271" s="156"/>
      <c r="M271" s="159"/>
      <c r="N271" s="159"/>
      <c r="O271" s="156"/>
      <c r="P271" s="156"/>
      <c r="Q271" s="159"/>
      <c r="R271" s="213"/>
      <c r="S271" s="213"/>
      <c r="T271" s="159"/>
      <c r="U271" s="156"/>
      <c r="V271" s="400">
        <v>1</v>
      </c>
    </row>
    <row r="272" spans="1:22" s="154" customFormat="1" x14ac:dyDescent="0.2">
      <c r="A272" s="397" t="s">
        <v>1028</v>
      </c>
      <c r="B272" s="743" t="s">
        <v>1116</v>
      </c>
      <c r="C272" s="157"/>
      <c r="D272" s="157"/>
      <c r="E272" s="156"/>
      <c r="F272" s="156"/>
      <c r="G272" s="156"/>
      <c r="H272" s="156"/>
      <c r="I272" s="156"/>
      <c r="J272" s="157"/>
      <c r="K272" s="157"/>
      <c r="L272" s="156"/>
      <c r="M272" s="159"/>
      <c r="N272" s="159"/>
      <c r="O272" s="156"/>
      <c r="P272" s="156"/>
      <c r="Q272" s="159"/>
      <c r="R272" s="213"/>
      <c r="S272" s="213"/>
      <c r="T272" s="159"/>
      <c r="U272" s="156"/>
      <c r="V272" s="400">
        <v>6</v>
      </c>
    </row>
    <row r="273" spans="1:23" s="154" customFormat="1" x14ac:dyDescent="0.2">
      <c r="A273" s="397" t="s">
        <v>1368</v>
      </c>
      <c r="B273" s="743" t="s">
        <v>1381</v>
      </c>
      <c r="C273" s="157"/>
      <c r="D273" s="157"/>
      <c r="E273" s="156"/>
      <c r="F273" s="156"/>
      <c r="G273" s="156"/>
      <c r="H273" s="156"/>
      <c r="I273" s="156"/>
      <c r="J273" s="157"/>
      <c r="K273" s="157"/>
      <c r="L273" s="156"/>
      <c r="M273" s="159"/>
      <c r="N273" s="159"/>
      <c r="O273" s="156"/>
      <c r="P273" s="156"/>
      <c r="Q273" s="159"/>
      <c r="R273" s="213"/>
      <c r="S273" s="213"/>
      <c r="T273" s="159"/>
      <c r="U273" s="156"/>
      <c r="V273" s="400">
        <v>3</v>
      </c>
    </row>
    <row r="274" spans="1:23" s="154" customFormat="1" x14ac:dyDescent="0.2">
      <c r="A274" s="397" t="s">
        <v>1030</v>
      </c>
      <c r="B274" s="743" t="s">
        <v>1115</v>
      </c>
      <c r="C274" s="157"/>
      <c r="D274" s="157"/>
      <c r="E274" s="156"/>
      <c r="F274" s="156"/>
      <c r="G274" s="156"/>
      <c r="H274" s="156"/>
      <c r="I274" s="156"/>
      <c r="J274" s="157"/>
      <c r="K274" s="157"/>
      <c r="L274" s="156"/>
      <c r="M274" s="159"/>
      <c r="N274" s="159"/>
      <c r="O274" s="156"/>
      <c r="P274" s="156"/>
      <c r="Q274" s="159"/>
      <c r="R274" s="213"/>
      <c r="S274" s="213"/>
      <c r="T274" s="159"/>
      <c r="U274" s="156"/>
      <c r="V274" s="400">
        <v>7</v>
      </c>
    </row>
    <row r="275" spans="1:23" s="154" customFormat="1" x14ac:dyDescent="0.2">
      <c r="A275" s="397" t="s">
        <v>501</v>
      </c>
      <c r="B275" s="743" t="s">
        <v>525</v>
      </c>
      <c r="C275" s="157"/>
      <c r="D275" s="157"/>
      <c r="E275" s="156"/>
      <c r="F275" s="156"/>
      <c r="G275" s="156"/>
      <c r="H275" s="156"/>
      <c r="I275" s="156"/>
      <c r="J275" s="157"/>
      <c r="K275" s="157"/>
      <c r="L275" s="156"/>
      <c r="M275" s="159"/>
      <c r="N275" s="159"/>
      <c r="O275" s="156"/>
      <c r="P275" s="156"/>
      <c r="Q275" s="159"/>
      <c r="R275" s="213"/>
      <c r="S275" s="213"/>
      <c r="T275" s="159"/>
      <c r="U275" s="156"/>
      <c r="V275" s="400">
        <v>2</v>
      </c>
    </row>
    <row r="276" spans="1:23" s="154" customFormat="1" x14ac:dyDescent="0.2">
      <c r="A276" s="397" t="s">
        <v>590</v>
      </c>
      <c r="B276" s="743" t="s">
        <v>650</v>
      </c>
      <c r="C276" s="157"/>
      <c r="D276" s="157"/>
      <c r="E276" s="156"/>
      <c r="F276" s="156"/>
      <c r="G276" s="156"/>
      <c r="H276" s="156"/>
      <c r="I276" s="156"/>
      <c r="J276" s="157"/>
      <c r="K276" s="157"/>
      <c r="L276" s="156"/>
      <c r="M276" s="159"/>
      <c r="N276" s="159"/>
      <c r="O276" s="156"/>
      <c r="P276" s="156"/>
      <c r="Q276" s="159"/>
      <c r="R276" s="213"/>
      <c r="S276" s="213"/>
      <c r="T276" s="159"/>
      <c r="U276" s="156"/>
      <c r="V276" s="400">
        <v>2</v>
      </c>
    </row>
    <row r="277" spans="1:23" s="154" customFormat="1" x14ac:dyDescent="0.2">
      <c r="A277" s="402" t="s">
        <v>1033</v>
      </c>
      <c r="B277" s="744" t="s">
        <v>1037</v>
      </c>
      <c r="C277" s="406"/>
      <c r="D277" s="406"/>
      <c r="E277" s="409"/>
      <c r="F277" s="409"/>
      <c r="G277" s="409"/>
      <c r="H277" s="409"/>
      <c r="I277" s="409"/>
      <c r="J277" s="406"/>
      <c r="K277" s="406"/>
      <c r="L277" s="409"/>
      <c r="M277" s="408"/>
      <c r="N277" s="408"/>
      <c r="O277" s="409"/>
      <c r="P277" s="409"/>
      <c r="Q277" s="408"/>
      <c r="R277" s="630"/>
      <c r="S277" s="630"/>
      <c r="T277" s="408"/>
      <c r="U277" s="409"/>
      <c r="V277" s="410">
        <v>2</v>
      </c>
    </row>
    <row r="278" spans="1:23" s="660" customFormat="1" x14ac:dyDescent="0.2">
      <c r="A278" s="660" t="s">
        <v>1421</v>
      </c>
      <c r="B278" s="751"/>
      <c r="C278" s="646"/>
      <c r="D278" s="646"/>
      <c r="E278" s="647">
        <f>COUNT(E233:E277)</f>
        <v>2</v>
      </c>
      <c r="F278" s="647">
        <f t="shared" ref="F278:V278" si="2">COUNT(F233:F277)</f>
        <v>2</v>
      </c>
      <c r="G278" s="647">
        <f t="shared" si="2"/>
        <v>0</v>
      </c>
      <c r="H278" s="647">
        <f t="shared" si="2"/>
        <v>9</v>
      </c>
      <c r="I278" s="647">
        <f t="shared" si="2"/>
        <v>2</v>
      </c>
      <c r="J278" s="656"/>
      <c r="K278" s="656"/>
      <c r="L278" s="647">
        <f t="shared" si="2"/>
        <v>4</v>
      </c>
      <c r="M278" s="656"/>
      <c r="N278" s="656"/>
      <c r="O278" s="647">
        <f t="shared" si="2"/>
        <v>1</v>
      </c>
      <c r="P278" s="647">
        <f t="shared" si="2"/>
        <v>18</v>
      </c>
      <c r="Q278" s="656"/>
      <c r="R278" s="647">
        <f t="shared" si="2"/>
        <v>1</v>
      </c>
      <c r="S278" s="647">
        <f t="shared" si="2"/>
        <v>15</v>
      </c>
      <c r="T278" s="656"/>
      <c r="U278" s="647">
        <f t="shared" si="2"/>
        <v>1</v>
      </c>
      <c r="V278" s="647">
        <f t="shared" si="2"/>
        <v>26</v>
      </c>
      <c r="W278" s="647"/>
    </row>
    <row r="279" spans="1:23" s="154" customFormat="1" x14ac:dyDescent="0.2">
      <c r="B279" s="743"/>
      <c r="C279" s="157"/>
      <c r="D279" s="157"/>
      <c r="E279" s="156"/>
      <c r="F279" s="156"/>
      <c r="G279" s="156"/>
      <c r="H279" s="156"/>
      <c r="I279" s="156"/>
      <c r="J279" s="157"/>
      <c r="K279" s="157"/>
      <c r="L279" s="156"/>
      <c r="M279" s="159"/>
      <c r="N279" s="159"/>
      <c r="O279" s="156"/>
      <c r="P279" s="156"/>
      <c r="Q279" s="159"/>
      <c r="R279" s="213"/>
      <c r="S279" s="213"/>
      <c r="T279" s="159"/>
      <c r="U279" s="156"/>
      <c r="V279" s="156"/>
    </row>
    <row r="280" spans="1:23" x14ac:dyDescent="0.2">
      <c r="A280" s="154"/>
      <c r="B280" s="743"/>
      <c r="C280" s="157"/>
      <c r="D280" s="157"/>
      <c r="E280" s="156"/>
      <c r="F280" s="156"/>
      <c r="G280" s="156"/>
      <c r="H280" s="156"/>
      <c r="I280" s="156"/>
      <c r="J280" s="157"/>
      <c r="K280" s="157"/>
      <c r="L280" s="156"/>
      <c r="M280" s="159"/>
      <c r="N280" s="159"/>
      <c r="O280" s="156"/>
      <c r="P280" s="156"/>
      <c r="Q280" s="159"/>
      <c r="R280" s="213"/>
      <c r="S280" s="213"/>
      <c r="T280" s="159"/>
      <c r="U280" s="156"/>
    </row>
    <row r="281" spans="1:23" x14ac:dyDescent="0.2">
      <c r="A281" s="154"/>
      <c r="B281" s="743"/>
      <c r="C281" s="157"/>
      <c r="D281" s="157"/>
      <c r="E281" s="156"/>
      <c r="F281" s="156"/>
      <c r="G281" s="156"/>
      <c r="H281" s="156"/>
      <c r="I281" s="156"/>
      <c r="J281" s="157"/>
      <c r="K281" s="157"/>
      <c r="L281" s="156"/>
      <c r="M281" s="159"/>
      <c r="N281" s="159"/>
      <c r="O281" s="156"/>
      <c r="P281" s="156"/>
      <c r="Q281" s="159"/>
      <c r="R281" s="213"/>
      <c r="S281" s="213"/>
      <c r="T281" s="159"/>
      <c r="U281" s="156"/>
    </row>
    <row r="282" spans="1:23" x14ac:dyDescent="0.2">
      <c r="A282" s="154"/>
      <c r="B282" s="743"/>
      <c r="C282" s="157"/>
      <c r="D282" s="157"/>
      <c r="E282" s="156"/>
      <c r="F282" s="156"/>
      <c r="G282" s="156"/>
      <c r="H282" s="156"/>
      <c r="I282" s="156"/>
      <c r="J282" s="157"/>
      <c r="K282" s="157"/>
      <c r="L282" s="156"/>
      <c r="M282" s="159"/>
      <c r="N282" s="159"/>
      <c r="O282" s="156"/>
      <c r="P282" s="156"/>
      <c r="Q282" s="159"/>
      <c r="R282" s="213"/>
      <c r="S282" s="213"/>
      <c r="T282" s="159"/>
      <c r="U282" s="156"/>
    </row>
    <row r="283" spans="1:23" x14ac:dyDescent="0.2">
      <c r="A283" s="154"/>
      <c r="B283" s="743"/>
      <c r="C283" s="157"/>
      <c r="D283" s="157"/>
      <c r="E283" s="156"/>
      <c r="F283" s="156"/>
      <c r="G283" s="156"/>
      <c r="H283" s="156"/>
      <c r="I283" s="156"/>
      <c r="J283" s="157"/>
      <c r="K283" s="157"/>
      <c r="L283" s="156"/>
      <c r="M283" s="159"/>
      <c r="N283" s="159"/>
      <c r="O283" s="156"/>
      <c r="P283" s="156"/>
      <c r="Q283" s="159"/>
      <c r="R283" s="213"/>
      <c r="S283" s="213"/>
      <c r="T283" s="159"/>
      <c r="U283" s="156"/>
    </row>
    <row r="284" spans="1:23" x14ac:dyDescent="0.2">
      <c r="A284" s="154"/>
      <c r="B284" s="743"/>
      <c r="C284" s="157"/>
      <c r="D284" s="157"/>
      <c r="E284" s="156"/>
      <c r="F284" s="156"/>
      <c r="G284" s="156"/>
      <c r="H284" s="156"/>
      <c r="I284" s="156"/>
      <c r="J284" s="157"/>
      <c r="K284" s="157"/>
      <c r="L284" s="156"/>
      <c r="M284" s="159"/>
      <c r="N284" s="159"/>
      <c r="O284" s="156"/>
      <c r="P284" s="156"/>
      <c r="Q284" s="159"/>
      <c r="R284" s="213"/>
      <c r="S284" s="213"/>
      <c r="T284" s="159"/>
      <c r="U284" s="156"/>
    </row>
    <row r="285" spans="1:23" x14ac:dyDescent="0.2">
      <c r="A285" s="154"/>
      <c r="B285" s="743"/>
      <c r="C285" s="157"/>
      <c r="D285" s="157"/>
      <c r="E285" s="156"/>
      <c r="F285" s="156"/>
      <c r="G285" s="156"/>
      <c r="H285" s="156"/>
      <c r="I285" s="156"/>
      <c r="J285" s="157"/>
      <c r="K285" s="157"/>
      <c r="L285" s="156"/>
      <c r="M285" s="159"/>
      <c r="N285" s="159"/>
      <c r="O285" s="156"/>
      <c r="P285" s="156"/>
      <c r="Q285" s="159"/>
      <c r="R285" s="213"/>
      <c r="S285" s="213"/>
      <c r="T285" s="159"/>
      <c r="U285" s="156"/>
    </row>
    <row r="286" spans="1:23" x14ac:dyDescent="0.2">
      <c r="A286" s="154"/>
      <c r="B286" s="743"/>
      <c r="C286" s="157"/>
      <c r="D286" s="157"/>
      <c r="E286" s="156"/>
      <c r="F286" s="156"/>
      <c r="G286" s="156"/>
      <c r="H286" s="156"/>
      <c r="I286" s="156"/>
      <c r="J286" s="157"/>
      <c r="K286" s="157"/>
      <c r="L286" s="156"/>
      <c r="M286" s="159"/>
      <c r="N286" s="159"/>
      <c r="O286" s="156"/>
      <c r="P286" s="156"/>
      <c r="Q286" s="159"/>
      <c r="R286" s="213"/>
      <c r="S286" s="213"/>
      <c r="T286" s="159"/>
      <c r="U286" s="156"/>
    </row>
    <row r="287" spans="1:23" x14ac:dyDescent="0.2">
      <c r="A287" s="154"/>
      <c r="B287" s="743"/>
      <c r="C287" s="157"/>
      <c r="D287" s="157"/>
      <c r="E287" s="156"/>
      <c r="F287" s="156"/>
      <c r="G287" s="156"/>
      <c r="H287" s="156"/>
      <c r="I287" s="156"/>
      <c r="J287" s="157"/>
      <c r="K287" s="157"/>
      <c r="L287" s="156"/>
      <c r="M287" s="159"/>
      <c r="N287" s="159"/>
      <c r="O287" s="156"/>
      <c r="P287" s="156"/>
      <c r="Q287" s="159"/>
      <c r="R287" s="213"/>
      <c r="S287" s="213"/>
      <c r="T287" s="159"/>
      <c r="U287" s="156"/>
    </row>
    <row r="288" spans="1:23" x14ac:dyDescent="0.2">
      <c r="A288" s="154"/>
      <c r="B288" s="155"/>
      <c r="C288" s="159"/>
      <c r="D288" s="159"/>
      <c r="E288" s="156"/>
      <c r="F288" s="156"/>
      <c r="G288" s="156"/>
      <c r="H288" s="156"/>
      <c r="I288" s="156"/>
      <c r="J288" s="159"/>
      <c r="K288" s="159"/>
      <c r="L288" s="156"/>
      <c r="M288" s="159"/>
      <c r="N288" s="159"/>
      <c r="O288" s="156"/>
      <c r="P288" s="156"/>
      <c r="Q288" s="159"/>
      <c r="R288" s="213"/>
      <c r="S288" s="213"/>
      <c r="T288" s="159"/>
      <c r="U288" s="156"/>
    </row>
    <row r="289" spans="1:21" x14ac:dyDescent="0.2">
      <c r="A289" s="154"/>
      <c r="B289" s="155"/>
      <c r="C289" s="159"/>
      <c r="D289" s="159"/>
      <c r="E289" s="156"/>
      <c r="F289" s="156"/>
      <c r="G289" s="156"/>
      <c r="H289" s="156"/>
      <c r="I289" s="156"/>
      <c r="J289" s="159"/>
      <c r="K289" s="159"/>
      <c r="L289" s="156"/>
      <c r="M289" s="159"/>
      <c r="N289" s="159"/>
      <c r="O289" s="156"/>
      <c r="P289" s="156"/>
      <c r="Q289" s="159"/>
      <c r="R289" s="213"/>
      <c r="S289" s="213"/>
      <c r="T289" s="159"/>
      <c r="U289" s="156"/>
    </row>
    <row r="290" spans="1:21" x14ac:dyDescent="0.2">
      <c r="A290" s="154"/>
      <c r="B290" s="155"/>
      <c r="C290" s="159"/>
      <c r="D290" s="159"/>
      <c r="E290" s="156"/>
      <c r="F290" s="156"/>
      <c r="G290" s="156"/>
      <c r="H290" s="156"/>
      <c r="I290" s="156"/>
      <c r="J290" s="159"/>
      <c r="K290" s="159"/>
      <c r="L290" s="156"/>
      <c r="M290" s="159"/>
      <c r="N290" s="159"/>
      <c r="O290" s="156"/>
      <c r="P290" s="156"/>
      <c r="Q290" s="159"/>
      <c r="R290" s="213"/>
      <c r="S290" s="213"/>
      <c r="T290" s="159"/>
      <c r="U290" s="156"/>
    </row>
    <row r="291" spans="1:21" x14ac:dyDescent="0.2">
      <c r="A291" s="154"/>
      <c r="B291" s="155"/>
      <c r="C291" s="159"/>
      <c r="D291" s="159"/>
      <c r="E291" s="156"/>
      <c r="F291" s="156"/>
      <c r="G291" s="156"/>
      <c r="H291" s="156"/>
      <c r="I291" s="156"/>
      <c r="J291" s="159"/>
      <c r="K291" s="159"/>
      <c r="L291" s="156"/>
      <c r="M291" s="159"/>
      <c r="N291" s="159"/>
      <c r="O291" s="156"/>
      <c r="P291" s="156"/>
      <c r="Q291" s="159"/>
      <c r="R291" s="213"/>
      <c r="S291" s="213"/>
      <c r="T291" s="159"/>
      <c r="U291" s="156"/>
    </row>
    <row r="292" spans="1:21" x14ac:dyDescent="0.2">
      <c r="A292" s="154"/>
      <c r="B292" s="155"/>
      <c r="C292" s="159"/>
      <c r="D292" s="159"/>
      <c r="E292" s="156"/>
      <c r="F292" s="156"/>
      <c r="G292" s="156"/>
      <c r="H292" s="156"/>
      <c r="I292" s="156"/>
      <c r="J292" s="159"/>
      <c r="K292" s="159"/>
      <c r="L292" s="156"/>
      <c r="M292" s="159"/>
      <c r="N292" s="159"/>
      <c r="O292" s="156"/>
      <c r="P292" s="156"/>
      <c r="Q292" s="159"/>
      <c r="R292" s="213"/>
      <c r="S292" s="213"/>
      <c r="T292" s="159"/>
      <c r="U292" s="156"/>
    </row>
    <row r="293" spans="1:21" x14ac:dyDescent="0.2">
      <c r="A293" s="154"/>
      <c r="B293" s="155"/>
      <c r="C293" s="159"/>
      <c r="D293" s="159"/>
      <c r="E293" s="156"/>
      <c r="F293" s="156"/>
      <c r="G293" s="156"/>
      <c r="H293" s="156"/>
      <c r="I293" s="156"/>
      <c r="J293" s="159"/>
      <c r="K293" s="159"/>
      <c r="L293" s="156"/>
      <c r="M293" s="159"/>
      <c r="N293" s="159"/>
      <c r="O293" s="156"/>
      <c r="P293" s="156"/>
      <c r="Q293" s="159"/>
      <c r="R293" s="213"/>
      <c r="S293" s="213"/>
      <c r="T293" s="159"/>
      <c r="U293" s="156"/>
    </row>
    <row r="294" spans="1:21" x14ac:dyDescent="0.2">
      <c r="A294" s="154"/>
      <c r="B294" s="155"/>
      <c r="C294" s="159"/>
      <c r="D294" s="159"/>
      <c r="E294" s="156"/>
      <c r="F294" s="156"/>
      <c r="G294" s="156"/>
      <c r="H294" s="156"/>
      <c r="I294" s="156"/>
      <c r="J294" s="159"/>
      <c r="K294" s="159"/>
      <c r="L294" s="156"/>
      <c r="M294" s="159"/>
      <c r="N294" s="159"/>
      <c r="O294" s="156"/>
      <c r="P294" s="156"/>
      <c r="Q294" s="159"/>
      <c r="R294" s="213"/>
      <c r="S294" s="213"/>
      <c r="T294" s="159"/>
      <c r="U294" s="156"/>
    </row>
    <row r="295" spans="1:21" x14ac:dyDescent="0.2">
      <c r="A295" s="154"/>
      <c r="B295" s="155"/>
      <c r="C295" s="159"/>
      <c r="D295" s="159"/>
      <c r="E295" s="156"/>
      <c r="F295" s="156"/>
      <c r="G295" s="156"/>
      <c r="H295" s="156"/>
      <c r="I295" s="156"/>
      <c r="J295" s="159"/>
      <c r="K295" s="159"/>
      <c r="L295" s="156"/>
      <c r="M295" s="159"/>
      <c r="N295" s="159"/>
      <c r="O295" s="156"/>
      <c r="P295" s="156"/>
      <c r="Q295" s="159"/>
      <c r="R295" s="213"/>
      <c r="S295" s="213"/>
      <c r="T295" s="159"/>
      <c r="U295" s="156"/>
    </row>
    <row r="296" spans="1:21" x14ac:dyDescent="0.2">
      <c r="A296" s="154"/>
      <c r="B296" s="155"/>
      <c r="C296" s="159"/>
      <c r="D296" s="159"/>
      <c r="E296" s="156"/>
      <c r="F296" s="156"/>
      <c r="G296" s="156"/>
      <c r="H296" s="156"/>
      <c r="I296" s="156"/>
      <c r="J296" s="159"/>
      <c r="K296" s="159"/>
      <c r="L296" s="156"/>
      <c r="M296" s="159"/>
      <c r="N296" s="159"/>
      <c r="O296" s="156"/>
      <c r="P296" s="156"/>
      <c r="Q296" s="159"/>
      <c r="R296" s="213"/>
      <c r="S296" s="213"/>
      <c r="T296" s="159"/>
      <c r="U296" s="156"/>
    </row>
    <row r="297" spans="1:21" x14ac:dyDescent="0.2">
      <c r="A297" s="154"/>
      <c r="B297" s="155"/>
      <c r="C297" s="159"/>
      <c r="D297" s="159"/>
      <c r="E297" s="156"/>
      <c r="F297" s="156"/>
      <c r="G297" s="156"/>
      <c r="H297" s="156"/>
      <c r="I297" s="156"/>
      <c r="J297" s="159"/>
      <c r="K297" s="159"/>
      <c r="L297" s="156"/>
      <c r="M297" s="159"/>
      <c r="N297" s="159"/>
      <c r="O297" s="156"/>
      <c r="P297" s="156"/>
      <c r="Q297" s="159"/>
      <c r="R297" s="213"/>
      <c r="S297" s="213"/>
      <c r="T297" s="159"/>
      <c r="U297" s="156"/>
    </row>
    <row r="298" spans="1:21" x14ac:dyDescent="0.2">
      <c r="A298" s="154"/>
      <c r="B298" s="155"/>
      <c r="C298" s="159"/>
      <c r="D298" s="159"/>
      <c r="E298" s="156"/>
      <c r="F298" s="156"/>
      <c r="G298" s="156"/>
      <c r="H298" s="156"/>
      <c r="I298" s="156"/>
      <c r="J298" s="159"/>
      <c r="K298" s="159"/>
      <c r="L298" s="156"/>
      <c r="M298" s="159"/>
      <c r="N298" s="159"/>
      <c r="O298" s="156"/>
      <c r="P298" s="156"/>
      <c r="Q298" s="159"/>
      <c r="R298" s="213"/>
      <c r="S298" s="213"/>
      <c r="T298" s="159"/>
      <c r="U298" s="156"/>
    </row>
    <row r="299" spans="1:21" x14ac:dyDescent="0.2">
      <c r="A299" s="154"/>
      <c r="B299" s="155"/>
      <c r="C299" s="159"/>
      <c r="D299" s="159"/>
      <c r="E299" s="156"/>
      <c r="F299" s="156"/>
      <c r="G299" s="156"/>
      <c r="H299" s="156"/>
      <c r="I299" s="156"/>
      <c r="J299" s="159"/>
      <c r="K299" s="159"/>
      <c r="L299" s="156"/>
      <c r="M299" s="159"/>
      <c r="N299" s="159"/>
      <c r="O299" s="156"/>
      <c r="P299" s="156"/>
      <c r="Q299" s="159"/>
      <c r="R299" s="213"/>
      <c r="S299" s="213"/>
      <c r="T299" s="159"/>
      <c r="U299" s="156"/>
    </row>
    <row r="300" spans="1:21" x14ac:dyDescent="0.2">
      <c r="A300" s="154"/>
      <c r="B300" s="155"/>
      <c r="C300" s="159"/>
      <c r="D300" s="159"/>
      <c r="E300" s="156"/>
      <c r="F300" s="156"/>
      <c r="G300" s="156"/>
      <c r="H300" s="156"/>
      <c r="I300" s="156"/>
      <c r="J300" s="159"/>
      <c r="K300" s="159"/>
      <c r="L300" s="156"/>
      <c r="M300" s="159"/>
      <c r="N300" s="159"/>
      <c r="O300" s="156"/>
      <c r="P300" s="156"/>
      <c r="Q300" s="159"/>
      <c r="R300" s="213"/>
      <c r="S300" s="213"/>
      <c r="T300" s="159"/>
      <c r="U300" s="156"/>
    </row>
    <row r="301" spans="1:21" x14ac:dyDescent="0.2">
      <c r="A301" s="154"/>
      <c r="B301" s="155"/>
      <c r="C301" s="159"/>
      <c r="D301" s="159"/>
      <c r="E301" s="156"/>
      <c r="F301" s="156"/>
      <c r="G301" s="156"/>
      <c r="H301" s="156"/>
      <c r="I301" s="156"/>
      <c r="J301" s="159"/>
      <c r="K301" s="159"/>
      <c r="L301" s="156"/>
      <c r="M301" s="159"/>
      <c r="N301" s="159"/>
      <c r="O301" s="156"/>
      <c r="P301" s="156"/>
      <c r="Q301" s="159"/>
      <c r="R301" s="213"/>
      <c r="S301" s="213"/>
      <c r="T301" s="159"/>
      <c r="U301" s="156"/>
    </row>
    <row r="302" spans="1:21" x14ac:dyDescent="0.2">
      <c r="A302" s="154"/>
      <c r="B302" s="155"/>
      <c r="C302" s="159"/>
      <c r="D302" s="159"/>
      <c r="E302" s="156"/>
      <c r="F302" s="156"/>
      <c r="G302" s="156"/>
      <c r="H302" s="156"/>
      <c r="I302" s="156"/>
      <c r="J302" s="159"/>
      <c r="K302" s="159"/>
      <c r="L302" s="156"/>
      <c r="M302" s="159"/>
      <c r="N302" s="159"/>
      <c r="O302" s="156"/>
      <c r="P302" s="156"/>
      <c r="Q302" s="159"/>
      <c r="R302" s="213"/>
      <c r="S302" s="213"/>
      <c r="T302" s="159"/>
      <c r="U302" s="156"/>
    </row>
    <row r="303" spans="1:21" x14ac:dyDescent="0.2">
      <c r="A303" s="154"/>
      <c r="B303" s="155"/>
      <c r="C303" s="159"/>
      <c r="D303" s="159"/>
      <c r="E303" s="156"/>
      <c r="F303" s="156"/>
      <c r="G303" s="156"/>
      <c r="H303" s="156"/>
      <c r="I303" s="156"/>
      <c r="J303" s="159"/>
      <c r="K303" s="159"/>
      <c r="L303" s="156"/>
      <c r="M303" s="159"/>
      <c r="N303" s="159"/>
      <c r="O303" s="156"/>
      <c r="P303" s="156"/>
      <c r="Q303" s="159"/>
      <c r="R303" s="213"/>
      <c r="S303" s="213"/>
      <c r="T303" s="159"/>
      <c r="U303" s="156"/>
    </row>
    <row r="304" spans="1:21" x14ac:dyDescent="0.2">
      <c r="A304" s="154"/>
      <c r="B304" s="155"/>
      <c r="C304" s="159"/>
      <c r="D304" s="159"/>
      <c r="E304" s="156"/>
      <c r="F304" s="156"/>
      <c r="G304" s="156"/>
      <c r="H304" s="156"/>
      <c r="I304" s="156"/>
      <c r="J304" s="159"/>
      <c r="K304" s="159"/>
      <c r="L304" s="156"/>
      <c r="M304" s="159"/>
      <c r="N304" s="159"/>
      <c r="O304" s="156"/>
      <c r="P304" s="156"/>
      <c r="Q304" s="159"/>
      <c r="R304" s="213"/>
      <c r="S304" s="213"/>
      <c r="T304" s="159"/>
      <c r="U304" s="156"/>
    </row>
    <row r="305" spans="1:21" x14ac:dyDescent="0.2">
      <c r="A305" s="154"/>
      <c r="B305" s="155"/>
      <c r="C305" s="159"/>
      <c r="D305" s="159"/>
      <c r="E305" s="156"/>
      <c r="F305" s="156"/>
      <c r="G305" s="156"/>
      <c r="H305" s="156"/>
      <c r="I305" s="156"/>
      <c r="J305" s="159"/>
      <c r="K305" s="159"/>
      <c r="L305" s="156"/>
      <c r="M305" s="159"/>
      <c r="N305" s="159"/>
      <c r="O305" s="156"/>
      <c r="P305" s="156"/>
      <c r="Q305" s="159"/>
      <c r="R305" s="213"/>
      <c r="S305" s="213"/>
      <c r="T305" s="159"/>
      <c r="U305" s="156"/>
    </row>
    <row r="306" spans="1:21" x14ac:dyDescent="0.2">
      <c r="A306" s="154"/>
      <c r="B306" s="155"/>
      <c r="C306" s="159"/>
      <c r="D306" s="159"/>
      <c r="E306" s="156"/>
      <c r="F306" s="156"/>
      <c r="G306" s="156"/>
      <c r="H306" s="156"/>
      <c r="I306" s="156"/>
      <c r="J306" s="159"/>
      <c r="K306" s="159"/>
      <c r="L306" s="156"/>
      <c r="M306" s="159"/>
      <c r="N306" s="159"/>
      <c r="O306" s="156"/>
      <c r="P306" s="156"/>
      <c r="Q306" s="159"/>
      <c r="R306" s="213"/>
      <c r="S306" s="213"/>
      <c r="T306" s="159"/>
      <c r="U306" s="156"/>
    </row>
    <row r="307" spans="1:21" x14ac:dyDescent="0.2">
      <c r="A307" s="154"/>
      <c r="B307" s="155"/>
      <c r="C307" s="159"/>
      <c r="D307" s="159"/>
      <c r="E307" s="156"/>
      <c r="F307" s="156"/>
      <c r="G307" s="156"/>
      <c r="H307" s="156"/>
      <c r="I307" s="156"/>
      <c r="J307" s="159"/>
      <c r="K307" s="159"/>
      <c r="L307" s="156"/>
      <c r="M307" s="159"/>
      <c r="N307" s="159"/>
      <c r="O307" s="156"/>
      <c r="P307" s="156"/>
      <c r="Q307" s="159"/>
      <c r="R307" s="213"/>
      <c r="S307" s="213"/>
      <c r="T307" s="159"/>
      <c r="U307" s="156"/>
    </row>
    <row r="308" spans="1:21" x14ac:dyDescent="0.2">
      <c r="A308" s="154"/>
      <c r="B308" s="155"/>
      <c r="C308" s="159"/>
      <c r="D308" s="159"/>
      <c r="E308" s="156"/>
      <c r="F308" s="156"/>
      <c r="G308" s="156"/>
      <c r="H308" s="156"/>
      <c r="I308" s="156"/>
      <c r="J308" s="159"/>
      <c r="K308" s="159"/>
      <c r="L308" s="156"/>
      <c r="M308" s="159"/>
      <c r="N308" s="159"/>
      <c r="O308" s="156"/>
      <c r="P308" s="156"/>
      <c r="Q308" s="159"/>
      <c r="R308" s="213"/>
      <c r="S308" s="213"/>
      <c r="T308" s="159"/>
      <c r="U308" s="156"/>
    </row>
    <row r="309" spans="1:21" x14ac:dyDescent="0.2">
      <c r="A309" s="154"/>
      <c r="B309" s="155"/>
      <c r="C309" s="159"/>
      <c r="D309" s="159"/>
      <c r="E309" s="156"/>
      <c r="F309" s="156"/>
      <c r="G309" s="156"/>
      <c r="H309" s="156"/>
      <c r="I309" s="156"/>
      <c r="J309" s="159"/>
      <c r="K309" s="159"/>
      <c r="L309" s="156"/>
      <c r="M309" s="159"/>
      <c r="N309" s="159"/>
      <c r="O309" s="156"/>
      <c r="P309" s="156"/>
      <c r="Q309" s="159"/>
      <c r="R309" s="213"/>
      <c r="S309" s="213"/>
      <c r="T309" s="159"/>
      <c r="U309" s="156"/>
    </row>
    <row r="310" spans="1:21" x14ac:dyDescent="0.2">
      <c r="A310" s="154"/>
      <c r="B310" s="155"/>
      <c r="C310" s="159"/>
      <c r="D310" s="159"/>
      <c r="E310" s="156"/>
      <c r="F310" s="156"/>
      <c r="G310" s="156"/>
      <c r="H310" s="156"/>
      <c r="I310" s="156"/>
      <c r="J310" s="159"/>
      <c r="K310" s="159"/>
      <c r="L310" s="156"/>
      <c r="M310" s="159"/>
      <c r="N310" s="159"/>
      <c r="O310" s="156"/>
      <c r="P310" s="156"/>
      <c r="Q310" s="159"/>
      <c r="R310" s="213"/>
      <c r="S310" s="213"/>
      <c r="T310" s="159"/>
      <c r="U310" s="156"/>
    </row>
    <row r="311" spans="1:21" x14ac:dyDescent="0.2">
      <c r="A311" s="154"/>
      <c r="B311" s="155"/>
      <c r="C311" s="159"/>
      <c r="D311" s="159"/>
      <c r="E311" s="156"/>
      <c r="F311" s="156"/>
      <c r="G311" s="156"/>
      <c r="H311" s="156"/>
      <c r="I311" s="156"/>
      <c r="J311" s="159"/>
      <c r="K311" s="159"/>
      <c r="L311" s="156"/>
      <c r="M311" s="159"/>
      <c r="N311" s="159"/>
      <c r="O311" s="156"/>
      <c r="P311" s="156"/>
      <c r="Q311" s="159"/>
      <c r="R311" s="213"/>
      <c r="S311" s="213"/>
      <c r="T311" s="159"/>
      <c r="U311" s="156"/>
    </row>
    <row r="312" spans="1:21" x14ac:dyDescent="0.2">
      <c r="A312" s="154"/>
      <c r="B312" s="155"/>
      <c r="C312" s="159"/>
      <c r="D312" s="159"/>
      <c r="E312" s="156"/>
      <c r="F312" s="156"/>
      <c r="G312" s="156"/>
      <c r="H312" s="156"/>
      <c r="I312" s="156"/>
      <c r="J312" s="159"/>
      <c r="K312" s="159"/>
      <c r="L312" s="156"/>
      <c r="M312" s="159"/>
      <c r="N312" s="159"/>
      <c r="O312" s="156"/>
      <c r="P312" s="156"/>
      <c r="Q312" s="159"/>
      <c r="R312" s="213"/>
      <c r="S312" s="213"/>
      <c r="T312" s="159"/>
      <c r="U312" s="156"/>
    </row>
  </sheetData>
  <sortState ref="A251:ALT252">
    <sortCondition ref="L251:L252"/>
  </sortState>
  <conditionalFormatting sqref="B208:B210 B200:B202 B181:B186 B188:B189 B197:B198 B54:B57 B204:B205">
    <cfRule type="duplicateValues" dxfId="2" priority="28"/>
  </conditionalFormatting>
  <pageMargins left="0" right="0" top="0.39409448818897641" bottom="0.39409448818897641" header="0" footer="0"/>
  <pageSetup paperSize="9" orientation="portrait" horizontalDpi="4294967293" verticalDpi="1200" r:id="rId1"/>
  <headerFooter>
    <oddHeader>&amp;C&amp;A</oddHeader>
    <oddFooter>&amp;CPagina 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D342"/>
  <sheetViews>
    <sheetView zoomScale="85" zoomScaleNormal="85" workbookViewId="0">
      <selection activeCell="A23" sqref="A23"/>
    </sheetView>
  </sheetViews>
  <sheetFormatPr defaultColWidth="9" defaultRowHeight="14.25" x14ac:dyDescent="0.2"/>
  <cols>
    <col min="1" max="1" width="23" style="219" customWidth="1"/>
    <col min="2" max="2" width="22.75" style="10" customWidth="1"/>
    <col min="3" max="4" width="6.375" style="227" customWidth="1"/>
    <col min="5" max="9" width="6.375" style="226" customWidth="1"/>
    <col min="10" max="11" width="6.375" style="227" customWidth="1"/>
    <col min="12" max="12" width="6.375" style="226" customWidth="1"/>
    <col min="13" max="14" width="6.375" style="227" customWidth="1"/>
    <col min="15" max="16" width="6.375" style="226" customWidth="1"/>
    <col min="17" max="17" width="6.375" style="227" customWidth="1"/>
    <col min="18" max="19" width="7.375" style="365" customWidth="1"/>
    <col min="20" max="20" width="6.375" style="227" customWidth="1"/>
    <col min="21" max="27" width="7" style="226" customWidth="1"/>
    <col min="28" max="1025" width="10.75" style="219" customWidth="1"/>
    <col min="1026" max="16384" width="9" style="219"/>
  </cols>
  <sheetData>
    <row r="1" spans="1:992" ht="15" x14ac:dyDescent="0.25">
      <c r="A1" s="219" t="s">
        <v>1400</v>
      </c>
      <c r="B1" s="217"/>
      <c r="O1" s="365"/>
      <c r="P1" s="365"/>
      <c r="U1" s="365"/>
      <c r="V1" s="365"/>
      <c r="W1" s="365"/>
      <c r="X1" s="365"/>
      <c r="Y1" s="365"/>
      <c r="AB1" s="226"/>
    </row>
    <row r="2" spans="1:992" ht="15" x14ac:dyDescent="0.25">
      <c r="A2" s="217" t="s">
        <v>1309</v>
      </c>
      <c r="B2" s="217"/>
      <c r="O2" s="365"/>
      <c r="P2" s="365"/>
      <c r="U2" s="365"/>
      <c r="V2" s="365"/>
      <c r="W2" s="365"/>
      <c r="X2" s="365"/>
      <c r="Y2" s="365"/>
      <c r="AB2" s="226"/>
    </row>
    <row r="3" spans="1:992" s="228" customFormat="1" x14ac:dyDescent="0.2">
      <c r="B3" s="56"/>
      <c r="C3" s="227"/>
      <c r="D3" s="227"/>
      <c r="E3" s="365"/>
      <c r="F3" s="365"/>
      <c r="G3" s="365"/>
      <c r="H3" s="365"/>
      <c r="I3" s="365"/>
      <c r="J3" s="227"/>
      <c r="K3" s="227"/>
      <c r="L3" s="365"/>
      <c r="M3" s="227"/>
      <c r="N3" s="227"/>
      <c r="O3" s="365"/>
      <c r="P3" s="365"/>
      <c r="Q3" s="227"/>
      <c r="R3" s="365"/>
      <c r="S3" s="365"/>
      <c r="T3" s="227"/>
      <c r="U3" s="365"/>
      <c r="V3" s="365"/>
      <c r="W3" s="365"/>
      <c r="X3" s="365"/>
      <c r="Y3" s="365"/>
      <c r="Z3" s="365"/>
      <c r="AA3" s="365"/>
    </row>
    <row r="4" spans="1:992" s="218" customFormat="1" ht="15" x14ac:dyDescent="0.25">
      <c r="A4" s="218" t="s">
        <v>106</v>
      </c>
      <c r="B4" s="220"/>
      <c r="C4" s="229">
        <v>2005</v>
      </c>
      <c r="D4" s="229">
        <v>2006</v>
      </c>
      <c r="E4" s="264">
        <v>2007</v>
      </c>
      <c r="F4" s="264">
        <v>2008</v>
      </c>
      <c r="G4" s="264">
        <v>2009</v>
      </c>
      <c r="H4" s="264">
        <v>2010</v>
      </c>
      <c r="I4" s="264">
        <v>2011</v>
      </c>
      <c r="J4" s="229">
        <v>2012</v>
      </c>
      <c r="K4" s="229">
        <v>2013</v>
      </c>
      <c r="L4" s="264">
        <v>2014</v>
      </c>
      <c r="M4" s="229">
        <v>2015</v>
      </c>
      <c r="N4" s="229">
        <v>2016</v>
      </c>
      <c r="O4" s="264">
        <v>2017</v>
      </c>
      <c r="P4" s="264">
        <v>2017</v>
      </c>
      <c r="Q4" s="229">
        <v>2018</v>
      </c>
      <c r="R4" s="264">
        <v>2019</v>
      </c>
      <c r="S4" s="264">
        <v>2019</v>
      </c>
      <c r="T4" s="229">
        <v>2020</v>
      </c>
      <c r="U4" s="264"/>
      <c r="V4" s="264"/>
      <c r="W4" s="264"/>
      <c r="X4" s="264"/>
      <c r="Y4" s="264"/>
      <c r="Z4" s="264"/>
      <c r="AA4" s="264"/>
    </row>
    <row r="5" spans="1:992" s="218" customFormat="1" ht="15" x14ac:dyDescent="0.25">
      <c r="B5" s="220"/>
      <c r="C5" s="229"/>
      <c r="D5" s="229"/>
      <c r="E5" s="264"/>
      <c r="F5" s="264"/>
      <c r="G5" s="264"/>
      <c r="H5" s="264"/>
      <c r="I5" s="264"/>
      <c r="J5" s="229"/>
      <c r="K5" s="229"/>
      <c r="L5" s="264"/>
      <c r="M5" s="229"/>
      <c r="N5" s="229"/>
      <c r="O5" s="264" t="s">
        <v>322</v>
      </c>
      <c r="P5" s="264" t="s">
        <v>822</v>
      </c>
      <c r="Q5" s="229"/>
      <c r="R5" s="264" t="s">
        <v>322</v>
      </c>
      <c r="S5" s="264" t="s">
        <v>822</v>
      </c>
      <c r="T5" s="229"/>
      <c r="U5" s="264"/>
      <c r="V5" s="264"/>
      <c r="W5" s="264"/>
      <c r="X5" s="264"/>
      <c r="Y5" s="264"/>
      <c r="Z5" s="264"/>
      <c r="AA5" s="264"/>
    </row>
    <row r="6" spans="1:992" ht="15" x14ac:dyDescent="0.25">
      <c r="A6" s="224" t="s">
        <v>107</v>
      </c>
      <c r="B6" s="57"/>
      <c r="C6" s="27"/>
      <c r="D6" s="27"/>
      <c r="E6" s="18">
        <v>24</v>
      </c>
      <c r="F6" s="201">
        <v>25</v>
      </c>
      <c r="G6" s="201">
        <v>26</v>
      </c>
      <c r="H6" s="18">
        <v>24</v>
      </c>
      <c r="I6" s="18">
        <v>26</v>
      </c>
      <c r="J6" s="27"/>
      <c r="K6" s="27"/>
      <c r="L6" s="18">
        <v>26</v>
      </c>
      <c r="M6" s="65"/>
      <c r="N6" s="65"/>
      <c r="O6" s="18">
        <v>26</v>
      </c>
      <c r="P6" s="18">
        <v>26</v>
      </c>
      <c r="Q6" s="65"/>
      <c r="R6" s="52">
        <v>26</v>
      </c>
      <c r="S6" s="52">
        <v>26</v>
      </c>
      <c r="T6" s="65"/>
      <c r="U6" s="191"/>
      <c r="V6" s="191"/>
      <c r="W6" s="191"/>
      <c r="X6" s="191"/>
      <c r="Y6" s="191"/>
      <c r="Z6" s="191"/>
      <c r="AA6" s="191"/>
      <c r="AB6" s="63"/>
      <c r="AC6" s="63"/>
      <c r="AD6" s="63"/>
      <c r="AE6" s="63"/>
      <c r="AF6" s="63"/>
      <c r="AG6" s="63"/>
      <c r="AH6" s="63"/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  <c r="CY6" s="63"/>
      <c r="CZ6" s="63"/>
      <c r="DA6" s="63"/>
      <c r="DB6" s="63"/>
      <c r="DC6" s="63"/>
      <c r="DD6" s="63"/>
      <c r="DE6" s="63"/>
      <c r="DF6" s="63"/>
      <c r="DG6" s="63"/>
      <c r="DH6" s="63"/>
      <c r="DI6" s="63"/>
      <c r="DJ6" s="63"/>
      <c r="DK6" s="63"/>
      <c r="DL6" s="63"/>
      <c r="DM6" s="63"/>
      <c r="DN6" s="63"/>
      <c r="DO6" s="63"/>
      <c r="DP6" s="63"/>
      <c r="DQ6" s="63"/>
      <c r="DR6" s="63"/>
      <c r="DS6" s="63"/>
      <c r="DT6" s="63"/>
      <c r="DU6" s="63"/>
      <c r="DV6" s="63"/>
      <c r="DW6" s="63"/>
      <c r="DX6" s="63"/>
      <c r="DY6" s="63"/>
      <c r="DZ6" s="63"/>
      <c r="EA6" s="63"/>
      <c r="EB6" s="63"/>
      <c r="EC6" s="63"/>
      <c r="ED6" s="63"/>
      <c r="EE6" s="63"/>
      <c r="EF6" s="63"/>
      <c r="EG6" s="63"/>
      <c r="EH6" s="63"/>
      <c r="EI6" s="63"/>
      <c r="EJ6" s="63"/>
      <c r="EK6" s="63"/>
      <c r="EL6" s="63"/>
      <c r="EM6" s="63"/>
      <c r="EN6" s="63"/>
      <c r="EO6" s="63"/>
      <c r="EP6" s="63"/>
      <c r="EQ6" s="63"/>
      <c r="ER6" s="63"/>
      <c r="ES6" s="63"/>
      <c r="ET6" s="63"/>
      <c r="EU6" s="63"/>
      <c r="EV6" s="63"/>
      <c r="EW6" s="63"/>
      <c r="EX6" s="63"/>
      <c r="EY6" s="63"/>
      <c r="EZ6" s="63"/>
      <c r="FA6" s="63"/>
      <c r="FB6" s="63"/>
      <c r="FC6" s="63"/>
      <c r="FD6" s="63"/>
      <c r="FE6" s="63"/>
      <c r="FF6" s="63"/>
      <c r="FG6" s="63"/>
      <c r="FH6" s="63"/>
      <c r="FI6" s="63"/>
      <c r="FJ6" s="63"/>
      <c r="FK6" s="63"/>
      <c r="FL6" s="63"/>
      <c r="FM6" s="63"/>
      <c r="FN6" s="63"/>
      <c r="FO6" s="63"/>
      <c r="FP6" s="63"/>
      <c r="FQ6" s="63"/>
      <c r="FR6" s="63"/>
      <c r="FS6" s="63"/>
      <c r="FT6" s="63"/>
      <c r="FU6" s="63"/>
      <c r="FV6" s="63"/>
      <c r="FW6" s="63"/>
      <c r="FX6" s="63"/>
      <c r="FY6" s="63"/>
      <c r="FZ6" s="63"/>
      <c r="GA6" s="63"/>
      <c r="GB6" s="63"/>
      <c r="GC6" s="63"/>
      <c r="GD6" s="63"/>
      <c r="GE6" s="63"/>
      <c r="GF6" s="63"/>
      <c r="GG6" s="63"/>
      <c r="GH6" s="63"/>
      <c r="GI6" s="63"/>
      <c r="GJ6" s="63"/>
      <c r="GK6" s="63"/>
      <c r="GL6" s="63"/>
      <c r="GM6" s="63"/>
      <c r="GN6" s="63"/>
      <c r="GO6" s="63"/>
      <c r="GP6" s="63"/>
      <c r="GQ6" s="63"/>
      <c r="GR6" s="63"/>
      <c r="GS6" s="63"/>
      <c r="GT6" s="63"/>
      <c r="GU6" s="63"/>
      <c r="GV6" s="63"/>
      <c r="GW6" s="63"/>
      <c r="GX6" s="63"/>
      <c r="GY6" s="63"/>
      <c r="GZ6" s="63"/>
      <c r="HA6" s="63"/>
      <c r="HB6" s="63"/>
      <c r="HC6" s="63"/>
      <c r="HD6" s="63"/>
      <c r="HE6" s="63"/>
      <c r="HF6" s="63"/>
      <c r="HG6" s="63"/>
      <c r="HH6" s="63"/>
      <c r="HI6" s="63"/>
      <c r="HJ6" s="63"/>
      <c r="HK6" s="63"/>
      <c r="HL6" s="63"/>
      <c r="HM6" s="63"/>
      <c r="HN6" s="63"/>
      <c r="HO6" s="63"/>
      <c r="HP6" s="63"/>
      <c r="HQ6" s="63"/>
      <c r="HR6" s="63"/>
      <c r="HS6" s="63"/>
      <c r="HT6" s="63"/>
      <c r="HU6" s="63"/>
      <c r="HV6" s="63"/>
      <c r="HW6" s="63"/>
      <c r="HX6" s="63"/>
      <c r="HY6" s="63"/>
      <c r="HZ6" s="63"/>
      <c r="IA6" s="63"/>
      <c r="IB6" s="63"/>
      <c r="IC6" s="63"/>
      <c r="ID6" s="63"/>
      <c r="IE6" s="63"/>
      <c r="IF6" s="63"/>
      <c r="IG6" s="63"/>
      <c r="IH6" s="63"/>
      <c r="II6" s="63"/>
      <c r="IJ6" s="63"/>
      <c r="IK6" s="63"/>
      <c r="IL6" s="63"/>
      <c r="IM6" s="63"/>
      <c r="IN6" s="63"/>
      <c r="IO6" s="63"/>
      <c r="IP6" s="63"/>
      <c r="IQ6" s="63"/>
      <c r="IR6" s="63"/>
      <c r="IS6" s="63"/>
      <c r="IT6" s="63"/>
      <c r="IU6" s="63"/>
      <c r="IV6" s="63"/>
      <c r="IW6" s="63"/>
      <c r="IX6" s="63"/>
      <c r="IY6" s="63"/>
      <c r="IZ6" s="63"/>
      <c r="JA6" s="63"/>
      <c r="JB6" s="63"/>
      <c r="JC6" s="63"/>
      <c r="JD6" s="63"/>
      <c r="JE6" s="63"/>
      <c r="JF6" s="63"/>
      <c r="JG6" s="63"/>
      <c r="JH6" s="63"/>
      <c r="JI6" s="63"/>
      <c r="JJ6" s="63"/>
      <c r="JK6" s="63"/>
      <c r="JL6" s="63"/>
      <c r="JM6" s="63"/>
      <c r="JN6" s="63"/>
      <c r="JO6" s="63"/>
      <c r="JP6" s="63"/>
      <c r="JQ6" s="63"/>
      <c r="JR6" s="63"/>
      <c r="JS6" s="63"/>
      <c r="JT6" s="63"/>
      <c r="JU6" s="63"/>
      <c r="JV6" s="63"/>
      <c r="JW6" s="63"/>
      <c r="JX6" s="63"/>
      <c r="JY6" s="63"/>
      <c r="JZ6" s="63"/>
      <c r="KA6" s="63"/>
      <c r="KB6" s="63"/>
      <c r="KC6" s="63"/>
      <c r="KD6" s="63"/>
      <c r="KE6" s="63"/>
      <c r="KF6" s="63"/>
      <c r="KG6" s="63"/>
      <c r="KH6" s="63"/>
      <c r="KI6" s="63"/>
      <c r="KJ6" s="63"/>
      <c r="KK6" s="63"/>
      <c r="KL6" s="63"/>
      <c r="KM6" s="63"/>
      <c r="KN6" s="63"/>
      <c r="KO6" s="63"/>
      <c r="KP6" s="63"/>
      <c r="KQ6" s="63"/>
      <c r="KR6" s="63"/>
      <c r="KS6" s="63"/>
      <c r="KT6" s="63"/>
      <c r="KU6" s="63"/>
      <c r="KV6" s="63"/>
      <c r="KW6" s="63"/>
      <c r="KX6" s="63"/>
      <c r="KY6" s="63"/>
      <c r="KZ6" s="63"/>
      <c r="LA6" s="63"/>
      <c r="LB6" s="63"/>
      <c r="LC6" s="63"/>
      <c r="LD6" s="63"/>
      <c r="LE6" s="63"/>
      <c r="LF6" s="63"/>
      <c r="LG6" s="63"/>
      <c r="LH6" s="63"/>
      <c r="LI6" s="63"/>
      <c r="LJ6" s="63"/>
      <c r="LK6" s="63"/>
      <c r="LL6" s="63"/>
      <c r="LM6" s="63"/>
      <c r="LN6" s="63"/>
      <c r="LO6" s="63"/>
      <c r="LP6" s="63"/>
      <c r="LQ6" s="63"/>
      <c r="LR6" s="63"/>
      <c r="LS6" s="63"/>
      <c r="LT6" s="63"/>
      <c r="LU6" s="63"/>
      <c r="LV6" s="63"/>
      <c r="LW6" s="63"/>
      <c r="LX6" s="63"/>
      <c r="LY6" s="63"/>
      <c r="LZ6" s="63"/>
      <c r="MA6" s="63"/>
      <c r="MB6" s="63"/>
      <c r="MC6" s="63"/>
      <c r="MD6" s="63"/>
      <c r="ME6" s="63"/>
      <c r="MF6" s="63"/>
      <c r="MG6" s="63"/>
      <c r="MH6" s="63"/>
      <c r="MI6" s="63"/>
      <c r="MJ6" s="63"/>
      <c r="MK6" s="63"/>
      <c r="ML6" s="63"/>
      <c r="MM6" s="63"/>
      <c r="MN6" s="63"/>
      <c r="MO6" s="63"/>
      <c r="MP6" s="63"/>
      <c r="MQ6" s="63"/>
      <c r="MR6" s="63"/>
      <c r="MS6" s="63"/>
      <c r="MT6" s="63"/>
      <c r="MU6" s="63"/>
      <c r="MV6" s="63"/>
      <c r="MW6" s="63"/>
      <c r="MX6" s="63"/>
      <c r="MY6" s="63"/>
      <c r="MZ6" s="63"/>
      <c r="NA6" s="63"/>
      <c r="NB6" s="63"/>
      <c r="NC6" s="63"/>
      <c r="ND6" s="63"/>
      <c r="NE6" s="63"/>
      <c r="NF6" s="63"/>
      <c r="NG6" s="63"/>
      <c r="NH6" s="63"/>
      <c r="NI6" s="63"/>
      <c r="NJ6" s="63"/>
      <c r="NK6" s="63"/>
      <c r="NL6" s="63"/>
      <c r="NM6" s="63"/>
      <c r="NN6" s="63"/>
      <c r="NO6" s="63"/>
      <c r="NP6" s="63"/>
      <c r="NQ6" s="63"/>
      <c r="NR6" s="63"/>
      <c r="NS6" s="63"/>
      <c r="NT6" s="63"/>
      <c r="NU6" s="63"/>
      <c r="NV6" s="63"/>
      <c r="NW6" s="63"/>
      <c r="NX6" s="63"/>
      <c r="NY6" s="63"/>
      <c r="NZ6" s="63"/>
      <c r="OA6" s="63"/>
      <c r="OB6" s="63"/>
      <c r="OC6" s="63"/>
      <c r="OD6" s="63"/>
      <c r="OE6" s="63"/>
      <c r="OF6" s="63"/>
      <c r="OG6" s="63"/>
      <c r="OH6" s="63"/>
      <c r="OI6" s="63"/>
      <c r="OJ6" s="63"/>
      <c r="OK6" s="63"/>
      <c r="OL6" s="63"/>
      <c r="OM6" s="63"/>
      <c r="ON6" s="63"/>
      <c r="OO6" s="63"/>
      <c r="OP6" s="63"/>
      <c r="OQ6" s="63"/>
      <c r="OR6" s="63"/>
      <c r="OS6" s="63"/>
      <c r="OT6" s="63"/>
      <c r="OU6" s="63"/>
      <c r="OV6" s="63"/>
      <c r="OW6" s="63"/>
      <c r="OX6" s="63"/>
      <c r="OY6" s="63"/>
      <c r="OZ6" s="63"/>
      <c r="PA6" s="63"/>
      <c r="PB6" s="63"/>
      <c r="PC6" s="63"/>
      <c r="PD6" s="63"/>
      <c r="PE6" s="63"/>
      <c r="PF6" s="63"/>
      <c r="PG6" s="63"/>
      <c r="PH6" s="63"/>
      <c r="PI6" s="63"/>
      <c r="PJ6" s="63"/>
      <c r="PK6" s="63"/>
      <c r="PL6" s="63"/>
      <c r="PM6" s="63"/>
      <c r="PN6" s="63"/>
      <c r="PO6" s="63"/>
      <c r="PP6" s="63"/>
      <c r="PQ6" s="63"/>
      <c r="PR6" s="63"/>
      <c r="PS6" s="63"/>
      <c r="PT6" s="63"/>
      <c r="PU6" s="63"/>
      <c r="PV6" s="63"/>
      <c r="PW6" s="63"/>
      <c r="PX6" s="63"/>
      <c r="PY6" s="63"/>
      <c r="PZ6" s="63"/>
      <c r="QA6" s="63"/>
      <c r="QB6" s="63"/>
      <c r="QC6" s="63"/>
      <c r="QD6" s="63"/>
      <c r="QE6" s="63"/>
      <c r="QF6" s="63"/>
      <c r="QG6" s="63"/>
      <c r="QH6" s="63"/>
      <c r="QI6" s="63"/>
      <c r="QJ6" s="63"/>
      <c r="QK6" s="63"/>
      <c r="QL6" s="63"/>
      <c r="QM6" s="63"/>
      <c r="QN6" s="63"/>
      <c r="QO6" s="63"/>
      <c r="QP6" s="63"/>
      <c r="QQ6" s="63"/>
      <c r="QR6" s="63"/>
      <c r="QS6" s="63"/>
      <c r="QT6" s="63"/>
      <c r="QU6" s="63"/>
      <c r="QV6" s="63"/>
      <c r="QW6" s="63"/>
      <c r="QX6" s="63"/>
      <c r="QY6" s="63"/>
      <c r="QZ6" s="63"/>
      <c r="RA6" s="63"/>
      <c r="RB6" s="63"/>
      <c r="RC6" s="63"/>
      <c r="RD6" s="63"/>
      <c r="RE6" s="63"/>
      <c r="RF6" s="63"/>
      <c r="RG6" s="63"/>
      <c r="RH6" s="63"/>
      <c r="RI6" s="63"/>
      <c r="RJ6" s="63"/>
      <c r="RK6" s="63"/>
      <c r="RL6" s="63"/>
      <c r="RM6" s="63"/>
      <c r="RN6" s="63"/>
      <c r="RO6" s="63"/>
      <c r="RP6" s="63"/>
      <c r="RQ6" s="63"/>
      <c r="RR6" s="63"/>
      <c r="RS6" s="63"/>
      <c r="RT6" s="63"/>
      <c r="RU6" s="63"/>
      <c r="RV6" s="63"/>
      <c r="RW6" s="63"/>
      <c r="RX6" s="63"/>
      <c r="RY6" s="63"/>
      <c r="RZ6" s="63"/>
      <c r="SA6" s="63"/>
      <c r="SB6" s="63"/>
      <c r="SC6" s="63"/>
      <c r="SD6" s="63"/>
      <c r="SE6" s="63"/>
      <c r="SF6" s="63"/>
      <c r="SG6" s="63"/>
      <c r="SH6" s="63"/>
      <c r="SI6" s="63"/>
      <c r="SJ6" s="63"/>
      <c r="SK6" s="63"/>
      <c r="SL6" s="63"/>
      <c r="SM6" s="63"/>
      <c r="SN6" s="63"/>
      <c r="SO6" s="63"/>
      <c r="SP6" s="63"/>
      <c r="SQ6" s="63"/>
      <c r="SR6" s="63"/>
      <c r="SS6" s="63"/>
      <c r="ST6" s="63"/>
      <c r="SU6" s="63"/>
      <c r="SV6" s="63"/>
      <c r="SW6" s="63"/>
      <c r="SX6" s="63"/>
      <c r="SY6" s="63"/>
      <c r="SZ6" s="63"/>
      <c r="TA6" s="63"/>
      <c r="TB6" s="63"/>
      <c r="TC6" s="63"/>
      <c r="TD6" s="63"/>
      <c r="TE6" s="63"/>
      <c r="TF6" s="63"/>
      <c r="TG6" s="63"/>
      <c r="TH6" s="63"/>
      <c r="TI6" s="63"/>
      <c r="TJ6" s="63"/>
      <c r="TK6" s="63"/>
      <c r="TL6" s="63"/>
      <c r="TM6" s="63"/>
      <c r="TN6" s="63"/>
      <c r="TO6" s="63"/>
      <c r="TP6" s="63"/>
      <c r="TQ6" s="63"/>
      <c r="TR6" s="63"/>
      <c r="TS6" s="63"/>
      <c r="TT6" s="63"/>
      <c r="TU6" s="63"/>
      <c r="TV6" s="63"/>
      <c r="TW6" s="63"/>
      <c r="TX6" s="63"/>
      <c r="TY6" s="63"/>
      <c r="TZ6" s="63"/>
      <c r="UA6" s="63"/>
      <c r="UB6" s="63"/>
      <c r="UC6" s="63"/>
      <c r="UD6" s="63"/>
      <c r="UE6" s="63"/>
      <c r="UF6" s="63"/>
      <c r="UG6" s="63"/>
      <c r="UH6" s="63"/>
      <c r="UI6" s="63"/>
      <c r="UJ6" s="63"/>
      <c r="UK6" s="63"/>
      <c r="UL6" s="63"/>
      <c r="UM6" s="63"/>
      <c r="UN6" s="63"/>
      <c r="UO6" s="63"/>
      <c r="UP6" s="63"/>
      <c r="UQ6" s="63"/>
      <c r="UR6" s="63"/>
      <c r="US6" s="63"/>
      <c r="UT6" s="63"/>
      <c r="UU6" s="63"/>
      <c r="UV6" s="63"/>
      <c r="UW6" s="63"/>
      <c r="UX6" s="63"/>
      <c r="UY6" s="63"/>
      <c r="UZ6" s="63"/>
      <c r="VA6" s="63"/>
      <c r="VB6" s="63"/>
      <c r="VC6" s="63"/>
      <c r="VD6" s="63"/>
      <c r="VE6" s="63"/>
      <c r="VF6" s="63"/>
      <c r="VG6" s="63"/>
      <c r="VH6" s="63"/>
      <c r="VI6" s="63"/>
      <c r="VJ6" s="63"/>
      <c r="VK6" s="63"/>
      <c r="VL6" s="63"/>
      <c r="VM6" s="63"/>
      <c r="VN6" s="63"/>
      <c r="VO6" s="63"/>
      <c r="VP6" s="63"/>
      <c r="VQ6" s="63"/>
      <c r="VR6" s="63"/>
      <c r="VS6" s="63"/>
      <c r="VT6" s="63"/>
      <c r="VU6" s="63"/>
      <c r="VV6" s="63"/>
      <c r="VW6" s="63"/>
      <c r="VX6" s="63"/>
      <c r="VY6" s="63"/>
      <c r="VZ6" s="63"/>
      <c r="WA6" s="63"/>
      <c r="WB6" s="63"/>
      <c r="WC6" s="63"/>
      <c r="WD6" s="63"/>
      <c r="WE6" s="63"/>
      <c r="WF6" s="63"/>
      <c r="WG6" s="63"/>
      <c r="WH6" s="63"/>
      <c r="WI6" s="63"/>
      <c r="WJ6" s="63"/>
      <c r="WK6" s="63"/>
      <c r="WL6" s="63"/>
      <c r="WM6" s="63"/>
      <c r="WN6" s="63"/>
      <c r="WO6" s="63"/>
      <c r="WP6" s="63"/>
      <c r="WQ6" s="63"/>
      <c r="WR6" s="63"/>
      <c r="WS6" s="63"/>
      <c r="WT6" s="63"/>
      <c r="WU6" s="63"/>
      <c r="WV6" s="63"/>
      <c r="WW6" s="63"/>
      <c r="WX6" s="63"/>
      <c r="WY6" s="63"/>
      <c r="WZ6" s="63"/>
      <c r="XA6" s="63"/>
      <c r="XB6" s="63"/>
      <c r="XC6" s="63"/>
      <c r="XD6" s="63"/>
      <c r="XE6" s="63"/>
      <c r="XF6" s="63"/>
      <c r="XG6" s="63"/>
      <c r="XH6" s="63"/>
      <c r="XI6" s="63"/>
      <c r="XJ6" s="63"/>
      <c r="XK6" s="63"/>
      <c r="XL6" s="63"/>
      <c r="XM6" s="63"/>
      <c r="XN6" s="63"/>
      <c r="XO6" s="63"/>
      <c r="XP6" s="63"/>
      <c r="XQ6" s="63"/>
      <c r="XR6" s="63"/>
      <c r="XS6" s="63"/>
      <c r="XT6" s="63"/>
      <c r="XU6" s="63"/>
      <c r="XV6" s="63"/>
      <c r="XW6" s="63"/>
      <c r="XX6" s="63"/>
      <c r="XY6" s="63"/>
      <c r="XZ6" s="63"/>
      <c r="YA6" s="63"/>
      <c r="YB6" s="63"/>
      <c r="YC6" s="63"/>
      <c r="YD6" s="63"/>
      <c r="YE6" s="63"/>
      <c r="YF6" s="63"/>
      <c r="YG6" s="63"/>
      <c r="YH6" s="63"/>
      <c r="YI6" s="63"/>
      <c r="YJ6" s="63"/>
      <c r="YK6" s="63"/>
      <c r="YL6" s="63"/>
      <c r="YM6" s="63"/>
      <c r="YN6" s="63"/>
      <c r="YO6" s="63"/>
      <c r="YP6" s="63"/>
      <c r="YQ6" s="63"/>
      <c r="YR6" s="63"/>
      <c r="YS6" s="63"/>
      <c r="YT6" s="63"/>
      <c r="YU6" s="63"/>
      <c r="YV6" s="63"/>
      <c r="YW6" s="63"/>
      <c r="YX6" s="63"/>
      <c r="YY6" s="63"/>
      <c r="YZ6" s="63"/>
      <c r="ZA6" s="63"/>
      <c r="ZB6" s="63"/>
      <c r="ZC6" s="63"/>
      <c r="ZD6" s="63"/>
      <c r="ZE6" s="63"/>
      <c r="ZF6" s="63"/>
      <c r="ZG6" s="63"/>
      <c r="ZH6" s="63"/>
      <c r="ZI6" s="63"/>
      <c r="ZJ6" s="63"/>
      <c r="ZK6" s="63"/>
      <c r="ZL6" s="63"/>
      <c r="ZM6" s="63"/>
      <c r="ZN6" s="63"/>
      <c r="ZO6" s="63"/>
      <c r="ZP6" s="63"/>
      <c r="ZQ6" s="63"/>
      <c r="ZR6" s="63"/>
      <c r="ZS6" s="63"/>
      <c r="ZT6" s="63"/>
      <c r="ZU6" s="63"/>
      <c r="ZV6" s="63"/>
      <c r="ZW6" s="63"/>
      <c r="ZX6" s="63"/>
      <c r="ZY6" s="63"/>
      <c r="ZZ6" s="63"/>
      <c r="AAA6" s="63"/>
      <c r="AAB6" s="63"/>
      <c r="AAC6" s="63"/>
      <c r="AAD6" s="63"/>
      <c r="AAE6" s="63"/>
      <c r="AAF6" s="63"/>
      <c r="AAG6" s="63"/>
      <c r="AAH6" s="63"/>
      <c r="AAI6" s="63"/>
      <c r="AAJ6" s="63"/>
      <c r="AAK6" s="63"/>
      <c r="AAL6" s="63"/>
      <c r="AAM6" s="63"/>
      <c r="AAN6" s="63"/>
      <c r="AAO6" s="63"/>
      <c r="AAP6" s="63"/>
      <c r="AAQ6" s="63"/>
      <c r="AAR6" s="63"/>
      <c r="AAS6" s="63"/>
      <c r="AAT6" s="63"/>
      <c r="AAU6" s="63"/>
      <c r="AAV6" s="63"/>
      <c r="AAW6" s="63"/>
      <c r="AAX6" s="63"/>
      <c r="AAY6" s="63"/>
      <c r="AAZ6" s="63"/>
      <c r="ABA6" s="63"/>
      <c r="ABB6" s="63"/>
      <c r="ABC6" s="63"/>
      <c r="ABD6" s="63"/>
      <c r="ABE6" s="63"/>
      <c r="ABF6" s="63"/>
      <c r="ABG6" s="63"/>
      <c r="ABH6" s="63"/>
      <c r="ABI6" s="63"/>
      <c r="ABJ6" s="63"/>
      <c r="ABK6" s="63"/>
      <c r="ABL6" s="63"/>
      <c r="ABM6" s="63"/>
      <c r="ABN6" s="63"/>
      <c r="ABO6" s="63"/>
      <c r="ABP6" s="63"/>
      <c r="ABQ6" s="63"/>
      <c r="ABR6" s="63"/>
      <c r="ABS6" s="63"/>
      <c r="ABT6" s="63"/>
      <c r="ABU6" s="63"/>
      <c r="ABV6" s="63"/>
      <c r="ABW6" s="63"/>
      <c r="ABX6" s="63"/>
      <c r="ABY6" s="63"/>
      <c r="ABZ6" s="63"/>
      <c r="ACA6" s="63"/>
      <c r="ACB6" s="63"/>
      <c r="ACC6" s="63"/>
      <c r="ACD6" s="63"/>
      <c r="ACE6" s="63"/>
      <c r="ACF6" s="63"/>
      <c r="ACG6" s="63"/>
      <c r="ACH6" s="63"/>
      <c r="ACI6" s="63"/>
      <c r="ACJ6" s="63"/>
      <c r="ACK6" s="63"/>
      <c r="ACL6" s="63"/>
      <c r="ACM6" s="63"/>
      <c r="ACN6" s="63"/>
      <c r="ACO6" s="63"/>
      <c r="ACP6" s="63"/>
      <c r="ACQ6" s="63"/>
      <c r="ACR6" s="63"/>
      <c r="ACS6" s="63"/>
      <c r="ACT6" s="63"/>
      <c r="ACU6" s="63"/>
      <c r="ACV6" s="63"/>
      <c r="ACW6" s="63"/>
      <c r="ACX6" s="63"/>
      <c r="ACY6" s="63"/>
      <c r="ACZ6" s="63"/>
      <c r="ADA6" s="63"/>
      <c r="ADB6" s="63"/>
      <c r="ADC6" s="63"/>
      <c r="ADD6" s="63"/>
      <c r="ADE6" s="63"/>
      <c r="ADF6" s="63"/>
      <c r="ADG6" s="63"/>
      <c r="ADH6" s="63"/>
      <c r="ADI6" s="63"/>
      <c r="ADJ6" s="63"/>
      <c r="ADK6" s="63"/>
      <c r="ADL6" s="63"/>
      <c r="ADM6" s="63"/>
      <c r="ADN6" s="63"/>
      <c r="ADO6" s="63"/>
      <c r="ADP6" s="63"/>
      <c r="ADQ6" s="63"/>
      <c r="ADR6" s="63"/>
      <c r="ADS6" s="63"/>
      <c r="ADT6" s="63"/>
      <c r="ADU6" s="63"/>
      <c r="ADV6" s="63"/>
      <c r="ADW6" s="63"/>
      <c r="ADX6" s="63"/>
      <c r="ADY6" s="63"/>
      <c r="ADZ6" s="63"/>
      <c r="AEA6" s="63"/>
      <c r="AEB6" s="63"/>
      <c r="AEC6" s="63"/>
      <c r="AED6" s="63"/>
      <c r="AEE6" s="63"/>
      <c r="AEF6" s="63"/>
      <c r="AEG6" s="63"/>
      <c r="AEH6" s="63"/>
      <c r="AEI6" s="63"/>
      <c r="AEJ6" s="63"/>
      <c r="AEK6" s="63"/>
      <c r="AEL6" s="63"/>
      <c r="AEM6" s="63"/>
      <c r="AEN6" s="63"/>
      <c r="AEO6" s="63"/>
      <c r="AEP6" s="63"/>
      <c r="AEQ6" s="63"/>
      <c r="AER6" s="63"/>
      <c r="AES6" s="63"/>
      <c r="AET6" s="63"/>
      <c r="AEU6" s="63"/>
      <c r="AEV6" s="63"/>
      <c r="AEW6" s="63"/>
      <c r="AEX6" s="63"/>
      <c r="AEY6" s="63"/>
      <c r="AEZ6" s="63"/>
      <c r="AFA6" s="63"/>
      <c r="AFB6" s="63"/>
      <c r="AFC6" s="63"/>
      <c r="AFD6" s="63"/>
      <c r="AFE6" s="63"/>
      <c r="AFF6" s="63"/>
      <c r="AFG6" s="63"/>
      <c r="AFH6" s="63"/>
      <c r="AFI6" s="63"/>
      <c r="AFJ6" s="63"/>
      <c r="AFK6" s="63"/>
      <c r="AFL6" s="63"/>
      <c r="AFM6" s="63"/>
      <c r="AFN6" s="63"/>
      <c r="AFO6" s="63"/>
      <c r="AFP6" s="63"/>
      <c r="AFQ6" s="63"/>
      <c r="AFR6" s="63"/>
      <c r="AFS6" s="63"/>
      <c r="AFT6" s="63"/>
      <c r="AFU6" s="63"/>
      <c r="AFV6" s="63"/>
      <c r="AFW6" s="63"/>
      <c r="AFX6" s="63"/>
      <c r="AFY6" s="63"/>
      <c r="AFZ6" s="63"/>
      <c r="AGA6" s="63"/>
      <c r="AGB6" s="63"/>
      <c r="AGC6" s="63"/>
      <c r="AGD6" s="63"/>
      <c r="AGE6" s="63"/>
      <c r="AGF6" s="63"/>
      <c r="AGG6" s="63"/>
      <c r="AGH6" s="63"/>
      <c r="AGI6" s="63"/>
      <c r="AGJ6" s="63"/>
      <c r="AGK6" s="63"/>
      <c r="AGL6" s="63"/>
      <c r="AGM6" s="63"/>
      <c r="AGN6" s="63"/>
      <c r="AGO6" s="63"/>
      <c r="AGP6" s="63"/>
      <c r="AGQ6" s="63"/>
      <c r="AGR6" s="63"/>
      <c r="AGS6" s="63"/>
      <c r="AGT6" s="63"/>
      <c r="AGU6" s="63"/>
      <c r="AGV6" s="63"/>
      <c r="AGW6" s="63"/>
      <c r="AGX6" s="63"/>
      <c r="AGY6" s="63"/>
      <c r="AGZ6" s="63"/>
      <c r="AHA6" s="63"/>
      <c r="AHB6" s="63"/>
      <c r="AHC6" s="63"/>
      <c r="AHD6" s="63"/>
      <c r="AHE6" s="63"/>
      <c r="AHF6" s="63"/>
      <c r="AHG6" s="63"/>
      <c r="AHH6" s="63"/>
      <c r="AHI6" s="63"/>
      <c r="AHJ6" s="63"/>
      <c r="AHK6" s="63"/>
      <c r="AHL6" s="63"/>
      <c r="AHM6" s="63"/>
      <c r="AHN6" s="63"/>
      <c r="AHO6" s="63"/>
      <c r="AHP6" s="63"/>
      <c r="AHQ6" s="63"/>
      <c r="AHR6" s="63"/>
      <c r="AHS6" s="63"/>
      <c r="AHT6" s="63"/>
      <c r="AHU6" s="63"/>
      <c r="AHV6" s="63"/>
      <c r="AHW6" s="63"/>
      <c r="AHX6" s="63"/>
      <c r="AHY6" s="63"/>
      <c r="AHZ6" s="63"/>
      <c r="AIA6" s="63"/>
      <c r="AIB6" s="63"/>
      <c r="AIC6" s="63"/>
      <c r="AID6" s="63"/>
      <c r="AIE6" s="63"/>
      <c r="AIF6" s="63"/>
      <c r="AIG6" s="63"/>
      <c r="AIH6" s="63"/>
      <c r="AII6" s="63"/>
      <c r="AIJ6" s="63"/>
      <c r="AIK6" s="63"/>
      <c r="AIL6" s="63"/>
      <c r="AIM6" s="63"/>
      <c r="AIN6" s="63"/>
      <c r="AIO6" s="63"/>
      <c r="AIP6" s="63"/>
      <c r="AIQ6" s="63"/>
      <c r="AIR6" s="63"/>
      <c r="AIS6" s="63"/>
      <c r="AIT6" s="63"/>
      <c r="AIU6" s="63"/>
      <c r="AIV6" s="63"/>
      <c r="AIW6" s="63"/>
      <c r="AIX6" s="63"/>
      <c r="AIY6" s="63"/>
      <c r="AIZ6" s="63"/>
      <c r="AJA6" s="63"/>
      <c r="AJB6" s="63"/>
      <c r="AJC6" s="63"/>
      <c r="AJD6" s="63"/>
      <c r="AJE6" s="63"/>
      <c r="AJF6" s="63"/>
      <c r="AJG6" s="63"/>
      <c r="AJH6" s="63"/>
      <c r="AJI6" s="63"/>
      <c r="AJJ6" s="63"/>
      <c r="AJK6" s="63"/>
      <c r="AJL6" s="63"/>
      <c r="AJM6" s="63"/>
      <c r="AJN6" s="63"/>
      <c r="AJO6" s="63"/>
      <c r="AJP6" s="63"/>
      <c r="AJQ6" s="63"/>
      <c r="AJR6" s="63"/>
      <c r="AJS6" s="63"/>
      <c r="AJT6" s="63"/>
      <c r="AJU6" s="63"/>
      <c r="AJV6" s="63"/>
      <c r="AJW6" s="63"/>
      <c r="AJX6" s="63"/>
      <c r="AJY6" s="63"/>
      <c r="AJZ6" s="63"/>
      <c r="AKA6" s="63"/>
      <c r="AKB6" s="63"/>
      <c r="AKC6" s="63"/>
      <c r="AKD6" s="63"/>
      <c r="AKE6" s="63"/>
      <c r="AKF6" s="63"/>
      <c r="AKG6" s="63"/>
      <c r="AKH6" s="63"/>
      <c r="AKI6" s="63"/>
      <c r="AKJ6" s="63"/>
      <c r="AKK6" s="63"/>
      <c r="AKL6" s="63"/>
      <c r="AKM6" s="63"/>
      <c r="AKN6" s="63"/>
      <c r="AKO6" s="63"/>
      <c r="AKP6" s="63"/>
      <c r="AKQ6" s="63"/>
      <c r="AKR6" s="63"/>
      <c r="AKS6" s="63"/>
      <c r="AKT6" s="63"/>
      <c r="AKU6" s="63"/>
      <c r="AKV6" s="63"/>
      <c r="AKW6" s="63"/>
      <c r="AKX6" s="63"/>
      <c r="AKY6" s="63"/>
      <c r="AKZ6" s="63"/>
      <c r="ALA6" s="63"/>
      <c r="ALB6" s="63"/>
      <c r="ALC6" s="63"/>
      <c r="ALD6" s="63"/>
    </row>
    <row r="7" spans="1:992" x14ac:dyDescent="0.2">
      <c r="A7" s="219" t="s">
        <v>26</v>
      </c>
      <c r="C7" s="193"/>
      <c r="D7" s="193"/>
      <c r="E7" s="55">
        <v>3.69</v>
      </c>
      <c r="F7" s="55">
        <v>5.2560000000000002</v>
      </c>
      <c r="G7" s="55">
        <v>8.9692307692307693</v>
      </c>
      <c r="H7" s="55">
        <v>15.7541666666667</v>
      </c>
      <c r="I7" s="55">
        <v>20.3576923076923</v>
      </c>
      <c r="J7" s="193"/>
      <c r="K7" s="33"/>
      <c r="L7" s="55">
        <v>22.391999999999999</v>
      </c>
      <c r="O7" s="226">
        <v>11.78</v>
      </c>
      <c r="R7" s="365">
        <v>12.95</v>
      </c>
    </row>
    <row r="8" spans="1:992" x14ac:dyDescent="0.2">
      <c r="A8" s="219" t="s">
        <v>27</v>
      </c>
      <c r="C8" s="193"/>
      <c r="D8" s="193"/>
      <c r="E8" s="55">
        <v>5.8458333333333297</v>
      </c>
      <c r="F8" s="55">
        <v>4.968</v>
      </c>
      <c r="G8" s="55">
        <v>7.0038461538461503</v>
      </c>
      <c r="H8" s="55">
        <v>5.7958333333333298</v>
      </c>
      <c r="I8" s="55">
        <v>4.7461538461538497</v>
      </c>
      <c r="J8" s="193"/>
      <c r="K8" s="33"/>
      <c r="L8" s="55">
        <v>5.3150000000000004</v>
      </c>
      <c r="O8" s="226">
        <v>2.98</v>
      </c>
      <c r="R8" s="365">
        <v>4.7</v>
      </c>
    </row>
    <row r="9" spans="1:992" x14ac:dyDescent="0.2">
      <c r="A9" s="219" t="s">
        <v>108</v>
      </c>
      <c r="C9" s="193"/>
      <c r="D9" s="193"/>
      <c r="E9" s="55">
        <v>3.9208333333333298</v>
      </c>
      <c r="F9" s="55">
        <v>3.7120000000000002</v>
      </c>
      <c r="G9" s="55">
        <v>3.16923076923077</v>
      </c>
      <c r="H9" s="55">
        <v>13.0833333333333</v>
      </c>
      <c r="I9" s="55">
        <v>1.62307692307692</v>
      </c>
      <c r="J9" s="193"/>
      <c r="K9" s="33"/>
      <c r="L9" s="55">
        <v>1.931</v>
      </c>
      <c r="O9" s="226">
        <v>0.87</v>
      </c>
      <c r="R9" s="365">
        <v>2.0099999999999998</v>
      </c>
    </row>
    <row r="10" spans="1:992" x14ac:dyDescent="0.2">
      <c r="A10" s="219" t="s">
        <v>17</v>
      </c>
      <c r="C10" s="193"/>
      <c r="D10" s="193"/>
      <c r="E10" s="55">
        <v>11.54</v>
      </c>
      <c r="F10" s="55">
        <v>15.523999999999999</v>
      </c>
      <c r="G10" s="55">
        <v>15.1230769230769</v>
      </c>
      <c r="H10" s="55">
        <v>32.125</v>
      </c>
      <c r="I10" s="55">
        <v>21.896153846153801</v>
      </c>
      <c r="J10" s="193"/>
      <c r="K10" s="33"/>
      <c r="L10" s="55">
        <v>22.969000000000001</v>
      </c>
      <c r="O10" s="226">
        <v>13.82</v>
      </c>
      <c r="P10" s="226">
        <v>48.59</v>
      </c>
      <c r="R10" s="365">
        <v>21.28</v>
      </c>
    </row>
    <row r="11" spans="1:992" x14ac:dyDescent="0.2">
      <c r="C11" s="193"/>
      <c r="D11" s="193"/>
      <c r="E11" s="55"/>
      <c r="F11" s="55"/>
      <c r="G11" s="55"/>
      <c r="H11" s="55"/>
      <c r="I11" s="55"/>
      <c r="J11" s="193"/>
      <c r="K11" s="33"/>
      <c r="L11" s="55"/>
    </row>
    <row r="12" spans="1:992" x14ac:dyDescent="0.2">
      <c r="A12" s="219" t="s">
        <v>109</v>
      </c>
      <c r="C12" s="193"/>
      <c r="D12" s="193"/>
      <c r="E12" s="55">
        <v>11.670833333333301</v>
      </c>
      <c r="F12" s="55">
        <v>4.62</v>
      </c>
      <c r="G12" s="55">
        <v>2.4730769230769201</v>
      </c>
      <c r="H12" s="55">
        <v>1.9208333333333301</v>
      </c>
      <c r="I12" s="55">
        <v>3.6769230769230798</v>
      </c>
      <c r="J12" s="193"/>
      <c r="K12" s="33"/>
      <c r="L12" s="55">
        <v>7.3150000000000004</v>
      </c>
      <c r="O12" s="226">
        <v>2.02</v>
      </c>
      <c r="R12" s="365">
        <v>6.74</v>
      </c>
    </row>
    <row r="13" spans="1:992" x14ac:dyDescent="0.2">
      <c r="A13" s="219" t="s">
        <v>122</v>
      </c>
      <c r="C13" s="193"/>
      <c r="D13" s="193"/>
      <c r="E13" s="55"/>
      <c r="F13" s="55"/>
      <c r="G13" s="55"/>
      <c r="H13" s="55"/>
      <c r="I13" s="55"/>
      <c r="J13" s="193"/>
      <c r="K13" s="33"/>
      <c r="L13" s="55"/>
      <c r="O13" s="226">
        <v>0.23</v>
      </c>
      <c r="R13" s="365">
        <v>1.27</v>
      </c>
    </row>
    <row r="14" spans="1:992" x14ac:dyDescent="0.2">
      <c r="A14" s="219" t="s">
        <v>123</v>
      </c>
      <c r="C14" s="193"/>
      <c r="D14" s="193"/>
      <c r="E14" s="55"/>
      <c r="F14" s="55"/>
      <c r="G14" s="55"/>
      <c r="H14" s="55"/>
      <c r="I14" s="55"/>
      <c r="J14" s="193"/>
      <c r="K14" s="33"/>
      <c r="L14" s="55"/>
      <c r="O14" s="226">
        <v>4.03</v>
      </c>
      <c r="R14" s="365">
        <v>1.93</v>
      </c>
    </row>
    <row r="15" spans="1:992" x14ac:dyDescent="0.2">
      <c r="C15" s="193"/>
      <c r="D15" s="193"/>
      <c r="E15" s="55"/>
      <c r="F15" s="55"/>
      <c r="G15" s="55"/>
      <c r="H15" s="55"/>
      <c r="I15" s="55"/>
      <c r="J15" s="193"/>
      <c r="K15" s="33"/>
      <c r="L15" s="55"/>
    </row>
    <row r="16" spans="1:992" s="218" customFormat="1" ht="15" x14ac:dyDescent="0.25">
      <c r="A16" s="218" t="s">
        <v>112</v>
      </c>
      <c r="B16" s="220"/>
      <c r="C16" s="229"/>
      <c r="D16" s="229"/>
      <c r="E16" s="264">
        <v>24</v>
      </c>
      <c r="F16" s="264">
        <v>25</v>
      </c>
      <c r="G16" s="264">
        <v>26</v>
      </c>
      <c r="H16" s="264">
        <v>24</v>
      </c>
      <c r="I16" s="264">
        <v>26</v>
      </c>
      <c r="J16" s="229"/>
      <c r="K16" s="229"/>
      <c r="L16" s="264">
        <v>26</v>
      </c>
      <c r="M16" s="229"/>
      <c r="N16" s="229"/>
      <c r="O16" s="264">
        <v>26</v>
      </c>
      <c r="P16" s="264">
        <v>26</v>
      </c>
      <c r="Q16" s="229"/>
      <c r="R16" s="264">
        <v>26</v>
      </c>
      <c r="S16" s="264">
        <v>26</v>
      </c>
      <c r="T16" s="229"/>
      <c r="U16" s="264"/>
      <c r="V16" s="264"/>
      <c r="W16" s="264"/>
      <c r="X16" s="264"/>
      <c r="Y16" s="264"/>
      <c r="Z16" s="264"/>
      <c r="AA16" s="264"/>
    </row>
    <row r="17" spans="1:27" s="218" customFormat="1" ht="15" x14ac:dyDescent="0.25">
      <c r="A17" s="218" t="s">
        <v>1141</v>
      </c>
      <c r="B17" s="220"/>
      <c r="C17" s="229"/>
      <c r="D17" s="229"/>
      <c r="E17" s="264">
        <v>15</v>
      </c>
      <c r="F17" s="264">
        <v>17</v>
      </c>
      <c r="G17" s="264">
        <v>17</v>
      </c>
      <c r="H17" s="264">
        <v>17</v>
      </c>
      <c r="I17" s="264">
        <v>17</v>
      </c>
      <c r="J17" s="229"/>
      <c r="K17" s="229"/>
      <c r="L17" s="264">
        <v>20</v>
      </c>
      <c r="M17" s="229"/>
      <c r="N17" s="229"/>
      <c r="O17" s="264">
        <v>22</v>
      </c>
      <c r="P17" s="264"/>
      <c r="Q17" s="229"/>
      <c r="R17" s="264">
        <v>24</v>
      </c>
      <c r="S17" s="264"/>
      <c r="T17" s="229"/>
      <c r="U17" s="264"/>
      <c r="V17" s="264"/>
      <c r="W17" s="264"/>
      <c r="X17" s="264"/>
      <c r="Y17" s="264"/>
      <c r="Z17" s="264"/>
      <c r="AA17" s="264"/>
    </row>
    <row r="18" spans="1:27" x14ac:dyDescent="0.2">
      <c r="A18" s="219" t="s">
        <v>114</v>
      </c>
      <c r="B18" s="10" t="s">
        <v>446</v>
      </c>
      <c r="C18" s="33"/>
      <c r="D18" s="33"/>
      <c r="G18" s="226">
        <v>1</v>
      </c>
      <c r="H18" s="226">
        <v>1</v>
      </c>
      <c r="I18" s="226">
        <v>4</v>
      </c>
      <c r="J18" s="33"/>
      <c r="K18" s="33"/>
      <c r="L18" s="226">
        <v>2</v>
      </c>
      <c r="O18" s="226">
        <v>7</v>
      </c>
      <c r="R18" s="365">
        <v>3</v>
      </c>
    </row>
    <row r="19" spans="1:27" x14ac:dyDescent="0.2">
      <c r="A19" s="219" t="s">
        <v>222</v>
      </c>
      <c r="B19" s="10" t="s">
        <v>503</v>
      </c>
      <c r="C19" s="33"/>
      <c r="D19" s="33"/>
      <c r="F19" s="226">
        <v>2</v>
      </c>
      <c r="J19" s="33"/>
      <c r="K19" s="33"/>
      <c r="L19" s="226">
        <v>1</v>
      </c>
      <c r="O19" s="226">
        <v>3</v>
      </c>
      <c r="P19" s="226">
        <v>1</v>
      </c>
      <c r="R19" s="365">
        <v>2</v>
      </c>
      <c r="S19" s="365">
        <v>1</v>
      </c>
    </row>
    <row r="20" spans="1:27" x14ac:dyDescent="0.2">
      <c r="A20" s="219" t="s">
        <v>44</v>
      </c>
      <c r="B20" s="10" t="s">
        <v>45</v>
      </c>
      <c r="C20" s="33"/>
      <c r="D20" s="33"/>
      <c r="G20" s="226">
        <v>1</v>
      </c>
      <c r="H20" s="226">
        <v>2</v>
      </c>
      <c r="J20" s="33"/>
      <c r="K20" s="33"/>
      <c r="O20" s="226">
        <v>3</v>
      </c>
      <c r="R20" s="365">
        <v>1</v>
      </c>
    </row>
    <row r="21" spans="1:27" x14ac:dyDescent="0.2">
      <c r="A21" s="219" t="s">
        <v>1133</v>
      </c>
      <c r="C21" s="33"/>
      <c r="D21" s="33"/>
      <c r="E21" s="226">
        <v>17</v>
      </c>
      <c r="F21" s="226">
        <v>25</v>
      </c>
      <c r="G21" s="226">
        <v>22</v>
      </c>
      <c r="H21" s="226">
        <v>9</v>
      </c>
      <c r="I21" s="226">
        <v>10</v>
      </c>
      <c r="J21" s="33"/>
      <c r="K21" s="33"/>
      <c r="L21" s="226">
        <v>9</v>
      </c>
      <c r="O21" s="226">
        <v>13</v>
      </c>
      <c r="P21" s="226">
        <v>4</v>
      </c>
      <c r="R21" s="365">
        <v>24</v>
      </c>
      <c r="S21" s="365">
        <v>1</v>
      </c>
    </row>
    <row r="23" spans="1:27" x14ac:dyDescent="0.2">
      <c r="A23" s="63" t="s">
        <v>3</v>
      </c>
      <c r="B23" s="10" t="s">
        <v>334</v>
      </c>
      <c r="C23" s="33"/>
      <c r="D23" s="33"/>
      <c r="E23" s="191"/>
      <c r="F23" s="191"/>
      <c r="G23" s="191">
        <v>1</v>
      </c>
      <c r="H23" s="191"/>
      <c r="I23" s="191"/>
      <c r="J23" s="33"/>
      <c r="K23" s="33"/>
      <c r="R23" s="365">
        <v>1</v>
      </c>
    </row>
    <row r="24" spans="1:27" x14ac:dyDescent="0.2">
      <c r="A24" s="63" t="s">
        <v>1272</v>
      </c>
      <c r="B24" s="10" t="s">
        <v>75</v>
      </c>
      <c r="C24" s="33"/>
      <c r="D24" s="33"/>
      <c r="E24" s="191"/>
      <c r="F24" s="191"/>
      <c r="G24" s="191"/>
      <c r="H24" s="191"/>
      <c r="I24" s="191"/>
      <c r="J24" s="33"/>
      <c r="K24" s="33"/>
      <c r="R24" s="365">
        <v>1</v>
      </c>
    </row>
    <row r="25" spans="1:27" x14ac:dyDescent="0.2">
      <c r="A25" s="63"/>
      <c r="C25" s="33"/>
      <c r="D25" s="33"/>
      <c r="E25" s="191"/>
      <c r="F25" s="191"/>
      <c r="G25" s="191"/>
      <c r="H25" s="191"/>
      <c r="I25" s="191"/>
      <c r="J25" s="33"/>
      <c r="K25" s="33"/>
    </row>
    <row r="26" spans="1:27" x14ac:dyDescent="0.2">
      <c r="A26" s="219" t="s">
        <v>15</v>
      </c>
      <c r="B26" s="10" t="s">
        <v>448</v>
      </c>
      <c r="C26" s="33"/>
      <c r="D26" s="33"/>
      <c r="E26" s="226">
        <v>4</v>
      </c>
      <c r="F26" s="226">
        <v>4</v>
      </c>
      <c r="G26" s="226">
        <v>3</v>
      </c>
      <c r="H26" s="226">
        <v>6</v>
      </c>
      <c r="I26" s="226">
        <v>8</v>
      </c>
      <c r="J26" s="33"/>
      <c r="K26" s="33"/>
      <c r="L26" s="226">
        <v>8</v>
      </c>
      <c r="O26" s="226">
        <v>8</v>
      </c>
      <c r="R26" s="365">
        <v>5</v>
      </c>
    </row>
    <row r="27" spans="1:27" x14ac:dyDescent="0.2">
      <c r="A27" s="219" t="s">
        <v>485</v>
      </c>
      <c r="B27" s="10" t="s">
        <v>541</v>
      </c>
      <c r="C27" s="33"/>
      <c r="D27" s="33"/>
      <c r="J27" s="33"/>
      <c r="K27" s="33"/>
      <c r="P27" s="226">
        <v>5</v>
      </c>
      <c r="S27" s="365">
        <v>5</v>
      </c>
    </row>
    <row r="28" spans="1:27" x14ac:dyDescent="0.2">
      <c r="A28" s="219" t="s">
        <v>163</v>
      </c>
      <c r="B28" s="60" t="s">
        <v>900</v>
      </c>
      <c r="C28" s="33"/>
      <c r="D28" s="33"/>
      <c r="F28" s="226">
        <v>1</v>
      </c>
      <c r="H28" s="226">
        <v>9</v>
      </c>
      <c r="J28" s="33"/>
      <c r="K28" s="33"/>
      <c r="L28" s="226">
        <v>11</v>
      </c>
      <c r="P28" s="226">
        <v>11</v>
      </c>
      <c r="S28" s="365">
        <v>9</v>
      </c>
    </row>
    <row r="29" spans="1:27" x14ac:dyDescent="0.2">
      <c r="A29" s="219" t="s">
        <v>824</v>
      </c>
      <c r="B29" s="60" t="s">
        <v>901</v>
      </c>
      <c r="C29" s="33"/>
      <c r="D29" s="33"/>
      <c r="J29" s="33"/>
      <c r="K29" s="33"/>
      <c r="P29" s="226">
        <v>1</v>
      </c>
    </row>
    <row r="30" spans="1:27" x14ac:dyDescent="0.2">
      <c r="A30" s="219" t="s">
        <v>255</v>
      </c>
      <c r="B30" s="10" t="s">
        <v>542</v>
      </c>
      <c r="C30" s="33"/>
      <c r="D30" s="33"/>
      <c r="H30" s="226">
        <v>3</v>
      </c>
      <c r="J30" s="33"/>
      <c r="K30" s="33"/>
      <c r="L30" s="226">
        <v>11</v>
      </c>
      <c r="P30" s="226">
        <v>7</v>
      </c>
      <c r="S30" s="365">
        <v>9</v>
      </c>
    </row>
    <row r="31" spans="1:27" x14ac:dyDescent="0.2">
      <c r="A31" s="219" t="s">
        <v>1005</v>
      </c>
      <c r="B31" s="10" t="s">
        <v>691</v>
      </c>
      <c r="C31" s="33"/>
      <c r="D31" s="33"/>
      <c r="J31" s="33"/>
      <c r="K31" s="33"/>
      <c r="S31" s="365">
        <v>1</v>
      </c>
    </row>
    <row r="32" spans="1:27" x14ac:dyDescent="0.2">
      <c r="A32" s="219" t="s">
        <v>300</v>
      </c>
      <c r="B32" s="60" t="s">
        <v>350</v>
      </c>
      <c r="C32" s="33"/>
      <c r="D32" s="33"/>
      <c r="H32" s="226">
        <v>1</v>
      </c>
      <c r="J32" s="33"/>
      <c r="K32" s="33"/>
      <c r="L32" s="226">
        <v>3</v>
      </c>
      <c r="P32" s="226">
        <v>2</v>
      </c>
      <c r="S32" s="365">
        <v>1</v>
      </c>
    </row>
    <row r="33" spans="1:19" x14ac:dyDescent="0.2">
      <c r="A33" s="219" t="s">
        <v>257</v>
      </c>
      <c r="B33" s="60" t="s">
        <v>638</v>
      </c>
      <c r="C33" s="33"/>
      <c r="D33" s="33"/>
      <c r="H33" s="226">
        <v>7</v>
      </c>
      <c r="J33" s="33"/>
      <c r="K33" s="33"/>
      <c r="L33" s="226">
        <v>1</v>
      </c>
      <c r="P33" s="226">
        <v>16</v>
      </c>
      <c r="S33" s="365">
        <v>3</v>
      </c>
    </row>
    <row r="34" spans="1:19" x14ac:dyDescent="0.2">
      <c r="A34" s="219" t="s">
        <v>295</v>
      </c>
      <c r="B34" s="60" t="s">
        <v>461</v>
      </c>
      <c r="C34" s="33"/>
      <c r="D34" s="33"/>
      <c r="J34" s="33"/>
      <c r="K34" s="33"/>
      <c r="L34" s="226">
        <v>2</v>
      </c>
    </row>
    <row r="35" spans="1:19" x14ac:dyDescent="0.2">
      <c r="A35" s="219" t="s">
        <v>560</v>
      </c>
      <c r="B35" s="10" t="s">
        <v>640</v>
      </c>
      <c r="C35" s="33"/>
      <c r="D35" s="33"/>
      <c r="J35" s="33"/>
      <c r="K35" s="33"/>
      <c r="S35" s="365">
        <v>1</v>
      </c>
    </row>
    <row r="36" spans="1:19" x14ac:dyDescent="0.2">
      <c r="A36" s="219" t="s">
        <v>487</v>
      </c>
      <c r="B36" s="60" t="s">
        <v>488</v>
      </c>
      <c r="C36" s="33"/>
      <c r="D36" s="33"/>
      <c r="J36" s="33"/>
      <c r="K36" s="33"/>
      <c r="P36" s="226">
        <v>2</v>
      </c>
      <c r="S36" s="365">
        <v>1</v>
      </c>
    </row>
    <row r="37" spans="1:19" x14ac:dyDescent="0.2">
      <c r="A37" s="219" t="s">
        <v>489</v>
      </c>
      <c r="B37" s="10" t="s">
        <v>543</v>
      </c>
      <c r="C37" s="33"/>
      <c r="D37" s="33"/>
      <c r="J37" s="33"/>
      <c r="K37" s="33"/>
      <c r="S37" s="365">
        <v>1</v>
      </c>
    </row>
    <row r="38" spans="1:19" x14ac:dyDescent="0.2">
      <c r="A38" s="219" t="s">
        <v>181</v>
      </c>
      <c r="B38" s="60" t="s">
        <v>351</v>
      </c>
      <c r="C38" s="33"/>
      <c r="D38" s="33"/>
      <c r="F38" s="226">
        <v>2</v>
      </c>
      <c r="H38" s="226">
        <v>10</v>
      </c>
      <c r="I38" s="226">
        <v>1</v>
      </c>
      <c r="J38" s="33"/>
      <c r="K38" s="33"/>
      <c r="L38" s="226">
        <v>14</v>
      </c>
      <c r="P38" s="226">
        <v>18</v>
      </c>
      <c r="R38" s="365">
        <v>1</v>
      </c>
      <c r="S38" s="365">
        <v>19</v>
      </c>
    </row>
    <row r="39" spans="1:19" x14ac:dyDescent="0.2">
      <c r="A39" s="219" t="s">
        <v>272</v>
      </c>
      <c r="B39" s="60" t="s">
        <v>639</v>
      </c>
      <c r="C39" s="33"/>
      <c r="D39" s="33"/>
      <c r="H39" s="226">
        <v>3</v>
      </c>
      <c r="I39" s="226">
        <v>2</v>
      </c>
      <c r="J39" s="33"/>
      <c r="K39" s="33"/>
      <c r="L39" s="226">
        <v>2</v>
      </c>
      <c r="P39" s="226">
        <v>6</v>
      </c>
      <c r="S39" s="365">
        <v>7</v>
      </c>
    </row>
    <row r="40" spans="1:19" x14ac:dyDescent="0.2">
      <c r="A40" s="219" t="s">
        <v>182</v>
      </c>
      <c r="B40" s="60" t="s">
        <v>349</v>
      </c>
      <c r="C40" s="33"/>
      <c r="D40" s="33"/>
      <c r="F40" s="226">
        <v>2</v>
      </c>
      <c r="H40" s="226">
        <v>4</v>
      </c>
      <c r="I40" s="226">
        <v>1</v>
      </c>
      <c r="J40" s="33"/>
      <c r="K40" s="33"/>
      <c r="L40" s="226">
        <v>5</v>
      </c>
      <c r="P40" s="226">
        <v>6</v>
      </c>
      <c r="S40" s="365">
        <v>10</v>
      </c>
    </row>
    <row r="41" spans="1:19" x14ac:dyDescent="0.2">
      <c r="A41" s="219" t="s">
        <v>277</v>
      </c>
      <c r="B41" s="10" t="s">
        <v>460</v>
      </c>
      <c r="C41" s="33"/>
      <c r="D41" s="33"/>
      <c r="H41" s="226">
        <v>1</v>
      </c>
      <c r="I41" s="226">
        <v>2</v>
      </c>
      <c r="J41" s="33"/>
      <c r="K41" s="33"/>
      <c r="L41" s="226">
        <v>1</v>
      </c>
      <c r="P41" s="226">
        <v>7</v>
      </c>
      <c r="S41" s="365">
        <v>3</v>
      </c>
    </row>
    <row r="42" spans="1:19" x14ac:dyDescent="0.2">
      <c r="A42" s="219" t="s">
        <v>547</v>
      </c>
      <c r="B42" s="10" t="s">
        <v>558</v>
      </c>
      <c r="C42" s="33"/>
      <c r="D42" s="33"/>
      <c r="J42" s="33"/>
      <c r="K42" s="33"/>
      <c r="P42" s="226">
        <v>2</v>
      </c>
      <c r="S42" s="365">
        <v>1</v>
      </c>
    </row>
    <row r="43" spans="1:19" x14ac:dyDescent="0.2">
      <c r="A43" s="219" t="s">
        <v>411</v>
      </c>
      <c r="B43" s="10" t="s">
        <v>423</v>
      </c>
      <c r="C43" s="33"/>
      <c r="D43" s="33"/>
      <c r="E43" s="226">
        <v>1</v>
      </c>
      <c r="J43" s="33"/>
      <c r="K43" s="33"/>
      <c r="P43" s="226">
        <v>1</v>
      </c>
      <c r="S43" s="365">
        <v>1</v>
      </c>
    </row>
    <row r="44" spans="1:19" x14ac:dyDescent="0.2">
      <c r="A44" s="219" t="s">
        <v>694</v>
      </c>
      <c r="B44" s="10" t="s">
        <v>1021</v>
      </c>
      <c r="C44" s="33"/>
      <c r="D44" s="33"/>
      <c r="J44" s="33"/>
      <c r="K44" s="33"/>
      <c r="P44" s="226">
        <v>1</v>
      </c>
      <c r="S44" s="365">
        <v>1</v>
      </c>
    </row>
    <row r="45" spans="1:19" x14ac:dyDescent="0.2">
      <c r="A45" s="219" t="s">
        <v>286</v>
      </c>
      <c r="B45" s="10" t="s">
        <v>957</v>
      </c>
      <c r="C45" s="33"/>
      <c r="D45" s="33"/>
      <c r="G45" s="226">
        <v>2</v>
      </c>
      <c r="J45" s="33"/>
      <c r="K45" s="33"/>
      <c r="L45" s="226">
        <v>1</v>
      </c>
      <c r="O45" s="226">
        <v>9</v>
      </c>
      <c r="R45" s="365">
        <v>5</v>
      </c>
    </row>
    <row r="46" spans="1:19" x14ac:dyDescent="0.2">
      <c r="A46" s="219" t="s">
        <v>561</v>
      </c>
      <c r="B46" s="10" t="s">
        <v>636</v>
      </c>
      <c r="C46" s="33"/>
      <c r="D46" s="33"/>
      <c r="J46" s="33"/>
      <c r="K46" s="33"/>
      <c r="P46" s="226">
        <v>3</v>
      </c>
    </row>
    <row r="47" spans="1:19" x14ac:dyDescent="0.2">
      <c r="A47" s="219" t="s">
        <v>833</v>
      </c>
      <c r="B47" s="10" t="s">
        <v>915</v>
      </c>
      <c r="C47" s="33"/>
      <c r="D47" s="33"/>
      <c r="J47" s="33"/>
      <c r="K47" s="33"/>
      <c r="P47" s="226">
        <v>4</v>
      </c>
      <c r="S47" s="365">
        <v>12</v>
      </c>
    </row>
    <row r="48" spans="1:19" x14ac:dyDescent="0.2">
      <c r="A48" s="219" t="s">
        <v>5</v>
      </c>
      <c r="B48" s="10" t="s">
        <v>89</v>
      </c>
      <c r="C48" s="33"/>
      <c r="D48" s="33"/>
      <c r="I48" s="226">
        <v>1</v>
      </c>
      <c r="J48" s="33"/>
      <c r="K48" s="33"/>
      <c r="L48" s="226">
        <v>1</v>
      </c>
      <c r="O48" s="226">
        <v>3</v>
      </c>
      <c r="R48" s="365">
        <v>2</v>
      </c>
    </row>
    <row r="49" spans="1:19" x14ac:dyDescent="0.2">
      <c r="A49" s="219" t="s">
        <v>296</v>
      </c>
      <c r="B49" s="60" t="s">
        <v>348</v>
      </c>
      <c r="C49" s="33"/>
      <c r="D49" s="33"/>
      <c r="J49" s="33"/>
      <c r="K49" s="33"/>
      <c r="L49" s="226">
        <v>1</v>
      </c>
    </row>
    <row r="50" spans="1:19" x14ac:dyDescent="0.2">
      <c r="A50" s="219" t="s">
        <v>62</v>
      </c>
      <c r="B50" s="10" t="s">
        <v>878</v>
      </c>
      <c r="C50" s="33"/>
      <c r="D50" s="33"/>
      <c r="H50" s="226">
        <v>2</v>
      </c>
      <c r="J50" s="33"/>
      <c r="K50" s="33"/>
      <c r="L50" s="226">
        <v>7</v>
      </c>
      <c r="O50" s="226">
        <v>10</v>
      </c>
      <c r="P50" s="226">
        <v>1</v>
      </c>
    </row>
    <row r="51" spans="1:19" x14ac:dyDescent="0.2">
      <c r="A51" s="219" t="s">
        <v>301</v>
      </c>
      <c r="B51" s="60" t="s">
        <v>364</v>
      </c>
      <c r="C51" s="33"/>
      <c r="D51" s="33"/>
      <c r="H51" s="226">
        <v>6</v>
      </c>
      <c r="J51" s="33"/>
      <c r="K51" s="33"/>
      <c r="L51" s="226">
        <v>10</v>
      </c>
      <c r="P51" s="226">
        <v>6</v>
      </c>
      <c r="S51" s="365">
        <v>5</v>
      </c>
    </row>
    <row r="52" spans="1:19" x14ac:dyDescent="0.2">
      <c r="A52" s="219" t="s">
        <v>1022</v>
      </c>
      <c r="B52" s="10" t="s">
        <v>1034</v>
      </c>
      <c r="C52" s="33"/>
      <c r="D52" s="33"/>
      <c r="J52" s="33"/>
      <c r="K52" s="33"/>
      <c r="O52" s="226">
        <v>1</v>
      </c>
    </row>
    <row r="53" spans="1:19" x14ac:dyDescent="0.2">
      <c r="A53" s="219" t="s">
        <v>258</v>
      </c>
      <c r="B53" s="60" t="s">
        <v>962</v>
      </c>
      <c r="C53" s="33"/>
      <c r="D53" s="33"/>
      <c r="J53" s="33"/>
      <c r="K53" s="33"/>
      <c r="L53" s="226">
        <v>1</v>
      </c>
    </row>
    <row r="54" spans="1:19" x14ac:dyDescent="0.2">
      <c r="A54" s="219" t="s">
        <v>695</v>
      </c>
      <c r="B54" s="10" t="s">
        <v>713</v>
      </c>
      <c r="S54" s="365">
        <v>1</v>
      </c>
    </row>
    <row r="55" spans="1:19" x14ac:dyDescent="0.2">
      <c r="A55" s="219" t="s">
        <v>1020</v>
      </c>
      <c r="B55" s="10" t="s">
        <v>535</v>
      </c>
      <c r="S55" s="365">
        <v>2</v>
      </c>
    </row>
    <row r="56" spans="1:19" x14ac:dyDescent="0.2">
      <c r="A56" s="219" t="s">
        <v>278</v>
      </c>
      <c r="B56" s="60" t="s">
        <v>363</v>
      </c>
      <c r="C56" s="33"/>
      <c r="D56" s="33"/>
      <c r="H56" s="226">
        <v>6</v>
      </c>
      <c r="J56" s="33"/>
      <c r="K56" s="33"/>
      <c r="L56" s="226">
        <v>13</v>
      </c>
      <c r="P56" s="226">
        <v>13</v>
      </c>
      <c r="S56" s="365">
        <v>16</v>
      </c>
    </row>
    <row r="57" spans="1:19" x14ac:dyDescent="0.2">
      <c r="A57" s="219" t="s">
        <v>294</v>
      </c>
      <c r="B57" s="10" t="s">
        <v>944</v>
      </c>
      <c r="C57" s="33"/>
      <c r="D57" s="33"/>
      <c r="J57" s="33"/>
      <c r="K57" s="33"/>
      <c r="L57" s="226">
        <v>1</v>
      </c>
    </row>
    <row r="58" spans="1:19" x14ac:dyDescent="0.2">
      <c r="A58" s="219" t="s">
        <v>719</v>
      </c>
      <c r="B58" s="60" t="s">
        <v>731</v>
      </c>
      <c r="C58" s="33"/>
      <c r="D58" s="33"/>
      <c r="J58" s="33"/>
      <c r="K58" s="33"/>
      <c r="P58" s="226">
        <v>1</v>
      </c>
    </row>
    <row r="59" spans="1:19" x14ac:dyDescent="0.2">
      <c r="A59" s="219" t="s">
        <v>6</v>
      </c>
      <c r="B59" s="10" t="s">
        <v>449</v>
      </c>
      <c r="C59" s="33"/>
      <c r="D59" s="33"/>
      <c r="G59" s="226">
        <v>1</v>
      </c>
      <c r="H59" s="226">
        <v>5</v>
      </c>
      <c r="I59" s="226">
        <v>5</v>
      </c>
      <c r="J59" s="33"/>
      <c r="K59" s="33"/>
      <c r="O59" s="226">
        <v>3</v>
      </c>
      <c r="R59" s="365">
        <v>5</v>
      </c>
    </row>
    <row r="60" spans="1:19" x14ac:dyDescent="0.2">
      <c r="A60" s="219" t="s">
        <v>564</v>
      </c>
      <c r="B60" s="60" t="s">
        <v>634</v>
      </c>
      <c r="C60" s="33"/>
      <c r="D60" s="33"/>
      <c r="J60" s="33"/>
      <c r="K60" s="33"/>
      <c r="P60" s="226">
        <v>2</v>
      </c>
      <c r="S60" s="365">
        <v>1</v>
      </c>
    </row>
    <row r="61" spans="1:19" x14ac:dyDescent="0.2">
      <c r="A61" s="219" t="s">
        <v>252</v>
      </c>
      <c r="B61" s="60" t="s">
        <v>362</v>
      </c>
      <c r="C61" s="33"/>
      <c r="D61" s="33"/>
      <c r="E61" s="226">
        <v>10</v>
      </c>
      <c r="F61" s="226">
        <v>10</v>
      </c>
      <c r="G61" s="226">
        <v>3</v>
      </c>
      <c r="H61" s="226">
        <v>16</v>
      </c>
      <c r="I61" s="226">
        <v>7</v>
      </c>
      <c r="J61" s="33"/>
      <c r="K61" s="33"/>
      <c r="L61" s="226">
        <v>17</v>
      </c>
      <c r="P61" s="226">
        <v>17</v>
      </c>
      <c r="R61" s="365">
        <v>1</v>
      </c>
      <c r="S61" s="365">
        <v>18</v>
      </c>
    </row>
    <row r="62" spans="1:19" x14ac:dyDescent="0.2">
      <c r="A62" s="219" t="s">
        <v>20</v>
      </c>
      <c r="B62" s="10" t="s">
        <v>327</v>
      </c>
      <c r="C62" s="33"/>
      <c r="D62" s="33"/>
      <c r="E62" s="226">
        <v>5</v>
      </c>
      <c r="F62" s="226">
        <v>5</v>
      </c>
      <c r="G62" s="226">
        <v>7</v>
      </c>
      <c r="H62" s="226">
        <v>6</v>
      </c>
      <c r="I62" s="226">
        <v>7</v>
      </c>
      <c r="J62" s="33"/>
      <c r="K62" s="33"/>
      <c r="L62" s="226">
        <v>7</v>
      </c>
      <c r="O62" s="226">
        <v>8</v>
      </c>
      <c r="R62" s="365">
        <v>7</v>
      </c>
    </row>
    <row r="63" spans="1:19" x14ac:dyDescent="0.2">
      <c r="A63" s="219" t="s">
        <v>184</v>
      </c>
      <c r="B63" s="60" t="s">
        <v>361</v>
      </c>
      <c r="C63" s="33"/>
      <c r="D63" s="33"/>
      <c r="F63" s="226">
        <v>7</v>
      </c>
      <c r="H63" s="226">
        <v>9</v>
      </c>
      <c r="I63" s="226">
        <v>5</v>
      </c>
      <c r="J63" s="33"/>
      <c r="K63" s="33"/>
      <c r="L63" s="226">
        <v>11</v>
      </c>
      <c r="P63" s="226">
        <v>18</v>
      </c>
      <c r="R63" s="365">
        <v>2</v>
      </c>
      <c r="S63" s="365">
        <v>17</v>
      </c>
    </row>
    <row r="64" spans="1:19" x14ac:dyDescent="0.2">
      <c r="A64" s="219" t="s">
        <v>302</v>
      </c>
      <c r="B64" s="10" t="s">
        <v>458</v>
      </c>
      <c r="C64" s="33"/>
      <c r="D64" s="33"/>
      <c r="H64" s="226">
        <v>3</v>
      </c>
      <c r="J64" s="33"/>
      <c r="K64" s="33"/>
      <c r="L64" s="226">
        <v>10</v>
      </c>
      <c r="P64" s="226">
        <v>12</v>
      </c>
      <c r="S64" s="365">
        <v>8</v>
      </c>
    </row>
    <row r="65" spans="1:19" x14ac:dyDescent="0.2">
      <c r="A65" s="219" t="s">
        <v>303</v>
      </c>
      <c r="B65" s="60" t="s">
        <v>360</v>
      </c>
      <c r="C65" s="33"/>
      <c r="D65" s="33"/>
      <c r="F65" s="226">
        <v>3</v>
      </c>
      <c r="H65" s="226">
        <v>3</v>
      </c>
      <c r="J65" s="33"/>
      <c r="K65" s="33"/>
      <c r="L65" s="226">
        <v>2</v>
      </c>
      <c r="P65" s="226">
        <v>3</v>
      </c>
      <c r="S65" s="365">
        <v>4</v>
      </c>
    </row>
    <row r="66" spans="1:19" x14ac:dyDescent="0.2">
      <c r="A66" s="219" t="s">
        <v>224</v>
      </c>
      <c r="B66" s="10" t="s">
        <v>359</v>
      </c>
      <c r="C66" s="33"/>
      <c r="D66" s="33"/>
      <c r="H66" s="226">
        <v>2</v>
      </c>
      <c r="J66" s="33"/>
      <c r="K66" s="33"/>
      <c r="L66" s="226">
        <v>6</v>
      </c>
      <c r="P66" s="226">
        <v>6</v>
      </c>
      <c r="S66" s="365">
        <v>8</v>
      </c>
    </row>
    <row r="67" spans="1:19" x14ac:dyDescent="0.2">
      <c r="A67" s="219" t="s">
        <v>185</v>
      </c>
      <c r="B67" s="10" t="s">
        <v>530</v>
      </c>
      <c r="C67" s="33"/>
      <c r="D67" s="33"/>
      <c r="E67" s="226">
        <v>2</v>
      </c>
      <c r="F67" s="226">
        <v>2</v>
      </c>
      <c r="G67" s="226">
        <v>2</v>
      </c>
      <c r="H67" s="226">
        <v>4</v>
      </c>
      <c r="I67" s="226">
        <v>1</v>
      </c>
      <c r="J67" s="33"/>
      <c r="K67" s="33"/>
      <c r="L67" s="226">
        <v>3</v>
      </c>
      <c r="P67" s="226">
        <v>5</v>
      </c>
      <c r="R67" s="365">
        <v>3</v>
      </c>
      <c r="S67" s="365">
        <v>5</v>
      </c>
    </row>
    <row r="68" spans="1:19" x14ac:dyDescent="0.2">
      <c r="A68" s="219" t="s">
        <v>259</v>
      </c>
      <c r="B68" s="60" t="s">
        <v>358</v>
      </c>
      <c r="C68" s="33"/>
      <c r="D68" s="33"/>
      <c r="J68" s="33"/>
      <c r="K68" s="33"/>
      <c r="L68" s="226">
        <v>3</v>
      </c>
      <c r="P68" s="226">
        <v>2</v>
      </c>
      <c r="S68" s="365">
        <v>1</v>
      </c>
    </row>
    <row r="69" spans="1:19" x14ac:dyDescent="0.2">
      <c r="A69" s="219" t="s">
        <v>25</v>
      </c>
      <c r="B69" s="10" t="s">
        <v>882</v>
      </c>
      <c r="C69" s="33"/>
      <c r="D69" s="33"/>
      <c r="J69" s="33"/>
      <c r="K69" s="33"/>
      <c r="L69" s="226">
        <v>1</v>
      </c>
      <c r="O69" s="226">
        <v>2</v>
      </c>
    </row>
    <row r="70" spans="1:19" x14ac:dyDescent="0.2">
      <c r="A70" s="219" t="s">
        <v>799</v>
      </c>
      <c r="B70" s="60" t="s">
        <v>811</v>
      </c>
      <c r="C70" s="33"/>
      <c r="D70" s="33"/>
      <c r="J70" s="33"/>
      <c r="K70" s="33"/>
      <c r="P70" s="226">
        <v>1</v>
      </c>
      <c r="S70" s="365">
        <v>5</v>
      </c>
    </row>
    <row r="71" spans="1:19" x14ac:dyDescent="0.2">
      <c r="A71" s="219" t="s">
        <v>721</v>
      </c>
      <c r="B71" s="10" t="s">
        <v>730</v>
      </c>
      <c r="S71" s="365">
        <v>3</v>
      </c>
    </row>
    <row r="72" spans="1:19" x14ac:dyDescent="0.2">
      <c r="A72" s="219" t="s">
        <v>164</v>
      </c>
      <c r="B72" s="60" t="s">
        <v>428</v>
      </c>
      <c r="C72" s="33"/>
      <c r="D72" s="33"/>
      <c r="F72" s="226">
        <v>1</v>
      </c>
      <c r="H72" s="226">
        <v>2</v>
      </c>
      <c r="J72" s="33"/>
      <c r="K72" s="33"/>
      <c r="P72" s="226">
        <v>3</v>
      </c>
      <c r="S72" s="365">
        <v>4</v>
      </c>
    </row>
    <row r="73" spans="1:19" x14ac:dyDescent="0.2">
      <c r="A73" s="219" t="s">
        <v>253</v>
      </c>
      <c r="B73" s="10" t="s">
        <v>335</v>
      </c>
      <c r="C73" s="33"/>
      <c r="D73" s="33"/>
      <c r="E73" s="226">
        <v>4</v>
      </c>
      <c r="F73" s="226">
        <v>5</v>
      </c>
      <c r="G73" s="226">
        <v>5</v>
      </c>
      <c r="H73" s="226">
        <v>7</v>
      </c>
      <c r="I73" s="226">
        <v>10</v>
      </c>
      <c r="J73" s="33"/>
      <c r="K73" s="33"/>
      <c r="L73" s="226">
        <v>5</v>
      </c>
      <c r="O73" s="226">
        <v>9</v>
      </c>
      <c r="R73" s="365">
        <v>9</v>
      </c>
    </row>
    <row r="74" spans="1:19" x14ac:dyDescent="0.2">
      <c r="A74" s="219" t="s">
        <v>130</v>
      </c>
      <c r="B74" s="10" t="s">
        <v>892</v>
      </c>
      <c r="C74" s="33"/>
      <c r="D74" s="33"/>
      <c r="F74" s="226">
        <v>1</v>
      </c>
      <c r="G74" s="226">
        <v>1</v>
      </c>
      <c r="H74" s="226">
        <v>2</v>
      </c>
      <c r="I74" s="226">
        <v>2</v>
      </c>
      <c r="J74" s="33"/>
      <c r="K74" s="33"/>
      <c r="L74" s="226">
        <v>2</v>
      </c>
      <c r="O74" s="226">
        <v>3</v>
      </c>
      <c r="R74" s="365">
        <v>4</v>
      </c>
    </row>
    <row r="75" spans="1:19" x14ac:dyDescent="0.2">
      <c r="A75" s="219" t="s">
        <v>494</v>
      </c>
      <c r="B75" s="60" t="s">
        <v>533</v>
      </c>
      <c r="C75" s="33"/>
      <c r="D75" s="33"/>
      <c r="J75" s="33"/>
      <c r="K75" s="33"/>
      <c r="P75" s="226">
        <v>20</v>
      </c>
      <c r="S75" s="365">
        <v>17</v>
      </c>
    </row>
    <row r="76" spans="1:19" x14ac:dyDescent="0.2">
      <c r="A76" s="219" t="s">
        <v>138</v>
      </c>
      <c r="B76" s="60" t="s">
        <v>357</v>
      </c>
      <c r="C76" s="33"/>
      <c r="D76" s="33"/>
      <c r="F76" s="226">
        <v>1</v>
      </c>
      <c r="H76" s="226">
        <v>1</v>
      </c>
      <c r="J76" s="33"/>
      <c r="K76" s="33"/>
      <c r="L76" s="226">
        <v>3</v>
      </c>
      <c r="P76" s="226">
        <v>3</v>
      </c>
      <c r="R76" s="365">
        <v>3</v>
      </c>
      <c r="S76" s="365">
        <v>5</v>
      </c>
    </row>
    <row r="77" spans="1:19" x14ac:dyDescent="0.2">
      <c r="A77" s="219" t="s">
        <v>187</v>
      </c>
      <c r="B77" s="60" t="s">
        <v>356</v>
      </c>
      <c r="C77" s="33"/>
      <c r="D77" s="33"/>
      <c r="H77" s="226">
        <v>2</v>
      </c>
      <c r="J77" s="33"/>
      <c r="K77" s="33"/>
      <c r="L77" s="226">
        <v>7</v>
      </c>
      <c r="P77" s="226">
        <v>5</v>
      </c>
      <c r="S77" s="365">
        <v>7</v>
      </c>
    </row>
    <row r="78" spans="1:19" x14ac:dyDescent="0.2">
      <c r="A78" s="219" t="s">
        <v>242</v>
      </c>
      <c r="B78" s="60" t="s">
        <v>456</v>
      </c>
      <c r="C78" s="33"/>
      <c r="D78" s="33"/>
      <c r="F78" s="226">
        <v>13</v>
      </c>
      <c r="H78" s="226">
        <v>18</v>
      </c>
      <c r="I78" s="226">
        <v>5</v>
      </c>
      <c r="J78" s="33"/>
      <c r="K78" s="33"/>
      <c r="L78" s="226">
        <v>21</v>
      </c>
      <c r="P78" s="226">
        <v>22</v>
      </c>
      <c r="R78" s="365">
        <v>1</v>
      </c>
      <c r="S78" s="365">
        <v>25</v>
      </c>
    </row>
    <row r="79" spans="1:19" x14ac:dyDescent="0.2">
      <c r="A79" s="219" t="s">
        <v>576</v>
      </c>
      <c r="B79" s="10" t="s">
        <v>630</v>
      </c>
      <c r="S79" s="365">
        <v>1</v>
      </c>
    </row>
    <row r="80" spans="1:19" x14ac:dyDescent="0.2">
      <c r="A80" s="219" t="s">
        <v>1365</v>
      </c>
      <c r="B80" s="10" t="s">
        <v>1367</v>
      </c>
      <c r="C80" s="33"/>
      <c r="D80" s="33"/>
      <c r="J80" s="33"/>
      <c r="K80" s="33"/>
      <c r="R80" s="365">
        <v>1</v>
      </c>
    </row>
    <row r="81" spans="1:19" x14ac:dyDescent="0.2">
      <c r="A81" s="219" t="s">
        <v>131</v>
      </c>
      <c r="B81" s="10" t="s">
        <v>355</v>
      </c>
      <c r="C81" s="33"/>
      <c r="D81" s="33"/>
      <c r="F81" s="226">
        <v>2</v>
      </c>
      <c r="H81" s="226">
        <v>1</v>
      </c>
      <c r="J81" s="33"/>
      <c r="K81" s="33"/>
      <c r="P81" s="226">
        <v>2</v>
      </c>
      <c r="S81" s="365">
        <v>1</v>
      </c>
    </row>
    <row r="82" spans="1:19" x14ac:dyDescent="0.2">
      <c r="A82" s="219" t="s">
        <v>866</v>
      </c>
      <c r="B82" s="10" t="s">
        <v>54</v>
      </c>
      <c r="C82" s="33"/>
      <c r="D82" s="33"/>
      <c r="F82" s="226">
        <v>1</v>
      </c>
      <c r="J82" s="33"/>
      <c r="K82" s="33"/>
      <c r="L82" s="226">
        <v>2</v>
      </c>
      <c r="S82" s="365">
        <v>1</v>
      </c>
    </row>
    <row r="83" spans="1:19" x14ac:dyDescent="0.2">
      <c r="A83" s="219" t="s">
        <v>311</v>
      </c>
      <c r="B83" s="10" t="s">
        <v>429</v>
      </c>
      <c r="C83" s="33"/>
      <c r="D83" s="33"/>
      <c r="H83" s="226">
        <v>2</v>
      </c>
      <c r="J83" s="33"/>
      <c r="K83" s="33"/>
      <c r="L83" s="226">
        <v>2</v>
      </c>
      <c r="P83" s="226">
        <v>2</v>
      </c>
      <c r="S83" s="365">
        <v>6</v>
      </c>
    </row>
    <row r="84" spans="1:19" x14ac:dyDescent="0.2">
      <c r="A84" s="219" t="s">
        <v>190</v>
      </c>
      <c r="B84" s="60" t="s">
        <v>534</v>
      </c>
      <c r="C84" s="33"/>
      <c r="D84" s="33"/>
      <c r="H84" s="226">
        <v>9</v>
      </c>
      <c r="J84" s="33"/>
      <c r="K84" s="33"/>
      <c r="L84" s="226">
        <v>10</v>
      </c>
      <c r="P84" s="226">
        <v>17</v>
      </c>
      <c r="S84" s="365">
        <v>16</v>
      </c>
    </row>
    <row r="85" spans="1:19" x14ac:dyDescent="0.2">
      <c r="A85" s="219" t="s">
        <v>416</v>
      </c>
      <c r="B85" s="60" t="s">
        <v>430</v>
      </c>
      <c r="C85" s="33"/>
      <c r="D85" s="33"/>
      <c r="J85" s="33"/>
      <c r="K85" s="33"/>
      <c r="P85" s="226">
        <v>4</v>
      </c>
      <c r="S85" s="365">
        <v>7</v>
      </c>
    </row>
    <row r="86" spans="1:19" x14ac:dyDescent="0.2">
      <c r="A86" s="219" t="s">
        <v>304</v>
      </c>
      <c r="B86" s="60" t="s">
        <v>555</v>
      </c>
      <c r="C86" s="33"/>
      <c r="D86" s="33"/>
      <c r="H86" s="226">
        <v>13</v>
      </c>
      <c r="J86" s="33"/>
      <c r="K86" s="33"/>
      <c r="L86" s="226">
        <v>20</v>
      </c>
      <c r="P86" s="226">
        <v>19</v>
      </c>
      <c r="S86" s="365">
        <v>22</v>
      </c>
    </row>
    <row r="87" spans="1:19" x14ac:dyDescent="0.2">
      <c r="A87" s="219" t="s">
        <v>140</v>
      </c>
      <c r="B87" s="10" t="s">
        <v>338</v>
      </c>
      <c r="C87" s="33"/>
      <c r="D87" s="33"/>
      <c r="E87" s="226">
        <v>1</v>
      </c>
      <c r="J87" s="33"/>
      <c r="K87" s="33"/>
      <c r="R87" s="365">
        <v>2</v>
      </c>
    </row>
    <row r="88" spans="1:19" x14ac:dyDescent="0.2">
      <c r="A88" s="219" t="s">
        <v>676</v>
      </c>
      <c r="B88" s="60" t="s">
        <v>686</v>
      </c>
      <c r="C88" s="33"/>
      <c r="D88" s="33"/>
      <c r="J88" s="33"/>
      <c r="K88" s="33"/>
      <c r="P88" s="226">
        <v>1</v>
      </c>
    </row>
    <row r="89" spans="1:19" x14ac:dyDescent="0.2">
      <c r="A89" s="219" t="s">
        <v>191</v>
      </c>
      <c r="B89" s="60" t="s">
        <v>353</v>
      </c>
      <c r="C89" s="33"/>
      <c r="D89" s="33"/>
      <c r="F89" s="226">
        <v>2</v>
      </c>
      <c r="H89" s="226">
        <v>6</v>
      </c>
      <c r="I89" s="226">
        <v>1</v>
      </c>
      <c r="J89" s="33"/>
      <c r="K89" s="33"/>
      <c r="L89" s="226">
        <v>5</v>
      </c>
      <c r="P89" s="226">
        <v>9</v>
      </c>
      <c r="S89" s="365">
        <v>8</v>
      </c>
    </row>
    <row r="90" spans="1:19" x14ac:dyDescent="0.2">
      <c r="A90" s="219" t="s">
        <v>260</v>
      </c>
      <c r="B90" s="60" t="s">
        <v>536</v>
      </c>
      <c r="C90" s="33"/>
      <c r="D90" s="33"/>
      <c r="F90" s="226">
        <v>1</v>
      </c>
      <c r="I90" s="226">
        <v>1</v>
      </c>
      <c r="J90" s="33"/>
      <c r="K90" s="33"/>
      <c r="L90" s="226">
        <v>2</v>
      </c>
      <c r="P90" s="226">
        <v>4</v>
      </c>
      <c r="S90" s="365">
        <v>3</v>
      </c>
    </row>
    <row r="91" spans="1:19" x14ac:dyDescent="0.2">
      <c r="A91" s="219" t="s">
        <v>137</v>
      </c>
      <c r="B91" s="10" t="s">
        <v>1366</v>
      </c>
      <c r="C91" s="33"/>
      <c r="D91" s="33"/>
      <c r="E91" s="226">
        <v>3</v>
      </c>
      <c r="F91" s="226">
        <v>1</v>
      </c>
      <c r="G91" s="226">
        <v>2</v>
      </c>
      <c r="H91" s="226">
        <v>2</v>
      </c>
      <c r="I91" s="226">
        <v>2</v>
      </c>
      <c r="J91" s="33"/>
      <c r="K91" s="33"/>
      <c r="L91" s="226">
        <v>5</v>
      </c>
      <c r="O91" s="226">
        <v>1</v>
      </c>
      <c r="P91" s="226">
        <v>5</v>
      </c>
      <c r="R91" s="365">
        <v>1</v>
      </c>
      <c r="S91" s="365">
        <v>5</v>
      </c>
    </row>
    <row r="92" spans="1:19" x14ac:dyDescent="0.2">
      <c r="A92" s="219" t="s">
        <v>1349</v>
      </c>
      <c r="B92" s="10" t="s">
        <v>1360</v>
      </c>
      <c r="S92" s="365">
        <v>2</v>
      </c>
    </row>
    <row r="93" spans="1:19" x14ac:dyDescent="0.2">
      <c r="A93" s="219" t="s">
        <v>750</v>
      </c>
      <c r="B93" s="10" t="s">
        <v>788</v>
      </c>
      <c r="S93" s="365">
        <v>3</v>
      </c>
    </row>
    <row r="94" spans="1:19" x14ac:dyDescent="0.2">
      <c r="A94" s="219" t="s">
        <v>495</v>
      </c>
      <c r="B94" s="10" t="s">
        <v>537</v>
      </c>
      <c r="C94" s="33"/>
      <c r="D94" s="33"/>
      <c r="J94" s="33"/>
      <c r="K94" s="33"/>
      <c r="P94" s="226">
        <v>1</v>
      </c>
      <c r="S94" s="365">
        <v>2</v>
      </c>
    </row>
    <row r="95" spans="1:19" x14ac:dyDescent="0.2">
      <c r="A95" s="219" t="s">
        <v>405</v>
      </c>
      <c r="B95" s="10" t="s">
        <v>387</v>
      </c>
      <c r="C95" s="33"/>
      <c r="D95" s="33"/>
      <c r="J95" s="33"/>
      <c r="K95" s="33"/>
      <c r="P95" s="226">
        <v>2</v>
      </c>
      <c r="S95" s="365">
        <v>3</v>
      </c>
    </row>
    <row r="96" spans="1:19" x14ac:dyDescent="0.2">
      <c r="A96" s="219" t="s">
        <v>417</v>
      </c>
      <c r="B96" s="10" t="s">
        <v>431</v>
      </c>
      <c r="C96" s="33"/>
      <c r="D96" s="33"/>
      <c r="J96" s="33"/>
      <c r="K96" s="33"/>
      <c r="P96" s="226">
        <v>2</v>
      </c>
      <c r="S96" s="365">
        <v>4</v>
      </c>
    </row>
    <row r="97" spans="1:19" x14ac:dyDescent="0.2">
      <c r="A97" s="219" t="s">
        <v>1071</v>
      </c>
      <c r="B97" s="10" t="s">
        <v>1380</v>
      </c>
      <c r="S97" s="365">
        <v>4</v>
      </c>
    </row>
    <row r="98" spans="1:19" x14ac:dyDescent="0.2">
      <c r="A98" s="194" t="s">
        <v>1189</v>
      </c>
      <c r="B98" s="10" t="s">
        <v>1193</v>
      </c>
      <c r="S98" s="365">
        <v>1</v>
      </c>
    </row>
    <row r="99" spans="1:19" x14ac:dyDescent="0.2">
      <c r="A99" s="219" t="s">
        <v>287</v>
      </c>
      <c r="B99" s="10" t="s">
        <v>959</v>
      </c>
      <c r="C99" s="33"/>
      <c r="D99" s="33"/>
      <c r="G99" s="226">
        <v>1</v>
      </c>
      <c r="J99" s="33"/>
      <c r="K99" s="33"/>
    </row>
    <row r="100" spans="1:19" x14ac:dyDescent="0.2">
      <c r="A100" s="219" t="s">
        <v>298</v>
      </c>
      <c r="B100" s="60" t="s">
        <v>772</v>
      </c>
      <c r="C100" s="33"/>
      <c r="D100" s="33"/>
      <c r="J100" s="33"/>
      <c r="K100" s="33"/>
      <c r="L100" s="226">
        <v>1</v>
      </c>
      <c r="P100" s="226">
        <v>1</v>
      </c>
      <c r="S100" s="365">
        <v>1</v>
      </c>
    </row>
    <row r="101" spans="1:19" x14ac:dyDescent="0.2">
      <c r="A101" s="219" t="s">
        <v>577</v>
      </c>
      <c r="B101" s="60" t="s">
        <v>642</v>
      </c>
      <c r="C101" s="33"/>
      <c r="D101" s="33"/>
      <c r="J101" s="33"/>
      <c r="K101" s="33"/>
      <c r="P101" s="226">
        <v>1</v>
      </c>
    </row>
    <row r="102" spans="1:19" x14ac:dyDescent="0.2">
      <c r="A102" s="219" t="s">
        <v>193</v>
      </c>
      <c r="B102" s="60" t="s">
        <v>388</v>
      </c>
      <c r="C102" s="33"/>
      <c r="D102" s="33"/>
      <c r="E102" s="226">
        <v>7</v>
      </c>
      <c r="F102" s="226">
        <v>2</v>
      </c>
      <c r="G102" s="226">
        <v>3</v>
      </c>
      <c r="H102" s="226">
        <v>7</v>
      </c>
      <c r="I102" s="226">
        <v>3</v>
      </c>
      <c r="J102" s="33"/>
      <c r="K102" s="33"/>
      <c r="L102" s="226">
        <v>7</v>
      </c>
      <c r="O102" s="226">
        <v>2</v>
      </c>
      <c r="P102" s="226">
        <v>5</v>
      </c>
      <c r="R102" s="365">
        <v>2</v>
      </c>
      <c r="S102" s="365">
        <v>5</v>
      </c>
    </row>
    <row r="103" spans="1:19" x14ac:dyDescent="0.2">
      <c r="A103" s="219" t="s">
        <v>842</v>
      </c>
      <c r="B103" s="10" t="s">
        <v>922</v>
      </c>
      <c r="C103" s="33"/>
      <c r="D103" s="33"/>
      <c r="J103" s="33"/>
      <c r="K103" s="33"/>
      <c r="L103" s="226">
        <v>1</v>
      </c>
      <c r="P103" s="226">
        <v>9</v>
      </c>
      <c r="S103" s="365">
        <v>2</v>
      </c>
    </row>
    <row r="104" spans="1:19" x14ac:dyDescent="0.2">
      <c r="A104" s="219" t="s">
        <v>722</v>
      </c>
      <c r="B104" s="10" t="s">
        <v>729</v>
      </c>
      <c r="C104" s="33"/>
      <c r="D104" s="33"/>
      <c r="J104" s="33"/>
      <c r="K104" s="33"/>
      <c r="S104" s="365">
        <v>3</v>
      </c>
    </row>
    <row r="105" spans="1:19" x14ac:dyDescent="0.2">
      <c r="A105" s="219" t="s">
        <v>497</v>
      </c>
      <c r="B105" s="10" t="s">
        <v>539</v>
      </c>
      <c r="C105" s="33"/>
      <c r="D105" s="33"/>
      <c r="J105" s="33"/>
      <c r="K105" s="33"/>
      <c r="S105" s="365">
        <v>5</v>
      </c>
    </row>
    <row r="106" spans="1:19" x14ac:dyDescent="0.2">
      <c r="A106" s="219" t="s">
        <v>28</v>
      </c>
      <c r="B106" s="10" t="s">
        <v>340</v>
      </c>
      <c r="C106" s="33"/>
      <c r="D106" s="33"/>
      <c r="E106" s="226">
        <v>5</v>
      </c>
      <c r="F106" s="226">
        <v>5</v>
      </c>
      <c r="G106" s="226">
        <v>26</v>
      </c>
      <c r="H106" s="226">
        <v>3</v>
      </c>
      <c r="I106" s="226">
        <v>6</v>
      </c>
      <c r="J106" s="33"/>
      <c r="K106" s="33"/>
      <c r="L106" s="226">
        <v>9</v>
      </c>
      <c r="O106" s="226">
        <v>12</v>
      </c>
      <c r="R106" s="365">
        <v>6</v>
      </c>
    </row>
    <row r="107" spans="1:19" x14ac:dyDescent="0.2">
      <c r="A107" s="219" t="s">
        <v>578</v>
      </c>
      <c r="B107" s="10" t="s">
        <v>641</v>
      </c>
      <c r="C107" s="33"/>
      <c r="D107" s="33"/>
      <c r="J107" s="33"/>
      <c r="K107" s="33"/>
      <c r="S107" s="365">
        <v>1</v>
      </c>
    </row>
    <row r="108" spans="1:19" x14ac:dyDescent="0.2">
      <c r="A108" s="219" t="s">
        <v>290</v>
      </c>
      <c r="B108" s="10" t="s">
        <v>454</v>
      </c>
      <c r="C108" s="33"/>
      <c r="D108" s="33"/>
      <c r="H108" s="226">
        <v>1</v>
      </c>
      <c r="J108" s="33"/>
      <c r="K108" s="33"/>
      <c r="P108" s="226">
        <v>1</v>
      </c>
    </row>
    <row r="109" spans="1:19" x14ac:dyDescent="0.2">
      <c r="A109" s="219" t="s">
        <v>29</v>
      </c>
      <c r="B109" s="10" t="s">
        <v>341</v>
      </c>
      <c r="C109" s="33"/>
      <c r="D109" s="33"/>
      <c r="E109" s="226">
        <v>2</v>
      </c>
      <c r="F109" s="226">
        <v>21</v>
      </c>
      <c r="G109" s="226">
        <v>18</v>
      </c>
      <c r="H109" s="226">
        <v>14</v>
      </c>
      <c r="I109" s="226">
        <v>21</v>
      </c>
      <c r="J109" s="33"/>
      <c r="K109" s="33"/>
      <c r="L109" s="226">
        <v>20</v>
      </c>
      <c r="O109" s="226">
        <v>21</v>
      </c>
      <c r="P109" s="226">
        <v>6</v>
      </c>
      <c r="R109" s="365">
        <v>12</v>
      </c>
      <c r="S109" s="365">
        <v>2</v>
      </c>
    </row>
    <row r="110" spans="1:19" x14ac:dyDescent="0.2">
      <c r="A110" s="219" t="s">
        <v>579</v>
      </c>
      <c r="B110" s="10" t="s">
        <v>643</v>
      </c>
      <c r="C110" s="33"/>
      <c r="D110" s="33"/>
      <c r="J110" s="33"/>
      <c r="K110" s="33"/>
      <c r="S110" s="365">
        <v>2</v>
      </c>
    </row>
    <row r="111" spans="1:19" x14ac:dyDescent="0.2">
      <c r="A111" s="219" t="s">
        <v>261</v>
      </c>
      <c r="B111" s="60" t="s">
        <v>385</v>
      </c>
      <c r="C111" s="33"/>
      <c r="D111" s="33"/>
      <c r="J111" s="33"/>
      <c r="K111" s="33"/>
      <c r="L111" s="226">
        <v>1</v>
      </c>
      <c r="P111" s="226">
        <v>3</v>
      </c>
      <c r="R111" s="365">
        <v>1</v>
      </c>
      <c r="S111" s="365">
        <v>3</v>
      </c>
    </row>
    <row r="112" spans="1:19" x14ac:dyDescent="0.2">
      <c r="A112" s="219" t="s">
        <v>194</v>
      </c>
      <c r="B112" s="60" t="s">
        <v>384</v>
      </c>
      <c r="C112" s="33"/>
      <c r="D112" s="33"/>
      <c r="H112" s="226">
        <v>2</v>
      </c>
      <c r="J112" s="33"/>
      <c r="K112" s="33"/>
      <c r="L112" s="226">
        <v>1</v>
      </c>
      <c r="P112" s="226">
        <v>6</v>
      </c>
      <c r="S112" s="365">
        <v>7</v>
      </c>
    </row>
    <row r="113" spans="1:19" x14ac:dyDescent="0.2">
      <c r="A113" s="219" t="s">
        <v>305</v>
      </c>
      <c r="B113" s="60" t="s">
        <v>527</v>
      </c>
      <c r="C113" s="33"/>
      <c r="D113" s="33"/>
      <c r="H113" s="226">
        <v>4</v>
      </c>
      <c r="J113" s="33"/>
      <c r="K113" s="33"/>
      <c r="L113" s="226">
        <v>4</v>
      </c>
      <c r="P113" s="226">
        <v>11</v>
      </c>
      <c r="S113" s="365">
        <v>12</v>
      </c>
    </row>
    <row r="114" spans="1:19" x14ac:dyDescent="0.2">
      <c r="A114" s="219" t="s">
        <v>867</v>
      </c>
      <c r="B114" s="10" t="s">
        <v>638</v>
      </c>
      <c r="C114" s="33"/>
      <c r="D114" s="33"/>
      <c r="F114" s="226">
        <v>2</v>
      </c>
      <c r="J114" s="33"/>
      <c r="K114" s="33"/>
    </row>
    <row r="115" spans="1:19" x14ac:dyDescent="0.2">
      <c r="A115" s="219" t="s">
        <v>1336</v>
      </c>
      <c r="B115" s="10" t="s">
        <v>1344</v>
      </c>
      <c r="C115" s="33"/>
      <c r="D115" s="33"/>
      <c r="J115" s="33"/>
      <c r="K115" s="33"/>
      <c r="R115" s="365">
        <v>3</v>
      </c>
    </row>
    <row r="116" spans="1:19" x14ac:dyDescent="0.2">
      <c r="A116" s="219" t="s">
        <v>195</v>
      </c>
      <c r="B116" s="60" t="s">
        <v>383</v>
      </c>
      <c r="C116" s="33"/>
      <c r="D116" s="33"/>
      <c r="H116" s="226">
        <v>6</v>
      </c>
      <c r="J116" s="33"/>
      <c r="K116" s="33"/>
      <c r="L116" s="226">
        <v>9</v>
      </c>
      <c r="P116" s="226">
        <v>8</v>
      </c>
      <c r="S116" s="365">
        <v>2</v>
      </c>
    </row>
    <row r="117" spans="1:19" x14ac:dyDescent="0.2">
      <c r="A117" s="219" t="s">
        <v>580</v>
      </c>
      <c r="B117" s="10" t="s">
        <v>631</v>
      </c>
      <c r="S117" s="365">
        <v>3</v>
      </c>
    </row>
    <row r="118" spans="1:19" x14ac:dyDescent="0.2">
      <c r="A118" s="219" t="s">
        <v>418</v>
      </c>
      <c r="B118" s="10" t="s">
        <v>433</v>
      </c>
      <c r="S118" s="365">
        <v>7</v>
      </c>
    </row>
    <row r="119" spans="1:19" x14ac:dyDescent="0.2">
      <c r="A119" s="219" t="s">
        <v>262</v>
      </c>
      <c r="B119" s="60" t="s">
        <v>932</v>
      </c>
      <c r="C119" s="33"/>
      <c r="D119" s="33"/>
      <c r="H119" s="226">
        <v>7</v>
      </c>
      <c r="J119" s="33"/>
      <c r="K119" s="33"/>
      <c r="L119" s="226">
        <v>5</v>
      </c>
      <c r="P119" s="226">
        <v>3</v>
      </c>
      <c r="S119" s="365">
        <v>3</v>
      </c>
    </row>
    <row r="120" spans="1:19" x14ac:dyDescent="0.2">
      <c r="A120" s="219" t="s">
        <v>803</v>
      </c>
      <c r="B120" s="10" t="s">
        <v>808</v>
      </c>
      <c r="S120" s="365">
        <v>1</v>
      </c>
    </row>
    <row r="121" spans="1:19" x14ac:dyDescent="0.2">
      <c r="A121" s="219" t="s">
        <v>299</v>
      </c>
      <c r="B121" s="60" t="s">
        <v>434</v>
      </c>
      <c r="C121" s="33"/>
      <c r="D121" s="33"/>
      <c r="J121" s="33"/>
      <c r="K121" s="33"/>
      <c r="L121" s="226">
        <v>4</v>
      </c>
      <c r="P121" s="226">
        <v>10</v>
      </c>
      <c r="S121" s="365">
        <v>5</v>
      </c>
    </row>
    <row r="122" spans="1:19" x14ac:dyDescent="0.2">
      <c r="A122" s="219" t="s">
        <v>165</v>
      </c>
      <c r="B122" s="60" t="s">
        <v>526</v>
      </c>
      <c r="C122" s="33"/>
      <c r="D122" s="33"/>
      <c r="H122" s="226">
        <v>4</v>
      </c>
      <c r="J122" s="33"/>
      <c r="K122" s="33"/>
      <c r="L122" s="226">
        <v>6</v>
      </c>
      <c r="P122" s="226">
        <v>3</v>
      </c>
      <c r="S122" s="365">
        <v>1</v>
      </c>
    </row>
    <row r="123" spans="1:19" x14ac:dyDescent="0.2">
      <c r="A123" s="219" t="s">
        <v>581</v>
      </c>
      <c r="B123" s="10" t="s">
        <v>628</v>
      </c>
      <c r="S123" s="365">
        <v>1</v>
      </c>
    </row>
    <row r="124" spans="1:19" x14ac:dyDescent="0.2">
      <c r="A124" s="219" t="s">
        <v>226</v>
      </c>
      <c r="B124" s="60" t="s">
        <v>453</v>
      </c>
      <c r="C124" s="33"/>
      <c r="D124" s="33"/>
      <c r="J124" s="33"/>
      <c r="K124" s="33"/>
      <c r="P124" s="226">
        <v>2</v>
      </c>
      <c r="S124" s="365">
        <v>2</v>
      </c>
    </row>
    <row r="125" spans="1:19" x14ac:dyDescent="0.2">
      <c r="A125" s="219" t="s">
        <v>677</v>
      </c>
      <c r="B125" s="60" t="s">
        <v>689</v>
      </c>
      <c r="C125" s="33"/>
      <c r="D125" s="33"/>
      <c r="J125" s="33"/>
      <c r="K125" s="33"/>
      <c r="P125" s="226">
        <v>1</v>
      </c>
      <c r="S125" s="365">
        <v>2</v>
      </c>
    </row>
    <row r="126" spans="1:19" x14ac:dyDescent="0.2">
      <c r="A126" s="219" t="s">
        <v>196</v>
      </c>
      <c r="B126" s="10" t="s">
        <v>382</v>
      </c>
      <c r="C126" s="33"/>
      <c r="D126" s="33"/>
      <c r="G126" s="226">
        <v>1</v>
      </c>
      <c r="I126" s="226">
        <v>1</v>
      </c>
      <c r="J126" s="33"/>
      <c r="K126" s="33"/>
      <c r="L126" s="226">
        <v>1</v>
      </c>
      <c r="P126" s="226">
        <v>4</v>
      </c>
      <c r="S126" s="365">
        <v>3</v>
      </c>
    </row>
    <row r="127" spans="1:19" x14ac:dyDescent="0.2">
      <c r="A127" s="219" t="s">
        <v>197</v>
      </c>
      <c r="B127" s="60" t="s">
        <v>381</v>
      </c>
      <c r="C127" s="33"/>
      <c r="D127" s="33"/>
      <c r="E127" s="226">
        <v>4</v>
      </c>
      <c r="F127" s="226">
        <v>1</v>
      </c>
      <c r="H127" s="226">
        <v>4</v>
      </c>
      <c r="I127" s="226">
        <v>1</v>
      </c>
      <c r="J127" s="33"/>
      <c r="K127" s="33"/>
      <c r="L127" s="226">
        <v>3</v>
      </c>
      <c r="P127" s="226">
        <v>7</v>
      </c>
      <c r="R127" s="365">
        <v>1</v>
      </c>
      <c r="S127" s="365">
        <v>5</v>
      </c>
    </row>
    <row r="128" spans="1:19" x14ac:dyDescent="0.2">
      <c r="A128" s="219" t="s">
        <v>522</v>
      </c>
      <c r="B128" s="60" t="s">
        <v>523</v>
      </c>
      <c r="C128" s="33"/>
      <c r="D128" s="33"/>
      <c r="E128" s="226">
        <v>1</v>
      </c>
      <c r="J128" s="33"/>
      <c r="K128" s="33"/>
      <c r="P128" s="226">
        <v>1</v>
      </c>
    </row>
    <row r="129" spans="1:19" x14ac:dyDescent="0.2">
      <c r="A129" s="219" t="s">
        <v>13</v>
      </c>
      <c r="B129" s="10" t="s">
        <v>380</v>
      </c>
      <c r="C129" s="33"/>
      <c r="D129" s="33"/>
      <c r="E129" s="226">
        <v>1</v>
      </c>
      <c r="F129" s="226">
        <v>1</v>
      </c>
      <c r="G129" s="226">
        <v>2</v>
      </c>
      <c r="H129" s="226">
        <v>2</v>
      </c>
      <c r="I129" s="226">
        <v>1</v>
      </c>
      <c r="J129" s="33"/>
      <c r="K129" s="33"/>
      <c r="L129" s="226">
        <v>2</v>
      </c>
      <c r="O129" s="226">
        <v>1</v>
      </c>
    </row>
    <row r="130" spans="1:19" x14ac:dyDescent="0.2">
      <c r="A130" s="219" t="s">
        <v>583</v>
      </c>
      <c r="B130" s="10" t="s">
        <v>767</v>
      </c>
      <c r="C130" s="33"/>
      <c r="D130" s="33"/>
      <c r="J130" s="33"/>
      <c r="K130" s="33"/>
      <c r="S130" s="365">
        <v>2</v>
      </c>
    </row>
    <row r="131" spans="1:19" x14ac:dyDescent="0.2">
      <c r="A131" s="219" t="s">
        <v>198</v>
      </c>
      <c r="B131" s="60" t="s">
        <v>379</v>
      </c>
      <c r="C131" s="33"/>
      <c r="D131" s="33"/>
      <c r="F131" s="226">
        <v>10</v>
      </c>
      <c r="H131" s="226">
        <v>14</v>
      </c>
      <c r="I131" s="226">
        <v>6</v>
      </c>
      <c r="J131" s="33"/>
      <c r="K131" s="33"/>
      <c r="L131" s="226">
        <v>14</v>
      </c>
      <c r="P131" s="226">
        <v>19</v>
      </c>
      <c r="R131" s="365">
        <v>1</v>
      </c>
      <c r="S131" s="365">
        <v>19</v>
      </c>
    </row>
    <row r="132" spans="1:19" x14ac:dyDescent="0.2">
      <c r="A132" s="219" t="s">
        <v>263</v>
      </c>
      <c r="B132" s="10" t="s">
        <v>670</v>
      </c>
      <c r="C132" s="33"/>
      <c r="D132" s="33"/>
      <c r="J132" s="33"/>
      <c r="K132" s="33"/>
      <c r="S132" s="365">
        <v>5</v>
      </c>
    </row>
    <row r="133" spans="1:19" x14ac:dyDescent="0.2">
      <c r="A133" s="219" t="s">
        <v>52</v>
      </c>
      <c r="B133" s="10" t="s">
        <v>958</v>
      </c>
      <c r="C133" s="33"/>
      <c r="D133" s="33"/>
      <c r="J133" s="33"/>
      <c r="K133" s="33"/>
      <c r="L133" s="226">
        <v>1</v>
      </c>
    </row>
    <row r="134" spans="1:19" x14ac:dyDescent="0.2">
      <c r="A134" s="219" t="s">
        <v>166</v>
      </c>
      <c r="B134" s="10" t="s">
        <v>378</v>
      </c>
      <c r="C134" s="33"/>
      <c r="D134" s="33"/>
      <c r="F134" s="226">
        <v>3</v>
      </c>
      <c r="H134" s="226">
        <v>2</v>
      </c>
      <c r="I134" s="226">
        <v>1</v>
      </c>
      <c r="J134" s="33"/>
      <c r="K134" s="33"/>
      <c r="P134" s="226">
        <v>2</v>
      </c>
      <c r="S134" s="365">
        <v>2</v>
      </c>
    </row>
    <row r="135" spans="1:19" x14ac:dyDescent="0.2">
      <c r="A135" s="219" t="s">
        <v>291</v>
      </c>
      <c r="B135" s="10" t="s">
        <v>377</v>
      </c>
      <c r="C135" s="33"/>
      <c r="D135" s="33"/>
      <c r="H135" s="226">
        <v>1</v>
      </c>
      <c r="J135" s="33"/>
      <c r="K135" s="33"/>
      <c r="L135" s="226">
        <v>1</v>
      </c>
    </row>
    <row r="136" spans="1:19" x14ac:dyDescent="0.2">
      <c r="A136" s="219" t="s">
        <v>313</v>
      </c>
      <c r="B136" s="10" t="s">
        <v>961</v>
      </c>
      <c r="C136" s="33"/>
      <c r="D136" s="33"/>
      <c r="H136" s="226">
        <v>1</v>
      </c>
      <c r="J136" s="33"/>
      <c r="K136" s="33"/>
      <c r="L136" s="226">
        <v>2</v>
      </c>
      <c r="P136" s="226">
        <v>1</v>
      </c>
      <c r="S136" s="365">
        <v>1</v>
      </c>
    </row>
    <row r="137" spans="1:19" x14ac:dyDescent="0.2">
      <c r="A137" s="219" t="s">
        <v>264</v>
      </c>
      <c r="B137" s="60" t="s">
        <v>376</v>
      </c>
      <c r="C137" s="33"/>
      <c r="D137" s="33"/>
      <c r="H137" s="226">
        <v>4</v>
      </c>
      <c r="J137" s="33"/>
      <c r="K137" s="33"/>
      <c r="L137" s="226">
        <v>4</v>
      </c>
      <c r="P137" s="226">
        <v>10</v>
      </c>
      <c r="S137" s="365">
        <v>14</v>
      </c>
    </row>
    <row r="138" spans="1:19" x14ac:dyDescent="0.2">
      <c r="A138" s="219" t="s">
        <v>168</v>
      </c>
      <c r="B138" s="10" t="s">
        <v>375</v>
      </c>
      <c r="C138" s="33"/>
      <c r="D138" s="33"/>
      <c r="F138" s="226">
        <v>1</v>
      </c>
      <c r="H138" s="226">
        <v>4</v>
      </c>
      <c r="I138" s="226">
        <v>1</v>
      </c>
      <c r="J138" s="33"/>
      <c r="K138" s="33"/>
      <c r="L138" s="226">
        <v>3</v>
      </c>
      <c r="P138" s="226">
        <v>11</v>
      </c>
      <c r="S138" s="365">
        <v>11</v>
      </c>
    </row>
    <row r="139" spans="1:19" x14ac:dyDescent="0.2">
      <c r="A139" s="219" t="s">
        <v>200</v>
      </c>
      <c r="B139" s="10" t="s">
        <v>374</v>
      </c>
      <c r="C139" s="33"/>
      <c r="D139" s="33"/>
      <c r="H139" s="226">
        <v>1</v>
      </c>
      <c r="J139" s="33"/>
      <c r="K139" s="33"/>
      <c r="L139" s="226">
        <v>2</v>
      </c>
      <c r="P139" s="226">
        <v>3</v>
      </c>
      <c r="S139" s="365">
        <v>2</v>
      </c>
    </row>
    <row r="140" spans="1:19" x14ac:dyDescent="0.2">
      <c r="A140" s="219" t="s">
        <v>868</v>
      </c>
      <c r="B140" s="10" t="s">
        <v>960</v>
      </c>
      <c r="C140" s="33"/>
      <c r="D140" s="33"/>
      <c r="F140" s="226">
        <v>3</v>
      </c>
      <c r="J140" s="33"/>
      <c r="K140" s="33"/>
    </row>
    <row r="141" spans="1:19" x14ac:dyDescent="0.2">
      <c r="A141" s="219" t="s">
        <v>227</v>
      </c>
      <c r="B141" s="10" t="s">
        <v>435</v>
      </c>
      <c r="C141" s="33"/>
      <c r="D141" s="33"/>
      <c r="E141" s="226">
        <v>5</v>
      </c>
      <c r="H141" s="226">
        <v>1</v>
      </c>
      <c r="J141" s="33"/>
      <c r="K141" s="33"/>
      <c r="S141" s="365">
        <v>2</v>
      </c>
    </row>
    <row r="142" spans="1:19" x14ac:dyDescent="0.2">
      <c r="A142" s="219" t="s">
        <v>306</v>
      </c>
      <c r="B142" s="10" t="s">
        <v>709</v>
      </c>
      <c r="C142" s="33"/>
      <c r="D142" s="33"/>
      <c r="J142" s="33"/>
      <c r="K142" s="33"/>
      <c r="P142" s="226">
        <v>1</v>
      </c>
      <c r="S142" s="365">
        <v>1</v>
      </c>
    </row>
    <row r="143" spans="1:19" x14ac:dyDescent="0.2">
      <c r="A143" s="219" t="s">
        <v>697</v>
      </c>
      <c r="B143" s="10" t="s">
        <v>710</v>
      </c>
      <c r="C143" s="33"/>
      <c r="D143" s="33"/>
      <c r="J143" s="33"/>
      <c r="K143" s="33"/>
      <c r="P143" s="226">
        <v>1</v>
      </c>
    </row>
    <row r="144" spans="1:19" x14ac:dyDescent="0.2">
      <c r="A144" s="219" t="s">
        <v>169</v>
      </c>
      <c r="B144" s="10" t="s">
        <v>373</v>
      </c>
      <c r="C144" s="33"/>
      <c r="D144" s="33"/>
      <c r="E144" s="226">
        <v>2</v>
      </c>
      <c r="F144" s="226">
        <v>2</v>
      </c>
      <c r="H144" s="226">
        <v>1</v>
      </c>
      <c r="J144" s="33"/>
      <c r="K144" s="33"/>
      <c r="S144" s="365">
        <v>1</v>
      </c>
    </row>
    <row r="145" spans="1:19" x14ac:dyDescent="0.2">
      <c r="A145" s="219" t="s">
        <v>289</v>
      </c>
      <c r="B145" s="10" t="s">
        <v>879</v>
      </c>
      <c r="C145" s="33"/>
      <c r="D145" s="33"/>
      <c r="H145" s="226">
        <v>1</v>
      </c>
      <c r="J145" s="33"/>
      <c r="K145" s="33"/>
    </row>
    <row r="146" spans="1:19" x14ac:dyDescent="0.2">
      <c r="A146" s="219" t="s">
        <v>679</v>
      </c>
      <c r="B146" s="10" t="s">
        <v>684</v>
      </c>
      <c r="C146" s="33"/>
      <c r="D146" s="33"/>
      <c r="J146" s="33"/>
      <c r="K146" s="33"/>
      <c r="P146" s="226">
        <v>3</v>
      </c>
      <c r="S146" s="365">
        <v>1</v>
      </c>
    </row>
    <row r="147" spans="1:19" x14ac:dyDescent="0.2">
      <c r="A147" s="219" t="s">
        <v>587</v>
      </c>
      <c r="B147" s="10" t="s">
        <v>683</v>
      </c>
      <c r="C147" s="33"/>
      <c r="D147" s="33"/>
      <c r="J147" s="33"/>
      <c r="K147" s="33"/>
      <c r="P147" s="226">
        <v>1</v>
      </c>
    </row>
    <row r="148" spans="1:19" x14ac:dyDescent="0.2">
      <c r="A148" s="219" t="s">
        <v>314</v>
      </c>
      <c r="B148" s="10" t="s">
        <v>520</v>
      </c>
      <c r="C148" s="33"/>
      <c r="D148" s="33"/>
      <c r="F148" s="226">
        <v>1</v>
      </c>
      <c r="J148" s="33"/>
      <c r="K148" s="33"/>
      <c r="P148" s="226">
        <v>1</v>
      </c>
      <c r="S148" s="365">
        <v>1</v>
      </c>
    </row>
    <row r="149" spans="1:19" x14ac:dyDescent="0.2">
      <c r="A149" s="219" t="s">
        <v>1351</v>
      </c>
      <c r="B149" s="10" t="s">
        <v>1359</v>
      </c>
      <c r="S149" s="365">
        <v>1</v>
      </c>
    </row>
    <row r="150" spans="1:19" x14ac:dyDescent="0.2">
      <c r="A150" s="219" t="s">
        <v>265</v>
      </c>
      <c r="B150" s="10" t="s">
        <v>669</v>
      </c>
      <c r="C150" s="33"/>
      <c r="D150" s="33"/>
      <c r="J150" s="33"/>
      <c r="K150" s="33"/>
      <c r="L150" s="226">
        <v>4</v>
      </c>
      <c r="P150" s="226">
        <v>1</v>
      </c>
      <c r="S150" s="365">
        <v>4</v>
      </c>
    </row>
    <row r="151" spans="1:19" x14ac:dyDescent="0.2">
      <c r="A151" s="219" t="s">
        <v>24</v>
      </c>
      <c r="B151" s="10" t="s">
        <v>328</v>
      </c>
      <c r="C151" s="33"/>
      <c r="D151" s="33"/>
      <c r="E151" s="226">
        <v>18</v>
      </c>
      <c r="F151" s="226">
        <v>5</v>
      </c>
      <c r="G151" s="226">
        <v>3</v>
      </c>
      <c r="H151" s="226">
        <v>4</v>
      </c>
      <c r="I151" s="226">
        <v>6</v>
      </c>
      <c r="J151" s="33"/>
      <c r="K151" s="33"/>
      <c r="L151" s="226">
        <v>8</v>
      </c>
      <c r="O151" s="226">
        <v>10</v>
      </c>
      <c r="P151" s="226">
        <v>4</v>
      </c>
      <c r="R151" s="365">
        <v>7</v>
      </c>
      <c r="S151" s="365">
        <v>2</v>
      </c>
    </row>
    <row r="152" spans="1:19" x14ac:dyDescent="0.2">
      <c r="A152" s="219" t="s">
        <v>201</v>
      </c>
      <c r="B152" s="10" t="s">
        <v>372</v>
      </c>
      <c r="C152" s="33"/>
      <c r="D152" s="33"/>
      <c r="F152" s="226">
        <v>1</v>
      </c>
      <c r="J152" s="33"/>
      <c r="K152" s="33"/>
      <c r="L152" s="226">
        <v>1</v>
      </c>
      <c r="P152" s="226">
        <v>6</v>
      </c>
      <c r="S152" s="365">
        <v>6</v>
      </c>
    </row>
    <row r="153" spans="1:19" x14ac:dyDescent="0.2">
      <c r="A153" s="219" t="s">
        <v>202</v>
      </c>
      <c r="B153" s="10" t="s">
        <v>711</v>
      </c>
      <c r="C153" s="33"/>
      <c r="D153" s="33"/>
      <c r="J153" s="33"/>
      <c r="K153" s="33"/>
      <c r="L153" s="226">
        <v>1</v>
      </c>
      <c r="P153" s="226">
        <v>2</v>
      </c>
      <c r="S153" s="365">
        <v>5</v>
      </c>
    </row>
    <row r="154" spans="1:19" x14ac:dyDescent="0.2">
      <c r="A154" s="219" t="s">
        <v>315</v>
      </c>
      <c r="B154" s="60" t="s">
        <v>371</v>
      </c>
      <c r="C154" s="33"/>
      <c r="D154" s="33"/>
      <c r="E154" s="226">
        <v>2</v>
      </c>
      <c r="F154" s="226">
        <v>2</v>
      </c>
      <c r="J154" s="33"/>
      <c r="K154" s="33"/>
      <c r="P154" s="226">
        <v>1</v>
      </c>
    </row>
    <row r="155" spans="1:19" x14ac:dyDescent="0.2">
      <c r="A155" s="219" t="s">
        <v>266</v>
      </c>
      <c r="B155" s="60" t="s">
        <v>469</v>
      </c>
      <c r="C155" s="33"/>
      <c r="D155" s="33"/>
      <c r="F155" s="226">
        <v>2</v>
      </c>
      <c r="H155" s="226">
        <v>4</v>
      </c>
      <c r="J155" s="33"/>
      <c r="K155" s="33"/>
      <c r="L155" s="226">
        <v>6</v>
      </c>
      <c r="P155" s="226">
        <v>8</v>
      </c>
      <c r="S155" s="365">
        <v>9</v>
      </c>
    </row>
    <row r="156" spans="1:19" x14ac:dyDescent="0.2">
      <c r="A156" s="219" t="s">
        <v>132</v>
      </c>
      <c r="B156" s="10" t="s">
        <v>881</v>
      </c>
      <c r="C156" s="33"/>
      <c r="D156" s="33"/>
      <c r="J156" s="33"/>
      <c r="K156" s="33"/>
      <c r="R156" s="365">
        <v>1</v>
      </c>
    </row>
    <row r="157" spans="1:19" x14ac:dyDescent="0.2">
      <c r="A157" s="219" t="s">
        <v>142</v>
      </c>
      <c r="B157" s="10" t="s">
        <v>342</v>
      </c>
      <c r="C157" s="33"/>
      <c r="D157" s="33"/>
      <c r="F157" s="226">
        <v>1</v>
      </c>
      <c r="J157" s="33"/>
      <c r="K157" s="33"/>
    </row>
    <row r="158" spans="1:19" x14ac:dyDescent="0.2">
      <c r="A158" s="219" t="s">
        <v>589</v>
      </c>
      <c r="B158" s="10" t="s">
        <v>647</v>
      </c>
      <c r="S158" s="365">
        <v>3</v>
      </c>
    </row>
    <row r="159" spans="1:19" x14ac:dyDescent="0.2">
      <c r="A159" s="219" t="s">
        <v>482</v>
      </c>
      <c r="B159" s="60" t="s">
        <v>545</v>
      </c>
      <c r="C159" s="33"/>
      <c r="D159" s="33"/>
      <c r="J159" s="33"/>
      <c r="K159" s="33"/>
      <c r="P159" s="226">
        <v>4</v>
      </c>
      <c r="S159" s="365">
        <v>3</v>
      </c>
    </row>
    <row r="160" spans="1:19" x14ac:dyDescent="0.2">
      <c r="A160" s="219" t="s">
        <v>307</v>
      </c>
      <c r="B160" s="60" t="s">
        <v>467</v>
      </c>
      <c r="C160" s="33"/>
      <c r="D160" s="33"/>
      <c r="H160" s="226">
        <v>7</v>
      </c>
      <c r="J160" s="33"/>
      <c r="K160" s="33"/>
      <c r="L160" s="226">
        <v>8</v>
      </c>
      <c r="P160" s="226">
        <v>7</v>
      </c>
      <c r="S160" s="365">
        <v>6</v>
      </c>
    </row>
    <row r="161" spans="1:19" x14ac:dyDescent="0.2">
      <c r="A161" s="219" t="s">
        <v>117</v>
      </c>
      <c r="B161" s="60" t="s">
        <v>370</v>
      </c>
      <c r="C161" s="33"/>
      <c r="D161" s="33"/>
      <c r="E161" s="226">
        <v>5</v>
      </c>
      <c r="F161" s="226">
        <v>7</v>
      </c>
      <c r="G161" s="226">
        <v>3</v>
      </c>
      <c r="H161" s="226">
        <v>6</v>
      </c>
      <c r="I161" s="226">
        <v>6</v>
      </c>
      <c r="J161" s="33"/>
      <c r="K161" s="33"/>
      <c r="L161" s="226">
        <v>6</v>
      </c>
      <c r="O161" s="226">
        <v>3</v>
      </c>
      <c r="P161" s="226">
        <v>9</v>
      </c>
      <c r="R161" s="365">
        <v>5</v>
      </c>
      <c r="S161" s="365">
        <v>7</v>
      </c>
    </row>
    <row r="162" spans="1:19" x14ac:dyDescent="0.2">
      <c r="A162" s="219" t="s">
        <v>203</v>
      </c>
      <c r="B162" s="60" t="s">
        <v>369</v>
      </c>
      <c r="C162" s="33"/>
      <c r="D162" s="33"/>
      <c r="E162" s="226">
        <v>19</v>
      </c>
      <c r="F162" s="226">
        <v>22</v>
      </c>
      <c r="G162" s="226">
        <v>10</v>
      </c>
      <c r="H162" s="226">
        <v>21</v>
      </c>
      <c r="I162" s="226">
        <v>21</v>
      </c>
      <c r="J162" s="33"/>
      <c r="K162" s="33"/>
      <c r="L162" s="226">
        <v>25</v>
      </c>
      <c r="P162" s="226">
        <v>24</v>
      </c>
      <c r="S162" s="365">
        <v>24</v>
      </c>
    </row>
    <row r="163" spans="1:19" x14ac:dyDescent="0.2">
      <c r="A163" s="219" t="s">
        <v>204</v>
      </c>
      <c r="B163" s="10" t="s">
        <v>368</v>
      </c>
      <c r="C163" s="33"/>
      <c r="D163" s="33"/>
      <c r="H163" s="226">
        <v>4</v>
      </c>
      <c r="J163" s="33"/>
      <c r="K163" s="33"/>
      <c r="L163" s="226">
        <v>12</v>
      </c>
      <c r="P163" s="226">
        <v>10</v>
      </c>
      <c r="S163" s="365">
        <v>10</v>
      </c>
    </row>
    <row r="164" spans="1:19" x14ac:dyDescent="0.2">
      <c r="A164" s="219" t="s">
        <v>67</v>
      </c>
      <c r="B164" s="10" t="s">
        <v>68</v>
      </c>
      <c r="C164" s="33"/>
      <c r="D164" s="33"/>
      <c r="H164" s="226">
        <v>1</v>
      </c>
      <c r="J164" s="33"/>
      <c r="K164" s="33"/>
      <c r="L164" s="226">
        <v>4</v>
      </c>
      <c r="P164" s="226">
        <v>3</v>
      </c>
      <c r="S164" s="365">
        <v>7</v>
      </c>
    </row>
    <row r="165" spans="1:19" x14ac:dyDescent="0.2">
      <c r="A165" s="219" t="s">
        <v>22</v>
      </c>
      <c r="B165" s="10" t="s">
        <v>943</v>
      </c>
      <c r="C165" s="33"/>
      <c r="D165" s="33"/>
      <c r="E165" s="226">
        <v>9</v>
      </c>
      <c r="F165" s="226">
        <v>10</v>
      </c>
      <c r="G165" s="226">
        <v>14</v>
      </c>
      <c r="H165" s="226">
        <v>12</v>
      </c>
      <c r="I165" s="226">
        <v>13</v>
      </c>
      <c r="J165" s="33"/>
      <c r="K165" s="33"/>
      <c r="L165" s="226">
        <v>16</v>
      </c>
      <c r="O165" s="226">
        <v>15</v>
      </c>
      <c r="R165" s="365">
        <v>18</v>
      </c>
    </row>
    <row r="166" spans="1:19" x14ac:dyDescent="0.2">
      <c r="A166" s="219" t="s">
        <v>205</v>
      </c>
      <c r="B166" s="10" t="s">
        <v>706</v>
      </c>
      <c r="C166" s="33"/>
      <c r="D166" s="33"/>
      <c r="F166" s="226">
        <v>3</v>
      </c>
      <c r="J166" s="33"/>
      <c r="K166" s="33"/>
      <c r="L166" s="226">
        <v>1</v>
      </c>
    </row>
    <row r="167" spans="1:19" x14ac:dyDescent="0.2">
      <c r="A167" s="219" t="s">
        <v>506</v>
      </c>
      <c r="B167" s="10" t="s">
        <v>518</v>
      </c>
      <c r="C167" s="33"/>
      <c r="D167" s="33"/>
      <c r="J167" s="33"/>
      <c r="K167" s="33"/>
      <c r="P167" s="226">
        <v>1</v>
      </c>
      <c r="S167" s="365">
        <v>2</v>
      </c>
    </row>
    <row r="168" spans="1:19" x14ac:dyDescent="0.2">
      <c r="A168" s="219" t="s">
        <v>1091</v>
      </c>
      <c r="B168" s="10" t="s">
        <v>1124</v>
      </c>
      <c r="S168" s="365">
        <v>1</v>
      </c>
    </row>
    <row r="169" spans="1:19" x14ac:dyDescent="0.2">
      <c r="A169" s="219" t="s">
        <v>172</v>
      </c>
      <c r="B169" s="10" t="s">
        <v>465</v>
      </c>
      <c r="C169" s="33"/>
      <c r="D169" s="33"/>
      <c r="H169" s="226">
        <v>2</v>
      </c>
      <c r="J169" s="33"/>
      <c r="K169" s="33"/>
      <c r="P169" s="226">
        <v>4</v>
      </c>
      <c r="S169" s="365">
        <v>2</v>
      </c>
    </row>
    <row r="170" spans="1:19" x14ac:dyDescent="0.2">
      <c r="A170" s="219" t="s">
        <v>1023</v>
      </c>
      <c r="B170" s="10" t="s">
        <v>1035</v>
      </c>
      <c r="C170" s="33"/>
      <c r="D170" s="33"/>
      <c r="J170" s="33"/>
      <c r="K170" s="33"/>
      <c r="P170" s="226">
        <v>1</v>
      </c>
    </row>
    <row r="171" spans="1:19" x14ac:dyDescent="0.2">
      <c r="A171" s="219" t="s">
        <v>206</v>
      </c>
      <c r="B171" s="10" t="s">
        <v>516</v>
      </c>
      <c r="C171" s="33"/>
      <c r="D171" s="33"/>
      <c r="J171" s="33"/>
      <c r="K171" s="33"/>
      <c r="L171" s="226">
        <v>2</v>
      </c>
      <c r="P171" s="226">
        <v>4</v>
      </c>
      <c r="S171" s="365">
        <v>7</v>
      </c>
    </row>
    <row r="172" spans="1:19" x14ac:dyDescent="0.2">
      <c r="A172" s="219" t="s">
        <v>228</v>
      </c>
      <c r="B172" s="10" t="s">
        <v>436</v>
      </c>
      <c r="C172" s="33"/>
      <c r="D172" s="33"/>
      <c r="J172" s="33"/>
      <c r="K172" s="33"/>
      <c r="P172" s="226">
        <v>2</v>
      </c>
      <c r="S172" s="365">
        <v>5</v>
      </c>
    </row>
    <row r="173" spans="1:19" x14ac:dyDescent="0.2">
      <c r="A173" s="219" t="s">
        <v>7</v>
      </c>
      <c r="B173" s="10" t="s">
        <v>343</v>
      </c>
      <c r="C173" s="33"/>
      <c r="D173" s="33"/>
      <c r="E173" s="226">
        <v>8</v>
      </c>
      <c r="F173" s="226">
        <v>12</v>
      </c>
      <c r="G173" s="226">
        <v>9</v>
      </c>
      <c r="H173" s="226">
        <v>11</v>
      </c>
      <c r="I173" s="226">
        <v>21</v>
      </c>
      <c r="J173" s="33"/>
      <c r="K173" s="33"/>
      <c r="L173" s="226">
        <v>11</v>
      </c>
      <c r="O173" s="226">
        <v>21</v>
      </c>
      <c r="R173" s="365">
        <v>15</v>
      </c>
    </row>
    <row r="174" spans="1:19" x14ac:dyDescent="0.2">
      <c r="A174" s="219" t="s">
        <v>207</v>
      </c>
      <c r="B174" s="60" t="s">
        <v>367</v>
      </c>
      <c r="C174" s="33"/>
      <c r="D174" s="33"/>
      <c r="F174" s="226">
        <v>8</v>
      </c>
      <c r="G174" s="226">
        <v>4</v>
      </c>
      <c r="H174" s="226">
        <v>9</v>
      </c>
      <c r="I174" s="226">
        <v>5</v>
      </c>
      <c r="J174" s="33"/>
      <c r="K174" s="33"/>
      <c r="L174" s="226">
        <v>10</v>
      </c>
      <c r="P174" s="226">
        <v>15</v>
      </c>
      <c r="R174" s="365">
        <v>1</v>
      </c>
      <c r="S174" s="365">
        <v>17</v>
      </c>
    </row>
    <row r="175" spans="1:19" x14ac:dyDescent="0.2">
      <c r="A175" s="219" t="s">
        <v>419</v>
      </c>
      <c r="B175" s="60" t="s">
        <v>437</v>
      </c>
      <c r="C175" s="33"/>
      <c r="D175" s="33"/>
      <c r="J175" s="33"/>
      <c r="K175" s="33"/>
      <c r="S175" s="365">
        <v>3</v>
      </c>
    </row>
    <row r="176" spans="1:19" x14ac:dyDescent="0.2">
      <c r="A176" s="219" t="s">
        <v>1352</v>
      </c>
      <c r="B176" s="60" t="s">
        <v>1358</v>
      </c>
      <c r="C176" s="33"/>
      <c r="D176" s="33"/>
      <c r="J176" s="33"/>
      <c r="K176" s="33"/>
      <c r="S176" s="365">
        <v>1</v>
      </c>
    </row>
    <row r="177" spans="1:19" x14ac:dyDescent="0.2">
      <c r="A177" s="219" t="s">
        <v>267</v>
      </c>
      <c r="B177" s="60" t="s">
        <v>648</v>
      </c>
      <c r="C177" s="33"/>
      <c r="D177" s="33"/>
      <c r="J177" s="33"/>
      <c r="K177" s="33"/>
      <c r="L177" s="226">
        <v>1</v>
      </c>
    </row>
    <row r="178" spans="1:19" x14ac:dyDescent="0.2">
      <c r="A178" s="219" t="s">
        <v>280</v>
      </c>
      <c r="B178" s="10" t="s">
        <v>1036</v>
      </c>
      <c r="C178" s="33"/>
      <c r="D178" s="33"/>
      <c r="H178" s="226">
        <v>1</v>
      </c>
      <c r="J178" s="33"/>
      <c r="K178" s="33"/>
      <c r="L178" s="226">
        <v>2</v>
      </c>
      <c r="P178" s="226">
        <v>5</v>
      </c>
    </row>
    <row r="179" spans="1:19" x14ac:dyDescent="0.2">
      <c r="A179" s="219" t="s">
        <v>281</v>
      </c>
      <c r="B179" s="10" t="s">
        <v>708</v>
      </c>
      <c r="C179" s="33"/>
      <c r="D179" s="33"/>
      <c r="J179" s="33"/>
      <c r="K179" s="33"/>
      <c r="P179" s="226">
        <v>6</v>
      </c>
      <c r="S179" s="365">
        <v>1</v>
      </c>
    </row>
    <row r="180" spans="1:19" x14ac:dyDescent="0.2">
      <c r="A180" s="219" t="s">
        <v>268</v>
      </c>
      <c r="B180" s="10" t="s">
        <v>515</v>
      </c>
      <c r="C180" s="33"/>
      <c r="D180" s="33"/>
      <c r="J180" s="33"/>
      <c r="K180" s="33"/>
      <c r="L180" s="226">
        <v>11</v>
      </c>
      <c r="P180" s="226">
        <v>14</v>
      </c>
      <c r="S180" s="365">
        <v>16</v>
      </c>
    </row>
    <row r="181" spans="1:19" x14ac:dyDescent="0.2">
      <c r="A181" s="219" t="s">
        <v>11</v>
      </c>
      <c r="B181" s="10" t="s">
        <v>55</v>
      </c>
      <c r="C181" s="33"/>
      <c r="D181" s="33"/>
      <c r="E181" s="226">
        <v>1</v>
      </c>
      <c r="F181" s="226">
        <v>5</v>
      </c>
      <c r="G181" s="226">
        <v>5</v>
      </c>
      <c r="H181" s="226">
        <v>9</v>
      </c>
      <c r="I181" s="226">
        <v>15</v>
      </c>
      <c r="J181" s="33"/>
      <c r="K181" s="33"/>
      <c r="L181" s="226">
        <v>9</v>
      </c>
      <c r="O181" s="226">
        <v>14</v>
      </c>
      <c r="R181" s="365">
        <v>7</v>
      </c>
    </row>
    <row r="182" spans="1:19" x14ac:dyDescent="0.2">
      <c r="A182" s="219" t="s">
        <v>596</v>
      </c>
      <c r="B182" s="10" t="s">
        <v>688</v>
      </c>
      <c r="C182" s="33"/>
      <c r="D182" s="33"/>
      <c r="J182" s="33"/>
      <c r="K182" s="33"/>
      <c r="P182" s="226">
        <v>1</v>
      </c>
      <c r="S182" s="365">
        <v>2</v>
      </c>
    </row>
    <row r="183" spans="1:19" x14ac:dyDescent="0.2">
      <c r="A183" s="219" t="s">
        <v>598</v>
      </c>
      <c r="B183" s="10" t="s">
        <v>622</v>
      </c>
      <c r="C183" s="33"/>
      <c r="D183" s="33"/>
      <c r="J183" s="33"/>
      <c r="K183" s="33"/>
      <c r="P183" s="226">
        <v>4</v>
      </c>
      <c r="S183" s="365">
        <v>8</v>
      </c>
    </row>
    <row r="184" spans="1:19" x14ac:dyDescent="0.2">
      <c r="A184" s="219" t="s">
        <v>234</v>
      </c>
      <c r="B184" s="10" t="s">
        <v>345</v>
      </c>
      <c r="C184" s="33"/>
      <c r="D184" s="33"/>
      <c r="E184" s="226">
        <v>1</v>
      </c>
      <c r="F184" s="226">
        <v>3</v>
      </c>
      <c r="G184" s="226">
        <v>3</v>
      </c>
      <c r="H184" s="226">
        <v>2</v>
      </c>
      <c r="J184" s="33"/>
      <c r="K184" s="33"/>
      <c r="O184" s="226">
        <v>4</v>
      </c>
      <c r="R184" s="365">
        <v>6</v>
      </c>
      <c r="S184" s="365">
        <v>3</v>
      </c>
    </row>
    <row r="185" spans="1:19" x14ac:dyDescent="0.2">
      <c r="A185" s="219" t="s">
        <v>1076</v>
      </c>
      <c r="B185" s="10" t="s">
        <v>778</v>
      </c>
      <c r="S185" s="365">
        <v>1</v>
      </c>
    </row>
    <row r="186" spans="1:19" x14ac:dyDescent="0.2">
      <c r="A186" s="219" t="s">
        <v>53</v>
      </c>
      <c r="B186" s="10" t="s">
        <v>346</v>
      </c>
      <c r="C186" s="33"/>
      <c r="D186" s="33"/>
      <c r="J186" s="33"/>
      <c r="K186" s="33"/>
      <c r="L186" s="226">
        <v>1</v>
      </c>
    </row>
    <row r="187" spans="1:19" x14ac:dyDescent="0.2">
      <c r="A187" s="219" t="s">
        <v>1049</v>
      </c>
      <c r="B187" s="10" t="s">
        <v>918</v>
      </c>
      <c r="S187" s="365">
        <v>1</v>
      </c>
    </row>
    <row r="188" spans="1:19" x14ac:dyDescent="0.2">
      <c r="A188" s="219" t="s">
        <v>8</v>
      </c>
      <c r="B188" s="10" t="s">
        <v>344</v>
      </c>
      <c r="C188" s="33"/>
      <c r="D188" s="33"/>
      <c r="E188" s="226">
        <v>1</v>
      </c>
      <c r="G188" s="226">
        <v>1</v>
      </c>
      <c r="J188" s="33"/>
      <c r="K188" s="33"/>
      <c r="O188" s="226">
        <v>4</v>
      </c>
      <c r="R188" s="365">
        <v>3</v>
      </c>
    </row>
    <row r="189" spans="1:19" x14ac:dyDescent="0.2">
      <c r="A189" s="219" t="s">
        <v>439</v>
      </c>
      <c r="B189" s="10" t="s">
        <v>440</v>
      </c>
      <c r="C189" s="33"/>
      <c r="D189" s="33"/>
      <c r="F189" s="226">
        <v>1</v>
      </c>
      <c r="J189" s="33"/>
      <c r="K189" s="33"/>
      <c r="L189" s="226">
        <v>1</v>
      </c>
      <c r="P189" s="226">
        <v>1</v>
      </c>
      <c r="S189" s="365">
        <v>1</v>
      </c>
    </row>
    <row r="190" spans="1:19" x14ac:dyDescent="0.2">
      <c r="A190" s="219" t="s">
        <v>208</v>
      </c>
      <c r="B190" s="60" t="s">
        <v>743</v>
      </c>
      <c r="C190" s="33"/>
      <c r="D190" s="33"/>
      <c r="F190" s="226">
        <v>1</v>
      </c>
      <c r="H190" s="226">
        <v>1</v>
      </c>
      <c r="J190" s="33"/>
      <c r="K190" s="33"/>
      <c r="L190" s="226">
        <v>2</v>
      </c>
      <c r="P190" s="226">
        <v>4</v>
      </c>
      <c r="S190" s="365">
        <v>7</v>
      </c>
    </row>
    <row r="191" spans="1:19" x14ac:dyDescent="0.2">
      <c r="A191" s="219" t="s">
        <v>146</v>
      </c>
      <c r="B191" s="10" t="s">
        <v>347</v>
      </c>
      <c r="C191" s="33"/>
      <c r="D191" s="33"/>
      <c r="F191" s="226">
        <v>2</v>
      </c>
      <c r="G191" s="226">
        <v>5</v>
      </c>
      <c r="H191" s="226">
        <v>3</v>
      </c>
      <c r="I191" s="226">
        <v>4</v>
      </c>
      <c r="J191" s="33"/>
      <c r="K191" s="33"/>
      <c r="L191" s="226">
        <v>6</v>
      </c>
      <c r="O191" s="226">
        <v>9</v>
      </c>
      <c r="R191" s="365">
        <v>5</v>
      </c>
    </row>
    <row r="192" spans="1:19" x14ac:dyDescent="0.2">
      <c r="A192" s="219" t="s">
        <v>209</v>
      </c>
      <c r="B192" s="60" t="s">
        <v>366</v>
      </c>
      <c r="C192" s="33"/>
      <c r="D192" s="33"/>
      <c r="E192" s="226">
        <v>1</v>
      </c>
      <c r="F192" s="226">
        <v>5</v>
      </c>
      <c r="H192" s="226">
        <v>7</v>
      </c>
      <c r="I192" s="226">
        <v>1</v>
      </c>
      <c r="J192" s="33"/>
      <c r="K192" s="33"/>
      <c r="P192" s="226">
        <v>13</v>
      </c>
      <c r="S192" s="365">
        <v>10</v>
      </c>
    </row>
    <row r="193" spans="1:19" x14ac:dyDescent="0.2">
      <c r="A193" s="219" t="s">
        <v>316</v>
      </c>
      <c r="B193" s="60" t="s">
        <v>514</v>
      </c>
      <c r="C193" s="33"/>
      <c r="D193" s="33"/>
      <c r="F193" s="226">
        <v>12</v>
      </c>
      <c r="H193" s="226">
        <v>1</v>
      </c>
      <c r="I193" s="226">
        <v>2</v>
      </c>
      <c r="J193" s="33"/>
      <c r="K193" s="33"/>
      <c r="L193" s="226">
        <v>1</v>
      </c>
      <c r="P193" s="226">
        <v>9</v>
      </c>
      <c r="S193" s="365">
        <v>4</v>
      </c>
    </row>
    <row r="194" spans="1:19" x14ac:dyDescent="0.2">
      <c r="A194" s="219" t="s">
        <v>1244</v>
      </c>
      <c r="B194" s="10" t="s">
        <v>1245</v>
      </c>
      <c r="S194" s="365">
        <v>2</v>
      </c>
    </row>
    <row r="195" spans="1:19" x14ac:dyDescent="0.2">
      <c r="A195" s="219" t="s">
        <v>601</v>
      </c>
      <c r="B195" s="10" t="s">
        <v>621</v>
      </c>
      <c r="S195" s="365">
        <v>1</v>
      </c>
    </row>
    <row r="196" spans="1:19" x14ac:dyDescent="0.2">
      <c r="A196" s="219" t="s">
        <v>174</v>
      </c>
      <c r="B196" s="60" t="s">
        <v>441</v>
      </c>
      <c r="C196" s="33"/>
      <c r="D196" s="33"/>
      <c r="J196" s="33"/>
      <c r="K196" s="33"/>
      <c r="L196" s="226">
        <v>4</v>
      </c>
      <c r="P196" s="226">
        <v>8</v>
      </c>
      <c r="S196" s="365">
        <v>8</v>
      </c>
    </row>
    <row r="197" spans="1:19" x14ac:dyDescent="0.2">
      <c r="A197" s="219" t="s">
        <v>175</v>
      </c>
      <c r="B197" s="60" t="s">
        <v>401</v>
      </c>
      <c r="C197" s="33"/>
      <c r="D197" s="33"/>
      <c r="F197" s="226">
        <v>12</v>
      </c>
      <c r="G197" s="226">
        <v>1</v>
      </c>
      <c r="H197" s="226">
        <v>16</v>
      </c>
      <c r="I197" s="226">
        <v>13</v>
      </c>
      <c r="J197" s="33"/>
      <c r="K197" s="33"/>
      <c r="L197" s="226">
        <v>17</v>
      </c>
      <c r="P197" s="226">
        <v>20</v>
      </c>
      <c r="R197" s="365">
        <v>1</v>
      </c>
      <c r="S197" s="365">
        <v>19</v>
      </c>
    </row>
    <row r="198" spans="1:19" x14ac:dyDescent="0.2">
      <c r="A198" s="219" t="s">
        <v>317</v>
      </c>
      <c r="B198" s="10" t="s">
        <v>512</v>
      </c>
      <c r="C198" s="33"/>
      <c r="D198" s="33"/>
      <c r="F198" s="226">
        <v>1</v>
      </c>
      <c r="H198" s="226">
        <v>6</v>
      </c>
      <c r="I198" s="226">
        <v>3</v>
      </c>
      <c r="J198" s="33"/>
      <c r="K198" s="33"/>
      <c r="L198" s="226">
        <v>6</v>
      </c>
      <c r="P198" s="226">
        <v>16</v>
      </c>
      <c r="S198" s="365">
        <v>14</v>
      </c>
    </row>
    <row r="199" spans="1:19" x14ac:dyDescent="0.2">
      <c r="A199" s="219" t="s">
        <v>210</v>
      </c>
      <c r="B199" s="10" t="s">
        <v>400</v>
      </c>
      <c r="C199" s="33"/>
      <c r="D199" s="33"/>
      <c r="F199" s="226">
        <v>2</v>
      </c>
      <c r="G199" s="226">
        <v>1</v>
      </c>
      <c r="H199" s="226">
        <v>9</v>
      </c>
      <c r="I199" s="226">
        <v>7</v>
      </c>
      <c r="J199" s="33"/>
      <c r="K199" s="33"/>
      <c r="L199" s="226">
        <v>13</v>
      </c>
      <c r="P199" s="226">
        <v>18</v>
      </c>
      <c r="S199" s="365">
        <v>14</v>
      </c>
    </row>
    <row r="200" spans="1:19" x14ac:dyDescent="0.2">
      <c r="A200" s="219" t="s">
        <v>236</v>
      </c>
      <c r="B200" s="10" t="s">
        <v>618</v>
      </c>
      <c r="C200" s="33"/>
      <c r="D200" s="33"/>
      <c r="J200" s="33"/>
      <c r="K200" s="33"/>
      <c r="P200" s="226">
        <v>1</v>
      </c>
    </row>
    <row r="201" spans="1:19" x14ac:dyDescent="0.2">
      <c r="A201" s="219" t="s">
        <v>211</v>
      </c>
      <c r="B201" s="10" t="s">
        <v>399</v>
      </c>
      <c r="C201" s="33"/>
      <c r="D201" s="33"/>
      <c r="E201" s="226">
        <v>3</v>
      </c>
      <c r="F201" s="226">
        <v>2</v>
      </c>
      <c r="G201" s="226">
        <v>2</v>
      </c>
      <c r="H201" s="226">
        <v>5</v>
      </c>
      <c r="I201" s="226">
        <v>1</v>
      </c>
      <c r="J201" s="33"/>
      <c r="K201" s="33"/>
      <c r="L201" s="226">
        <v>7</v>
      </c>
      <c r="P201" s="226">
        <v>11</v>
      </c>
      <c r="S201" s="365">
        <v>8</v>
      </c>
    </row>
    <row r="202" spans="1:19" x14ac:dyDescent="0.2">
      <c r="A202" s="219" t="s">
        <v>308</v>
      </c>
      <c r="B202" s="10" t="s">
        <v>511</v>
      </c>
      <c r="C202" s="33"/>
      <c r="D202" s="33"/>
      <c r="F202" s="226">
        <v>8</v>
      </c>
      <c r="H202" s="226">
        <v>15</v>
      </c>
      <c r="I202" s="226">
        <v>2</v>
      </c>
      <c r="J202" s="33"/>
      <c r="K202" s="33"/>
      <c r="L202" s="226">
        <v>13</v>
      </c>
      <c r="P202" s="226">
        <v>18</v>
      </c>
      <c r="S202" s="365">
        <v>17</v>
      </c>
    </row>
    <row r="203" spans="1:19" x14ac:dyDescent="0.2">
      <c r="A203" s="219" t="s">
        <v>475</v>
      </c>
      <c r="B203" s="10" t="s">
        <v>746</v>
      </c>
      <c r="C203" s="33"/>
      <c r="D203" s="33"/>
      <c r="J203" s="33"/>
      <c r="K203" s="33"/>
      <c r="P203" s="226">
        <v>1</v>
      </c>
      <c r="R203" s="365">
        <v>1</v>
      </c>
      <c r="S203" s="365">
        <v>1</v>
      </c>
    </row>
    <row r="204" spans="1:19" x14ac:dyDescent="0.2">
      <c r="A204" s="219" t="s">
        <v>136</v>
      </c>
      <c r="B204" s="10" t="s">
        <v>336</v>
      </c>
      <c r="C204" s="33"/>
      <c r="D204" s="33"/>
      <c r="J204" s="33"/>
      <c r="K204" s="33"/>
      <c r="R204" s="365">
        <v>1</v>
      </c>
    </row>
    <row r="205" spans="1:19" x14ac:dyDescent="0.2">
      <c r="A205" s="219" t="s">
        <v>177</v>
      </c>
      <c r="B205" s="10" t="s">
        <v>398</v>
      </c>
      <c r="C205" s="33"/>
      <c r="D205" s="33"/>
      <c r="F205" s="226">
        <v>14</v>
      </c>
      <c r="H205" s="226">
        <v>22</v>
      </c>
      <c r="I205" s="226">
        <v>8</v>
      </c>
      <c r="J205" s="33"/>
      <c r="K205" s="33"/>
      <c r="L205" s="226">
        <v>18</v>
      </c>
      <c r="P205" s="226">
        <v>22</v>
      </c>
      <c r="S205" s="365">
        <v>23</v>
      </c>
    </row>
    <row r="206" spans="1:19" x14ac:dyDescent="0.2">
      <c r="A206" s="219" t="s">
        <v>847</v>
      </c>
      <c r="B206" s="10" t="s">
        <v>905</v>
      </c>
      <c r="C206" s="33"/>
      <c r="D206" s="33"/>
      <c r="J206" s="33"/>
      <c r="K206" s="33"/>
      <c r="P206" s="226">
        <v>9</v>
      </c>
      <c r="S206" s="365">
        <v>8</v>
      </c>
    </row>
    <row r="207" spans="1:19" x14ac:dyDescent="0.2">
      <c r="A207" s="219" t="s">
        <v>9</v>
      </c>
      <c r="B207" s="10" t="s">
        <v>450</v>
      </c>
      <c r="C207" s="33"/>
      <c r="D207" s="33"/>
      <c r="I207" s="226">
        <v>3</v>
      </c>
      <c r="J207" s="33"/>
      <c r="K207" s="33"/>
      <c r="O207" s="226">
        <v>2</v>
      </c>
      <c r="R207" s="365">
        <v>2</v>
      </c>
    </row>
    <row r="208" spans="1:19" x14ac:dyDescent="0.2">
      <c r="A208" s="219" t="s">
        <v>605</v>
      </c>
      <c r="B208" s="10" t="s">
        <v>614</v>
      </c>
      <c r="S208" s="365">
        <v>1</v>
      </c>
    </row>
    <row r="209" spans="1:19" x14ac:dyDescent="0.2">
      <c r="A209" s="219" t="s">
        <v>214</v>
      </c>
      <c r="B209" s="10" t="s">
        <v>510</v>
      </c>
      <c r="C209" s="33"/>
      <c r="D209" s="33"/>
      <c r="F209" s="226">
        <v>1</v>
      </c>
      <c r="J209" s="33"/>
      <c r="K209" s="33"/>
      <c r="L209" s="226">
        <v>1</v>
      </c>
      <c r="P209" s="226">
        <v>2</v>
      </c>
      <c r="S209" s="365">
        <v>2</v>
      </c>
    </row>
    <row r="210" spans="1:19" x14ac:dyDescent="0.2">
      <c r="A210" s="219" t="s">
        <v>178</v>
      </c>
      <c r="B210" s="10" t="s">
        <v>443</v>
      </c>
      <c r="C210" s="33"/>
      <c r="D210" s="33"/>
      <c r="J210" s="33"/>
      <c r="K210" s="33"/>
      <c r="L210" s="226">
        <v>2</v>
      </c>
      <c r="P210" s="226">
        <v>13</v>
      </c>
      <c r="S210" s="365">
        <v>13</v>
      </c>
    </row>
    <row r="211" spans="1:19" x14ac:dyDescent="0.2">
      <c r="A211" s="219" t="s">
        <v>283</v>
      </c>
      <c r="B211" s="10" t="s">
        <v>444</v>
      </c>
      <c r="C211" s="33"/>
      <c r="D211" s="33"/>
      <c r="F211" s="226">
        <v>1</v>
      </c>
      <c r="H211" s="226">
        <v>1</v>
      </c>
      <c r="J211" s="33"/>
      <c r="K211" s="33"/>
      <c r="P211" s="226">
        <v>3</v>
      </c>
      <c r="S211" s="365">
        <v>1</v>
      </c>
    </row>
    <row r="212" spans="1:19" x14ac:dyDescent="0.2">
      <c r="A212" s="219" t="s">
        <v>223</v>
      </c>
      <c r="B212" s="10" t="s">
        <v>329</v>
      </c>
      <c r="C212" s="33"/>
      <c r="D212" s="33"/>
      <c r="E212" s="226">
        <v>1</v>
      </c>
      <c r="G212" s="226">
        <v>1</v>
      </c>
      <c r="H212" s="226">
        <v>1</v>
      </c>
      <c r="J212" s="33"/>
      <c r="K212" s="33"/>
      <c r="L212" s="226">
        <v>4</v>
      </c>
      <c r="O212" s="226">
        <v>6</v>
      </c>
      <c r="P212" s="226">
        <v>3</v>
      </c>
      <c r="R212" s="365">
        <v>4</v>
      </c>
      <c r="S212" s="365">
        <v>5</v>
      </c>
    </row>
    <row r="213" spans="1:19" x14ac:dyDescent="0.2">
      <c r="A213" s="219" t="s">
        <v>215</v>
      </c>
      <c r="B213" s="10" t="s">
        <v>397</v>
      </c>
      <c r="C213" s="33"/>
      <c r="D213" s="33"/>
      <c r="H213" s="226">
        <v>18</v>
      </c>
      <c r="I213" s="226">
        <v>9</v>
      </c>
      <c r="J213" s="33"/>
      <c r="K213" s="33"/>
      <c r="L213" s="226">
        <v>12</v>
      </c>
      <c r="P213" s="226">
        <v>21</v>
      </c>
      <c r="S213" s="365">
        <v>23</v>
      </c>
    </row>
    <row r="214" spans="1:19" x14ac:dyDescent="0.2">
      <c r="A214" s="219" t="s">
        <v>422</v>
      </c>
      <c r="B214" s="10" t="s">
        <v>445</v>
      </c>
      <c r="S214" s="365">
        <v>4</v>
      </c>
    </row>
    <row r="215" spans="1:19" x14ac:dyDescent="0.2">
      <c r="A215" s="219" t="s">
        <v>609</v>
      </c>
      <c r="B215" s="10" t="s">
        <v>610</v>
      </c>
      <c r="S215" s="365">
        <v>1</v>
      </c>
    </row>
    <row r="216" spans="1:19" x14ac:dyDescent="0.2">
      <c r="A216" s="219" t="s">
        <v>724</v>
      </c>
      <c r="B216" s="10" t="s">
        <v>725</v>
      </c>
      <c r="C216" s="33"/>
      <c r="D216" s="33"/>
      <c r="F216" s="226">
        <v>2</v>
      </c>
      <c r="J216" s="33"/>
      <c r="K216" s="33"/>
    </row>
    <row r="217" spans="1:19" x14ac:dyDescent="0.2">
      <c r="C217" s="33"/>
      <c r="D217" s="33"/>
      <c r="J217" s="33"/>
      <c r="K217" s="33"/>
    </row>
    <row r="218" spans="1:19" x14ac:dyDescent="0.2">
      <c r="A218" s="219" t="s">
        <v>63</v>
      </c>
      <c r="B218" s="10" t="s">
        <v>396</v>
      </c>
      <c r="C218" s="33"/>
      <c r="D218" s="33"/>
      <c r="F218" s="226">
        <v>6</v>
      </c>
      <c r="I218" s="226">
        <v>1</v>
      </c>
      <c r="J218" s="33"/>
      <c r="K218" s="33"/>
      <c r="L218" s="226">
        <v>5</v>
      </c>
      <c r="P218" s="226">
        <v>9</v>
      </c>
      <c r="S218" s="365">
        <v>10</v>
      </c>
    </row>
    <row r="219" spans="1:19" x14ac:dyDescent="0.2">
      <c r="A219" s="219" t="s">
        <v>1024</v>
      </c>
      <c r="B219" s="10" t="s">
        <v>1099</v>
      </c>
      <c r="C219" s="33"/>
      <c r="D219" s="33"/>
      <c r="J219" s="33"/>
      <c r="K219" s="33"/>
      <c r="P219" s="226">
        <v>1</v>
      </c>
    </row>
    <row r="220" spans="1:19" x14ac:dyDescent="0.2">
      <c r="A220" s="219" t="s">
        <v>285</v>
      </c>
      <c r="B220" s="10" t="s">
        <v>662</v>
      </c>
      <c r="C220" s="33"/>
      <c r="D220" s="33"/>
      <c r="J220" s="33"/>
      <c r="K220" s="33"/>
      <c r="P220" s="226">
        <v>3</v>
      </c>
      <c r="S220" s="365">
        <v>1</v>
      </c>
    </row>
    <row r="221" spans="1:19" x14ac:dyDescent="0.2">
      <c r="A221" s="219" t="s">
        <v>675</v>
      </c>
      <c r="B221" s="10" t="s">
        <v>682</v>
      </c>
      <c r="C221" s="33"/>
      <c r="D221" s="33"/>
      <c r="J221" s="33"/>
      <c r="K221" s="33"/>
      <c r="P221" s="226">
        <v>4</v>
      </c>
      <c r="S221" s="365">
        <v>2</v>
      </c>
    </row>
    <row r="222" spans="1:19" x14ac:dyDescent="0.2">
      <c r="A222" s="219" t="s">
        <v>1025</v>
      </c>
      <c r="B222" s="10" t="s">
        <v>1100</v>
      </c>
      <c r="C222" s="33"/>
      <c r="D222" s="33"/>
      <c r="J222" s="33"/>
      <c r="K222" s="33"/>
      <c r="P222" s="226">
        <v>1</v>
      </c>
      <c r="S222" s="365">
        <v>2</v>
      </c>
    </row>
    <row r="223" spans="1:19" x14ac:dyDescent="0.2">
      <c r="A223" s="219" t="s">
        <v>1026</v>
      </c>
      <c r="B223" s="10" t="s">
        <v>1118</v>
      </c>
      <c r="C223" s="33"/>
      <c r="D223" s="33"/>
      <c r="J223" s="33"/>
      <c r="K223" s="33"/>
      <c r="P223" s="226">
        <v>3</v>
      </c>
    </row>
    <row r="224" spans="1:19" x14ac:dyDescent="0.2">
      <c r="A224" s="219" t="s">
        <v>46</v>
      </c>
      <c r="B224" s="10" t="s">
        <v>660</v>
      </c>
      <c r="C224" s="33"/>
      <c r="D224" s="33"/>
      <c r="J224" s="33"/>
      <c r="K224" s="33"/>
      <c r="P224" s="226">
        <v>3</v>
      </c>
      <c r="S224" s="365">
        <v>2</v>
      </c>
    </row>
    <row r="225" spans="1:19" x14ac:dyDescent="0.2">
      <c r="A225" s="219" t="s">
        <v>158</v>
      </c>
      <c r="B225" s="10" t="s">
        <v>394</v>
      </c>
      <c r="C225" s="33"/>
      <c r="D225" s="33"/>
      <c r="F225" s="226">
        <v>2</v>
      </c>
      <c r="I225" s="226">
        <v>1</v>
      </c>
      <c r="J225" s="33"/>
      <c r="K225" s="33"/>
      <c r="P225" s="226">
        <v>1</v>
      </c>
      <c r="S225" s="365">
        <v>2</v>
      </c>
    </row>
    <row r="226" spans="1:19" x14ac:dyDescent="0.2">
      <c r="A226" s="219" t="s">
        <v>989</v>
      </c>
      <c r="B226" s="10" t="s">
        <v>950</v>
      </c>
      <c r="C226" s="33"/>
      <c r="D226" s="33"/>
      <c r="J226" s="33"/>
      <c r="K226" s="33"/>
      <c r="P226" s="226">
        <v>11</v>
      </c>
      <c r="S226" s="365">
        <v>5</v>
      </c>
    </row>
    <row r="227" spans="1:19" x14ac:dyDescent="0.2">
      <c r="A227" s="219" t="s">
        <v>570</v>
      </c>
      <c r="B227" s="10" t="s">
        <v>655</v>
      </c>
      <c r="S227" s="365">
        <v>3</v>
      </c>
    </row>
    <row r="228" spans="1:19" x14ac:dyDescent="0.2">
      <c r="A228" s="219" t="s">
        <v>56</v>
      </c>
      <c r="B228" s="10" t="s">
        <v>395</v>
      </c>
      <c r="C228" s="33"/>
      <c r="D228" s="33"/>
      <c r="F228" s="226">
        <v>3</v>
      </c>
      <c r="H228" s="226">
        <v>3</v>
      </c>
      <c r="J228" s="33"/>
      <c r="K228" s="33"/>
      <c r="L228" s="226">
        <v>5</v>
      </c>
      <c r="P228" s="226">
        <v>5</v>
      </c>
      <c r="S228" s="365">
        <v>4</v>
      </c>
    </row>
    <row r="229" spans="1:19" x14ac:dyDescent="0.2">
      <c r="A229" s="219" t="s">
        <v>571</v>
      </c>
      <c r="B229" s="10" t="s">
        <v>654</v>
      </c>
      <c r="C229" s="33"/>
      <c r="D229" s="33"/>
      <c r="J229" s="33"/>
      <c r="K229" s="33"/>
      <c r="P229" s="226">
        <v>1</v>
      </c>
    </row>
    <row r="230" spans="1:19" x14ac:dyDescent="0.2">
      <c r="A230" s="219" t="s">
        <v>572</v>
      </c>
      <c r="B230" s="10" t="s">
        <v>551</v>
      </c>
      <c r="C230" s="33"/>
      <c r="D230" s="33"/>
      <c r="J230" s="33"/>
      <c r="K230" s="33"/>
      <c r="P230" s="226">
        <v>1</v>
      </c>
    </row>
    <row r="231" spans="1:19" x14ac:dyDescent="0.2">
      <c r="A231" s="219" t="s">
        <v>990</v>
      </c>
      <c r="B231" s="10" t="s">
        <v>1001</v>
      </c>
      <c r="C231" s="33"/>
      <c r="D231" s="33"/>
      <c r="J231" s="33"/>
      <c r="K231" s="33"/>
      <c r="P231" s="226">
        <v>2</v>
      </c>
      <c r="S231" s="365">
        <v>1</v>
      </c>
    </row>
    <row r="232" spans="1:19" x14ac:dyDescent="0.2">
      <c r="A232" s="219" t="s">
        <v>991</v>
      </c>
      <c r="B232" s="10" t="s">
        <v>1000</v>
      </c>
      <c r="C232" s="33"/>
      <c r="D232" s="33"/>
      <c r="J232" s="33"/>
      <c r="K232" s="33"/>
      <c r="P232" s="226">
        <v>1</v>
      </c>
      <c r="S232" s="365">
        <v>2</v>
      </c>
    </row>
    <row r="233" spans="1:19" x14ac:dyDescent="0.2">
      <c r="A233" s="219" t="s">
        <v>492</v>
      </c>
      <c r="B233" s="10" t="s">
        <v>531</v>
      </c>
      <c r="C233" s="33"/>
      <c r="D233" s="33"/>
      <c r="J233" s="33"/>
      <c r="K233" s="33"/>
      <c r="P233" s="226">
        <v>4</v>
      </c>
      <c r="S233" s="365">
        <v>3</v>
      </c>
    </row>
    <row r="234" spans="1:19" x14ac:dyDescent="0.2">
      <c r="A234" s="219" t="s">
        <v>220</v>
      </c>
      <c r="B234" s="10" t="s">
        <v>703</v>
      </c>
      <c r="C234" s="33"/>
      <c r="D234" s="33"/>
      <c r="J234" s="33"/>
      <c r="K234" s="33"/>
      <c r="P234" s="226">
        <v>1</v>
      </c>
      <c r="S234" s="365">
        <v>1</v>
      </c>
    </row>
    <row r="235" spans="1:19" x14ac:dyDescent="0.2">
      <c r="A235" s="219" t="s">
        <v>292</v>
      </c>
      <c r="B235" s="10" t="s">
        <v>737</v>
      </c>
      <c r="C235" s="33"/>
      <c r="D235" s="33"/>
      <c r="H235" s="226">
        <v>1</v>
      </c>
      <c r="J235" s="33"/>
      <c r="K235" s="33"/>
    </row>
    <row r="236" spans="1:19" x14ac:dyDescent="0.2">
      <c r="A236" s="219" t="s">
        <v>1027</v>
      </c>
      <c r="B236" s="10" t="s">
        <v>1117</v>
      </c>
      <c r="C236" s="33"/>
      <c r="D236" s="33"/>
      <c r="J236" s="33"/>
      <c r="K236" s="33"/>
      <c r="P236" s="226">
        <v>2</v>
      </c>
    </row>
    <row r="237" spans="1:19" x14ac:dyDescent="0.2">
      <c r="A237" s="219" t="s">
        <v>574</v>
      </c>
      <c r="B237" s="10" t="s">
        <v>652</v>
      </c>
      <c r="C237" s="33"/>
      <c r="D237" s="33"/>
      <c r="J237" s="33"/>
      <c r="K237" s="33"/>
      <c r="P237" s="226">
        <v>1</v>
      </c>
    </row>
    <row r="238" spans="1:19" x14ac:dyDescent="0.2">
      <c r="A238" s="219" t="s">
        <v>1028</v>
      </c>
      <c r="B238" s="10" t="s">
        <v>1116</v>
      </c>
      <c r="C238" s="33"/>
      <c r="D238" s="33"/>
      <c r="J238" s="33"/>
      <c r="K238" s="33"/>
      <c r="P238" s="226">
        <v>1</v>
      </c>
      <c r="S238" s="365">
        <v>2</v>
      </c>
    </row>
    <row r="239" spans="1:19" x14ac:dyDescent="0.2">
      <c r="A239" s="219" t="s">
        <v>1368</v>
      </c>
      <c r="B239" s="10" t="s">
        <v>1381</v>
      </c>
      <c r="C239" s="33"/>
      <c r="D239" s="33"/>
      <c r="J239" s="33"/>
      <c r="K239" s="33"/>
      <c r="S239" s="365">
        <v>1</v>
      </c>
    </row>
    <row r="240" spans="1:19" x14ac:dyDescent="0.2">
      <c r="A240" s="219" t="s">
        <v>692</v>
      </c>
      <c r="B240" s="10" t="s">
        <v>665</v>
      </c>
      <c r="C240" s="33"/>
      <c r="D240" s="33"/>
      <c r="J240" s="33"/>
      <c r="K240" s="33"/>
      <c r="S240" s="365">
        <v>1</v>
      </c>
    </row>
    <row r="241" spans="1:19" x14ac:dyDescent="0.2">
      <c r="A241" s="219" t="s">
        <v>1029</v>
      </c>
      <c r="B241" s="10" t="s">
        <v>1113</v>
      </c>
      <c r="C241" s="33"/>
      <c r="D241" s="33"/>
      <c r="J241" s="33"/>
      <c r="K241" s="33"/>
      <c r="P241" s="226">
        <v>1</v>
      </c>
    </row>
    <row r="242" spans="1:19" x14ac:dyDescent="0.2">
      <c r="A242" s="219" t="s">
        <v>1012</v>
      </c>
      <c r="B242" s="10" t="s">
        <v>1017</v>
      </c>
      <c r="C242" s="33"/>
      <c r="D242" s="33"/>
      <c r="J242" s="33"/>
      <c r="K242" s="33"/>
      <c r="P242" s="226">
        <v>1</v>
      </c>
      <c r="S242" s="365">
        <v>3</v>
      </c>
    </row>
    <row r="243" spans="1:19" x14ac:dyDescent="0.2">
      <c r="A243" s="219" t="s">
        <v>221</v>
      </c>
      <c r="B243" s="10" t="s">
        <v>929</v>
      </c>
      <c r="C243" s="33"/>
      <c r="D243" s="33"/>
      <c r="H243" s="226">
        <v>1</v>
      </c>
      <c r="J243" s="33"/>
      <c r="K243" s="33"/>
      <c r="P243" s="226">
        <v>5</v>
      </c>
      <c r="S243" s="365">
        <v>4</v>
      </c>
    </row>
    <row r="244" spans="1:19" x14ac:dyDescent="0.2">
      <c r="A244" s="219" t="s">
        <v>1031</v>
      </c>
      <c r="B244" s="10" t="s">
        <v>550</v>
      </c>
      <c r="P244" s="226">
        <v>1</v>
      </c>
      <c r="S244" s="365">
        <v>7</v>
      </c>
    </row>
    <row r="245" spans="1:19" x14ac:dyDescent="0.2">
      <c r="A245" s="219" t="s">
        <v>501</v>
      </c>
      <c r="B245" s="10" t="s">
        <v>525</v>
      </c>
      <c r="P245" s="226">
        <v>8</v>
      </c>
      <c r="S245" s="365">
        <v>3</v>
      </c>
    </row>
    <row r="246" spans="1:19" x14ac:dyDescent="0.2">
      <c r="A246" s="219" t="s">
        <v>993</v>
      </c>
      <c r="B246" s="10" t="s">
        <v>1382</v>
      </c>
      <c r="S246" s="365">
        <v>1</v>
      </c>
    </row>
    <row r="247" spans="1:19" x14ac:dyDescent="0.2">
      <c r="A247" s="219" t="s">
        <v>502</v>
      </c>
      <c r="B247" s="10" t="s">
        <v>524</v>
      </c>
      <c r="P247" s="226">
        <v>1</v>
      </c>
    </row>
    <row r="248" spans="1:19" x14ac:dyDescent="0.2">
      <c r="A248" s="219" t="s">
        <v>994</v>
      </c>
      <c r="B248" s="10" t="s">
        <v>997</v>
      </c>
      <c r="P248" s="226">
        <v>1</v>
      </c>
    </row>
    <row r="249" spans="1:19" x14ac:dyDescent="0.2">
      <c r="A249" s="219" t="s">
        <v>757</v>
      </c>
      <c r="B249" s="10" t="s">
        <v>784</v>
      </c>
      <c r="P249" s="226">
        <v>2</v>
      </c>
    </row>
    <row r="250" spans="1:19" x14ac:dyDescent="0.2">
      <c r="A250" s="219" t="s">
        <v>58</v>
      </c>
      <c r="B250" s="10" t="s">
        <v>59</v>
      </c>
      <c r="C250" s="33"/>
      <c r="D250" s="33"/>
      <c r="H250" s="226">
        <v>4</v>
      </c>
      <c r="J250" s="33"/>
      <c r="K250" s="33"/>
      <c r="L250" s="226">
        <v>5</v>
      </c>
      <c r="P250" s="226">
        <v>2</v>
      </c>
      <c r="S250" s="365">
        <v>2</v>
      </c>
    </row>
    <row r="251" spans="1:19" x14ac:dyDescent="0.2">
      <c r="A251" s="219" t="s">
        <v>271</v>
      </c>
      <c r="B251" s="60" t="s">
        <v>504</v>
      </c>
      <c r="C251" s="33"/>
      <c r="D251" s="33"/>
      <c r="J251" s="33"/>
      <c r="K251" s="33"/>
      <c r="L251" s="226">
        <v>1</v>
      </c>
      <c r="P251" s="226">
        <v>3</v>
      </c>
      <c r="S251" s="365">
        <v>1</v>
      </c>
    </row>
    <row r="252" spans="1:19" x14ac:dyDescent="0.2">
      <c r="A252" s="219" t="s">
        <v>60</v>
      </c>
      <c r="B252" s="10" t="s">
        <v>391</v>
      </c>
      <c r="C252" s="33"/>
      <c r="D252" s="33"/>
      <c r="H252" s="226">
        <v>2</v>
      </c>
      <c r="J252" s="33"/>
      <c r="K252" s="33"/>
      <c r="L252" s="226">
        <v>7</v>
      </c>
      <c r="S252" s="365">
        <v>1</v>
      </c>
    </row>
    <row r="253" spans="1:19" x14ac:dyDescent="0.2">
      <c r="A253" s="219" t="s">
        <v>293</v>
      </c>
      <c r="B253" s="10" t="s">
        <v>552</v>
      </c>
      <c r="C253" s="33"/>
      <c r="D253" s="33"/>
      <c r="H253" s="226">
        <v>2</v>
      </c>
      <c r="J253" s="33"/>
      <c r="K253" s="33"/>
      <c r="L253" s="226">
        <v>1</v>
      </c>
    </row>
    <row r="254" spans="1:19" x14ac:dyDescent="0.2">
      <c r="A254" s="219" t="s">
        <v>1369</v>
      </c>
      <c r="B254" s="10" t="s">
        <v>1383</v>
      </c>
      <c r="C254" s="33"/>
      <c r="D254" s="33"/>
      <c r="J254" s="33"/>
      <c r="K254" s="33"/>
      <c r="S254" s="365">
        <v>1</v>
      </c>
    </row>
    <row r="255" spans="1:19" x14ac:dyDescent="0.2">
      <c r="A255" s="219" t="s">
        <v>1032</v>
      </c>
      <c r="B255" s="10" t="s">
        <v>1114</v>
      </c>
      <c r="P255" s="226">
        <v>2</v>
      </c>
    </row>
    <row r="256" spans="1:19" x14ac:dyDescent="0.2">
      <c r="A256" s="219" t="s">
        <v>61</v>
      </c>
      <c r="B256" s="10" t="s">
        <v>472</v>
      </c>
      <c r="C256" s="33"/>
      <c r="D256" s="33"/>
      <c r="F256" s="226">
        <v>1</v>
      </c>
      <c r="J256" s="33"/>
      <c r="K256" s="33"/>
      <c r="L256" s="226">
        <v>1</v>
      </c>
      <c r="P256" s="226">
        <v>3</v>
      </c>
      <c r="S256" s="365">
        <v>5</v>
      </c>
    </row>
    <row r="257" spans="1:27" x14ac:dyDescent="0.2">
      <c r="A257" s="219" t="s">
        <v>1008</v>
      </c>
      <c r="B257" s="10" t="s">
        <v>1014</v>
      </c>
      <c r="C257" s="33"/>
      <c r="D257" s="33"/>
      <c r="J257" s="33"/>
      <c r="K257" s="33"/>
      <c r="P257" s="226">
        <v>3</v>
      </c>
    </row>
    <row r="258" spans="1:27" x14ac:dyDescent="0.2">
      <c r="A258" s="219" t="s">
        <v>509</v>
      </c>
      <c r="B258" s="10" t="s">
        <v>519</v>
      </c>
      <c r="C258" s="33"/>
      <c r="D258" s="33"/>
      <c r="J258" s="33"/>
      <c r="K258" s="33"/>
      <c r="S258" s="365">
        <v>1</v>
      </c>
    </row>
    <row r="259" spans="1:27" x14ac:dyDescent="0.2">
      <c r="A259" s="219" t="s">
        <v>180</v>
      </c>
      <c r="B259" s="10" t="s">
        <v>393</v>
      </c>
      <c r="C259" s="33"/>
      <c r="D259" s="33"/>
      <c r="F259" s="226">
        <v>3</v>
      </c>
      <c r="H259" s="226">
        <v>1</v>
      </c>
      <c r="J259" s="33"/>
      <c r="K259" s="33"/>
      <c r="L259" s="226">
        <v>1</v>
      </c>
      <c r="P259" s="226">
        <v>3</v>
      </c>
      <c r="S259" s="365">
        <v>2</v>
      </c>
    </row>
    <row r="260" spans="1:27" x14ac:dyDescent="0.2">
      <c r="A260" s="219" t="s">
        <v>48</v>
      </c>
      <c r="B260" s="10" t="s">
        <v>946</v>
      </c>
      <c r="C260" s="33"/>
      <c r="D260" s="33"/>
      <c r="F260" s="226">
        <v>1</v>
      </c>
      <c r="J260" s="33"/>
      <c r="K260" s="33"/>
      <c r="L260" s="226">
        <v>1</v>
      </c>
    </row>
    <row r="261" spans="1:27" x14ac:dyDescent="0.2">
      <c r="A261" s="219" t="s">
        <v>49</v>
      </c>
      <c r="B261" s="61" t="s">
        <v>50</v>
      </c>
      <c r="C261" s="33"/>
      <c r="D261" s="33"/>
      <c r="F261" s="226">
        <v>7</v>
      </c>
      <c r="H261" s="226">
        <v>1</v>
      </c>
      <c r="I261" s="226">
        <v>2</v>
      </c>
      <c r="J261" s="33"/>
      <c r="K261" s="33"/>
      <c r="O261" s="226">
        <v>1</v>
      </c>
    </row>
    <row r="262" spans="1:27" x14ac:dyDescent="0.2">
      <c r="A262" s="219" t="s">
        <v>1033</v>
      </c>
      <c r="B262" s="61" t="s">
        <v>1037</v>
      </c>
      <c r="C262" s="33"/>
      <c r="D262" s="33"/>
      <c r="J262" s="33"/>
      <c r="K262" s="33"/>
      <c r="P262" s="226">
        <v>1</v>
      </c>
    </row>
    <row r="263" spans="1:27" x14ac:dyDescent="0.2">
      <c r="A263" s="219" t="s">
        <v>995</v>
      </c>
      <c r="B263" s="61" t="s">
        <v>996</v>
      </c>
      <c r="C263" s="33"/>
      <c r="D263" s="33"/>
      <c r="J263" s="33"/>
      <c r="K263" s="33"/>
      <c r="P263" s="226">
        <v>2</v>
      </c>
    </row>
    <row r="264" spans="1:27" x14ac:dyDescent="0.2">
      <c r="C264" s="33"/>
      <c r="D264" s="33"/>
      <c r="J264" s="33"/>
      <c r="K264" s="33"/>
    </row>
    <row r="265" spans="1:27" s="218" customFormat="1" ht="15" x14ac:dyDescent="0.25">
      <c r="A265" s="218" t="s">
        <v>118</v>
      </c>
      <c r="B265" s="220"/>
      <c r="C265" s="229"/>
      <c r="D265" s="229"/>
      <c r="E265" s="264"/>
      <c r="F265" s="264"/>
      <c r="G265" s="264"/>
      <c r="H265" s="264"/>
      <c r="I265" s="264"/>
      <c r="J265" s="229"/>
      <c r="K265" s="229"/>
      <c r="L265" s="264"/>
      <c r="M265" s="229"/>
      <c r="N265" s="229"/>
      <c r="O265" s="264"/>
      <c r="P265" s="264"/>
      <c r="Q265" s="229"/>
      <c r="R265" s="264"/>
      <c r="S265" s="264"/>
      <c r="T265" s="229"/>
      <c r="U265" s="264"/>
      <c r="V265" s="264"/>
      <c r="W265" s="264"/>
      <c r="X265" s="264"/>
      <c r="Y265" s="264"/>
      <c r="Z265" s="264"/>
      <c r="AA265" s="264"/>
    </row>
    <row r="266" spans="1:27" x14ac:dyDescent="0.2">
      <c r="A266" s="219" t="s">
        <v>113</v>
      </c>
      <c r="C266" s="33"/>
      <c r="D266" s="33"/>
      <c r="E266" s="55">
        <v>11.670833333333301</v>
      </c>
      <c r="F266" s="55">
        <v>4.42</v>
      </c>
      <c r="G266" s="55">
        <v>2.2769230769230799</v>
      </c>
      <c r="H266" s="55">
        <v>1.4666666666666699</v>
      </c>
      <c r="I266" s="55">
        <v>3.5961538461538498</v>
      </c>
      <c r="J266" s="33"/>
      <c r="K266" s="33"/>
      <c r="L266" s="55">
        <v>3.657</v>
      </c>
      <c r="O266" s="55">
        <v>1.89</v>
      </c>
      <c r="R266" s="365">
        <v>5.97</v>
      </c>
    </row>
    <row r="267" spans="1:27" x14ac:dyDescent="0.2">
      <c r="A267" s="219" t="s">
        <v>114</v>
      </c>
      <c r="B267" s="10" t="s">
        <v>446</v>
      </c>
      <c r="C267" s="33"/>
      <c r="D267" s="33"/>
      <c r="E267" s="55"/>
      <c r="F267" s="55"/>
      <c r="G267" s="55">
        <v>0.19230769230769201</v>
      </c>
      <c r="H267" s="55">
        <v>4.1666666666666701E-3</v>
      </c>
      <c r="I267" s="55">
        <v>0.81153846153846199</v>
      </c>
      <c r="J267" s="33"/>
      <c r="K267" s="33"/>
      <c r="L267" s="55">
        <v>7.7000000000000002E-3</v>
      </c>
      <c r="O267" s="55">
        <v>0.02</v>
      </c>
      <c r="R267" s="365">
        <v>0.05</v>
      </c>
    </row>
    <row r="268" spans="1:27" x14ac:dyDescent="0.2">
      <c r="A268" s="194" t="s">
        <v>222</v>
      </c>
      <c r="B268" s="10" t="s">
        <v>503</v>
      </c>
      <c r="C268" s="33"/>
      <c r="D268" s="33"/>
      <c r="E268" s="55"/>
      <c r="F268" s="55">
        <v>0.20399999999999999</v>
      </c>
      <c r="G268" s="55"/>
      <c r="H268" s="55"/>
      <c r="I268" s="55"/>
      <c r="J268" s="33"/>
      <c r="K268" s="33"/>
      <c r="L268" s="55">
        <v>3.8E-3</v>
      </c>
      <c r="O268" s="55">
        <v>0.13</v>
      </c>
      <c r="R268" s="365">
        <v>0.01</v>
      </c>
    </row>
    <row r="269" spans="1:27" x14ac:dyDescent="0.2">
      <c r="A269" s="194" t="s">
        <v>44</v>
      </c>
      <c r="B269" s="10" t="s">
        <v>45</v>
      </c>
      <c r="C269" s="33"/>
      <c r="D269" s="33"/>
      <c r="E269" s="55"/>
      <c r="F269" s="55"/>
      <c r="G269" s="55">
        <v>3.8461538461538498E-2</v>
      </c>
      <c r="H269" s="55">
        <v>0.420833333333333</v>
      </c>
      <c r="I269" s="55"/>
      <c r="J269" s="33"/>
      <c r="K269" s="33"/>
      <c r="L269" s="55"/>
      <c r="O269" s="55">
        <v>0.01</v>
      </c>
      <c r="R269" s="365">
        <v>0.77</v>
      </c>
    </row>
    <row r="270" spans="1:27" x14ac:dyDescent="0.2">
      <c r="A270" s="202" t="s">
        <v>3</v>
      </c>
      <c r="B270" s="10" t="s">
        <v>334</v>
      </c>
      <c r="C270" s="33"/>
      <c r="D270" s="33"/>
      <c r="E270" s="55"/>
      <c r="F270" s="55"/>
      <c r="G270" s="55">
        <v>0.19230769230769201</v>
      </c>
      <c r="H270" s="55"/>
      <c r="I270" s="55"/>
      <c r="J270" s="33"/>
      <c r="K270" s="33"/>
      <c r="L270" s="55"/>
      <c r="O270" s="55"/>
      <c r="R270" s="365">
        <v>0.01</v>
      </c>
    </row>
    <row r="271" spans="1:27" x14ac:dyDescent="0.2">
      <c r="A271" s="194" t="s">
        <v>15</v>
      </c>
      <c r="B271" s="10" t="s">
        <v>448</v>
      </c>
      <c r="C271" s="33"/>
      <c r="D271" s="33"/>
      <c r="E271" s="55">
        <v>0.3</v>
      </c>
      <c r="F271" s="55">
        <v>5.1999999999999998E-2</v>
      </c>
      <c r="G271" s="55">
        <v>8.0769230769230801E-2</v>
      </c>
      <c r="H271" s="55">
        <v>0.37916666666666698</v>
      </c>
      <c r="I271" s="55">
        <v>1.0038461538461501</v>
      </c>
      <c r="J271" s="33"/>
      <c r="K271" s="33"/>
      <c r="L271" s="55">
        <v>0.81153846153846199</v>
      </c>
      <c r="N271" s="48"/>
      <c r="O271" s="55">
        <v>0.17</v>
      </c>
      <c r="R271" s="365">
        <v>0.28000000000000003</v>
      </c>
    </row>
    <row r="272" spans="1:27" x14ac:dyDescent="0.2">
      <c r="A272" s="194" t="s">
        <v>286</v>
      </c>
      <c r="B272" s="10" t="s">
        <v>957</v>
      </c>
      <c r="C272" s="33"/>
      <c r="D272" s="33"/>
      <c r="E272" s="55"/>
      <c r="F272" s="55"/>
      <c r="G272" s="55">
        <v>0.230769230769231</v>
      </c>
      <c r="H272" s="55"/>
      <c r="I272" s="55"/>
      <c r="J272" s="33"/>
      <c r="K272" s="33"/>
      <c r="L272" s="55"/>
      <c r="O272" s="55">
        <v>3.33</v>
      </c>
      <c r="R272" s="365">
        <v>0.82</v>
      </c>
    </row>
    <row r="273" spans="1:18" x14ac:dyDescent="0.2">
      <c r="A273" s="194" t="s">
        <v>5</v>
      </c>
      <c r="B273" s="10" t="s">
        <v>89</v>
      </c>
      <c r="C273" s="33"/>
      <c r="D273" s="33"/>
      <c r="E273" s="55"/>
      <c r="F273" s="55"/>
      <c r="G273" s="55"/>
      <c r="H273" s="55"/>
      <c r="I273" s="55">
        <v>3.8461538461538498E-3</v>
      </c>
      <c r="J273" s="33"/>
      <c r="K273" s="33"/>
      <c r="L273" s="55">
        <v>3.8461538461538498E-2</v>
      </c>
      <c r="N273" s="48"/>
      <c r="O273" s="55">
        <v>7.0000000000000007E-2</v>
      </c>
      <c r="R273" s="365">
        <v>0.57999999999999996</v>
      </c>
    </row>
    <row r="274" spans="1:18" x14ac:dyDescent="0.2">
      <c r="A274" s="194" t="s">
        <v>296</v>
      </c>
      <c r="B274" s="60" t="s">
        <v>348</v>
      </c>
      <c r="C274" s="33"/>
      <c r="D274" s="33"/>
      <c r="E274" s="55"/>
      <c r="F274" s="55"/>
      <c r="G274" s="55"/>
      <c r="H274" s="55"/>
      <c r="I274" s="55"/>
      <c r="J274" s="33"/>
      <c r="K274" s="33"/>
      <c r="L274" s="55">
        <v>3.8461538461538498E-3</v>
      </c>
      <c r="O274" s="55"/>
    </row>
    <row r="275" spans="1:18" x14ac:dyDescent="0.2">
      <c r="A275" s="194" t="s">
        <v>62</v>
      </c>
      <c r="B275" s="10" t="s">
        <v>878</v>
      </c>
      <c r="C275" s="33"/>
      <c r="D275" s="33"/>
      <c r="E275" s="55"/>
      <c r="F275" s="55"/>
      <c r="G275" s="55"/>
      <c r="H275" s="55">
        <v>0.83750000000000002</v>
      </c>
      <c r="I275" s="55"/>
      <c r="J275" s="33"/>
      <c r="K275" s="33"/>
      <c r="L275" s="55">
        <v>0.28461538461538499</v>
      </c>
      <c r="O275" s="55">
        <v>0.12</v>
      </c>
    </row>
    <row r="276" spans="1:18" x14ac:dyDescent="0.2">
      <c r="A276" s="194" t="s">
        <v>1022</v>
      </c>
      <c r="B276" s="10" t="s">
        <v>1034</v>
      </c>
      <c r="C276" s="33"/>
      <c r="D276" s="33"/>
      <c r="E276" s="55"/>
      <c r="F276" s="55"/>
      <c r="G276" s="55"/>
      <c r="H276" s="55"/>
      <c r="I276" s="55"/>
      <c r="J276" s="33"/>
      <c r="K276" s="33"/>
      <c r="L276" s="55"/>
      <c r="O276" s="55">
        <v>3.0000000000000001E-3</v>
      </c>
    </row>
    <row r="277" spans="1:18" x14ac:dyDescent="0.2">
      <c r="A277" s="194" t="s">
        <v>6</v>
      </c>
      <c r="B277" s="10" t="s">
        <v>449</v>
      </c>
      <c r="C277" s="33"/>
      <c r="D277" s="33"/>
      <c r="E277" s="55"/>
      <c r="F277" s="55"/>
      <c r="G277" s="55">
        <v>3.8461538461538498E-3</v>
      </c>
      <c r="H277" s="55">
        <v>9.5833333333333298E-2</v>
      </c>
      <c r="I277" s="55">
        <v>5.3846153846153801E-2</v>
      </c>
      <c r="J277" s="33"/>
      <c r="K277" s="33"/>
      <c r="L277" s="55"/>
      <c r="O277" s="55">
        <v>7.0000000000000007E-2</v>
      </c>
      <c r="R277" s="365">
        <v>0.13</v>
      </c>
    </row>
    <row r="278" spans="1:18" x14ac:dyDescent="0.2">
      <c r="A278" s="194" t="s">
        <v>20</v>
      </c>
      <c r="B278" s="10" t="s">
        <v>327</v>
      </c>
      <c r="C278" s="33"/>
      <c r="D278" s="33"/>
      <c r="E278" s="55">
        <v>0.1</v>
      </c>
      <c r="F278" s="55">
        <v>0.13200000000000001</v>
      </c>
      <c r="G278" s="55">
        <v>0.130769230769231</v>
      </c>
      <c r="H278" s="55">
        <v>0.22916666666666699</v>
      </c>
      <c r="I278" s="55">
        <v>0.20769230769230801</v>
      </c>
      <c r="J278" s="33"/>
      <c r="K278" s="33"/>
      <c r="L278" s="55">
        <v>1.0384615384615401</v>
      </c>
      <c r="O278" s="55">
        <v>0.53</v>
      </c>
      <c r="R278" s="365">
        <v>2.35</v>
      </c>
    </row>
    <row r="279" spans="1:18" x14ac:dyDescent="0.2">
      <c r="A279" s="194" t="s">
        <v>184</v>
      </c>
      <c r="B279" s="10" t="s">
        <v>361</v>
      </c>
      <c r="C279" s="33"/>
      <c r="D279" s="33"/>
      <c r="E279" s="55"/>
      <c r="F279" s="55">
        <v>2.8000000000000001E-2</v>
      </c>
      <c r="G279" s="55"/>
      <c r="H279" s="55">
        <v>7.4999999999999997E-2</v>
      </c>
      <c r="I279" s="55">
        <v>1.9230769230769201E-2</v>
      </c>
      <c r="J279" s="33"/>
      <c r="K279" s="33"/>
      <c r="L279" s="55">
        <v>0</v>
      </c>
      <c r="O279" s="55">
        <v>3.0000000000000001E-3</v>
      </c>
      <c r="R279" s="365">
        <v>0.01</v>
      </c>
    </row>
    <row r="280" spans="1:18" x14ac:dyDescent="0.2">
      <c r="A280" s="194" t="s">
        <v>185</v>
      </c>
      <c r="B280" s="10" t="s">
        <v>530</v>
      </c>
      <c r="C280" s="33"/>
      <c r="D280" s="33"/>
      <c r="E280" s="55">
        <v>8.3333333333333297E-3</v>
      </c>
      <c r="F280" s="55">
        <v>0.12</v>
      </c>
      <c r="G280" s="55">
        <v>4.2307692307692303E-2</v>
      </c>
      <c r="H280" s="55">
        <v>0.22083333333333299</v>
      </c>
      <c r="I280" s="55">
        <v>3.8461538461538498E-3</v>
      </c>
      <c r="J280" s="33"/>
      <c r="K280" s="33"/>
      <c r="L280" s="55">
        <v>0.19230769230769201</v>
      </c>
      <c r="O280" s="55">
        <v>3.0000000000000001E-3</v>
      </c>
    </row>
    <row r="281" spans="1:18" x14ac:dyDescent="0.2">
      <c r="A281" s="194" t="s">
        <v>25</v>
      </c>
      <c r="B281" s="10" t="s">
        <v>882</v>
      </c>
      <c r="C281" s="33"/>
      <c r="D281" s="33"/>
      <c r="E281" s="55"/>
      <c r="F281" s="55"/>
      <c r="G281" s="55"/>
      <c r="H281" s="55"/>
      <c r="I281" s="55"/>
      <c r="J281" s="33"/>
      <c r="K281" s="33"/>
      <c r="L281" s="55">
        <v>3.8461538461538498E-3</v>
      </c>
      <c r="O281" s="55">
        <v>6.0000000000000001E-3</v>
      </c>
      <c r="R281" s="365">
        <v>0.05</v>
      </c>
    </row>
    <row r="282" spans="1:18" x14ac:dyDescent="0.2">
      <c r="A282" s="194" t="s">
        <v>253</v>
      </c>
      <c r="B282" s="10" t="s">
        <v>335</v>
      </c>
      <c r="C282" s="33"/>
      <c r="D282" s="33"/>
      <c r="E282" s="55">
        <v>0.46250000000000002</v>
      </c>
      <c r="F282" s="55">
        <v>0.32800000000000001</v>
      </c>
      <c r="G282" s="55">
        <v>0.58076923076923104</v>
      </c>
      <c r="H282" s="55">
        <v>1.25833333333333</v>
      </c>
      <c r="I282" s="55">
        <v>3.1576923076923098</v>
      </c>
      <c r="J282" s="33"/>
      <c r="K282" s="33"/>
      <c r="L282" s="55">
        <v>0.126923076923077</v>
      </c>
      <c r="O282" s="55">
        <v>1.54</v>
      </c>
      <c r="R282" s="365">
        <v>1.48</v>
      </c>
    </row>
    <row r="283" spans="1:18" x14ac:dyDescent="0.2">
      <c r="A283" s="194" t="s">
        <v>130</v>
      </c>
      <c r="B283" s="10" t="s">
        <v>892</v>
      </c>
      <c r="C283" s="33"/>
      <c r="D283" s="33"/>
      <c r="E283" s="55"/>
      <c r="F283" s="55">
        <v>0.04</v>
      </c>
      <c r="G283" s="55">
        <v>0.76923076923076905</v>
      </c>
      <c r="H283" s="55">
        <v>3.3333333333333299</v>
      </c>
      <c r="I283" s="55">
        <v>1.34615384615385</v>
      </c>
      <c r="J283" s="33"/>
      <c r="K283" s="33"/>
      <c r="L283" s="55">
        <v>0.57692307692307698</v>
      </c>
      <c r="O283" s="55">
        <v>0.47</v>
      </c>
      <c r="R283" s="365">
        <v>0.57999999999999996</v>
      </c>
    </row>
    <row r="284" spans="1:18" x14ac:dyDescent="0.2">
      <c r="A284" s="194" t="s">
        <v>138</v>
      </c>
      <c r="B284" s="10" t="s">
        <v>357</v>
      </c>
      <c r="C284" s="33"/>
      <c r="D284" s="33"/>
      <c r="E284" s="55"/>
      <c r="F284" s="55">
        <v>4.0000000000000001E-3</v>
      </c>
      <c r="G284" s="55"/>
      <c r="H284" s="55">
        <v>4.1666666666666701E-3</v>
      </c>
      <c r="I284" s="55"/>
      <c r="J284" s="33"/>
      <c r="K284" s="33"/>
      <c r="L284" s="55">
        <v>8.0769230769230801E-2</v>
      </c>
      <c r="O284" s="55">
        <v>0.03</v>
      </c>
      <c r="R284" s="365">
        <v>0.78</v>
      </c>
    </row>
    <row r="285" spans="1:18" x14ac:dyDescent="0.2">
      <c r="A285" s="194" t="s">
        <v>1365</v>
      </c>
      <c r="B285" s="10" t="s">
        <v>1367</v>
      </c>
      <c r="C285" s="33"/>
      <c r="D285" s="33"/>
      <c r="E285" s="55"/>
      <c r="F285" s="55"/>
      <c r="G285" s="55"/>
      <c r="H285" s="55"/>
      <c r="I285" s="55"/>
      <c r="J285" s="33"/>
      <c r="K285" s="33"/>
      <c r="L285" s="55"/>
      <c r="O285" s="55"/>
      <c r="R285" s="365">
        <v>0.01</v>
      </c>
    </row>
    <row r="286" spans="1:18" x14ac:dyDescent="0.2">
      <c r="A286" s="194" t="s">
        <v>866</v>
      </c>
      <c r="B286" s="10" t="s">
        <v>54</v>
      </c>
      <c r="C286" s="33"/>
      <c r="D286" s="33"/>
      <c r="E286" s="55"/>
      <c r="F286" s="55">
        <v>4.0000000000000001E-3</v>
      </c>
      <c r="G286" s="55"/>
      <c r="H286" s="55"/>
      <c r="I286" s="55"/>
      <c r="J286" s="33"/>
      <c r="K286" s="33"/>
      <c r="L286" s="55">
        <v>7.69230769230769E-2</v>
      </c>
      <c r="O286" s="55">
        <v>3.0000000000000001E-3</v>
      </c>
    </row>
    <row r="287" spans="1:18" x14ac:dyDescent="0.2">
      <c r="A287" s="194" t="s">
        <v>311</v>
      </c>
      <c r="B287" s="10" t="s">
        <v>429</v>
      </c>
      <c r="C287" s="33"/>
      <c r="D287" s="33"/>
      <c r="E287" s="55"/>
      <c r="F287" s="55"/>
      <c r="G287" s="55"/>
      <c r="H287" s="55">
        <v>8.3333333333333297E-3</v>
      </c>
      <c r="I287" s="55"/>
      <c r="J287" s="33"/>
      <c r="K287" s="33"/>
      <c r="L287" s="55">
        <v>4.2307692307692303E-2</v>
      </c>
      <c r="O287" s="55"/>
    </row>
    <row r="288" spans="1:18" x14ac:dyDescent="0.2">
      <c r="A288" s="194" t="s">
        <v>140</v>
      </c>
      <c r="B288" s="10" t="s">
        <v>338</v>
      </c>
      <c r="C288" s="33"/>
      <c r="D288" s="33"/>
      <c r="E288" s="55">
        <v>4.1666666666666701E-3</v>
      </c>
      <c r="F288" s="55"/>
      <c r="G288" s="55"/>
      <c r="H288" s="55"/>
      <c r="I288" s="55"/>
      <c r="J288" s="33"/>
      <c r="K288" s="33"/>
      <c r="L288" s="55"/>
      <c r="N288" s="48"/>
      <c r="O288" s="55"/>
      <c r="R288" s="365">
        <v>0.01</v>
      </c>
    </row>
    <row r="289" spans="1:19" x14ac:dyDescent="0.2">
      <c r="A289" s="194" t="s">
        <v>137</v>
      </c>
      <c r="B289" s="10" t="s">
        <v>1366</v>
      </c>
      <c r="C289" s="33"/>
      <c r="D289" s="33"/>
      <c r="E289" s="55">
        <v>1.2500000000000001E-2</v>
      </c>
      <c r="F289" s="55">
        <v>0.4</v>
      </c>
      <c r="G289" s="55">
        <v>0.19615384615384601</v>
      </c>
      <c r="H289" s="55">
        <v>0.21249999999999999</v>
      </c>
      <c r="I289" s="55">
        <v>0.19615384615384601</v>
      </c>
      <c r="J289" s="33"/>
      <c r="K289" s="33"/>
      <c r="L289" s="55">
        <v>0.34615384615384598</v>
      </c>
      <c r="N289" s="48"/>
      <c r="O289" s="55">
        <v>3.0000000000000001E-3</v>
      </c>
      <c r="R289" s="365">
        <v>0.01</v>
      </c>
    </row>
    <row r="290" spans="1:19" x14ac:dyDescent="0.2">
      <c r="A290" s="194" t="s">
        <v>287</v>
      </c>
      <c r="B290" s="10" t="s">
        <v>959</v>
      </c>
      <c r="C290" s="33"/>
      <c r="D290" s="33"/>
      <c r="E290" s="55"/>
      <c r="F290" s="55"/>
      <c r="G290" s="55">
        <v>3.8461538461538498E-3</v>
      </c>
      <c r="H290" s="55"/>
      <c r="I290" s="55"/>
      <c r="J290" s="33"/>
      <c r="K290" s="33"/>
      <c r="L290" s="55"/>
      <c r="O290" s="55"/>
    </row>
    <row r="291" spans="1:19" x14ac:dyDescent="0.2">
      <c r="A291" s="194" t="s">
        <v>193</v>
      </c>
      <c r="B291" s="10" t="s">
        <v>388</v>
      </c>
      <c r="C291" s="33"/>
      <c r="D291" s="33"/>
      <c r="E291" s="55">
        <v>0.44166666666666698</v>
      </c>
      <c r="F291" s="55">
        <v>0.44</v>
      </c>
      <c r="G291" s="55">
        <v>1.1961538461538499</v>
      </c>
      <c r="H291" s="55">
        <v>1.0125</v>
      </c>
      <c r="I291" s="55">
        <v>0.2</v>
      </c>
      <c r="J291" s="33"/>
      <c r="K291" s="33"/>
      <c r="L291" s="55">
        <v>1.28076923076923</v>
      </c>
      <c r="O291" s="55">
        <v>6.0000000000000001E-3</v>
      </c>
      <c r="R291" s="365">
        <v>0.2</v>
      </c>
    </row>
    <row r="292" spans="1:19" x14ac:dyDescent="0.2">
      <c r="A292" s="194" t="s">
        <v>28</v>
      </c>
      <c r="B292" s="10" t="s">
        <v>340</v>
      </c>
      <c r="C292" s="33"/>
      <c r="D292" s="33"/>
      <c r="E292" s="55">
        <v>2.0833333333333301E-2</v>
      </c>
      <c r="F292" s="55">
        <v>0.26</v>
      </c>
      <c r="G292" s="55">
        <v>0.90384615384615397</v>
      </c>
      <c r="H292" s="55">
        <v>9.1666666666666702E-2</v>
      </c>
      <c r="I292" s="55">
        <v>5.7692307692307702E-2</v>
      </c>
      <c r="J292" s="33"/>
      <c r="K292" s="33"/>
      <c r="L292" s="55">
        <v>0.63846153846153897</v>
      </c>
      <c r="O292" s="55">
        <v>0.13</v>
      </c>
      <c r="R292" s="365">
        <v>0.02</v>
      </c>
    </row>
    <row r="293" spans="1:19" x14ac:dyDescent="0.2">
      <c r="A293" s="194" t="s">
        <v>29</v>
      </c>
      <c r="B293" s="10" t="s">
        <v>341</v>
      </c>
      <c r="C293" s="33"/>
      <c r="D293" s="33"/>
      <c r="E293" s="55">
        <v>0.420833333333333</v>
      </c>
      <c r="F293" s="55">
        <v>2.8279999999999998</v>
      </c>
      <c r="G293" s="55">
        <v>2.2769230769230799</v>
      </c>
      <c r="H293" s="55">
        <v>1.2250000000000001</v>
      </c>
      <c r="I293" s="55">
        <v>6.7846153846153801</v>
      </c>
      <c r="J293" s="33"/>
      <c r="K293" s="33"/>
      <c r="L293" s="55">
        <v>5.3884615384615397</v>
      </c>
      <c r="O293" s="55">
        <v>3.94</v>
      </c>
      <c r="R293" s="365">
        <v>0.64</v>
      </c>
    </row>
    <row r="294" spans="1:19" x14ac:dyDescent="0.2">
      <c r="A294" s="194" t="s">
        <v>1336</v>
      </c>
      <c r="B294" s="10" t="s">
        <v>1344</v>
      </c>
      <c r="C294" s="33"/>
      <c r="D294" s="33"/>
      <c r="E294" s="55"/>
      <c r="F294" s="55"/>
      <c r="G294" s="55"/>
      <c r="H294" s="55"/>
      <c r="I294" s="55"/>
      <c r="J294" s="33"/>
      <c r="K294" s="33"/>
      <c r="L294" s="55"/>
      <c r="O294" s="55"/>
      <c r="R294" s="365">
        <v>0.46</v>
      </c>
    </row>
    <row r="295" spans="1:19" x14ac:dyDescent="0.2">
      <c r="A295" s="194" t="s">
        <v>197</v>
      </c>
      <c r="B295" s="10" t="s">
        <v>381</v>
      </c>
      <c r="C295" s="33"/>
      <c r="D295" s="33"/>
      <c r="E295" s="55"/>
      <c r="F295" s="55"/>
      <c r="G295" s="55"/>
      <c r="H295" s="55"/>
      <c r="I295" s="55"/>
      <c r="J295" s="33"/>
      <c r="K295" s="33"/>
      <c r="L295" s="55"/>
      <c r="O295" s="55"/>
      <c r="R295" s="365">
        <v>0.19</v>
      </c>
    </row>
    <row r="296" spans="1:19" x14ac:dyDescent="0.2">
      <c r="A296" s="194" t="s">
        <v>288</v>
      </c>
      <c r="B296" s="10" t="s">
        <v>380</v>
      </c>
      <c r="C296" s="33"/>
      <c r="D296" s="33"/>
      <c r="E296" s="55">
        <v>4.1666666666666701E-3</v>
      </c>
      <c r="F296" s="55">
        <v>4.0000000000000001E-3</v>
      </c>
      <c r="G296" s="55">
        <v>7.6923076923076901E-3</v>
      </c>
      <c r="H296" s="55">
        <v>8.3333333333333297E-3</v>
      </c>
      <c r="I296" s="55">
        <v>3.8461538461538498E-3</v>
      </c>
      <c r="J296" s="33"/>
      <c r="K296" s="33"/>
      <c r="L296" s="55">
        <v>7.69230769230769E-2</v>
      </c>
      <c r="O296" s="55">
        <v>3.0000000000000001E-3</v>
      </c>
    </row>
    <row r="297" spans="1:19" x14ac:dyDescent="0.2">
      <c r="A297" s="194" t="s">
        <v>52</v>
      </c>
      <c r="B297" s="10" t="s">
        <v>958</v>
      </c>
      <c r="C297" s="33"/>
      <c r="D297" s="33"/>
      <c r="E297" s="55"/>
      <c r="F297" s="55"/>
      <c r="G297" s="55"/>
      <c r="H297" s="55"/>
      <c r="I297" s="55"/>
      <c r="J297" s="33"/>
      <c r="K297" s="33"/>
      <c r="L297" s="55">
        <v>3.8461538461538498E-3</v>
      </c>
      <c r="O297" s="55"/>
    </row>
    <row r="298" spans="1:19" x14ac:dyDescent="0.2">
      <c r="A298" s="194" t="s">
        <v>289</v>
      </c>
      <c r="B298" s="10" t="s">
        <v>879</v>
      </c>
      <c r="C298" s="33"/>
      <c r="D298" s="33"/>
      <c r="E298" s="55"/>
      <c r="F298" s="55"/>
      <c r="G298" s="55"/>
      <c r="H298" s="55">
        <v>4.1666666666666701E-3</v>
      </c>
      <c r="I298" s="55"/>
      <c r="J298" s="33"/>
      <c r="K298" s="33"/>
      <c r="L298" s="55"/>
      <c r="N298" s="48"/>
      <c r="O298" s="55"/>
    </row>
    <row r="299" spans="1:19" x14ac:dyDescent="0.2">
      <c r="A299" s="194" t="s">
        <v>24</v>
      </c>
      <c r="B299" s="10" t="s">
        <v>328</v>
      </c>
      <c r="C299" s="33"/>
      <c r="D299" s="33"/>
      <c r="E299" s="55">
        <v>1.35</v>
      </c>
      <c r="F299" s="55">
        <v>5.6000000000000001E-2</v>
      </c>
      <c r="G299" s="55">
        <v>4.6153846153846198E-2</v>
      </c>
      <c r="H299" s="55">
        <v>0.12916666666666701</v>
      </c>
      <c r="I299" s="55">
        <v>0.66153846153846196</v>
      </c>
      <c r="J299" s="33"/>
      <c r="K299" s="33"/>
      <c r="L299" s="55">
        <v>0.66153846153846196</v>
      </c>
      <c r="O299" s="55">
        <v>1.1299999999999999</v>
      </c>
      <c r="R299" s="365">
        <v>0.25</v>
      </c>
    </row>
    <row r="300" spans="1:19" x14ac:dyDescent="0.2">
      <c r="A300" s="194" t="s">
        <v>132</v>
      </c>
      <c r="B300" s="10" t="s">
        <v>881</v>
      </c>
      <c r="C300" s="33"/>
      <c r="D300" s="33"/>
      <c r="E300" s="55"/>
      <c r="F300" s="55"/>
      <c r="G300" s="55"/>
      <c r="H300" s="55"/>
      <c r="I300" s="55"/>
      <c r="J300" s="33"/>
      <c r="K300" s="33"/>
      <c r="L300" s="55"/>
      <c r="O300" s="55"/>
      <c r="R300" s="365">
        <v>0.04</v>
      </c>
    </row>
    <row r="301" spans="1:19" x14ac:dyDescent="0.2">
      <c r="A301" s="194" t="s">
        <v>142</v>
      </c>
      <c r="B301" s="10" t="s">
        <v>342</v>
      </c>
      <c r="C301" s="33"/>
      <c r="D301" s="33"/>
      <c r="E301" s="55"/>
      <c r="F301" s="55">
        <v>4.0000000000000001E-3</v>
      </c>
      <c r="G301" s="55"/>
      <c r="H301" s="55"/>
      <c r="I301" s="55"/>
      <c r="J301" s="33"/>
      <c r="K301" s="33"/>
      <c r="L301" s="55"/>
      <c r="O301" s="55"/>
    </row>
    <row r="302" spans="1:19" x14ac:dyDescent="0.2">
      <c r="A302" s="194" t="s">
        <v>117</v>
      </c>
      <c r="B302" s="10" t="s">
        <v>370</v>
      </c>
      <c r="C302" s="33"/>
      <c r="D302" s="33"/>
      <c r="E302" s="55">
        <v>0.92083333333333295</v>
      </c>
      <c r="F302" s="55">
        <v>0.80800000000000005</v>
      </c>
      <c r="G302" s="55">
        <v>0.42307692307692302</v>
      </c>
      <c r="H302" s="55">
        <v>1.8</v>
      </c>
      <c r="I302" s="55">
        <v>0.28461538461538499</v>
      </c>
      <c r="J302" s="33"/>
      <c r="K302" s="33"/>
      <c r="L302" s="55">
        <v>1.5038461538461501</v>
      </c>
      <c r="O302" s="55">
        <v>8.9999999999999993E-3</v>
      </c>
      <c r="R302" s="365">
        <v>0.57999999999999996</v>
      </c>
    </row>
    <row r="303" spans="1:19" x14ac:dyDescent="0.2">
      <c r="A303" s="194" t="s">
        <v>22</v>
      </c>
      <c r="B303" s="10" t="s">
        <v>943</v>
      </c>
      <c r="C303" s="33"/>
      <c r="D303" s="33"/>
      <c r="E303" s="55">
        <v>5.6791666666666698</v>
      </c>
      <c r="F303" s="55">
        <v>4.2519999999999998</v>
      </c>
      <c r="G303" s="55">
        <v>2.62307692307692</v>
      </c>
      <c r="H303" s="55">
        <v>5.8833333333333302</v>
      </c>
      <c r="I303" s="55">
        <v>5.8076923076923102</v>
      </c>
      <c r="J303" s="33"/>
      <c r="K303" s="33"/>
      <c r="L303" s="55">
        <v>10.384615384615399</v>
      </c>
      <c r="O303" s="55">
        <v>2.5099999999999998</v>
      </c>
      <c r="R303" s="365">
        <v>3.16</v>
      </c>
      <c r="S303" s="228"/>
    </row>
    <row r="304" spans="1:19" x14ac:dyDescent="0.2">
      <c r="A304" s="194" t="s">
        <v>7</v>
      </c>
      <c r="B304" s="10" t="s">
        <v>343</v>
      </c>
      <c r="C304" s="33"/>
      <c r="D304" s="33"/>
      <c r="E304" s="55">
        <v>0.80833333333333302</v>
      </c>
      <c r="F304" s="55">
        <v>0.57599999999999996</v>
      </c>
      <c r="G304" s="55">
        <v>2.3884615384615402</v>
      </c>
      <c r="H304" s="55">
        <v>1.8625</v>
      </c>
      <c r="I304" s="55">
        <v>1.90384615384615</v>
      </c>
      <c r="J304" s="33"/>
      <c r="K304" s="33"/>
      <c r="L304" s="55">
        <v>0.28846153846153799</v>
      </c>
      <c r="O304" s="55">
        <v>1.83</v>
      </c>
      <c r="R304" s="365">
        <v>1.24</v>
      </c>
    </row>
    <row r="305" spans="1:18" x14ac:dyDescent="0.2">
      <c r="A305" s="194" t="s">
        <v>11</v>
      </c>
      <c r="B305" s="10" t="s">
        <v>55</v>
      </c>
      <c r="C305" s="33"/>
      <c r="D305" s="33"/>
      <c r="E305" s="55">
        <v>4.1666666666666701E-3</v>
      </c>
      <c r="F305" s="55">
        <v>0.252</v>
      </c>
      <c r="G305" s="55">
        <v>2.1961538461538499</v>
      </c>
      <c r="H305" s="55">
        <v>5.62916666666667</v>
      </c>
      <c r="I305" s="55">
        <v>4.2153846153846199</v>
      </c>
      <c r="J305" s="33"/>
      <c r="K305" s="33"/>
      <c r="L305" s="55">
        <v>6.3884615384615397</v>
      </c>
      <c r="O305" s="55">
        <v>0.86</v>
      </c>
      <c r="R305" s="365">
        <v>6.04</v>
      </c>
    </row>
    <row r="306" spans="1:18" x14ac:dyDescent="0.2">
      <c r="A306" s="194" t="s">
        <v>234</v>
      </c>
      <c r="B306" s="10" t="s">
        <v>345</v>
      </c>
      <c r="C306" s="33"/>
      <c r="D306" s="33"/>
      <c r="E306" s="55">
        <v>4.1666666666666701E-3</v>
      </c>
      <c r="F306" s="55">
        <v>1.2E-2</v>
      </c>
      <c r="G306" s="55">
        <v>1.1538461538461499E-2</v>
      </c>
      <c r="H306" s="55">
        <v>8.3333333333333297E-3</v>
      </c>
      <c r="I306" s="55"/>
      <c r="J306" s="33"/>
      <c r="K306" s="33"/>
      <c r="L306" s="55"/>
      <c r="N306" s="48"/>
      <c r="O306" s="55">
        <v>0.04</v>
      </c>
      <c r="R306" s="365">
        <v>0.02</v>
      </c>
    </row>
    <row r="307" spans="1:18" x14ac:dyDescent="0.2">
      <c r="A307" s="194" t="s">
        <v>53</v>
      </c>
      <c r="B307" s="10" t="s">
        <v>346</v>
      </c>
      <c r="C307" s="33"/>
      <c r="D307" s="33"/>
      <c r="E307" s="55"/>
      <c r="F307" s="55"/>
      <c r="G307" s="55"/>
      <c r="H307" s="55"/>
      <c r="I307" s="55"/>
      <c r="J307" s="33"/>
      <c r="K307" s="33"/>
      <c r="L307" s="55">
        <v>3.8461538461538498E-3</v>
      </c>
      <c r="O307" s="55"/>
    </row>
    <row r="308" spans="1:18" x14ac:dyDescent="0.2">
      <c r="A308" s="194" t="s">
        <v>8</v>
      </c>
      <c r="B308" s="10" t="s">
        <v>344</v>
      </c>
      <c r="C308" s="33"/>
      <c r="D308" s="33"/>
      <c r="E308" s="55">
        <v>4.1666666666666701E-3</v>
      </c>
      <c r="F308" s="55"/>
      <c r="G308" s="55">
        <v>3.8461538461538498E-3</v>
      </c>
      <c r="H308" s="55"/>
      <c r="I308" s="55"/>
      <c r="J308" s="33"/>
      <c r="K308" s="33"/>
      <c r="L308" s="55"/>
      <c r="O308" s="55">
        <v>7.0000000000000007E-2</v>
      </c>
      <c r="R308" s="365">
        <v>0.15</v>
      </c>
    </row>
    <row r="309" spans="1:18" x14ac:dyDescent="0.2">
      <c r="A309" s="194" t="s">
        <v>146</v>
      </c>
      <c r="B309" s="10" t="s">
        <v>347</v>
      </c>
      <c r="C309" s="33"/>
      <c r="D309" s="33"/>
      <c r="E309" s="55"/>
      <c r="F309" s="55">
        <v>4.3999999999999997E-2</v>
      </c>
      <c r="G309" s="55">
        <v>0.47307692307692301</v>
      </c>
      <c r="H309" s="55">
        <v>9.1666666666666702E-2</v>
      </c>
      <c r="I309" s="55">
        <v>0.05</v>
      </c>
      <c r="J309" s="33"/>
      <c r="K309" s="33"/>
      <c r="L309" s="55">
        <v>5.7692307692307702E-2</v>
      </c>
      <c r="N309" s="48"/>
      <c r="O309" s="55">
        <v>0.55000000000000004</v>
      </c>
      <c r="R309" s="365">
        <v>0.51</v>
      </c>
    </row>
    <row r="310" spans="1:18" x14ac:dyDescent="0.2">
      <c r="A310" s="194" t="s">
        <v>209</v>
      </c>
      <c r="B310" s="60" t="s">
        <v>366</v>
      </c>
      <c r="C310" s="33"/>
      <c r="D310" s="33"/>
      <c r="E310" s="55">
        <v>4.1666666666666701E-3</v>
      </c>
      <c r="F310" s="55">
        <v>0.02</v>
      </c>
      <c r="G310" s="55"/>
      <c r="H310" s="55">
        <v>6.6666666666666693E-2</v>
      </c>
      <c r="I310" s="55">
        <v>3.8461538461538498E-3</v>
      </c>
      <c r="J310" s="33"/>
      <c r="K310" s="33"/>
      <c r="L310" s="55">
        <v>0.21923076923076901</v>
      </c>
      <c r="O310" s="55"/>
    </row>
    <row r="311" spans="1:18" x14ac:dyDescent="0.2">
      <c r="A311" s="194" t="s">
        <v>136</v>
      </c>
      <c r="B311" s="60" t="s">
        <v>336</v>
      </c>
      <c r="C311" s="33"/>
      <c r="D311" s="33"/>
      <c r="E311" s="55"/>
      <c r="F311" s="55"/>
      <c r="G311" s="55"/>
      <c r="H311" s="55"/>
      <c r="I311" s="55"/>
      <c r="J311" s="33"/>
      <c r="K311" s="33"/>
      <c r="L311" s="55"/>
      <c r="O311" s="55"/>
      <c r="R311" s="365">
        <v>0.38</v>
      </c>
    </row>
    <row r="312" spans="1:18" x14ac:dyDescent="0.2">
      <c r="A312" s="194" t="s">
        <v>9</v>
      </c>
      <c r="B312" s="10" t="s">
        <v>450</v>
      </c>
      <c r="C312" s="33"/>
      <c r="D312" s="33"/>
      <c r="E312" s="55"/>
      <c r="F312" s="55"/>
      <c r="G312" s="55"/>
      <c r="H312" s="55"/>
      <c r="I312" s="55">
        <v>0.2</v>
      </c>
      <c r="J312" s="33"/>
      <c r="K312" s="33"/>
      <c r="L312" s="55"/>
      <c r="O312" s="55">
        <v>7.0000000000000007E-2</v>
      </c>
      <c r="R312" s="365">
        <v>0.08</v>
      </c>
    </row>
    <row r="313" spans="1:18" x14ac:dyDescent="0.2">
      <c r="A313" s="194" t="s">
        <v>223</v>
      </c>
      <c r="B313" s="10" t="s">
        <v>329</v>
      </c>
      <c r="C313" s="33"/>
      <c r="D313" s="33"/>
      <c r="E313" s="55">
        <v>4.1666666666666701E-3</v>
      </c>
      <c r="F313" s="55"/>
      <c r="G313" s="55">
        <v>3.8461538461538498E-3</v>
      </c>
      <c r="H313" s="55">
        <v>4.1666666666666701E-3</v>
      </c>
      <c r="I313" s="55"/>
      <c r="J313" s="33"/>
      <c r="K313" s="33"/>
      <c r="L313" s="55">
        <v>0.15384615384615399</v>
      </c>
      <c r="O313" s="55">
        <v>0.02</v>
      </c>
      <c r="R313" s="365">
        <v>0.05</v>
      </c>
    </row>
    <row r="314" spans="1:18" x14ac:dyDescent="0.2">
      <c r="A314" s="194"/>
      <c r="C314" s="33"/>
      <c r="D314" s="33"/>
      <c r="E314" s="55"/>
      <c r="F314" s="55"/>
      <c r="G314" s="55"/>
      <c r="H314" s="55"/>
      <c r="I314" s="55"/>
      <c r="J314" s="33"/>
      <c r="K314" s="33"/>
      <c r="L314" s="55"/>
      <c r="O314" s="55"/>
    </row>
    <row r="315" spans="1:18" x14ac:dyDescent="0.2">
      <c r="O315" s="55"/>
    </row>
    <row r="316" spans="1:18" x14ac:dyDescent="0.2">
      <c r="A316" s="194"/>
      <c r="B316" s="60"/>
      <c r="C316" s="33"/>
      <c r="D316" s="33"/>
      <c r="N316" s="48"/>
      <c r="O316" s="219"/>
    </row>
    <row r="317" spans="1:18" x14ac:dyDescent="0.2">
      <c r="A317" s="194"/>
      <c r="B317" s="60"/>
      <c r="C317" s="33"/>
      <c r="D317" s="33"/>
      <c r="O317" s="219"/>
    </row>
    <row r="319" spans="1:18" x14ac:dyDescent="0.2">
      <c r="A319" s="194"/>
      <c r="C319" s="33"/>
      <c r="D319" s="33"/>
      <c r="O319" s="219"/>
    </row>
    <row r="320" spans="1:18" x14ac:dyDescent="0.2">
      <c r="A320" s="194"/>
      <c r="B320" s="60"/>
      <c r="C320" s="33"/>
      <c r="D320" s="33"/>
      <c r="O320" s="219"/>
    </row>
    <row r="321" spans="1:15" x14ac:dyDescent="0.2">
      <c r="A321" s="194"/>
      <c r="B321" s="60"/>
      <c r="C321" s="33"/>
      <c r="D321" s="33"/>
      <c r="N321" s="48"/>
      <c r="O321" s="219"/>
    </row>
    <row r="323" spans="1:15" x14ac:dyDescent="0.2">
      <c r="A323" s="194"/>
      <c r="C323" s="33"/>
      <c r="D323" s="33"/>
      <c r="O323" s="219"/>
    </row>
    <row r="330" spans="1:15" x14ac:dyDescent="0.2">
      <c r="B330" s="60"/>
    </row>
    <row r="331" spans="1:15" x14ac:dyDescent="0.2">
      <c r="B331" s="60"/>
    </row>
    <row r="332" spans="1:15" x14ac:dyDescent="0.2">
      <c r="B332" s="60"/>
    </row>
    <row r="333" spans="1:15" x14ac:dyDescent="0.2">
      <c r="B333" s="60"/>
    </row>
    <row r="334" spans="1:15" x14ac:dyDescent="0.2">
      <c r="B334" s="60"/>
    </row>
    <row r="335" spans="1:15" x14ac:dyDescent="0.2">
      <c r="B335" s="60"/>
    </row>
    <row r="336" spans="1:15" x14ac:dyDescent="0.2">
      <c r="B336" s="60"/>
    </row>
    <row r="337" spans="2:2" x14ac:dyDescent="0.2">
      <c r="B337" s="60"/>
    </row>
    <row r="338" spans="2:2" x14ac:dyDescent="0.2">
      <c r="B338" s="60"/>
    </row>
    <row r="339" spans="2:2" x14ac:dyDescent="0.2">
      <c r="B339" s="60"/>
    </row>
    <row r="340" spans="2:2" x14ac:dyDescent="0.2">
      <c r="B340" s="60"/>
    </row>
    <row r="341" spans="2:2" x14ac:dyDescent="0.2">
      <c r="B341" s="60"/>
    </row>
    <row r="342" spans="2:2" x14ac:dyDescent="0.2">
      <c r="B342" s="60"/>
    </row>
  </sheetData>
  <conditionalFormatting sqref="B309 B299:B307 B273 B271 B297 B288:B295 B275:B282 B312">
    <cfRule type="duplicateValues" dxfId="1" priority="1"/>
  </conditionalFormatting>
  <conditionalFormatting sqref="B64:B66 B50 B28:B31 B26 B56 B52:B53 B42 B44 B46:B48 B58:B62 B33:B39">
    <cfRule type="duplicateValues" dxfId="0" priority="2"/>
  </conditionalFormatting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F319"/>
  <sheetViews>
    <sheetView zoomScale="85" zoomScaleNormal="85" workbookViewId="0">
      <selection activeCell="X16" sqref="X16"/>
    </sheetView>
  </sheetViews>
  <sheetFormatPr defaultColWidth="9" defaultRowHeight="12.75" x14ac:dyDescent="0.2"/>
  <cols>
    <col min="1" max="1" width="23.5" style="38" customWidth="1"/>
    <col min="2" max="2" width="27.5" style="142" customWidth="1"/>
    <col min="3" max="4" width="6.375" style="145" customWidth="1"/>
    <col min="5" max="5" width="6.375" style="39" customWidth="1"/>
    <col min="6" max="6" width="6.375" style="145" customWidth="1"/>
    <col min="7" max="7" width="6.375" style="39" customWidth="1"/>
    <col min="8" max="8" width="6.375" style="145" customWidth="1"/>
    <col min="9" max="9" width="6.375" style="39" customWidth="1"/>
    <col min="10" max="11" width="6.375" style="145" customWidth="1"/>
    <col min="12" max="12" width="6.375" style="39" customWidth="1"/>
    <col min="13" max="14" width="6.375" style="145" customWidth="1"/>
    <col min="15" max="16" width="6.375" style="39" customWidth="1"/>
    <col min="17" max="17" width="6.375" style="145" customWidth="1"/>
    <col min="18" max="18" width="6.125" style="124" customWidth="1"/>
    <col min="19" max="19" width="7.875" style="124" customWidth="1"/>
    <col min="20" max="20" width="6.375" style="145" customWidth="1"/>
    <col min="21" max="23" width="7.875" style="39" customWidth="1"/>
    <col min="24" max="1020" width="10.75" style="38" customWidth="1"/>
    <col min="1021" max="16384" width="9" style="38"/>
  </cols>
  <sheetData>
    <row r="1" spans="1:1012" x14ac:dyDescent="0.2">
      <c r="A1" s="38" t="s">
        <v>1536</v>
      </c>
      <c r="B1" s="123"/>
      <c r="O1" s="124"/>
      <c r="P1" s="124"/>
      <c r="U1" s="124"/>
      <c r="V1" s="124"/>
      <c r="W1" s="124"/>
      <c r="X1" s="39"/>
    </row>
    <row r="2" spans="1:1012" x14ac:dyDescent="0.2">
      <c r="A2" s="123" t="s">
        <v>1310</v>
      </c>
      <c r="B2" s="123"/>
      <c r="O2" s="124"/>
      <c r="P2" s="124"/>
      <c r="U2" s="124"/>
      <c r="V2" s="124"/>
      <c r="W2" s="124"/>
      <c r="X2" s="39"/>
    </row>
    <row r="3" spans="1:1012" s="125" customFormat="1" x14ac:dyDescent="0.2">
      <c r="B3" s="126"/>
      <c r="C3" s="145"/>
      <c r="D3" s="145"/>
      <c r="E3" s="124"/>
      <c r="F3" s="145"/>
      <c r="G3" s="124"/>
      <c r="H3" s="145"/>
      <c r="I3" s="124"/>
      <c r="J3" s="145"/>
      <c r="K3" s="145"/>
      <c r="L3" s="124"/>
      <c r="M3" s="145"/>
      <c r="N3" s="145"/>
      <c r="O3" s="124"/>
      <c r="P3" s="124"/>
      <c r="Q3" s="145"/>
      <c r="R3" s="124"/>
      <c r="S3" s="124"/>
      <c r="T3" s="145"/>
      <c r="U3" s="124"/>
      <c r="V3" s="124"/>
    </row>
    <row r="4" spans="1:1012" s="127" customFormat="1" x14ac:dyDescent="0.2">
      <c r="A4" s="127" t="s">
        <v>1424</v>
      </c>
      <c r="B4" s="128"/>
      <c r="C4" s="129">
        <v>2005</v>
      </c>
      <c r="D4" s="129">
        <v>2006</v>
      </c>
      <c r="E4" s="130">
        <v>2007</v>
      </c>
      <c r="F4" s="129">
        <v>2008</v>
      </c>
      <c r="G4" s="130">
        <v>2009</v>
      </c>
      <c r="H4" s="129">
        <v>2010</v>
      </c>
      <c r="I4" s="130">
        <v>2011</v>
      </c>
      <c r="J4" s="129">
        <v>2012</v>
      </c>
      <c r="K4" s="129">
        <v>2013</v>
      </c>
      <c r="L4" s="130">
        <v>2014</v>
      </c>
      <c r="M4" s="129">
        <v>2015</v>
      </c>
      <c r="N4" s="129">
        <v>2016</v>
      </c>
      <c r="O4" s="130">
        <v>2017</v>
      </c>
      <c r="P4" s="130">
        <v>2017</v>
      </c>
      <c r="Q4" s="129">
        <v>2018</v>
      </c>
      <c r="R4" s="130">
        <v>2019</v>
      </c>
      <c r="S4" s="130">
        <v>2019</v>
      </c>
      <c r="T4" s="129">
        <v>2020</v>
      </c>
      <c r="U4" s="130">
        <v>2021</v>
      </c>
      <c r="V4" s="130">
        <v>2021</v>
      </c>
      <c r="W4" s="38"/>
    </row>
    <row r="5" spans="1:1012" s="127" customFormat="1" x14ac:dyDescent="0.2">
      <c r="A5" s="415" t="s">
        <v>1425</v>
      </c>
      <c r="B5" s="378"/>
      <c r="C5" s="379"/>
      <c r="D5" s="379"/>
      <c r="E5" s="380"/>
      <c r="F5" s="379"/>
      <c r="G5" s="380"/>
      <c r="H5" s="379"/>
      <c r="I5" s="380"/>
      <c r="J5" s="379"/>
      <c r="K5" s="379"/>
      <c r="L5" s="380"/>
      <c r="M5" s="379"/>
      <c r="N5" s="379"/>
      <c r="O5" s="380" t="s">
        <v>322</v>
      </c>
      <c r="P5" s="753" t="s">
        <v>822</v>
      </c>
      <c r="Q5" s="379"/>
      <c r="R5" s="380" t="s">
        <v>322</v>
      </c>
      <c r="S5" s="380" t="s">
        <v>822</v>
      </c>
      <c r="T5" s="379"/>
      <c r="U5" s="626" t="s">
        <v>322</v>
      </c>
      <c r="V5" s="754" t="s">
        <v>822</v>
      </c>
      <c r="W5" s="38"/>
    </row>
    <row r="6" spans="1:1012" x14ac:dyDescent="0.2">
      <c r="A6" s="627" t="s">
        <v>1426</v>
      </c>
      <c r="B6" s="739"/>
      <c r="C6" s="750"/>
      <c r="D6" s="750"/>
      <c r="E6" s="755">
        <v>10</v>
      </c>
      <c r="F6" s="756"/>
      <c r="G6" s="755">
        <v>10</v>
      </c>
      <c r="H6" s="756"/>
      <c r="I6" s="755">
        <v>10</v>
      </c>
      <c r="J6" s="756"/>
      <c r="K6" s="756"/>
      <c r="L6" s="755">
        <v>10</v>
      </c>
      <c r="M6" s="757"/>
      <c r="N6" s="758"/>
      <c r="O6" s="694">
        <v>13</v>
      </c>
      <c r="P6" s="694">
        <v>13</v>
      </c>
      <c r="Q6" s="757"/>
      <c r="R6" s="759">
        <v>13</v>
      </c>
      <c r="S6" s="759">
        <v>13</v>
      </c>
      <c r="T6" s="757"/>
      <c r="U6" s="386">
        <v>13</v>
      </c>
      <c r="V6" s="387">
        <v>13</v>
      </c>
      <c r="W6" s="38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41"/>
      <c r="CG6" s="141"/>
      <c r="CH6" s="141"/>
      <c r="CI6" s="141"/>
      <c r="CJ6" s="141"/>
      <c r="CK6" s="141"/>
      <c r="CL6" s="141"/>
      <c r="CM6" s="141"/>
      <c r="CN6" s="141"/>
      <c r="CO6" s="141"/>
      <c r="CP6" s="141"/>
      <c r="CQ6" s="141"/>
      <c r="CR6" s="141"/>
      <c r="CS6" s="141"/>
      <c r="CT6" s="141"/>
      <c r="CU6" s="141"/>
      <c r="CV6" s="141"/>
      <c r="CW6" s="141"/>
      <c r="CX6" s="141"/>
      <c r="CY6" s="141"/>
      <c r="CZ6" s="141"/>
      <c r="DA6" s="141"/>
      <c r="DB6" s="141"/>
      <c r="DC6" s="141"/>
      <c r="DD6" s="141"/>
      <c r="DE6" s="141"/>
      <c r="DF6" s="141"/>
      <c r="DG6" s="141"/>
      <c r="DH6" s="141"/>
      <c r="DI6" s="141"/>
      <c r="DJ6" s="141"/>
      <c r="DK6" s="141"/>
      <c r="DL6" s="141"/>
      <c r="DM6" s="141"/>
      <c r="DN6" s="141"/>
      <c r="DO6" s="141"/>
      <c r="DP6" s="141"/>
      <c r="DQ6" s="141"/>
      <c r="DR6" s="141"/>
      <c r="DS6" s="141"/>
      <c r="DT6" s="141"/>
      <c r="DU6" s="141"/>
      <c r="DV6" s="141"/>
      <c r="DW6" s="141"/>
      <c r="DX6" s="141"/>
      <c r="DY6" s="141"/>
      <c r="DZ6" s="141"/>
      <c r="EA6" s="141"/>
      <c r="EB6" s="141"/>
      <c r="EC6" s="141"/>
      <c r="ED6" s="141"/>
      <c r="EE6" s="141"/>
      <c r="EF6" s="141"/>
      <c r="EG6" s="141"/>
      <c r="EH6" s="141"/>
      <c r="EI6" s="141"/>
      <c r="EJ6" s="141"/>
      <c r="EK6" s="141"/>
      <c r="EL6" s="141"/>
      <c r="EM6" s="141"/>
      <c r="EN6" s="141"/>
      <c r="EO6" s="141"/>
      <c r="EP6" s="141"/>
      <c r="EQ6" s="141"/>
      <c r="ER6" s="141"/>
      <c r="ES6" s="141"/>
      <c r="ET6" s="141"/>
      <c r="EU6" s="141"/>
      <c r="EV6" s="141"/>
      <c r="EW6" s="141"/>
      <c r="EX6" s="141"/>
      <c r="EY6" s="141"/>
      <c r="EZ6" s="141"/>
      <c r="FA6" s="141"/>
      <c r="FB6" s="141"/>
      <c r="FC6" s="141"/>
      <c r="FD6" s="141"/>
      <c r="FE6" s="141"/>
      <c r="FF6" s="141"/>
      <c r="FG6" s="141"/>
      <c r="FH6" s="141"/>
      <c r="FI6" s="141"/>
      <c r="FJ6" s="141"/>
      <c r="FK6" s="141"/>
      <c r="FL6" s="141"/>
      <c r="FM6" s="141"/>
      <c r="FN6" s="141"/>
      <c r="FO6" s="141"/>
      <c r="FP6" s="141"/>
      <c r="FQ6" s="141"/>
      <c r="FR6" s="141"/>
      <c r="FS6" s="141"/>
      <c r="FT6" s="141"/>
      <c r="FU6" s="141"/>
      <c r="FV6" s="141"/>
      <c r="FW6" s="141"/>
      <c r="FX6" s="141"/>
      <c r="FY6" s="141"/>
      <c r="FZ6" s="141"/>
      <c r="GA6" s="141"/>
      <c r="GB6" s="141"/>
      <c r="GC6" s="141"/>
      <c r="GD6" s="141"/>
      <c r="GE6" s="141"/>
      <c r="GF6" s="141"/>
      <c r="GG6" s="141"/>
      <c r="GH6" s="141"/>
      <c r="GI6" s="141"/>
      <c r="GJ6" s="141"/>
      <c r="GK6" s="141"/>
      <c r="GL6" s="141"/>
      <c r="GM6" s="141"/>
      <c r="GN6" s="141"/>
      <c r="GO6" s="141"/>
      <c r="GP6" s="141"/>
      <c r="GQ6" s="141"/>
      <c r="GR6" s="141"/>
      <c r="GS6" s="141"/>
      <c r="GT6" s="141"/>
      <c r="GU6" s="141"/>
      <c r="GV6" s="141"/>
      <c r="GW6" s="141"/>
      <c r="GX6" s="141"/>
      <c r="GY6" s="141"/>
      <c r="GZ6" s="141"/>
      <c r="HA6" s="141"/>
      <c r="HB6" s="141"/>
      <c r="HC6" s="141"/>
      <c r="HD6" s="141"/>
      <c r="HE6" s="141"/>
      <c r="HF6" s="141"/>
      <c r="HG6" s="141"/>
      <c r="HH6" s="141"/>
      <c r="HI6" s="141"/>
      <c r="HJ6" s="141"/>
      <c r="HK6" s="141"/>
      <c r="HL6" s="141"/>
      <c r="HM6" s="141"/>
      <c r="HN6" s="141"/>
      <c r="HO6" s="141"/>
      <c r="HP6" s="141"/>
      <c r="HQ6" s="141"/>
      <c r="HR6" s="141"/>
      <c r="HS6" s="141"/>
      <c r="HT6" s="141"/>
      <c r="HU6" s="141"/>
      <c r="HV6" s="141"/>
      <c r="HW6" s="141"/>
      <c r="HX6" s="141"/>
      <c r="HY6" s="141"/>
      <c r="HZ6" s="141"/>
      <c r="IA6" s="141"/>
      <c r="IB6" s="141"/>
      <c r="IC6" s="141"/>
      <c r="ID6" s="141"/>
      <c r="IE6" s="141"/>
      <c r="IF6" s="141"/>
      <c r="IG6" s="141"/>
      <c r="IH6" s="141"/>
      <c r="II6" s="141"/>
      <c r="IJ6" s="141"/>
      <c r="IK6" s="141"/>
      <c r="IL6" s="141"/>
      <c r="IM6" s="141"/>
      <c r="IN6" s="141"/>
      <c r="IO6" s="141"/>
      <c r="IP6" s="141"/>
      <c r="IQ6" s="141"/>
      <c r="IR6" s="141"/>
      <c r="IS6" s="141"/>
      <c r="IT6" s="141"/>
      <c r="IU6" s="141"/>
      <c r="IV6" s="141"/>
      <c r="IW6" s="141"/>
      <c r="IX6" s="141"/>
      <c r="IY6" s="141"/>
      <c r="IZ6" s="141"/>
      <c r="JA6" s="141"/>
      <c r="JB6" s="141"/>
      <c r="JC6" s="141"/>
      <c r="JD6" s="141"/>
      <c r="JE6" s="141"/>
      <c r="JF6" s="141"/>
      <c r="JG6" s="141"/>
      <c r="JH6" s="141"/>
      <c r="JI6" s="141"/>
      <c r="JJ6" s="141"/>
      <c r="JK6" s="141"/>
      <c r="JL6" s="141"/>
      <c r="JM6" s="141"/>
      <c r="JN6" s="141"/>
      <c r="JO6" s="141"/>
      <c r="JP6" s="141"/>
      <c r="JQ6" s="141"/>
      <c r="JR6" s="141"/>
      <c r="JS6" s="141"/>
      <c r="JT6" s="141"/>
      <c r="JU6" s="141"/>
      <c r="JV6" s="141"/>
      <c r="JW6" s="141"/>
      <c r="JX6" s="141"/>
      <c r="JY6" s="141"/>
      <c r="JZ6" s="141"/>
      <c r="KA6" s="141"/>
      <c r="KB6" s="141"/>
      <c r="KC6" s="141"/>
      <c r="KD6" s="141"/>
      <c r="KE6" s="141"/>
      <c r="KF6" s="141"/>
      <c r="KG6" s="141"/>
      <c r="KH6" s="141"/>
      <c r="KI6" s="141"/>
      <c r="KJ6" s="141"/>
      <c r="KK6" s="141"/>
      <c r="KL6" s="141"/>
      <c r="KM6" s="141"/>
      <c r="KN6" s="141"/>
      <c r="KO6" s="141"/>
      <c r="KP6" s="141"/>
      <c r="KQ6" s="141"/>
      <c r="KR6" s="141"/>
      <c r="KS6" s="141"/>
      <c r="KT6" s="141"/>
      <c r="KU6" s="141"/>
      <c r="KV6" s="141"/>
      <c r="KW6" s="141"/>
      <c r="KX6" s="141"/>
      <c r="KY6" s="141"/>
      <c r="KZ6" s="141"/>
      <c r="LA6" s="141"/>
      <c r="LB6" s="141"/>
      <c r="LC6" s="141"/>
      <c r="LD6" s="141"/>
      <c r="LE6" s="141"/>
      <c r="LF6" s="141"/>
      <c r="LG6" s="141"/>
      <c r="LH6" s="141"/>
      <c r="LI6" s="141"/>
      <c r="LJ6" s="141"/>
      <c r="LK6" s="141"/>
      <c r="LL6" s="141"/>
      <c r="LM6" s="141"/>
      <c r="LN6" s="141"/>
      <c r="LO6" s="141"/>
      <c r="LP6" s="141"/>
      <c r="LQ6" s="141"/>
      <c r="LR6" s="141"/>
      <c r="LS6" s="141"/>
      <c r="LT6" s="141"/>
      <c r="LU6" s="141"/>
      <c r="LV6" s="141"/>
      <c r="LW6" s="141"/>
      <c r="LX6" s="141"/>
      <c r="LY6" s="141"/>
      <c r="LZ6" s="141"/>
      <c r="MA6" s="141"/>
      <c r="MB6" s="141"/>
      <c r="MC6" s="141"/>
      <c r="MD6" s="141"/>
      <c r="ME6" s="141"/>
      <c r="MF6" s="141"/>
      <c r="MG6" s="141"/>
      <c r="MH6" s="141"/>
      <c r="MI6" s="141"/>
      <c r="MJ6" s="141"/>
      <c r="MK6" s="141"/>
      <c r="ML6" s="141"/>
      <c r="MM6" s="141"/>
      <c r="MN6" s="141"/>
      <c r="MO6" s="141"/>
      <c r="MP6" s="141"/>
      <c r="MQ6" s="141"/>
      <c r="MR6" s="141"/>
      <c r="MS6" s="141"/>
      <c r="MT6" s="141"/>
      <c r="MU6" s="141"/>
      <c r="MV6" s="141"/>
      <c r="MW6" s="141"/>
      <c r="MX6" s="141"/>
      <c r="MY6" s="141"/>
      <c r="MZ6" s="141"/>
      <c r="NA6" s="141"/>
      <c r="NB6" s="141"/>
      <c r="NC6" s="141"/>
      <c r="ND6" s="141"/>
      <c r="NE6" s="141"/>
      <c r="NF6" s="141"/>
      <c r="NG6" s="141"/>
      <c r="NH6" s="141"/>
      <c r="NI6" s="141"/>
      <c r="NJ6" s="141"/>
      <c r="NK6" s="141"/>
      <c r="NL6" s="141"/>
      <c r="NM6" s="141"/>
      <c r="NN6" s="141"/>
      <c r="NO6" s="141"/>
      <c r="NP6" s="141"/>
      <c r="NQ6" s="141"/>
      <c r="NR6" s="141"/>
      <c r="NS6" s="141"/>
      <c r="NT6" s="141"/>
      <c r="NU6" s="141"/>
      <c r="NV6" s="141"/>
      <c r="NW6" s="141"/>
      <c r="NX6" s="141"/>
      <c r="NY6" s="141"/>
      <c r="NZ6" s="141"/>
      <c r="OA6" s="141"/>
      <c r="OB6" s="141"/>
      <c r="OC6" s="141"/>
      <c r="OD6" s="141"/>
      <c r="OE6" s="141"/>
      <c r="OF6" s="141"/>
      <c r="OG6" s="141"/>
      <c r="OH6" s="141"/>
      <c r="OI6" s="141"/>
      <c r="OJ6" s="141"/>
      <c r="OK6" s="141"/>
      <c r="OL6" s="141"/>
      <c r="OM6" s="141"/>
      <c r="ON6" s="141"/>
      <c r="OO6" s="141"/>
      <c r="OP6" s="141"/>
      <c r="OQ6" s="141"/>
      <c r="OR6" s="141"/>
      <c r="OS6" s="141"/>
      <c r="OT6" s="141"/>
      <c r="OU6" s="141"/>
      <c r="OV6" s="141"/>
      <c r="OW6" s="141"/>
      <c r="OX6" s="141"/>
      <c r="OY6" s="141"/>
      <c r="OZ6" s="141"/>
      <c r="PA6" s="141"/>
      <c r="PB6" s="141"/>
      <c r="PC6" s="141"/>
      <c r="PD6" s="141"/>
      <c r="PE6" s="141"/>
      <c r="PF6" s="141"/>
      <c r="PG6" s="141"/>
      <c r="PH6" s="141"/>
      <c r="PI6" s="141"/>
      <c r="PJ6" s="141"/>
      <c r="PK6" s="141"/>
      <c r="PL6" s="141"/>
      <c r="PM6" s="141"/>
      <c r="PN6" s="141"/>
      <c r="PO6" s="141"/>
      <c r="PP6" s="141"/>
      <c r="PQ6" s="141"/>
      <c r="PR6" s="141"/>
      <c r="PS6" s="141"/>
      <c r="PT6" s="141"/>
      <c r="PU6" s="141"/>
      <c r="PV6" s="141"/>
      <c r="PW6" s="141"/>
      <c r="PX6" s="141"/>
      <c r="PY6" s="141"/>
      <c r="PZ6" s="141"/>
      <c r="QA6" s="141"/>
      <c r="QB6" s="141"/>
      <c r="QC6" s="141"/>
      <c r="QD6" s="141"/>
      <c r="QE6" s="141"/>
      <c r="QF6" s="141"/>
      <c r="QG6" s="141"/>
      <c r="QH6" s="141"/>
      <c r="QI6" s="141"/>
      <c r="QJ6" s="141"/>
      <c r="QK6" s="141"/>
      <c r="QL6" s="141"/>
      <c r="QM6" s="141"/>
      <c r="QN6" s="141"/>
      <c r="QO6" s="141"/>
      <c r="QP6" s="141"/>
      <c r="QQ6" s="141"/>
      <c r="QR6" s="141"/>
      <c r="QS6" s="141"/>
      <c r="QT6" s="141"/>
      <c r="QU6" s="141"/>
      <c r="QV6" s="141"/>
      <c r="QW6" s="141"/>
      <c r="QX6" s="141"/>
      <c r="QY6" s="141"/>
      <c r="QZ6" s="141"/>
      <c r="RA6" s="141"/>
      <c r="RB6" s="141"/>
      <c r="RC6" s="141"/>
      <c r="RD6" s="141"/>
      <c r="RE6" s="141"/>
      <c r="RF6" s="141"/>
      <c r="RG6" s="141"/>
      <c r="RH6" s="141"/>
      <c r="RI6" s="141"/>
      <c r="RJ6" s="141"/>
      <c r="RK6" s="141"/>
      <c r="RL6" s="141"/>
      <c r="RM6" s="141"/>
      <c r="RN6" s="141"/>
      <c r="RO6" s="141"/>
      <c r="RP6" s="141"/>
      <c r="RQ6" s="141"/>
      <c r="RR6" s="141"/>
      <c r="RS6" s="141"/>
      <c r="RT6" s="141"/>
      <c r="RU6" s="141"/>
      <c r="RV6" s="141"/>
      <c r="RW6" s="141"/>
      <c r="RX6" s="141"/>
      <c r="RY6" s="141"/>
      <c r="RZ6" s="141"/>
      <c r="SA6" s="141"/>
      <c r="SB6" s="141"/>
      <c r="SC6" s="141"/>
      <c r="SD6" s="141"/>
      <c r="SE6" s="141"/>
      <c r="SF6" s="141"/>
      <c r="SG6" s="141"/>
      <c r="SH6" s="141"/>
      <c r="SI6" s="141"/>
      <c r="SJ6" s="141"/>
      <c r="SK6" s="141"/>
      <c r="SL6" s="141"/>
      <c r="SM6" s="141"/>
      <c r="SN6" s="141"/>
      <c r="SO6" s="141"/>
      <c r="SP6" s="141"/>
      <c r="SQ6" s="141"/>
      <c r="SR6" s="141"/>
      <c r="SS6" s="141"/>
      <c r="ST6" s="141"/>
      <c r="SU6" s="141"/>
      <c r="SV6" s="141"/>
      <c r="SW6" s="141"/>
      <c r="SX6" s="141"/>
      <c r="SY6" s="141"/>
      <c r="SZ6" s="141"/>
      <c r="TA6" s="141"/>
      <c r="TB6" s="141"/>
      <c r="TC6" s="141"/>
      <c r="TD6" s="141"/>
      <c r="TE6" s="141"/>
      <c r="TF6" s="141"/>
      <c r="TG6" s="141"/>
      <c r="TH6" s="141"/>
      <c r="TI6" s="141"/>
      <c r="TJ6" s="141"/>
      <c r="TK6" s="141"/>
      <c r="TL6" s="141"/>
      <c r="TM6" s="141"/>
      <c r="TN6" s="141"/>
      <c r="TO6" s="141"/>
      <c r="TP6" s="141"/>
      <c r="TQ6" s="141"/>
      <c r="TR6" s="141"/>
      <c r="TS6" s="141"/>
      <c r="TT6" s="141"/>
      <c r="TU6" s="141"/>
      <c r="TV6" s="141"/>
      <c r="TW6" s="141"/>
      <c r="TX6" s="141"/>
      <c r="TY6" s="141"/>
      <c r="TZ6" s="141"/>
      <c r="UA6" s="141"/>
      <c r="UB6" s="141"/>
      <c r="UC6" s="141"/>
      <c r="UD6" s="141"/>
      <c r="UE6" s="141"/>
      <c r="UF6" s="141"/>
      <c r="UG6" s="141"/>
      <c r="UH6" s="141"/>
      <c r="UI6" s="141"/>
      <c r="UJ6" s="141"/>
      <c r="UK6" s="141"/>
      <c r="UL6" s="141"/>
      <c r="UM6" s="141"/>
      <c r="UN6" s="141"/>
      <c r="UO6" s="141"/>
      <c r="UP6" s="141"/>
      <c r="UQ6" s="141"/>
      <c r="UR6" s="141"/>
      <c r="US6" s="141"/>
      <c r="UT6" s="141"/>
      <c r="UU6" s="141"/>
      <c r="UV6" s="141"/>
      <c r="UW6" s="141"/>
      <c r="UX6" s="141"/>
      <c r="UY6" s="141"/>
      <c r="UZ6" s="141"/>
      <c r="VA6" s="141"/>
      <c r="VB6" s="141"/>
      <c r="VC6" s="141"/>
      <c r="VD6" s="141"/>
      <c r="VE6" s="141"/>
      <c r="VF6" s="141"/>
      <c r="VG6" s="141"/>
      <c r="VH6" s="141"/>
      <c r="VI6" s="141"/>
      <c r="VJ6" s="141"/>
      <c r="VK6" s="141"/>
      <c r="VL6" s="141"/>
      <c r="VM6" s="141"/>
      <c r="VN6" s="141"/>
      <c r="VO6" s="141"/>
      <c r="VP6" s="141"/>
      <c r="VQ6" s="141"/>
      <c r="VR6" s="141"/>
      <c r="VS6" s="141"/>
      <c r="VT6" s="141"/>
      <c r="VU6" s="141"/>
      <c r="VV6" s="141"/>
      <c r="VW6" s="141"/>
      <c r="VX6" s="141"/>
      <c r="VY6" s="141"/>
      <c r="VZ6" s="141"/>
      <c r="WA6" s="141"/>
      <c r="WB6" s="141"/>
      <c r="WC6" s="141"/>
      <c r="WD6" s="141"/>
      <c r="WE6" s="141"/>
      <c r="WF6" s="141"/>
      <c r="WG6" s="141"/>
      <c r="WH6" s="141"/>
      <c r="WI6" s="141"/>
      <c r="WJ6" s="141"/>
      <c r="WK6" s="141"/>
      <c r="WL6" s="141"/>
      <c r="WM6" s="141"/>
      <c r="WN6" s="141"/>
      <c r="WO6" s="141"/>
      <c r="WP6" s="141"/>
      <c r="WQ6" s="141"/>
      <c r="WR6" s="141"/>
      <c r="WS6" s="141"/>
      <c r="WT6" s="141"/>
      <c r="WU6" s="141"/>
      <c r="WV6" s="141"/>
      <c r="WW6" s="141"/>
      <c r="WX6" s="141"/>
      <c r="WY6" s="141"/>
      <c r="WZ6" s="141"/>
      <c r="XA6" s="141"/>
      <c r="XB6" s="141"/>
      <c r="XC6" s="141"/>
      <c r="XD6" s="141"/>
      <c r="XE6" s="141"/>
      <c r="XF6" s="141"/>
      <c r="XG6" s="141"/>
      <c r="XH6" s="141"/>
      <c r="XI6" s="141"/>
      <c r="XJ6" s="141"/>
      <c r="XK6" s="141"/>
      <c r="XL6" s="141"/>
      <c r="XM6" s="141"/>
      <c r="XN6" s="141"/>
      <c r="XO6" s="141"/>
      <c r="XP6" s="141"/>
      <c r="XQ6" s="141"/>
      <c r="XR6" s="141"/>
      <c r="XS6" s="141"/>
      <c r="XT6" s="141"/>
      <c r="XU6" s="141"/>
      <c r="XV6" s="141"/>
      <c r="XW6" s="141"/>
      <c r="XX6" s="141"/>
      <c r="XY6" s="141"/>
      <c r="XZ6" s="141"/>
      <c r="YA6" s="141"/>
      <c r="YB6" s="141"/>
      <c r="YC6" s="141"/>
      <c r="YD6" s="141"/>
      <c r="YE6" s="141"/>
      <c r="YF6" s="141"/>
      <c r="YG6" s="141"/>
      <c r="YH6" s="141"/>
      <c r="YI6" s="141"/>
      <c r="YJ6" s="141"/>
      <c r="YK6" s="141"/>
      <c r="YL6" s="141"/>
      <c r="YM6" s="141"/>
      <c r="YN6" s="141"/>
      <c r="YO6" s="141"/>
      <c r="YP6" s="141"/>
      <c r="YQ6" s="141"/>
      <c r="YR6" s="141"/>
      <c r="YS6" s="141"/>
      <c r="YT6" s="141"/>
      <c r="YU6" s="141"/>
      <c r="YV6" s="141"/>
      <c r="YW6" s="141"/>
      <c r="YX6" s="141"/>
      <c r="YY6" s="141"/>
      <c r="YZ6" s="141"/>
      <c r="ZA6" s="141"/>
      <c r="ZB6" s="141"/>
      <c r="ZC6" s="141"/>
      <c r="ZD6" s="141"/>
      <c r="ZE6" s="141"/>
      <c r="ZF6" s="141"/>
      <c r="ZG6" s="141"/>
      <c r="ZH6" s="141"/>
      <c r="ZI6" s="141"/>
      <c r="ZJ6" s="141"/>
      <c r="ZK6" s="141"/>
      <c r="ZL6" s="141"/>
      <c r="ZM6" s="141"/>
      <c r="ZN6" s="141"/>
      <c r="ZO6" s="141"/>
      <c r="ZP6" s="141"/>
      <c r="ZQ6" s="141"/>
      <c r="ZR6" s="141"/>
      <c r="ZS6" s="141"/>
      <c r="ZT6" s="141"/>
      <c r="ZU6" s="141"/>
      <c r="ZV6" s="141"/>
      <c r="ZW6" s="141"/>
      <c r="ZX6" s="141"/>
      <c r="ZY6" s="141"/>
      <c r="ZZ6" s="141"/>
      <c r="AAA6" s="141"/>
      <c r="AAB6" s="141"/>
      <c r="AAC6" s="141"/>
      <c r="AAD6" s="141"/>
      <c r="AAE6" s="141"/>
      <c r="AAF6" s="141"/>
      <c r="AAG6" s="141"/>
      <c r="AAH6" s="141"/>
      <c r="AAI6" s="141"/>
      <c r="AAJ6" s="141"/>
      <c r="AAK6" s="141"/>
      <c r="AAL6" s="141"/>
      <c r="AAM6" s="141"/>
      <c r="AAN6" s="141"/>
      <c r="AAO6" s="141"/>
      <c r="AAP6" s="141"/>
      <c r="AAQ6" s="141"/>
      <c r="AAR6" s="141"/>
      <c r="AAS6" s="141"/>
      <c r="AAT6" s="141"/>
      <c r="AAU6" s="141"/>
      <c r="AAV6" s="141"/>
      <c r="AAW6" s="141"/>
      <c r="AAX6" s="141"/>
      <c r="AAY6" s="141"/>
      <c r="AAZ6" s="141"/>
      <c r="ABA6" s="141"/>
      <c r="ABB6" s="141"/>
      <c r="ABC6" s="141"/>
      <c r="ABD6" s="141"/>
      <c r="ABE6" s="141"/>
      <c r="ABF6" s="141"/>
      <c r="ABG6" s="141"/>
      <c r="ABH6" s="141"/>
      <c r="ABI6" s="141"/>
      <c r="ABJ6" s="141"/>
      <c r="ABK6" s="141"/>
      <c r="ABL6" s="141"/>
      <c r="ABM6" s="141"/>
      <c r="ABN6" s="141"/>
      <c r="ABO6" s="141"/>
      <c r="ABP6" s="141"/>
      <c r="ABQ6" s="141"/>
      <c r="ABR6" s="141"/>
      <c r="ABS6" s="141"/>
      <c r="ABT6" s="141"/>
      <c r="ABU6" s="141"/>
      <c r="ABV6" s="141"/>
      <c r="ABW6" s="141"/>
      <c r="ABX6" s="141"/>
      <c r="ABY6" s="141"/>
      <c r="ABZ6" s="141"/>
      <c r="ACA6" s="141"/>
      <c r="ACB6" s="141"/>
      <c r="ACC6" s="141"/>
      <c r="ACD6" s="141"/>
      <c r="ACE6" s="141"/>
      <c r="ACF6" s="141"/>
      <c r="ACG6" s="141"/>
      <c r="ACH6" s="141"/>
      <c r="ACI6" s="141"/>
      <c r="ACJ6" s="141"/>
      <c r="ACK6" s="141"/>
      <c r="ACL6" s="141"/>
      <c r="ACM6" s="141"/>
      <c r="ACN6" s="141"/>
      <c r="ACO6" s="141"/>
      <c r="ACP6" s="141"/>
      <c r="ACQ6" s="141"/>
      <c r="ACR6" s="141"/>
      <c r="ACS6" s="141"/>
      <c r="ACT6" s="141"/>
      <c r="ACU6" s="141"/>
      <c r="ACV6" s="141"/>
      <c r="ACW6" s="141"/>
      <c r="ACX6" s="141"/>
      <c r="ACY6" s="141"/>
      <c r="ACZ6" s="141"/>
      <c r="ADA6" s="141"/>
      <c r="ADB6" s="141"/>
      <c r="ADC6" s="141"/>
      <c r="ADD6" s="141"/>
      <c r="ADE6" s="141"/>
      <c r="ADF6" s="141"/>
      <c r="ADG6" s="141"/>
      <c r="ADH6" s="141"/>
      <c r="ADI6" s="141"/>
      <c r="ADJ6" s="141"/>
      <c r="ADK6" s="141"/>
      <c r="ADL6" s="141"/>
      <c r="ADM6" s="141"/>
      <c r="ADN6" s="141"/>
      <c r="ADO6" s="141"/>
      <c r="ADP6" s="141"/>
      <c r="ADQ6" s="141"/>
      <c r="ADR6" s="141"/>
      <c r="ADS6" s="141"/>
      <c r="ADT6" s="141"/>
      <c r="ADU6" s="141"/>
      <c r="ADV6" s="141"/>
      <c r="ADW6" s="141"/>
      <c r="ADX6" s="141"/>
      <c r="ADY6" s="141"/>
      <c r="ADZ6" s="141"/>
      <c r="AEA6" s="141"/>
      <c r="AEB6" s="141"/>
      <c r="AEC6" s="141"/>
      <c r="AED6" s="141"/>
      <c r="AEE6" s="141"/>
      <c r="AEF6" s="141"/>
      <c r="AEG6" s="141"/>
      <c r="AEH6" s="141"/>
      <c r="AEI6" s="141"/>
      <c r="AEJ6" s="141"/>
      <c r="AEK6" s="141"/>
      <c r="AEL6" s="141"/>
      <c r="AEM6" s="141"/>
      <c r="AEN6" s="141"/>
      <c r="AEO6" s="141"/>
      <c r="AEP6" s="141"/>
      <c r="AEQ6" s="141"/>
      <c r="AER6" s="141"/>
      <c r="AES6" s="141"/>
      <c r="AET6" s="141"/>
      <c r="AEU6" s="141"/>
      <c r="AEV6" s="141"/>
      <c r="AEW6" s="141"/>
      <c r="AEX6" s="141"/>
      <c r="AEY6" s="141"/>
      <c r="AEZ6" s="141"/>
      <c r="AFA6" s="141"/>
      <c r="AFB6" s="141"/>
      <c r="AFC6" s="141"/>
      <c r="AFD6" s="141"/>
      <c r="AFE6" s="141"/>
      <c r="AFF6" s="141"/>
      <c r="AFG6" s="141"/>
      <c r="AFH6" s="141"/>
      <c r="AFI6" s="141"/>
      <c r="AFJ6" s="141"/>
      <c r="AFK6" s="141"/>
      <c r="AFL6" s="141"/>
      <c r="AFM6" s="141"/>
      <c r="AFN6" s="141"/>
      <c r="AFO6" s="141"/>
      <c r="AFP6" s="141"/>
      <c r="AFQ6" s="141"/>
      <c r="AFR6" s="141"/>
      <c r="AFS6" s="141"/>
      <c r="AFT6" s="141"/>
      <c r="AFU6" s="141"/>
      <c r="AFV6" s="141"/>
      <c r="AFW6" s="141"/>
      <c r="AFX6" s="141"/>
      <c r="AFY6" s="141"/>
      <c r="AFZ6" s="141"/>
      <c r="AGA6" s="141"/>
      <c r="AGB6" s="141"/>
      <c r="AGC6" s="141"/>
      <c r="AGD6" s="141"/>
      <c r="AGE6" s="141"/>
      <c r="AGF6" s="141"/>
      <c r="AGG6" s="141"/>
      <c r="AGH6" s="141"/>
      <c r="AGI6" s="141"/>
      <c r="AGJ6" s="141"/>
      <c r="AGK6" s="141"/>
      <c r="AGL6" s="141"/>
      <c r="AGM6" s="141"/>
      <c r="AGN6" s="141"/>
      <c r="AGO6" s="141"/>
      <c r="AGP6" s="141"/>
      <c r="AGQ6" s="141"/>
      <c r="AGR6" s="141"/>
      <c r="AGS6" s="141"/>
      <c r="AGT6" s="141"/>
      <c r="AGU6" s="141"/>
      <c r="AGV6" s="141"/>
      <c r="AGW6" s="141"/>
      <c r="AGX6" s="141"/>
      <c r="AGY6" s="141"/>
      <c r="AGZ6" s="141"/>
      <c r="AHA6" s="141"/>
      <c r="AHB6" s="141"/>
      <c r="AHC6" s="141"/>
      <c r="AHD6" s="141"/>
      <c r="AHE6" s="141"/>
      <c r="AHF6" s="141"/>
      <c r="AHG6" s="141"/>
      <c r="AHH6" s="141"/>
      <c r="AHI6" s="141"/>
      <c r="AHJ6" s="141"/>
      <c r="AHK6" s="141"/>
      <c r="AHL6" s="141"/>
      <c r="AHM6" s="141"/>
      <c r="AHN6" s="141"/>
      <c r="AHO6" s="141"/>
      <c r="AHP6" s="141"/>
      <c r="AHQ6" s="141"/>
      <c r="AHR6" s="141"/>
      <c r="AHS6" s="141"/>
      <c r="AHT6" s="141"/>
      <c r="AHU6" s="141"/>
      <c r="AHV6" s="141"/>
      <c r="AHW6" s="141"/>
      <c r="AHX6" s="141"/>
      <c r="AHY6" s="141"/>
      <c r="AHZ6" s="141"/>
      <c r="AIA6" s="141"/>
      <c r="AIB6" s="141"/>
      <c r="AIC6" s="141"/>
      <c r="AID6" s="141"/>
      <c r="AIE6" s="141"/>
      <c r="AIF6" s="141"/>
      <c r="AIG6" s="141"/>
      <c r="AIH6" s="141"/>
      <c r="AII6" s="141"/>
      <c r="AIJ6" s="141"/>
      <c r="AIK6" s="141"/>
      <c r="AIL6" s="141"/>
      <c r="AIM6" s="141"/>
      <c r="AIN6" s="141"/>
      <c r="AIO6" s="141"/>
      <c r="AIP6" s="141"/>
      <c r="AIQ6" s="141"/>
      <c r="AIR6" s="141"/>
      <c r="AIS6" s="141"/>
      <c r="AIT6" s="141"/>
      <c r="AIU6" s="141"/>
      <c r="AIV6" s="141"/>
      <c r="AIW6" s="141"/>
      <c r="AIX6" s="141"/>
      <c r="AIY6" s="141"/>
      <c r="AIZ6" s="141"/>
      <c r="AJA6" s="141"/>
      <c r="AJB6" s="141"/>
      <c r="AJC6" s="141"/>
      <c r="AJD6" s="141"/>
      <c r="AJE6" s="141"/>
      <c r="AJF6" s="141"/>
      <c r="AJG6" s="141"/>
      <c r="AJH6" s="141"/>
      <c r="AJI6" s="141"/>
      <c r="AJJ6" s="141"/>
      <c r="AJK6" s="141"/>
      <c r="AJL6" s="141"/>
      <c r="AJM6" s="141"/>
      <c r="AJN6" s="141"/>
      <c r="AJO6" s="141"/>
      <c r="AJP6" s="141"/>
      <c r="AJQ6" s="141"/>
      <c r="AJR6" s="141"/>
      <c r="AJS6" s="141"/>
      <c r="AJT6" s="141"/>
      <c r="AJU6" s="141"/>
      <c r="AJV6" s="141"/>
      <c r="AJW6" s="141"/>
      <c r="AJX6" s="141"/>
      <c r="AJY6" s="141"/>
      <c r="AJZ6" s="141"/>
      <c r="AKA6" s="141"/>
      <c r="AKB6" s="141"/>
      <c r="AKC6" s="141"/>
      <c r="AKD6" s="141"/>
      <c r="AKE6" s="141"/>
      <c r="AKF6" s="141"/>
      <c r="AKG6" s="141"/>
      <c r="AKH6" s="141"/>
      <c r="AKI6" s="141"/>
      <c r="AKJ6" s="141"/>
      <c r="AKK6" s="141"/>
      <c r="AKL6" s="141"/>
      <c r="AKM6" s="141"/>
      <c r="AKN6" s="141"/>
      <c r="AKO6" s="141"/>
      <c r="AKP6" s="141"/>
      <c r="AKQ6" s="141"/>
      <c r="AKR6" s="141"/>
      <c r="AKS6" s="141"/>
      <c r="AKT6" s="141"/>
      <c r="AKU6" s="141"/>
      <c r="AKV6" s="141"/>
      <c r="AKW6" s="141"/>
      <c r="AKX6" s="141"/>
      <c r="AKY6" s="141"/>
      <c r="AKZ6" s="141"/>
      <c r="ALA6" s="141"/>
      <c r="ALB6" s="141"/>
      <c r="ALC6" s="141"/>
      <c r="ALD6" s="141"/>
      <c r="ALE6" s="141"/>
      <c r="ALF6" s="141"/>
      <c r="ALG6" s="141"/>
      <c r="ALH6" s="141"/>
      <c r="ALI6" s="141"/>
      <c r="ALJ6" s="141"/>
      <c r="ALK6" s="141"/>
      <c r="ALL6" s="141"/>
      <c r="ALM6" s="141"/>
      <c r="ALN6" s="141"/>
      <c r="ALO6" s="141"/>
      <c r="ALP6" s="141"/>
      <c r="ALQ6" s="141"/>
      <c r="ALR6" s="141"/>
      <c r="ALS6" s="141"/>
      <c r="ALT6" s="141"/>
      <c r="ALU6" s="141"/>
      <c r="ALV6" s="141"/>
      <c r="ALW6" s="141"/>
      <c r="ALX6" s="141"/>
    </row>
    <row r="7" spans="1:1012" x14ac:dyDescent="0.2">
      <c r="A7" s="632"/>
      <c r="B7" s="134"/>
      <c r="C7" s="137"/>
      <c r="D7" s="137"/>
      <c r="E7" s="760"/>
      <c r="F7" s="761"/>
      <c r="G7" s="760"/>
      <c r="H7" s="761"/>
      <c r="I7" s="760"/>
      <c r="J7" s="761"/>
      <c r="K7" s="761"/>
      <c r="L7" s="760"/>
      <c r="M7" s="139"/>
      <c r="N7" s="735"/>
      <c r="O7" s="150"/>
      <c r="P7" s="150"/>
      <c r="Q7" s="139"/>
      <c r="R7" s="161"/>
      <c r="S7" s="161"/>
      <c r="T7" s="139"/>
      <c r="U7" s="639"/>
      <c r="V7" s="639"/>
      <c r="W7" s="38"/>
      <c r="X7" s="474"/>
      <c r="Y7" s="474"/>
      <c r="Z7" s="474"/>
      <c r="AA7" s="474"/>
      <c r="AB7" s="474"/>
      <c r="AC7" s="474"/>
      <c r="AD7" s="474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  <c r="EC7" s="141"/>
      <c r="ED7" s="141"/>
      <c r="EE7" s="141"/>
      <c r="EF7" s="141"/>
      <c r="EG7" s="141"/>
      <c r="EH7" s="141"/>
      <c r="EI7" s="141"/>
      <c r="EJ7" s="141"/>
      <c r="EK7" s="141"/>
      <c r="EL7" s="141"/>
      <c r="EM7" s="141"/>
      <c r="EN7" s="141"/>
      <c r="EO7" s="141"/>
      <c r="EP7" s="141"/>
      <c r="EQ7" s="141"/>
      <c r="ER7" s="141"/>
      <c r="ES7" s="141"/>
      <c r="ET7" s="141"/>
      <c r="EU7" s="141"/>
      <c r="EV7" s="141"/>
      <c r="EW7" s="141"/>
      <c r="EX7" s="141"/>
      <c r="EY7" s="141"/>
      <c r="EZ7" s="141"/>
      <c r="FA7" s="141"/>
      <c r="FB7" s="141"/>
      <c r="FC7" s="141"/>
      <c r="FD7" s="141"/>
      <c r="FE7" s="141"/>
      <c r="FF7" s="141"/>
      <c r="FG7" s="141"/>
      <c r="FH7" s="141"/>
      <c r="FI7" s="141"/>
      <c r="FJ7" s="141"/>
      <c r="FK7" s="141"/>
      <c r="FL7" s="141"/>
      <c r="FM7" s="141"/>
      <c r="FN7" s="141"/>
      <c r="FO7" s="141"/>
      <c r="FP7" s="141"/>
      <c r="FQ7" s="141"/>
      <c r="FR7" s="141"/>
      <c r="FS7" s="141"/>
      <c r="FT7" s="141"/>
      <c r="FU7" s="141"/>
      <c r="FV7" s="141"/>
      <c r="FW7" s="141"/>
      <c r="FX7" s="141"/>
      <c r="FY7" s="141"/>
      <c r="FZ7" s="141"/>
      <c r="GA7" s="141"/>
      <c r="GB7" s="141"/>
      <c r="GC7" s="141"/>
      <c r="GD7" s="141"/>
      <c r="GE7" s="141"/>
      <c r="GF7" s="141"/>
      <c r="GG7" s="141"/>
      <c r="GH7" s="141"/>
      <c r="GI7" s="141"/>
      <c r="GJ7" s="141"/>
      <c r="GK7" s="141"/>
      <c r="GL7" s="141"/>
      <c r="GM7" s="141"/>
      <c r="GN7" s="141"/>
      <c r="GO7" s="141"/>
      <c r="GP7" s="141"/>
      <c r="GQ7" s="141"/>
      <c r="GR7" s="141"/>
      <c r="GS7" s="141"/>
      <c r="GT7" s="141"/>
      <c r="GU7" s="141"/>
      <c r="GV7" s="141"/>
      <c r="GW7" s="141"/>
      <c r="GX7" s="141"/>
      <c r="GY7" s="141"/>
      <c r="GZ7" s="141"/>
      <c r="HA7" s="141"/>
      <c r="HB7" s="141"/>
      <c r="HC7" s="141"/>
      <c r="HD7" s="141"/>
      <c r="HE7" s="141"/>
      <c r="HF7" s="141"/>
      <c r="HG7" s="141"/>
      <c r="HH7" s="141"/>
      <c r="HI7" s="141"/>
      <c r="HJ7" s="141"/>
      <c r="HK7" s="141"/>
      <c r="HL7" s="141"/>
      <c r="HM7" s="141"/>
      <c r="HN7" s="141"/>
      <c r="HO7" s="141"/>
      <c r="HP7" s="141"/>
      <c r="HQ7" s="141"/>
      <c r="HR7" s="141"/>
      <c r="HS7" s="141"/>
      <c r="HT7" s="141"/>
      <c r="HU7" s="141"/>
      <c r="HV7" s="141"/>
      <c r="HW7" s="141"/>
      <c r="HX7" s="141"/>
      <c r="HY7" s="141"/>
      <c r="HZ7" s="141"/>
      <c r="IA7" s="141"/>
      <c r="IB7" s="141"/>
      <c r="IC7" s="141"/>
      <c r="ID7" s="141"/>
      <c r="IE7" s="141"/>
      <c r="IF7" s="141"/>
      <c r="IG7" s="141"/>
      <c r="IH7" s="141"/>
      <c r="II7" s="141"/>
      <c r="IJ7" s="141"/>
      <c r="IK7" s="141"/>
      <c r="IL7" s="141"/>
      <c r="IM7" s="141"/>
      <c r="IN7" s="141"/>
      <c r="IO7" s="141"/>
      <c r="IP7" s="141"/>
      <c r="IQ7" s="141"/>
      <c r="IR7" s="141"/>
      <c r="IS7" s="141"/>
      <c r="IT7" s="141"/>
      <c r="IU7" s="141"/>
      <c r="IV7" s="141"/>
      <c r="IW7" s="141"/>
      <c r="IX7" s="141"/>
      <c r="IY7" s="141"/>
      <c r="IZ7" s="141"/>
      <c r="JA7" s="141"/>
      <c r="JB7" s="141"/>
      <c r="JC7" s="141"/>
      <c r="JD7" s="141"/>
      <c r="JE7" s="141"/>
      <c r="JF7" s="141"/>
      <c r="JG7" s="141"/>
      <c r="JH7" s="141"/>
      <c r="JI7" s="141"/>
      <c r="JJ7" s="141"/>
      <c r="JK7" s="141"/>
      <c r="JL7" s="141"/>
      <c r="JM7" s="141"/>
      <c r="JN7" s="141"/>
      <c r="JO7" s="141"/>
      <c r="JP7" s="141"/>
      <c r="JQ7" s="141"/>
      <c r="JR7" s="141"/>
      <c r="JS7" s="141"/>
      <c r="JT7" s="141"/>
      <c r="JU7" s="141"/>
      <c r="JV7" s="141"/>
      <c r="JW7" s="141"/>
      <c r="JX7" s="141"/>
      <c r="JY7" s="141"/>
      <c r="JZ7" s="141"/>
      <c r="KA7" s="141"/>
      <c r="KB7" s="141"/>
      <c r="KC7" s="141"/>
      <c r="KD7" s="141"/>
      <c r="KE7" s="141"/>
      <c r="KF7" s="141"/>
      <c r="KG7" s="141"/>
      <c r="KH7" s="141"/>
      <c r="KI7" s="141"/>
      <c r="KJ7" s="141"/>
      <c r="KK7" s="141"/>
      <c r="KL7" s="141"/>
      <c r="KM7" s="141"/>
      <c r="KN7" s="141"/>
      <c r="KO7" s="141"/>
      <c r="KP7" s="141"/>
      <c r="KQ7" s="141"/>
      <c r="KR7" s="141"/>
      <c r="KS7" s="141"/>
      <c r="KT7" s="141"/>
      <c r="KU7" s="141"/>
      <c r="KV7" s="141"/>
      <c r="KW7" s="141"/>
      <c r="KX7" s="141"/>
      <c r="KY7" s="141"/>
      <c r="KZ7" s="141"/>
      <c r="LA7" s="141"/>
      <c r="LB7" s="141"/>
      <c r="LC7" s="141"/>
      <c r="LD7" s="141"/>
      <c r="LE7" s="141"/>
      <c r="LF7" s="141"/>
      <c r="LG7" s="141"/>
      <c r="LH7" s="141"/>
      <c r="LI7" s="141"/>
      <c r="LJ7" s="141"/>
      <c r="LK7" s="141"/>
      <c r="LL7" s="141"/>
      <c r="LM7" s="141"/>
      <c r="LN7" s="141"/>
      <c r="LO7" s="141"/>
      <c r="LP7" s="141"/>
      <c r="LQ7" s="141"/>
      <c r="LR7" s="141"/>
      <c r="LS7" s="141"/>
      <c r="LT7" s="141"/>
      <c r="LU7" s="141"/>
      <c r="LV7" s="141"/>
      <c r="LW7" s="141"/>
      <c r="LX7" s="141"/>
      <c r="LY7" s="141"/>
      <c r="LZ7" s="141"/>
      <c r="MA7" s="141"/>
      <c r="MB7" s="141"/>
      <c r="MC7" s="141"/>
      <c r="MD7" s="141"/>
      <c r="ME7" s="141"/>
      <c r="MF7" s="141"/>
      <c r="MG7" s="141"/>
      <c r="MH7" s="141"/>
      <c r="MI7" s="141"/>
      <c r="MJ7" s="141"/>
      <c r="MK7" s="141"/>
      <c r="ML7" s="141"/>
      <c r="MM7" s="141"/>
      <c r="MN7" s="141"/>
      <c r="MO7" s="141"/>
      <c r="MP7" s="141"/>
      <c r="MQ7" s="141"/>
      <c r="MR7" s="141"/>
      <c r="MS7" s="141"/>
      <c r="MT7" s="141"/>
      <c r="MU7" s="141"/>
      <c r="MV7" s="141"/>
      <c r="MW7" s="141"/>
      <c r="MX7" s="141"/>
      <c r="MY7" s="141"/>
      <c r="MZ7" s="141"/>
      <c r="NA7" s="141"/>
      <c r="NB7" s="141"/>
      <c r="NC7" s="141"/>
      <c r="ND7" s="141"/>
      <c r="NE7" s="141"/>
      <c r="NF7" s="141"/>
      <c r="NG7" s="141"/>
      <c r="NH7" s="141"/>
      <c r="NI7" s="141"/>
      <c r="NJ7" s="141"/>
      <c r="NK7" s="141"/>
      <c r="NL7" s="141"/>
      <c r="NM7" s="141"/>
      <c r="NN7" s="141"/>
      <c r="NO7" s="141"/>
      <c r="NP7" s="141"/>
      <c r="NQ7" s="141"/>
      <c r="NR7" s="141"/>
      <c r="NS7" s="141"/>
      <c r="NT7" s="141"/>
      <c r="NU7" s="141"/>
      <c r="NV7" s="141"/>
      <c r="NW7" s="141"/>
      <c r="NX7" s="141"/>
      <c r="NY7" s="141"/>
      <c r="NZ7" s="141"/>
      <c r="OA7" s="141"/>
      <c r="OB7" s="141"/>
      <c r="OC7" s="141"/>
      <c r="OD7" s="141"/>
      <c r="OE7" s="141"/>
      <c r="OF7" s="141"/>
      <c r="OG7" s="141"/>
      <c r="OH7" s="141"/>
      <c r="OI7" s="141"/>
      <c r="OJ7" s="141"/>
      <c r="OK7" s="141"/>
      <c r="OL7" s="141"/>
      <c r="OM7" s="141"/>
      <c r="ON7" s="141"/>
      <c r="OO7" s="141"/>
      <c r="OP7" s="141"/>
      <c r="OQ7" s="141"/>
      <c r="OR7" s="141"/>
      <c r="OS7" s="141"/>
      <c r="OT7" s="141"/>
      <c r="OU7" s="141"/>
      <c r="OV7" s="141"/>
      <c r="OW7" s="141"/>
      <c r="OX7" s="141"/>
      <c r="OY7" s="141"/>
      <c r="OZ7" s="141"/>
      <c r="PA7" s="141"/>
      <c r="PB7" s="141"/>
      <c r="PC7" s="141"/>
      <c r="PD7" s="141"/>
      <c r="PE7" s="141"/>
      <c r="PF7" s="141"/>
      <c r="PG7" s="141"/>
      <c r="PH7" s="141"/>
      <c r="PI7" s="141"/>
      <c r="PJ7" s="141"/>
      <c r="PK7" s="141"/>
      <c r="PL7" s="141"/>
      <c r="PM7" s="141"/>
      <c r="PN7" s="141"/>
      <c r="PO7" s="141"/>
      <c r="PP7" s="141"/>
      <c r="PQ7" s="141"/>
      <c r="PR7" s="141"/>
      <c r="PS7" s="141"/>
      <c r="PT7" s="141"/>
      <c r="PU7" s="141"/>
      <c r="PV7" s="141"/>
      <c r="PW7" s="141"/>
      <c r="PX7" s="141"/>
      <c r="PY7" s="141"/>
      <c r="PZ7" s="141"/>
      <c r="QA7" s="141"/>
      <c r="QB7" s="141"/>
      <c r="QC7" s="141"/>
      <c r="QD7" s="141"/>
      <c r="QE7" s="141"/>
      <c r="QF7" s="141"/>
      <c r="QG7" s="141"/>
      <c r="QH7" s="141"/>
      <c r="QI7" s="141"/>
      <c r="QJ7" s="141"/>
      <c r="QK7" s="141"/>
      <c r="QL7" s="141"/>
      <c r="QM7" s="141"/>
      <c r="QN7" s="141"/>
      <c r="QO7" s="141"/>
      <c r="QP7" s="141"/>
      <c r="QQ7" s="141"/>
      <c r="QR7" s="141"/>
      <c r="QS7" s="141"/>
      <c r="QT7" s="141"/>
      <c r="QU7" s="141"/>
      <c r="QV7" s="141"/>
      <c r="QW7" s="141"/>
      <c r="QX7" s="141"/>
      <c r="QY7" s="141"/>
      <c r="QZ7" s="141"/>
      <c r="RA7" s="141"/>
      <c r="RB7" s="141"/>
      <c r="RC7" s="141"/>
      <c r="RD7" s="141"/>
      <c r="RE7" s="141"/>
      <c r="RF7" s="141"/>
      <c r="RG7" s="141"/>
      <c r="RH7" s="141"/>
      <c r="RI7" s="141"/>
      <c r="RJ7" s="141"/>
      <c r="RK7" s="141"/>
      <c r="RL7" s="141"/>
      <c r="RM7" s="141"/>
      <c r="RN7" s="141"/>
      <c r="RO7" s="141"/>
      <c r="RP7" s="141"/>
      <c r="RQ7" s="141"/>
      <c r="RR7" s="141"/>
      <c r="RS7" s="141"/>
      <c r="RT7" s="141"/>
      <c r="RU7" s="141"/>
      <c r="RV7" s="141"/>
      <c r="RW7" s="141"/>
      <c r="RX7" s="141"/>
      <c r="RY7" s="141"/>
      <c r="RZ7" s="141"/>
      <c r="SA7" s="141"/>
      <c r="SB7" s="141"/>
      <c r="SC7" s="141"/>
      <c r="SD7" s="141"/>
      <c r="SE7" s="141"/>
      <c r="SF7" s="141"/>
      <c r="SG7" s="141"/>
      <c r="SH7" s="141"/>
      <c r="SI7" s="141"/>
      <c r="SJ7" s="141"/>
      <c r="SK7" s="141"/>
      <c r="SL7" s="141"/>
      <c r="SM7" s="141"/>
      <c r="SN7" s="141"/>
      <c r="SO7" s="141"/>
      <c r="SP7" s="141"/>
      <c r="SQ7" s="141"/>
      <c r="SR7" s="141"/>
      <c r="SS7" s="141"/>
      <c r="ST7" s="141"/>
      <c r="SU7" s="141"/>
      <c r="SV7" s="141"/>
      <c r="SW7" s="141"/>
      <c r="SX7" s="141"/>
      <c r="SY7" s="141"/>
      <c r="SZ7" s="141"/>
      <c r="TA7" s="141"/>
      <c r="TB7" s="141"/>
      <c r="TC7" s="141"/>
      <c r="TD7" s="141"/>
      <c r="TE7" s="141"/>
      <c r="TF7" s="141"/>
      <c r="TG7" s="141"/>
      <c r="TH7" s="141"/>
      <c r="TI7" s="141"/>
      <c r="TJ7" s="141"/>
      <c r="TK7" s="141"/>
      <c r="TL7" s="141"/>
      <c r="TM7" s="141"/>
      <c r="TN7" s="141"/>
      <c r="TO7" s="141"/>
      <c r="TP7" s="141"/>
      <c r="TQ7" s="141"/>
      <c r="TR7" s="141"/>
      <c r="TS7" s="141"/>
      <c r="TT7" s="141"/>
      <c r="TU7" s="141"/>
      <c r="TV7" s="141"/>
      <c r="TW7" s="141"/>
      <c r="TX7" s="141"/>
      <c r="TY7" s="141"/>
      <c r="TZ7" s="141"/>
      <c r="UA7" s="141"/>
      <c r="UB7" s="141"/>
      <c r="UC7" s="141"/>
      <c r="UD7" s="141"/>
      <c r="UE7" s="141"/>
      <c r="UF7" s="141"/>
      <c r="UG7" s="141"/>
      <c r="UH7" s="141"/>
      <c r="UI7" s="141"/>
      <c r="UJ7" s="141"/>
      <c r="UK7" s="141"/>
      <c r="UL7" s="141"/>
      <c r="UM7" s="141"/>
      <c r="UN7" s="141"/>
      <c r="UO7" s="141"/>
      <c r="UP7" s="141"/>
      <c r="UQ7" s="141"/>
      <c r="UR7" s="141"/>
      <c r="US7" s="141"/>
      <c r="UT7" s="141"/>
      <c r="UU7" s="141"/>
      <c r="UV7" s="141"/>
      <c r="UW7" s="141"/>
      <c r="UX7" s="141"/>
      <c r="UY7" s="141"/>
      <c r="UZ7" s="141"/>
      <c r="VA7" s="141"/>
      <c r="VB7" s="141"/>
      <c r="VC7" s="141"/>
      <c r="VD7" s="141"/>
      <c r="VE7" s="141"/>
      <c r="VF7" s="141"/>
      <c r="VG7" s="141"/>
      <c r="VH7" s="141"/>
      <c r="VI7" s="141"/>
      <c r="VJ7" s="141"/>
      <c r="VK7" s="141"/>
      <c r="VL7" s="141"/>
      <c r="VM7" s="141"/>
      <c r="VN7" s="141"/>
      <c r="VO7" s="141"/>
      <c r="VP7" s="141"/>
      <c r="VQ7" s="141"/>
      <c r="VR7" s="141"/>
      <c r="VS7" s="141"/>
      <c r="VT7" s="141"/>
      <c r="VU7" s="141"/>
      <c r="VV7" s="141"/>
      <c r="VW7" s="141"/>
      <c r="VX7" s="141"/>
      <c r="VY7" s="141"/>
      <c r="VZ7" s="141"/>
      <c r="WA7" s="141"/>
      <c r="WB7" s="141"/>
      <c r="WC7" s="141"/>
      <c r="WD7" s="141"/>
      <c r="WE7" s="141"/>
      <c r="WF7" s="141"/>
      <c r="WG7" s="141"/>
      <c r="WH7" s="141"/>
      <c r="WI7" s="141"/>
      <c r="WJ7" s="141"/>
      <c r="WK7" s="141"/>
      <c r="WL7" s="141"/>
      <c r="WM7" s="141"/>
      <c r="WN7" s="141"/>
      <c r="WO7" s="141"/>
      <c r="WP7" s="141"/>
      <c r="WQ7" s="141"/>
      <c r="WR7" s="141"/>
      <c r="WS7" s="141"/>
      <c r="WT7" s="141"/>
      <c r="WU7" s="141"/>
      <c r="WV7" s="141"/>
      <c r="WW7" s="141"/>
      <c r="WX7" s="141"/>
      <c r="WY7" s="141"/>
      <c r="WZ7" s="141"/>
      <c r="XA7" s="141"/>
      <c r="XB7" s="141"/>
      <c r="XC7" s="141"/>
      <c r="XD7" s="141"/>
      <c r="XE7" s="141"/>
      <c r="XF7" s="141"/>
      <c r="XG7" s="141"/>
      <c r="XH7" s="141"/>
      <c r="XI7" s="141"/>
      <c r="XJ7" s="141"/>
      <c r="XK7" s="141"/>
      <c r="XL7" s="141"/>
      <c r="XM7" s="141"/>
      <c r="XN7" s="141"/>
      <c r="XO7" s="141"/>
      <c r="XP7" s="141"/>
      <c r="XQ7" s="141"/>
      <c r="XR7" s="141"/>
      <c r="XS7" s="141"/>
      <c r="XT7" s="141"/>
      <c r="XU7" s="141"/>
      <c r="XV7" s="141"/>
      <c r="XW7" s="141"/>
      <c r="XX7" s="141"/>
      <c r="XY7" s="141"/>
      <c r="XZ7" s="141"/>
      <c r="YA7" s="141"/>
      <c r="YB7" s="141"/>
      <c r="YC7" s="141"/>
      <c r="YD7" s="141"/>
      <c r="YE7" s="141"/>
      <c r="YF7" s="141"/>
      <c r="YG7" s="141"/>
      <c r="YH7" s="141"/>
      <c r="YI7" s="141"/>
      <c r="YJ7" s="141"/>
      <c r="YK7" s="141"/>
      <c r="YL7" s="141"/>
      <c r="YM7" s="141"/>
      <c r="YN7" s="141"/>
      <c r="YO7" s="141"/>
      <c r="YP7" s="141"/>
      <c r="YQ7" s="141"/>
      <c r="YR7" s="141"/>
      <c r="YS7" s="141"/>
      <c r="YT7" s="141"/>
      <c r="YU7" s="141"/>
      <c r="YV7" s="141"/>
      <c r="YW7" s="141"/>
      <c r="YX7" s="141"/>
      <c r="YY7" s="141"/>
      <c r="YZ7" s="141"/>
      <c r="ZA7" s="141"/>
      <c r="ZB7" s="141"/>
      <c r="ZC7" s="141"/>
      <c r="ZD7" s="141"/>
      <c r="ZE7" s="141"/>
      <c r="ZF7" s="141"/>
      <c r="ZG7" s="141"/>
      <c r="ZH7" s="141"/>
      <c r="ZI7" s="141"/>
      <c r="ZJ7" s="141"/>
      <c r="ZK7" s="141"/>
      <c r="ZL7" s="141"/>
      <c r="ZM7" s="141"/>
      <c r="ZN7" s="141"/>
      <c r="ZO7" s="141"/>
      <c r="ZP7" s="141"/>
      <c r="ZQ7" s="141"/>
      <c r="ZR7" s="141"/>
      <c r="ZS7" s="141"/>
      <c r="ZT7" s="141"/>
      <c r="ZU7" s="141"/>
      <c r="ZV7" s="141"/>
      <c r="ZW7" s="141"/>
      <c r="ZX7" s="141"/>
      <c r="ZY7" s="141"/>
      <c r="ZZ7" s="141"/>
      <c r="AAA7" s="141"/>
      <c r="AAB7" s="141"/>
      <c r="AAC7" s="141"/>
      <c r="AAD7" s="141"/>
      <c r="AAE7" s="141"/>
      <c r="AAF7" s="141"/>
      <c r="AAG7" s="141"/>
      <c r="AAH7" s="141"/>
      <c r="AAI7" s="141"/>
      <c r="AAJ7" s="141"/>
      <c r="AAK7" s="141"/>
      <c r="AAL7" s="141"/>
      <c r="AAM7" s="141"/>
      <c r="AAN7" s="141"/>
      <c r="AAO7" s="141"/>
      <c r="AAP7" s="141"/>
      <c r="AAQ7" s="141"/>
      <c r="AAR7" s="141"/>
      <c r="AAS7" s="141"/>
      <c r="AAT7" s="141"/>
      <c r="AAU7" s="141"/>
      <c r="AAV7" s="141"/>
      <c r="AAW7" s="141"/>
      <c r="AAX7" s="141"/>
      <c r="AAY7" s="141"/>
      <c r="AAZ7" s="141"/>
      <c r="ABA7" s="141"/>
      <c r="ABB7" s="141"/>
      <c r="ABC7" s="141"/>
      <c r="ABD7" s="141"/>
      <c r="ABE7" s="141"/>
      <c r="ABF7" s="141"/>
      <c r="ABG7" s="141"/>
      <c r="ABH7" s="141"/>
      <c r="ABI7" s="141"/>
      <c r="ABJ7" s="141"/>
      <c r="ABK7" s="141"/>
      <c r="ABL7" s="141"/>
      <c r="ABM7" s="141"/>
      <c r="ABN7" s="141"/>
      <c r="ABO7" s="141"/>
      <c r="ABP7" s="141"/>
      <c r="ABQ7" s="141"/>
      <c r="ABR7" s="141"/>
      <c r="ABS7" s="141"/>
      <c r="ABT7" s="141"/>
      <c r="ABU7" s="141"/>
      <c r="ABV7" s="141"/>
      <c r="ABW7" s="141"/>
      <c r="ABX7" s="141"/>
      <c r="ABY7" s="141"/>
      <c r="ABZ7" s="141"/>
      <c r="ACA7" s="141"/>
      <c r="ACB7" s="141"/>
      <c r="ACC7" s="141"/>
      <c r="ACD7" s="141"/>
      <c r="ACE7" s="141"/>
      <c r="ACF7" s="141"/>
      <c r="ACG7" s="141"/>
      <c r="ACH7" s="141"/>
      <c r="ACI7" s="141"/>
      <c r="ACJ7" s="141"/>
      <c r="ACK7" s="141"/>
      <c r="ACL7" s="141"/>
      <c r="ACM7" s="141"/>
      <c r="ACN7" s="141"/>
      <c r="ACO7" s="141"/>
      <c r="ACP7" s="141"/>
      <c r="ACQ7" s="141"/>
      <c r="ACR7" s="141"/>
      <c r="ACS7" s="141"/>
      <c r="ACT7" s="141"/>
      <c r="ACU7" s="141"/>
      <c r="ACV7" s="141"/>
      <c r="ACW7" s="141"/>
      <c r="ACX7" s="141"/>
      <c r="ACY7" s="141"/>
      <c r="ACZ7" s="141"/>
      <c r="ADA7" s="141"/>
      <c r="ADB7" s="141"/>
      <c r="ADC7" s="141"/>
      <c r="ADD7" s="141"/>
      <c r="ADE7" s="141"/>
      <c r="ADF7" s="141"/>
      <c r="ADG7" s="141"/>
      <c r="ADH7" s="141"/>
      <c r="ADI7" s="141"/>
      <c r="ADJ7" s="141"/>
      <c r="ADK7" s="141"/>
      <c r="ADL7" s="141"/>
      <c r="ADM7" s="141"/>
      <c r="ADN7" s="141"/>
      <c r="ADO7" s="141"/>
      <c r="ADP7" s="141"/>
      <c r="ADQ7" s="141"/>
      <c r="ADR7" s="141"/>
      <c r="ADS7" s="141"/>
      <c r="ADT7" s="141"/>
      <c r="ADU7" s="141"/>
      <c r="ADV7" s="141"/>
      <c r="ADW7" s="141"/>
      <c r="ADX7" s="141"/>
      <c r="ADY7" s="141"/>
      <c r="ADZ7" s="141"/>
      <c r="AEA7" s="141"/>
      <c r="AEB7" s="141"/>
      <c r="AEC7" s="141"/>
      <c r="AED7" s="141"/>
      <c r="AEE7" s="141"/>
      <c r="AEF7" s="141"/>
      <c r="AEG7" s="141"/>
      <c r="AEH7" s="141"/>
      <c r="AEI7" s="141"/>
      <c r="AEJ7" s="141"/>
      <c r="AEK7" s="141"/>
      <c r="AEL7" s="141"/>
      <c r="AEM7" s="141"/>
      <c r="AEN7" s="141"/>
      <c r="AEO7" s="141"/>
      <c r="AEP7" s="141"/>
      <c r="AEQ7" s="141"/>
      <c r="AER7" s="141"/>
      <c r="AES7" s="141"/>
      <c r="AET7" s="141"/>
      <c r="AEU7" s="141"/>
      <c r="AEV7" s="141"/>
      <c r="AEW7" s="141"/>
      <c r="AEX7" s="141"/>
      <c r="AEY7" s="141"/>
      <c r="AEZ7" s="141"/>
      <c r="AFA7" s="141"/>
      <c r="AFB7" s="141"/>
      <c r="AFC7" s="141"/>
      <c r="AFD7" s="141"/>
      <c r="AFE7" s="141"/>
      <c r="AFF7" s="141"/>
      <c r="AFG7" s="141"/>
      <c r="AFH7" s="141"/>
      <c r="AFI7" s="141"/>
      <c r="AFJ7" s="141"/>
      <c r="AFK7" s="141"/>
      <c r="AFL7" s="141"/>
      <c r="AFM7" s="141"/>
      <c r="AFN7" s="141"/>
      <c r="AFO7" s="141"/>
      <c r="AFP7" s="141"/>
      <c r="AFQ7" s="141"/>
      <c r="AFR7" s="141"/>
      <c r="AFS7" s="141"/>
      <c r="AFT7" s="141"/>
      <c r="AFU7" s="141"/>
      <c r="AFV7" s="141"/>
      <c r="AFW7" s="141"/>
      <c r="AFX7" s="141"/>
      <c r="AFY7" s="141"/>
      <c r="AFZ7" s="141"/>
      <c r="AGA7" s="141"/>
      <c r="AGB7" s="141"/>
      <c r="AGC7" s="141"/>
      <c r="AGD7" s="141"/>
      <c r="AGE7" s="141"/>
      <c r="AGF7" s="141"/>
      <c r="AGG7" s="141"/>
      <c r="AGH7" s="141"/>
      <c r="AGI7" s="141"/>
      <c r="AGJ7" s="141"/>
      <c r="AGK7" s="141"/>
      <c r="AGL7" s="141"/>
      <c r="AGM7" s="141"/>
      <c r="AGN7" s="141"/>
      <c r="AGO7" s="141"/>
      <c r="AGP7" s="141"/>
      <c r="AGQ7" s="141"/>
      <c r="AGR7" s="141"/>
      <c r="AGS7" s="141"/>
      <c r="AGT7" s="141"/>
      <c r="AGU7" s="141"/>
      <c r="AGV7" s="141"/>
      <c r="AGW7" s="141"/>
      <c r="AGX7" s="141"/>
      <c r="AGY7" s="141"/>
      <c r="AGZ7" s="141"/>
      <c r="AHA7" s="141"/>
      <c r="AHB7" s="141"/>
      <c r="AHC7" s="141"/>
      <c r="AHD7" s="141"/>
      <c r="AHE7" s="141"/>
      <c r="AHF7" s="141"/>
      <c r="AHG7" s="141"/>
      <c r="AHH7" s="141"/>
      <c r="AHI7" s="141"/>
      <c r="AHJ7" s="141"/>
      <c r="AHK7" s="141"/>
      <c r="AHL7" s="141"/>
      <c r="AHM7" s="141"/>
      <c r="AHN7" s="141"/>
      <c r="AHO7" s="141"/>
      <c r="AHP7" s="141"/>
      <c r="AHQ7" s="141"/>
      <c r="AHR7" s="141"/>
      <c r="AHS7" s="141"/>
      <c r="AHT7" s="141"/>
      <c r="AHU7" s="141"/>
      <c r="AHV7" s="141"/>
      <c r="AHW7" s="141"/>
      <c r="AHX7" s="141"/>
      <c r="AHY7" s="141"/>
      <c r="AHZ7" s="141"/>
      <c r="AIA7" s="141"/>
      <c r="AIB7" s="141"/>
      <c r="AIC7" s="141"/>
      <c r="AID7" s="141"/>
      <c r="AIE7" s="141"/>
      <c r="AIF7" s="141"/>
      <c r="AIG7" s="141"/>
      <c r="AIH7" s="141"/>
      <c r="AII7" s="141"/>
      <c r="AIJ7" s="141"/>
      <c r="AIK7" s="141"/>
      <c r="AIL7" s="141"/>
      <c r="AIM7" s="141"/>
      <c r="AIN7" s="141"/>
      <c r="AIO7" s="141"/>
      <c r="AIP7" s="141"/>
      <c r="AIQ7" s="141"/>
      <c r="AIR7" s="141"/>
      <c r="AIS7" s="141"/>
      <c r="AIT7" s="141"/>
      <c r="AIU7" s="141"/>
      <c r="AIV7" s="141"/>
      <c r="AIW7" s="141"/>
      <c r="AIX7" s="141"/>
      <c r="AIY7" s="141"/>
      <c r="AIZ7" s="141"/>
      <c r="AJA7" s="141"/>
      <c r="AJB7" s="141"/>
      <c r="AJC7" s="141"/>
      <c r="AJD7" s="141"/>
      <c r="AJE7" s="141"/>
      <c r="AJF7" s="141"/>
      <c r="AJG7" s="141"/>
      <c r="AJH7" s="141"/>
      <c r="AJI7" s="141"/>
      <c r="AJJ7" s="141"/>
      <c r="AJK7" s="141"/>
      <c r="AJL7" s="141"/>
      <c r="AJM7" s="141"/>
      <c r="AJN7" s="141"/>
      <c r="AJO7" s="141"/>
      <c r="AJP7" s="141"/>
      <c r="AJQ7" s="141"/>
      <c r="AJR7" s="141"/>
      <c r="AJS7" s="141"/>
      <c r="AJT7" s="141"/>
      <c r="AJU7" s="141"/>
      <c r="AJV7" s="141"/>
      <c r="AJW7" s="141"/>
      <c r="AJX7" s="141"/>
      <c r="AJY7" s="141"/>
      <c r="AJZ7" s="141"/>
      <c r="AKA7" s="141"/>
      <c r="AKB7" s="141"/>
      <c r="AKC7" s="141"/>
      <c r="AKD7" s="141"/>
      <c r="AKE7" s="141"/>
      <c r="AKF7" s="141"/>
      <c r="AKG7" s="141"/>
      <c r="AKH7" s="141"/>
      <c r="AKI7" s="141"/>
      <c r="AKJ7" s="141"/>
      <c r="AKK7" s="141"/>
      <c r="AKL7" s="141"/>
      <c r="AKM7" s="141"/>
      <c r="AKN7" s="141"/>
      <c r="AKO7" s="141"/>
      <c r="AKP7" s="141"/>
      <c r="AKQ7" s="141"/>
      <c r="AKR7" s="141"/>
      <c r="AKS7" s="141"/>
      <c r="AKT7" s="141"/>
      <c r="AKU7" s="141"/>
      <c r="AKV7" s="141"/>
      <c r="AKW7" s="141"/>
      <c r="AKX7" s="141"/>
      <c r="AKY7" s="141"/>
      <c r="AKZ7" s="141"/>
      <c r="ALA7" s="141"/>
      <c r="ALB7" s="141"/>
      <c r="ALC7" s="141"/>
      <c r="ALD7" s="141"/>
      <c r="ALE7" s="141"/>
      <c r="ALF7" s="141"/>
      <c r="ALG7" s="141"/>
      <c r="ALH7" s="141"/>
      <c r="ALI7" s="141"/>
      <c r="ALJ7" s="141"/>
      <c r="ALK7" s="141"/>
      <c r="ALL7" s="141"/>
      <c r="ALM7" s="141"/>
      <c r="ALN7" s="141"/>
      <c r="ALO7" s="141"/>
      <c r="ALP7" s="141"/>
      <c r="ALQ7" s="141"/>
      <c r="ALR7" s="141"/>
      <c r="ALS7" s="141"/>
      <c r="ALT7" s="141"/>
      <c r="ALU7" s="141"/>
      <c r="ALV7" s="141"/>
      <c r="ALW7" s="141"/>
      <c r="ALX7" s="141"/>
    </row>
    <row r="8" spans="1:1012" x14ac:dyDescent="0.2">
      <c r="A8" s="133" t="s">
        <v>1423</v>
      </c>
      <c r="B8" s="134"/>
      <c r="C8" s="137"/>
      <c r="D8" s="137"/>
      <c r="E8" s="760"/>
      <c r="F8" s="761"/>
      <c r="G8" s="760"/>
      <c r="H8" s="761"/>
      <c r="I8" s="760"/>
      <c r="J8" s="761"/>
      <c r="K8" s="761"/>
      <c r="L8" s="760"/>
      <c r="M8" s="139"/>
      <c r="N8" s="735"/>
      <c r="O8" s="150"/>
      <c r="P8" s="150"/>
      <c r="Q8" s="139"/>
      <c r="R8" s="161"/>
      <c r="S8" s="161"/>
      <c r="T8" s="139"/>
      <c r="U8" s="639"/>
      <c r="V8" s="639"/>
      <c r="W8" s="38"/>
      <c r="X8" s="474"/>
      <c r="Y8" s="474"/>
      <c r="Z8" s="474"/>
      <c r="AA8" s="474"/>
      <c r="AB8" s="474"/>
      <c r="AC8" s="474"/>
      <c r="AD8" s="474"/>
      <c r="AE8" s="141"/>
      <c r="AF8" s="141"/>
      <c r="AG8" s="141"/>
      <c r="AH8" s="141"/>
      <c r="AI8" s="141"/>
      <c r="AJ8" s="141"/>
      <c r="AK8" s="141"/>
      <c r="AL8" s="141"/>
      <c r="AM8" s="141"/>
      <c r="AN8" s="141"/>
      <c r="AO8" s="141"/>
      <c r="AP8" s="141"/>
      <c r="AQ8" s="141"/>
      <c r="AR8" s="141"/>
      <c r="AS8" s="141"/>
      <c r="AT8" s="141"/>
      <c r="AU8" s="141"/>
      <c r="AV8" s="141"/>
      <c r="AW8" s="141"/>
      <c r="AX8" s="141"/>
      <c r="AY8" s="141"/>
      <c r="AZ8" s="141"/>
      <c r="BA8" s="141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  <c r="BQ8" s="141"/>
      <c r="BR8" s="141"/>
      <c r="BS8" s="141"/>
      <c r="BT8" s="141"/>
      <c r="BU8" s="141"/>
      <c r="BV8" s="141"/>
      <c r="BW8" s="141"/>
      <c r="BX8" s="141"/>
      <c r="BY8" s="141"/>
      <c r="BZ8" s="141"/>
      <c r="CA8" s="141"/>
      <c r="CB8" s="141"/>
      <c r="CC8" s="141"/>
      <c r="CD8" s="141"/>
      <c r="CE8" s="141"/>
      <c r="CF8" s="141"/>
      <c r="CG8" s="141"/>
      <c r="CH8" s="141"/>
      <c r="CI8" s="141"/>
      <c r="CJ8" s="141"/>
      <c r="CK8" s="141"/>
      <c r="CL8" s="141"/>
      <c r="CM8" s="141"/>
      <c r="CN8" s="141"/>
      <c r="CO8" s="141"/>
      <c r="CP8" s="141"/>
      <c r="CQ8" s="141"/>
      <c r="CR8" s="141"/>
      <c r="CS8" s="141"/>
      <c r="CT8" s="141"/>
      <c r="CU8" s="141"/>
      <c r="CV8" s="141"/>
      <c r="CW8" s="141"/>
      <c r="CX8" s="141"/>
      <c r="CY8" s="141"/>
      <c r="CZ8" s="141"/>
      <c r="DA8" s="141"/>
      <c r="DB8" s="141"/>
      <c r="DC8" s="141"/>
      <c r="DD8" s="141"/>
      <c r="DE8" s="141"/>
      <c r="DF8" s="141"/>
      <c r="DG8" s="141"/>
      <c r="DH8" s="141"/>
      <c r="DI8" s="141"/>
      <c r="DJ8" s="141"/>
      <c r="DK8" s="141"/>
      <c r="DL8" s="141"/>
      <c r="DM8" s="141"/>
      <c r="DN8" s="141"/>
      <c r="DO8" s="141"/>
      <c r="DP8" s="141"/>
      <c r="DQ8" s="141"/>
      <c r="DR8" s="141"/>
      <c r="DS8" s="141"/>
      <c r="DT8" s="141"/>
      <c r="DU8" s="141"/>
      <c r="DV8" s="141"/>
      <c r="DW8" s="141"/>
      <c r="DX8" s="141"/>
      <c r="DY8" s="141"/>
      <c r="DZ8" s="141"/>
      <c r="EA8" s="141"/>
      <c r="EB8" s="141"/>
      <c r="EC8" s="141"/>
      <c r="ED8" s="141"/>
      <c r="EE8" s="141"/>
      <c r="EF8" s="141"/>
      <c r="EG8" s="141"/>
      <c r="EH8" s="141"/>
      <c r="EI8" s="141"/>
      <c r="EJ8" s="141"/>
      <c r="EK8" s="141"/>
      <c r="EL8" s="141"/>
      <c r="EM8" s="141"/>
      <c r="EN8" s="141"/>
      <c r="EO8" s="141"/>
      <c r="EP8" s="141"/>
      <c r="EQ8" s="141"/>
      <c r="ER8" s="141"/>
      <c r="ES8" s="141"/>
      <c r="ET8" s="141"/>
      <c r="EU8" s="141"/>
      <c r="EV8" s="141"/>
      <c r="EW8" s="141"/>
      <c r="EX8" s="141"/>
      <c r="EY8" s="141"/>
      <c r="EZ8" s="141"/>
      <c r="FA8" s="141"/>
      <c r="FB8" s="141"/>
      <c r="FC8" s="141"/>
      <c r="FD8" s="141"/>
      <c r="FE8" s="141"/>
      <c r="FF8" s="141"/>
      <c r="FG8" s="141"/>
      <c r="FH8" s="141"/>
      <c r="FI8" s="141"/>
      <c r="FJ8" s="141"/>
      <c r="FK8" s="141"/>
      <c r="FL8" s="141"/>
      <c r="FM8" s="141"/>
      <c r="FN8" s="141"/>
      <c r="FO8" s="141"/>
      <c r="FP8" s="141"/>
      <c r="FQ8" s="141"/>
      <c r="FR8" s="141"/>
      <c r="FS8" s="141"/>
      <c r="FT8" s="141"/>
      <c r="FU8" s="141"/>
      <c r="FV8" s="141"/>
      <c r="FW8" s="141"/>
      <c r="FX8" s="141"/>
      <c r="FY8" s="141"/>
      <c r="FZ8" s="141"/>
      <c r="GA8" s="141"/>
      <c r="GB8" s="141"/>
      <c r="GC8" s="141"/>
      <c r="GD8" s="141"/>
      <c r="GE8" s="141"/>
      <c r="GF8" s="141"/>
      <c r="GG8" s="141"/>
      <c r="GH8" s="141"/>
      <c r="GI8" s="141"/>
      <c r="GJ8" s="141"/>
      <c r="GK8" s="141"/>
      <c r="GL8" s="141"/>
      <c r="GM8" s="141"/>
      <c r="GN8" s="141"/>
      <c r="GO8" s="141"/>
      <c r="GP8" s="141"/>
      <c r="GQ8" s="141"/>
      <c r="GR8" s="141"/>
      <c r="GS8" s="141"/>
      <c r="GT8" s="141"/>
      <c r="GU8" s="141"/>
      <c r="GV8" s="141"/>
      <c r="GW8" s="141"/>
      <c r="GX8" s="141"/>
      <c r="GY8" s="141"/>
      <c r="GZ8" s="141"/>
      <c r="HA8" s="141"/>
      <c r="HB8" s="141"/>
      <c r="HC8" s="141"/>
      <c r="HD8" s="141"/>
      <c r="HE8" s="141"/>
      <c r="HF8" s="141"/>
      <c r="HG8" s="141"/>
      <c r="HH8" s="141"/>
      <c r="HI8" s="141"/>
      <c r="HJ8" s="141"/>
      <c r="HK8" s="141"/>
      <c r="HL8" s="141"/>
      <c r="HM8" s="141"/>
      <c r="HN8" s="141"/>
      <c r="HO8" s="141"/>
      <c r="HP8" s="141"/>
      <c r="HQ8" s="141"/>
      <c r="HR8" s="141"/>
      <c r="HS8" s="141"/>
      <c r="HT8" s="141"/>
      <c r="HU8" s="141"/>
      <c r="HV8" s="141"/>
      <c r="HW8" s="141"/>
      <c r="HX8" s="141"/>
      <c r="HY8" s="141"/>
      <c r="HZ8" s="141"/>
      <c r="IA8" s="141"/>
      <c r="IB8" s="141"/>
      <c r="IC8" s="141"/>
      <c r="ID8" s="141"/>
      <c r="IE8" s="141"/>
      <c r="IF8" s="141"/>
      <c r="IG8" s="141"/>
      <c r="IH8" s="141"/>
      <c r="II8" s="141"/>
      <c r="IJ8" s="141"/>
      <c r="IK8" s="141"/>
      <c r="IL8" s="141"/>
      <c r="IM8" s="141"/>
      <c r="IN8" s="141"/>
      <c r="IO8" s="141"/>
      <c r="IP8" s="141"/>
      <c r="IQ8" s="141"/>
      <c r="IR8" s="141"/>
      <c r="IS8" s="141"/>
      <c r="IT8" s="141"/>
      <c r="IU8" s="141"/>
      <c r="IV8" s="141"/>
      <c r="IW8" s="141"/>
      <c r="IX8" s="141"/>
      <c r="IY8" s="141"/>
      <c r="IZ8" s="141"/>
      <c r="JA8" s="141"/>
      <c r="JB8" s="141"/>
      <c r="JC8" s="141"/>
      <c r="JD8" s="141"/>
      <c r="JE8" s="141"/>
      <c r="JF8" s="141"/>
      <c r="JG8" s="141"/>
      <c r="JH8" s="141"/>
      <c r="JI8" s="141"/>
      <c r="JJ8" s="141"/>
      <c r="JK8" s="141"/>
      <c r="JL8" s="141"/>
      <c r="JM8" s="141"/>
      <c r="JN8" s="141"/>
      <c r="JO8" s="141"/>
      <c r="JP8" s="141"/>
      <c r="JQ8" s="141"/>
      <c r="JR8" s="141"/>
      <c r="JS8" s="141"/>
      <c r="JT8" s="141"/>
      <c r="JU8" s="141"/>
      <c r="JV8" s="141"/>
      <c r="JW8" s="141"/>
      <c r="JX8" s="141"/>
      <c r="JY8" s="141"/>
      <c r="JZ8" s="141"/>
      <c r="KA8" s="141"/>
      <c r="KB8" s="141"/>
      <c r="KC8" s="141"/>
      <c r="KD8" s="141"/>
      <c r="KE8" s="141"/>
      <c r="KF8" s="141"/>
      <c r="KG8" s="141"/>
      <c r="KH8" s="141"/>
      <c r="KI8" s="141"/>
      <c r="KJ8" s="141"/>
      <c r="KK8" s="141"/>
      <c r="KL8" s="141"/>
      <c r="KM8" s="141"/>
      <c r="KN8" s="141"/>
      <c r="KO8" s="141"/>
      <c r="KP8" s="141"/>
      <c r="KQ8" s="141"/>
      <c r="KR8" s="141"/>
      <c r="KS8" s="141"/>
      <c r="KT8" s="141"/>
      <c r="KU8" s="141"/>
      <c r="KV8" s="141"/>
      <c r="KW8" s="141"/>
      <c r="KX8" s="141"/>
      <c r="KY8" s="141"/>
      <c r="KZ8" s="141"/>
      <c r="LA8" s="141"/>
      <c r="LB8" s="141"/>
      <c r="LC8" s="141"/>
      <c r="LD8" s="141"/>
      <c r="LE8" s="141"/>
      <c r="LF8" s="141"/>
      <c r="LG8" s="141"/>
      <c r="LH8" s="141"/>
      <c r="LI8" s="141"/>
      <c r="LJ8" s="141"/>
      <c r="LK8" s="141"/>
      <c r="LL8" s="141"/>
      <c r="LM8" s="141"/>
      <c r="LN8" s="141"/>
      <c r="LO8" s="141"/>
      <c r="LP8" s="141"/>
      <c r="LQ8" s="141"/>
      <c r="LR8" s="141"/>
      <c r="LS8" s="141"/>
      <c r="LT8" s="141"/>
      <c r="LU8" s="141"/>
      <c r="LV8" s="141"/>
      <c r="LW8" s="141"/>
      <c r="LX8" s="141"/>
      <c r="LY8" s="141"/>
      <c r="LZ8" s="141"/>
      <c r="MA8" s="141"/>
      <c r="MB8" s="141"/>
      <c r="MC8" s="141"/>
      <c r="MD8" s="141"/>
      <c r="ME8" s="141"/>
      <c r="MF8" s="141"/>
      <c r="MG8" s="141"/>
      <c r="MH8" s="141"/>
      <c r="MI8" s="141"/>
      <c r="MJ8" s="141"/>
      <c r="MK8" s="141"/>
      <c r="ML8" s="141"/>
      <c r="MM8" s="141"/>
      <c r="MN8" s="141"/>
      <c r="MO8" s="141"/>
      <c r="MP8" s="141"/>
      <c r="MQ8" s="141"/>
      <c r="MR8" s="141"/>
      <c r="MS8" s="141"/>
      <c r="MT8" s="141"/>
      <c r="MU8" s="141"/>
      <c r="MV8" s="141"/>
      <c r="MW8" s="141"/>
      <c r="MX8" s="141"/>
      <c r="MY8" s="141"/>
      <c r="MZ8" s="141"/>
      <c r="NA8" s="141"/>
      <c r="NB8" s="141"/>
      <c r="NC8" s="141"/>
      <c r="ND8" s="141"/>
      <c r="NE8" s="141"/>
      <c r="NF8" s="141"/>
      <c r="NG8" s="141"/>
      <c r="NH8" s="141"/>
      <c r="NI8" s="141"/>
      <c r="NJ8" s="141"/>
      <c r="NK8" s="141"/>
      <c r="NL8" s="141"/>
      <c r="NM8" s="141"/>
      <c r="NN8" s="141"/>
      <c r="NO8" s="141"/>
      <c r="NP8" s="141"/>
      <c r="NQ8" s="141"/>
      <c r="NR8" s="141"/>
      <c r="NS8" s="141"/>
      <c r="NT8" s="141"/>
      <c r="NU8" s="141"/>
      <c r="NV8" s="141"/>
      <c r="NW8" s="141"/>
      <c r="NX8" s="141"/>
      <c r="NY8" s="141"/>
      <c r="NZ8" s="141"/>
      <c r="OA8" s="141"/>
      <c r="OB8" s="141"/>
      <c r="OC8" s="141"/>
      <c r="OD8" s="141"/>
      <c r="OE8" s="141"/>
      <c r="OF8" s="141"/>
      <c r="OG8" s="141"/>
      <c r="OH8" s="141"/>
      <c r="OI8" s="141"/>
      <c r="OJ8" s="141"/>
      <c r="OK8" s="141"/>
      <c r="OL8" s="141"/>
      <c r="OM8" s="141"/>
      <c r="ON8" s="141"/>
      <c r="OO8" s="141"/>
      <c r="OP8" s="141"/>
      <c r="OQ8" s="141"/>
      <c r="OR8" s="141"/>
      <c r="OS8" s="141"/>
      <c r="OT8" s="141"/>
      <c r="OU8" s="141"/>
      <c r="OV8" s="141"/>
      <c r="OW8" s="141"/>
      <c r="OX8" s="141"/>
      <c r="OY8" s="141"/>
      <c r="OZ8" s="141"/>
      <c r="PA8" s="141"/>
      <c r="PB8" s="141"/>
      <c r="PC8" s="141"/>
      <c r="PD8" s="141"/>
      <c r="PE8" s="141"/>
      <c r="PF8" s="141"/>
      <c r="PG8" s="141"/>
      <c r="PH8" s="141"/>
      <c r="PI8" s="141"/>
      <c r="PJ8" s="141"/>
      <c r="PK8" s="141"/>
      <c r="PL8" s="141"/>
      <c r="PM8" s="141"/>
      <c r="PN8" s="141"/>
      <c r="PO8" s="141"/>
      <c r="PP8" s="141"/>
      <c r="PQ8" s="141"/>
      <c r="PR8" s="141"/>
      <c r="PS8" s="141"/>
      <c r="PT8" s="141"/>
      <c r="PU8" s="141"/>
      <c r="PV8" s="141"/>
      <c r="PW8" s="141"/>
      <c r="PX8" s="141"/>
      <c r="PY8" s="141"/>
      <c r="PZ8" s="141"/>
      <c r="QA8" s="141"/>
      <c r="QB8" s="141"/>
      <c r="QC8" s="141"/>
      <c r="QD8" s="141"/>
      <c r="QE8" s="141"/>
      <c r="QF8" s="141"/>
      <c r="QG8" s="141"/>
      <c r="QH8" s="141"/>
      <c r="QI8" s="141"/>
      <c r="QJ8" s="141"/>
      <c r="QK8" s="141"/>
      <c r="QL8" s="141"/>
      <c r="QM8" s="141"/>
      <c r="QN8" s="141"/>
      <c r="QO8" s="141"/>
      <c r="QP8" s="141"/>
      <c r="QQ8" s="141"/>
      <c r="QR8" s="141"/>
      <c r="QS8" s="141"/>
      <c r="QT8" s="141"/>
      <c r="QU8" s="141"/>
      <c r="QV8" s="141"/>
      <c r="QW8" s="141"/>
      <c r="QX8" s="141"/>
      <c r="QY8" s="141"/>
      <c r="QZ8" s="141"/>
      <c r="RA8" s="141"/>
      <c r="RB8" s="141"/>
      <c r="RC8" s="141"/>
      <c r="RD8" s="141"/>
      <c r="RE8" s="141"/>
      <c r="RF8" s="141"/>
      <c r="RG8" s="141"/>
      <c r="RH8" s="141"/>
      <c r="RI8" s="141"/>
      <c r="RJ8" s="141"/>
      <c r="RK8" s="141"/>
      <c r="RL8" s="141"/>
      <c r="RM8" s="141"/>
      <c r="RN8" s="141"/>
      <c r="RO8" s="141"/>
      <c r="RP8" s="141"/>
      <c r="RQ8" s="141"/>
      <c r="RR8" s="141"/>
      <c r="RS8" s="141"/>
      <c r="RT8" s="141"/>
      <c r="RU8" s="141"/>
      <c r="RV8" s="141"/>
      <c r="RW8" s="141"/>
      <c r="RX8" s="141"/>
      <c r="RY8" s="141"/>
      <c r="RZ8" s="141"/>
      <c r="SA8" s="141"/>
      <c r="SB8" s="141"/>
      <c r="SC8" s="141"/>
      <c r="SD8" s="141"/>
      <c r="SE8" s="141"/>
      <c r="SF8" s="141"/>
      <c r="SG8" s="141"/>
      <c r="SH8" s="141"/>
      <c r="SI8" s="141"/>
      <c r="SJ8" s="141"/>
      <c r="SK8" s="141"/>
      <c r="SL8" s="141"/>
      <c r="SM8" s="141"/>
      <c r="SN8" s="141"/>
      <c r="SO8" s="141"/>
      <c r="SP8" s="141"/>
      <c r="SQ8" s="141"/>
      <c r="SR8" s="141"/>
      <c r="SS8" s="141"/>
      <c r="ST8" s="141"/>
      <c r="SU8" s="141"/>
      <c r="SV8" s="141"/>
      <c r="SW8" s="141"/>
      <c r="SX8" s="141"/>
      <c r="SY8" s="141"/>
      <c r="SZ8" s="141"/>
      <c r="TA8" s="141"/>
      <c r="TB8" s="141"/>
      <c r="TC8" s="141"/>
      <c r="TD8" s="141"/>
      <c r="TE8" s="141"/>
      <c r="TF8" s="141"/>
      <c r="TG8" s="141"/>
      <c r="TH8" s="141"/>
      <c r="TI8" s="141"/>
      <c r="TJ8" s="141"/>
      <c r="TK8" s="141"/>
      <c r="TL8" s="141"/>
      <c r="TM8" s="141"/>
      <c r="TN8" s="141"/>
      <c r="TO8" s="141"/>
      <c r="TP8" s="141"/>
      <c r="TQ8" s="141"/>
      <c r="TR8" s="141"/>
      <c r="TS8" s="141"/>
      <c r="TT8" s="141"/>
      <c r="TU8" s="141"/>
      <c r="TV8" s="141"/>
      <c r="TW8" s="141"/>
      <c r="TX8" s="141"/>
      <c r="TY8" s="141"/>
      <c r="TZ8" s="141"/>
      <c r="UA8" s="141"/>
      <c r="UB8" s="141"/>
      <c r="UC8" s="141"/>
      <c r="UD8" s="141"/>
      <c r="UE8" s="141"/>
      <c r="UF8" s="141"/>
      <c r="UG8" s="141"/>
      <c r="UH8" s="141"/>
      <c r="UI8" s="141"/>
      <c r="UJ8" s="141"/>
      <c r="UK8" s="141"/>
      <c r="UL8" s="141"/>
      <c r="UM8" s="141"/>
      <c r="UN8" s="141"/>
      <c r="UO8" s="141"/>
      <c r="UP8" s="141"/>
      <c r="UQ8" s="141"/>
      <c r="UR8" s="141"/>
      <c r="US8" s="141"/>
      <c r="UT8" s="141"/>
      <c r="UU8" s="141"/>
      <c r="UV8" s="141"/>
      <c r="UW8" s="141"/>
      <c r="UX8" s="141"/>
      <c r="UY8" s="141"/>
      <c r="UZ8" s="141"/>
      <c r="VA8" s="141"/>
      <c r="VB8" s="141"/>
      <c r="VC8" s="141"/>
      <c r="VD8" s="141"/>
      <c r="VE8" s="141"/>
      <c r="VF8" s="141"/>
      <c r="VG8" s="141"/>
      <c r="VH8" s="141"/>
      <c r="VI8" s="141"/>
      <c r="VJ8" s="141"/>
      <c r="VK8" s="141"/>
      <c r="VL8" s="141"/>
      <c r="VM8" s="141"/>
      <c r="VN8" s="141"/>
      <c r="VO8" s="141"/>
      <c r="VP8" s="141"/>
      <c r="VQ8" s="141"/>
      <c r="VR8" s="141"/>
      <c r="VS8" s="141"/>
      <c r="VT8" s="141"/>
      <c r="VU8" s="141"/>
      <c r="VV8" s="141"/>
      <c r="VW8" s="141"/>
      <c r="VX8" s="141"/>
      <c r="VY8" s="141"/>
      <c r="VZ8" s="141"/>
      <c r="WA8" s="141"/>
      <c r="WB8" s="141"/>
      <c r="WC8" s="141"/>
      <c r="WD8" s="141"/>
      <c r="WE8" s="141"/>
      <c r="WF8" s="141"/>
      <c r="WG8" s="141"/>
      <c r="WH8" s="141"/>
      <c r="WI8" s="141"/>
      <c r="WJ8" s="141"/>
      <c r="WK8" s="141"/>
      <c r="WL8" s="141"/>
      <c r="WM8" s="141"/>
      <c r="WN8" s="141"/>
      <c r="WO8" s="141"/>
      <c r="WP8" s="141"/>
      <c r="WQ8" s="141"/>
      <c r="WR8" s="141"/>
      <c r="WS8" s="141"/>
      <c r="WT8" s="141"/>
      <c r="WU8" s="141"/>
      <c r="WV8" s="141"/>
      <c r="WW8" s="141"/>
      <c r="WX8" s="141"/>
      <c r="WY8" s="141"/>
      <c r="WZ8" s="141"/>
      <c r="XA8" s="141"/>
      <c r="XB8" s="141"/>
      <c r="XC8" s="141"/>
      <c r="XD8" s="141"/>
      <c r="XE8" s="141"/>
      <c r="XF8" s="141"/>
      <c r="XG8" s="141"/>
      <c r="XH8" s="141"/>
      <c r="XI8" s="141"/>
      <c r="XJ8" s="141"/>
      <c r="XK8" s="141"/>
      <c r="XL8" s="141"/>
      <c r="XM8" s="141"/>
      <c r="XN8" s="141"/>
      <c r="XO8" s="141"/>
      <c r="XP8" s="141"/>
      <c r="XQ8" s="141"/>
      <c r="XR8" s="141"/>
      <c r="XS8" s="141"/>
      <c r="XT8" s="141"/>
      <c r="XU8" s="141"/>
      <c r="XV8" s="141"/>
      <c r="XW8" s="141"/>
      <c r="XX8" s="141"/>
      <c r="XY8" s="141"/>
      <c r="XZ8" s="141"/>
      <c r="YA8" s="141"/>
      <c r="YB8" s="141"/>
      <c r="YC8" s="141"/>
      <c r="YD8" s="141"/>
      <c r="YE8" s="141"/>
      <c r="YF8" s="141"/>
      <c r="YG8" s="141"/>
      <c r="YH8" s="141"/>
      <c r="YI8" s="141"/>
      <c r="YJ8" s="141"/>
      <c r="YK8" s="141"/>
      <c r="YL8" s="141"/>
      <c r="YM8" s="141"/>
      <c r="YN8" s="141"/>
      <c r="YO8" s="141"/>
      <c r="YP8" s="141"/>
      <c r="YQ8" s="141"/>
      <c r="YR8" s="141"/>
      <c r="YS8" s="141"/>
      <c r="YT8" s="141"/>
      <c r="YU8" s="141"/>
      <c r="YV8" s="141"/>
      <c r="YW8" s="141"/>
      <c r="YX8" s="141"/>
      <c r="YY8" s="141"/>
      <c r="YZ8" s="141"/>
      <c r="ZA8" s="141"/>
      <c r="ZB8" s="141"/>
      <c r="ZC8" s="141"/>
      <c r="ZD8" s="141"/>
      <c r="ZE8" s="141"/>
      <c r="ZF8" s="141"/>
      <c r="ZG8" s="141"/>
      <c r="ZH8" s="141"/>
      <c r="ZI8" s="141"/>
      <c r="ZJ8" s="141"/>
      <c r="ZK8" s="141"/>
      <c r="ZL8" s="141"/>
      <c r="ZM8" s="141"/>
      <c r="ZN8" s="141"/>
      <c r="ZO8" s="141"/>
      <c r="ZP8" s="141"/>
      <c r="ZQ8" s="141"/>
      <c r="ZR8" s="141"/>
      <c r="ZS8" s="141"/>
      <c r="ZT8" s="141"/>
      <c r="ZU8" s="141"/>
      <c r="ZV8" s="141"/>
      <c r="ZW8" s="141"/>
      <c r="ZX8" s="141"/>
      <c r="ZY8" s="141"/>
      <c r="ZZ8" s="141"/>
      <c r="AAA8" s="141"/>
      <c r="AAB8" s="141"/>
      <c r="AAC8" s="141"/>
      <c r="AAD8" s="141"/>
      <c r="AAE8" s="141"/>
      <c r="AAF8" s="141"/>
      <c r="AAG8" s="141"/>
      <c r="AAH8" s="141"/>
      <c r="AAI8" s="141"/>
      <c r="AAJ8" s="141"/>
      <c r="AAK8" s="141"/>
      <c r="AAL8" s="141"/>
      <c r="AAM8" s="141"/>
      <c r="AAN8" s="141"/>
      <c r="AAO8" s="141"/>
      <c r="AAP8" s="141"/>
      <c r="AAQ8" s="141"/>
      <c r="AAR8" s="141"/>
      <c r="AAS8" s="141"/>
      <c r="AAT8" s="141"/>
      <c r="AAU8" s="141"/>
      <c r="AAV8" s="141"/>
      <c r="AAW8" s="141"/>
      <c r="AAX8" s="141"/>
      <c r="AAY8" s="141"/>
      <c r="AAZ8" s="141"/>
      <c r="ABA8" s="141"/>
      <c r="ABB8" s="141"/>
      <c r="ABC8" s="141"/>
      <c r="ABD8" s="141"/>
      <c r="ABE8" s="141"/>
      <c r="ABF8" s="141"/>
      <c r="ABG8" s="141"/>
      <c r="ABH8" s="141"/>
      <c r="ABI8" s="141"/>
      <c r="ABJ8" s="141"/>
      <c r="ABK8" s="141"/>
      <c r="ABL8" s="141"/>
      <c r="ABM8" s="141"/>
      <c r="ABN8" s="141"/>
      <c r="ABO8" s="141"/>
      <c r="ABP8" s="141"/>
      <c r="ABQ8" s="141"/>
      <c r="ABR8" s="141"/>
      <c r="ABS8" s="141"/>
      <c r="ABT8" s="141"/>
      <c r="ABU8" s="141"/>
      <c r="ABV8" s="141"/>
      <c r="ABW8" s="141"/>
      <c r="ABX8" s="141"/>
      <c r="ABY8" s="141"/>
      <c r="ABZ8" s="141"/>
      <c r="ACA8" s="141"/>
      <c r="ACB8" s="141"/>
      <c r="ACC8" s="141"/>
      <c r="ACD8" s="141"/>
      <c r="ACE8" s="141"/>
      <c r="ACF8" s="141"/>
      <c r="ACG8" s="141"/>
      <c r="ACH8" s="141"/>
      <c r="ACI8" s="141"/>
      <c r="ACJ8" s="141"/>
      <c r="ACK8" s="141"/>
      <c r="ACL8" s="141"/>
      <c r="ACM8" s="141"/>
      <c r="ACN8" s="141"/>
      <c r="ACO8" s="141"/>
      <c r="ACP8" s="141"/>
      <c r="ACQ8" s="141"/>
      <c r="ACR8" s="141"/>
      <c r="ACS8" s="141"/>
      <c r="ACT8" s="141"/>
      <c r="ACU8" s="141"/>
      <c r="ACV8" s="141"/>
      <c r="ACW8" s="141"/>
      <c r="ACX8" s="141"/>
      <c r="ACY8" s="141"/>
      <c r="ACZ8" s="141"/>
      <c r="ADA8" s="141"/>
      <c r="ADB8" s="141"/>
      <c r="ADC8" s="141"/>
      <c r="ADD8" s="141"/>
      <c r="ADE8" s="141"/>
      <c r="ADF8" s="141"/>
      <c r="ADG8" s="141"/>
      <c r="ADH8" s="141"/>
      <c r="ADI8" s="141"/>
      <c r="ADJ8" s="141"/>
      <c r="ADK8" s="141"/>
      <c r="ADL8" s="141"/>
      <c r="ADM8" s="141"/>
      <c r="ADN8" s="141"/>
      <c r="ADO8" s="141"/>
      <c r="ADP8" s="141"/>
      <c r="ADQ8" s="141"/>
      <c r="ADR8" s="141"/>
      <c r="ADS8" s="141"/>
      <c r="ADT8" s="141"/>
      <c r="ADU8" s="141"/>
      <c r="ADV8" s="141"/>
      <c r="ADW8" s="141"/>
      <c r="ADX8" s="141"/>
      <c r="ADY8" s="141"/>
      <c r="ADZ8" s="141"/>
      <c r="AEA8" s="141"/>
      <c r="AEB8" s="141"/>
      <c r="AEC8" s="141"/>
      <c r="AED8" s="141"/>
      <c r="AEE8" s="141"/>
      <c r="AEF8" s="141"/>
      <c r="AEG8" s="141"/>
      <c r="AEH8" s="141"/>
      <c r="AEI8" s="141"/>
      <c r="AEJ8" s="141"/>
      <c r="AEK8" s="141"/>
      <c r="AEL8" s="141"/>
      <c r="AEM8" s="141"/>
      <c r="AEN8" s="141"/>
      <c r="AEO8" s="141"/>
      <c r="AEP8" s="141"/>
      <c r="AEQ8" s="141"/>
      <c r="AER8" s="141"/>
      <c r="AES8" s="141"/>
      <c r="AET8" s="141"/>
      <c r="AEU8" s="141"/>
      <c r="AEV8" s="141"/>
      <c r="AEW8" s="141"/>
      <c r="AEX8" s="141"/>
      <c r="AEY8" s="141"/>
      <c r="AEZ8" s="141"/>
      <c r="AFA8" s="141"/>
      <c r="AFB8" s="141"/>
      <c r="AFC8" s="141"/>
      <c r="AFD8" s="141"/>
      <c r="AFE8" s="141"/>
      <c r="AFF8" s="141"/>
      <c r="AFG8" s="141"/>
      <c r="AFH8" s="141"/>
      <c r="AFI8" s="141"/>
      <c r="AFJ8" s="141"/>
      <c r="AFK8" s="141"/>
      <c r="AFL8" s="141"/>
      <c r="AFM8" s="141"/>
      <c r="AFN8" s="141"/>
      <c r="AFO8" s="141"/>
      <c r="AFP8" s="141"/>
      <c r="AFQ8" s="141"/>
      <c r="AFR8" s="141"/>
      <c r="AFS8" s="141"/>
      <c r="AFT8" s="141"/>
      <c r="AFU8" s="141"/>
      <c r="AFV8" s="141"/>
      <c r="AFW8" s="141"/>
      <c r="AFX8" s="141"/>
      <c r="AFY8" s="141"/>
      <c r="AFZ8" s="141"/>
      <c r="AGA8" s="141"/>
      <c r="AGB8" s="141"/>
      <c r="AGC8" s="141"/>
      <c r="AGD8" s="141"/>
      <c r="AGE8" s="141"/>
      <c r="AGF8" s="141"/>
      <c r="AGG8" s="141"/>
      <c r="AGH8" s="141"/>
      <c r="AGI8" s="141"/>
      <c r="AGJ8" s="141"/>
      <c r="AGK8" s="141"/>
      <c r="AGL8" s="141"/>
      <c r="AGM8" s="141"/>
      <c r="AGN8" s="141"/>
      <c r="AGO8" s="141"/>
      <c r="AGP8" s="141"/>
      <c r="AGQ8" s="141"/>
      <c r="AGR8" s="141"/>
      <c r="AGS8" s="141"/>
      <c r="AGT8" s="141"/>
      <c r="AGU8" s="141"/>
      <c r="AGV8" s="141"/>
      <c r="AGW8" s="141"/>
      <c r="AGX8" s="141"/>
      <c r="AGY8" s="141"/>
      <c r="AGZ8" s="141"/>
      <c r="AHA8" s="141"/>
      <c r="AHB8" s="141"/>
      <c r="AHC8" s="141"/>
      <c r="AHD8" s="141"/>
      <c r="AHE8" s="141"/>
      <c r="AHF8" s="141"/>
      <c r="AHG8" s="141"/>
      <c r="AHH8" s="141"/>
      <c r="AHI8" s="141"/>
      <c r="AHJ8" s="141"/>
      <c r="AHK8" s="141"/>
      <c r="AHL8" s="141"/>
      <c r="AHM8" s="141"/>
      <c r="AHN8" s="141"/>
      <c r="AHO8" s="141"/>
      <c r="AHP8" s="141"/>
      <c r="AHQ8" s="141"/>
      <c r="AHR8" s="141"/>
      <c r="AHS8" s="141"/>
      <c r="AHT8" s="141"/>
      <c r="AHU8" s="141"/>
      <c r="AHV8" s="141"/>
      <c r="AHW8" s="141"/>
      <c r="AHX8" s="141"/>
      <c r="AHY8" s="141"/>
      <c r="AHZ8" s="141"/>
      <c r="AIA8" s="141"/>
      <c r="AIB8" s="141"/>
      <c r="AIC8" s="141"/>
      <c r="AID8" s="141"/>
      <c r="AIE8" s="141"/>
      <c r="AIF8" s="141"/>
      <c r="AIG8" s="141"/>
      <c r="AIH8" s="141"/>
      <c r="AII8" s="141"/>
      <c r="AIJ8" s="141"/>
      <c r="AIK8" s="141"/>
      <c r="AIL8" s="141"/>
      <c r="AIM8" s="141"/>
      <c r="AIN8" s="141"/>
      <c r="AIO8" s="141"/>
      <c r="AIP8" s="141"/>
      <c r="AIQ8" s="141"/>
      <c r="AIR8" s="141"/>
      <c r="AIS8" s="141"/>
      <c r="AIT8" s="141"/>
      <c r="AIU8" s="141"/>
      <c r="AIV8" s="141"/>
      <c r="AIW8" s="141"/>
      <c r="AIX8" s="141"/>
      <c r="AIY8" s="141"/>
      <c r="AIZ8" s="141"/>
      <c r="AJA8" s="141"/>
      <c r="AJB8" s="141"/>
      <c r="AJC8" s="141"/>
      <c r="AJD8" s="141"/>
      <c r="AJE8" s="141"/>
      <c r="AJF8" s="141"/>
      <c r="AJG8" s="141"/>
      <c r="AJH8" s="141"/>
      <c r="AJI8" s="141"/>
      <c r="AJJ8" s="141"/>
      <c r="AJK8" s="141"/>
      <c r="AJL8" s="141"/>
      <c r="AJM8" s="141"/>
      <c r="AJN8" s="141"/>
      <c r="AJO8" s="141"/>
      <c r="AJP8" s="141"/>
      <c r="AJQ8" s="141"/>
      <c r="AJR8" s="141"/>
      <c r="AJS8" s="141"/>
      <c r="AJT8" s="141"/>
      <c r="AJU8" s="141"/>
      <c r="AJV8" s="141"/>
      <c r="AJW8" s="141"/>
      <c r="AJX8" s="141"/>
      <c r="AJY8" s="141"/>
      <c r="AJZ8" s="141"/>
      <c r="AKA8" s="141"/>
      <c r="AKB8" s="141"/>
      <c r="AKC8" s="141"/>
      <c r="AKD8" s="141"/>
      <c r="AKE8" s="141"/>
      <c r="AKF8" s="141"/>
      <c r="AKG8" s="141"/>
      <c r="AKH8" s="141"/>
      <c r="AKI8" s="141"/>
      <c r="AKJ8" s="141"/>
      <c r="AKK8" s="141"/>
      <c r="AKL8" s="141"/>
      <c r="AKM8" s="141"/>
      <c r="AKN8" s="141"/>
      <c r="AKO8" s="141"/>
      <c r="AKP8" s="141"/>
      <c r="AKQ8" s="141"/>
      <c r="AKR8" s="141"/>
      <c r="AKS8" s="141"/>
      <c r="AKT8" s="141"/>
      <c r="AKU8" s="141"/>
      <c r="AKV8" s="141"/>
      <c r="AKW8" s="141"/>
      <c r="AKX8" s="141"/>
      <c r="AKY8" s="141"/>
      <c r="AKZ8" s="141"/>
      <c r="ALA8" s="141"/>
      <c r="ALB8" s="141"/>
      <c r="ALC8" s="141"/>
      <c r="ALD8" s="141"/>
      <c r="ALE8" s="141"/>
      <c r="ALF8" s="141"/>
      <c r="ALG8" s="141"/>
      <c r="ALH8" s="141"/>
      <c r="ALI8" s="141"/>
      <c r="ALJ8" s="141"/>
      <c r="ALK8" s="141"/>
      <c r="ALL8" s="141"/>
      <c r="ALM8" s="141"/>
      <c r="ALN8" s="141"/>
      <c r="ALO8" s="141"/>
      <c r="ALP8" s="141"/>
      <c r="ALQ8" s="141"/>
      <c r="ALR8" s="141"/>
      <c r="ALS8" s="141"/>
      <c r="ALT8" s="141"/>
      <c r="ALU8" s="141"/>
      <c r="ALV8" s="141"/>
      <c r="ALW8" s="141"/>
      <c r="ALX8" s="141"/>
    </row>
    <row r="9" spans="1:1012" x14ac:dyDescent="0.2">
      <c r="A9" s="388" t="s">
        <v>26</v>
      </c>
      <c r="B9" s="389"/>
      <c r="C9" s="390"/>
      <c r="D9" s="390"/>
      <c r="E9" s="391">
        <v>1.7</v>
      </c>
      <c r="F9" s="390"/>
      <c r="G9" s="391">
        <v>3.73</v>
      </c>
      <c r="H9" s="390"/>
      <c r="I9" s="391">
        <v>0.15</v>
      </c>
      <c r="J9" s="390"/>
      <c r="K9" s="390"/>
      <c r="L9" s="391">
        <v>2.91</v>
      </c>
      <c r="M9" s="666"/>
      <c r="N9" s="666"/>
      <c r="O9" s="391">
        <v>8.7100000000000009</v>
      </c>
      <c r="P9" s="391"/>
      <c r="Q9" s="666"/>
      <c r="R9" s="680">
        <v>2.1800000000000002</v>
      </c>
      <c r="S9" s="680"/>
      <c r="T9" s="666"/>
      <c r="U9" s="391">
        <v>3.1153846153846154</v>
      </c>
      <c r="V9" s="894"/>
      <c r="X9" s="125"/>
      <c r="Y9" s="125"/>
      <c r="Z9" s="125"/>
      <c r="AA9" s="125"/>
      <c r="AB9" s="125"/>
      <c r="AC9" s="125"/>
      <c r="AD9" s="125"/>
    </row>
    <row r="10" spans="1:1012" x14ac:dyDescent="0.2">
      <c r="A10" s="397" t="s">
        <v>27</v>
      </c>
      <c r="B10" s="155"/>
      <c r="C10" s="398"/>
      <c r="D10" s="398"/>
      <c r="E10" s="399">
        <v>0</v>
      </c>
      <c r="F10" s="398"/>
      <c r="G10" s="399">
        <v>0</v>
      </c>
      <c r="H10" s="398"/>
      <c r="I10" s="399">
        <v>0</v>
      </c>
      <c r="J10" s="398"/>
      <c r="K10" s="398"/>
      <c r="L10" s="399">
        <v>1</v>
      </c>
      <c r="M10" s="674"/>
      <c r="N10" s="674"/>
      <c r="O10" s="399">
        <v>0.09</v>
      </c>
      <c r="P10" s="399"/>
      <c r="Q10" s="674"/>
      <c r="R10" s="681">
        <v>0.1</v>
      </c>
      <c r="S10" s="681"/>
      <c r="T10" s="674"/>
      <c r="U10" s="399">
        <v>0.16923076923076924</v>
      </c>
      <c r="V10" s="895"/>
      <c r="X10" s="125"/>
      <c r="Y10" s="125"/>
      <c r="Z10" s="125"/>
      <c r="AA10" s="125"/>
      <c r="AB10" s="125"/>
      <c r="AC10" s="125"/>
      <c r="AD10" s="125"/>
    </row>
    <row r="11" spans="1:1012" x14ac:dyDescent="0.2">
      <c r="A11" s="397" t="s">
        <v>108</v>
      </c>
      <c r="B11" s="155"/>
      <c r="C11" s="398"/>
      <c r="D11" s="398"/>
      <c r="E11" s="399">
        <v>2.58</v>
      </c>
      <c r="F11" s="398"/>
      <c r="G11" s="399">
        <v>0.42</v>
      </c>
      <c r="H11" s="398"/>
      <c r="I11" s="399">
        <v>0.01</v>
      </c>
      <c r="J11" s="398"/>
      <c r="K11" s="398"/>
      <c r="L11" s="399">
        <v>0.21</v>
      </c>
      <c r="M11" s="674"/>
      <c r="N11" s="674"/>
      <c r="O11" s="399">
        <v>0.02</v>
      </c>
      <c r="P11" s="399"/>
      <c r="Q11" s="674"/>
      <c r="R11" s="681">
        <v>0.02</v>
      </c>
      <c r="S11" s="681"/>
      <c r="T11" s="674"/>
      <c r="U11" s="399">
        <v>5.3846153846153842E-2</v>
      </c>
      <c r="V11" s="895"/>
      <c r="X11" s="125"/>
      <c r="Y11" s="125"/>
      <c r="Z11" s="125"/>
      <c r="AA11" s="125"/>
      <c r="AB11" s="125"/>
      <c r="AC11" s="125"/>
      <c r="AD11" s="125"/>
    </row>
    <row r="12" spans="1:1012" x14ac:dyDescent="0.2">
      <c r="A12" s="397" t="s">
        <v>330</v>
      </c>
      <c r="B12" s="155"/>
      <c r="C12" s="398"/>
      <c r="D12" s="398"/>
      <c r="E12" s="635"/>
      <c r="F12" s="398"/>
      <c r="G12" s="635"/>
      <c r="H12" s="398"/>
      <c r="I12" s="635"/>
      <c r="J12" s="398"/>
      <c r="K12" s="398"/>
      <c r="L12" s="635"/>
      <c r="M12" s="674"/>
      <c r="N12" s="674"/>
      <c r="O12" s="399">
        <v>0</v>
      </c>
      <c r="P12" s="399"/>
      <c r="Q12" s="674"/>
      <c r="R12" s="681">
        <v>0</v>
      </c>
      <c r="S12" s="681"/>
      <c r="T12" s="674"/>
      <c r="U12" s="399">
        <v>0</v>
      </c>
      <c r="V12" s="895"/>
      <c r="X12" s="125"/>
      <c r="Y12" s="125"/>
      <c r="Z12" s="125"/>
      <c r="AA12" s="125"/>
      <c r="AB12" s="125"/>
      <c r="AC12" s="125"/>
      <c r="AD12" s="125"/>
    </row>
    <row r="13" spans="1:1012" x14ac:dyDescent="0.2">
      <c r="A13" s="397" t="s">
        <v>331</v>
      </c>
      <c r="B13" s="155"/>
      <c r="C13" s="398"/>
      <c r="D13" s="398"/>
      <c r="E13" s="635"/>
      <c r="F13" s="398"/>
      <c r="G13" s="635"/>
      <c r="H13" s="398"/>
      <c r="I13" s="635"/>
      <c r="J13" s="398"/>
      <c r="K13" s="398"/>
      <c r="L13" s="635"/>
      <c r="M13" s="674"/>
      <c r="N13" s="674"/>
      <c r="O13" s="399">
        <v>7.23</v>
      </c>
      <c r="P13" s="399"/>
      <c r="Q13" s="674"/>
      <c r="R13" s="681">
        <v>0</v>
      </c>
      <c r="S13" s="681"/>
      <c r="T13" s="674"/>
      <c r="U13" s="399">
        <v>0</v>
      </c>
      <c r="V13" s="895"/>
      <c r="X13" s="125"/>
      <c r="Y13" s="125"/>
      <c r="Z13" s="125"/>
      <c r="AA13" s="125"/>
      <c r="AB13" s="125"/>
      <c r="AC13" s="125"/>
      <c r="AD13" s="125"/>
    </row>
    <row r="14" spans="1:1012" x14ac:dyDescent="0.2">
      <c r="A14" s="397" t="s">
        <v>1040</v>
      </c>
      <c r="B14" s="155"/>
      <c r="C14" s="398"/>
      <c r="D14" s="398"/>
      <c r="E14" s="399">
        <v>33.33</v>
      </c>
      <c r="F14" s="398"/>
      <c r="G14" s="399">
        <v>5.01</v>
      </c>
      <c r="H14" s="398"/>
      <c r="I14" s="399">
        <v>0</v>
      </c>
      <c r="J14" s="398"/>
      <c r="K14" s="398"/>
      <c r="L14" s="399">
        <v>0</v>
      </c>
      <c r="M14" s="674"/>
      <c r="N14" s="674"/>
      <c r="O14" s="399">
        <v>15.85</v>
      </c>
      <c r="P14" s="399"/>
      <c r="Q14" s="674"/>
      <c r="R14" s="681">
        <v>7.48</v>
      </c>
      <c r="S14" s="681"/>
      <c r="T14" s="674"/>
      <c r="U14" s="399">
        <v>4.953846153846154</v>
      </c>
      <c r="V14" s="895"/>
      <c r="X14" s="125"/>
      <c r="Y14" s="125"/>
      <c r="Z14" s="125"/>
      <c r="AA14" s="125"/>
      <c r="AB14" s="125"/>
      <c r="AC14" s="125"/>
      <c r="AD14" s="125"/>
    </row>
    <row r="15" spans="1:1012" x14ac:dyDescent="0.2">
      <c r="A15" s="402" t="s">
        <v>23</v>
      </c>
      <c r="B15" s="403"/>
      <c r="C15" s="404"/>
      <c r="D15" s="404"/>
      <c r="E15" s="405">
        <v>3.8</v>
      </c>
      <c r="F15" s="404"/>
      <c r="G15" s="405">
        <v>4.03</v>
      </c>
      <c r="H15" s="404"/>
      <c r="I15" s="405">
        <v>0.27</v>
      </c>
      <c r="J15" s="404"/>
      <c r="K15" s="404"/>
      <c r="L15" s="405">
        <v>3.01</v>
      </c>
      <c r="M15" s="730"/>
      <c r="N15" s="730"/>
      <c r="O15" s="405">
        <v>8.7100000000000009</v>
      </c>
      <c r="P15" s="405">
        <v>51.92</v>
      </c>
      <c r="Q15" s="730"/>
      <c r="R15" s="684">
        <v>2.25</v>
      </c>
      <c r="S15" s="426"/>
      <c r="T15" s="730"/>
      <c r="U15" s="405">
        <v>5.5307692307692289</v>
      </c>
      <c r="V15" s="896">
        <v>56.615384615384613</v>
      </c>
      <c r="X15" s="125"/>
      <c r="Y15" s="125"/>
      <c r="Z15" s="125"/>
      <c r="AA15" s="125"/>
      <c r="AB15" s="125"/>
      <c r="AC15" s="125"/>
      <c r="AD15" s="125"/>
    </row>
    <row r="16" spans="1:1012" x14ac:dyDescent="0.2">
      <c r="C16" s="135"/>
      <c r="D16" s="135"/>
      <c r="E16" s="136"/>
      <c r="F16" s="135"/>
      <c r="G16" s="136"/>
      <c r="H16" s="135"/>
      <c r="I16" s="136"/>
      <c r="J16" s="135"/>
      <c r="K16" s="143"/>
      <c r="L16" s="136"/>
      <c r="N16" s="735"/>
      <c r="O16" s="136"/>
      <c r="P16" s="136"/>
      <c r="X16" s="125"/>
      <c r="Y16" s="125"/>
      <c r="Z16" s="125"/>
      <c r="AA16" s="125"/>
      <c r="AB16" s="125"/>
      <c r="AC16" s="125"/>
      <c r="AD16" s="125"/>
    </row>
    <row r="17" spans="1:1020" x14ac:dyDescent="0.2">
      <c r="C17" s="135"/>
      <c r="D17" s="135"/>
      <c r="E17" s="136"/>
      <c r="F17" s="135"/>
      <c r="G17" s="136"/>
      <c r="H17" s="135"/>
      <c r="I17" s="136"/>
      <c r="J17" s="135"/>
      <c r="K17" s="143"/>
      <c r="L17" s="136"/>
      <c r="N17" s="735"/>
      <c r="X17" s="125"/>
      <c r="Y17" s="125"/>
      <c r="Z17" s="125"/>
      <c r="AA17" s="125"/>
      <c r="AB17" s="125"/>
      <c r="AC17" s="125"/>
      <c r="AD17" s="125"/>
    </row>
    <row r="18" spans="1:1020" x14ac:dyDescent="0.2">
      <c r="A18" s="127" t="s">
        <v>112</v>
      </c>
      <c r="B18" s="128"/>
      <c r="C18" s="129"/>
      <c r="D18" s="129"/>
      <c r="E18" s="130"/>
      <c r="F18" s="129"/>
      <c r="G18" s="130"/>
      <c r="H18" s="129"/>
      <c r="I18" s="130"/>
      <c r="J18" s="129"/>
      <c r="K18" s="129"/>
      <c r="L18" s="711"/>
      <c r="M18" s="731"/>
      <c r="N18" s="736"/>
      <c r="O18" s="150"/>
      <c r="P18" s="150"/>
      <c r="Q18" s="731"/>
      <c r="R18" s="711"/>
      <c r="S18" s="711"/>
      <c r="T18" s="731"/>
      <c r="U18" s="711"/>
      <c r="V18" s="711"/>
      <c r="W18" s="711"/>
      <c r="X18" s="732"/>
      <c r="Y18" s="732"/>
      <c r="Z18" s="732"/>
      <c r="AA18" s="732"/>
      <c r="AB18" s="732"/>
      <c r="AC18" s="732"/>
      <c r="AD18" s="732"/>
      <c r="AE18" s="732"/>
      <c r="AF18" s="732"/>
      <c r="AG18" s="732"/>
      <c r="AH18" s="732"/>
      <c r="AI18" s="732"/>
      <c r="AJ18" s="732"/>
      <c r="AK18" s="732"/>
      <c r="AL18" s="732"/>
      <c r="AM18" s="732"/>
      <c r="AN18" s="732"/>
      <c r="AO18" s="732"/>
      <c r="AP18" s="732"/>
      <c r="AQ18" s="732"/>
      <c r="AR18" s="732"/>
      <c r="AS18" s="732"/>
      <c r="AT18" s="732"/>
      <c r="AU18" s="732"/>
      <c r="AV18" s="732"/>
      <c r="AW18" s="732"/>
      <c r="AX18" s="732"/>
      <c r="AY18" s="732"/>
      <c r="AZ18" s="732"/>
      <c r="BA18" s="732"/>
      <c r="BB18" s="732"/>
      <c r="BC18" s="732"/>
      <c r="BD18" s="732"/>
      <c r="BE18" s="732"/>
      <c r="BF18" s="732"/>
      <c r="BG18" s="732"/>
      <c r="BH18" s="732"/>
      <c r="BI18" s="732"/>
      <c r="BJ18" s="732"/>
      <c r="BK18" s="732"/>
      <c r="BL18" s="732"/>
      <c r="BM18" s="732"/>
      <c r="BN18" s="732"/>
      <c r="BO18" s="732"/>
      <c r="BP18" s="732"/>
      <c r="BQ18" s="732"/>
      <c r="BR18" s="732"/>
      <c r="BS18" s="732"/>
      <c r="BT18" s="732"/>
      <c r="BU18" s="732"/>
      <c r="BV18" s="732"/>
      <c r="BW18" s="732"/>
      <c r="BX18" s="732"/>
      <c r="BY18" s="732"/>
      <c r="BZ18" s="732"/>
      <c r="CA18" s="732"/>
      <c r="CB18" s="732"/>
      <c r="CC18" s="732"/>
      <c r="CD18" s="732"/>
      <c r="CE18" s="732"/>
      <c r="CF18" s="732"/>
      <c r="CG18" s="732"/>
      <c r="CH18" s="732"/>
      <c r="CI18" s="732"/>
      <c r="CJ18" s="732"/>
      <c r="CK18" s="732"/>
      <c r="CL18" s="732"/>
      <c r="CM18" s="732"/>
      <c r="CN18" s="732"/>
      <c r="CO18" s="732"/>
      <c r="CP18" s="732"/>
      <c r="CQ18" s="732"/>
      <c r="CR18" s="732"/>
      <c r="CS18" s="732"/>
      <c r="CT18" s="732"/>
      <c r="CU18" s="732"/>
      <c r="CV18" s="732"/>
      <c r="CW18" s="732"/>
      <c r="CX18" s="732"/>
      <c r="CY18" s="732"/>
      <c r="CZ18" s="732"/>
      <c r="DA18" s="732"/>
      <c r="DB18" s="732"/>
      <c r="DC18" s="732"/>
      <c r="DD18" s="732"/>
      <c r="DE18" s="732"/>
      <c r="DF18" s="732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732"/>
      <c r="FN18" s="732"/>
      <c r="FO18" s="732"/>
      <c r="FP18" s="732"/>
      <c r="FQ18" s="732"/>
      <c r="FR18" s="732"/>
      <c r="FS18" s="732"/>
      <c r="FT18" s="732"/>
      <c r="FU18" s="732"/>
      <c r="FV18" s="732"/>
      <c r="FW18" s="732"/>
      <c r="FX18" s="732"/>
      <c r="FY18" s="732"/>
      <c r="FZ18" s="732"/>
      <c r="GA18" s="732"/>
      <c r="GB18" s="732"/>
      <c r="GC18" s="732"/>
      <c r="GD18" s="732"/>
      <c r="GE18" s="732"/>
      <c r="GF18" s="732"/>
      <c r="GG18" s="732"/>
      <c r="GH18" s="732"/>
      <c r="GI18" s="732"/>
      <c r="GJ18" s="732"/>
      <c r="GK18" s="732"/>
      <c r="GL18" s="732"/>
      <c r="GM18" s="732"/>
      <c r="GN18" s="732"/>
      <c r="GO18" s="732"/>
      <c r="GP18" s="732"/>
      <c r="GQ18" s="732"/>
      <c r="GR18" s="732"/>
      <c r="GS18" s="732"/>
      <c r="GT18" s="732"/>
      <c r="GU18" s="732"/>
      <c r="GV18" s="732"/>
      <c r="GW18" s="732"/>
      <c r="GX18" s="732"/>
      <c r="GY18" s="732"/>
      <c r="GZ18" s="732"/>
      <c r="HA18" s="732"/>
      <c r="HB18" s="732"/>
      <c r="HC18" s="732"/>
      <c r="HD18" s="732"/>
      <c r="HE18" s="732"/>
      <c r="HF18" s="732"/>
      <c r="HG18" s="732"/>
      <c r="HH18" s="732"/>
      <c r="HI18" s="732"/>
      <c r="HJ18" s="732"/>
      <c r="HK18" s="732"/>
      <c r="HL18" s="732"/>
      <c r="HM18" s="732"/>
      <c r="HN18" s="732"/>
      <c r="HO18" s="732"/>
      <c r="HP18" s="732"/>
      <c r="HQ18" s="732"/>
      <c r="HR18" s="732"/>
      <c r="HS18" s="732"/>
      <c r="HT18" s="732"/>
      <c r="HU18" s="732"/>
      <c r="HV18" s="732"/>
      <c r="HW18" s="732"/>
      <c r="HX18" s="732"/>
      <c r="HY18" s="732"/>
      <c r="HZ18" s="732"/>
      <c r="IA18" s="732"/>
      <c r="IB18" s="732"/>
      <c r="IC18" s="732"/>
      <c r="ID18" s="732"/>
      <c r="IE18" s="732"/>
      <c r="IF18" s="732"/>
      <c r="IG18" s="732"/>
      <c r="IH18" s="732"/>
      <c r="II18" s="732"/>
      <c r="IJ18" s="732"/>
      <c r="IK18" s="732"/>
      <c r="IL18" s="732"/>
      <c r="IM18" s="732"/>
      <c r="IN18" s="732"/>
      <c r="IO18" s="732"/>
      <c r="IP18" s="732"/>
      <c r="IQ18" s="732"/>
      <c r="IR18" s="732"/>
      <c r="IS18" s="732"/>
      <c r="IT18" s="732"/>
      <c r="IU18" s="732"/>
      <c r="IV18" s="732"/>
      <c r="IW18" s="732"/>
      <c r="IX18" s="732"/>
      <c r="IY18" s="732"/>
      <c r="IZ18" s="732"/>
      <c r="JA18" s="732"/>
      <c r="JB18" s="732"/>
      <c r="JC18" s="732"/>
      <c r="JD18" s="732"/>
      <c r="JE18" s="732"/>
      <c r="JF18" s="732"/>
      <c r="JG18" s="732"/>
      <c r="JH18" s="732"/>
      <c r="JI18" s="732"/>
      <c r="JJ18" s="732"/>
      <c r="JK18" s="732"/>
      <c r="JL18" s="732"/>
      <c r="JM18" s="732"/>
      <c r="JN18" s="732"/>
      <c r="JO18" s="732"/>
      <c r="JP18" s="732"/>
      <c r="JQ18" s="732"/>
      <c r="JR18" s="732"/>
      <c r="JS18" s="732"/>
      <c r="JT18" s="732"/>
      <c r="JU18" s="732"/>
      <c r="JV18" s="732"/>
      <c r="JW18" s="732"/>
      <c r="JX18" s="732"/>
      <c r="JY18" s="732"/>
      <c r="JZ18" s="732"/>
      <c r="KA18" s="732"/>
      <c r="KB18" s="732"/>
      <c r="KC18" s="732"/>
      <c r="KD18" s="732"/>
      <c r="KE18" s="732"/>
      <c r="KF18" s="732"/>
      <c r="KG18" s="732"/>
      <c r="KH18" s="732"/>
      <c r="KI18" s="732"/>
      <c r="KJ18" s="732"/>
      <c r="KK18" s="732"/>
      <c r="KL18" s="732"/>
      <c r="KM18" s="732"/>
      <c r="KN18" s="732"/>
      <c r="KO18" s="732"/>
      <c r="KP18" s="732"/>
      <c r="KQ18" s="732"/>
      <c r="KR18" s="732"/>
      <c r="KS18" s="732"/>
      <c r="KT18" s="732"/>
      <c r="KU18" s="732"/>
      <c r="KV18" s="732"/>
      <c r="KW18" s="732"/>
      <c r="KX18" s="732"/>
      <c r="KY18" s="732"/>
      <c r="KZ18" s="732"/>
      <c r="LA18" s="732"/>
      <c r="LB18" s="732"/>
      <c r="LC18" s="732"/>
      <c r="LD18" s="732"/>
      <c r="LE18" s="732"/>
      <c r="LF18" s="732"/>
      <c r="LG18" s="732"/>
      <c r="LH18" s="732"/>
      <c r="LI18" s="732"/>
      <c r="LJ18" s="732"/>
      <c r="LK18" s="732"/>
      <c r="LL18" s="732"/>
      <c r="LM18" s="732"/>
      <c r="LN18" s="732"/>
      <c r="LO18" s="732"/>
      <c r="LP18" s="732"/>
      <c r="LQ18" s="732"/>
      <c r="LR18" s="732"/>
      <c r="LS18" s="732"/>
      <c r="LT18" s="732"/>
      <c r="LU18" s="732"/>
      <c r="LV18" s="732"/>
      <c r="LW18" s="732"/>
      <c r="LX18" s="732"/>
      <c r="LY18" s="732"/>
      <c r="LZ18" s="732"/>
      <c r="MA18" s="732"/>
      <c r="MB18" s="732"/>
      <c r="MC18" s="732"/>
      <c r="MD18" s="732"/>
      <c r="ME18" s="732"/>
      <c r="MF18" s="732"/>
      <c r="MG18" s="732"/>
      <c r="MH18" s="732"/>
      <c r="MI18" s="732"/>
      <c r="MJ18" s="732"/>
      <c r="MK18" s="732"/>
      <c r="ML18" s="732"/>
      <c r="MM18" s="732"/>
      <c r="MN18" s="732"/>
      <c r="MO18" s="732"/>
      <c r="MP18" s="732"/>
      <c r="MQ18" s="732"/>
      <c r="MR18" s="732"/>
      <c r="MS18" s="732"/>
      <c r="MT18" s="732"/>
      <c r="MU18" s="732"/>
      <c r="MV18" s="732"/>
      <c r="MW18" s="732"/>
      <c r="MX18" s="732"/>
      <c r="MY18" s="732"/>
      <c r="MZ18" s="732"/>
      <c r="NA18" s="732"/>
      <c r="NB18" s="732"/>
      <c r="NC18" s="732"/>
      <c r="ND18" s="732"/>
      <c r="NE18" s="732"/>
      <c r="NF18" s="732"/>
      <c r="NG18" s="732"/>
      <c r="NH18" s="732"/>
      <c r="NI18" s="732"/>
      <c r="NJ18" s="732"/>
      <c r="NK18" s="732"/>
      <c r="NL18" s="732"/>
      <c r="NM18" s="732"/>
      <c r="NN18" s="732"/>
      <c r="NO18" s="732"/>
      <c r="NP18" s="732"/>
      <c r="NQ18" s="732"/>
      <c r="NR18" s="732"/>
      <c r="NS18" s="732"/>
      <c r="NT18" s="732"/>
      <c r="NU18" s="732"/>
      <c r="NV18" s="732"/>
      <c r="NW18" s="732"/>
      <c r="NX18" s="732"/>
      <c r="NY18" s="732"/>
      <c r="NZ18" s="732"/>
      <c r="OA18" s="732"/>
      <c r="OB18" s="732"/>
      <c r="OC18" s="732"/>
      <c r="OD18" s="732"/>
      <c r="OE18" s="732"/>
      <c r="OF18" s="732"/>
      <c r="OG18" s="732"/>
      <c r="OH18" s="732"/>
      <c r="OI18" s="732"/>
      <c r="OJ18" s="732"/>
      <c r="OK18" s="732"/>
      <c r="OL18" s="732"/>
      <c r="OM18" s="732"/>
      <c r="ON18" s="732"/>
      <c r="OO18" s="732"/>
      <c r="OP18" s="732"/>
      <c r="OQ18" s="732"/>
      <c r="OR18" s="732"/>
      <c r="OS18" s="732"/>
      <c r="OT18" s="732"/>
      <c r="OU18" s="732"/>
      <c r="OV18" s="732"/>
      <c r="OW18" s="732"/>
      <c r="OX18" s="732"/>
      <c r="OY18" s="732"/>
      <c r="OZ18" s="732"/>
      <c r="PA18" s="732"/>
      <c r="PB18" s="732"/>
      <c r="PC18" s="732"/>
      <c r="PD18" s="732"/>
      <c r="PE18" s="732"/>
      <c r="PF18" s="732"/>
      <c r="PG18" s="732"/>
      <c r="PH18" s="732"/>
      <c r="PI18" s="732"/>
      <c r="PJ18" s="732"/>
      <c r="PK18" s="732"/>
      <c r="PL18" s="732"/>
      <c r="PM18" s="732"/>
      <c r="PN18" s="732"/>
      <c r="PO18" s="732"/>
      <c r="PP18" s="732"/>
      <c r="PQ18" s="732"/>
      <c r="PR18" s="732"/>
      <c r="PS18" s="732"/>
      <c r="PT18" s="732"/>
      <c r="PU18" s="732"/>
      <c r="PV18" s="732"/>
      <c r="PW18" s="732"/>
      <c r="PX18" s="732"/>
      <c r="PY18" s="732"/>
      <c r="PZ18" s="732"/>
      <c r="QA18" s="732"/>
      <c r="QB18" s="732"/>
      <c r="QC18" s="732"/>
      <c r="QD18" s="732"/>
      <c r="QE18" s="732"/>
      <c r="QF18" s="732"/>
      <c r="QG18" s="732"/>
      <c r="QH18" s="732"/>
      <c r="QI18" s="732"/>
      <c r="QJ18" s="732"/>
      <c r="QK18" s="732"/>
      <c r="QL18" s="732"/>
      <c r="QM18" s="732"/>
      <c r="QN18" s="732"/>
      <c r="QO18" s="732"/>
      <c r="QP18" s="732"/>
      <c r="QQ18" s="732"/>
      <c r="QR18" s="732"/>
      <c r="QS18" s="732"/>
      <c r="QT18" s="732"/>
      <c r="QU18" s="732"/>
      <c r="QV18" s="732"/>
      <c r="QW18" s="732"/>
      <c r="QX18" s="732"/>
      <c r="QY18" s="732"/>
      <c r="QZ18" s="732"/>
      <c r="RA18" s="732"/>
      <c r="RB18" s="732"/>
      <c r="RC18" s="732"/>
      <c r="RD18" s="732"/>
      <c r="RE18" s="732"/>
      <c r="RF18" s="732"/>
      <c r="RG18" s="732"/>
      <c r="RH18" s="732"/>
      <c r="RI18" s="732"/>
      <c r="RJ18" s="732"/>
      <c r="RK18" s="732"/>
      <c r="RL18" s="732"/>
      <c r="RM18" s="732"/>
      <c r="RN18" s="732"/>
      <c r="RO18" s="732"/>
      <c r="RP18" s="732"/>
      <c r="RQ18" s="732"/>
      <c r="RR18" s="732"/>
      <c r="RS18" s="732"/>
      <c r="RT18" s="732"/>
      <c r="RU18" s="732"/>
      <c r="RV18" s="732"/>
      <c r="RW18" s="732"/>
      <c r="RX18" s="732"/>
      <c r="RY18" s="732"/>
      <c r="RZ18" s="732"/>
      <c r="SA18" s="732"/>
      <c r="SB18" s="732"/>
      <c r="SC18" s="732"/>
      <c r="SD18" s="732"/>
      <c r="SE18" s="732"/>
      <c r="SF18" s="732"/>
      <c r="SG18" s="732"/>
      <c r="SH18" s="732"/>
      <c r="SI18" s="732"/>
      <c r="SJ18" s="732"/>
      <c r="SK18" s="732"/>
      <c r="SL18" s="732"/>
      <c r="SM18" s="732"/>
      <c r="SN18" s="732"/>
      <c r="SO18" s="732"/>
      <c r="SP18" s="732"/>
      <c r="SQ18" s="732"/>
      <c r="SR18" s="732"/>
      <c r="SS18" s="732"/>
      <c r="ST18" s="732"/>
      <c r="SU18" s="732"/>
      <c r="SV18" s="732"/>
      <c r="SW18" s="732"/>
      <c r="SX18" s="732"/>
      <c r="SY18" s="732"/>
      <c r="SZ18" s="732"/>
      <c r="TA18" s="732"/>
      <c r="TB18" s="732"/>
      <c r="TC18" s="732"/>
      <c r="TD18" s="732"/>
      <c r="TE18" s="732"/>
      <c r="TF18" s="732"/>
      <c r="TG18" s="732"/>
      <c r="TH18" s="732"/>
      <c r="TI18" s="732"/>
      <c r="TJ18" s="732"/>
      <c r="TK18" s="732"/>
      <c r="TL18" s="732"/>
      <c r="TM18" s="732"/>
      <c r="TN18" s="732"/>
      <c r="TO18" s="732"/>
      <c r="TP18" s="732"/>
      <c r="TQ18" s="732"/>
      <c r="TR18" s="732"/>
      <c r="TS18" s="732"/>
      <c r="TT18" s="732"/>
      <c r="TU18" s="732"/>
      <c r="TV18" s="732"/>
      <c r="TW18" s="732"/>
      <c r="TX18" s="732"/>
      <c r="TY18" s="732"/>
      <c r="TZ18" s="732"/>
      <c r="UA18" s="732"/>
      <c r="UB18" s="732"/>
      <c r="UC18" s="732"/>
      <c r="UD18" s="732"/>
      <c r="UE18" s="732"/>
      <c r="UF18" s="732"/>
      <c r="UG18" s="732"/>
      <c r="UH18" s="732"/>
      <c r="UI18" s="732"/>
      <c r="UJ18" s="732"/>
      <c r="UK18" s="732"/>
      <c r="UL18" s="732"/>
      <c r="UM18" s="732"/>
      <c r="UN18" s="732"/>
      <c r="UO18" s="732"/>
      <c r="UP18" s="732"/>
      <c r="UQ18" s="732"/>
      <c r="UR18" s="732"/>
      <c r="US18" s="732"/>
      <c r="UT18" s="732"/>
      <c r="UU18" s="732"/>
      <c r="UV18" s="732"/>
      <c r="UW18" s="732"/>
      <c r="UX18" s="732"/>
      <c r="UY18" s="732"/>
      <c r="UZ18" s="732"/>
      <c r="VA18" s="732"/>
      <c r="VB18" s="732"/>
      <c r="VC18" s="732"/>
      <c r="VD18" s="732"/>
      <c r="VE18" s="732"/>
      <c r="VF18" s="732"/>
      <c r="VG18" s="732"/>
      <c r="VH18" s="732"/>
      <c r="VI18" s="732"/>
      <c r="VJ18" s="732"/>
      <c r="VK18" s="732"/>
      <c r="VL18" s="732"/>
      <c r="VM18" s="732"/>
      <c r="VN18" s="732"/>
      <c r="VO18" s="732"/>
      <c r="VP18" s="732"/>
      <c r="VQ18" s="732"/>
      <c r="VR18" s="732"/>
      <c r="VS18" s="732"/>
      <c r="VT18" s="732"/>
      <c r="VU18" s="732"/>
      <c r="VV18" s="732"/>
      <c r="VW18" s="732"/>
      <c r="VX18" s="732"/>
      <c r="VY18" s="732"/>
      <c r="VZ18" s="732"/>
      <c r="WA18" s="732"/>
      <c r="WB18" s="732"/>
      <c r="WC18" s="732"/>
      <c r="WD18" s="732"/>
      <c r="WE18" s="732"/>
      <c r="WF18" s="732"/>
      <c r="WG18" s="732"/>
      <c r="WH18" s="732"/>
      <c r="WI18" s="732"/>
      <c r="WJ18" s="732"/>
      <c r="WK18" s="732"/>
      <c r="WL18" s="732"/>
      <c r="WM18" s="732"/>
      <c r="WN18" s="732"/>
      <c r="WO18" s="732"/>
      <c r="WP18" s="732"/>
      <c r="WQ18" s="732"/>
      <c r="WR18" s="732"/>
      <c r="WS18" s="732"/>
      <c r="WT18" s="732"/>
      <c r="WU18" s="732"/>
      <c r="WV18" s="732"/>
      <c r="WW18" s="732"/>
      <c r="WX18" s="732"/>
      <c r="WY18" s="732"/>
      <c r="WZ18" s="732"/>
      <c r="XA18" s="732"/>
      <c r="XB18" s="732"/>
      <c r="XC18" s="732"/>
      <c r="XD18" s="732"/>
      <c r="XE18" s="732"/>
      <c r="XF18" s="732"/>
      <c r="XG18" s="732"/>
      <c r="XH18" s="732"/>
      <c r="XI18" s="732"/>
      <c r="XJ18" s="732"/>
      <c r="XK18" s="732"/>
      <c r="XL18" s="732"/>
      <c r="XM18" s="732"/>
      <c r="XN18" s="732"/>
      <c r="XO18" s="732"/>
      <c r="XP18" s="732"/>
      <c r="XQ18" s="732"/>
      <c r="XR18" s="732"/>
      <c r="XS18" s="732"/>
      <c r="XT18" s="732"/>
      <c r="XU18" s="732"/>
      <c r="XV18" s="732"/>
      <c r="XW18" s="732"/>
      <c r="XX18" s="732"/>
      <c r="XY18" s="732"/>
      <c r="XZ18" s="732"/>
      <c r="YA18" s="732"/>
      <c r="YB18" s="732"/>
      <c r="YC18" s="732"/>
      <c r="YD18" s="732"/>
      <c r="YE18" s="732"/>
      <c r="YF18" s="732"/>
      <c r="YG18" s="732"/>
      <c r="YH18" s="732"/>
      <c r="YI18" s="732"/>
      <c r="YJ18" s="732"/>
      <c r="YK18" s="732"/>
      <c r="YL18" s="732"/>
      <c r="YM18" s="732"/>
      <c r="YN18" s="732"/>
      <c r="YO18" s="732"/>
      <c r="YP18" s="732"/>
      <c r="YQ18" s="732"/>
      <c r="YR18" s="732"/>
      <c r="YS18" s="732"/>
      <c r="YT18" s="732"/>
      <c r="YU18" s="732"/>
      <c r="YV18" s="732"/>
      <c r="YW18" s="732"/>
      <c r="YX18" s="732"/>
      <c r="YY18" s="732"/>
      <c r="YZ18" s="732"/>
      <c r="ZA18" s="732"/>
      <c r="ZB18" s="732"/>
      <c r="ZC18" s="732"/>
      <c r="ZD18" s="732"/>
      <c r="ZE18" s="732"/>
      <c r="ZF18" s="732"/>
      <c r="ZG18" s="732"/>
      <c r="ZH18" s="732"/>
      <c r="ZI18" s="732"/>
      <c r="ZJ18" s="732"/>
      <c r="ZK18" s="732"/>
      <c r="ZL18" s="732"/>
      <c r="ZM18" s="732"/>
      <c r="ZN18" s="732"/>
      <c r="ZO18" s="732"/>
      <c r="ZP18" s="732"/>
      <c r="ZQ18" s="732"/>
      <c r="ZR18" s="732"/>
      <c r="ZS18" s="732"/>
      <c r="ZT18" s="732"/>
      <c r="ZU18" s="732"/>
      <c r="ZV18" s="732"/>
      <c r="ZW18" s="732"/>
      <c r="ZX18" s="732"/>
      <c r="ZY18" s="732"/>
      <c r="ZZ18" s="732"/>
      <c r="AAA18" s="732"/>
      <c r="AAB18" s="732"/>
      <c r="AAC18" s="732"/>
      <c r="AAD18" s="732"/>
      <c r="AAE18" s="732"/>
      <c r="AAF18" s="732"/>
      <c r="AAG18" s="732"/>
      <c r="AAH18" s="732"/>
      <c r="AAI18" s="732"/>
      <c r="AAJ18" s="732"/>
      <c r="AAK18" s="732"/>
      <c r="AAL18" s="732"/>
      <c r="AAM18" s="732"/>
      <c r="AAN18" s="732"/>
      <c r="AAO18" s="732"/>
      <c r="AAP18" s="732"/>
      <c r="AAQ18" s="732"/>
      <c r="AAR18" s="732"/>
      <c r="AAS18" s="732"/>
      <c r="AAT18" s="732"/>
      <c r="AAU18" s="732"/>
      <c r="AAV18" s="732"/>
      <c r="AAW18" s="732"/>
      <c r="AAX18" s="732"/>
      <c r="AAY18" s="732"/>
      <c r="AAZ18" s="732"/>
      <c r="ABA18" s="732"/>
      <c r="ABB18" s="732"/>
      <c r="ABC18" s="732"/>
      <c r="ABD18" s="732"/>
      <c r="ABE18" s="732"/>
      <c r="ABF18" s="732"/>
      <c r="ABG18" s="732"/>
      <c r="ABH18" s="732"/>
      <c r="ABI18" s="732"/>
      <c r="ABJ18" s="732"/>
      <c r="ABK18" s="732"/>
      <c r="ABL18" s="732"/>
      <c r="ABM18" s="732"/>
      <c r="ABN18" s="732"/>
      <c r="ABO18" s="732"/>
      <c r="ABP18" s="732"/>
      <c r="ABQ18" s="732"/>
      <c r="ABR18" s="732"/>
      <c r="ABS18" s="732"/>
      <c r="ABT18" s="732"/>
      <c r="ABU18" s="732"/>
      <c r="ABV18" s="732"/>
      <c r="ABW18" s="732"/>
      <c r="ABX18" s="732"/>
      <c r="ABY18" s="732"/>
      <c r="ABZ18" s="732"/>
      <c r="ACA18" s="732"/>
      <c r="ACB18" s="732"/>
      <c r="ACC18" s="732"/>
      <c r="ACD18" s="732"/>
      <c r="ACE18" s="732"/>
      <c r="ACF18" s="732"/>
      <c r="ACG18" s="732"/>
      <c r="ACH18" s="732"/>
      <c r="ACI18" s="732"/>
      <c r="ACJ18" s="732"/>
      <c r="ACK18" s="732"/>
      <c r="ACL18" s="732"/>
      <c r="ACM18" s="732"/>
      <c r="ACN18" s="732"/>
      <c r="ACO18" s="732"/>
      <c r="ACP18" s="732"/>
      <c r="ACQ18" s="732"/>
      <c r="ACR18" s="732"/>
      <c r="ACS18" s="732"/>
      <c r="ACT18" s="732"/>
      <c r="ACU18" s="732"/>
      <c r="ACV18" s="732"/>
      <c r="ACW18" s="732"/>
      <c r="ACX18" s="732"/>
      <c r="ACY18" s="732"/>
      <c r="ACZ18" s="732"/>
      <c r="ADA18" s="732"/>
      <c r="ADB18" s="732"/>
      <c r="ADC18" s="732"/>
      <c r="ADD18" s="732"/>
      <c r="ADE18" s="732"/>
      <c r="ADF18" s="732"/>
      <c r="ADG18" s="732"/>
      <c r="ADH18" s="732"/>
      <c r="ADI18" s="732"/>
      <c r="ADJ18" s="732"/>
      <c r="ADK18" s="732"/>
      <c r="ADL18" s="732"/>
      <c r="ADM18" s="732"/>
      <c r="ADN18" s="732"/>
      <c r="ADO18" s="732"/>
      <c r="ADP18" s="732"/>
      <c r="ADQ18" s="732"/>
      <c r="ADR18" s="732"/>
      <c r="ADS18" s="732"/>
      <c r="ADT18" s="732"/>
      <c r="ADU18" s="732"/>
      <c r="ADV18" s="732"/>
      <c r="ADW18" s="732"/>
      <c r="ADX18" s="732"/>
      <c r="ADY18" s="732"/>
      <c r="ADZ18" s="732"/>
      <c r="AEA18" s="732"/>
      <c r="AEB18" s="732"/>
      <c r="AEC18" s="732"/>
      <c r="AED18" s="732"/>
      <c r="AEE18" s="732"/>
      <c r="AEF18" s="732"/>
      <c r="AEG18" s="732"/>
      <c r="AEH18" s="732"/>
      <c r="AEI18" s="732"/>
      <c r="AEJ18" s="732"/>
      <c r="AEK18" s="732"/>
      <c r="AEL18" s="732"/>
      <c r="AEM18" s="732"/>
      <c r="AEN18" s="732"/>
      <c r="AEO18" s="732"/>
      <c r="AEP18" s="732"/>
      <c r="AEQ18" s="732"/>
      <c r="AER18" s="732"/>
      <c r="AES18" s="732"/>
      <c r="AET18" s="732"/>
      <c r="AEU18" s="732"/>
      <c r="AEV18" s="732"/>
      <c r="AEW18" s="732"/>
      <c r="AEX18" s="732"/>
      <c r="AEY18" s="732"/>
      <c r="AEZ18" s="732"/>
      <c r="AFA18" s="732"/>
      <c r="AFB18" s="732"/>
      <c r="AFC18" s="732"/>
      <c r="AFD18" s="732"/>
      <c r="AFE18" s="732"/>
      <c r="AFF18" s="732"/>
      <c r="AFG18" s="732"/>
      <c r="AFH18" s="732"/>
      <c r="AFI18" s="732"/>
      <c r="AFJ18" s="732"/>
      <c r="AFK18" s="732"/>
      <c r="AFL18" s="732"/>
      <c r="AFM18" s="732"/>
      <c r="AFN18" s="732"/>
      <c r="AFO18" s="732"/>
      <c r="AFP18" s="732"/>
      <c r="AFQ18" s="732"/>
      <c r="AFR18" s="732"/>
      <c r="AFS18" s="732"/>
      <c r="AFT18" s="732"/>
      <c r="AFU18" s="732"/>
      <c r="AFV18" s="732"/>
      <c r="AFW18" s="732"/>
      <c r="AFX18" s="732"/>
      <c r="AFY18" s="732"/>
      <c r="AFZ18" s="732"/>
      <c r="AGA18" s="732"/>
      <c r="AGB18" s="732"/>
      <c r="AGC18" s="732"/>
      <c r="AGD18" s="732"/>
      <c r="AGE18" s="732"/>
      <c r="AGF18" s="732"/>
      <c r="AGG18" s="732"/>
      <c r="AGH18" s="732"/>
      <c r="AGI18" s="732"/>
      <c r="AGJ18" s="732"/>
      <c r="AGK18" s="732"/>
      <c r="AGL18" s="732"/>
      <c r="AGM18" s="732"/>
      <c r="AGN18" s="732"/>
      <c r="AGO18" s="732"/>
      <c r="AGP18" s="732"/>
      <c r="AGQ18" s="732"/>
      <c r="AGR18" s="732"/>
      <c r="AGS18" s="732"/>
      <c r="AGT18" s="732"/>
      <c r="AGU18" s="732"/>
      <c r="AGV18" s="732"/>
      <c r="AGW18" s="732"/>
      <c r="AGX18" s="732"/>
      <c r="AGY18" s="732"/>
      <c r="AGZ18" s="732"/>
      <c r="AHA18" s="732"/>
      <c r="AHB18" s="732"/>
      <c r="AHC18" s="732"/>
      <c r="AHD18" s="732"/>
      <c r="AHE18" s="732"/>
      <c r="AHF18" s="732"/>
      <c r="AHG18" s="732"/>
      <c r="AHH18" s="732"/>
      <c r="AHI18" s="732"/>
      <c r="AHJ18" s="732"/>
      <c r="AHK18" s="732"/>
      <c r="AHL18" s="732"/>
      <c r="AHM18" s="732"/>
      <c r="AHN18" s="732"/>
      <c r="AHO18" s="732"/>
      <c r="AHP18" s="732"/>
      <c r="AHQ18" s="732"/>
      <c r="AHR18" s="732"/>
      <c r="AHS18" s="732"/>
      <c r="AHT18" s="732"/>
      <c r="AHU18" s="732"/>
      <c r="AHV18" s="732"/>
      <c r="AHW18" s="732"/>
      <c r="AHX18" s="732"/>
      <c r="AHY18" s="732"/>
      <c r="AHZ18" s="732"/>
      <c r="AIA18" s="732"/>
      <c r="AIB18" s="732"/>
      <c r="AIC18" s="732"/>
      <c r="AID18" s="732"/>
      <c r="AIE18" s="732"/>
      <c r="AIF18" s="732"/>
      <c r="AIG18" s="732"/>
      <c r="AIH18" s="732"/>
      <c r="AII18" s="732"/>
      <c r="AIJ18" s="732"/>
      <c r="AIK18" s="732"/>
      <c r="AIL18" s="732"/>
      <c r="AIM18" s="732"/>
      <c r="AIN18" s="732"/>
      <c r="AIO18" s="732"/>
      <c r="AIP18" s="732"/>
      <c r="AIQ18" s="732"/>
      <c r="AIR18" s="732"/>
      <c r="AIS18" s="732"/>
      <c r="AIT18" s="732"/>
      <c r="AIU18" s="732"/>
      <c r="AIV18" s="732"/>
      <c r="AIW18" s="732"/>
      <c r="AIX18" s="732"/>
      <c r="AIY18" s="732"/>
      <c r="AIZ18" s="732"/>
      <c r="AJA18" s="732"/>
      <c r="AJB18" s="732"/>
      <c r="AJC18" s="732"/>
      <c r="AJD18" s="732"/>
      <c r="AJE18" s="732"/>
      <c r="AJF18" s="732"/>
      <c r="AJG18" s="732"/>
      <c r="AJH18" s="732"/>
      <c r="AJI18" s="732"/>
      <c r="AJJ18" s="732"/>
      <c r="AJK18" s="732"/>
      <c r="AJL18" s="732"/>
      <c r="AJM18" s="732"/>
      <c r="AJN18" s="732"/>
      <c r="AJO18" s="732"/>
      <c r="AJP18" s="732"/>
      <c r="AJQ18" s="732"/>
      <c r="AJR18" s="732"/>
      <c r="AJS18" s="732"/>
      <c r="AJT18" s="732"/>
      <c r="AJU18" s="732"/>
      <c r="AJV18" s="732"/>
      <c r="AJW18" s="732"/>
      <c r="AJX18" s="732"/>
      <c r="AJY18" s="732"/>
      <c r="AJZ18" s="732"/>
      <c r="AKA18" s="732"/>
      <c r="AKB18" s="732"/>
      <c r="AKC18" s="732"/>
      <c r="AKD18" s="732"/>
      <c r="AKE18" s="732"/>
      <c r="AKF18" s="732"/>
      <c r="AKG18" s="732"/>
      <c r="AKH18" s="732"/>
      <c r="AKI18" s="732"/>
      <c r="AKJ18" s="732"/>
      <c r="AKK18" s="732"/>
      <c r="AKL18" s="732"/>
      <c r="AKM18" s="732"/>
      <c r="AKN18" s="732"/>
      <c r="AKO18" s="732"/>
      <c r="AKP18" s="732"/>
      <c r="AKQ18" s="732"/>
      <c r="AKR18" s="732"/>
      <c r="AKS18" s="732"/>
      <c r="AKT18" s="732"/>
      <c r="AKU18" s="732"/>
      <c r="AKV18" s="732"/>
      <c r="AKW18" s="732"/>
      <c r="AKX18" s="732"/>
      <c r="AKY18" s="732"/>
      <c r="AKZ18" s="732"/>
      <c r="ALA18" s="732"/>
      <c r="ALB18" s="732"/>
      <c r="ALC18" s="732"/>
      <c r="ALD18" s="732"/>
      <c r="ALE18" s="732"/>
      <c r="ALF18" s="732"/>
      <c r="ALG18" s="732"/>
      <c r="ALH18" s="732"/>
      <c r="ALI18" s="732"/>
      <c r="ALJ18" s="732"/>
      <c r="ALK18" s="732"/>
      <c r="ALL18" s="732"/>
      <c r="ALM18" s="732"/>
      <c r="ALN18" s="732"/>
      <c r="ALO18" s="732"/>
      <c r="ALP18" s="732"/>
      <c r="ALQ18" s="732"/>
      <c r="ALR18" s="732"/>
      <c r="ALS18" s="732"/>
      <c r="ALT18" s="732"/>
      <c r="ALU18" s="732"/>
      <c r="ALV18" s="732"/>
      <c r="ALW18" s="732"/>
      <c r="ALX18" s="732"/>
      <c r="ALY18" s="127"/>
      <c r="ALZ18" s="127"/>
      <c r="AMA18" s="127"/>
      <c r="AMB18" s="127"/>
      <c r="AMC18" s="127"/>
      <c r="AMD18" s="127"/>
      <c r="AME18" s="127"/>
      <c r="AMF18" s="127"/>
    </row>
    <row r="19" spans="1:1020" x14ac:dyDescent="0.2">
      <c r="A19" s="127"/>
      <c r="B19" s="128"/>
      <c r="C19" s="129"/>
      <c r="D19" s="129"/>
      <c r="E19" s="130"/>
      <c r="F19" s="129"/>
      <c r="G19" s="130"/>
      <c r="H19" s="129"/>
      <c r="I19" s="130"/>
      <c r="J19" s="129"/>
      <c r="K19" s="129"/>
      <c r="L19" s="711"/>
      <c r="M19" s="731"/>
      <c r="N19" s="736"/>
      <c r="O19" s="150"/>
      <c r="P19" s="150"/>
      <c r="Q19" s="731"/>
      <c r="R19" s="711"/>
      <c r="S19" s="711"/>
      <c r="T19" s="731"/>
      <c r="U19" s="711"/>
      <c r="V19" s="711"/>
      <c r="W19" s="711"/>
      <c r="X19" s="732"/>
      <c r="Y19" s="732"/>
      <c r="Z19" s="732"/>
      <c r="AA19" s="732"/>
      <c r="AB19" s="732"/>
      <c r="AC19" s="732"/>
      <c r="AD19" s="732"/>
      <c r="AE19" s="732"/>
      <c r="AF19" s="732"/>
      <c r="AG19" s="732"/>
      <c r="AH19" s="732"/>
      <c r="AI19" s="732"/>
      <c r="AJ19" s="732"/>
      <c r="AK19" s="732"/>
      <c r="AL19" s="732"/>
      <c r="AM19" s="732"/>
      <c r="AN19" s="732"/>
      <c r="AO19" s="732"/>
      <c r="AP19" s="732"/>
      <c r="AQ19" s="732"/>
      <c r="AR19" s="732"/>
      <c r="AS19" s="732"/>
      <c r="AT19" s="732"/>
      <c r="AU19" s="732"/>
      <c r="AV19" s="732"/>
      <c r="AW19" s="732"/>
      <c r="AX19" s="732"/>
      <c r="AY19" s="732"/>
      <c r="AZ19" s="732"/>
      <c r="BA19" s="732"/>
      <c r="BB19" s="732"/>
      <c r="BC19" s="732"/>
      <c r="BD19" s="732"/>
      <c r="BE19" s="732"/>
      <c r="BF19" s="732"/>
      <c r="BG19" s="732"/>
      <c r="BH19" s="732"/>
      <c r="BI19" s="732"/>
      <c r="BJ19" s="732"/>
      <c r="BK19" s="732"/>
      <c r="BL19" s="732"/>
      <c r="BM19" s="732"/>
      <c r="BN19" s="732"/>
      <c r="BO19" s="732"/>
      <c r="BP19" s="732"/>
      <c r="BQ19" s="732"/>
      <c r="BR19" s="732"/>
      <c r="BS19" s="732"/>
      <c r="BT19" s="732"/>
      <c r="BU19" s="732"/>
      <c r="BV19" s="732"/>
      <c r="BW19" s="732"/>
      <c r="BX19" s="732"/>
      <c r="BY19" s="732"/>
      <c r="BZ19" s="732"/>
      <c r="CA19" s="732"/>
      <c r="CB19" s="732"/>
      <c r="CC19" s="732"/>
      <c r="CD19" s="732"/>
      <c r="CE19" s="732"/>
      <c r="CF19" s="732"/>
      <c r="CG19" s="732"/>
      <c r="CH19" s="732"/>
      <c r="CI19" s="732"/>
      <c r="CJ19" s="732"/>
      <c r="CK19" s="732"/>
      <c r="CL19" s="732"/>
      <c r="CM19" s="732"/>
      <c r="CN19" s="732"/>
      <c r="CO19" s="732"/>
      <c r="CP19" s="732"/>
      <c r="CQ19" s="732"/>
      <c r="CR19" s="732"/>
      <c r="CS19" s="732"/>
      <c r="CT19" s="732"/>
      <c r="CU19" s="732"/>
      <c r="CV19" s="732"/>
      <c r="CW19" s="732"/>
      <c r="CX19" s="732"/>
      <c r="CY19" s="732"/>
      <c r="CZ19" s="732"/>
      <c r="DA19" s="732"/>
      <c r="DB19" s="732"/>
      <c r="DC19" s="732"/>
      <c r="DD19" s="732"/>
      <c r="DE19" s="732"/>
      <c r="DF19" s="732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732"/>
      <c r="FN19" s="732"/>
      <c r="FO19" s="732"/>
      <c r="FP19" s="732"/>
      <c r="FQ19" s="732"/>
      <c r="FR19" s="732"/>
      <c r="FS19" s="732"/>
      <c r="FT19" s="732"/>
      <c r="FU19" s="732"/>
      <c r="FV19" s="732"/>
      <c r="FW19" s="732"/>
      <c r="FX19" s="732"/>
      <c r="FY19" s="732"/>
      <c r="FZ19" s="732"/>
      <c r="GA19" s="732"/>
      <c r="GB19" s="732"/>
      <c r="GC19" s="732"/>
      <c r="GD19" s="732"/>
      <c r="GE19" s="732"/>
      <c r="GF19" s="732"/>
      <c r="GG19" s="732"/>
      <c r="GH19" s="732"/>
      <c r="GI19" s="732"/>
      <c r="GJ19" s="732"/>
      <c r="GK19" s="732"/>
      <c r="GL19" s="732"/>
      <c r="GM19" s="732"/>
      <c r="GN19" s="732"/>
      <c r="GO19" s="732"/>
      <c r="GP19" s="732"/>
      <c r="GQ19" s="732"/>
      <c r="GR19" s="732"/>
      <c r="GS19" s="732"/>
      <c r="GT19" s="732"/>
      <c r="GU19" s="732"/>
      <c r="GV19" s="732"/>
      <c r="GW19" s="732"/>
      <c r="GX19" s="732"/>
      <c r="GY19" s="732"/>
      <c r="GZ19" s="732"/>
      <c r="HA19" s="732"/>
      <c r="HB19" s="732"/>
      <c r="HC19" s="732"/>
      <c r="HD19" s="732"/>
      <c r="HE19" s="732"/>
      <c r="HF19" s="732"/>
      <c r="HG19" s="732"/>
      <c r="HH19" s="732"/>
      <c r="HI19" s="732"/>
      <c r="HJ19" s="732"/>
      <c r="HK19" s="732"/>
      <c r="HL19" s="732"/>
      <c r="HM19" s="732"/>
      <c r="HN19" s="732"/>
      <c r="HO19" s="732"/>
      <c r="HP19" s="732"/>
      <c r="HQ19" s="732"/>
      <c r="HR19" s="732"/>
      <c r="HS19" s="732"/>
      <c r="HT19" s="732"/>
      <c r="HU19" s="732"/>
      <c r="HV19" s="732"/>
      <c r="HW19" s="732"/>
      <c r="HX19" s="732"/>
      <c r="HY19" s="732"/>
      <c r="HZ19" s="732"/>
      <c r="IA19" s="732"/>
      <c r="IB19" s="732"/>
      <c r="IC19" s="732"/>
      <c r="ID19" s="732"/>
      <c r="IE19" s="732"/>
      <c r="IF19" s="732"/>
      <c r="IG19" s="732"/>
      <c r="IH19" s="732"/>
      <c r="II19" s="732"/>
      <c r="IJ19" s="732"/>
      <c r="IK19" s="732"/>
      <c r="IL19" s="732"/>
      <c r="IM19" s="732"/>
      <c r="IN19" s="732"/>
      <c r="IO19" s="732"/>
      <c r="IP19" s="732"/>
      <c r="IQ19" s="732"/>
      <c r="IR19" s="732"/>
      <c r="IS19" s="732"/>
      <c r="IT19" s="732"/>
      <c r="IU19" s="732"/>
      <c r="IV19" s="732"/>
      <c r="IW19" s="732"/>
      <c r="IX19" s="732"/>
      <c r="IY19" s="732"/>
      <c r="IZ19" s="732"/>
      <c r="JA19" s="732"/>
      <c r="JB19" s="732"/>
      <c r="JC19" s="732"/>
      <c r="JD19" s="732"/>
      <c r="JE19" s="732"/>
      <c r="JF19" s="732"/>
      <c r="JG19" s="732"/>
      <c r="JH19" s="732"/>
      <c r="JI19" s="732"/>
      <c r="JJ19" s="732"/>
      <c r="JK19" s="732"/>
      <c r="JL19" s="732"/>
      <c r="JM19" s="732"/>
      <c r="JN19" s="732"/>
      <c r="JO19" s="732"/>
      <c r="JP19" s="732"/>
      <c r="JQ19" s="732"/>
      <c r="JR19" s="732"/>
      <c r="JS19" s="732"/>
      <c r="JT19" s="732"/>
      <c r="JU19" s="732"/>
      <c r="JV19" s="732"/>
      <c r="JW19" s="732"/>
      <c r="JX19" s="732"/>
      <c r="JY19" s="732"/>
      <c r="JZ19" s="732"/>
      <c r="KA19" s="732"/>
      <c r="KB19" s="732"/>
      <c r="KC19" s="732"/>
      <c r="KD19" s="732"/>
      <c r="KE19" s="732"/>
      <c r="KF19" s="732"/>
      <c r="KG19" s="732"/>
      <c r="KH19" s="732"/>
      <c r="KI19" s="732"/>
      <c r="KJ19" s="732"/>
      <c r="KK19" s="732"/>
      <c r="KL19" s="732"/>
      <c r="KM19" s="732"/>
      <c r="KN19" s="732"/>
      <c r="KO19" s="732"/>
      <c r="KP19" s="732"/>
      <c r="KQ19" s="732"/>
      <c r="KR19" s="732"/>
      <c r="KS19" s="732"/>
      <c r="KT19" s="732"/>
      <c r="KU19" s="732"/>
      <c r="KV19" s="732"/>
      <c r="KW19" s="732"/>
      <c r="KX19" s="732"/>
      <c r="KY19" s="732"/>
      <c r="KZ19" s="732"/>
      <c r="LA19" s="732"/>
      <c r="LB19" s="732"/>
      <c r="LC19" s="732"/>
      <c r="LD19" s="732"/>
      <c r="LE19" s="732"/>
      <c r="LF19" s="732"/>
      <c r="LG19" s="732"/>
      <c r="LH19" s="732"/>
      <c r="LI19" s="732"/>
      <c r="LJ19" s="732"/>
      <c r="LK19" s="732"/>
      <c r="LL19" s="732"/>
      <c r="LM19" s="732"/>
      <c r="LN19" s="732"/>
      <c r="LO19" s="732"/>
      <c r="LP19" s="732"/>
      <c r="LQ19" s="732"/>
      <c r="LR19" s="732"/>
      <c r="LS19" s="732"/>
      <c r="LT19" s="732"/>
      <c r="LU19" s="732"/>
      <c r="LV19" s="732"/>
      <c r="LW19" s="732"/>
      <c r="LX19" s="732"/>
      <c r="LY19" s="732"/>
      <c r="LZ19" s="732"/>
      <c r="MA19" s="732"/>
      <c r="MB19" s="732"/>
      <c r="MC19" s="732"/>
      <c r="MD19" s="732"/>
      <c r="ME19" s="732"/>
      <c r="MF19" s="732"/>
      <c r="MG19" s="732"/>
      <c r="MH19" s="732"/>
      <c r="MI19" s="732"/>
      <c r="MJ19" s="732"/>
      <c r="MK19" s="732"/>
      <c r="ML19" s="732"/>
      <c r="MM19" s="732"/>
      <c r="MN19" s="732"/>
      <c r="MO19" s="732"/>
      <c r="MP19" s="732"/>
      <c r="MQ19" s="732"/>
      <c r="MR19" s="732"/>
      <c r="MS19" s="732"/>
      <c r="MT19" s="732"/>
      <c r="MU19" s="732"/>
      <c r="MV19" s="732"/>
      <c r="MW19" s="732"/>
      <c r="MX19" s="732"/>
      <c r="MY19" s="732"/>
      <c r="MZ19" s="732"/>
      <c r="NA19" s="732"/>
      <c r="NB19" s="732"/>
      <c r="NC19" s="732"/>
      <c r="ND19" s="732"/>
      <c r="NE19" s="732"/>
      <c r="NF19" s="732"/>
      <c r="NG19" s="732"/>
      <c r="NH19" s="732"/>
      <c r="NI19" s="732"/>
      <c r="NJ19" s="732"/>
      <c r="NK19" s="732"/>
      <c r="NL19" s="732"/>
      <c r="NM19" s="732"/>
      <c r="NN19" s="732"/>
      <c r="NO19" s="732"/>
      <c r="NP19" s="732"/>
      <c r="NQ19" s="732"/>
      <c r="NR19" s="732"/>
      <c r="NS19" s="732"/>
      <c r="NT19" s="732"/>
      <c r="NU19" s="732"/>
      <c r="NV19" s="732"/>
      <c r="NW19" s="732"/>
      <c r="NX19" s="732"/>
      <c r="NY19" s="732"/>
      <c r="NZ19" s="732"/>
      <c r="OA19" s="732"/>
      <c r="OB19" s="732"/>
      <c r="OC19" s="732"/>
      <c r="OD19" s="732"/>
      <c r="OE19" s="732"/>
      <c r="OF19" s="732"/>
      <c r="OG19" s="732"/>
      <c r="OH19" s="732"/>
      <c r="OI19" s="732"/>
      <c r="OJ19" s="732"/>
      <c r="OK19" s="732"/>
      <c r="OL19" s="732"/>
      <c r="OM19" s="732"/>
      <c r="ON19" s="732"/>
      <c r="OO19" s="732"/>
      <c r="OP19" s="732"/>
      <c r="OQ19" s="732"/>
      <c r="OR19" s="732"/>
      <c r="OS19" s="732"/>
      <c r="OT19" s="732"/>
      <c r="OU19" s="732"/>
      <c r="OV19" s="732"/>
      <c r="OW19" s="732"/>
      <c r="OX19" s="732"/>
      <c r="OY19" s="732"/>
      <c r="OZ19" s="732"/>
      <c r="PA19" s="732"/>
      <c r="PB19" s="732"/>
      <c r="PC19" s="732"/>
      <c r="PD19" s="732"/>
      <c r="PE19" s="732"/>
      <c r="PF19" s="732"/>
      <c r="PG19" s="732"/>
      <c r="PH19" s="732"/>
      <c r="PI19" s="732"/>
      <c r="PJ19" s="732"/>
      <c r="PK19" s="732"/>
      <c r="PL19" s="732"/>
      <c r="PM19" s="732"/>
      <c r="PN19" s="732"/>
      <c r="PO19" s="732"/>
      <c r="PP19" s="732"/>
      <c r="PQ19" s="732"/>
      <c r="PR19" s="732"/>
      <c r="PS19" s="732"/>
      <c r="PT19" s="732"/>
      <c r="PU19" s="732"/>
      <c r="PV19" s="732"/>
      <c r="PW19" s="732"/>
      <c r="PX19" s="732"/>
      <c r="PY19" s="732"/>
      <c r="PZ19" s="732"/>
      <c r="QA19" s="732"/>
      <c r="QB19" s="732"/>
      <c r="QC19" s="732"/>
      <c r="QD19" s="732"/>
      <c r="QE19" s="732"/>
      <c r="QF19" s="732"/>
      <c r="QG19" s="732"/>
      <c r="QH19" s="732"/>
      <c r="QI19" s="732"/>
      <c r="QJ19" s="732"/>
      <c r="QK19" s="732"/>
      <c r="QL19" s="732"/>
      <c r="QM19" s="732"/>
      <c r="QN19" s="732"/>
      <c r="QO19" s="732"/>
      <c r="QP19" s="732"/>
      <c r="QQ19" s="732"/>
      <c r="QR19" s="732"/>
      <c r="QS19" s="732"/>
      <c r="QT19" s="732"/>
      <c r="QU19" s="732"/>
      <c r="QV19" s="732"/>
      <c r="QW19" s="732"/>
      <c r="QX19" s="732"/>
      <c r="QY19" s="732"/>
      <c r="QZ19" s="732"/>
      <c r="RA19" s="732"/>
      <c r="RB19" s="732"/>
      <c r="RC19" s="732"/>
      <c r="RD19" s="732"/>
      <c r="RE19" s="732"/>
      <c r="RF19" s="732"/>
      <c r="RG19" s="732"/>
      <c r="RH19" s="732"/>
      <c r="RI19" s="732"/>
      <c r="RJ19" s="732"/>
      <c r="RK19" s="732"/>
      <c r="RL19" s="732"/>
      <c r="RM19" s="732"/>
      <c r="RN19" s="732"/>
      <c r="RO19" s="732"/>
      <c r="RP19" s="732"/>
      <c r="RQ19" s="732"/>
      <c r="RR19" s="732"/>
      <c r="RS19" s="732"/>
      <c r="RT19" s="732"/>
      <c r="RU19" s="732"/>
      <c r="RV19" s="732"/>
      <c r="RW19" s="732"/>
      <c r="RX19" s="732"/>
      <c r="RY19" s="732"/>
      <c r="RZ19" s="732"/>
      <c r="SA19" s="732"/>
      <c r="SB19" s="732"/>
      <c r="SC19" s="732"/>
      <c r="SD19" s="732"/>
      <c r="SE19" s="732"/>
      <c r="SF19" s="732"/>
      <c r="SG19" s="732"/>
      <c r="SH19" s="732"/>
      <c r="SI19" s="732"/>
      <c r="SJ19" s="732"/>
      <c r="SK19" s="732"/>
      <c r="SL19" s="732"/>
      <c r="SM19" s="732"/>
      <c r="SN19" s="732"/>
      <c r="SO19" s="732"/>
      <c r="SP19" s="732"/>
      <c r="SQ19" s="732"/>
      <c r="SR19" s="732"/>
      <c r="SS19" s="732"/>
      <c r="ST19" s="732"/>
      <c r="SU19" s="732"/>
      <c r="SV19" s="732"/>
      <c r="SW19" s="732"/>
      <c r="SX19" s="732"/>
      <c r="SY19" s="732"/>
      <c r="SZ19" s="732"/>
      <c r="TA19" s="732"/>
      <c r="TB19" s="732"/>
      <c r="TC19" s="732"/>
      <c r="TD19" s="732"/>
      <c r="TE19" s="732"/>
      <c r="TF19" s="732"/>
      <c r="TG19" s="732"/>
      <c r="TH19" s="732"/>
      <c r="TI19" s="732"/>
      <c r="TJ19" s="732"/>
      <c r="TK19" s="732"/>
      <c r="TL19" s="732"/>
      <c r="TM19" s="732"/>
      <c r="TN19" s="732"/>
      <c r="TO19" s="732"/>
      <c r="TP19" s="732"/>
      <c r="TQ19" s="732"/>
      <c r="TR19" s="732"/>
      <c r="TS19" s="732"/>
      <c r="TT19" s="732"/>
      <c r="TU19" s="732"/>
      <c r="TV19" s="732"/>
      <c r="TW19" s="732"/>
      <c r="TX19" s="732"/>
      <c r="TY19" s="732"/>
      <c r="TZ19" s="732"/>
      <c r="UA19" s="732"/>
      <c r="UB19" s="732"/>
      <c r="UC19" s="732"/>
      <c r="UD19" s="732"/>
      <c r="UE19" s="732"/>
      <c r="UF19" s="732"/>
      <c r="UG19" s="732"/>
      <c r="UH19" s="732"/>
      <c r="UI19" s="732"/>
      <c r="UJ19" s="732"/>
      <c r="UK19" s="732"/>
      <c r="UL19" s="732"/>
      <c r="UM19" s="732"/>
      <c r="UN19" s="732"/>
      <c r="UO19" s="732"/>
      <c r="UP19" s="732"/>
      <c r="UQ19" s="732"/>
      <c r="UR19" s="732"/>
      <c r="US19" s="732"/>
      <c r="UT19" s="732"/>
      <c r="UU19" s="732"/>
      <c r="UV19" s="732"/>
      <c r="UW19" s="732"/>
      <c r="UX19" s="732"/>
      <c r="UY19" s="732"/>
      <c r="UZ19" s="732"/>
      <c r="VA19" s="732"/>
      <c r="VB19" s="732"/>
      <c r="VC19" s="732"/>
      <c r="VD19" s="732"/>
      <c r="VE19" s="732"/>
      <c r="VF19" s="732"/>
      <c r="VG19" s="732"/>
      <c r="VH19" s="732"/>
      <c r="VI19" s="732"/>
      <c r="VJ19" s="732"/>
      <c r="VK19" s="732"/>
      <c r="VL19" s="732"/>
      <c r="VM19" s="732"/>
      <c r="VN19" s="732"/>
      <c r="VO19" s="732"/>
      <c r="VP19" s="732"/>
      <c r="VQ19" s="732"/>
      <c r="VR19" s="732"/>
      <c r="VS19" s="732"/>
      <c r="VT19" s="732"/>
      <c r="VU19" s="732"/>
      <c r="VV19" s="732"/>
      <c r="VW19" s="732"/>
      <c r="VX19" s="732"/>
      <c r="VY19" s="732"/>
      <c r="VZ19" s="732"/>
      <c r="WA19" s="732"/>
      <c r="WB19" s="732"/>
      <c r="WC19" s="732"/>
      <c r="WD19" s="732"/>
      <c r="WE19" s="732"/>
      <c r="WF19" s="732"/>
      <c r="WG19" s="732"/>
      <c r="WH19" s="732"/>
      <c r="WI19" s="732"/>
      <c r="WJ19" s="732"/>
      <c r="WK19" s="732"/>
      <c r="WL19" s="732"/>
      <c r="WM19" s="732"/>
      <c r="WN19" s="732"/>
      <c r="WO19" s="732"/>
      <c r="WP19" s="732"/>
      <c r="WQ19" s="732"/>
      <c r="WR19" s="732"/>
      <c r="WS19" s="732"/>
      <c r="WT19" s="732"/>
      <c r="WU19" s="732"/>
      <c r="WV19" s="732"/>
      <c r="WW19" s="732"/>
      <c r="WX19" s="732"/>
      <c r="WY19" s="732"/>
      <c r="WZ19" s="732"/>
      <c r="XA19" s="732"/>
      <c r="XB19" s="732"/>
      <c r="XC19" s="732"/>
      <c r="XD19" s="732"/>
      <c r="XE19" s="732"/>
      <c r="XF19" s="732"/>
      <c r="XG19" s="732"/>
      <c r="XH19" s="732"/>
      <c r="XI19" s="732"/>
      <c r="XJ19" s="732"/>
      <c r="XK19" s="732"/>
      <c r="XL19" s="732"/>
      <c r="XM19" s="732"/>
      <c r="XN19" s="732"/>
      <c r="XO19" s="732"/>
      <c r="XP19" s="732"/>
      <c r="XQ19" s="732"/>
      <c r="XR19" s="732"/>
      <c r="XS19" s="732"/>
      <c r="XT19" s="732"/>
      <c r="XU19" s="732"/>
      <c r="XV19" s="732"/>
      <c r="XW19" s="732"/>
      <c r="XX19" s="732"/>
      <c r="XY19" s="732"/>
      <c r="XZ19" s="732"/>
      <c r="YA19" s="732"/>
      <c r="YB19" s="732"/>
      <c r="YC19" s="732"/>
      <c r="YD19" s="732"/>
      <c r="YE19" s="732"/>
      <c r="YF19" s="732"/>
      <c r="YG19" s="732"/>
      <c r="YH19" s="732"/>
      <c r="YI19" s="732"/>
      <c r="YJ19" s="732"/>
      <c r="YK19" s="732"/>
      <c r="YL19" s="732"/>
      <c r="YM19" s="732"/>
      <c r="YN19" s="732"/>
      <c r="YO19" s="732"/>
      <c r="YP19" s="732"/>
      <c r="YQ19" s="732"/>
      <c r="YR19" s="732"/>
      <c r="YS19" s="732"/>
      <c r="YT19" s="732"/>
      <c r="YU19" s="732"/>
      <c r="YV19" s="732"/>
      <c r="YW19" s="732"/>
      <c r="YX19" s="732"/>
      <c r="YY19" s="732"/>
      <c r="YZ19" s="732"/>
      <c r="ZA19" s="732"/>
      <c r="ZB19" s="732"/>
      <c r="ZC19" s="732"/>
      <c r="ZD19" s="732"/>
      <c r="ZE19" s="732"/>
      <c r="ZF19" s="732"/>
      <c r="ZG19" s="732"/>
      <c r="ZH19" s="732"/>
      <c r="ZI19" s="732"/>
      <c r="ZJ19" s="732"/>
      <c r="ZK19" s="732"/>
      <c r="ZL19" s="732"/>
      <c r="ZM19" s="732"/>
      <c r="ZN19" s="732"/>
      <c r="ZO19" s="732"/>
      <c r="ZP19" s="732"/>
      <c r="ZQ19" s="732"/>
      <c r="ZR19" s="732"/>
      <c r="ZS19" s="732"/>
      <c r="ZT19" s="732"/>
      <c r="ZU19" s="732"/>
      <c r="ZV19" s="732"/>
      <c r="ZW19" s="732"/>
      <c r="ZX19" s="732"/>
      <c r="ZY19" s="732"/>
      <c r="ZZ19" s="732"/>
      <c r="AAA19" s="732"/>
      <c r="AAB19" s="732"/>
      <c r="AAC19" s="732"/>
      <c r="AAD19" s="732"/>
      <c r="AAE19" s="732"/>
      <c r="AAF19" s="732"/>
      <c r="AAG19" s="732"/>
      <c r="AAH19" s="732"/>
      <c r="AAI19" s="732"/>
      <c r="AAJ19" s="732"/>
      <c r="AAK19" s="732"/>
      <c r="AAL19" s="732"/>
      <c r="AAM19" s="732"/>
      <c r="AAN19" s="732"/>
      <c r="AAO19" s="732"/>
      <c r="AAP19" s="732"/>
      <c r="AAQ19" s="732"/>
      <c r="AAR19" s="732"/>
      <c r="AAS19" s="732"/>
      <c r="AAT19" s="732"/>
      <c r="AAU19" s="732"/>
      <c r="AAV19" s="732"/>
      <c r="AAW19" s="732"/>
      <c r="AAX19" s="732"/>
      <c r="AAY19" s="732"/>
      <c r="AAZ19" s="732"/>
      <c r="ABA19" s="732"/>
      <c r="ABB19" s="732"/>
      <c r="ABC19" s="732"/>
      <c r="ABD19" s="732"/>
      <c r="ABE19" s="732"/>
      <c r="ABF19" s="732"/>
      <c r="ABG19" s="732"/>
      <c r="ABH19" s="732"/>
      <c r="ABI19" s="732"/>
      <c r="ABJ19" s="732"/>
      <c r="ABK19" s="732"/>
      <c r="ABL19" s="732"/>
      <c r="ABM19" s="732"/>
      <c r="ABN19" s="732"/>
      <c r="ABO19" s="732"/>
      <c r="ABP19" s="732"/>
      <c r="ABQ19" s="732"/>
      <c r="ABR19" s="732"/>
      <c r="ABS19" s="732"/>
      <c r="ABT19" s="732"/>
      <c r="ABU19" s="732"/>
      <c r="ABV19" s="732"/>
      <c r="ABW19" s="732"/>
      <c r="ABX19" s="732"/>
      <c r="ABY19" s="732"/>
      <c r="ABZ19" s="732"/>
      <c r="ACA19" s="732"/>
      <c r="ACB19" s="732"/>
      <c r="ACC19" s="732"/>
      <c r="ACD19" s="732"/>
      <c r="ACE19" s="732"/>
      <c r="ACF19" s="732"/>
      <c r="ACG19" s="732"/>
      <c r="ACH19" s="732"/>
      <c r="ACI19" s="732"/>
      <c r="ACJ19" s="732"/>
      <c r="ACK19" s="732"/>
      <c r="ACL19" s="732"/>
      <c r="ACM19" s="732"/>
      <c r="ACN19" s="732"/>
      <c r="ACO19" s="732"/>
      <c r="ACP19" s="732"/>
      <c r="ACQ19" s="732"/>
      <c r="ACR19" s="732"/>
      <c r="ACS19" s="732"/>
      <c r="ACT19" s="732"/>
      <c r="ACU19" s="732"/>
      <c r="ACV19" s="732"/>
      <c r="ACW19" s="732"/>
      <c r="ACX19" s="732"/>
      <c r="ACY19" s="732"/>
      <c r="ACZ19" s="732"/>
      <c r="ADA19" s="732"/>
      <c r="ADB19" s="732"/>
      <c r="ADC19" s="732"/>
      <c r="ADD19" s="732"/>
      <c r="ADE19" s="732"/>
      <c r="ADF19" s="732"/>
      <c r="ADG19" s="732"/>
      <c r="ADH19" s="732"/>
      <c r="ADI19" s="732"/>
      <c r="ADJ19" s="732"/>
      <c r="ADK19" s="732"/>
      <c r="ADL19" s="732"/>
      <c r="ADM19" s="732"/>
      <c r="ADN19" s="732"/>
      <c r="ADO19" s="732"/>
      <c r="ADP19" s="732"/>
      <c r="ADQ19" s="732"/>
      <c r="ADR19" s="732"/>
      <c r="ADS19" s="732"/>
      <c r="ADT19" s="732"/>
      <c r="ADU19" s="732"/>
      <c r="ADV19" s="732"/>
      <c r="ADW19" s="732"/>
      <c r="ADX19" s="732"/>
      <c r="ADY19" s="732"/>
      <c r="ADZ19" s="732"/>
      <c r="AEA19" s="732"/>
      <c r="AEB19" s="732"/>
      <c r="AEC19" s="732"/>
      <c r="AED19" s="732"/>
      <c r="AEE19" s="732"/>
      <c r="AEF19" s="732"/>
      <c r="AEG19" s="732"/>
      <c r="AEH19" s="732"/>
      <c r="AEI19" s="732"/>
      <c r="AEJ19" s="732"/>
      <c r="AEK19" s="732"/>
      <c r="AEL19" s="732"/>
      <c r="AEM19" s="732"/>
      <c r="AEN19" s="732"/>
      <c r="AEO19" s="732"/>
      <c r="AEP19" s="732"/>
      <c r="AEQ19" s="732"/>
      <c r="AER19" s="732"/>
      <c r="AES19" s="732"/>
      <c r="AET19" s="732"/>
      <c r="AEU19" s="732"/>
      <c r="AEV19" s="732"/>
      <c r="AEW19" s="732"/>
      <c r="AEX19" s="732"/>
      <c r="AEY19" s="732"/>
      <c r="AEZ19" s="732"/>
      <c r="AFA19" s="732"/>
      <c r="AFB19" s="732"/>
      <c r="AFC19" s="732"/>
      <c r="AFD19" s="732"/>
      <c r="AFE19" s="732"/>
      <c r="AFF19" s="732"/>
      <c r="AFG19" s="732"/>
      <c r="AFH19" s="732"/>
      <c r="AFI19" s="732"/>
      <c r="AFJ19" s="732"/>
      <c r="AFK19" s="732"/>
      <c r="AFL19" s="732"/>
      <c r="AFM19" s="732"/>
      <c r="AFN19" s="732"/>
      <c r="AFO19" s="732"/>
      <c r="AFP19" s="732"/>
      <c r="AFQ19" s="732"/>
      <c r="AFR19" s="732"/>
      <c r="AFS19" s="732"/>
      <c r="AFT19" s="732"/>
      <c r="AFU19" s="732"/>
      <c r="AFV19" s="732"/>
      <c r="AFW19" s="732"/>
      <c r="AFX19" s="732"/>
      <c r="AFY19" s="732"/>
      <c r="AFZ19" s="732"/>
      <c r="AGA19" s="732"/>
      <c r="AGB19" s="732"/>
      <c r="AGC19" s="732"/>
      <c r="AGD19" s="732"/>
      <c r="AGE19" s="732"/>
      <c r="AGF19" s="732"/>
      <c r="AGG19" s="732"/>
      <c r="AGH19" s="732"/>
      <c r="AGI19" s="732"/>
      <c r="AGJ19" s="732"/>
      <c r="AGK19" s="732"/>
      <c r="AGL19" s="732"/>
      <c r="AGM19" s="732"/>
      <c r="AGN19" s="732"/>
      <c r="AGO19" s="732"/>
      <c r="AGP19" s="732"/>
      <c r="AGQ19" s="732"/>
      <c r="AGR19" s="732"/>
      <c r="AGS19" s="732"/>
      <c r="AGT19" s="732"/>
      <c r="AGU19" s="732"/>
      <c r="AGV19" s="732"/>
      <c r="AGW19" s="732"/>
      <c r="AGX19" s="732"/>
      <c r="AGY19" s="732"/>
      <c r="AGZ19" s="732"/>
      <c r="AHA19" s="732"/>
      <c r="AHB19" s="732"/>
      <c r="AHC19" s="732"/>
      <c r="AHD19" s="732"/>
      <c r="AHE19" s="732"/>
      <c r="AHF19" s="732"/>
      <c r="AHG19" s="732"/>
      <c r="AHH19" s="732"/>
      <c r="AHI19" s="732"/>
      <c r="AHJ19" s="732"/>
      <c r="AHK19" s="732"/>
      <c r="AHL19" s="732"/>
      <c r="AHM19" s="732"/>
      <c r="AHN19" s="732"/>
      <c r="AHO19" s="732"/>
      <c r="AHP19" s="732"/>
      <c r="AHQ19" s="732"/>
      <c r="AHR19" s="732"/>
      <c r="AHS19" s="732"/>
      <c r="AHT19" s="732"/>
      <c r="AHU19" s="732"/>
      <c r="AHV19" s="732"/>
      <c r="AHW19" s="732"/>
      <c r="AHX19" s="732"/>
      <c r="AHY19" s="732"/>
      <c r="AHZ19" s="732"/>
      <c r="AIA19" s="732"/>
      <c r="AIB19" s="732"/>
      <c r="AIC19" s="732"/>
      <c r="AID19" s="732"/>
      <c r="AIE19" s="732"/>
      <c r="AIF19" s="732"/>
      <c r="AIG19" s="732"/>
      <c r="AIH19" s="732"/>
      <c r="AII19" s="732"/>
      <c r="AIJ19" s="732"/>
      <c r="AIK19" s="732"/>
      <c r="AIL19" s="732"/>
      <c r="AIM19" s="732"/>
      <c r="AIN19" s="732"/>
      <c r="AIO19" s="732"/>
      <c r="AIP19" s="732"/>
      <c r="AIQ19" s="732"/>
      <c r="AIR19" s="732"/>
      <c r="AIS19" s="732"/>
      <c r="AIT19" s="732"/>
      <c r="AIU19" s="732"/>
      <c r="AIV19" s="732"/>
      <c r="AIW19" s="732"/>
      <c r="AIX19" s="732"/>
      <c r="AIY19" s="732"/>
      <c r="AIZ19" s="732"/>
      <c r="AJA19" s="732"/>
      <c r="AJB19" s="732"/>
      <c r="AJC19" s="732"/>
      <c r="AJD19" s="732"/>
      <c r="AJE19" s="732"/>
      <c r="AJF19" s="732"/>
      <c r="AJG19" s="732"/>
      <c r="AJH19" s="732"/>
      <c r="AJI19" s="732"/>
      <c r="AJJ19" s="732"/>
      <c r="AJK19" s="732"/>
      <c r="AJL19" s="732"/>
      <c r="AJM19" s="732"/>
      <c r="AJN19" s="732"/>
      <c r="AJO19" s="732"/>
      <c r="AJP19" s="732"/>
      <c r="AJQ19" s="732"/>
      <c r="AJR19" s="732"/>
      <c r="AJS19" s="732"/>
      <c r="AJT19" s="732"/>
      <c r="AJU19" s="732"/>
      <c r="AJV19" s="732"/>
      <c r="AJW19" s="732"/>
      <c r="AJX19" s="732"/>
      <c r="AJY19" s="732"/>
      <c r="AJZ19" s="732"/>
      <c r="AKA19" s="732"/>
      <c r="AKB19" s="732"/>
      <c r="AKC19" s="732"/>
      <c r="AKD19" s="732"/>
      <c r="AKE19" s="732"/>
      <c r="AKF19" s="732"/>
      <c r="AKG19" s="732"/>
      <c r="AKH19" s="732"/>
      <c r="AKI19" s="732"/>
      <c r="AKJ19" s="732"/>
      <c r="AKK19" s="732"/>
      <c r="AKL19" s="732"/>
      <c r="AKM19" s="732"/>
      <c r="AKN19" s="732"/>
      <c r="AKO19" s="732"/>
      <c r="AKP19" s="732"/>
      <c r="AKQ19" s="732"/>
      <c r="AKR19" s="732"/>
      <c r="AKS19" s="732"/>
      <c r="AKT19" s="732"/>
      <c r="AKU19" s="732"/>
      <c r="AKV19" s="732"/>
      <c r="AKW19" s="732"/>
      <c r="AKX19" s="732"/>
      <c r="AKY19" s="732"/>
      <c r="AKZ19" s="732"/>
      <c r="ALA19" s="732"/>
      <c r="ALB19" s="732"/>
      <c r="ALC19" s="732"/>
      <c r="ALD19" s="732"/>
      <c r="ALE19" s="732"/>
      <c r="ALF19" s="732"/>
      <c r="ALG19" s="732"/>
      <c r="ALH19" s="732"/>
      <c r="ALI19" s="732"/>
      <c r="ALJ19" s="732"/>
      <c r="ALK19" s="732"/>
      <c r="ALL19" s="732"/>
      <c r="ALM19" s="732"/>
      <c r="ALN19" s="732"/>
      <c r="ALO19" s="732"/>
      <c r="ALP19" s="732"/>
      <c r="ALQ19" s="732"/>
      <c r="ALR19" s="732"/>
      <c r="ALS19" s="732"/>
      <c r="ALT19" s="732"/>
      <c r="ALU19" s="732"/>
      <c r="ALV19" s="732"/>
      <c r="ALW19" s="732"/>
      <c r="ALX19" s="732"/>
      <c r="ALY19" s="127"/>
      <c r="ALZ19" s="127"/>
      <c r="AMA19" s="127"/>
      <c r="AMB19" s="127"/>
      <c r="AMC19" s="127"/>
      <c r="AMD19" s="127"/>
      <c r="AME19" s="127"/>
      <c r="AMF19" s="127"/>
    </row>
    <row r="20" spans="1:1020" x14ac:dyDescent="0.2">
      <c r="A20" s="127" t="s">
        <v>1405</v>
      </c>
      <c r="B20" s="128"/>
      <c r="C20" s="129"/>
      <c r="D20" s="129"/>
      <c r="E20" s="130"/>
      <c r="F20" s="129"/>
      <c r="G20" s="130"/>
      <c r="H20" s="129"/>
      <c r="I20" s="130"/>
      <c r="J20" s="129"/>
      <c r="K20" s="129"/>
      <c r="L20" s="711"/>
      <c r="M20" s="731"/>
      <c r="N20" s="736"/>
      <c r="O20" s="150"/>
      <c r="P20" s="150"/>
      <c r="Q20" s="731"/>
      <c r="R20" s="711"/>
      <c r="S20" s="711"/>
      <c r="T20" s="731"/>
      <c r="U20" s="711"/>
      <c r="V20" s="711"/>
      <c r="W20" s="711"/>
      <c r="X20" s="732"/>
      <c r="Y20" s="732"/>
      <c r="Z20" s="732"/>
      <c r="AA20" s="732"/>
      <c r="AB20" s="732"/>
      <c r="AC20" s="732"/>
      <c r="AD20" s="732"/>
      <c r="AE20" s="732"/>
      <c r="AF20" s="732"/>
      <c r="AG20" s="732"/>
      <c r="AH20" s="732"/>
      <c r="AI20" s="732"/>
      <c r="AJ20" s="732"/>
      <c r="AK20" s="732"/>
      <c r="AL20" s="732"/>
      <c r="AM20" s="732"/>
      <c r="AN20" s="732"/>
      <c r="AO20" s="732"/>
      <c r="AP20" s="732"/>
      <c r="AQ20" s="732"/>
      <c r="AR20" s="732"/>
      <c r="AS20" s="732"/>
      <c r="AT20" s="732"/>
      <c r="AU20" s="732"/>
      <c r="AV20" s="732"/>
      <c r="AW20" s="732"/>
      <c r="AX20" s="732"/>
      <c r="AY20" s="732"/>
      <c r="AZ20" s="732"/>
      <c r="BA20" s="732"/>
      <c r="BB20" s="732"/>
      <c r="BC20" s="732"/>
      <c r="BD20" s="732"/>
      <c r="BE20" s="732"/>
      <c r="BF20" s="732"/>
      <c r="BG20" s="732"/>
      <c r="BH20" s="732"/>
      <c r="BI20" s="732"/>
      <c r="BJ20" s="732"/>
      <c r="BK20" s="732"/>
      <c r="BL20" s="732"/>
      <c r="BM20" s="732"/>
      <c r="BN20" s="732"/>
      <c r="BO20" s="732"/>
      <c r="BP20" s="732"/>
      <c r="BQ20" s="732"/>
      <c r="BR20" s="732"/>
      <c r="BS20" s="732"/>
      <c r="BT20" s="732"/>
      <c r="BU20" s="732"/>
      <c r="BV20" s="732"/>
      <c r="BW20" s="732"/>
      <c r="BX20" s="732"/>
      <c r="BY20" s="732"/>
      <c r="BZ20" s="732"/>
      <c r="CA20" s="732"/>
      <c r="CB20" s="732"/>
      <c r="CC20" s="732"/>
      <c r="CD20" s="732"/>
      <c r="CE20" s="732"/>
      <c r="CF20" s="732"/>
      <c r="CG20" s="732"/>
      <c r="CH20" s="732"/>
      <c r="CI20" s="732"/>
      <c r="CJ20" s="732"/>
      <c r="CK20" s="732"/>
      <c r="CL20" s="732"/>
      <c r="CM20" s="732"/>
      <c r="CN20" s="732"/>
      <c r="CO20" s="732"/>
      <c r="CP20" s="732"/>
      <c r="CQ20" s="732"/>
      <c r="CR20" s="732"/>
      <c r="CS20" s="732"/>
      <c r="CT20" s="732"/>
      <c r="CU20" s="732"/>
      <c r="CV20" s="732"/>
      <c r="CW20" s="732"/>
      <c r="CX20" s="732"/>
      <c r="CY20" s="732"/>
      <c r="CZ20" s="732"/>
      <c r="DA20" s="732"/>
      <c r="DB20" s="732"/>
      <c r="DC20" s="732"/>
      <c r="DD20" s="732"/>
      <c r="DE20" s="732"/>
      <c r="DF20" s="732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732"/>
      <c r="FN20" s="732"/>
      <c r="FO20" s="732"/>
      <c r="FP20" s="732"/>
      <c r="FQ20" s="732"/>
      <c r="FR20" s="732"/>
      <c r="FS20" s="732"/>
      <c r="FT20" s="732"/>
      <c r="FU20" s="732"/>
      <c r="FV20" s="732"/>
      <c r="FW20" s="732"/>
      <c r="FX20" s="732"/>
      <c r="FY20" s="732"/>
      <c r="FZ20" s="732"/>
      <c r="GA20" s="732"/>
      <c r="GB20" s="732"/>
      <c r="GC20" s="732"/>
      <c r="GD20" s="732"/>
      <c r="GE20" s="732"/>
      <c r="GF20" s="732"/>
      <c r="GG20" s="732"/>
      <c r="GH20" s="732"/>
      <c r="GI20" s="732"/>
      <c r="GJ20" s="732"/>
      <c r="GK20" s="732"/>
      <c r="GL20" s="732"/>
      <c r="GM20" s="732"/>
      <c r="GN20" s="732"/>
      <c r="GO20" s="732"/>
      <c r="GP20" s="732"/>
      <c r="GQ20" s="732"/>
      <c r="GR20" s="732"/>
      <c r="GS20" s="732"/>
      <c r="GT20" s="732"/>
      <c r="GU20" s="732"/>
      <c r="GV20" s="732"/>
      <c r="GW20" s="732"/>
      <c r="GX20" s="732"/>
      <c r="GY20" s="732"/>
      <c r="GZ20" s="732"/>
      <c r="HA20" s="732"/>
      <c r="HB20" s="732"/>
      <c r="HC20" s="732"/>
      <c r="HD20" s="732"/>
      <c r="HE20" s="732"/>
      <c r="HF20" s="732"/>
      <c r="HG20" s="732"/>
      <c r="HH20" s="732"/>
      <c r="HI20" s="732"/>
      <c r="HJ20" s="732"/>
      <c r="HK20" s="732"/>
      <c r="HL20" s="732"/>
      <c r="HM20" s="732"/>
      <c r="HN20" s="732"/>
      <c r="HO20" s="732"/>
      <c r="HP20" s="732"/>
      <c r="HQ20" s="732"/>
      <c r="HR20" s="732"/>
      <c r="HS20" s="732"/>
      <c r="HT20" s="732"/>
      <c r="HU20" s="732"/>
      <c r="HV20" s="732"/>
      <c r="HW20" s="732"/>
      <c r="HX20" s="732"/>
      <c r="HY20" s="732"/>
      <c r="HZ20" s="732"/>
      <c r="IA20" s="732"/>
      <c r="IB20" s="732"/>
      <c r="IC20" s="732"/>
      <c r="ID20" s="732"/>
      <c r="IE20" s="732"/>
      <c r="IF20" s="732"/>
      <c r="IG20" s="732"/>
      <c r="IH20" s="732"/>
      <c r="II20" s="732"/>
      <c r="IJ20" s="732"/>
      <c r="IK20" s="732"/>
      <c r="IL20" s="732"/>
      <c r="IM20" s="732"/>
      <c r="IN20" s="732"/>
      <c r="IO20" s="732"/>
      <c r="IP20" s="732"/>
      <c r="IQ20" s="732"/>
      <c r="IR20" s="732"/>
      <c r="IS20" s="732"/>
      <c r="IT20" s="732"/>
      <c r="IU20" s="732"/>
      <c r="IV20" s="732"/>
      <c r="IW20" s="732"/>
      <c r="IX20" s="732"/>
      <c r="IY20" s="732"/>
      <c r="IZ20" s="732"/>
      <c r="JA20" s="732"/>
      <c r="JB20" s="732"/>
      <c r="JC20" s="732"/>
      <c r="JD20" s="732"/>
      <c r="JE20" s="732"/>
      <c r="JF20" s="732"/>
      <c r="JG20" s="732"/>
      <c r="JH20" s="732"/>
      <c r="JI20" s="732"/>
      <c r="JJ20" s="732"/>
      <c r="JK20" s="732"/>
      <c r="JL20" s="732"/>
      <c r="JM20" s="732"/>
      <c r="JN20" s="732"/>
      <c r="JO20" s="732"/>
      <c r="JP20" s="732"/>
      <c r="JQ20" s="732"/>
      <c r="JR20" s="732"/>
      <c r="JS20" s="732"/>
      <c r="JT20" s="732"/>
      <c r="JU20" s="732"/>
      <c r="JV20" s="732"/>
      <c r="JW20" s="732"/>
      <c r="JX20" s="732"/>
      <c r="JY20" s="732"/>
      <c r="JZ20" s="732"/>
      <c r="KA20" s="732"/>
      <c r="KB20" s="732"/>
      <c r="KC20" s="732"/>
      <c r="KD20" s="732"/>
      <c r="KE20" s="732"/>
      <c r="KF20" s="732"/>
      <c r="KG20" s="732"/>
      <c r="KH20" s="732"/>
      <c r="KI20" s="732"/>
      <c r="KJ20" s="732"/>
      <c r="KK20" s="732"/>
      <c r="KL20" s="732"/>
      <c r="KM20" s="732"/>
      <c r="KN20" s="732"/>
      <c r="KO20" s="732"/>
      <c r="KP20" s="732"/>
      <c r="KQ20" s="732"/>
      <c r="KR20" s="732"/>
      <c r="KS20" s="732"/>
      <c r="KT20" s="732"/>
      <c r="KU20" s="732"/>
      <c r="KV20" s="732"/>
      <c r="KW20" s="732"/>
      <c r="KX20" s="732"/>
      <c r="KY20" s="732"/>
      <c r="KZ20" s="732"/>
      <c r="LA20" s="732"/>
      <c r="LB20" s="732"/>
      <c r="LC20" s="732"/>
      <c r="LD20" s="732"/>
      <c r="LE20" s="732"/>
      <c r="LF20" s="732"/>
      <c r="LG20" s="732"/>
      <c r="LH20" s="732"/>
      <c r="LI20" s="732"/>
      <c r="LJ20" s="732"/>
      <c r="LK20" s="732"/>
      <c r="LL20" s="732"/>
      <c r="LM20" s="732"/>
      <c r="LN20" s="732"/>
      <c r="LO20" s="732"/>
      <c r="LP20" s="732"/>
      <c r="LQ20" s="732"/>
      <c r="LR20" s="732"/>
      <c r="LS20" s="732"/>
      <c r="LT20" s="732"/>
      <c r="LU20" s="732"/>
      <c r="LV20" s="732"/>
      <c r="LW20" s="732"/>
      <c r="LX20" s="732"/>
      <c r="LY20" s="732"/>
      <c r="LZ20" s="732"/>
      <c r="MA20" s="732"/>
      <c r="MB20" s="732"/>
      <c r="MC20" s="732"/>
      <c r="MD20" s="732"/>
      <c r="ME20" s="732"/>
      <c r="MF20" s="732"/>
      <c r="MG20" s="732"/>
      <c r="MH20" s="732"/>
      <c r="MI20" s="732"/>
      <c r="MJ20" s="732"/>
      <c r="MK20" s="732"/>
      <c r="ML20" s="732"/>
      <c r="MM20" s="732"/>
      <c r="MN20" s="732"/>
      <c r="MO20" s="732"/>
      <c r="MP20" s="732"/>
      <c r="MQ20" s="732"/>
      <c r="MR20" s="732"/>
      <c r="MS20" s="732"/>
      <c r="MT20" s="732"/>
      <c r="MU20" s="732"/>
      <c r="MV20" s="732"/>
      <c r="MW20" s="732"/>
      <c r="MX20" s="732"/>
      <c r="MY20" s="732"/>
      <c r="MZ20" s="732"/>
      <c r="NA20" s="732"/>
      <c r="NB20" s="732"/>
      <c r="NC20" s="732"/>
      <c r="ND20" s="732"/>
      <c r="NE20" s="732"/>
      <c r="NF20" s="732"/>
      <c r="NG20" s="732"/>
      <c r="NH20" s="732"/>
      <c r="NI20" s="732"/>
      <c r="NJ20" s="732"/>
      <c r="NK20" s="732"/>
      <c r="NL20" s="732"/>
      <c r="NM20" s="732"/>
      <c r="NN20" s="732"/>
      <c r="NO20" s="732"/>
      <c r="NP20" s="732"/>
      <c r="NQ20" s="732"/>
      <c r="NR20" s="732"/>
      <c r="NS20" s="732"/>
      <c r="NT20" s="732"/>
      <c r="NU20" s="732"/>
      <c r="NV20" s="732"/>
      <c r="NW20" s="732"/>
      <c r="NX20" s="732"/>
      <c r="NY20" s="732"/>
      <c r="NZ20" s="732"/>
      <c r="OA20" s="732"/>
      <c r="OB20" s="732"/>
      <c r="OC20" s="732"/>
      <c r="OD20" s="732"/>
      <c r="OE20" s="732"/>
      <c r="OF20" s="732"/>
      <c r="OG20" s="732"/>
      <c r="OH20" s="732"/>
      <c r="OI20" s="732"/>
      <c r="OJ20" s="732"/>
      <c r="OK20" s="732"/>
      <c r="OL20" s="732"/>
      <c r="OM20" s="732"/>
      <c r="ON20" s="732"/>
      <c r="OO20" s="732"/>
      <c r="OP20" s="732"/>
      <c r="OQ20" s="732"/>
      <c r="OR20" s="732"/>
      <c r="OS20" s="732"/>
      <c r="OT20" s="732"/>
      <c r="OU20" s="732"/>
      <c r="OV20" s="732"/>
      <c r="OW20" s="732"/>
      <c r="OX20" s="732"/>
      <c r="OY20" s="732"/>
      <c r="OZ20" s="732"/>
      <c r="PA20" s="732"/>
      <c r="PB20" s="732"/>
      <c r="PC20" s="732"/>
      <c r="PD20" s="732"/>
      <c r="PE20" s="732"/>
      <c r="PF20" s="732"/>
      <c r="PG20" s="732"/>
      <c r="PH20" s="732"/>
      <c r="PI20" s="732"/>
      <c r="PJ20" s="732"/>
      <c r="PK20" s="732"/>
      <c r="PL20" s="732"/>
      <c r="PM20" s="732"/>
      <c r="PN20" s="732"/>
      <c r="PO20" s="732"/>
      <c r="PP20" s="732"/>
      <c r="PQ20" s="732"/>
      <c r="PR20" s="732"/>
      <c r="PS20" s="732"/>
      <c r="PT20" s="732"/>
      <c r="PU20" s="732"/>
      <c r="PV20" s="732"/>
      <c r="PW20" s="732"/>
      <c r="PX20" s="732"/>
      <c r="PY20" s="732"/>
      <c r="PZ20" s="732"/>
      <c r="QA20" s="732"/>
      <c r="QB20" s="732"/>
      <c r="QC20" s="732"/>
      <c r="QD20" s="732"/>
      <c r="QE20" s="732"/>
      <c r="QF20" s="732"/>
      <c r="QG20" s="732"/>
      <c r="QH20" s="732"/>
      <c r="QI20" s="732"/>
      <c r="QJ20" s="732"/>
      <c r="QK20" s="732"/>
      <c r="QL20" s="732"/>
      <c r="QM20" s="732"/>
      <c r="QN20" s="732"/>
      <c r="QO20" s="732"/>
      <c r="QP20" s="732"/>
      <c r="QQ20" s="732"/>
      <c r="QR20" s="732"/>
      <c r="QS20" s="732"/>
      <c r="QT20" s="732"/>
      <c r="QU20" s="732"/>
      <c r="QV20" s="732"/>
      <c r="QW20" s="732"/>
      <c r="QX20" s="732"/>
      <c r="QY20" s="732"/>
      <c r="QZ20" s="732"/>
      <c r="RA20" s="732"/>
      <c r="RB20" s="732"/>
      <c r="RC20" s="732"/>
      <c r="RD20" s="732"/>
      <c r="RE20" s="732"/>
      <c r="RF20" s="732"/>
      <c r="RG20" s="732"/>
      <c r="RH20" s="732"/>
      <c r="RI20" s="732"/>
      <c r="RJ20" s="732"/>
      <c r="RK20" s="732"/>
      <c r="RL20" s="732"/>
      <c r="RM20" s="732"/>
      <c r="RN20" s="732"/>
      <c r="RO20" s="732"/>
      <c r="RP20" s="732"/>
      <c r="RQ20" s="732"/>
      <c r="RR20" s="732"/>
      <c r="RS20" s="732"/>
      <c r="RT20" s="732"/>
      <c r="RU20" s="732"/>
      <c r="RV20" s="732"/>
      <c r="RW20" s="732"/>
      <c r="RX20" s="732"/>
      <c r="RY20" s="732"/>
      <c r="RZ20" s="732"/>
      <c r="SA20" s="732"/>
      <c r="SB20" s="732"/>
      <c r="SC20" s="732"/>
      <c r="SD20" s="732"/>
      <c r="SE20" s="732"/>
      <c r="SF20" s="732"/>
      <c r="SG20" s="732"/>
      <c r="SH20" s="732"/>
      <c r="SI20" s="732"/>
      <c r="SJ20" s="732"/>
      <c r="SK20" s="732"/>
      <c r="SL20" s="732"/>
      <c r="SM20" s="732"/>
      <c r="SN20" s="732"/>
      <c r="SO20" s="732"/>
      <c r="SP20" s="732"/>
      <c r="SQ20" s="732"/>
      <c r="SR20" s="732"/>
      <c r="SS20" s="732"/>
      <c r="ST20" s="732"/>
      <c r="SU20" s="732"/>
      <c r="SV20" s="732"/>
      <c r="SW20" s="732"/>
      <c r="SX20" s="732"/>
      <c r="SY20" s="732"/>
      <c r="SZ20" s="732"/>
      <c r="TA20" s="732"/>
      <c r="TB20" s="732"/>
      <c r="TC20" s="732"/>
      <c r="TD20" s="732"/>
      <c r="TE20" s="732"/>
      <c r="TF20" s="732"/>
      <c r="TG20" s="732"/>
      <c r="TH20" s="732"/>
      <c r="TI20" s="732"/>
      <c r="TJ20" s="732"/>
      <c r="TK20" s="732"/>
      <c r="TL20" s="732"/>
      <c r="TM20" s="732"/>
      <c r="TN20" s="732"/>
      <c r="TO20" s="732"/>
      <c r="TP20" s="732"/>
      <c r="TQ20" s="732"/>
      <c r="TR20" s="732"/>
      <c r="TS20" s="732"/>
      <c r="TT20" s="732"/>
      <c r="TU20" s="732"/>
      <c r="TV20" s="732"/>
      <c r="TW20" s="732"/>
      <c r="TX20" s="732"/>
      <c r="TY20" s="732"/>
      <c r="TZ20" s="732"/>
      <c r="UA20" s="732"/>
      <c r="UB20" s="732"/>
      <c r="UC20" s="732"/>
      <c r="UD20" s="732"/>
      <c r="UE20" s="732"/>
      <c r="UF20" s="732"/>
      <c r="UG20" s="732"/>
      <c r="UH20" s="732"/>
      <c r="UI20" s="732"/>
      <c r="UJ20" s="732"/>
      <c r="UK20" s="732"/>
      <c r="UL20" s="732"/>
      <c r="UM20" s="732"/>
      <c r="UN20" s="732"/>
      <c r="UO20" s="732"/>
      <c r="UP20" s="732"/>
      <c r="UQ20" s="732"/>
      <c r="UR20" s="732"/>
      <c r="US20" s="732"/>
      <c r="UT20" s="732"/>
      <c r="UU20" s="732"/>
      <c r="UV20" s="732"/>
      <c r="UW20" s="732"/>
      <c r="UX20" s="732"/>
      <c r="UY20" s="732"/>
      <c r="UZ20" s="732"/>
      <c r="VA20" s="732"/>
      <c r="VB20" s="732"/>
      <c r="VC20" s="732"/>
      <c r="VD20" s="732"/>
      <c r="VE20" s="732"/>
      <c r="VF20" s="732"/>
      <c r="VG20" s="732"/>
      <c r="VH20" s="732"/>
      <c r="VI20" s="732"/>
      <c r="VJ20" s="732"/>
      <c r="VK20" s="732"/>
      <c r="VL20" s="732"/>
      <c r="VM20" s="732"/>
      <c r="VN20" s="732"/>
      <c r="VO20" s="732"/>
      <c r="VP20" s="732"/>
      <c r="VQ20" s="732"/>
      <c r="VR20" s="732"/>
      <c r="VS20" s="732"/>
      <c r="VT20" s="732"/>
      <c r="VU20" s="732"/>
      <c r="VV20" s="732"/>
      <c r="VW20" s="732"/>
      <c r="VX20" s="732"/>
      <c r="VY20" s="732"/>
      <c r="VZ20" s="732"/>
      <c r="WA20" s="732"/>
      <c r="WB20" s="732"/>
      <c r="WC20" s="732"/>
      <c r="WD20" s="732"/>
      <c r="WE20" s="732"/>
      <c r="WF20" s="732"/>
      <c r="WG20" s="732"/>
      <c r="WH20" s="732"/>
      <c r="WI20" s="732"/>
      <c r="WJ20" s="732"/>
      <c r="WK20" s="732"/>
      <c r="WL20" s="732"/>
      <c r="WM20" s="732"/>
      <c r="WN20" s="732"/>
      <c r="WO20" s="732"/>
      <c r="WP20" s="732"/>
      <c r="WQ20" s="732"/>
      <c r="WR20" s="732"/>
      <c r="WS20" s="732"/>
      <c r="WT20" s="732"/>
      <c r="WU20" s="732"/>
      <c r="WV20" s="732"/>
      <c r="WW20" s="732"/>
      <c r="WX20" s="732"/>
      <c r="WY20" s="732"/>
      <c r="WZ20" s="732"/>
      <c r="XA20" s="732"/>
      <c r="XB20" s="732"/>
      <c r="XC20" s="732"/>
      <c r="XD20" s="732"/>
      <c r="XE20" s="732"/>
      <c r="XF20" s="732"/>
      <c r="XG20" s="732"/>
      <c r="XH20" s="732"/>
      <c r="XI20" s="732"/>
      <c r="XJ20" s="732"/>
      <c r="XK20" s="732"/>
      <c r="XL20" s="732"/>
      <c r="XM20" s="732"/>
      <c r="XN20" s="732"/>
      <c r="XO20" s="732"/>
      <c r="XP20" s="732"/>
      <c r="XQ20" s="732"/>
      <c r="XR20" s="732"/>
      <c r="XS20" s="732"/>
      <c r="XT20" s="732"/>
      <c r="XU20" s="732"/>
      <c r="XV20" s="732"/>
      <c r="XW20" s="732"/>
      <c r="XX20" s="732"/>
      <c r="XY20" s="732"/>
      <c r="XZ20" s="732"/>
      <c r="YA20" s="732"/>
      <c r="YB20" s="732"/>
      <c r="YC20" s="732"/>
      <c r="YD20" s="732"/>
      <c r="YE20" s="732"/>
      <c r="YF20" s="732"/>
      <c r="YG20" s="732"/>
      <c r="YH20" s="732"/>
      <c r="YI20" s="732"/>
      <c r="YJ20" s="732"/>
      <c r="YK20" s="732"/>
      <c r="YL20" s="732"/>
      <c r="YM20" s="732"/>
      <c r="YN20" s="732"/>
      <c r="YO20" s="732"/>
      <c r="YP20" s="732"/>
      <c r="YQ20" s="732"/>
      <c r="YR20" s="732"/>
      <c r="YS20" s="732"/>
      <c r="YT20" s="732"/>
      <c r="YU20" s="732"/>
      <c r="YV20" s="732"/>
      <c r="YW20" s="732"/>
      <c r="YX20" s="732"/>
      <c r="YY20" s="732"/>
      <c r="YZ20" s="732"/>
      <c r="ZA20" s="732"/>
      <c r="ZB20" s="732"/>
      <c r="ZC20" s="732"/>
      <c r="ZD20" s="732"/>
      <c r="ZE20" s="732"/>
      <c r="ZF20" s="732"/>
      <c r="ZG20" s="732"/>
      <c r="ZH20" s="732"/>
      <c r="ZI20" s="732"/>
      <c r="ZJ20" s="732"/>
      <c r="ZK20" s="732"/>
      <c r="ZL20" s="732"/>
      <c r="ZM20" s="732"/>
      <c r="ZN20" s="732"/>
      <c r="ZO20" s="732"/>
      <c r="ZP20" s="732"/>
      <c r="ZQ20" s="732"/>
      <c r="ZR20" s="732"/>
      <c r="ZS20" s="732"/>
      <c r="ZT20" s="732"/>
      <c r="ZU20" s="732"/>
      <c r="ZV20" s="732"/>
      <c r="ZW20" s="732"/>
      <c r="ZX20" s="732"/>
      <c r="ZY20" s="732"/>
      <c r="ZZ20" s="732"/>
      <c r="AAA20" s="732"/>
      <c r="AAB20" s="732"/>
      <c r="AAC20" s="732"/>
      <c r="AAD20" s="732"/>
      <c r="AAE20" s="732"/>
      <c r="AAF20" s="732"/>
      <c r="AAG20" s="732"/>
      <c r="AAH20" s="732"/>
      <c r="AAI20" s="732"/>
      <c r="AAJ20" s="732"/>
      <c r="AAK20" s="732"/>
      <c r="AAL20" s="732"/>
      <c r="AAM20" s="732"/>
      <c r="AAN20" s="732"/>
      <c r="AAO20" s="732"/>
      <c r="AAP20" s="732"/>
      <c r="AAQ20" s="732"/>
      <c r="AAR20" s="732"/>
      <c r="AAS20" s="732"/>
      <c r="AAT20" s="732"/>
      <c r="AAU20" s="732"/>
      <c r="AAV20" s="732"/>
      <c r="AAW20" s="732"/>
      <c r="AAX20" s="732"/>
      <c r="AAY20" s="732"/>
      <c r="AAZ20" s="732"/>
      <c r="ABA20" s="732"/>
      <c r="ABB20" s="732"/>
      <c r="ABC20" s="732"/>
      <c r="ABD20" s="732"/>
      <c r="ABE20" s="732"/>
      <c r="ABF20" s="732"/>
      <c r="ABG20" s="732"/>
      <c r="ABH20" s="732"/>
      <c r="ABI20" s="732"/>
      <c r="ABJ20" s="732"/>
      <c r="ABK20" s="732"/>
      <c r="ABL20" s="732"/>
      <c r="ABM20" s="732"/>
      <c r="ABN20" s="732"/>
      <c r="ABO20" s="732"/>
      <c r="ABP20" s="732"/>
      <c r="ABQ20" s="732"/>
      <c r="ABR20" s="732"/>
      <c r="ABS20" s="732"/>
      <c r="ABT20" s="732"/>
      <c r="ABU20" s="732"/>
      <c r="ABV20" s="732"/>
      <c r="ABW20" s="732"/>
      <c r="ABX20" s="732"/>
      <c r="ABY20" s="732"/>
      <c r="ABZ20" s="732"/>
      <c r="ACA20" s="732"/>
      <c r="ACB20" s="732"/>
      <c r="ACC20" s="732"/>
      <c r="ACD20" s="732"/>
      <c r="ACE20" s="732"/>
      <c r="ACF20" s="732"/>
      <c r="ACG20" s="732"/>
      <c r="ACH20" s="732"/>
      <c r="ACI20" s="732"/>
      <c r="ACJ20" s="732"/>
      <c r="ACK20" s="732"/>
      <c r="ACL20" s="732"/>
      <c r="ACM20" s="732"/>
      <c r="ACN20" s="732"/>
      <c r="ACO20" s="732"/>
      <c r="ACP20" s="732"/>
      <c r="ACQ20" s="732"/>
      <c r="ACR20" s="732"/>
      <c r="ACS20" s="732"/>
      <c r="ACT20" s="732"/>
      <c r="ACU20" s="732"/>
      <c r="ACV20" s="732"/>
      <c r="ACW20" s="732"/>
      <c r="ACX20" s="732"/>
      <c r="ACY20" s="732"/>
      <c r="ACZ20" s="732"/>
      <c r="ADA20" s="732"/>
      <c r="ADB20" s="732"/>
      <c r="ADC20" s="732"/>
      <c r="ADD20" s="732"/>
      <c r="ADE20" s="732"/>
      <c r="ADF20" s="732"/>
      <c r="ADG20" s="732"/>
      <c r="ADH20" s="732"/>
      <c r="ADI20" s="732"/>
      <c r="ADJ20" s="732"/>
      <c r="ADK20" s="732"/>
      <c r="ADL20" s="732"/>
      <c r="ADM20" s="732"/>
      <c r="ADN20" s="732"/>
      <c r="ADO20" s="732"/>
      <c r="ADP20" s="732"/>
      <c r="ADQ20" s="732"/>
      <c r="ADR20" s="732"/>
      <c r="ADS20" s="732"/>
      <c r="ADT20" s="732"/>
      <c r="ADU20" s="732"/>
      <c r="ADV20" s="732"/>
      <c r="ADW20" s="732"/>
      <c r="ADX20" s="732"/>
      <c r="ADY20" s="732"/>
      <c r="ADZ20" s="732"/>
      <c r="AEA20" s="732"/>
      <c r="AEB20" s="732"/>
      <c r="AEC20" s="732"/>
      <c r="AED20" s="732"/>
      <c r="AEE20" s="732"/>
      <c r="AEF20" s="732"/>
      <c r="AEG20" s="732"/>
      <c r="AEH20" s="732"/>
      <c r="AEI20" s="732"/>
      <c r="AEJ20" s="732"/>
      <c r="AEK20" s="732"/>
      <c r="AEL20" s="732"/>
      <c r="AEM20" s="732"/>
      <c r="AEN20" s="732"/>
      <c r="AEO20" s="732"/>
      <c r="AEP20" s="732"/>
      <c r="AEQ20" s="732"/>
      <c r="AER20" s="732"/>
      <c r="AES20" s="732"/>
      <c r="AET20" s="732"/>
      <c r="AEU20" s="732"/>
      <c r="AEV20" s="732"/>
      <c r="AEW20" s="732"/>
      <c r="AEX20" s="732"/>
      <c r="AEY20" s="732"/>
      <c r="AEZ20" s="732"/>
      <c r="AFA20" s="732"/>
      <c r="AFB20" s="732"/>
      <c r="AFC20" s="732"/>
      <c r="AFD20" s="732"/>
      <c r="AFE20" s="732"/>
      <c r="AFF20" s="732"/>
      <c r="AFG20" s="732"/>
      <c r="AFH20" s="732"/>
      <c r="AFI20" s="732"/>
      <c r="AFJ20" s="732"/>
      <c r="AFK20" s="732"/>
      <c r="AFL20" s="732"/>
      <c r="AFM20" s="732"/>
      <c r="AFN20" s="732"/>
      <c r="AFO20" s="732"/>
      <c r="AFP20" s="732"/>
      <c r="AFQ20" s="732"/>
      <c r="AFR20" s="732"/>
      <c r="AFS20" s="732"/>
      <c r="AFT20" s="732"/>
      <c r="AFU20" s="732"/>
      <c r="AFV20" s="732"/>
      <c r="AFW20" s="732"/>
      <c r="AFX20" s="732"/>
      <c r="AFY20" s="732"/>
      <c r="AFZ20" s="732"/>
      <c r="AGA20" s="732"/>
      <c r="AGB20" s="732"/>
      <c r="AGC20" s="732"/>
      <c r="AGD20" s="732"/>
      <c r="AGE20" s="732"/>
      <c r="AGF20" s="732"/>
      <c r="AGG20" s="732"/>
      <c r="AGH20" s="732"/>
      <c r="AGI20" s="732"/>
      <c r="AGJ20" s="732"/>
      <c r="AGK20" s="732"/>
      <c r="AGL20" s="732"/>
      <c r="AGM20" s="732"/>
      <c r="AGN20" s="732"/>
      <c r="AGO20" s="732"/>
      <c r="AGP20" s="732"/>
      <c r="AGQ20" s="732"/>
      <c r="AGR20" s="732"/>
      <c r="AGS20" s="732"/>
      <c r="AGT20" s="732"/>
      <c r="AGU20" s="732"/>
      <c r="AGV20" s="732"/>
      <c r="AGW20" s="732"/>
      <c r="AGX20" s="732"/>
      <c r="AGY20" s="732"/>
      <c r="AGZ20" s="732"/>
      <c r="AHA20" s="732"/>
      <c r="AHB20" s="732"/>
      <c r="AHC20" s="732"/>
      <c r="AHD20" s="732"/>
      <c r="AHE20" s="732"/>
      <c r="AHF20" s="732"/>
      <c r="AHG20" s="732"/>
      <c r="AHH20" s="732"/>
      <c r="AHI20" s="732"/>
      <c r="AHJ20" s="732"/>
      <c r="AHK20" s="732"/>
      <c r="AHL20" s="732"/>
      <c r="AHM20" s="732"/>
      <c r="AHN20" s="732"/>
      <c r="AHO20" s="732"/>
      <c r="AHP20" s="732"/>
      <c r="AHQ20" s="732"/>
      <c r="AHR20" s="732"/>
      <c r="AHS20" s="732"/>
      <c r="AHT20" s="732"/>
      <c r="AHU20" s="732"/>
      <c r="AHV20" s="732"/>
      <c r="AHW20" s="732"/>
      <c r="AHX20" s="732"/>
      <c r="AHY20" s="732"/>
      <c r="AHZ20" s="732"/>
      <c r="AIA20" s="732"/>
      <c r="AIB20" s="732"/>
      <c r="AIC20" s="732"/>
      <c r="AID20" s="732"/>
      <c r="AIE20" s="732"/>
      <c r="AIF20" s="732"/>
      <c r="AIG20" s="732"/>
      <c r="AIH20" s="732"/>
      <c r="AII20" s="732"/>
      <c r="AIJ20" s="732"/>
      <c r="AIK20" s="732"/>
      <c r="AIL20" s="732"/>
      <c r="AIM20" s="732"/>
      <c r="AIN20" s="732"/>
      <c r="AIO20" s="732"/>
      <c r="AIP20" s="732"/>
      <c r="AIQ20" s="732"/>
      <c r="AIR20" s="732"/>
      <c r="AIS20" s="732"/>
      <c r="AIT20" s="732"/>
      <c r="AIU20" s="732"/>
      <c r="AIV20" s="732"/>
      <c r="AIW20" s="732"/>
      <c r="AIX20" s="732"/>
      <c r="AIY20" s="732"/>
      <c r="AIZ20" s="732"/>
      <c r="AJA20" s="732"/>
      <c r="AJB20" s="732"/>
      <c r="AJC20" s="732"/>
      <c r="AJD20" s="732"/>
      <c r="AJE20" s="732"/>
      <c r="AJF20" s="732"/>
      <c r="AJG20" s="732"/>
      <c r="AJH20" s="732"/>
      <c r="AJI20" s="732"/>
      <c r="AJJ20" s="732"/>
      <c r="AJK20" s="732"/>
      <c r="AJL20" s="732"/>
      <c r="AJM20" s="732"/>
      <c r="AJN20" s="732"/>
      <c r="AJO20" s="732"/>
      <c r="AJP20" s="732"/>
      <c r="AJQ20" s="732"/>
      <c r="AJR20" s="732"/>
      <c r="AJS20" s="732"/>
      <c r="AJT20" s="732"/>
      <c r="AJU20" s="732"/>
      <c r="AJV20" s="732"/>
      <c r="AJW20" s="732"/>
      <c r="AJX20" s="732"/>
      <c r="AJY20" s="732"/>
      <c r="AJZ20" s="732"/>
      <c r="AKA20" s="732"/>
      <c r="AKB20" s="732"/>
      <c r="AKC20" s="732"/>
      <c r="AKD20" s="732"/>
      <c r="AKE20" s="732"/>
      <c r="AKF20" s="732"/>
      <c r="AKG20" s="732"/>
      <c r="AKH20" s="732"/>
      <c r="AKI20" s="732"/>
      <c r="AKJ20" s="732"/>
      <c r="AKK20" s="732"/>
      <c r="AKL20" s="732"/>
      <c r="AKM20" s="732"/>
      <c r="AKN20" s="732"/>
      <c r="AKO20" s="732"/>
      <c r="AKP20" s="732"/>
      <c r="AKQ20" s="732"/>
      <c r="AKR20" s="732"/>
      <c r="AKS20" s="732"/>
      <c r="AKT20" s="732"/>
      <c r="AKU20" s="732"/>
      <c r="AKV20" s="732"/>
      <c r="AKW20" s="732"/>
      <c r="AKX20" s="732"/>
      <c r="AKY20" s="732"/>
      <c r="AKZ20" s="732"/>
      <c r="ALA20" s="732"/>
      <c r="ALB20" s="732"/>
      <c r="ALC20" s="732"/>
      <c r="ALD20" s="732"/>
      <c r="ALE20" s="732"/>
      <c r="ALF20" s="732"/>
      <c r="ALG20" s="732"/>
      <c r="ALH20" s="732"/>
      <c r="ALI20" s="732"/>
      <c r="ALJ20" s="732"/>
      <c r="ALK20" s="732"/>
      <c r="ALL20" s="732"/>
      <c r="ALM20" s="732"/>
      <c r="ALN20" s="732"/>
      <c r="ALO20" s="732"/>
      <c r="ALP20" s="732"/>
      <c r="ALQ20" s="732"/>
      <c r="ALR20" s="732"/>
      <c r="ALS20" s="732"/>
      <c r="ALT20" s="732"/>
      <c r="ALU20" s="732"/>
      <c r="ALV20" s="732"/>
      <c r="ALW20" s="732"/>
      <c r="ALX20" s="732"/>
      <c r="ALY20" s="127"/>
      <c r="ALZ20" s="127"/>
      <c r="AMA20" s="127"/>
      <c r="AMB20" s="127"/>
      <c r="AMC20" s="127"/>
      <c r="AMD20" s="127"/>
      <c r="AME20" s="127"/>
      <c r="AMF20" s="127"/>
    </row>
    <row r="21" spans="1:1020" x14ac:dyDescent="0.2">
      <c r="A21" s="411" t="s">
        <v>114</v>
      </c>
      <c r="B21" s="412" t="s">
        <v>446</v>
      </c>
      <c r="C21" s="392"/>
      <c r="D21" s="392"/>
      <c r="E21" s="395"/>
      <c r="F21" s="392"/>
      <c r="G21" s="395"/>
      <c r="H21" s="392"/>
      <c r="I21" s="395"/>
      <c r="J21" s="392"/>
      <c r="K21" s="738"/>
      <c r="L21" s="763"/>
      <c r="M21" s="764"/>
      <c r="N21" s="762"/>
      <c r="O21" s="395"/>
      <c r="P21" s="395"/>
      <c r="Q21" s="764"/>
      <c r="R21" s="763">
        <v>1</v>
      </c>
      <c r="S21" s="763"/>
      <c r="T21" s="764"/>
      <c r="U21" s="763"/>
      <c r="V21" s="765"/>
      <c r="W21" s="161"/>
      <c r="X21" s="474"/>
      <c r="Y21" s="474"/>
      <c r="Z21" s="474"/>
      <c r="AA21" s="474"/>
      <c r="AB21" s="474"/>
      <c r="AC21" s="474"/>
      <c r="AD21" s="474"/>
      <c r="AE21" s="474"/>
      <c r="AF21" s="474"/>
      <c r="AG21" s="474"/>
      <c r="AH21" s="474"/>
      <c r="AI21" s="474"/>
      <c r="AJ21" s="474"/>
      <c r="AK21" s="474"/>
      <c r="AL21" s="474"/>
      <c r="AM21" s="474"/>
      <c r="AN21" s="474"/>
      <c r="AO21" s="474"/>
      <c r="AP21" s="474"/>
      <c r="AQ21" s="474"/>
      <c r="AR21" s="474"/>
      <c r="AS21" s="474"/>
      <c r="AT21" s="474"/>
      <c r="AU21" s="474"/>
      <c r="AV21" s="474"/>
      <c r="AW21" s="474"/>
      <c r="AX21" s="474"/>
      <c r="AY21" s="474"/>
      <c r="AZ21" s="474"/>
      <c r="BA21" s="474"/>
      <c r="BB21" s="474"/>
      <c r="BC21" s="474"/>
      <c r="BD21" s="474"/>
      <c r="BE21" s="474"/>
      <c r="BF21" s="474"/>
      <c r="BG21" s="474"/>
      <c r="BH21" s="474"/>
      <c r="BI21" s="474"/>
      <c r="BJ21" s="474"/>
      <c r="BK21" s="474"/>
      <c r="BL21" s="474"/>
      <c r="BM21" s="474"/>
      <c r="BN21" s="474"/>
      <c r="BO21" s="474"/>
      <c r="BP21" s="474"/>
      <c r="BQ21" s="474"/>
      <c r="BR21" s="474"/>
      <c r="BS21" s="474"/>
      <c r="BT21" s="474"/>
      <c r="BU21" s="474"/>
      <c r="BV21" s="474"/>
      <c r="BW21" s="474"/>
      <c r="BX21" s="474"/>
      <c r="BY21" s="474"/>
      <c r="BZ21" s="474"/>
      <c r="CA21" s="474"/>
      <c r="CB21" s="474"/>
      <c r="CC21" s="474"/>
      <c r="CD21" s="474"/>
      <c r="CE21" s="474"/>
      <c r="CF21" s="474"/>
      <c r="CG21" s="474"/>
      <c r="CH21" s="474"/>
      <c r="CI21" s="474"/>
      <c r="CJ21" s="474"/>
      <c r="CK21" s="474"/>
      <c r="CL21" s="474"/>
      <c r="CM21" s="474"/>
      <c r="CN21" s="474"/>
      <c r="CO21" s="474"/>
      <c r="CP21" s="474"/>
      <c r="CQ21" s="474"/>
      <c r="CR21" s="474"/>
      <c r="CS21" s="474"/>
      <c r="CT21" s="474"/>
      <c r="CU21" s="474"/>
      <c r="CV21" s="474"/>
      <c r="CW21" s="474"/>
      <c r="CX21" s="474"/>
      <c r="CY21" s="474"/>
      <c r="CZ21" s="474"/>
      <c r="DA21" s="474"/>
      <c r="DB21" s="474"/>
      <c r="DC21" s="474"/>
      <c r="DD21" s="474"/>
      <c r="DE21" s="474"/>
      <c r="DF21" s="474"/>
      <c r="DG21" s="474"/>
      <c r="DH21" s="474"/>
      <c r="DI21" s="474"/>
      <c r="DJ21" s="474"/>
      <c r="DK21" s="474"/>
      <c r="DL21" s="474"/>
      <c r="DM21" s="474"/>
      <c r="DN21" s="474"/>
      <c r="DO21" s="474"/>
      <c r="DP21" s="474"/>
      <c r="DQ21" s="474"/>
      <c r="DR21" s="474"/>
      <c r="DS21" s="474"/>
      <c r="DT21" s="474"/>
      <c r="DU21" s="474"/>
      <c r="DV21" s="474"/>
      <c r="DW21" s="474"/>
      <c r="DX21" s="474"/>
      <c r="DY21" s="474"/>
      <c r="DZ21" s="474"/>
      <c r="EA21" s="474"/>
      <c r="EB21" s="474"/>
      <c r="EC21" s="474"/>
      <c r="ED21" s="474"/>
      <c r="EE21" s="474"/>
      <c r="EF21" s="474"/>
      <c r="EG21" s="474"/>
      <c r="EH21" s="474"/>
      <c r="EI21" s="474"/>
      <c r="EJ21" s="474"/>
      <c r="EK21" s="474"/>
      <c r="EL21" s="474"/>
      <c r="EM21" s="474"/>
      <c r="EN21" s="474"/>
      <c r="EO21" s="474"/>
      <c r="EP21" s="474"/>
      <c r="EQ21" s="474"/>
      <c r="ER21" s="474"/>
      <c r="ES21" s="474"/>
      <c r="ET21" s="474"/>
      <c r="EU21" s="474"/>
      <c r="EV21" s="474"/>
      <c r="EW21" s="474"/>
      <c r="EX21" s="474"/>
      <c r="EY21" s="474"/>
      <c r="EZ21" s="474"/>
      <c r="FA21" s="474"/>
      <c r="FB21" s="474"/>
      <c r="FC21" s="474"/>
      <c r="FD21" s="474"/>
      <c r="FE21" s="474"/>
      <c r="FF21" s="474"/>
      <c r="FG21" s="474"/>
      <c r="FH21" s="474"/>
      <c r="FI21" s="474"/>
      <c r="FJ21" s="474"/>
      <c r="FK21" s="474"/>
      <c r="FL21" s="474"/>
      <c r="FM21" s="474"/>
      <c r="FN21" s="474"/>
      <c r="FO21" s="474"/>
      <c r="FP21" s="474"/>
      <c r="FQ21" s="474"/>
      <c r="FR21" s="474"/>
      <c r="FS21" s="474"/>
      <c r="FT21" s="474"/>
      <c r="FU21" s="474"/>
      <c r="FV21" s="474"/>
      <c r="FW21" s="474"/>
      <c r="FX21" s="474"/>
      <c r="FY21" s="474"/>
      <c r="FZ21" s="474"/>
      <c r="GA21" s="474"/>
      <c r="GB21" s="474"/>
      <c r="GC21" s="474"/>
      <c r="GD21" s="474"/>
      <c r="GE21" s="474"/>
      <c r="GF21" s="474"/>
      <c r="GG21" s="474"/>
      <c r="GH21" s="474"/>
      <c r="GI21" s="474"/>
      <c r="GJ21" s="474"/>
      <c r="GK21" s="474"/>
      <c r="GL21" s="474"/>
      <c r="GM21" s="474"/>
      <c r="GN21" s="474"/>
      <c r="GO21" s="474"/>
      <c r="GP21" s="474"/>
      <c r="GQ21" s="474"/>
      <c r="GR21" s="474"/>
      <c r="GS21" s="474"/>
      <c r="GT21" s="474"/>
      <c r="GU21" s="474"/>
      <c r="GV21" s="474"/>
      <c r="GW21" s="474"/>
      <c r="GX21" s="474"/>
      <c r="GY21" s="474"/>
      <c r="GZ21" s="474"/>
      <c r="HA21" s="474"/>
      <c r="HB21" s="474"/>
      <c r="HC21" s="474"/>
      <c r="HD21" s="474"/>
      <c r="HE21" s="474"/>
      <c r="HF21" s="474"/>
      <c r="HG21" s="474"/>
      <c r="HH21" s="474"/>
      <c r="HI21" s="474"/>
      <c r="HJ21" s="474"/>
      <c r="HK21" s="474"/>
      <c r="HL21" s="474"/>
      <c r="HM21" s="474"/>
      <c r="HN21" s="474"/>
      <c r="HO21" s="474"/>
      <c r="HP21" s="474"/>
      <c r="HQ21" s="474"/>
      <c r="HR21" s="474"/>
      <c r="HS21" s="474"/>
      <c r="HT21" s="474"/>
      <c r="HU21" s="474"/>
      <c r="HV21" s="474"/>
      <c r="HW21" s="474"/>
      <c r="HX21" s="474"/>
      <c r="HY21" s="474"/>
      <c r="HZ21" s="474"/>
      <c r="IA21" s="474"/>
      <c r="IB21" s="474"/>
      <c r="IC21" s="474"/>
      <c r="ID21" s="474"/>
      <c r="IE21" s="474"/>
      <c r="IF21" s="474"/>
      <c r="IG21" s="474"/>
      <c r="IH21" s="474"/>
      <c r="II21" s="474"/>
      <c r="IJ21" s="474"/>
      <c r="IK21" s="474"/>
      <c r="IL21" s="474"/>
      <c r="IM21" s="474"/>
      <c r="IN21" s="474"/>
      <c r="IO21" s="474"/>
      <c r="IP21" s="474"/>
      <c r="IQ21" s="474"/>
      <c r="IR21" s="474"/>
      <c r="IS21" s="474"/>
      <c r="IT21" s="474"/>
      <c r="IU21" s="474"/>
      <c r="IV21" s="474"/>
      <c r="IW21" s="474"/>
      <c r="IX21" s="474"/>
      <c r="IY21" s="474"/>
      <c r="IZ21" s="474"/>
      <c r="JA21" s="474"/>
      <c r="JB21" s="474"/>
      <c r="JC21" s="474"/>
      <c r="JD21" s="474"/>
      <c r="JE21" s="474"/>
      <c r="JF21" s="474"/>
      <c r="JG21" s="474"/>
      <c r="JH21" s="474"/>
      <c r="JI21" s="474"/>
      <c r="JJ21" s="474"/>
      <c r="JK21" s="474"/>
      <c r="JL21" s="474"/>
      <c r="JM21" s="474"/>
      <c r="JN21" s="474"/>
      <c r="JO21" s="474"/>
      <c r="JP21" s="474"/>
      <c r="JQ21" s="474"/>
      <c r="JR21" s="474"/>
      <c r="JS21" s="474"/>
      <c r="JT21" s="474"/>
      <c r="JU21" s="474"/>
      <c r="JV21" s="474"/>
      <c r="JW21" s="474"/>
      <c r="JX21" s="474"/>
      <c r="JY21" s="474"/>
      <c r="JZ21" s="474"/>
      <c r="KA21" s="474"/>
      <c r="KB21" s="474"/>
      <c r="KC21" s="474"/>
      <c r="KD21" s="474"/>
      <c r="KE21" s="474"/>
      <c r="KF21" s="474"/>
      <c r="KG21" s="474"/>
      <c r="KH21" s="474"/>
      <c r="KI21" s="474"/>
      <c r="KJ21" s="474"/>
      <c r="KK21" s="474"/>
      <c r="KL21" s="474"/>
      <c r="KM21" s="474"/>
      <c r="KN21" s="474"/>
      <c r="KO21" s="474"/>
      <c r="KP21" s="474"/>
      <c r="KQ21" s="474"/>
      <c r="KR21" s="474"/>
      <c r="KS21" s="474"/>
      <c r="KT21" s="474"/>
      <c r="KU21" s="474"/>
      <c r="KV21" s="474"/>
      <c r="KW21" s="474"/>
      <c r="KX21" s="474"/>
      <c r="KY21" s="474"/>
      <c r="KZ21" s="474"/>
      <c r="LA21" s="474"/>
      <c r="LB21" s="474"/>
      <c r="LC21" s="474"/>
      <c r="LD21" s="474"/>
      <c r="LE21" s="474"/>
      <c r="LF21" s="474"/>
      <c r="LG21" s="474"/>
      <c r="LH21" s="474"/>
      <c r="LI21" s="474"/>
      <c r="LJ21" s="474"/>
      <c r="LK21" s="474"/>
      <c r="LL21" s="474"/>
      <c r="LM21" s="474"/>
      <c r="LN21" s="474"/>
      <c r="LO21" s="474"/>
      <c r="LP21" s="474"/>
      <c r="LQ21" s="474"/>
      <c r="LR21" s="474"/>
      <c r="LS21" s="474"/>
      <c r="LT21" s="474"/>
      <c r="LU21" s="474"/>
      <c r="LV21" s="474"/>
      <c r="LW21" s="474"/>
      <c r="LX21" s="474"/>
      <c r="LY21" s="474"/>
      <c r="LZ21" s="474"/>
      <c r="MA21" s="474"/>
      <c r="MB21" s="474"/>
      <c r="MC21" s="474"/>
      <c r="MD21" s="474"/>
      <c r="ME21" s="474"/>
      <c r="MF21" s="474"/>
      <c r="MG21" s="474"/>
      <c r="MH21" s="474"/>
      <c r="MI21" s="474"/>
      <c r="MJ21" s="474"/>
      <c r="MK21" s="474"/>
      <c r="ML21" s="474"/>
      <c r="MM21" s="474"/>
      <c r="MN21" s="474"/>
      <c r="MO21" s="474"/>
      <c r="MP21" s="474"/>
      <c r="MQ21" s="474"/>
      <c r="MR21" s="474"/>
      <c r="MS21" s="474"/>
      <c r="MT21" s="474"/>
      <c r="MU21" s="474"/>
      <c r="MV21" s="474"/>
      <c r="MW21" s="474"/>
      <c r="MX21" s="474"/>
      <c r="MY21" s="474"/>
      <c r="MZ21" s="474"/>
      <c r="NA21" s="474"/>
      <c r="NB21" s="474"/>
      <c r="NC21" s="474"/>
      <c r="ND21" s="474"/>
      <c r="NE21" s="474"/>
      <c r="NF21" s="474"/>
      <c r="NG21" s="474"/>
      <c r="NH21" s="474"/>
      <c r="NI21" s="474"/>
      <c r="NJ21" s="474"/>
      <c r="NK21" s="474"/>
      <c r="NL21" s="474"/>
      <c r="NM21" s="474"/>
      <c r="NN21" s="474"/>
      <c r="NO21" s="474"/>
      <c r="NP21" s="474"/>
      <c r="NQ21" s="474"/>
      <c r="NR21" s="474"/>
      <c r="NS21" s="474"/>
      <c r="NT21" s="474"/>
      <c r="NU21" s="474"/>
      <c r="NV21" s="474"/>
      <c r="NW21" s="474"/>
      <c r="NX21" s="474"/>
      <c r="NY21" s="474"/>
      <c r="NZ21" s="474"/>
      <c r="OA21" s="474"/>
      <c r="OB21" s="474"/>
      <c r="OC21" s="474"/>
      <c r="OD21" s="474"/>
      <c r="OE21" s="474"/>
      <c r="OF21" s="474"/>
      <c r="OG21" s="474"/>
      <c r="OH21" s="474"/>
      <c r="OI21" s="474"/>
      <c r="OJ21" s="474"/>
      <c r="OK21" s="474"/>
      <c r="OL21" s="474"/>
      <c r="OM21" s="474"/>
      <c r="ON21" s="474"/>
      <c r="OO21" s="474"/>
      <c r="OP21" s="474"/>
      <c r="OQ21" s="474"/>
      <c r="OR21" s="474"/>
      <c r="OS21" s="474"/>
      <c r="OT21" s="474"/>
      <c r="OU21" s="474"/>
      <c r="OV21" s="474"/>
      <c r="OW21" s="474"/>
      <c r="OX21" s="474"/>
      <c r="OY21" s="474"/>
      <c r="OZ21" s="474"/>
      <c r="PA21" s="474"/>
      <c r="PB21" s="474"/>
      <c r="PC21" s="474"/>
      <c r="PD21" s="474"/>
      <c r="PE21" s="474"/>
      <c r="PF21" s="474"/>
      <c r="PG21" s="474"/>
      <c r="PH21" s="474"/>
      <c r="PI21" s="474"/>
      <c r="PJ21" s="474"/>
      <c r="PK21" s="474"/>
      <c r="PL21" s="474"/>
      <c r="PM21" s="474"/>
      <c r="PN21" s="474"/>
      <c r="PO21" s="474"/>
      <c r="PP21" s="474"/>
      <c r="PQ21" s="474"/>
      <c r="PR21" s="474"/>
      <c r="PS21" s="474"/>
      <c r="PT21" s="474"/>
      <c r="PU21" s="474"/>
      <c r="PV21" s="474"/>
      <c r="PW21" s="474"/>
      <c r="PX21" s="474"/>
      <c r="PY21" s="474"/>
      <c r="PZ21" s="474"/>
      <c r="QA21" s="474"/>
      <c r="QB21" s="474"/>
      <c r="QC21" s="474"/>
      <c r="QD21" s="474"/>
      <c r="QE21" s="474"/>
      <c r="QF21" s="474"/>
      <c r="QG21" s="474"/>
      <c r="QH21" s="474"/>
      <c r="QI21" s="474"/>
      <c r="QJ21" s="474"/>
      <c r="QK21" s="474"/>
      <c r="QL21" s="474"/>
      <c r="QM21" s="474"/>
      <c r="QN21" s="474"/>
      <c r="QO21" s="474"/>
      <c r="QP21" s="474"/>
      <c r="QQ21" s="474"/>
      <c r="QR21" s="474"/>
      <c r="QS21" s="474"/>
      <c r="QT21" s="474"/>
      <c r="QU21" s="474"/>
      <c r="QV21" s="474"/>
      <c r="QW21" s="474"/>
      <c r="QX21" s="474"/>
      <c r="QY21" s="474"/>
      <c r="QZ21" s="474"/>
      <c r="RA21" s="474"/>
      <c r="RB21" s="474"/>
      <c r="RC21" s="474"/>
      <c r="RD21" s="474"/>
      <c r="RE21" s="474"/>
      <c r="RF21" s="474"/>
      <c r="RG21" s="474"/>
      <c r="RH21" s="474"/>
      <c r="RI21" s="474"/>
      <c r="RJ21" s="474"/>
      <c r="RK21" s="474"/>
      <c r="RL21" s="474"/>
      <c r="RM21" s="474"/>
      <c r="RN21" s="474"/>
      <c r="RO21" s="474"/>
      <c r="RP21" s="474"/>
      <c r="RQ21" s="474"/>
      <c r="RR21" s="474"/>
      <c r="RS21" s="474"/>
      <c r="RT21" s="474"/>
      <c r="RU21" s="474"/>
      <c r="RV21" s="474"/>
      <c r="RW21" s="474"/>
      <c r="RX21" s="474"/>
      <c r="RY21" s="474"/>
      <c r="RZ21" s="474"/>
      <c r="SA21" s="474"/>
      <c r="SB21" s="474"/>
      <c r="SC21" s="474"/>
      <c r="SD21" s="474"/>
      <c r="SE21" s="474"/>
      <c r="SF21" s="474"/>
      <c r="SG21" s="474"/>
      <c r="SH21" s="474"/>
      <c r="SI21" s="474"/>
      <c r="SJ21" s="474"/>
      <c r="SK21" s="474"/>
      <c r="SL21" s="474"/>
      <c r="SM21" s="474"/>
      <c r="SN21" s="474"/>
      <c r="SO21" s="474"/>
      <c r="SP21" s="474"/>
      <c r="SQ21" s="474"/>
      <c r="SR21" s="474"/>
      <c r="SS21" s="474"/>
      <c r="ST21" s="474"/>
      <c r="SU21" s="474"/>
      <c r="SV21" s="474"/>
      <c r="SW21" s="474"/>
      <c r="SX21" s="474"/>
      <c r="SY21" s="474"/>
      <c r="SZ21" s="474"/>
      <c r="TA21" s="474"/>
      <c r="TB21" s="474"/>
      <c r="TC21" s="474"/>
      <c r="TD21" s="474"/>
      <c r="TE21" s="474"/>
      <c r="TF21" s="474"/>
      <c r="TG21" s="474"/>
      <c r="TH21" s="474"/>
      <c r="TI21" s="474"/>
      <c r="TJ21" s="474"/>
      <c r="TK21" s="474"/>
      <c r="TL21" s="474"/>
      <c r="TM21" s="474"/>
      <c r="TN21" s="474"/>
      <c r="TO21" s="474"/>
      <c r="TP21" s="474"/>
      <c r="TQ21" s="474"/>
      <c r="TR21" s="474"/>
      <c r="TS21" s="474"/>
      <c r="TT21" s="474"/>
      <c r="TU21" s="474"/>
      <c r="TV21" s="474"/>
      <c r="TW21" s="474"/>
      <c r="TX21" s="474"/>
      <c r="TY21" s="474"/>
      <c r="TZ21" s="474"/>
      <c r="UA21" s="474"/>
      <c r="UB21" s="474"/>
      <c r="UC21" s="474"/>
      <c r="UD21" s="474"/>
      <c r="UE21" s="474"/>
      <c r="UF21" s="474"/>
      <c r="UG21" s="474"/>
      <c r="UH21" s="474"/>
      <c r="UI21" s="474"/>
      <c r="UJ21" s="474"/>
      <c r="UK21" s="474"/>
      <c r="UL21" s="474"/>
      <c r="UM21" s="474"/>
      <c r="UN21" s="474"/>
      <c r="UO21" s="474"/>
      <c r="UP21" s="474"/>
      <c r="UQ21" s="474"/>
      <c r="UR21" s="474"/>
      <c r="US21" s="474"/>
      <c r="UT21" s="474"/>
      <c r="UU21" s="474"/>
      <c r="UV21" s="474"/>
      <c r="UW21" s="474"/>
      <c r="UX21" s="474"/>
      <c r="UY21" s="474"/>
      <c r="UZ21" s="474"/>
      <c r="VA21" s="474"/>
      <c r="VB21" s="474"/>
      <c r="VC21" s="474"/>
      <c r="VD21" s="474"/>
      <c r="VE21" s="474"/>
      <c r="VF21" s="474"/>
      <c r="VG21" s="474"/>
      <c r="VH21" s="474"/>
      <c r="VI21" s="474"/>
      <c r="VJ21" s="474"/>
      <c r="VK21" s="474"/>
      <c r="VL21" s="474"/>
      <c r="VM21" s="474"/>
      <c r="VN21" s="474"/>
      <c r="VO21" s="474"/>
      <c r="VP21" s="474"/>
      <c r="VQ21" s="474"/>
      <c r="VR21" s="474"/>
      <c r="VS21" s="474"/>
      <c r="VT21" s="474"/>
      <c r="VU21" s="474"/>
      <c r="VV21" s="474"/>
      <c r="VW21" s="474"/>
      <c r="VX21" s="474"/>
      <c r="VY21" s="474"/>
      <c r="VZ21" s="474"/>
      <c r="WA21" s="474"/>
      <c r="WB21" s="474"/>
      <c r="WC21" s="474"/>
      <c r="WD21" s="474"/>
      <c r="WE21" s="474"/>
      <c r="WF21" s="474"/>
      <c r="WG21" s="474"/>
      <c r="WH21" s="474"/>
      <c r="WI21" s="474"/>
      <c r="WJ21" s="474"/>
      <c r="WK21" s="474"/>
      <c r="WL21" s="474"/>
      <c r="WM21" s="474"/>
      <c r="WN21" s="474"/>
      <c r="WO21" s="474"/>
      <c r="WP21" s="474"/>
      <c r="WQ21" s="474"/>
      <c r="WR21" s="474"/>
      <c r="WS21" s="474"/>
      <c r="WT21" s="474"/>
      <c r="WU21" s="474"/>
      <c r="WV21" s="474"/>
      <c r="WW21" s="474"/>
      <c r="WX21" s="474"/>
      <c r="WY21" s="474"/>
      <c r="WZ21" s="474"/>
      <c r="XA21" s="474"/>
      <c r="XB21" s="474"/>
      <c r="XC21" s="474"/>
      <c r="XD21" s="474"/>
      <c r="XE21" s="474"/>
      <c r="XF21" s="474"/>
      <c r="XG21" s="474"/>
      <c r="XH21" s="474"/>
      <c r="XI21" s="474"/>
      <c r="XJ21" s="474"/>
      <c r="XK21" s="474"/>
      <c r="XL21" s="474"/>
      <c r="XM21" s="474"/>
      <c r="XN21" s="474"/>
      <c r="XO21" s="474"/>
      <c r="XP21" s="474"/>
      <c r="XQ21" s="474"/>
      <c r="XR21" s="474"/>
      <c r="XS21" s="474"/>
      <c r="XT21" s="474"/>
      <c r="XU21" s="474"/>
      <c r="XV21" s="474"/>
      <c r="XW21" s="474"/>
      <c r="XX21" s="474"/>
      <c r="XY21" s="474"/>
      <c r="XZ21" s="474"/>
      <c r="YA21" s="474"/>
      <c r="YB21" s="474"/>
      <c r="YC21" s="474"/>
      <c r="YD21" s="474"/>
      <c r="YE21" s="474"/>
      <c r="YF21" s="474"/>
      <c r="YG21" s="474"/>
      <c r="YH21" s="474"/>
      <c r="YI21" s="474"/>
      <c r="YJ21" s="474"/>
      <c r="YK21" s="474"/>
      <c r="YL21" s="474"/>
      <c r="YM21" s="474"/>
      <c r="YN21" s="474"/>
      <c r="YO21" s="474"/>
      <c r="YP21" s="474"/>
      <c r="YQ21" s="474"/>
      <c r="YR21" s="474"/>
      <c r="YS21" s="474"/>
      <c r="YT21" s="474"/>
      <c r="YU21" s="474"/>
      <c r="YV21" s="474"/>
      <c r="YW21" s="474"/>
      <c r="YX21" s="474"/>
      <c r="YY21" s="474"/>
      <c r="YZ21" s="474"/>
      <c r="ZA21" s="474"/>
      <c r="ZB21" s="474"/>
      <c r="ZC21" s="474"/>
      <c r="ZD21" s="474"/>
      <c r="ZE21" s="474"/>
      <c r="ZF21" s="474"/>
      <c r="ZG21" s="474"/>
      <c r="ZH21" s="474"/>
      <c r="ZI21" s="474"/>
      <c r="ZJ21" s="474"/>
      <c r="ZK21" s="474"/>
      <c r="ZL21" s="474"/>
      <c r="ZM21" s="474"/>
      <c r="ZN21" s="474"/>
      <c r="ZO21" s="474"/>
      <c r="ZP21" s="474"/>
      <c r="ZQ21" s="474"/>
      <c r="ZR21" s="474"/>
      <c r="ZS21" s="474"/>
      <c r="ZT21" s="474"/>
      <c r="ZU21" s="474"/>
      <c r="ZV21" s="474"/>
      <c r="ZW21" s="474"/>
      <c r="ZX21" s="474"/>
      <c r="ZY21" s="474"/>
      <c r="ZZ21" s="474"/>
      <c r="AAA21" s="474"/>
      <c r="AAB21" s="474"/>
      <c r="AAC21" s="474"/>
      <c r="AAD21" s="474"/>
      <c r="AAE21" s="474"/>
      <c r="AAF21" s="474"/>
      <c r="AAG21" s="474"/>
      <c r="AAH21" s="474"/>
      <c r="AAI21" s="474"/>
      <c r="AAJ21" s="474"/>
      <c r="AAK21" s="474"/>
      <c r="AAL21" s="474"/>
      <c r="AAM21" s="474"/>
      <c r="AAN21" s="474"/>
      <c r="AAO21" s="474"/>
      <c r="AAP21" s="474"/>
      <c r="AAQ21" s="474"/>
      <c r="AAR21" s="474"/>
      <c r="AAS21" s="474"/>
      <c r="AAT21" s="474"/>
      <c r="AAU21" s="474"/>
      <c r="AAV21" s="474"/>
      <c r="AAW21" s="474"/>
      <c r="AAX21" s="474"/>
      <c r="AAY21" s="474"/>
      <c r="AAZ21" s="474"/>
      <c r="ABA21" s="474"/>
      <c r="ABB21" s="474"/>
      <c r="ABC21" s="474"/>
      <c r="ABD21" s="474"/>
      <c r="ABE21" s="474"/>
      <c r="ABF21" s="474"/>
      <c r="ABG21" s="474"/>
      <c r="ABH21" s="474"/>
      <c r="ABI21" s="474"/>
      <c r="ABJ21" s="474"/>
      <c r="ABK21" s="474"/>
      <c r="ABL21" s="474"/>
      <c r="ABM21" s="474"/>
      <c r="ABN21" s="474"/>
      <c r="ABO21" s="474"/>
      <c r="ABP21" s="474"/>
      <c r="ABQ21" s="474"/>
      <c r="ABR21" s="474"/>
      <c r="ABS21" s="474"/>
      <c r="ABT21" s="474"/>
      <c r="ABU21" s="474"/>
      <c r="ABV21" s="474"/>
      <c r="ABW21" s="474"/>
      <c r="ABX21" s="474"/>
      <c r="ABY21" s="474"/>
      <c r="ABZ21" s="474"/>
      <c r="ACA21" s="474"/>
      <c r="ACB21" s="474"/>
      <c r="ACC21" s="474"/>
      <c r="ACD21" s="474"/>
      <c r="ACE21" s="474"/>
      <c r="ACF21" s="474"/>
      <c r="ACG21" s="474"/>
      <c r="ACH21" s="474"/>
      <c r="ACI21" s="474"/>
      <c r="ACJ21" s="474"/>
      <c r="ACK21" s="474"/>
      <c r="ACL21" s="474"/>
      <c r="ACM21" s="474"/>
      <c r="ACN21" s="474"/>
      <c r="ACO21" s="474"/>
      <c r="ACP21" s="474"/>
      <c r="ACQ21" s="474"/>
      <c r="ACR21" s="474"/>
      <c r="ACS21" s="474"/>
      <c r="ACT21" s="474"/>
      <c r="ACU21" s="474"/>
      <c r="ACV21" s="474"/>
      <c r="ACW21" s="474"/>
      <c r="ACX21" s="474"/>
      <c r="ACY21" s="474"/>
      <c r="ACZ21" s="474"/>
      <c r="ADA21" s="474"/>
      <c r="ADB21" s="474"/>
      <c r="ADC21" s="474"/>
      <c r="ADD21" s="474"/>
      <c r="ADE21" s="474"/>
      <c r="ADF21" s="474"/>
      <c r="ADG21" s="474"/>
      <c r="ADH21" s="474"/>
      <c r="ADI21" s="474"/>
      <c r="ADJ21" s="474"/>
      <c r="ADK21" s="474"/>
      <c r="ADL21" s="474"/>
      <c r="ADM21" s="474"/>
      <c r="ADN21" s="474"/>
      <c r="ADO21" s="474"/>
      <c r="ADP21" s="474"/>
      <c r="ADQ21" s="474"/>
      <c r="ADR21" s="474"/>
      <c r="ADS21" s="474"/>
      <c r="ADT21" s="474"/>
      <c r="ADU21" s="474"/>
      <c r="ADV21" s="474"/>
      <c r="ADW21" s="474"/>
      <c r="ADX21" s="474"/>
      <c r="ADY21" s="474"/>
      <c r="ADZ21" s="474"/>
      <c r="AEA21" s="474"/>
      <c r="AEB21" s="474"/>
      <c r="AEC21" s="474"/>
      <c r="AED21" s="474"/>
      <c r="AEE21" s="474"/>
      <c r="AEF21" s="474"/>
      <c r="AEG21" s="474"/>
      <c r="AEH21" s="474"/>
      <c r="AEI21" s="474"/>
      <c r="AEJ21" s="474"/>
      <c r="AEK21" s="474"/>
      <c r="AEL21" s="474"/>
      <c r="AEM21" s="474"/>
      <c r="AEN21" s="474"/>
      <c r="AEO21" s="474"/>
      <c r="AEP21" s="474"/>
      <c r="AEQ21" s="474"/>
      <c r="AER21" s="474"/>
      <c r="AES21" s="474"/>
      <c r="AET21" s="474"/>
      <c r="AEU21" s="474"/>
      <c r="AEV21" s="474"/>
      <c r="AEW21" s="474"/>
      <c r="AEX21" s="474"/>
      <c r="AEY21" s="474"/>
      <c r="AEZ21" s="474"/>
      <c r="AFA21" s="474"/>
      <c r="AFB21" s="474"/>
      <c r="AFC21" s="474"/>
      <c r="AFD21" s="474"/>
      <c r="AFE21" s="474"/>
      <c r="AFF21" s="474"/>
      <c r="AFG21" s="474"/>
      <c r="AFH21" s="474"/>
      <c r="AFI21" s="474"/>
      <c r="AFJ21" s="474"/>
      <c r="AFK21" s="474"/>
      <c r="AFL21" s="474"/>
      <c r="AFM21" s="474"/>
      <c r="AFN21" s="474"/>
      <c r="AFO21" s="474"/>
      <c r="AFP21" s="474"/>
      <c r="AFQ21" s="474"/>
      <c r="AFR21" s="474"/>
      <c r="AFS21" s="474"/>
      <c r="AFT21" s="474"/>
      <c r="AFU21" s="474"/>
      <c r="AFV21" s="474"/>
      <c r="AFW21" s="474"/>
      <c r="AFX21" s="474"/>
      <c r="AFY21" s="474"/>
      <c r="AFZ21" s="474"/>
      <c r="AGA21" s="474"/>
      <c r="AGB21" s="474"/>
      <c r="AGC21" s="474"/>
      <c r="AGD21" s="474"/>
      <c r="AGE21" s="474"/>
      <c r="AGF21" s="474"/>
      <c r="AGG21" s="474"/>
      <c r="AGH21" s="474"/>
      <c r="AGI21" s="474"/>
      <c r="AGJ21" s="474"/>
      <c r="AGK21" s="474"/>
      <c r="AGL21" s="474"/>
      <c r="AGM21" s="474"/>
      <c r="AGN21" s="474"/>
      <c r="AGO21" s="474"/>
      <c r="AGP21" s="474"/>
      <c r="AGQ21" s="474"/>
      <c r="AGR21" s="474"/>
      <c r="AGS21" s="474"/>
      <c r="AGT21" s="474"/>
      <c r="AGU21" s="474"/>
      <c r="AGV21" s="474"/>
      <c r="AGW21" s="474"/>
      <c r="AGX21" s="474"/>
      <c r="AGY21" s="474"/>
      <c r="AGZ21" s="474"/>
      <c r="AHA21" s="474"/>
      <c r="AHB21" s="474"/>
      <c r="AHC21" s="474"/>
      <c r="AHD21" s="474"/>
      <c r="AHE21" s="474"/>
      <c r="AHF21" s="474"/>
      <c r="AHG21" s="474"/>
      <c r="AHH21" s="474"/>
      <c r="AHI21" s="474"/>
      <c r="AHJ21" s="474"/>
      <c r="AHK21" s="474"/>
      <c r="AHL21" s="474"/>
      <c r="AHM21" s="474"/>
      <c r="AHN21" s="474"/>
      <c r="AHO21" s="474"/>
      <c r="AHP21" s="474"/>
      <c r="AHQ21" s="474"/>
      <c r="AHR21" s="474"/>
      <c r="AHS21" s="474"/>
      <c r="AHT21" s="474"/>
      <c r="AHU21" s="474"/>
      <c r="AHV21" s="474"/>
      <c r="AHW21" s="474"/>
      <c r="AHX21" s="474"/>
      <c r="AHY21" s="474"/>
      <c r="AHZ21" s="474"/>
      <c r="AIA21" s="474"/>
      <c r="AIB21" s="474"/>
      <c r="AIC21" s="474"/>
      <c r="AID21" s="474"/>
      <c r="AIE21" s="474"/>
      <c r="AIF21" s="474"/>
      <c r="AIG21" s="474"/>
      <c r="AIH21" s="474"/>
      <c r="AII21" s="474"/>
      <c r="AIJ21" s="474"/>
      <c r="AIK21" s="474"/>
      <c r="AIL21" s="474"/>
      <c r="AIM21" s="474"/>
      <c r="AIN21" s="474"/>
      <c r="AIO21" s="474"/>
      <c r="AIP21" s="474"/>
      <c r="AIQ21" s="474"/>
      <c r="AIR21" s="474"/>
      <c r="AIS21" s="474"/>
      <c r="AIT21" s="474"/>
      <c r="AIU21" s="474"/>
      <c r="AIV21" s="474"/>
      <c r="AIW21" s="474"/>
      <c r="AIX21" s="474"/>
      <c r="AIY21" s="474"/>
      <c r="AIZ21" s="474"/>
      <c r="AJA21" s="474"/>
      <c r="AJB21" s="474"/>
      <c r="AJC21" s="474"/>
      <c r="AJD21" s="474"/>
      <c r="AJE21" s="474"/>
      <c r="AJF21" s="474"/>
      <c r="AJG21" s="474"/>
      <c r="AJH21" s="474"/>
      <c r="AJI21" s="474"/>
      <c r="AJJ21" s="474"/>
      <c r="AJK21" s="474"/>
      <c r="AJL21" s="474"/>
      <c r="AJM21" s="474"/>
      <c r="AJN21" s="474"/>
      <c r="AJO21" s="474"/>
      <c r="AJP21" s="474"/>
      <c r="AJQ21" s="474"/>
      <c r="AJR21" s="474"/>
      <c r="AJS21" s="474"/>
      <c r="AJT21" s="474"/>
      <c r="AJU21" s="474"/>
      <c r="AJV21" s="474"/>
      <c r="AJW21" s="474"/>
      <c r="AJX21" s="474"/>
      <c r="AJY21" s="474"/>
      <c r="AJZ21" s="474"/>
      <c r="AKA21" s="474"/>
      <c r="AKB21" s="474"/>
      <c r="AKC21" s="474"/>
      <c r="AKD21" s="474"/>
      <c r="AKE21" s="474"/>
      <c r="AKF21" s="474"/>
      <c r="AKG21" s="474"/>
      <c r="AKH21" s="474"/>
      <c r="AKI21" s="474"/>
      <c r="AKJ21" s="474"/>
      <c r="AKK21" s="474"/>
      <c r="AKL21" s="474"/>
      <c r="AKM21" s="474"/>
      <c r="AKN21" s="474"/>
      <c r="AKO21" s="474"/>
      <c r="AKP21" s="474"/>
      <c r="AKQ21" s="474"/>
      <c r="AKR21" s="474"/>
      <c r="AKS21" s="474"/>
      <c r="AKT21" s="474"/>
      <c r="AKU21" s="474"/>
      <c r="AKV21" s="474"/>
      <c r="AKW21" s="474"/>
      <c r="AKX21" s="474"/>
      <c r="AKY21" s="474"/>
      <c r="AKZ21" s="474"/>
      <c r="ALA21" s="474"/>
      <c r="ALB21" s="474"/>
      <c r="ALC21" s="474"/>
      <c r="ALD21" s="474"/>
      <c r="ALE21" s="474"/>
      <c r="ALF21" s="474"/>
      <c r="ALG21" s="474"/>
      <c r="ALH21" s="474"/>
      <c r="ALI21" s="474"/>
      <c r="ALJ21" s="474"/>
      <c r="ALK21" s="474"/>
      <c r="ALL21" s="474"/>
      <c r="ALM21" s="474"/>
      <c r="ALN21" s="474"/>
      <c r="ALO21" s="474"/>
      <c r="ALP21" s="474"/>
      <c r="ALQ21" s="474"/>
      <c r="ALR21" s="474"/>
      <c r="ALS21" s="474"/>
      <c r="ALT21" s="474"/>
      <c r="ALU21" s="474"/>
      <c r="ALV21" s="474"/>
      <c r="ALW21" s="474"/>
      <c r="ALX21" s="474"/>
    </row>
    <row r="22" spans="1:1020" x14ac:dyDescent="0.2">
      <c r="A22" s="650" t="s">
        <v>113</v>
      </c>
      <c r="B22" s="651" t="s">
        <v>1401</v>
      </c>
      <c r="C22" s="157"/>
      <c r="D22" s="157"/>
      <c r="E22" s="156">
        <v>9</v>
      </c>
      <c r="F22" s="157"/>
      <c r="G22" s="156">
        <v>10</v>
      </c>
      <c r="H22" s="157"/>
      <c r="I22" s="156"/>
      <c r="J22" s="157"/>
      <c r="K22" s="741"/>
      <c r="L22" s="682"/>
      <c r="M22" s="716"/>
      <c r="N22" s="742"/>
      <c r="O22" s="156">
        <v>13</v>
      </c>
      <c r="P22" s="156">
        <v>12</v>
      </c>
      <c r="Q22" s="716"/>
      <c r="R22" s="682">
        <v>12</v>
      </c>
      <c r="S22" s="682">
        <v>2</v>
      </c>
      <c r="T22" s="716"/>
      <c r="U22" s="682">
        <v>10</v>
      </c>
      <c r="V22" s="766"/>
      <c r="W22" s="161"/>
      <c r="X22" s="474"/>
      <c r="Y22" s="474"/>
      <c r="Z22" s="474"/>
      <c r="AA22" s="474"/>
      <c r="AB22" s="474"/>
      <c r="AC22" s="474"/>
      <c r="AD22" s="474"/>
      <c r="AE22" s="474"/>
      <c r="AF22" s="474"/>
      <c r="AG22" s="474"/>
      <c r="AH22" s="474"/>
      <c r="AI22" s="474"/>
      <c r="AJ22" s="474"/>
      <c r="AK22" s="474"/>
      <c r="AL22" s="474"/>
      <c r="AM22" s="474"/>
      <c r="AN22" s="474"/>
      <c r="AO22" s="474"/>
      <c r="AP22" s="474"/>
      <c r="AQ22" s="474"/>
      <c r="AR22" s="474"/>
      <c r="AS22" s="474"/>
      <c r="AT22" s="474"/>
      <c r="AU22" s="474"/>
      <c r="AV22" s="474"/>
      <c r="AW22" s="474"/>
      <c r="AX22" s="474"/>
      <c r="AY22" s="474"/>
      <c r="AZ22" s="474"/>
      <c r="BA22" s="474"/>
      <c r="BB22" s="474"/>
      <c r="BC22" s="474"/>
      <c r="BD22" s="474"/>
      <c r="BE22" s="474"/>
      <c r="BF22" s="474"/>
      <c r="BG22" s="474"/>
      <c r="BH22" s="474"/>
      <c r="BI22" s="474"/>
      <c r="BJ22" s="474"/>
      <c r="BK22" s="474"/>
      <c r="BL22" s="474"/>
      <c r="BM22" s="474"/>
      <c r="BN22" s="474"/>
      <c r="BO22" s="474"/>
      <c r="BP22" s="474"/>
      <c r="BQ22" s="474"/>
      <c r="BR22" s="474"/>
      <c r="BS22" s="474"/>
      <c r="BT22" s="474"/>
      <c r="BU22" s="474"/>
      <c r="BV22" s="474"/>
      <c r="BW22" s="474"/>
      <c r="BX22" s="474"/>
      <c r="BY22" s="474"/>
      <c r="BZ22" s="474"/>
      <c r="CA22" s="474"/>
      <c r="CB22" s="474"/>
      <c r="CC22" s="474"/>
      <c r="CD22" s="474"/>
      <c r="CE22" s="474"/>
      <c r="CF22" s="474"/>
      <c r="CG22" s="474"/>
      <c r="CH22" s="474"/>
      <c r="CI22" s="474"/>
      <c r="CJ22" s="474"/>
      <c r="CK22" s="474"/>
      <c r="CL22" s="474"/>
      <c r="CM22" s="474"/>
      <c r="CN22" s="474"/>
      <c r="CO22" s="474"/>
      <c r="CP22" s="474"/>
      <c r="CQ22" s="474"/>
      <c r="CR22" s="474"/>
      <c r="CS22" s="474"/>
      <c r="CT22" s="474"/>
      <c r="CU22" s="474"/>
      <c r="CV22" s="474"/>
      <c r="CW22" s="474"/>
      <c r="CX22" s="474"/>
      <c r="CY22" s="474"/>
      <c r="CZ22" s="474"/>
      <c r="DA22" s="474"/>
      <c r="DB22" s="474"/>
      <c r="DC22" s="474"/>
      <c r="DD22" s="474"/>
      <c r="DE22" s="474"/>
      <c r="DF22" s="474"/>
      <c r="DG22" s="474"/>
      <c r="DH22" s="474"/>
      <c r="DI22" s="474"/>
      <c r="DJ22" s="474"/>
      <c r="DK22" s="474"/>
      <c r="DL22" s="474"/>
      <c r="DM22" s="474"/>
      <c r="DN22" s="474"/>
      <c r="DO22" s="474"/>
      <c r="DP22" s="474"/>
      <c r="DQ22" s="474"/>
      <c r="DR22" s="474"/>
      <c r="DS22" s="474"/>
      <c r="DT22" s="474"/>
      <c r="DU22" s="474"/>
      <c r="DV22" s="474"/>
      <c r="DW22" s="474"/>
      <c r="DX22" s="474"/>
      <c r="DY22" s="474"/>
      <c r="DZ22" s="474"/>
      <c r="EA22" s="474"/>
      <c r="EB22" s="474"/>
      <c r="EC22" s="474"/>
      <c r="ED22" s="474"/>
      <c r="EE22" s="474"/>
      <c r="EF22" s="474"/>
      <c r="EG22" s="474"/>
      <c r="EH22" s="474"/>
      <c r="EI22" s="474"/>
      <c r="EJ22" s="474"/>
      <c r="EK22" s="474"/>
      <c r="EL22" s="474"/>
      <c r="EM22" s="474"/>
      <c r="EN22" s="474"/>
      <c r="EO22" s="474"/>
      <c r="EP22" s="474"/>
      <c r="EQ22" s="474"/>
      <c r="ER22" s="474"/>
      <c r="ES22" s="474"/>
      <c r="ET22" s="474"/>
      <c r="EU22" s="474"/>
      <c r="EV22" s="474"/>
      <c r="EW22" s="474"/>
      <c r="EX22" s="474"/>
      <c r="EY22" s="474"/>
      <c r="EZ22" s="474"/>
      <c r="FA22" s="474"/>
      <c r="FB22" s="474"/>
      <c r="FC22" s="474"/>
      <c r="FD22" s="474"/>
      <c r="FE22" s="474"/>
      <c r="FF22" s="474"/>
      <c r="FG22" s="474"/>
      <c r="FH22" s="474"/>
      <c r="FI22" s="474"/>
      <c r="FJ22" s="474"/>
      <c r="FK22" s="474"/>
      <c r="FL22" s="474"/>
      <c r="FM22" s="474"/>
      <c r="FN22" s="474"/>
      <c r="FO22" s="474"/>
      <c r="FP22" s="474"/>
      <c r="FQ22" s="474"/>
      <c r="FR22" s="474"/>
      <c r="FS22" s="474"/>
      <c r="FT22" s="474"/>
      <c r="FU22" s="474"/>
      <c r="FV22" s="474"/>
      <c r="FW22" s="474"/>
      <c r="FX22" s="474"/>
      <c r="FY22" s="474"/>
      <c r="FZ22" s="474"/>
      <c r="GA22" s="474"/>
      <c r="GB22" s="474"/>
      <c r="GC22" s="474"/>
      <c r="GD22" s="474"/>
      <c r="GE22" s="474"/>
      <c r="GF22" s="474"/>
      <c r="GG22" s="474"/>
      <c r="GH22" s="474"/>
      <c r="GI22" s="474"/>
      <c r="GJ22" s="474"/>
      <c r="GK22" s="474"/>
      <c r="GL22" s="474"/>
      <c r="GM22" s="474"/>
      <c r="GN22" s="474"/>
      <c r="GO22" s="474"/>
      <c r="GP22" s="474"/>
      <c r="GQ22" s="474"/>
      <c r="GR22" s="474"/>
      <c r="GS22" s="474"/>
      <c r="GT22" s="474"/>
      <c r="GU22" s="474"/>
      <c r="GV22" s="474"/>
      <c r="GW22" s="474"/>
      <c r="GX22" s="474"/>
      <c r="GY22" s="474"/>
      <c r="GZ22" s="474"/>
      <c r="HA22" s="474"/>
      <c r="HB22" s="474"/>
      <c r="HC22" s="474"/>
      <c r="HD22" s="474"/>
      <c r="HE22" s="474"/>
      <c r="HF22" s="474"/>
      <c r="HG22" s="474"/>
      <c r="HH22" s="474"/>
      <c r="HI22" s="474"/>
      <c r="HJ22" s="474"/>
      <c r="HK22" s="474"/>
      <c r="HL22" s="474"/>
      <c r="HM22" s="474"/>
      <c r="HN22" s="474"/>
      <c r="HO22" s="474"/>
      <c r="HP22" s="474"/>
      <c r="HQ22" s="474"/>
      <c r="HR22" s="474"/>
      <c r="HS22" s="474"/>
      <c r="HT22" s="474"/>
      <c r="HU22" s="474"/>
      <c r="HV22" s="474"/>
      <c r="HW22" s="474"/>
      <c r="HX22" s="474"/>
      <c r="HY22" s="474"/>
      <c r="HZ22" s="474"/>
      <c r="IA22" s="474"/>
      <c r="IB22" s="474"/>
      <c r="IC22" s="474"/>
      <c r="ID22" s="474"/>
      <c r="IE22" s="474"/>
      <c r="IF22" s="474"/>
      <c r="IG22" s="474"/>
      <c r="IH22" s="474"/>
      <c r="II22" s="474"/>
      <c r="IJ22" s="474"/>
      <c r="IK22" s="474"/>
      <c r="IL22" s="474"/>
      <c r="IM22" s="474"/>
      <c r="IN22" s="474"/>
      <c r="IO22" s="474"/>
      <c r="IP22" s="474"/>
      <c r="IQ22" s="474"/>
      <c r="IR22" s="474"/>
      <c r="IS22" s="474"/>
      <c r="IT22" s="474"/>
      <c r="IU22" s="474"/>
      <c r="IV22" s="474"/>
      <c r="IW22" s="474"/>
      <c r="IX22" s="474"/>
      <c r="IY22" s="474"/>
      <c r="IZ22" s="474"/>
      <c r="JA22" s="474"/>
      <c r="JB22" s="474"/>
      <c r="JC22" s="474"/>
      <c r="JD22" s="474"/>
      <c r="JE22" s="474"/>
      <c r="JF22" s="474"/>
      <c r="JG22" s="474"/>
      <c r="JH22" s="474"/>
      <c r="JI22" s="474"/>
      <c r="JJ22" s="474"/>
      <c r="JK22" s="474"/>
      <c r="JL22" s="474"/>
      <c r="JM22" s="474"/>
      <c r="JN22" s="474"/>
      <c r="JO22" s="474"/>
      <c r="JP22" s="474"/>
      <c r="JQ22" s="474"/>
      <c r="JR22" s="474"/>
      <c r="JS22" s="474"/>
      <c r="JT22" s="474"/>
      <c r="JU22" s="474"/>
      <c r="JV22" s="474"/>
      <c r="JW22" s="474"/>
      <c r="JX22" s="474"/>
      <c r="JY22" s="474"/>
      <c r="JZ22" s="474"/>
      <c r="KA22" s="474"/>
      <c r="KB22" s="474"/>
      <c r="KC22" s="474"/>
      <c r="KD22" s="474"/>
      <c r="KE22" s="474"/>
      <c r="KF22" s="474"/>
      <c r="KG22" s="474"/>
      <c r="KH22" s="474"/>
      <c r="KI22" s="474"/>
      <c r="KJ22" s="474"/>
      <c r="KK22" s="474"/>
      <c r="KL22" s="474"/>
      <c r="KM22" s="474"/>
      <c r="KN22" s="474"/>
      <c r="KO22" s="474"/>
      <c r="KP22" s="474"/>
      <c r="KQ22" s="474"/>
      <c r="KR22" s="474"/>
      <c r="KS22" s="474"/>
      <c r="KT22" s="474"/>
      <c r="KU22" s="474"/>
      <c r="KV22" s="474"/>
      <c r="KW22" s="474"/>
      <c r="KX22" s="474"/>
      <c r="KY22" s="474"/>
      <c r="KZ22" s="474"/>
      <c r="LA22" s="474"/>
      <c r="LB22" s="474"/>
      <c r="LC22" s="474"/>
      <c r="LD22" s="474"/>
      <c r="LE22" s="474"/>
      <c r="LF22" s="474"/>
      <c r="LG22" s="474"/>
      <c r="LH22" s="474"/>
      <c r="LI22" s="474"/>
      <c r="LJ22" s="474"/>
      <c r="LK22" s="474"/>
      <c r="LL22" s="474"/>
      <c r="LM22" s="474"/>
      <c r="LN22" s="474"/>
      <c r="LO22" s="474"/>
      <c r="LP22" s="474"/>
      <c r="LQ22" s="474"/>
      <c r="LR22" s="474"/>
      <c r="LS22" s="474"/>
      <c r="LT22" s="474"/>
      <c r="LU22" s="474"/>
      <c r="LV22" s="474"/>
      <c r="LW22" s="474"/>
      <c r="LX22" s="474"/>
      <c r="LY22" s="474"/>
      <c r="LZ22" s="474"/>
      <c r="MA22" s="474"/>
      <c r="MB22" s="474"/>
      <c r="MC22" s="474"/>
      <c r="MD22" s="474"/>
      <c r="ME22" s="474"/>
      <c r="MF22" s="474"/>
      <c r="MG22" s="474"/>
      <c r="MH22" s="474"/>
      <c r="MI22" s="474"/>
      <c r="MJ22" s="474"/>
      <c r="MK22" s="474"/>
      <c r="ML22" s="474"/>
      <c r="MM22" s="474"/>
      <c r="MN22" s="474"/>
      <c r="MO22" s="474"/>
      <c r="MP22" s="474"/>
      <c r="MQ22" s="474"/>
      <c r="MR22" s="474"/>
      <c r="MS22" s="474"/>
      <c r="MT22" s="474"/>
      <c r="MU22" s="474"/>
      <c r="MV22" s="474"/>
      <c r="MW22" s="474"/>
      <c r="MX22" s="474"/>
      <c r="MY22" s="474"/>
      <c r="MZ22" s="474"/>
      <c r="NA22" s="474"/>
      <c r="NB22" s="474"/>
      <c r="NC22" s="474"/>
      <c r="ND22" s="474"/>
      <c r="NE22" s="474"/>
      <c r="NF22" s="474"/>
      <c r="NG22" s="474"/>
      <c r="NH22" s="474"/>
      <c r="NI22" s="474"/>
      <c r="NJ22" s="474"/>
      <c r="NK22" s="474"/>
      <c r="NL22" s="474"/>
      <c r="NM22" s="474"/>
      <c r="NN22" s="474"/>
      <c r="NO22" s="474"/>
      <c r="NP22" s="474"/>
      <c r="NQ22" s="474"/>
      <c r="NR22" s="474"/>
      <c r="NS22" s="474"/>
      <c r="NT22" s="474"/>
      <c r="NU22" s="474"/>
      <c r="NV22" s="474"/>
      <c r="NW22" s="474"/>
      <c r="NX22" s="474"/>
      <c r="NY22" s="474"/>
      <c r="NZ22" s="474"/>
      <c r="OA22" s="474"/>
      <c r="OB22" s="474"/>
      <c r="OC22" s="474"/>
      <c r="OD22" s="474"/>
      <c r="OE22" s="474"/>
      <c r="OF22" s="474"/>
      <c r="OG22" s="474"/>
      <c r="OH22" s="474"/>
      <c r="OI22" s="474"/>
      <c r="OJ22" s="474"/>
      <c r="OK22" s="474"/>
      <c r="OL22" s="474"/>
      <c r="OM22" s="474"/>
      <c r="ON22" s="474"/>
      <c r="OO22" s="474"/>
      <c r="OP22" s="474"/>
      <c r="OQ22" s="474"/>
      <c r="OR22" s="474"/>
      <c r="OS22" s="474"/>
      <c r="OT22" s="474"/>
      <c r="OU22" s="474"/>
      <c r="OV22" s="474"/>
      <c r="OW22" s="474"/>
      <c r="OX22" s="474"/>
      <c r="OY22" s="474"/>
      <c r="OZ22" s="474"/>
      <c r="PA22" s="474"/>
      <c r="PB22" s="474"/>
      <c r="PC22" s="474"/>
      <c r="PD22" s="474"/>
      <c r="PE22" s="474"/>
      <c r="PF22" s="474"/>
      <c r="PG22" s="474"/>
      <c r="PH22" s="474"/>
      <c r="PI22" s="474"/>
      <c r="PJ22" s="474"/>
      <c r="PK22" s="474"/>
      <c r="PL22" s="474"/>
      <c r="PM22" s="474"/>
      <c r="PN22" s="474"/>
      <c r="PO22" s="474"/>
      <c r="PP22" s="474"/>
      <c r="PQ22" s="474"/>
      <c r="PR22" s="474"/>
      <c r="PS22" s="474"/>
      <c r="PT22" s="474"/>
      <c r="PU22" s="474"/>
      <c r="PV22" s="474"/>
      <c r="PW22" s="474"/>
      <c r="PX22" s="474"/>
      <c r="PY22" s="474"/>
      <c r="PZ22" s="474"/>
      <c r="QA22" s="474"/>
      <c r="QB22" s="474"/>
      <c r="QC22" s="474"/>
      <c r="QD22" s="474"/>
      <c r="QE22" s="474"/>
      <c r="QF22" s="474"/>
      <c r="QG22" s="474"/>
      <c r="QH22" s="474"/>
      <c r="QI22" s="474"/>
      <c r="QJ22" s="474"/>
      <c r="QK22" s="474"/>
      <c r="QL22" s="474"/>
      <c r="QM22" s="474"/>
      <c r="QN22" s="474"/>
      <c r="QO22" s="474"/>
      <c r="QP22" s="474"/>
      <c r="QQ22" s="474"/>
      <c r="QR22" s="474"/>
      <c r="QS22" s="474"/>
      <c r="QT22" s="474"/>
      <c r="QU22" s="474"/>
      <c r="QV22" s="474"/>
      <c r="QW22" s="474"/>
      <c r="QX22" s="474"/>
      <c r="QY22" s="474"/>
      <c r="QZ22" s="474"/>
      <c r="RA22" s="474"/>
      <c r="RB22" s="474"/>
      <c r="RC22" s="474"/>
      <c r="RD22" s="474"/>
      <c r="RE22" s="474"/>
      <c r="RF22" s="474"/>
      <c r="RG22" s="474"/>
      <c r="RH22" s="474"/>
      <c r="RI22" s="474"/>
      <c r="RJ22" s="474"/>
      <c r="RK22" s="474"/>
      <c r="RL22" s="474"/>
      <c r="RM22" s="474"/>
      <c r="RN22" s="474"/>
      <c r="RO22" s="474"/>
      <c r="RP22" s="474"/>
      <c r="RQ22" s="474"/>
      <c r="RR22" s="474"/>
      <c r="RS22" s="474"/>
      <c r="RT22" s="474"/>
      <c r="RU22" s="474"/>
      <c r="RV22" s="474"/>
      <c r="RW22" s="474"/>
      <c r="RX22" s="474"/>
      <c r="RY22" s="474"/>
      <c r="RZ22" s="474"/>
      <c r="SA22" s="474"/>
      <c r="SB22" s="474"/>
      <c r="SC22" s="474"/>
      <c r="SD22" s="474"/>
      <c r="SE22" s="474"/>
      <c r="SF22" s="474"/>
      <c r="SG22" s="474"/>
      <c r="SH22" s="474"/>
      <c r="SI22" s="474"/>
      <c r="SJ22" s="474"/>
      <c r="SK22" s="474"/>
      <c r="SL22" s="474"/>
      <c r="SM22" s="474"/>
      <c r="SN22" s="474"/>
      <c r="SO22" s="474"/>
      <c r="SP22" s="474"/>
      <c r="SQ22" s="474"/>
      <c r="SR22" s="474"/>
      <c r="SS22" s="474"/>
      <c r="ST22" s="474"/>
      <c r="SU22" s="474"/>
      <c r="SV22" s="474"/>
      <c r="SW22" s="474"/>
      <c r="SX22" s="474"/>
      <c r="SY22" s="474"/>
      <c r="SZ22" s="474"/>
      <c r="TA22" s="474"/>
      <c r="TB22" s="474"/>
      <c r="TC22" s="474"/>
      <c r="TD22" s="474"/>
      <c r="TE22" s="474"/>
      <c r="TF22" s="474"/>
      <c r="TG22" s="474"/>
      <c r="TH22" s="474"/>
      <c r="TI22" s="474"/>
      <c r="TJ22" s="474"/>
      <c r="TK22" s="474"/>
      <c r="TL22" s="474"/>
      <c r="TM22" s="474"/>
      <c r="TN22" s="474"/>
      <c r="TO22" s="474"/>
      <c r="TP22" s="474"/>
      <c r="TQ22" s="474"/>
      <c r="TR22" s="474"/>
      <c r="TS22" s="474"/>
      <c r="TT22" s="474"/>
      <c r="TU22" s="474"/>
      <c r="TV22" s="474"/>
      <c r="TW22" s="474"/>
      <c r="TX22" s="474"/>
      <c r="TY22" s="474"/>
      <c r="TZ22" s="474"/>
      <c r="UA22" s="474"/>
      <c r="UB22" s="474"/>
      <c r="UC22" s="474"/>
      <c r="UD22" s="474"/>
      <c r="UE22" s="474"/>
      <c r="UF22" s="474"/>
      <c r="UG22" s="474"/>
      <c r="UH22" s="474"/>
      <c r="UI22" s="474"/>
      <c r="UJ22" s="474"/>
      <c r="UK22" s="474"/>
      <c r="UL22" s="474"/>
      <c r="UM22" s="474"/>
      <c r="UN22" s="474"/>
      <c r="UO22" s="474"/>
      <c r="UP22" s="474"/>
      <c r="UQ22" s="474"/>
      <c r="UR22" s="474"/>
      <c r="US22" s="474"/>
      <c r="UT22" s="474"/>
      <c r="UU22" s="474"/>
      <c r="UV22" s="474"/>
      <c r="UW22" s="474"/>
      <c r="UX22" s="474"/>
      <c r="UY22" s="474"/>
      <c r="UZ22" s="474"/>
      <c r="VA22" s="474"/>
      <c r="VB22" s="474"/>
      <c r="VC22" s="474"/>
      <c r="VD22" s="474"/>
      <c r="VE22" s="474"/>
      <c r="VF22" s="474"/>
      <c r="VG22" s="474"/>
      <c r="VH22" s="474"/>
      <c r="VI22" s="474"/>
      <c r="VJ22" s="474"/>
      <c r="VK22" s="474"/>
      <c r="VL22" s="474"/>
      <c r="VM22" s="474"/>
      <c r="VN22" s="474"/>
      <c r="VO22" s="474"/>
      <c r="VP22" s="474"/>
      <c r="VQ22" s="474"/>
      <c r="VR22" s="474"/>
      <c r="VS22" s="474"/>
      <c r="VT22" s="474"/>
      <c r="VU22" s="474"/>
      <c r="VV22" s="474"/>
      <c r="VW22" s="474"/>
      <c r="VX22" s="474"/>
      <c r="VY22" s="474"/>
      <c r="VZ22" s="474"/>
      <c r="WA22" s="474"/>
      <c r="WB22" s="474"/>
      <c r="WC22" s="474"/>
      <c r="WD22" s="474"/>
      <c r="WE22" s="474"/>
      <c r="WF22" s="474"/>
      <c r="WG22" s="474"/>
      <c r="WH22" s="474"/>
      <c r="WI22" s="474"/>
      <c r="WJ22" s="474"/>
      <c r="WK22" s="474"/>
      <c r="WL22" s="474"/>
      <c r="WM22" s="474"/>
      <c r="WN22" s="474"/>
      <c r="WO22" s="474"/>
      <c r="WP22" s="474"/>
      <c r="WQ22" s="474"/>
      <c r="WR22" s="474"/>
      <c r="WS22" s="474"/>
      <c r="WT22" s="474"/>
      <c r="WU22" s="474"/>
      <c r="WV22" s="474"/>
      <c r="WW22" s="474"/>
      <c r="WX22" s="474"/>
      <c r="WY22" s="474"/>
      <c r="WZ22" s="474"/>
      <c r="XA22" s="474"/>
      <c r="XB22" s="474"/>
      <c r="XC22" s="474"/>
      <c r="XD22" s="474"/>
      <c r="XE22" s="474"/>
      <c r="XF22" s="474"/>
      <c r="XG22" s="474"/>
      <c r="XH22" s="474"/>
      <c r="XI22" s="474"/>
      <c r="XJ22" s="474"/>
      <c r="XK22" s="474"/>
      <c r="XL22" s="474"/>
      <c r="XM22" s="474"/>
      <c r="XN22" s="474"/>
      <c r="XO22" s="474"/>
      <c r="XP22" s="474"/>
      <c r="XQ22" s="474"/>
      <c r="XR22" s="474"/>
      <c r="XS22" s="474"/>
      <c r="XT22" s="474"/>
      <c r="XU22" s="474"/>
      <c r="XV22" s="474"/>
      <c r="XW22" s="474"/>
      <c r="XX22" s="474"/>
      <c r="XY22" s="474"/>
      <c r="XZ22" s="474"/>
      <c r="YA22" s="474"/>
      <c r="YB22" s="474"/>
      <c r="YC22" s="474"/>
      <c r="YD22" s="474"/>
      <c r="YE22" s="474"/>
      <c r="YF22" s="474"/>
      <c r="YG22" s="474"/>
      <c r="YH22" s="474"/>
      <c r="YI22" s="474"/>
      <c r="YJ22" s="474"/>
      <c r="YK22" s="474"/>
      <c r="YL22" s="474"/>
      <c r="YM22" s="474"/>
      <c r="YN22" s="474"/>
      <c r="YO22" s="474"/>
      <c r="YP22" s="474"/>
      <c r="YQ22" s="474"/>
      <c r="YR22" s="474"/>
      <c r="YS22" s="474"/>
      <c r="YT22" s="474"/>
      <c r="YU22" s="474"/>
      <c r="YV22" s="474"/>
      <c r="YW22" s="474"/>
      <c r="YX22" s="474"/>
      <c r="YY22" s="474"/>
      <c r="YZ22" s="474"/>
      <c r="ZA22" s="474"/>
      <c r="ZB22" s="474"/>
      <c r="ZC22" s="474"/>
      <c r="ZD22" s="474"/>
      <c r="ZE22" s="474"/>
      <c r="ZF22" s="474"/>
      <c r="ZG22" s="474"/>
      <c r="ZH22" s="474"/>
      <c r="ZI22" s="474"/>
      <c r="ZJ22" s="474"/>
      <c r="ZK22" s="474"/>
      <c r="ZL22" s="474"/>
      <c r="ZM22" s="474"/>
      <c r="ZN22" s="474"/>
      <c r="ZO22" s="474"/>
      <c r="ZP22" s="474"/>
      <c r="ZQ22" s="474"/>
      <c r="ZR22" s="474"/>
      <c r="ZS22" s="474"/>
      <c r="ZT22" s="474"/>
      <c r="ZU22" s="474"/>
      <c r="ZV22" s="474"/>
      <c r="ZW22" s="474"/>
      <c r="ZX22" s="474"/>
      <c r="ZY22" s="474"/>
      <c r="ZZ22" s="474"/>
      <c r="AAA22" s="474"/>
      <c r="AAB22" s="474"/>
      <c r="AAC22" s="474"/>
      <c r="AAD22" s="474"/>
      <c r="AAE22" s="474"/>
      <c r="AAF22" s="474"/>
      <c r="AAG22" s="474"/>
      <c r="AAH22" s="474"/>
      <c r="AAI22" s="474"/>
      <c r="AAJ22" s="474"/>
      <c r="AAK22" s="474"/>
      <c r="AAL22" s="474"/>
      <c r="AAM22" s="474"/>
      <c r="AAN22" s="474"/>
      <c r="AAO22" s="474"/>
      <c r="AAP22" s="474"/>
      <c r="AAQ22" s="474"/>
      <c r="AAR22" s="474"/>
      <c r="AAS22" s="474"/>
      <c r="AAT22" s="474"/>
      <c r="AAU22" s="474"/>
      <c r="AAV22" s="474"/>
      <c r="AAW22" s="474"/>
      <c r="AAX22" s="474"/>
      <c r="AAY22" s="474"/>
      <c r="AAZ22" s="474"/>
      <c r="ABA22" s="474"/>
      <c r="ABB22" s="474"/>
      <c r="ABC22" s="474"/>
      <c r="ABD22" s="474"/>
      <c r="ABE22" s="474"/>
      <c r="ABF22" s="474"/>
      <c r="ABG22" s="474"/>
      <c r="ABH22" s="474"/>
      <c r="ABI22" s="474"/>
      <c r="ABJ22" s="474"/>
      <c r="ABK22" s="474"/>
      <c r="ABL22" s="474"/>
      <c r="ABM22" s="474"/>
      <c r="ABN22" s="474"/>
      <c r="ABO22" s="474"/>
      <c r="ABP22" s="474"/>
      <c r="ABQ22" s="474"/>
      <c r="ABR22" s="474"/>
      <c r="ABS22" s="474"/>
      <c r="ABT22" s="474"/>
      <c r="ABU22" s="474"/>
      <c r="ABV22" s="474"/>
      <c r="ABW22" s="474"/>
      <c r="ABX22" s="474"/>
      <c r="ABY22" s="474"/>
      <c r="ABZ22" s="474"/>
      <c r="ACA22" s="474"/>
      <c r="ACB22" s="474"/>
      <c r="ACC22" s="474"/>
      <c r="ACD22" s="474"/>
      <c r="ACE22" s="474"/>
      <c r="ACF22" s="474"/>
      <c r="ACG22" s="474"/>
      <c r="ACH22" s="474"/>
      <c r="ACI22" s="474"/>
      <c r="ACJ22" s="474"/>
      <c r="ACK22" s="474"/>
      <c r="ACL22" s="474"/>
      <c r="ACM22" s="474"/>
      <c r="ACN22" s="474"/>
      <c r="ACO22" s="474"/>
      <c r="ACP22" s="474"/>
      <c r="ACQ22" s="474"/>
      <c r="ACR22" s="474"/>
      <c r="ACS22" s="474"/>
      <c r="ACT22" s="474"/>
      <c r="ACU22" s="474"/>
      <c r="ACV22" s="474"/>
      <c r="ACW22" s="474"/>
      <c r="ACX22" s="474"/>
      <c r="ACY22" s="474"/>
      <c r="ACZ22" s="474"/>
      <c r="ADA22" s="474"/>
      <c r="ADB22" s="474"/>
      <c r="ADC22" s="474"/>
      <c r="ADD22" s="474"/>
      <c r="ADE22" s="474"/>
      <c r="ADF22" s="474"/>
      <c r="ADG22" s="474"/>
      <c r="ADH22" s="474"/>
      <c r="ADI22" s="474"/>
      <c r="ADJ22" s="474"/>
      <c r="ADK22" s="474"/>
      <c r="ADL22" s="474"/>
      <c r="ADM22" s="474"/>
      <c r="ADN22" s="474"/>
      <c r="ADO22" s="474"/>
      <c r="ADP22" s="474"/>
      <c r="ADQ22" s="474"/>
      <c r="ADR22" s="474"/>
      <c r="ADS22" s="474"/>
      <c r="ADT22" s="474"/>
      <c r="ADU22" s="474"/>
      <c r="ADV22" s="474"/>
      <c r="ADW22" s="474"/>
      <c r="ADX22" s="474"/>
      <c r="ADY22" s="474"/>
      <c r="ADZ22" s="474"/>
      <c r="AEA22" s="474"/>
      <c r="AEB22" s="474"/>
      <c r="AEC22" s="474"/>
      <c r="AED22" s="474"/>
      <c r="AEE22" s="474"/>
      <c r="AEF22" s="474"/>
      <c r="AEG22" s="474"/>
      <c r="AEH22" s="474"/>
      <c r="AEI22" s="474"/>
      <c r="AEJ22" s="474"/>
      <c r="AEK22" s="474"/>
      <c r="AEL22" s="474"/>
      <c r="AEM22" s="474"/>
      <c r="AEN22" s="474"/>
      <c r="AEO22" s="474"/>
      <c r="AEP22" s="474"/>
      <c r="AEQ22" s="474"/>
      <c r="AER22" s="474"/>
      <c r="AES22" s="474"/>
      <c r="AET22" s="474"/>
      <c r="AEU22" s="474"/>
      <c r="AEV22" s="474"/>
      <c r="AEW22" s="474"/>
      <c r="AEX22" s="474"/>
      <c r="AEY22" s="474"/>
      <c r="AEZ22" s="474"/>
      <c r="AFA22" s="474"/>
      <c r="AFB22" s="474"/>
      <c r="AFC22" s="474"/>
      <c r="AFD22" s="474"/>
      <c r="AFE22" s="474"/>
      <c r="AFF22" s="474"/>
      <c r="AFG22" s="474"/>
      <c r="AFH22" s="474"/>
      <c r="AFI22" s="474"/>
      <c r="AFJ22" s="474"/>
      <c r="AFK22" s="474"/>
      <c r="AFL22" s="474"/>
      <c r="AFM22" s="474"/>
      <c r="AFN22" s="474"/>
      <c r="AFO22" s="474"/>
      <c r="AFP22" s="474"/>
      <c r="AFQ22" s="474"/>
      <c r="AFR22" s="474"/>
      <c r="AFS22" s="474"/>
      <c r="AFT22" s="474"/>
      <c r="AFU22" s="474"/>
      <c r="AFV22" s="474"/>
      <c r="AFW22" s="474"/>
      <c r="AFX22" s="474"/>
      <c r="AFY22" s="474"/>
      <c r="AFZ22" s="474"/>
      <c r="AGA22" s="474"/>
      <c r="AGB22" s="474"/>
      <c r="AGC22" s="474"/>
      <c r="AGD22" s="474"/>
      <c r="AGE22" s="474"/>
      <c r="AGF22" s="474"/>
      <c r="AGG22" s="474"/>
      <c r="AGH22" s="474"/>
      <c r="AGI22" s="474"/>
      <c r="AGJ22" s="474"/>
      <c r="AGK22" s="474"/>
      <c r="AGL22" s="474"/>
      <c r="AGM22" s="474"/>
      <c r="AGN22" s="474"/>
      <c r="AGO22" s="474"/>
      <c r="AGP22" s="474"/>
      <c r="AGQ22" s="474"/>
      <c r="AGR22" s="474"/>
      <c r="AGS22" s="474"/>
      <c r="AGT22" s="474"/>
      <c r="AGU22" s="474"/>
      <c r="AGV22" s="474"/>
      <c r="AGW22" s="474"/>
      <c r="AGX22" s="474"/>
      <c r="AGY22" s="474"/>
      <c r="AGZ22" s="474"/>
      <c r="AHA22" s="474"/>
      <c r="AHB22" s="474"/>
      <c r="AHC22" s="474"/>
      <c r="AHD22" s="474"/>
      <c r="AHE22" s="474"/>
      <c r="AHF22" s="474"/>
      <c r="AHG22" s="474"/>
      <c r="AHH22" s="474"/>
      <c r="AHI22" s="474"/>
      <c r="AHJ22" s="474"/>
      <c r="AHK22" s="474"/>
      <c r="AHL22" s="474"/>
      <c r="AHM22" s="474"/>
      <c r="AHN22" s="474"/>
      <c r="AHO22" s="474"/>
      <c r="AHP22" s="474"/>
      <c r="AHQ22" s="474"/>
      <c r="AHR22" s="474"/>
      <c r="AHS22" s="474"/>
      <c r="AHT22" s="474"/>
      <c r="AHU22" s="474"/>
      <c r="AHV22" s="474"/>
      <c r="AHW22" s="474"/>
      <c r="AHX22" s="474"/>
      <c r="AHY22" s="474"/>
      <c r="AHZ22" s="474"/>
      <c r="AIA22" s="474"/>
      <c r="AIB22" s="474"/>
      <c r="AIC22" s="474"/>
      <c r="AID22" s="474"/>
      <c r="AIE22" s="474"/>
      <c r="AIF22" s="474"/>
      <c r="AIG22" s="474"/>
      <c r="AIH22" s="474"/>
      <c r="AII22" s="474"/>
      <c r="AIJ22" s="474"/>
      <c r="AIK22" s="474"/>
      <c r="AIL22" s="474"/>
      <c r="AIM22" s="474"/>
      <c r="AIN22" s="474"/>
      <c r="AIO22" s="474"/>
      <c r="AIP22" s="474"/>
      <c r="AIQ22" s="474"/>
      <c r="AIR22" s="474"/>
      <c r="AIS22" s="474"/>
      <c r="AIT22" s="474"/>
      <c r="AIU22" s="474"/>
      <c r="AIV22" s="474"/>
      <c r="AIW22" s="474"/>
      <c r="AIX22" s="474"/>
      <c r="AIY22" s="474"/>
      <c r="AIZ22" s="474"/>
      <c r="AJA22" s="474"/>
      <c r="AJB22" s="474"/>
      <c r="AJC22" s="474"/>
      <c r="AJD22" s="474"/>
      <c r="AJE22" s="474"/>
      <c r="AJF22" s="474"/>
      <c r="AJG22" s="474"/>
      <c r="AJH22" s="474"/>
      <c r="AJI22" s="474"/>
      <c r="AJJ22" s="474"/>
      <c r="AJK22" s="474"/>
      <c r="AJL22" s="474"/>
      <c r="AJM22" s="474"/>
      <c r="AJN22" s="474"/>
      <c r="AJO22" s="474"/>
      <c r="AJP22" s="474"/>
      <c r="AJQ22" s="474"/>
      <c r="AJR22" s="474"/>
      <c r="AJS22" s="474"/>
      <c r="AJT22" s="474"/>
      <c r="AJU22" s="474"/>
      <c r="AJV22" s="474"/>
      <c r="AJW22" s="474"/>
      <c r="AJX22" s="474"/>
      <c r="AJY22" s="474"/>
      <c r="AJZ22" s="474"/>
      <c r="AKA22" s="474"/>
      <c r="AKB22" s="474"/>
      <c r="AKC22" s="474"/>
      <c r="AKD22" s="474"/>
      <c r="AKE22" s="474"/>
      <c r="AKF22" s="474"/>
      <c r="AKG22" s="474"/>
      <c r="AKH22" s="474"/>
      <c r="AKI22" s="474"/>
      <c r="AKJ22" s="474"/>
      <c r="AKK22" s="474"/>
      <c r="AKL22" s="474"/>
      <c r="AKM22" s="474"/>
      <c r="AKN22" s="474"/>
      <c r="AKO22" s="474"/>
      <c r="AKP22" s="474"/>
      <c r="AKQ22" s="474"/>
      <c r="AKR22" s="474"/>
      <c r="AKS22" s="474"/>
      <c r="AKT22" s="474"/>
      <c r="AKU22" s="474"/>
      <c r="AKV22" s="474"/>
      <c r="AKW22" s="474"/>
      <c r="AKX22" s="474"/>
      <c r="AKY22" s="474"/>
      <c r="AKZ22" s="474"/>
      <c r="ALA22" s="474"/>
      <c r="ALB22" s="474"/>
      <c r="ALC22" s="474"/>
      <c r="ALD22" s="474"/>
      <c r="ALE22" s="474"/>
      <c r="ALF22" s="474"/>
      <c r="ALG22" s="474"/>
      <c r="ALH22" s="474"/>
      <c r="ALI22" s="474"/>
      <c r="ALJ22" s="474"/>
      <c r="ALK22" s="474"/>
      <c r="ALL22" s="474"/>
      <c r="ALM22" s="474"/>
      <c r="ALN22" s="474"/>
      <c r="ALO22" s="474"/>
      <c r="ALP22" s="474"/>
      <c r="ALQ22" s="474"/>
      <c r="ALR22" s="474"/>
      <c r="ALS22" s="474"/>
      <c r="ALT22" s="474"/>
      <c r="ALU22" s="474"/>
      <c r="ALV22" s="474"/>
      <c r="ALW22" s="474"/>
      <c r="ALX22" s="474"/>
    </row>
    <row r="23" spans="1:1020" x14ac:dyDescent="0.2">
      <c r="A23" s="421" t="s">
        <v>222</v>
      </c>
      <c r="B23" s="651" t="s">
        <v>503</v>
      </c>
      <c r="C23" s="157"/>
      <c r="D23" s="157"/>
      <c r="E23" s="156"/>
      <c r="F23" s="157"/>
      <c r="G23" s="156"/>
      <c r="H23" s="157"/>
      <c r="I23" s="156"/>
      <c r="J23" s="157"/>
      <c r="K23" s="741"/>
      <c r="L23" s="682"/>
      <c r="M23" s="716"/>
      <c r="N23" s="742"/>
      <c r="O23" s="156"/>
      <c r="P23" s="156"/>
      <c r="Q23" s="716"/>
      <c r="R23" s="682"/>
      <c r="S23" s="682"/>
      <c r="T23" s="716"/>
      <c r="U23" s="682">
        <v>2</v>
      </c>
      <c r="V23" s="766">
        <v>2</v>
      </c>
      <c r="W23" s="161"/>
      <c r="X23" s="474"/>
      <c r="Y23" s="474"/>
      <c r="Z23" s="474"/>
      <c r="AA23" s="474"/>
      <c r="AB23" s="474"/>
      <c r="AC23" s="474"/>
      <c r="AD23" s="474"/>
      <c r="AE23" s="474"/>
      <c r="AF23" s="474"/>
      <c r="AG23" s="474"/>
      <c r="AH23" s="474"/>
      <c r="AI23" s="474"/>
      <c r="AJ23" s="474"/>
      <c r="AK23" s="474"/>
      <c r="AL23" s="474"/>
      <c r="AM23" s="474"/>
      <c r="AN23" s="474"/>
      <c r="AO23" s="474"/>
      <c r="AP23" s="474"/>
      <c r="AQ23" s="474"/>
      <c r="AR23" s="474"/>
      <c r="AS23" s="474"/>
      <c r="AT23" s="474"/>
      <c r="AU23" s="474"/>
      <c r="AV23" s="474"/>
      <c r="AW23" s="474"/>
      <c r="AX23" s="474"/>
      <c r="AY23" s="474"/>
      <c r="AZ23" s="474"/>
      <c r="BA23" s="474"/>
      <c r="BB23" s="474"/>
      <c r="BC23" s="474"/>
      <c r="BD23" s="474"/>
      <c r="BE23" s="474"/>
      <c r="BF23" s="474"/>
      <c r="BG23" s="474"/>
      <c r="BH23" s="474"/>
      <c r="BI23" s="474"/>
      <c r="BJ23" s="474"/>
      <c r="BK23" s="474"/>
      <c r="BL23" s="474"/>
      <c r="BM23" s="474"/>
      <c r="BN23" s="474"/>
      <c r="BO23" s="474"/>
      <c r="BP23" s="474"/>
      <c r="BQ23" s="474"/>
      <c r="BR23" s="474"/>
      <c r="BS23" s="474"/>
      <c r="BT23" s="474"/>
      <c r="BU23" s="474"/>
      <c r="BV23" s="474"/>
      <c r="BW23" s="474"/>
      <c r="BX23" s="474"/>
      <c r="BY23" s="474"/>
      <c r="BZ23" s="474"/>
      <c r="CA23" s="474"/>
      <c r="CB23" s="474"/>
      <c r="CC23" s="474"/>
      <c r="CD23" s="474"/>
      <c r="CE23" s="474"/>
      <c r="CF23" s="474"/>
      <c r="CG23" s="474"/>
      <c r="CH23" s="474"/>
      <c r="CI23" s="474"/>
      <c r="CJ23" s="474"/>
      <c r="CK23" s="474"/>
      <c r="CL23" s="474"/>
      <c r="CM23" s="474"/>
      <c r="CN23" s="474"/>
      <c r="CO23" s="474"/>
      <c r="CP23" s="474"/>
      <c r="CQ23" s="474"/>
      <c r="CR23" s="474"/>
      <c r="CS23" s="474"/>
      <c r="CT23" s="474"/>
      <c r="CU23" s="474"/>
      <c r="CV23" s="474"/>
      <c r="CW23" s="474"/>
      <c r="CX23" s="474"/>
      <c r="CY23" s="474"/>
      <c r="CZ23" s="474"/>
      <c r="DA23" s="474"/>
      <c r="DB23" s="474"/>
      <c r="DC23" s="474"/>
      <c r="DD23" s="474"/>
      <c r="DE23" s="474"/>
      <c r="DF23" s="474"/>
      <c r="DG23" s="474"/>
      <c r="DH23" s="474"/>
      <c r="DI23" s="474"/>
      <c r="DJ23" s="474"/>
      <c r="DK23" s="474"/>
      <c r="DL23" s="474"/>
      <c r="DM23" s="474"/>
      <c r="DN23" s="474"/>
      <c r="DO23" s="474"/>
      <c r="DP23" s="474"/>
      <c r="DQ23" s="474"/>
      <c r="DR23" s="474"/>
      <c r="DS23" s="474"/>
      <c r="DT23" s="474"/>
      <c r="DU23" s="474"/>
      <c r="DV23" s="474"/>
      <c r="DW23" s="474"/>
      <c r="DX23" s="474"/>
      <c r="DY23" s="474"/>
      <c r="DZ23" s="474"/>
      <c r="EA23" s="474"/>
      <c r="EB23" s="474"/>
      <c r="EC23" s="474"/>
      <c r="ED23" s="474"/>
      <c r="EE23" s="474"/>
      <c r="EF23" s="474"/>
      <c r="EG23" s="474"/>
      <c r="EH23" s="474"/>
      <c r="EI23" s="474"/>
      <c r="EJ23" s="474"/>
      <c r="EK23" s="474"/>
      <c r="EL23" s="474"/>
      <c r="EM23" s="474"/>
      <c r="EN23" s="474"/>
      <c r="EO23" s="474"/>
      <c r="EP23" s="474"/>
      <c r="EQ23" s="474"/>
      <c r="ER23" s="474"/>
      <c r="ES23" s="474"/>
      <c r="ET23" s="474"/>
      <c r="EU23" s="474"/>
      <c r="EV23" s="474"/>
      <c r="EW23" s="474"/>
      <c r="EX23" s="474"/>
      <c r="EY23" s="474"/>
      <c r="EZ23" s="474"/>
      <c r="FA23" s="474"/>
      <c r="FB23" s="474"/>
      <c r="FC23" s="474"/>
      <c r="FD23" s="474"/>
      <c r="FE23" s="474"/>
      <c r="FF23" s="474"/>
      <c r="FG23" s="474"/>
      <c r="FH23" s="474"/>
      <c r="FI23" s="474"/>
      <c r="FJ23" s="474"/>
      <c r="FK23" s="474"/>
      <c r="FL23" s="474"/>
      <c r="FM23" s="474"/>
      <c r="FN23" s="474"/>
      <c r="FO23" s="474"/>
      <c r="FP23" s="474"/>
      <c r="FQ23" s="474"/>
      <c r="FR23" s="474"/>
      <c r="FS23" s="474"/>
      <c r="FT23" s="474"/>
      <c r="FU23" s="474"/>
      <c r="FV23" s="474"/>
      <c r="FW23" s="474"/>
      <c r="FX23" s="474"/>
      <c r="FY23" s="474"/>
      <c r="FZ23" s="474"/>
      <c r="GA23" s="474"/>
      <c r="GB23" s="474"/>
      <c r="GC23" s="474"/>
      <c r="GD23" s="474"/>
      <c r="GE23" s="474"/>
      <c r="GF23" s="474"/>
      <c r="GG23" s="474"/>
      <c r="GH23" s="474"/>
      <c r="GI23" s="474"/>
      <c r="GJ23" s="474"/>
      <c r="GK23" s="474"/>
      <c r="GL23" s="474"/>
      <c r="GM23" s="474"/>
      <c r="GN23" s="474"/>
      <c r="GO23" s="474"/>
      <c r="GP23" s="474"/>
      <c r="GQ23" s="474"/>
      <c r="GR23" s="474"/>
      <c r="GS23" s="474"/>
      <c r="GT23" s="474"/>
      <c r="GU23" s="474"/>
      <c r="GV23" s="474"/>
      <c r="GW23" s="474"/>
      <c r="GX23" s="474"/>
      <c r="GY23" s="474"/>
      <c r="GZ23" s="474"/>
      <c r="HA23" s="474"/>
      <c r="HB23" s="474"/>
      <c r="HC23" s="474"/>
      <c r="HD23" s="474"/>
      <c r="HE23" s="474"/>
      <c r="HF23" s="474"/>
      <c r="HG23" s="474"/>
      <c r="HH23" s="474"/>
      <c r="HI23" s="474"/>
      <c r="HJ23" s="474"/>
      <c r="HK23" s="474"/>
      <c r="HL23" s="474"/>
      <c r="HM23" s="474"/>
      <c r="HN23" s="474"/>
      <c r="HO23" s="474"/>
      <c r="HP23" s="474"/>
      <c r="HQ23" s="474"/>
      <c r="HR23" s="474"/>
      <c r="HS23" s="474"/>
      <c r="HT23" s="474"/>
      <c r="HU23" s="474"/>
      <c r="HV23" s="474"/>
      <c r="HW23" s="474"/>
      <c r="HX23" s="474"/>
      <c r="HY23" s="474"/>
      <c r="HZ23" s="474"/>
      <c r="IA23" s="474"/>
      <c r="IB23" s="474"/>
      <c r="IC23" s="474"/>
      <c r="ID23" s="474"/>
      <c r="IE23" s="474"/>
      <c r="IF23" s="474"/>
      <c r="IG23" s="474"/>
      <c r="IH23" s="474"/>
      <c r="II23" s="474"/>
      <c r="IJ23" s="474"/>
      <c r="IK23" s="474"/>
      <c r="IL23" s="474"/>
      <c r="IM23" s="474"/>
      <c r="IN23" s="474"/>
      <c r="IO23" s="474"/>
      <c r="IP23" s="474"/>
      <c r="IQ23" s="474"/>
      <c r="IR23" s="474"/>
      <c r="IS23" s="474"/>
      <c r="IT23" s="474"/>
      <c r="IU23" s="474"/>
      <c r="IV23" s="474"/>
      <c r="IW23" s="474"/>
      <c r="IX23" s="474"/>
      <c r="IY23" s="474"/>
      <c r="IZ23" s="474"/>
      <c r="JA23" s="474"/>
      <c r="JB23" s="474"/>
      <c r="JC23" s="474"/>
      <c r="JD23" s="474"/>
      <c r="JE23" s="474"/>
      <c r="JF23" s="474"/>
      <c r="JG23" s="474"/>
      <c r="JH23" s="474"/>
      <c r="JI23" s="474"/>
      <c r="JJ23" s="474"/>
      <c r="JK23" s="474"/>
      <c r="JL23" s="474"/>
      <c r="JM23" s="474"/>
      <c r="JN23" s="474"/>
      <c r="JO23" s="474"/>
      <c r="JP23" s="474"/>
      <c r="JQ23" s="474"/>
      <c r="JR23" s="474"/>
      <c r="JS23" s="474"/>
      <c r="JT23" s="474"/>
      <c r="JU23" s="474"/>
      <c r="JV23" s="474"/>
      <c r="JW23" s="474"/>
      <c r="JX23" s="474"/>
      <c r="JY23" s="474"/>
      <c r="JZ23" s="474"/>
      <c r="KA23" s="474"/>
      <c r="KB23" s="474"/>
      <c r="KC23" s="474"/>
      <c r="KD23" s="474"/>
      <c r="KE23" s="474"/>
      <c r="KF23" s="474"/>
      <c r="KG23" s="474"/>
      <c r="KH23" s="474"/>
      <c r="KI23" s="474"/>
      <c r="KJ23" s="474"/>
      <c r="KK23" s="474"/>
      <c r="KL23" s="474"/>
      <c r="KM23" s="474"/>
      <c r="KN23" s="474"/>
      <c r="KO23" s="474"/>
      <c r="KP23" s="474"/>
      <c r="KQ23" s="474"/>
      <c r="KR23" s="474"/>
      <c r="KS23" s="474"/>
      <c r="KT23" s="474"/>
      <c r="KU23" s="474"/>
      <c r="KV23" s="474"/>
      <c r="KW23" s="474"/>
      <c r="KX23" s="474"/>
      <c r="KY23" s="474"/>
      <c r="KZ23" s="474"/>
      <c r="LA23" s="474"/>
      <c r="LB23" s="474"/>
      <c r="LC23" s="474"/>
      <c r="LD23" s="474"/>
      <c r="LE23" s="474"/>
      <c r="LF23" s="474"/>
      <c r="LG23" s="474"/>
      <c r="LH23" s="474"/>
      <c r="LI23" s="474"/>
      <c r="LJ23" s="474"/>
      <c r="LK23" s="474"/>
      <c r="LL23" s="474"/>
      <c r="LM23" s="474"/>
      <c r="LN23" s="474"/>
      <c r="LO23" s="474"/>
      <c r="LP23" s="474"/>
      <c r="LQ23" s="474"/>
      <c r="LR23" s="474"/>
      <c r="LS23" s="474"/>
      <c r="LT23" s="474"/>
      <c r="LU23" s="474"/>
      <c r="LV23" s="474"/>
      <c r="LW23" s="474"/>
      <c r="LX23" s="474"/>
      <c r="LY23" s="474"/>
      <c r="LZ23" s="474"/>
      <c r="MA23" s="474"/>
      <c r="MB23" s="474"/>
      <c r="MC23" s="474"/>
      <c r="MD23" s="474"/>
      <c r="ME23" s="474"/>
      <c r="MF23" s="474"/>
      <c r="MG23" s="474"/>
      <c r="MH23" s="474"/>
      <c r="MI23" s="474"/>
      <c r="MJ23" s="474"/>
      <c r="MK23" s="474"/>
      <c r="ML23" s="474"/>
      <c r="MM23" s="474"/>
      <c r="MN23" s="474"/>
      <c r="MO23" s="474"/>
      <c r="MP23" s="474"/>
      <c r="MQ23" s="474"/>
      <c r="MR23" s="474"/>
      <c r="MS23" s="474"/>
      <c r="MT23" s="474"/>
      <c r="MU23" s="474"/>
      <c r="MV23" s="474"/>
      <c r="MW23" s="474"/>
      <c r="MX23" s="474"/>
      <c r="MY23" s="474"/>
      <c r="MZ23" s="474"/>
      <c r="NA23" s="474"/>
      <c r="NB23" s="474"/>
      <c r="NC23" s="474"/>
      <c r="ND23" s="474"/>
      <c r="NE23" s="474"/>
      <c r="NF23" s="474"/>
      <c r="NG23" s="474"/>
      <c r="NH23" s="474"/>
      <c r="NI23" s="474"/>
      <c r="NJ23" s="474"/>
      <c r="NK23" s="474"/>
      <c r="NL23" s="474"/>
      <c r="NM23" s="474"/>
      <c r="NN23" s="474"/>
      <c r="NO23" s="474"/>
      <c r="NP23" s="474"/>
      <c r="NQ23" s="474"/>
      <c r="NR23" s="474"/>
      <c r="NS23" s="474"/>
      <c r="NT23" s="474"/>
      <c r="NU23" s="474"/>
      <c r="NV23" s="474"/>
      <c r="NW23" s="474"/>
      <c r="NX23" s="474"/>
      <c r="NY23" s="474"/>
      <c r="NZ23" s="474"/>
      <c r="OA23" s="474"/>
      <c r="OB23" s="474"/>
      <c r="OC23" s="474"/>
      <c r="OD23" s="474"/>
      <c r="OE23" s="474"/>
      <c r="OF23" s="474"/>
      <c r="OG23" s="474"/>
      <c r="OH23" s="474"/>
      <c r="OI23" s="474"/>
      <c r="OJ23" s="474"/>
      <c r="OK23" s="474"/>
      <c r="OL23" s="474"/>
      <c r="OM23" s="474"/>
      <c r="ON23" s="474"/>
      <c r="OO23" s="474"/>
      <c r="OP23" s="474"/>
      <c r="OQ23" s="474"/>
      <c r="OR23" s="474"/>
      <c r="OS23" s="474"/>
      <c r="OT23" s="474"/>
      <c r="OU23" s="474"/>
      <c r="OV23" s="474"/>
      <c r="OW23" s="474"/>
      <c r="OX23" s="474"/>
      <c r="OY23" s="474"/>
      <c r="OZ23" s="474"/>
      <c r="PA23" s="474"/>
      <c r="PB23" s="474"/>
      <c r="PC23" s="474"/>
      <c r="PD23" s="474"/>
      <c r="PE23" s="474"/>
      <c r="PF23" s="474"/>
      <c r="PG23" s="474"/>
      <c r="PH23" s="474"/>
      <c r="PI23" s="474"/>
      <c r="PJ23" s="474"/>
      <c r="PK23" s="474"/>
      <c r="PL23" s="474"/>
      <c r="PM23" s="474"/>
      <c r="PN23" s="474"/>
      <c r="PO23" s="474"/>
      <c r="PP23" s="474"/>
      <c r="PQ23" s="474"/>
      <c r="PR23" s="474"/>
      <c r="PS23" s="474"/>
      <c r="PT23" s="474"/>
      <c r="PU23" s="474"/>
      <c r="PV23" s="474"/>
      <c r="PW23" s="474"/>
      <c r="PX23" s="474"/>
      <c r="PY23" s="474"/>
      <c r="PZ23" s="474"/>
      <c r="QA23" s="474"/>
      <c r="QB23" s="474"/>
      <c r="QC23" s="474"/>
      <c r="QD23" s="474"/>
      <c r="QE23" s="474"/>
      <c r="QF23" s="474"/>
      <c r="QG23" s="474"/>
      <c r="QH23" s="474"/>
      <c r="QI23" s="474"/>
      <c r="QJ23" s="474"/>
      <c r="QK23" s="474"/>
      <c r="QL23" s="474"/>
      <c r="QM23" s="474"/>
      <c r="QN23" s="474"/>
      <c r="QO23" s="474"/>
      <c r="QP23" s="474"/>
      <c r="QQ23" s="474"/>
      <c r="QR23" s="474"/>
      <c r="QS23" s="474"/>
      <c r="QT23" s="474"/>
      <c r="QU23" s="474"/>
      <c r="QV23" s="474"/>
      <c r="QW23" s="474"/>
      <c r="QX23" s="474"/>
      <c r="QY23" s="474"/>
      <c r="QZ23" s="474"/>
      <c r="RA23" s="474"/>
      <c r="RB23" s="474"/>
      <c r="RC23" s="474"/>
      <c r="RD23" s="474"/>
      <c r="RE23" s="474"/>
      <c r="RF23" s="474"/>
      <c r="RG23" s="474"/>
      <c r="RH23" s="474"/>
      <c r="RI23" s="474"/>
      <c r="RJ23" s="474"/>
      <c r="RK23" s="474"/>
      <c r="RL23" s="474"/>
      <c r="RM23" s="474"/>
      <c r="RN23" s="474"/>
      <c r="RO23" s="474"/>
      <c r="RP23" s="474"/>
      <c r="RQ23" s="474"/>
      <c r="RR23" s="474"/>
      <c r="RS23" s="474"/>
      <c r="RT23" s="474"/>
      <c r="RU23" s="474"/>
      <c r="RV23" s="474"/>
      <c r="RW23" s="474"/>
      <c r="RX23" s="474"/>
      <c r="RY23" s="474"/>
      <c r="RZ23" s="474"/>
      <c r="SA23" s="474"/>
      <c r="SB23" s="474"/>
      <c r="SC23" s="474"/>
      <c r="SD23" s="474"/>
      <c r="SE23" s="474"/>
      <c r="SF23" s="474"/>
      <c r="SG23" s="474"/>
      <c r="SH23" s="474"/>
      <c r="SI23" s="474"/>
      <c r="SJ23" s="474"/>
      <c r="SK23" s="474"/>
      <c r="SL23" s="474"/>
      <c r="SM23" s="474"/>
      <c r="SN23" s="474"/>
      <c r="SO23" s="474"/>
      <c r="SP23" s="474"/>
      <c r="SQ23" s="474"/>
      <c r="SR23" s="474"/>
      <c r="SS23" s="474"/>
      <c r="ST23" s="474"/>
      <c r="SU23" s="474"/>
      <c r="SV23" s="474"/>
      <c r="SW23" s="474"/>
      <c r="SX23" s="474"/>
      <c r="SY23" s="474"/>
      <c r="SZ23" s="474"/>
      <c r="TA23" s="474"/>
      <c r="TB23" s="474"/>
      <c r="TC23" s="474"/>
      <c r="TD23" s="474"/>
      <c r="TE23" s="474"/>
      <c r="TF23" s="474"/>
      <c r="TG23" s="474"/>
      <c r="TH23" s="474"/>
      <c r="TI23" s="474"/>
      <c r="TJ23" s="474"/>
      <c r="TK23" s="474"/>
      <c r="TL23" s="474"/>
      <c r="TM23" s="474"/>
      <c r="TN23" s="474"/>
      <c r="TO23" s="474"/>
      <c r="TP23" s="474"/>
      <c r="TQ23" s="474"/>
      <c r="TR23" s="474"/>
      <c r="TS23" s="474"/>
      <c r="TT23" s="474"/>
      <c r="TU23" s="474"/>
      <c r="TV23" s="474"/>
      <c r="TW23" s="474"/>
      <c r="TX23" s="474"/>
      <c r="TY23" s="474"/>
      <c r="TZ23" s="474"/>
      <c r="UA23" s="474"/>
      <c r="UB23" s="474"/>
      <c r="UC23" s="474"/>
      <c r="UD23" s="474"/>
      <c r="UE23" s="474"/>
      <c r="UF23" s="474"/>
      <c r="UG23" s="474"/>
      <c r="UH23" s="474"/>
      <c r="UI23" s="474"/>
      <c r="UJ23" s="474"/>
      <c r="UK23" s="474"/>
      <c r="UL23" s="474"/>
      <c r="UM23" s="474"/>
      <c r="UN23" s="474"/>
      <c r="UO23" s="474"/>
      <c r="UP23" s="474"/>
      <c r="UQ23" s="474"/>
      <c r="UR23" s="474"/>
      <c r="US23" s="474"/>
      <c r="UT23" s="474"/>
      <c r="UU23" s="474"/>
      <c r="UV23" s="474"/>
      <c r="UW23" s="474"/>
      <c r="UX23" s="474"/>
      <c r="UY23" s="474"/>
      <c r="UZ23" s="474"/>
      <c r="VA23" s="474"/>
      <c r="VB23" s="474"/>
      <c r="VC23" s="474"/>
      <c r="VD23" s="474"/>
      <c r="VE23" s="474"/>
      <c r="VF23" s="474"/>
      <c r="VG23" s="474"/>
      <c r="VH23" s="474"/>
      <c r="VI23" s="474"/>
      <c r="VJ23" s="474"/>
      <c r="VK23" s="474"/>
      <c r="VL23" s="474"/>
      <c r="VM23" s="474"/>
      <c r="VN23" s="474"/>
      <c r="VO23" s="474"/>
      <c r="VP23" s="474"/>
      <c r="VQ23" s="474"/>
      <c r="VR23" s="474"/>
      <c r="VS23" s="474"/>
      <c r="VT23" s="474"/>
      <c r="VU23" s="474"/>
      <c r="VV23" s="474"/>
      <c r="VW23" s="474"/>
      <c r="VX23" s="474"/>
      <c r="VY23" s="474"/>
      <c r="VZ23" s="474"/>
      <c r="WA23" s="474"/>
      <c r="WB23" s="474"/>
      <c r="WC23" s="474"/>
      <c r="WD23" s="474"/>
      <c r="WE23" s="474"/>
      <c r="WF23" s="474"/>
      <c r="WG23" s="474"/>
      <c r="WH23" s="474"/>
      <c r="WI23" s="474"/>
      <c r="WJ23" s="474"/>
      <c r="WK23" s="474"/>
      <c r="WL23" s="474"/>
      <c r="WM23" s="474"/>
      <c r="WN23" s="474"/>
      <c r="WO23" s="474"/>
      <c r="WP23" s="474"/>
      <c r="WQ23" s="474"/>
      <c r="WR23" s="474"/>
      <c r="WS23" s="474"/>
      <c r="WT23" s="474"/>
      <c r="WU23" s="474"/>
      <c r="WV23" s="474"/>
      <c r="WW23" s="474"/>
      <c r="WX23" s="474"/>
      <c r="WY23" s="474"/>
      <c r="WZ23" s="474"/>
      <c r="XA23" s="474"/>
      <c r="XB23" s="474"/>
      <c r="XC23" s="474"/>
      <c r="XD23" s="474"/>
      <c r="XE23" s="474"/>
      <c r="XF23" s="474"/>
      <c r="XG23" s="474"/>
      <c r="XH23" s="474"/>
      <c r="XI23" s="474"/>
      <c r="XJ23" s="474"/>
      <c r="XK23" s="474"/>
      <c r="XL23" s="474"/>
      <c r="XM23" s="474"/>
      <c r="XN23" s="474"/>
      <c r="XO23" s="474"/>
      <c r="XP23" s="474"/>
      <c r="XQ23" s="474"/>
      <c r="XR23" s="474"/>
      <c r="XS23" s="474"/>
      <c r="XT23" s="474"/>
      <c r="XU23" s="474"/>
      <c r="XV23" s="474"/>
      <c r="XW23" s="474"/>
      <c r="XX23" s="474"/>
      <c r="XY23" s="474"/>
      <c r="XZ23" s="474"/>
      <c r="YA23" s="474"/>
      <c r="YB23" s="474"/>
      <c r="YC23" s="474"/>
      <c r="YD23" s="474"/>
      <c r="YE23" s="474"/>
      <c r="YF23" s="474"/>
      <c r="YG23" s="474"/>
      <c r="YH23" s="474"/>
      <c r="YI23" s="474"/>
      <c r="YJ23" s="474"/>
      <c r="YK23" s="474"/>
      <c r="YL23" s="474"/>
      <c r="YM23" s="474"/>
      <c r="YN23" s="474"/>
      <c r="YO23" s="474"/>
      <c r="YP23" s="474"/>
      <c r="YQ23" s="474"/>
      <c r="YR23" s="474"/>
      <c r="YS23" s="474"/>
      <c r="YT23" s="474"/>
      <c r="YU23" s="474"/>
      <c r="YV23" s="474"/>
      <c r="YW23" s="474"/>
      <c r="YX23" s="474"/>
      <c r="YY23" s="474"/>
      <c r="YZ23" s="474"/>
      <c r="ZA23" s="474"/>
      <c r="ZB23" s="474"/>
      <c r="ZC23" s="474"/>
      <c r="ZD23" s="474"/>
      <c r="ZE23" s="474"/>
      <c r="ZF23" s="474"/>
      <c r="ZG23" s="474"/>
      <c r="ZH23" s="474"/>
      <c r="ZI23" s="474"/>
      <c r="ZJ23" s="474"/>
      <c r="ZK23" s="474"/>
      <c r="ZL23" s="474"/>
      <c r="ZM23" s="474"/>
      <c r="ZN23" s="474"/>
      <c r="ZO23" s="474"/>
      <c r="ZP23" s="474"/>
      <c r="ZQ23" s="474"/>
      <c r="ZR23" s="474"/>
      <c r="ZS23" s="474"/>
      <c r="ZT23" s="474"/>
      <c r="ZU23" s="474"/>
      <c r="ZV23" s="474"/>
      <c r="ZW23" s="474"/>
      <c r="ZX23" s="474"/>
      <c r="ZY23" s="474"/>
      <c r="ZZ23" s="474"/>
      <c r="AAA23" s="474"/>
      <c r="AAB23" s="474"/>
      <c r="AAC23" s="474"/>
      <c r="AAD23" s="474"/>
      <c r="AAE23" s="474"/>
      <c r="AAF23" s="474"/>
      <c r="AAG23" s="474"/>
      <c r="AAH23" s="474"/>
      <c r="AAI23" s="474"/>
      <c r="AAJ23" s="474"/>
      <c r="AAK23" s="474"/>
      <c r="AAL23" s="474"/>
      <c r="AAM23" s="474"/>
      <c r="AAN23" s="474"/>
      <c r="AAO23" s="474"/>
      <c r="AAP23" s="474"/>
      <c r="AAQ23" s="474"/>
      <c r="AAR23" s="474"/>
      <c r="AAS23" s="474"/>
      <c r="AAT23" s="474"/>
      <c r="AAU23" s="474"/>
      <c r="AAV23" s="474"/>
      <c r="AAW23" s="474"/>
      <c r="AAX23" s="474"/>
      <c r="AAY23" s="474"/>
      <c r="AAZ23" s="474"/>
      <c r="ABA23" s="474"/>
      <c r="ABB23" s="474"/>
      <c r="ABC23" s="474"/>
      <c r="ABD23" s="474"/>
      <c r="ABE23" s="474"/>
      <c r="ABF23" s="474"/>
      <c r="ABG23" s="474"/>
      <c r="ABH23" s="474"/>
      <c r="ABI23" s="474"/>
      <c r="ABJ23" s="474"/>
      <c r="ABK23" s="474"/>
      <c r="ABL23" s="474"/>
      <c r="ABM23" s="474"/>
      <c r="ABN23" s="474"/>
      <c r="ABO23" s="474"/>
      <c r="ABP23" s="474"/>
      <c r="ABQ23" s="474"/>
      <c r="ABR23" s="474"/>
      <c r="ABS23" s="474"/>
      <c r="ABT23" s="474"/>
      <c r="ABU23" s="474"/>
      <c r="ABV23" s="474"/>
      <c r="ABW23" s="474"/>
      <c r="ABX23" s="474"/>
      <c r="ABY23" s="474"/>
      <c r="ABZ23" s="474"/>
      <c r="ACA23" s="474"/>
      <c r="ACB23" s="474"/>
      <c r="ACC23" s="474"/>
      <c r="ACD23" s="474"/>
      <c r="ACE23" s="474"/>
      <c r="ACF23" s="474"/>
      <c r="ACG23" s="474"/>
      <c r="ACH23" s="474"/>
      <c r="ACI23" s="474"/>
      <c r="ACJ23" s="474"/>
      <c r="ACK23" s="474"/>
      <c r="ACL23" s="474"/>
      <c r="ACM23" s="474"/>
      <c r="ACN23" s="474"/>
      <c r="ACO23" s="474"/>
      <c r="ACP23" s="474"/>
      <c r="ACQ23" s="474"/>
      <c r="ACR23" s="474"/>
      <c r="ACS23" s="474"/>
      <c r="ACT23" s="474"/>
      <c r="ACU23" s="474"/>
      <c r="ACV23" s="474"/>
      <c r="ACW23" s="474"/>
      <c r="ACX23" s="474"/>
      <c r="ACY23" s="474"/>
      <c r="ACZ23" s="474"/>
      <c r="ADA23" s="474"/>
      <c r="ADB23" s="474"/>
      <c r="ADC23" s="474"/>
      <c r="ADD23" s="474"/>
      <c r="ADE23" s="474"/>
      <c r="ADF23" s="474"/>
      <c r="ADG23" s="474"/>
      <c r="ADH23" s="474"/>
      <c r="ADI23" s="474"/>
      <c r="ADJ23" s="474"/>
      <c r="ADK23" s="474"/>
      <c r="ADL23" s="474"/>
      <c r="ADM23" s="474"/>
      <c r="ADN23" s="474"/>
      <c r="ADO23" s="474"/>
      <c r="ADP23" s="474"/>
      <c r="ADQ23" s="474"/>
      <c r="ADR23" s="474"/>
      <c r="ADS23" s="474"/>
      <c r="ADT23" s="474"/>
      <c r="ADU23" s="474"/>
      <c r="ADV23" s="474"/>
      <c r="ADW23" s="474"/>
      <c r="ADX23" s="474"/>
      <c r="ADY23" s="474"/>
      <c r="ADZ23" s="474"/>
      <c r="AEA23" s="474"/>
      <c r="AEB23" s="474"/>
      <c r="AEC23" s="474"/>
      <c r="AED23" s="474"/>
      <c r="AEE23" s="474"/>
      <c r="AEF23" s="474"/>
      <c r="AEG23" s="474"/>
      <c r="AEH23" s="474"/>
      <c r="AEI23" s="474"/>
      <c r="AEJ23" s="474"/>
      <c r="AEK23" s="474"/>
      <c r="AEL23" s="474"/>
      <c r="AEM23" s="474"/>
      <c r="AEN23" s="474"/>
      <c r="AEO23" s="474"/>
      <c r="AEP23" s="474"/>
      <c r="AEQ23" s="474"/>
      <c r="AER23" s="474"/>
      <c r="AES23" s="474"/>
      <c r="AET23" s="474"/>
      <c r="AEU23" s="474"/>
      <c r="AEV23" s="474"/>
      <c r="AEW23" s="474"/>
      <c r="AEX23" s="474"/>
      <c r="AEY23" s="474"/>
      <c r="AEZ23" s="474"/>
      <c r="AFA23" s="474"/>
      <c r="AFB23" s="474"/>
      <c r="AFC23" s="474"/>
      <c r="AFD23" s="474"/>
      <c r="AFE23" s="474"/>
      <c r="AFF23" s="474"/>
      <c r="AFG23" s="474"/>
      <c r="AFH23" s="474"/>
      <c r="AFI23" s="474"/>
      <c r="AFJ23" s="474"/>
      <c r="AFK23" s="474"/>
      <c r="AFL23" s="474"/>
      <c r="AFM23" s="474"/>
      <c r="AFN23" s="474"/>
      <c r="AFO23" s="474"/>
      <c r="AFP23" s="474"/>
      <c r="AFQ23" s="474"/>
      <c r="AFR23" s="474"/>
      <c r="AFS23" s="474"/>
      <c r="AFT23" s="474"/>
      <c r="AFU23" s="474"/>
      <c r="AFV23" s="474"/>
      <c r="AFW23" s="474"/>
      <c r="AFX23" s="474"/>
      <c r="AFY23" s="474"/>
      <c r="AFZ23" s="474"/>
      <c r="AGA23" s="474"/>
      <c r="AGB23" s="474"/>
      <c r="AGC23" s="474"/>
      <c r="AGD23" s="474"/>
      <c r="AGE23" s="474"/>
      <c r="AGF23" s="474"/>
      <c r="AGG23" s="474"/>
      <c r="AGH23" s="474"/>
      <c r="AGI23" s="474"/>
      <c r="AGJ23" s="474"/>
      <c r="AGK23" s="474"/>
      <c r="AGL23" s="474"/>
      <c r="AGM23" s="474"/>
      <c r="AGN23" s="474"/>
      <c r="AGO23" s="474"/>
      <c r="AGP23" s="474"/>
      <c r="AGQ23" s="474"/>
      <c r="AGR23" s="474"/>
      <c r="AGS23" s="474"/>
      <c r="AGT23" s="474"/>
      <c r="AGU23" s="474"/>
      <c r="AGV23" s="474"/>
      <c r="AGW23" s="474"/>
      <c r="AGX23" s="474"/>
      <c r="AGY23" s="474"/>
      <c r="AGZ23" s="474"/>
      <c r="AHA23" s="474"/>
      <c r="AHB23" s="474"/>
      <c r="AHC23" s="474"/>
      <c r="AHD23" s="474"/>
      <c r="AHE23" s="474"/>
      <c r="AHF23" s="474"/>
      <c r="AHG23" s="474"/>
      <c r="AHH23" s="474"/>
      <c r="AHI23" s="474"/>
      <c r="AHJ23" s="474"/>
      <c r="AHK23" s="474"/>
      <c r="AHL23" s="474"/>
      <c r="AHM23" s="474"/>
      <c r="AHN23" s="474"/>
      <c r="AHO23" s="474"/>
      <c r="AHP23" s="474"/>
      <c r="AHQ23" s="474"/>
      <c r="AHR23" s="474"/>
      <c r="AHS23" s="474"/>
      <c r="AHT23" s="474"/>
      <c r="AHU23" s="474"/>
      <c r="AHV23" s="474"/>
      <c r="AHW23" s="474"/>
      <c r="AHX23" s="474"/>
      <c r="AHY23" s="474"/>
      <c r="AHZ23" s="474"/>
      <c r="AIA23" s="474"/>
      <c r="AIB23" s="474"/>
      <c r="AIC23" s="474"/>
      <c r="AID23" s="474"/>
      <c r="AIE23" s="474"/>
      <c r="AIF23" s="474"/>
      <c r="AIG23" s="474"/>
      <c r="AIH23" s="474"/>
      <c r="AII23" s="474"/>
      <c r="AIJ23" s="474"/>
      <c r="AIK23" s="474"/>
      <c r="AIL23" s="474"/>
      <c r="AIM23" s="474"/>
      <c r="AIN23" s="474"/>
      <c r="AIO23" s="474"/>
      <c r="AIP23" s="474"/>
      <c r="AIQ23" s="474"/>
      <c r="AIR23" s="474"/>
      <c r="AIS23" s="474"/>
      <c r="AIT23" s="474"/>
      <c r="AIU23" s="474"/>
      <c r="AIV23" s="474"/>
      <c r="AIW23" s="474"/>
      <c r="AIX23" s="474"/>
      <c r="AIY23" s="474"/>
      <c r="AIZ23" s="474"/>
      <c r="AJA23" s="474"/>
      <c r="AJB23" s="474"/>
      <c r="AJC23" s="474"/>
      <c r="AJD23" s="474"/>
      <c r="AJE23" s="474"/>
      <c r="AJF23" s="474"/>
      <c r="AJG23" s="474"/>
      <c r="AJH23" s="474"/>
      <c r="AJI23" s="474"/>
      <c r="AJJ23" s="474"/>
      <c r="AJK23" s="474"/>
      <c r="AJL23" s="474"/>
      <c r="AJM23" s="474"/>
      <c r="AJN23" s="474"/>
      <c r="AJO23" s="474"/>
      <c r="AJP23" s="474"/>
      <c r="AJQ23" s="474"/>
      <c r="AJR23" s="474"/>
      <c r="AJS23" s="474"/>
      <c r="AJT23" s="474"/>
      <c r="AJU23" s="474"/>
      <c r="AJV23" s="474"/>
      <c r="AJW23" s="474"/>
      <c r="AJX23" s="474"/>
      <c r="AJY23" s="474"/>
      <c r="AJZ23" s="474"/>
      <c r="AKA23" s="474"/>
      <c r="AKB23" s="474"/>
      <c r="AKC23" s="474"/>
      <c r="AKD23" s="474"/>
      <c r="AKE23" s="474"/>
      <c r="AKF23" s="474"/>
      <c r="AKG23" s="474"/>
      <c r="AKH23" s="474"/>
      <c r="AKI23" s="474"/>
      <c r="AKJ23" s="474"/>
      <c r="AKK23" s="474"/>
      <c r="AKL23" s="474"/>
      <c r="AKM23" s="474"/>
      <c r="AKN23" s="474"/>
      <c r="AKO23" s="474"/>
      <c r="AKP23" s="474"/>
      <c r="AKQ23" s="474"/>
      <c r="AKR23" s="474"/>
      <c r="AKS23" s="474"/>
      <c r="AKT23" s="474"/>
      <c r="AKU23" s="474"/>
      <c r="AKV23" s="474"/>
      <c r="AKW23" s="474"/>
      <c r="AKX23" s="474"/>
      <c r="AKY23" s="474"/>
      <c r="AKZ23" s="474"/>
      <c r="ALA23" s="474"/>
      <c r="ALB23" s="474"/>
      <c r="ALC23" s="474"/>
      <c r="ALD23" s="474"/>
      <c r="ALE23" s="474"/>
      <c r="ALF23" s="474"/>
      <c r="ALG23" s="474"/>
      <c r="ALH23" s="474"/>
      <c r="ALI23" s="474"/>
      <c r="ALJ23" s="474"/>
      <c r="ALK23" s="474"/>
      <c r="ALL23" s="474"/>
      <c r="ALM23" s="474"/>
      <c r="ALN23" s="474"/>
      <c r="ALO23" s="474"/>
      <c r="ALP23" s="474"/>
      <c r="ALQ23" s="474"/>
      <c r="ALR23" s="474"/>
      <c r="ALS23" s="474"/>
      <c r="ALT23" s="474"/>
      <c r="ALU23" s="474"/>
      <c r="ALV23" s="474"/>
      <c r="ALW23" s="474"/>
      <c r="ALX23" s="474"/>
    </row>
    <row r="24" spans="1:1020" x14ac:dyDescent="0.2">
      <c r="A24" s="424" t="s">
        <v>44</v>
      </c>
      <c r="B24" s="403" t="s">
        <v>45</v>
      </c>
      <c r="C24" s="406"/>
      <c r="D24" s="406"/>
      <c r="E24" s="409"/>
      <c r="F24" s="406"/>
      <c r="G24" s="409"/>
      <c r="H24" s="406"/>
      <c r="I24" s="409"/>
      <c r="J24" s="406"/>
      <c r="K24" s="750"/>
      <c r="L24" s="767"/>
      <c r="M24" s="757"/>
      <c r="N24" s="758"/>
      <c r="O24" s="409"/>
      <c r="P24" s="409"/>
      <c r="Q24" s="757"/>
      <c r="R24" s="767"/>
      <c r="S24" s="767"/>
      <c r="T24" s="757"/>
      <c r="U24" s="767">
        <v>2</v>
      </c>
      <c r="V24" s="768">
        <v>1</v>
      </c>
      <c r="W24" s="161"/>
      <c r="X24" s="474"/>
      <c r="Y24" s="474"/>
      <c r="Z24" s="474"/>
      <c r="AA24" s="474"/>
      <c r="AB24" s="474"/>
      <c r="AC24" s="474"/>
      <c r="AD24" s="474"/>
      <c r="AE24" s="474"/>
      <c r="AF24" s="474"/>
      <c r="AG24" s="474"/>
      <c r="AH24" s="474"/>
      <c r="AI24" s="474"/>
      <c r="AJ24" s="474"/>
      <c r="AK24" s="474"/>
      <c r="AL24" s="474"/>
      <c r="AM24" s="474"/>
      <c r="AN24" s="474"/>
      <c r="AO24" s="474"/>
      <c r="AP24" s="474"/>
      <c r="AQ24" s="474"/>
      <c r="AR24" s="474"/>
      <c r="AS24" s="474"/>
      <c r="AT24" s="474"/>
      <c r="AU24" s="474"/>
      <c r="AV24" s="474"/>
      <c r="AW24" s="474"/>
      <c r="AX24" s="474"/>
      <c r="AY24" s="474"/>
      <c r="AZ24" s="474"/>
      <c r="BA24" s="474"/>
      <c r="BB24" s="474"/>
      <c r="BC24" s="474"/>
      <c r="BD24" s="474"/>
      <c r="BE24" s="474"/>
      <c r="BF24" s="474"/>
      <c r="BG24" s="474"/>
      <c r="BH24" s="474"/>
      <c r="BI24" s="474"/>
      <c r="BJ24" s="474"/>
      <c r="BK24" s="474"/>
      <c r="BL24" s="474"/>
      <c r="BM24" s="474"/>
      <c r="BN24" s="474"/>
      <c r="BO24" s="474"/>
      <c r="BP24" s="474"/>
      <c r="BQ24" s="474"/>
      <c r="BR24" s="474"/>
      <c r="BS24" s="474"/>
      <c r="BT24" s="474"/>
      <c r="BU24" s="474"/>
      <c r="BV24" s="474"/>
      <c r="BW24" s="474"/>
      <c r="BX24" s="474"/>
      <c r="BY24" s="474"/>
      <c r="BZ24" s="474"/>
      <c r="CA24" s="474"/>
      <c r="CB24" s="474"/>
      <c r="CC24" s="474"/>
      <c r="CD24" s="474"/>
      <c r="CE24" s="474"/>
      <c r="CF24" s="474"/>
      <c r="CG24" s="474"/>
      <c r="CH24" s="474"/>
      <c r="CI24" s="474"/>
      <c r="CJ24" s="474"/>
      <c r="CK24" s="474"/>
      <c r="CL24" s="474"/>
      <c r="CM24" s="474"/>
      <c r="CN24" s="474"/>
      <c r="CO24" s="474"/>
      <c r="CP24" s="474"/>
      <c r="CQ24" s="474"/>
      <c r="CR24" s="474"/>
      <c r="CS24" s="474"/>
      <c r="CT24" s="474"/>
      <c r="CU24" s="474"/>
      <c r="CV24" s="474"/>
      <c r="CW24" s="474"/>
      <c r="CX24" s="474"/>
      <c r="CY24" s="474"/>
      <c r="CZ24" s="474"/>
      <c r="DA24" s="474"/>
      <c r="DB24" s="474"/>
      <c r="DC24" s="474"/>
      <c r="DD24" s="474"/>
      <c r="DE24" s="474"/>
      <c r="DF24" s="474"/>
      <c r="DG24" s="474"/>
      <c r="DH24" s="474"/>
      <c r="DI24" s="474"/>
      <c r="DJ24" s="474"/>
      <c r="DK24" s="474"/>
      <c r="DL24" s="474"/>
      <c r="DM24" s="474"/>
      <c r="DN24" s="474"/>
      <c r="DO24" s="474"/>
      <c r="DP24" s="474"/>
      <c r="DQ24" s="474"/>
      <c r="DR24" s="474"/>
      <c r="DS24" s="474"/>
      <c r="DT24" s="474"/>
      <c r="DU24" s="474"/>
      <c r="DV24" s="474"/>
      <c r="DW24" s="474"/>
      <c r="DX24" s="474"/>
      <c r="DY24" s="474"/>
      <c r="DZ24" s="474"/>
      <c r="EA24" s="474"/>
      <c r="EB24" s="474"/>
      <c r="EC24" s="474"/>
      <c r="ED24" s="474"/>
      <c r="EE24" s="474"/>
      <c r="EF24" s="474"/>
      <c r="EG24" s="474"/>
      <c r="EH24" s="474"/>
      <c r="EI24" s="474"/>
      <c r="EJ24" s="474"/>
      <c r="EK24" s="474"/>
      <c r="EL24" s="474"/>
      <c r="EM24" s="474"/>
      <c r="EN24" s="474"/>
      <c r="EO24" s="474"/>
      <c r="EP24" s="474"/>
      <c r="EQ24" s="474"/>
      <c r="ER24" s="474"/>
      <c r="ES24" s="474"/>
      <c r="ET24" s="474"/>
      <c r="EU24" s="474"/>
      <c r="EV24" s="474"/>
      <c r="EW24" s="474"/>
      <c r="EX24" s="474"/>
      <c r="EY24" s="474"/>
      <c r="EZ24" s="474"/>
      <c r="FA24" s="474"/>
      <c r="FB24" s="474"/>
      <c r="FC24" s="474"/>
      <c r="FD24" s="474"/>
      <c r="FE24" s="474"/>
      <c r="FF24" s="474"/>
      <c r="FG24" s="474"/>
      <c r="FH24" s="474"/>
      <c r="FI24" s="474"/>
      <c r="FJ24" s="474"/>
      <c r="FK24" s="474"/>
      <c r="FL24" s="474"/>
      <c r="FM24" s="474"/>
      <c r="FN24" s="474"/>
      <c r="FO24" s="474"/>
      <c r="FP24" s="474"/>
      <c r="FQ24" s="474"/>
      <c r="FR24" s="474"/>
      <c r="FS24" s="474"/>
      <c r="FT24" s="474"/>
      <c r="FU24" s="474"/>
      <c r="FV24" s="474"/>
      <c r="FW24" s="474"/>
      <c r="FX24" s="474"/>
      <c r="FY24" s="474"/>
      <c r="FZ24" s="474"/>
      <c r="GA24" s="474"/>
      <c r="GB24" s="474"/>
      <c r="GC24" s="474"/>
      <c r="GD24" s="474"/>
      <c r="GE24" s="474"/>
      <c r="GF24" s="474"/>
      <c r="GG24" s="474"/>
      <c r="GH24" s="474"/>
      <c r="GI24" s="474"/>
      <c r="GJ24" s="474"/>
      <c r="GK24" s="474"/>
      <c r="GL24" s="474"/>
      <c r="GM24" s="474"/>
      <c r="GN24" s="474"/>
      <c r="GO24" s="474"/>
      <c r="GP24" s="474"/>
      <c r="GQ24" s="474"/>
      <c r="GR24" s="474"/>
      <c r="GS24" s="474"/>
      <c r="GT24" s="474"/>
      <c r="GU24" s="474"/>
      <c r="GV24" s="474"/>
      <c r="GW24" s="474"/>
      <c r="GX24" s="474"/>
      <c r="GY24" s="474"/>
      <c r="GZ24" s="474"/>
      <c r="HA24" s="474"/>
      <c r="HB24" s="474"/>
      <c r="HC24" s="474"/>
      <c r="HD24" s="474"/>
      <c r="HE24" s="474"/>
      <c r="HF24" s="474"/>
      <c r="HG24" s="474"/>
      <c r="HH24" s="474"/>
      <c r="HI24" s="474"/>
      <c r="HJ24" s="474"/>
      <c r="HK24" s="474"/>
      <c r="HL24" s="474"/>
      <c r="HM24" s="474"/>
      <c r="HN24" s="474"/>
      <c r="HO24" s="474"/>
      <c r="HP24" s="474"/>
      <c r="HQ24" s="474"/>
      <c r="HR24" s="474"/>
      <c r="HS24" s="474"/>
      <c r="HT24" s="474"/>
      <c r="HU24" s="474"/>
      <c r="HV24" s="474"/>
      <c r="HW24" s="474"/>
      <c r="HX24" s="474"/>
      <c r="HY24" s="474"/>
      <c r="HZ24" s="474"/>
      <c r="IA24" s="474"/>
      <c r="IB24" s="474"/>
      <c r="IC24" s="474"/>
      <c r="ID24" s="474"/>
      <c r="IE24" s="474"/>
      <c r="IF24" s="474"/>
      <c r="IG24" s="474"/>
      <c r="IH24" s="474"/>
      <c r="II24" s="474"/>
      <c r="IJ24" s="474"/>
      <c r="IK24" s="474"/>
      <c r="IL24" s="474"/>
      <c r="IM24" s="474"/>
      <c r="IN24" s="474"/>
      <c r="IO24" s="474"/>
      <c r="IP24" s="474"/>
      <c r="IQ24" s="474"/>
      <c r="IR24" s="474"/>
      <c r="IS24" s="474"/>
      <c r="IT24" s="474"/>
      <c r="IU24" s="474"/>
      <c r="IV24" s="474"/>
      <c r="IW24" s="474"/>
      <c r="IX24" s="474"/>
      <c r="IY24" s="474"/>
      <c r="IZ24" s="474"/>
      <c r="JA24" s="474"/>
      <c r="JB24" s="474"/>
      <c r="JC24" s="474"/>
      <c r="JD24" s="474"/>
      <c r="JE24" s="474"/>
      <c r="JF24" s="474"/>
      <c r="JG24" s="474"/>
      <c r="JH24" s="474"/>
      <c r="JI24" s="474"/>
      <c r="JJ24" s="474"/>
      <c r="JK24" s="474"/>
      <c r="JL24" s="474"/>
      <c r="JM24" s="474"/>
      <c r="JN24" s="474"/>
      <c r="JO24" s="474"/>
      <c r="JP24" s="474"/>
      <c r="JQ24" s="474"/>
      <c r="JR24" s="474"/>
      <c r="JS24" s="474"/>
      <c r="JT24" s="474"/>
      <c r="JU24" s="474"/>
      <c r="JV24" s="474"/>
      <c r="JW24" s="474"/>
      <c r="JX24" s="474"/>
      <c r="JY24" s="474"/>
      <c r="JZ24" s="474"/>
      <c r="KA24" s="474"/>
      <c r="KB24" s="474"/>
      <c r="KC24" s="474"/>
      <c r="KD24" s="474"/>
      <c r="KE24" s="474"/>
      <c r="KF24" s="474"/>
      <c r="KG24" s="474"/>
      <c r="KH24" s="474"/>
      <c r="KI24" s="474"/>
      <c r="KJ24" s="474"/>
      <c r="KK24" s="474"/>
      <c r="KL24" s="474"/>
      <c r="KM24" s="474"/>
      <c r="KN24" s="474"/>
      <c r="KO24" s="474"/>
      <c r="KP24" s="474"/>
      <c r="KQ24" s="474"/>
      <c r="KR24" s="474"/>
      <c r="KS24" s="474"/>
      <c r="KT24" s="474"/>
      <c r="KU24" s="474"/>
      <c r="KV24" s="474"/>
      <c r="KW24" s="474"/>
      <c r="KX24" s="474"/>
      <c r="KY24" s="474"/>
      <c r="KZ24" s="474"/>
      <c r="LA24" s="474"/>
      <c r="LB24" s="474"/>
      <c r="LC24" s="474"/>
      <c r="LD24" s="474"/>
      <c r="LE24" s="474"/>
      <c r="LF24" s="474"/>
      <c r="LG24" s="474"/>
      <c r="LH24" s="474"/>
      <c r="LI24" s="474"/>
      <c r="LJ24" s="474"/>
      <c r="LK24" s="474"/>
      <c r="LL24" s="474"/>
      <c r="LM24" s="474"/>
      <c r="LN24" s="474"/>
      <c r="LO24" s="474"/>
      <c r="LP24" s="474"/>
      <c r="LQ24" s="474"/>
      <c r="LR24" s="474"/>
      <c r="LS24" s="474"/>
      <c r="LT24" s="474"/>
      <c r="LU24" s="474"/>
      <c r="LV24" s="474"/>
      <c r="LW24" s="474"/>
      <c r="LX24" s="474"/>
      <c r="LY24" s="474"/>
      <c r="LZ24" s="474"/>
      <c r="MA24" s="474"/>
      <c r="MB24" s="474"/>
      <c r="MC24" s="474"/>
      <c r="MD24" s="474"/>
      <c r="ME24" s="474"/>
      <c r="MF24" s="474"/>
      <c r="MG24" s="474"/>
      <c r="MH24" s="474"/>
      <c r="MI24" s="474"/>
      <c r="MJ24" s="474"/>
      <c r="MK24" s="474"/>
      <c r="ML24" s="474"/>
      <c r="MM24" s="474"/>
      <c r="MN24" s="474"/>
      <c r="MO24" s="474"/>
      <c r="MP24" s="474"/>
      <c r="MQ24" s="474"/>
      <c r="MR24" s="474"/>
      <c r="MS24" s="474"/>
      <c r="MT24" s="474"/>
      <c r="MU24" s="474"/>
      <c r="MV24" s="474"/>
      <c r="MW24" s="474"/>
      <c r="MX24" s="474"/>
      <c r="MY24" s="474"/>
      <c r="MZ24" s="474"/>
      <c r="NA24" s="474"/>
      <c r="NB24" s="474"/>
      <c r="NC24" s="474"/>
      <c r="ND24" s="474"/>
      <c r="NE24" s="474"/>
      <c r="NF24" s="474"/>
      <c r="NG24" s="474"/>
      <c r="NH24" s="474"/>
      <c r="NI24" s="474"/>
      <c r="NJ24" s="474"/>
      <c r="NK24" s="474"/>
      <c r="NL24" s="474"/>
      <c r="NM24" s="474"/>
      <c r="NN24" s="474"/>
      <c r="NO24" s="474"/>
      <c r="NP24" s="474"/>
      <c r="NQ24" s="474"/>
      <c r="NR24" s="474"/>
      <c r="NS24" s="474"/>
      <c r="NT24" s="474"/>
      <c r="NU24" s="474"/>
      <c r="NV24" s="474"/>
      <c r="NW24" s="474"/>
      <c r="NX24" s="474"/>
      <c r="NY24" s="474"/>
      <c r="NZ24" s="474"/>
      <c r="OA24" s="474"/>
      <c r="OB24" s="474"/>
      <c r="OC24" s="474"/>
      <c r="OD24" s="474"/>
      <c r="OE24" s="474"/>
      <c r="OF24" s="474"/>
      <c r="OG24" s="474"/>
      <c r="OH24" s="474"/>
      <c r="OI24" s="474"/>
      <c r="OJ24" s="474"/>
      <c r="OK24" s="474"/>
      <c r="OL24" s="474"/>
      <c r="OM24" s="474"/>
      <c r="ON24" s="474"/>
      <c r="OO24" s="474"/>
      <c r="OP24" s="474"/>
      <c r="OQ24" s="474"/>
      <c r="OR24" s="474"/>
      <c r="OS24" s="474"/>
      <c r="OT24" s="474"/>
      <c r="OU24" s="474"/>
      <c r="OV24" s="474"/>
      <c r="OW24" s="474"/>
      <c r="OX24" s="474"/>
      <c r="OY24" s="474"/>
      <c r="OZ24" s="474"/>
      <c r="PA24" s="474"/>
      <c r="PB24" s="474"/>
      <c r="PC24" s="474"/>
      <c r="PD24" s="474"/>
      <c r="PE24" s="474"/>
      <c r="PF24" s="474"/>
      <c r="PG24" s="474"/>
      <c r="PH24" s="474"/>
      <c r="PI24" s="474"/>
      <c r="PJ24" s="474"/>
      <c r="PK24" s="474"/>
      <c r="PL24" s="474"/>
      <c r="PM24" s="474"/>
      <c r="PN24" s="474"/>
      <c r="PO24" s="474"/>
      <c r="PP24" s="474"/>
      <c r="PQ24" s="474"/>
      <c r="PR24" s="474"/>
      <c r="PS24" s="474"/>
      <c r="PT24" s="474"/>
      <c r="PU24" s="474"/>
      <c r="PV24" s="474"/>
      <c r="PW24" s="474"/>
      <c r="PX24" s="474"/>
      <c r="PY24" s="474"/>
      <c r="PZ24" s="474"/>
      <c r="QA24" s="474"/>
      <c r="QB24" s="474"/>
      <c r="QC24" s="474"/>
      <c r="QD24" s="474"/>
      <c r="QE24" s="474"/>
      <c r="QF24" s="474"/>
      <c r="QG24" s="474"/>
      <c r="QH24" s="474"/>
      <c r="QI24" s="474"/>
      <c r="QJ24" s="474"/>
      <c r="QK24" s="474"/>
      <c r="QL24" s="474"/>
      <c r="QM24" s="474"/>
      <c r="QN24" s="474"/>
      <c r="QO24" s="474"/>
      <c r="QP24" s="474"/>
      <c r="QQ24" s="474"/>
      <c r="QR24" s="474"/>
      <c r="QS24" s="474"/>
      <c r="QT24" s="474"/>
      <c r="QU24" s="474"/>
      <c r="QV24" s="474"/>
      <c r="QW24" s="474"/>
      <c r="QX24" s="474"/>
      <c r="QY24" s="474"/>
      <c r="QZ24" s="474"/>
      <c r="RA24" s="474"/>
      <c r="RB24" s="474"/>
      <c r="RC24" s="474"/>
      <c r="RD24" s="474"/>
      <c r="RE24" s="474"/>
      <c r="RF24" s="474"/>
      <c r="RG24" s="474"/>
      <c r="RH24" s="474"/>
      <c r="RI24" s="474"/>
      <c r="RJ24" s="474"/>
      <c r="RK24" s="474"/>
      <c r="RL24" s="474"/>
      <c r="RM24" s="474"/>
      <c r="RN24" s="474"/>
      <c r="RO24" s="474"/>
      <c r="RP24" s="474"/>
      <c r="RQ24" s="474"/>
      <c r="RR24" s="474"/>
      <c r="RS24" s="474"/>
      <c r="RT24" s="474"/>
      <c r="RU24" s="474"/>
      <c r="RV24" s="474"/>
      <c r="RW24" s="474"/>
      <c r="RX24" s="474"/>
      <c r="RY24" s="474"/>
      <c r="RZ24" s="474"/>
      <c r="SA24" s="474"/>
      <c r="SB24" s="474"/>
      <c r="SC24" s="474"/>
      <c r="SD24" s="474"/>
      <c r="SE24" s="474"/>
      <c r="SF24" s="474"/>
      <c r="SG24" s="474"/>
      <c r="SH24" s="474"/>
      <c r="SI24" s="474"/>
      <c r="SJ24" s="474"/>
      <c r="SK24" s="474"/>
      <c r="SL24" s="474"/>
      <c r="SM24" s="474"/>
      <c r="SN24" s="474"/>
      <c r="SO24" s="474"/>
      <c r="SP24" s="474"/>
      <c r="SQ24" s="474"/>
      <c r="SR24" s="474"/>
      <c r="SS24" s="474"/>
      <c r="ST24" s="474"/>
      <c r="SU24" s="474"/>
      <c r="SV24" s="474"/>
      <c r="SW24" s="474"/>
      <c r="SX24" s="474"/>
      <c r="SY24" s="474"/>
      <c r="SZ24" s="474"/>
      <c r="TA24" s="474"/>
      <c r="TB24" s="474"/>
      <c r="TC24" s="474"/>
      <c r="TD24" s="474"/>
      <c r="TE24" s="474"/>
      <c r="TF24" s="474"/>
      <c r="TG24" s="474"/>
      <c r="TH24" s="474"/>
      <c r="TI24" s="474"/>
      <c r="TJ24" s="474"/>
      <c r="TK24" s="474"/>
      <c r="TL24" s="474"/>
      <c r="TM24" s="474"/>
      <c r="TN24" s="474"/>
      <c r="TO24" s="474"/>
      <c r="TP24" s="474"/>
      <c r="TQ24" s="474"/>
      <c r="TR24" s="474"/>
      <c r="TS24" s="474"/>
      <c r="TT24" s="474"/>
      <c r="TU24" s="474"/>
      <c r="TV24" s="474"/>
      <c r="TW24" s="474"/>
      <c r="TX24" s="474"/>
      <c r="TY24" s="474"/>
      <c r="TZ24" s="474"/>
      <c r="UA24" s="474"/>
      <c r="UB24" s="474"/>
      <c r="UC24" s="474"/>
      <c r="UD24" s="474"/>
      <c r="UE24" s="474"/>
      <c r="UF24" s="474"/>
      <c r="UG24" s="474"/>
      <c r="UH24" s="474"/>
      <c r="UI24" s="474"/>
      <c r="UJ24" s="474"/>
      <c r="UK24" s="474"/>
      <c r="UL24" s="474"/>
      <c r="UM24" s="474"/>
      <c r="UN24" s="474"/>
      <c r="UO24" s="474"/>
      <c r="UP24" s="474"/>
      <c r="UQ24" s="474"/>
      <c r="UR24" s="474"/>
      <c r="US24" s="474"/>
      <c r="UT24" s="474"/>
      <c r="UU24" s="474"/>
      <c r="UV24" s="474"/>
      <c r="UW24" s="474"/>
      <c r="UX24" s="474"/>
      <c r="UY24" s="474"/>
      <c r="UZ24" s="474"/>
      <c r="VA24" s="474"/>
      <c r="VB24" s="474"/>
      <c r="VC24" s="474"/>
      <c r="VD24" s="474"/>
      <c r="VE24" s="474"/>
      <c r="VF24" s="474"/>
      <c r="VG24" s="474"/>
      <c r="VH24" s="474"/>
      <c r="VI24" s="474"/>
      <c r="VJ24" s="474"/>
      <c r="VK24" s="474"/>
      <c r="VL24" s="474"/>
      <c r="VM24" s="474"/>
      <c r="VN24" s="474"/>
      <c r="VO24" s="474"/>
      <c r="VP24" s="474"/>
      <c r="VQ24" s="474"/>
      <c r="VR24" s="474"/>
      <c r="VS24" s="474"/>
      <c r="VT24" s="474"/>
      <c r="VU24" s="474"/>
      <c r="VV24" s="474"/>
      <c r="VW24" s="474"/>
      <c r="VX24" s="474"/>
      <c r="VY24" s="474"/>
      <c r="VZ24" s="474"/>
      <c r="WA24" s="474"/>
      <c r="WB24" s="474"/>
      <c r="WC24" s="474"/>
      <c r="WD24" s="474"/>
      <c r="WE24" s="474"/>
      <c r="WF24" s="474"/>
      <c r="WG24" s="474"/>
      <c r="WH24" s="474"/>
      <c r="WI24" s="474"/>
      <c r="WJ24" s="474"/>
      <c r="WK24" s="474"/>
      <c r="WL24" s="474"/>
      <c r="WM24" s="474"/>
      <c r="WN24" s="474"/>
      <c r="WO24" s="474"/>
      <c r="WP24" s="474"/>
      <c r="WQ24" s="474"/>
      <c r="WR24" s="474"/>
      <c r="WS24" s="474"/>
      <c r="WT24" s="474"/>
      <c r="WU24" s="474"/>
      <c r="WV24" s="474"/>
      <c r="WW24" s="474"/>
      <c r="WX24" s="474"/>
      <c r="WY24" s="474"/>
      <c r="WZ24" s="474"/>
      <c r="XA24" s="474"/>
      <c r="XB24" s="474"/>
      <c r="XC24" s="474"/>
      <c r="XD24" s="474"/>
      <c r="XE24" s="474"/>
      <c r="XF24" s="474"/>
      <c r="XG24" s="474"/>
      <c r="XH24" s="474"/>
      <c r="XI24" s="474"/>
      <c r="XJ24" s="474"/>
      <c r="XK24" s="474"/>
      <c r="XL24" s="474"/>
      <c r="XM24" s="474"/>
      <c r="XN24" s="474"/>
      <c r="XO24" s="474"/>
      <c r="XP24" s="474"/>
      <c r="XQ24" s="474"/>
      <c r="XR24" s="474"/>
      <c r="XS24" s="474"/>
      <c r="XT24" s="474"/>
      <c r="XU24" s="474"/>
      <c r="XV24" s="474"/>
      <c r="XW24" s="474"/>
      <c r="XX24" s="474"/>
      <c r="XY24" s="474"/>
      <c r="XZ24" s="474"/>
      <c r="YA24" s="474"/>
      <c r="YB24" s="474"/>
      <c r="YC24" s="474"/>
      <c r="YD24" s="474"/>
      <c r="YE24" s="474"/>
      <c r="YF24" s="474"/>
      <c r="YG24" s="474"/>
      <c r="YH24" s="474"/>
      <c r="YI24" s="474"/>
      <c r="YJ24" s="474"/>
      <c r="YK24" s="474"/>
      <c r="YL24" s="474"/>
      <c r="YM24" s="474"/>
      <c r="YN24" s="474"/>
      <c r="YO24" s="474"/>
      <c r="YP24" s="474"/>
      <c r="YQ24" s="474"/>
      <c r="YR24" s="474"/>
      <c r="YS24" s="474"/>
      <c r="YT24" s="474"/>
      <c r="YU24" s="474"/>
      <c r="YV24" s="474"/>
      <c r="YW24" s="474"/>
      <c r="YX24" s="474"/>
      <c r="YY24" s="474"/>
      <c r="YZ24" s="474"/>
      <c r="ZA24" s="474"/>
      <c r="ZB24" s="474"/>
      <c r="ZC24" s="474"/>
      <c r="ZD24" s="474"/>
      <c r="ZE24" s="474"/>
      <c r="ZF24" s="474"/>
      <c r="ZG24" s="474"/>
      <c r="ZH24" s="474"/>
      <c r="ZI24" s="474"/>
      <c r="ZJ24" s="474"/>
      <c r="ZK24" s="474"/>
      <c r="ZL24" s="474"/>
      <c r="ZM24" s="474"/>
      <c r="ZN24" s="474"/>
      <c r="ZO24" s="474"/>
      <c r="ZP24" s="474"/>
      <c r="ZQ24" s="474"/>
      <c r="ZR24" s="474"/>
      <c r="ZS24" s="474"/>
      <c r="ZT24" s="474"/>
      <c r="ZU24" s="474"/>
      <c r="ZV24" s="474"/>
      <c r="ZW24" s="474"/>
      <c r="ZX24" s="474"/>
      <c r="ZY24" s="474"/>
      <c r="ZZ24" s="474"/>
      <c r="AAA24" s="474"/>
      <c r="AAB24" s="474"/>
      <c r="AAC24" s="474"/>
      <c r="AAD24" s="474"/>
      <c r="AAE24" s="474"/>
      <c r="AAF24" s="474"/>
      <c r="AAG24" s="474"/>
      <c r="AAH24" s="474"/>
      <c r="AAI24" s="474"/>
      <c r="AAJ24" s="474"/>
      <c r="AAK24" s="474"/>
      <c r="AAL24" s="474"/>
      <c r="AAM24" s="474"/>
      <c r="AAN24" s="474"/>
      <c r="AAO24" s="474"/>
      <c r="AAP24" s="474"/>
      <c r="AAQ24" s="474"/>
      <c r="AAR24" s="474"/>
      <c r="AAS24" s="474"/>
      <c r="AAT24" s="474"/>
      <c r="AAU24" s="474"/>
      <c r="AAV24" s="474"/>
      <c r="AAW24" s="474"/>
      <c r="AAX24" s="474"/>
      <c r="AAY24" s="474"/>
      <c r="AAZ24" s="474"/>
      <c r="ABA24" s="474"/>
      <c r="ABB24" s="474"/>
      <c r="ABC24" s="474"/>
      <c r="ABD24" s="474"/>
      <c r="ABE24" s="474"/>
      <c r="ABF24" s="474"/>
      <c r="ABG24" s="474"/>
      <c r="ABH24" s="474"/>
      <c r="ABI24" s="474"/>
      <c r="ABJ24" s="474"/>
      <c r="ABK24" s="474"/>
      <c r="ABL24" s="474"/>
      <c r="ABM24" s="474"/>
      <c r="ABN24" s="474"/>
      <c r="ABO24" s="474"/>
      <c r="ABP24" s="474"/>
      <c r="ABQ24" s="474"/>
      <c r="ABR24" s="474"/>
      <c r="ABS24" s="474"/>
      <c r="ABT24" s="474"/>
      <c r="ABU24" s="474"/>
      <c r="ABV24" s="474"/>
      <c r="ABW24" s="474"/>
      <c r="ABX24" s="474"/>
      <c r="ABY24" s="474"/>
      <c r="ABZ24" s="474"/>
      <c r="ACA24" s="474"/>
      <c r="ACB24" s="474"/>
      <c r="ACC24" s="474"/>
      <c r="ACD24" s="474"/>
      <c r="ACE24" s="474"/>
      <c r="ACF24" s="474"/>
      <c r="ACG24" s="474"/>
      <c r="ACH24" s="474"/>
      <c r="ACI24" s="474"/>
      <c r="ACJ24" s="474"/>
      <c r="ACK24" s="474"/>
      <c r="ACL24" s="474"/>
      <c r="ACM24" s="474"/>
      <c r="ACN24" s="474"/>
      <c r="ACO24" s="474"/>
      <c r="ACP24" s="474"/>
      <c r="ACQ24" s="474"/>
      <c r="ACR24" s="474"/>
      <c r="ACS24" s="474"/>
      <c r="ACT24" s="474"/>
      <c r="ACU24" s="474"/>
      <c r="ACV24" s="474"/>
      <c r="ACW24" s="474"/>
      <c r="ACX24" s="474"/>
      <c r="ACY24" s="474"/>
      <c r="ACZ24" s="474"/>
      <c r="ADA24" s="474"/>
      <c r="ADB24" s="474"/>
      <c r="ADC24" s="474"/>
      <c r="ADD24" s="474"/>
      <c r="ADE24" s="474"/>
      <c r="ADF24" s="474"/>
      <c r="ADG24" s="474"/>
      <c r="ADH24" s="474"/>
      <c r="ADI24" s="474"/>
      <c r="ADJ24" s="474"/>
      <c r="ADK24" s="474"/>
      <c r="ADL24" s="474"/>
      <c r="ADM24" s="474"/>
      <c r="ADN24" s="474"/>
      <c r="ADO24" s="474"/>
      <c r="ADP24" s="474"/>
      <c r="ADQ24" s="474"/>
      <c r="ADR24" s="474"/>
      <c r="ADS24" s="474"/>
      <c r="ADT24" s="474"/>
      <c r="ADU24" s="474"/>
      <c r="ADV24" s="474"/>
      <c r="ADW24" s="474"/>
      <c r="ADX24" s="474"/>
      <c r="ADY24" s="474"/>
      <c r="ADZ24" s="474"/>
      <c r="AEA24" s="474"/>
      <c r="AEB24" s="474"/>
      <c r="AEC24" s="474"/>
      <c r="AED24" s="474"/>
      <c r="AEE24" s="474"/>
      <c r="AEF24" s="474"/>
      <c r="AEG24" s="474"/>
      <c r="AEH24" s="474"/>
      <c r="AEI24" s="474"/>
      <c r="AEJ24" s="474"/>
      <c r="AEK24" s="474"/>
      <c r="AEL24" s="474"/>
      <c r="AEM24" s="474"/>
      <c r="AEN24" s="474"/>
      <c r="AEO24" s="474"/>
      <c r="AEP24" s="474"/>
      <c r="AEQ24" s="474"/>
      <c r="AER24" s="474"/>
      <c r="AES24" s="474"/>
      <c r="AET24" s="474"/>
      <c r="AEU24" s="474"/>
      <c r="AEV24" s="474"/>
      <c r="AEW24" s="474"/>
      <c r="AEX24" s="474"/>
      <c r="AEY24" s="474"/>
      <c r="AEZ24" s="474"/>
      <c r="AFA24" s="474"/>
      <c r="AFB24" s="474"/>
      <c r="AFC24" s="474"/>
      <c r="AFD24" s="474"/>
      <c r="AFE24" s="474"/>
      <c r="AFF24" s="474"/>
      <c r="AFG24" s="474"/>
      <c r="AFH24" s="474"/>
      <c r="AFI24" s="474"/>
      <c r="AFJ24" s="474"/>
      <c r="AFK24" s="474"/>
      <c r="AFL24" s="474"/>
      <c r="AFM24" s="474"/>
      <c r="AFN24" s="474"/>
      <c r="AFO24" s="474"/>
      <c r="AFP24" s="474"/>
      <c r="AFQ24" s="474"/>
      <c r="AFR24" s="474"/>
      <c r="AFS24" s="474"/>
      <c r="AFT24" s="474"/>
      <c r="AFU24" s="474"/>
      <c r="AFV24" s="474"/>
      <c r="AFW24" s="474"/>
      <c r="AFX24" s="474"/>
      <c r="AFY24" s="474"/>
      <c r="AFZ24" s="474"/>
      <c r="AGA24" s="474"/>
      <c r="AGB24" s="474"/>
      <c r="AGC24" s="474"/>
      <c r="AGD24" s="474"/>
      <c r="AGE24" s="474"/>
      <c r="AGF24" s="474"/>
      <c r="AGG24" s="474"/>
      <c r="AGH24" s="474"/>
      <c r="AGI24" s="474"/>
      <c r="AGJ24" s="474"/>
      <c r="AGK24" s="474"/>
      <c r="AGL24" s="474"/>
      <c r="AGM24" s="474"/>
      <c r="AGN24" s="474"/>
      <c r="AGO24" s="474"/>
      <c r="AGP24" s="474"/>
      <c r="AGQ24" s="474"/>
      <c r="AGR24" s="474"/>
      <c r="AGS24" s="474"/>
      <c r="AGT24" s="474"/>
      <c r="AGU24" s="474"/>
      <c r="AGV24" s="474"/>
      <c r="AGW24" s="474"/>
      <c r="AGX24" s="474"/>
      <c r="AGY24" s="474"/>
      <c r="AGZ24" s="474"/>
      <c r="AHA24" s="474"/>
      <c r="AHB24" s="474"/>
      <c r="AHC24" s="474"/>
      <c r="AHD24" s="474"/>
      <c r="AHE24" s="474"/>
      <c r="AHF24" s="474"/>
      <c r="AHG24" s="474"/>
      <c r="AHH24" s="474"/>
      <c r="AHI24" s="474"/>
      <c r="AHJ24" s="474"/>
      <c r="AHK24" s="474"/>
      <c r="AHL24" s="474"/>
      <c r="AHM24" s="474"/>
      <c r="AHN24" s="474"/>
      <c r="AHO24" s="474"/>
      <c r="AHP24" s="474"/>
      <c r="AHQ24" s="474"/>
      <c r="AHR24" s="474"/>
      <c r="AHS24" s="474"/>
      <c r="AHT24" s="474"/>
      <c r="AHU24" s="474"/>
      <c r="AHV24" s="474"/>
      <c r="AHW24" s="474"/>
      <c r="AHX24" s="474"/>
      <c r="AHY24" s="474"/>
      <c r="AHZ24" s="474"/>
      <c r="AIA24" s="474"/>
      <c r="AIB24" s="474"/>
      <c r="AIC24" s="474"/>
      <c r="AID24" s="474"/>
      <c r="AIE24" s="474"/>
      <c r="AIF24" s="474"/>
      <c r="AIG24" s="474"/>
      <c r="AIH24" s="474"/>
      <c r="AII24" s="474"/>
      <c r="AIJ24" s="474"/>
      <c r="AIK24" s="474"/>
      <c r="AIL24" s="474"/>
      <c r="AIM24" s="474"/>
      <c r="AIN24" s="474"/>
      <c r="AIO24" s="474"/>
      <c r="AIP24" s="474"/>
      <c r="AIQ24" s="474"/>
      <c r="AIR24" s="474"/>
      <c r="AIS24" s="474"/>
      <c r="AIT24" s="474"/>
      <c r="AIU24" s="474"/>
      <c r="AIV24" s="474"/>
      <c r="AIW24" s="474"/>
      <c r="AIX24" s="474"/>
      <c r="AIY24" s="474"/>
      <c r="AIZ24" s="474"/>
      <c r="AJA24" s="474"/>
      <c r="AJB24" s="474"/>
      <c r="AJC24" s="474"/>
      <c r="AJD24" s="474"/>
      <c r="AJE24" s="474"/>
      <c r="AJF24" s="474"/>
      <c r="AJG24" s="474"/>
      <c r="AJH24" s="474"/>
      <c r="AJI24" s="474"/>
      <c r="AJJ24" s="474"/>
      <c r="AJK24" s="474"/>
      <c r="AJL24" s="474"/>
      <c r="AJM24" s="474"/>
      <c r="AJN24" s="474"/>
      <c r="AJO24" s="474"/>
      <c r="AJP24" s="474"/>
      <c r="AJQ24" s="474"/>
      <c r="AJR24" s="474"/>
      <c r="AJS24" s="474"/>
      <c r="AJT24" s="474"/>
      <c r="AJU24" s="474"/>
      <c r="AJV24" s="474"/>
      <c r="AJW24" s="474"/>
      <c r="AJX24" s="474"/>
      <c r="AJY24" s="474"/>
      <c r="AJZ24" s="474"/>
      <c r="AKA24" s="474"/>
      <c r="AKB24" s="474"/>
      <c r="AKC24" s="474"/>
      <c r="AKD24" s="474"/>
      <c r="AKE24" s="474"/>
      <c r="AKF24" s="474"/>
      <c r="AKG24" s="474"/>
      <c r="AKH24" s="474"/>
      <c r="AKI24" s="474"/>
      <c r="AKJ24" s="474"/>
      <c r="AKK24" s="474"/>
      <c r="AKL24" s="474"/>
      <c r="AKM24" s="474"/>
      <c r="AKN24" s="474"/>
      <c r="AKO24" s="474"/>
      <c r="AKP24" s="474"/>
      <c r="AKQ24" s="474"/>
      <c r="AKR24" s="474"/>
      <c r="AKS24" s="474"/>
      <c r="AKT24" s="474"/>
      <c r="AKU24" s="474"/>
      <c r="AKV24" s="474"/>
      <c r="AKW24" s="474"/>
      <c r="AKX24" s="474"/>
      <c r="AKY24" s="474"/>
      <c r="AKZ24" s="474"/>
      <c r="ALA24" s="474"/>
      <c r="ALB24" s="474"/>
      <c r="ALC24" s="474"/>
      <c r="ALD24" s="474"/>
      <c r="ALE24" s="474"/>
      <c r="ALF24" s="474"/>
      <c r="ALG24" s="474"/>
      <c r="ALH24" s="474"/>
      <c r="ALI24" s="474"/>
      <c r="ALJ24" s="474"/>
      <c r="ALK24" s="474"/>
      <c r="ALL24" s="474"/>
      <c r="ALM24" s="474"/>
      <c r="ALN24" s="474"/>
      <c r="ALO24" s="474"/>
      <c r="ALP24" s="474"/>
      <c r="ALQ24" s="474"/>
      <c r="ALR24" s="474"/>
      <c r="ALS24" s="474"/>
      <c r="ALT24" s="474"/>
      <c r="ALU24" s="474"/>
      <c r="ALV24" s="474"/>
      <c r="ALW24" s="474"/>
      <c r="ALX24" s="474"/>
    </row>
    <row r="25" spans="1:1020" s="123" customFormat="1" x14ac:dyDescent="0.2">
      <c r="A25" s="660" t="s">
        <v>1421</v>
      </c>
      <c r="B25" s="769"/>
      <c r="C25" s="646"/>
      <c r="D25" s="646"/>
      <c r="E25" s="647">
        <f>COUNT(E21:E24)</f>
        <v>1</v>
      </c>
      <c r="F25" s="656"/>
      <c r="G25" s="647">
        <f t="shared" ref="G25:V25" si="0">COUNT(G21:G24)</f>
        <v>1</v>
      </c>
      <c r="H25" s="656"/>
      <c r="I25" s="647">
        <f t="shared" si="0"/>
        <v>0</v>
      </c>
      <c r="J25" s="656"/>
      <c r="K25" s="656"/>
      <c r="L25" s="647">
        <f t="shared" si="0"/>
        <v>0</v>
      </c>
      <c r="M25" s="656"/>
      <c r="N25" s="656"/>
      <c r="O25" s="647">
        <f t="shared" si="0"/>
        <v>1</v>
      </c>
      <c r="P25" s="647">
        <f t="shared" si="0"/>
        <v>1</v>
      </c>
      <c r="Q25" s="656"/>
      <c r="R25" s="647">
        <f t="shared" si="0"/>
        <v>2</v>
      </c>
      <c r="S25" s="647">
        <f t="shared" si="0"/>
        <v>1</v>
      </c>
      <c r="T25" s="656"/>
      <c r="U25" s="647">
        <f t="shared" si="0"/>
        <v>3</v>
      </c>
      <c r="V25" s="647">
        <f t="shared" si="0"/>
        <v>2</v>
      </c>
      <c r="W25" s="711"/>
      <c r="X25" s="732"/>
      <c r="Y25" s="732"/>
      <c r="Z25" s="732"/>
      <c r="AA25" s="732"/>
      <c r="AB25" s="732"/>
      <c r="AC25" s="732"/>
      <c r="AD25" s="732"/>
      <c r="AE25" s="732"/>
      <c r="AF25" s="732"/>
      <c r="AG25" s="732"/>
      <c r="AH25" s="732"/>
      <c r="AI25" s="732"/>
      <c r="AJ25" s="732"/>
      <c r="AK25" s="732"/>
      <c r="AL25" s="732"/>
      <c r="AM25" s="732"/>
      <c r="AN25" s="732"/>
      <c r="AO25" s="732"/>
      <c r="AP25" s="732"/>
      <c r="AQ25" s="732"/>
      <c r="AR25" s="732"/>
      <c r="AS25" s="732"/>
      <c r="AT25" s="732"/>
      <c r="AU25" s="732"/>
      <c r="AV25" s="732"/>
      <c r="AW25" s="732"/>
      <c r="AX25" s="732"/>
      <c r="AY25" s="732"/>
      <c r="AZ25" s="732"/>
      <c r="BA25" s="732"/>
      <c r="BB25" s="732"/>
      <c r="BC25" s="732"/>
      <c r="BD25" s="732"/>
      <c r="BE25" s="732"/>
      <c r="BF25" s="732"/>
      <c r="BG25" s="732"/>
      <c r="BH25" s="732"/>
      <c r="BI25" s="732"/>
      <c r="BJ25" s="732"/>
      <c r="BK25" s="732"/>
      <c r="BL25" s="732"/>
      <c r="BM25" s="732"/>
      <c r="BN25" s="732"/>
      <c r="BO25" s="732"/>
      <c r="BP25" s="732"/>
      <c r="BQ25" s="732"/>
      <c r="BR25" s="732"/>
      <c r="BS25" s="732"/>
      <c r="BT25" s="732"/>
      <c r="BU25" s="732"/>
      <c r="BV25" s="732"/>
      <c r="BW25" s="732"/>
      <c r="BX25" s="732"/>
      <c r="BY25" s="732"/>
      <c r="BZ25" s="732"/>
      <c r="CA25" s="732"/>
      <c r="CB25" s="732"/>
      <c r="CC25" s="732"/>
      <c r="CD25" s="732"/>
      <c r="CE25" s="732"/>
      <c r="CF25" s="732"/>
      <c r="CG25" s="732"/>
      <c r="CH25" s="732"/>
      <c r="CI25" s="732"/>
      <c r="CJ25" s="732"/>
      <c r="CK25" s="732"/>
      <c r="CL25" s="732"/>
      <c r="CM25" s="732"/>
      <c r="CN25" s="732"/>
      <c r="CO25" s="732"/>
      <c r="CP25" s="732"/>
      <c r="CQ25" s="732"/>
      <c r="CR25" s="732"/>
      <c r="CS25" s="732"/>
      <c r="CT25" s="732"/>
      <c r="CU25" s="732"/>
      <c r="CV25" s="732"/>
      <c r="CW25" s="732"/>
      <c r="CX25" s="732"/>
      <c r="CY25" s="732"/>
      <c r="CZ25" s="732"/>
      <c r="DA25" s="732"/>
      <c r="DB25" s="732"/>
      <c r="DC25" s="732"/>
      <c r="DD25" s="732"/>
      <c r="DE25" s="732"/>
      <c r="DF25" s="732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732"/>
      <c r="FN25" s="732"/>
      <c r="FO25" s="732"/>
      <c r="FP25" s="732"/>
      <c r="FQ25" s="732"/>
      <c r="FR25" s="732"/>
      <c r="FS25" s="732"/>
      <c r="FT25" s="732"/>
      <c r="FU25" s="732"/>
      <c r="FV25" s="732"/>
      <c r="FW25" s="732"/>
      <c r="FX25" s="732"/>
      <c r="FY25" s="732"/>
      <c r="FZ25" s="732"/>
      <c r="GA25" s="732"/>
      <c r="GB25" s="732"/>
      <c r="GC25" s="732"/>
      <c r="GD25" s="732"/>
      <c r="GE25" s="732"/>
      <c r="GF25" s="732"/>
      <c r="GG25" s="732"/>
      <c r="GH25" s="732"/>
      <c r="GI25" s="732"/>
      <c r="GJ25" s="732"/>
      <c r="GK25" s="732"/>
      <c r="GL25" s="732"/>
      <c r="GM25" s="732"/>
      <c r="GN25" s="732"/>
      <c r="GO25" s="732"/>
      <c r="GP25" s="732"/>
      <c r="GQ25" s="732"/>
      <c r="GR25" s="732"/>
      <c r="GS25" s="732"/>
      <c r="GT25" s="732"/>
      <c r="GU25" s="732"/>
      <c r="GV25" s="732"/>
      <c r="GW25" s="732"/>
      <c r="GX25" s="732"/>
      <c r="GY25" s="732"/>
      <c r="GZ25" s="732"/>
      <c r="HA25" s="732"/>
      <c r="HB25" s="732"/>
      <c r="HC25" s="732"/>
      <c r="HD25" s="732"/>
      <c r="HE25" s="732"/>
      <c r="HF25" s="732"/>
      <c r="HG25" s="732"/>
      <c r="HH25" s="732"/>
      <c r="HI25" s="732"/>
      <c r="HJ25" s="732"/>
      <c r="HK25" s="732"/>
      <c r="HL25" s="732"/>
      <c r="HM25" s="732"/>
      <c r="HN25" s="732"/>
      <c r="HO25" s="732"/>
      <c r="HP25" s="732"/>
      <c r="HQ25" s="732"/>
      <c r="HR25" s="732"/>
      <c r="HS25" s="732"/>
      <c r="HT25" s="732"/>
      <c r="HU25" s="732"/>
      <c r="HV25" s="732"/>
      <c r="HW25" s="732"/>
      <c r="HX25" s="732"/>
      <c r="HY25" s="732"/>
      <c r="HZ25" s="732"/>
      <c r="IA25" s="732"/>
      <c r="IB25" s="732"/>
      <c r="IC25" s="732"/>
      <c r="ID25" s="732"/>
      <c r="IE25" s="732"/>
      <c r="IF25" s="732"/>
      <c r="IG25" s="732"/>
      <c r="IH25" s="732"/>
      <c r="II25" s="732"/>
      <c r="IJ25" s="732"/>
      <c r="IK25" s="732"/>
      <c r="IL25" s="732"/>
      <c r="IM25" s="732"/>
      <c r="IN25" s="732"/>
      <c r="IO25" s="732"/>
      <c r="IP25" s="732"/>
      <c r="IQ25" s="732"/>
      <c r="IR25" s="732"/>
      <c r="IS25" s="732"/>
      <c r="IT25" s="732"/>
      <c r="IU25" s="732"/>
      <c r="IV25" s="732"/>
      <c r="IW25" s="732"/>
      <c r="IX25" s="732"/>
      <c r="IY25" s="732"/>
      <c r="IZ25" s="732"/>
      <c r="JA25" s="732"/>
      <c r="JB25" s="732"/>
      <c r="JC25" s="732"/>
      <c r="JD25" s="732"/>
      <c r="JE25" s="732"/>
      <c r="JF25" s="732"/>
      <c r="JG25" s="732"/>
      <c r="JH25" s="732"/>
      <c r="JI25" s="732"/>
      <c r="JJ25" s="732"/>
      <c r="JK25" s="732"/>
      <c r="JL25" s="732"/>
      <c r="JM25" s="732"/>
      <c r="JN25" s="732"/>
      <c r="JO25" s="732"/>
      <c r="JP25" s="732"/>
      <c r="JQ25" s="732"/>
      <c r="JR25" s="732"/>
      <c r="JS25" s="732"/>
      <c r="JT25" s="732"/>
      <c r="JU25" s="732"/>
      <c r="JV25" s="732"/>
      <c r="JW25" s="732"/>
      <c r="JX25" s="732"/>
      <c r="JY25" s="732"/>
      <c r="JZ25" s="732"/>
      <c r="KA25" s="732"/>
      <c r="KB25" s="732"/>
      <c r="KC25" s="732"/>
      <c r="KD25" s="732"/>
      <c r="KE25" s="732"/>
      <c r="KF25" s="732"/>
      <c r="KG25" s="732"/>
      <c r="KH25" s="732"/>
      <c r="KI25" s="732"/>
      <c r="KJ25" s="732"/>
      <c r="KK25" s="732"/>
      <c r="KL25" s="732"/>
      <c r="KM25" s="732"/>
      <c r="KN25" s="732"/>
      <c r="KO25" s="732"/>
      <c r="KP25" s="732"/>
      <c r="KQ25" s="732"/>
      <c r="KR25" s="732"/>
      <c r="KS25" s="732"/>
      <c r="KT25" s="732"/>
      <c r="KU25" s="732"/>
      <c r="KV25" s="732"/>
      <c r="KW25" s="732"/>
      <c r="KX25" s="732"/>
      <c r="KY25" s="732"/>
      <c r="KZ25" s="732"/>
      <c r="LA25" s="732"/>
      <c r="LB25" s="732"/>
      <c r="LC25" s="732"/>
      <c r="LD25" s="732"/>
      <c r="LE25" s="732"/>
      <c r="LF25" s="732"/>
      <c r="LG25" s="732"/>
      <c r="LH25" s="732"/>
      <c r="LI25" s="732"/>
      <c r="LJ25" s="732"/>
      <c r="LK25" s="732"/>
      <c r="LL25" s="732"/>
      <c r="LM25" s="732"/>
      <c r="LN25" s="732"/>
      <c r="LO25" s="732"/>
      <c r="LP25" s="732"/>
      <c r="LQ25" s="732"/>
      <c r="LR25" s="732"/>
      <c r="LS25" s="732"/>
      <c r="LT25" s="732"/>
      <c r="LU25" s="732"/>
      <c r="LV25" s="732"/>
      <c r="LW25" s="732"/>
      <c r="LX25" s="732"/>
      <c r="LY25" s="732"/>
      <c r="LZ25" s="732"/>
      <c r="MA25" s="732"/>
      <c r="MB25" s="732"/>
      <c r="MC25" s="732"/>
      <c r="MD25" s="732"/>
      <c r="ME25" s="732"/>
      <c r="MF25" s="732"/>
      <c r="MG25" s="732"/>
      <c r="MH25" s="732"/>
      <c r="MI25" s="732"/>
      <c r="MJ25" s="732"/>
      <c r="MK25" s="732"/>
      <c r="ML25" s="732"/>
      <c r="MM25" s="732"/>
      <c r="MN25" s="732"/>
      <c r="MO25" s="732"/>
      <c r="MP25" s="732"/>
      <c r="MQ25" s="732"/>
      <c r="MR25" s="732"/>
      <c r="MS25" s="732"/>
      <c r="MT25" s="732"/>
      <c r="MU25" s="732"/>
      <c r="MV25" s="732"/>
      <c r="MW25" s="732"/>
      <c r="MX25" s="732"/>
      <c r="MY25" s="732"/>
      <c r="MZ25" s="732"/>
      <c r="NA25" s="732"/>
      <c r="NB25" s="732"/>
      <c r="NC25" s="732"/>
      <c r="ND25" s="732"/>
      <c r="NE25" s="732"/>
      <c r="NF25" s="732"/>
      <c r="NG25" s="732"/>
      <c r="NH25" s="732"/>
      <c r="NI25" s="732"/>
      <c r="NJ25" s="732"/>
      <c r="NK25" s="732"/>
      <c r="NL25" s="732"/>
      <c r="NM25" s="732"/>
      <c r="NN25" s="732"/>
      <c r="NO25" s="732"/>
      <c r="NP25" s="732"/>
      <c r="NQ25" s="732"/>
      <c r="NR25" s="732"/>
      <c r="NS25" s="732"/>
      <c r="NT25" s="732"/>
      <c r="NU25" s="732"/>
      <c r="NV25" s="732"/>
      <c r="NW25" s="732"/>
      <c r="NX25" s="732"/>
      <c r="NY25" s="732"/>
      <c r="NZ25" s="732"/>
      <c r="OA25" s="732"/>
      <c r="OB25" s="732"/>
      <c r="OC25" s="732"/>
      <c r="OD25" s="732"/>
      <c r="OE25" s="732"/>
      <c r="OF25" s="732"/>
      <c r="OG25" s="732"/>
      <c r="OH25" s="732"/>
      <c r="OI25" s="732"/>
      <c r="OJ25" s="732"/>
      <c r="OK25" s="732"/>
      <c r="OL25" s="732"/>
      <c r="OM25" s="732"/>
      <c r="ON25" s="732"/>
      <c r="OO25" s="732"/>
      <c r="OP25" s="732"/>
      <c r="OQ25" s="732"/>
      <c r="OR25" s="732"/>
      <c r="OS25" s="732"/>
      <c r="OT25" s="732"/>
      <c r="OU25" s="732"/>
      <c r="OV25" s="732"/>
      <c r="OW25" s="732"/>
      <c r="OX25" s="732"/>
      <c r="OY25" s="732"/>
      <c r="OZ25" s="732"/>
      <c r="PA25" s="732"/>
      <c r="PB25" s="732"/>
      <c r="PC25" s="732"/>
      <c r="PD25" s="732"/>
      <c r="PE25" s="732"/>
      <c r="PF25" s="732"/>
      <c r="PG25" s="732"/>
      <c r="PH25" s="732"/>
      <c r="PI25" s="732"/>
      <c r="PJ25" s="732"/>
      <c r="PK25" s="732"/>
      <c r="PL25" s="732"/>
      <c r="PM25" s="732"/>
      <c r="PN25" s="732"/>
      <c r="PO25" s="732"/>
      <c r="PP25" s="732"/>
      <c r="PQ25" s="732"/>
      <c r="PR25" s="732"/>
      <c r="PS25" s="732"/>
      <c r="PT25" s="732"/>
      <c r="PU25" s="732"/>
      <c r="PV25" s="732"/>
      <c r="PW25" s="732"/>
      <c r="PX25" s="732"/>
      <c r="PY25" s="732"/>
      <c r="PZ25" s="732"/>
      <c r="QA25" s="732"/>
      <c r="QB25" s="732"/>
      <c r="QC25" s="732"/>
      <c r="QD25" s="732"/>
      <c r="QE25" s="732"/>
      <c r="QF25" s="732"/>
      <c r="QG25" s="732"/>
      <c r="QH25" s="732"/>
      <c r="QI25" s="732"/>
      <c r="QJ25" s="732"/>
      <c r="QK25" s="732"/>
      <c r="QL25" s="732"/>
      <c r="QM25" s="732"/>
      <c r="QN25" s="732"/>
      <c r="QO25" s="732"/>
      <c r="QP25" s="732"/>
      <c r="QQ25" s="732"/>
      <c r="QR25" s="732"/>
      <c r="QS25" s="732"/>
      <c r="QT25" s="732"/>
      <c r="QU25" s="732"/>
      <c r="QV25" s="732"/>
      <c r="QW25" s="732"/>
      <c r="QX25" s="732"/>
      <c r="QY25" s="732"/>
      <c r="QZ25" s="732"/>
      <c r="RA25" s="732"/>
      <c r="RB25" s="732"/>
      <c r="RC25" s="732"/>
      <c r="RD25" s="732"/>
      <c r="RE25" s="732"/>
      <c r="RF25" s="732"/>
      <c r="RG25" s="732"/>
      <c r="RH25" s="732"/>
      <c r="RI25" s="732"/>
      <c r="RJ25" s="732"/>
      <c r="RK25" s="732"/>
      <c r="RL25" s="732"/>
      <c r="RM25" s="732"/>
      <c r="RN25" s="732"/>
      <c r="RO25" s="732"/>
      <c r="RP25" s="732"/>
      <c r="RQ25" s="732"/>
      <c r="RR25" s="732"/>
      <c r="RS25" s="732"/>
      <c r="RT25" s="732"/>
      <c r="RU25" s="732"/>
      <c r="RV25" s="732"/>
      <c r="RW25" s="732"/>
      <c r="RX25" s="732"/>
      <c r="RY25" s="732"/>
      <c r="RZ25" s="732"/>
      <c r="SA25" s="732"/>
      <c r="SB25" s="732"/>
      <c r="SC25" s="732"/>
      <c r="SD25" s="732"/>
      <c r="SE25" s="732"/>
      <c r="SF25" s="732"/>
      <c r="SG25" s="732"/>
      <c r="SH25" s="732"/>
      <c r="SI25" s="732"/>
      <c r="SJ25" s="732"/>
      <c r="SK25" s="732"/>
      <c r="SL25" s="732"/>
      <c r="SM25" s="732"/>
      <c r="SN25" s="732"/>
      <c r="SO25" s="732"/>
      <c r="SP25" s="732"/>
      <c r="SQ25" s="732"/>
      <c r="SR25" s="732"/>
      <c r="SS25" s="732"/>
      <c r="ST25" s="732"/>
      <c r="SU25" s="732"/>
      <c r="SV25" s="732"/>
      <c r="SW25" s="732"/>
      <c r="SX25" s="732"/>
      <c r="SY25" s="732"/>
      <c r="SZ25" s="732"/>
      <c r="TA25" s="732"/>
      <c r="TB25" s="732"/>
      <c r="TC25" s="732"/>
      <c r="TD25" s="732"/>
      <c r="TE25" s="732"/>
      <c r="TF25" s="732"/>
      <c r="TG25" s="732"/>
      <c r="TH25" s="732"/>
      <c r="TI25" s="732"/>
      <c r="TJ25" s="732"/>
      <c r="TK25" s="732"/>
      <c r="TL25" s="732"/>
      <c r="TM25" s="732"/>
      <c r="TN25" s="732"/>
      <c r="TO25" s="732"/>
      <c r="TP25" s="732"/>
      <c r="TQ25" s="732"/>
      <c r="TR25" s="732"/>
      <c r="TS25" s="732"/>
      <c r="TT25" s="732"/>
      <c r="TU25" s="732"/>
      <c r="TV25" s="732"/>
      <c r="TW25" s="732"/>
      <c r="TX25" s="732"/>
      <c r="TY25" s="732"/>
      <c r="TZ25" s="732"/>
      <c r="UA25" s="732"/>
      <c r="UB25" s="732"/>
      <c r="UC25" s="732"/>
      <c r="UD25" s="732"/>
      <c r="UE25" s="732"/>
      <c r="UF25" s="732"/>
      <c r="UG25" s="732"/>
      <c r="UH25" s="732"/>
      <c r="UI25" s="732"/>
      <c r="UJ25" s="732"/>
      <c r="UK25" s="732"/>
      <c r="UL25" s="732"/>
      <c r="UM25" s="732"/>
      <c r="UN25" s="732"/>
      <c r="UO25" s="732"/>
      <c r="UP25" s="732"/>
      <c r="UQ25" s="732"/>
      <c r="UR25" s="732"/>
      <c r="US25" s="732"/>
      <c r="UT25" s="732"/>
      <c r="UU25" s="732"/>
      <c r="UV25" s="732"/>
      <c r="UW25" s="732"/>
      <c r="UX25" s="732"/>
      <c r="UY25" s="732"/>
      <c r="UZ25" s="732"/>
      <c r="VA25" s="732"/>
      <c r="VB25" s="732"/>
      <c r="VC25" s="732"/>
      <c r="VD25" s="732"/>
      <c r="VE25" s="732"/>
      <c r="VF25" s="732"/>
      <c r="VG25" s="732"/>
      <c r="VH25" s="732"/>
      <c r="VI25" s="732"/>
      <c r="VJ25" s="732"/>
      <c r="VK25" s="732"/>
      <c r="VL25" s="732"/>
      <c r="VM25" s="732"/>
      <c r="VN25" s="732"/>
      <c r="VO25" s="732"/>
      <c r="VP25" s="732"/>
      <c r="VQ25" s="732"/>
      <c r="VR25" s="732"/>
      <c r="VS25" s="732"/>
      <c r="VT25" s="732"/>
      <c r="VU25" s="732"/>
      <c r="VV25" s="732"/>
      <c r="VW25" s="732"/>
      <c r="VX25" s="732"/>
      <c r="VY25" s="732"/>
      <c r="VZ25" s="732"/>
      <c r="WA25" s="732"/>
      <c r="WB25" s="732"/>
      <c r="WC25" s="732"/>
      <c r="WD25" s="732"/>
      <c r="WE25" s="732"/>
      <c r="WF25" s="732"/>
      <c r="WG25" s="732"/>
      <c r="WH25" s="732"/>
      <c r="WI25" s="732"/>
      <c r="WJ25" s="732"/>
      <c r="WK25" s="732"/>
      <c r="WL25" s="732"/>
      <c r="WM25" s="732"/>
      <c r="WN25" s="732"/>
      <c r="WO25" s="732"/>
      <c r="WP25" s="732"/>
      <c r="WQ25" s="732"/>
      <c r="WR25" s="732"/>
      <c r="WS25" s="732"/>
      <c r="WT25" s="732"/>
      <c r="WU25" s="732"/>
      <c r="WV25" s="732"/>
      <c r="WW25" s="732"/>
      <c r="WX25" s="732"/>
      <c r="WY25" s="732"/>
      <c r="WZ25" s="732"/>
      <c r="XA25" s="732"/>
      <c r="XB25" s="732"/>
      <c r="XC25" s="732"/>
      <c r="XD25" s="732"/>
      <c r="XE25" s="732"/>
      <c r="XF25" s="732"/>
      <c r="XG25" s="732"/>
      <c r="XH25" s="732"/>
      <c r="XI25" s="732"/>
      <c r="XJ25" s="732"/>
      <c r="XK25" s="732"/>
      <c r="XL25" s="732"/>
      <c r="XM25" s="732"/>
      <c r="XN25" s="732"/>
      <c r="XO25" s="732"/>
      <c r="XP25" s="732"/>
      <c r="XQ25" s="732"/>
      <c r="XR25" s="732"/>
      <c r="XS25" s="732"/>
      <c r="XT25" s="732"/>
      <c r="XU25" s="732"/>
      <c r="XV25" s="732"/>
      <c r="XW25" s="732"/>
      <c r="XX25" s="732"/>
      <c r="XY25" s="732"/>
      <c r="XZ25" s="732"/>
      <c r="YA25" s="732"/>
      <c r="YB25" s="732"/>
      <c r="YC25" s="732"/>
      <c r="YD25" s="732"/>
      <c r="YE25" s="732"/>
      <c r="YF25" s="732"/>
      <c r="YG25" s="732"/>
      <c r="YH25" s="732"/>
      <c r="YI25" s="732"/>
      <c r="YJ25" s="732"/>
      <c r="YK25" s="732"/>
      <c r="YL25" s="732"/>
      <c r="YM25" s="732"/>
      <c r="YN25" s="732"/>
      <c r="YO25" s="732"/>
      <c r="YP25" s="732"/>
      <c r="YQ25" s="732"/>
      <c r="YR25" s="732"/>
      <c r="YS25" s="732"/>
      <c r="YT25" s="732"/>
      <c r="YU25" s="732"/>
      <c r="YV25" s="732"/>
      <c r="YW25" s="732"/>
      <c r="YX25" s="732"/>
      <c r="YY25" s="732"/>
      <c r="YZ25" s="732"/>
      <c r="ZA25" s="732"/>
      <c r="ZB25" s="732"/>
      <c r="ZC25" s="732"/>
      <c r="ZD25" s="732"/>
      <c r="ZE25" s="732"/>
      <c r="ZF25" s="732"/>
      <c r="ZG25" s="732"/>
      <c r="ZH25" s="732"/>
      <c r="ZI25" s="732"/>
      <c r="ZJ25" s="732"/>
      <c r="ZK25" s="732"/>
      <c r="ZL25" s="732"/>
      <c r="ZM25" s="732"/>
      <c r="ZN25" s="732"/>
      <c r="ZO25" s="732"/>
      <c r="ZP25" s="732"/>
      <c r="ZQ25" s="732"/>
      <c r="ZR25" s="732"/>
      <c r="ZS25" s="732"/>
      <c r="ZT25" s="732"/>
      <c r="ZU25" s="732"/>
      <c r="ZV25" s="732"/>
      <c r="ZW25" s="732"/>
      <c r="ZX25" s="732"/>
      <c r="ZY25" s="732"/>
      <c r="ZZ25" s="732"/>
      <c r="AAA25" s="732"/>
      <c r="AAB25" s="732"/>
      <c r="AAC25" s="732"/>
      <c r="AAD25" s="732"/>
      <c r="AAE25" s="732"/>
      <c r="AAF25" s="732"/>
      <c r="AAG25" s="732"/>
      <c r="AAH25" s="732"/>
      <c r="AAI25" s="732"/>
      <c r="AAJ25" s="732"/>
      <c r="AAK25" s="732"/>
      <c r="AAL25" s="732"/>
      <c r="AAM25" s="732"/>
      <c r="AAN25" s="732"/>
      <c r="AAO25" s="732"/>
      <c r="AAP25" s="732"/>
      <c r="AAQ25" s="732"/>
      <c r="AAR25" s="732"/>
      <c r="AAS25" s="732"/>
      <c r="AAT25" s="732"/>
      <c r="AAU25" s="732"/>
      <c r="AAV25" s="732"/>
      <c r="AAW25" s="732"/>
      <c r="AAX25" s="732"/>
      <c r="AAY25" s="732"/>
      <c r="AAZ25" s="732"/>
      <c r="ABA25" s="732"/>
      <c r="ABB25" s="732"/>
      <c r="ABC25" s="732"/>
      <c r="ABD25" s="732"/>
      <c r="ABE25" s="732"/>
      <c r="ABF25" s="732"/>
      <c r="ABG25" s="732"/>
      <c r="ABH25" s="732"/>
      <c r="ABI25" s="732"/>
      <c r="ABJ25" s="732"/>
      <c r="ABK25" s="732"/>
      <c r="ABL25" s="732"/>
      <c r="ABM25" s="732"/>
      <c r="ABN25" s="732"/>
      <c r="ABO25" s="732"/>
      <c r="ABP25" s="732"/>
      <c r="ABQ25" s="732"/>
      <c r="ABR25" s="732"/>
      <c r="ABS25" s="732"/>
      <c r="ABT25" s="732"/>
      <c r="ABU25" s="732"/>
      <c r="ABV25" s="732"/>
      <c r="ABW25" s="732"/>
      <c r="ABX25" s="732"/>
      <c r="ABY25" s="732"/>
      <c r="ABZ25" s="732"/>
      <c r="ACA25" s="732"/>
      <c r="ACB25" s="732"/>
      <c r="ACC25" s="732"/>
      <c r="ACD25" s="732"/>
      <c r="ACE25" s="732"/>
      <c r="ACF25" s="732"/>
      <c r="ACG25" s="732"/>
      <c r="ACH25" s="732"/>
      <c r="ACI25" s="732"/>
      <c r="ACJ25" s="732"/>
      <c r="ACK25" s="732"/>
      <c r="ACL25" s="732"/>
      <c r="ACM25" s="732"/>
      <c r="ACN25" s="732"/>
      <c r="ACO25" s="732"/>
      <c r="ACP25" s="732"/>
      <c r="ACQ25" s="732"/>
      <c r="ACR25" s="732"/>
      <c r="ACS25" s="732"/>
      <c r="ACT25" s="732"/>
      <c r="ACU25" s="732"/>
      <c r="ACV25" s="732"/>
      <c r="ACW25" s="732"/>
      <c r="ACX25" s="732"/>
      <c r="ACY25" s="732"/>
      <c r="ACZ25" s="732"/>
      <c r="ADA25" s="732"/>
      <c r="ADB25" s="732"/>
      <c r="ADC25" s="732"/>
      <c r="ADD25" s="732"/>
      <c r="ADE25" s="732"/>
      <c r="ADF25" s="732"/>
      <c r="ADG25" s="732"/>
      <c r="ADH25" s="732"/>
      <c r="ADI25" s="732"/>
      <c r="ADJ25" s="732"/>
      <c r="ADK25" s="732"/>
      <c r="ADL25" s="732"/>
      <c r="ADM25" s="732"/>
      <c r="ADN25" s="732"/>
      <c r="ADO25" s="732"/>
      <c r="ADP25" s="732"/>
      <c r="ADQ25" s="732"/>
      <c r="ADR25" s="732"/>
      <c r="ADS25" s="732"/>
      <c r="ADT25" s="732"/>
      <c r="ADU25" s="732"/>
      <c r="ADV25" s="732"/>
      <c r="ADW25" s="732"/>
      <c r="ADX25" s="732"/>
      <c r="ADY25" s="732"/>
      <c r="ADZ25" s="732"/>
      <c r="AEA25" s="732"/>
      <c r="AEB25" s="732"/>
      <c r="AEC25" s="732"/>
      <c r="AED25" s="732"/>
      <c r="AEE25" s="732"/>
      <c r="AEF25" s="732"/>
      <c r="AEG25" s="732"/>
      <c r="AEH25" s="732"/>
      <c r="AEI25" s="732"/>
      <c r="AEJ25" s="732"/>
      <c r="AEK25" s="732"/>
      <c r="AEL25" s="732"/>
      <c r="AEM25" s="732"/>
      <c r="AEN25" s="732"/>
      <c r="AEO25" s="732"/>
      <c r="AEP25" s="732"/>
      <c r="AEQ25" s="732"/>
      <c r="AER25" s="732"/>
      <c r="AES25" s="732"/>
      <c r="AET25" s="732"/>
      <c r="AEU25" s="732"/>
      <c r="AEV25" s="732"/>
      <c r="AEW25" s="732"/>
      <c r="AEX25" s="732"/>
      <c r="AEY25" s="732"/>
      <c r="AEZ25" s="732"/>
      <c r="AFA25" s="732"/>
      <c r="AFB25" s="732"/>
      <c r="AFC25" s="732"/>
      <c r="AFD25" s="732"/>
      <c r="AFE25" s="732"/>
      <c r="AFF25" s="732"/>
      <c r="AFG25" s="732"/>
      <c r="AFH25" s="732"/>
      <c r="AFI25" s="732"/>
      <c r="AFJ25" s="732"/>
      <c r="AFK25" s="732"/>
      <c r="AFL25" s="732"/>
      <c r="AFM25" s="732"/>
      <c r="AFN25" s="732"/>
      <c r="AFO25" s="732"/>
      <c r="AFP25" s="732"/>
      <c r="AFQ25" s="732"/>
      <c r="AFR25" s="732"/>
      <c r="AFS25" s="732"/>
      <c r="AFT25" s="732"/>
      <c r="AFU25" s="732"/>
      <c r="AFV25" s="732"/>
      <c r="AFW25" s="732"/>
      <c r="AFX25" s="732"/>
      <c r="AFY25" s="732"/>
      <c r="AFZ25" s="732"/>
      <c r="AGA25" s="732"/>
      <c r="AGB25" s="732"/>
      <c r="AGC25" s="732"/>
      <c r="AGD25" s="732"/>
      <c r="AGE25" s="732"/>
      <c r="AGF25" s="732"/>
      <c r="AGG25" s="732"/>
      <c r="AGH25" s="732"/>
      <c r="AGI25" s="732"/>
      <c r="AGJ25" s="732"/>
      <c r="AGK25" s="732"/>
      <c r="AGL25" s="732"/>
      <c r="AGM25" s="732"/>
      <c r="AGN25" s="732"/>
      <c r="AGO25" s="732"/>
      <c r="AGP25" s="732"/>
      <c r="AGQ25" s="732"/>
      <c r="AGR25" s="732"/>
      <c r="AGS25" s="732"/>
      <c r="AGT25" s="732"/>
      <c r="AGU25" s="732"/>
      <c r="AGV25" s="732"/>
      <c r="AGW25" s="732"/>
      <c r="AGX25" s="732"/>
      <c r="AGY25" s="732"/>
      <c r="AGZ25" s="732"/>
      <c r="AHA25" s="732"/>
      <c r="AHB25" s="732"/>
      <c r="AHC25" s="732"/>
      <c r="AHD25" s="732"/>
      <c r="AHE25" s="732"/>
      <c r="AHF25" s="732"/>
      <c r="AHG25" s="732"/>
      <c r="AHH25" s="732"/>
      <c r="AHI25" s="732"/>
      <c r="AHJ25" s="732"/>
      <c r="AHK25" s="732"/>
      <c r="AHL25" s="732"/>
      <c r="AHM25" s="732"/>
      <c r="AHN25" s="732"/>
      <c r="AHO25" s="732"/>
      <c r="AHP25" s="732"/>
      <c r="AHQ25" s="732"/>
      <c r="AHR25" s="732"/>
      <c r="AHS25" s="732"/>
      <c r="AHT25" s="732"/>
      <c r="AHU25" s="732"/>
      <c r="AHV25" s="732"/>
      <c r="AHW25" s="732"/>
      <c r="AHX25" s="732"/>
      <c r="AHY25" s="732"/>
      <c r="AHZ25" s="732"/>
      <c r="AIA25" s="732"/>
      <c r="AIB25" s="732"/>
      <c r="AIC25" s="732"/>
      <c r="AID25" s="732"/>
      <c r="AIE25" s="732"/>
      <c r="AIF25" s="732"/>
      <c r="AIG25" s="732"/>
      <c r="AIH25" s="732"/>
      <c r="AII25" s="732"/>
      <c r="AIJ25" s="732"/>
      <c r="AIK25" s="732"/>
      <c r="AIL25" s="732"/>
      <c r="AIM25" s="732"/>
      <c r="AIN25" s="732"/>
      <c r="AIO25" s="732"/>
      <c r="AIP25" s="732"/>
      <c r="AIQ25" s="732"/>
      <c r="AIR25" s="732"/>
      <c r="AIS25" s="732"/>
      <c r="AIT25" s="732"/>
      <c r="AIU25" s="732"/>
      <c r="AIV25" s="732"/>
      <c r="AIW25" s="732"/>
      <c r="AIX25" s="732"/>
      <c r="AIY25" s="732"/>
      <c r="AIZ25" s="732"/>
      <c r="AJA25" s="732"/>
      <c r="AJB25" s="732"/>
      <c r="AJC25" s="732"/>
      <c r="AJD25" s="732"/>
      <c r="AJE25" s="732"/>
      <c r="AJF25" s="732"/>
      <c r="AJG25" s="732"/>
      <c r="AJH25" s="732"/>
      <c r="AJI25" s="732"/>
      <c r="AJJ25" s="732"/>
      <c r="AJK25" s="732"/>
      <c r="AJL25" s="732"/>
      <c r="AJM25" s="732"/>
      <c r="AJN25" s="732"/>
      <c r="AJO25" s="732"/>
      <c r="AJP25" s="732"/>
      <c r="AJQ25" s="732"/>
      <c r="AJR25" s="732"/>
      <c r="AJS25" s="732"/>
      <c r="AJT25" s="732"/>
      <c r="AJU25" s="732"/>
      <c r="AJV25" s="732"/>
      <c r="AJW25" s="732"/>
      <c r="AJX25" s="732"/>
      <c r="AJY25" s="732"/>
      <c r="AJZ25" s="732"/>
      <c r="AKA25" s="732"/>
      <c r="AKB25" s="732"/>
      <c r="AKC25" s="732"/>
      <c r="AKD25" s="732"/>
      <c r="AKE25" s="732"/>
      <c r="AKF25" s="732"/>
      <c r="AKG25" s="732"/>
      <c r="AKH25" s="732"/>
      <c r="AKI25" s="732"/>
      <c r="AKJ25" s="732"/>
      <c r="AKK25" s="732"/>
      <c r="AKL25" s="732"/>
      <c r="AKM25" s="732"/>
      <c r="AKN25" s="732"/>
      <c r="AKO25" s="732"/>
      <c r="AKP25" s="732"/>
      <c r="AKQ25" s="732"/>
      <c r="AKR25" s="732"/>
      <c r="AKS25" s="732"/>
      <c r="AKT25" s="732"/>
      <c r="AKU25" s="732"/>
      <c r="AKV25" s="732"/>
      <c r="AKW25" s="732"/>
      <c r="AKX25" s="732"/>
      <c r="AKY25" s="732"/>
      <c r="AKZ25" s="732"/>
      <c r="ALA25" s="732"/>
      <c r="ALB25" s="732"/>
      <c r="ALC25" s="732"/>
      <c r="ALD25" s="732"/>
      <c r="ALE25" s="732"/>
      <c r="ALF25" s="732"/>
      <c r="ALG25" s="732"/>
      <c r="ALH25" s="732"/>
      <c r="ALI25" s="732"/>
      <c r="ALJ25" s="732"/>
      <c r="ALK25" s="732"/>
      <c r="ALL25" s="732"/>
      <c r="ALM25" s="732"/>
      <c r="ALN25" s="732"/>
      <c r="ALO25" s="732"/>
      <c r="ALP25" s="732"/>
      <c r="ALQ25" s="732"/>
      <c r="ALR25" s="732"/>
      <c r="ALS25" s="732"/>
      <c r="ALT25" s="732"/>
      <c r="ALU25" s="732"/>
      <c r="ALV25" s="732"/>
      <c r="ALW25" s="732"/>
      <c r="ALX25" s="732"/>
    </row>
    <row r="26" spans="1:1020" x14ac:dyDescent="0.2">
      <c r="A26" s="433"/>
      <c r="B26" s="651"/>
      <c r="C26" s="157"/>
      <c r="D26" s="157"/>
      <c r="E26" s="156"/>
      <c r="F26" s="157"/>
      <c r="G26" s="156"/>
      <c r="H26" s="157"/>
      <c r="I26" s="156"/>
      <c r="J26" s="157"/>
      <c r="K26" s="741"/>
      <c r="L26" s="682"/>
      <c r="M26" s="716"/>
      <c r="N26" s="742"/>
      <c r="O26" s="156"/>
      <c r="P26" s="156"/>
      <c r="Q26" s="716"/>
      <c r="R26" s="682"/>
      <c r="S26" s="682"/>
      <c r="T26" s="716"/>
      <c r="U26" s="682"/>
      <c r="V26" s="682"/>
      <c r="W26" s="161"/>
      <c r="X26" s="474"/>
      <c r="Y26" s="474"/>
      <c r="Z26" s="474"/>
      <c r="AA26" s="474"/>
      <c r="AB26" s="474"/>
      <c r="AC26" s="474"/>
      <c r="AD26" s="474"/>
      <c r="AE26" s="474"/>
      <c r="AF26" s="474"/>
      <c r="AG26" s="474"/>
      <c r="AH26" s="474"/>
      <c r="AI26" s="474"/>
      <c r="AJ26" s="474"/>
      <c r="AK26" s="474"/>
      <c r="AL26" s="474"/>
      <c r="AM26" s="474"/>
      <c r="AN26" s="474"/>
      <c r="AO26" s="474"/>
      <c r="AP26" s="474"/>
      <c r="AQ26" s="474"/>
      <c r="AR26" s="474"/>
      <c r="AS26" s="474"/>
      <c r="AT26" s="474"/>
      <c r="AU26" s="474"/>
      <c r="AV26" s="474"/>
      <c r="AW26" s="474"/>
      <c r="AX26" s="474"/>
      <c r="AY26" s="474"/>
      <c r="AZ26" s="474"/>
      <c r="BA26" s="474"/>
      <c r="BB26" s="474"/>
      <c r="BC26" s="474"/>
      <c r="BD26" s="474"/>
      <c r="BE26" s="474"/>
      <c r="BF26" s="474"/>
      <c r="BG26" s="474"/>
      <c r="BH26" s="474"/>
      <c r="BI26" s="474"/>
      <c r="BJ26" s="474"/>
      <c r="BK26" s="474"/>
      <c r="BL26" s="474"/>
      <c r="BM26" s="474"/>
      <c r="BN26" s="474"/>
      <c r="BO26" s="474"/>
      <c r="BP26" s="474"/>
      <c r="BQ26" s="474"/>
      <c r="BR26" s="474"/>
      <c r="BS26" s="474"/>
      <c r="BT26" s="474"/>
      <c r="BU26" s="474"/>
      <c r="BV26" s="474"/>
      <c r="BW26" s="474"/>
      <c r="BX26" s="474"/>
      <c r="BY26" s="474"/>
      <c r="BZ26" s="474"/>
      <c r="CA26" s="474"/>
      <c r="CB26" s="474"/>
      <c r="CC26" s="474"/>
      <c r="CD26" s="474"/>
      <c r="CE26" s="474"/>
      <c r="CF26" s="474"/>
      <c r="CG26" s="474"/>
      <c r="CH26" s="474"/>
      <c r="CI26" s="474"/>
      <c r="CJ26" s="474"/>
      <c r="CK26" s="474"/>
      <c r="CL26" s="474"/>
      <c r="CM26" s="474"/>
      <c r="CN26" s="474"/>
      <c r="CO26" s="474"/>
      <c r="CP26" s="474"/>
      <c r="CQ26" s="474"/>
      <c r="CR26" s="474"/>
      <c r="CS26" s="474"/>
      <c r="CT26" s="474"/>
      <c r="CU26" s="474"/>
      <c r="CV26" s="474"/>
      <c r="CW26" s="474"/>
      <c r="CX26" s="474"/>
      <c r="CY26" s="474"/>
      <c r="CZ26" s="474"/>
      <c r="DA26" s="474"/>
      <c r="DB26" s="474"/>
      <c r="DC26" s="474"/>
      <c r="DD26" s="474"/>
      <c r="DE26" s="474"/>
      <c r="DF26" s="474"/>
      <c r="DG26" s="474"/>
      <c r="DH26" s="474"/>
      <c r="DI26" s="474"/>
      <c r="DJ26" s="474"/>
      <c r="DK26" s="474"/>
      <c r="DL26" s="474"/>
      <c r="DM26" s="474"/>
      <c r="DN26" s="474"/>
      <c r="DO26" s="474"/>
      <c r="DP26" s="474"/>
      <c r="DQ26" s="474"/>
      <c r="DR26" s="474"/>
      <c r="DS26" s="474"/>
      <c r="DT26" s="474"/>
      <c r="DU26" s="474"/>
      <c r="DV26" s="474"/>
      <c r="DW26" s="474"/>
      <c r="DX26" s="474"/>
      <c r="DY26" s="474"/>
      <c r="DZ26" s="474"/>
      <c r="EA26" s="474"/>
      <c r="EB26" s="474"/>
      <c r="EC26" s="474"/>
      <c r="ED26" s="474"/>
      <c r="EE26" s="474"/>
      <c r="EF26" s="474"/>
      <c r="EG26" s="474"/>
      <c r="EH26" s="474"/>
      <c r="EI26" s="474"/>
      <c r="EJ26" s="474"/>
      <c r="EK26" s="474"/>
      <c r="EL26" s="474"/>
      <c r="EM26" s="474"/>
      <c r="EN26" s="474"/>
      <c r="EO26" s="474"/>
      <c r="EP26" s="474"/>
      <c r="EQ26" s="474"/>
      <c r="ER26" s="474"/>
      <c r="ES26" s="474"/>
      <c r="ET26" s="474"/>
      <c r="EU26" s="474"/>
      <c r="EV26" s="474"/>
      <c r="EW26" s="474"/>
      <c r="EX26" s="474"/>
      <c r="EY26" s="474"/>
      <c r="EZ26" s="474"/>
      <c r="FA26" s="474"/>
      <c r="FB26" s="474"/>
      <c r="FC26" s="474"/>
      <c r="FD26" s="474"/>
      <c r="FE26" s="474"/>
      <c r="FF26" s="474"/>
      <c r="FG26" s="474"/>
      <c r="FH26" s="474"/>
      <c r="FI26" s="474"/>
      <c r="FJ26" s="474"/>
      <c r="FK26" s="474"/>
      <c r="FL26" s="474"/>
      <c r="FM26" s="474"/>
      <c r="FN26" s="474"/>
      <c r="FO26" s="474"/>
      <c r="FP26" s="474"/>
      <c r="FQ26" s="474"/>
      <c r="FR26" s="474"/>
      <c r="FS26" s="474"/>
      <c r="FT26" s="474"/>
      <c r="FU26" s="474"/>
      <c r="FV26" s="474"/>
      <c r="FW26" s="474"/>
      <c r="FX26" s="474"/>
      <c r="FY26" s="474"/>
      <c r="FZ26" s="474"/>
      <c r="GA26" s="474"/>
      <c r="GB26" s="474"/>
      <c r="GC26" s="474"/>
      <c r="GD26" s="474"/>
      <c r="GE26" s="474"/>
      <c r="GF26" s="474"/>
      <c r="GG26" s="474"/>
      <c r="GH26" s="474"/>
      <c r="GI26" s="474"/>
      <c r="GJ26" s="474"/>
      <c r="GK26" s="474"/>
      <c r="GL26" s="474"/>
      <c r="GM26" s="474"/>
      <c r="GN26" s="474"/>
      <c r="GO26" s="474"/>
      <c r="GP26" s="474"/>
      <c r="GQ26" s="474"/>
      <c r="GR26" s="474"/>
      <c r="GS26" s="474"/>
      <c r="GT26" s="474"/>
      <c r="GU26" s="474"/>
      <c r="GV26" s="474"/>
      <c r="GW26" s="474"/>
      <c r="GX26" s="474"/>
      <c r="GY26" s="474"/>
      <c r="GZ26" s="474"/>
      <c r="HA26" s="474"/>
      <c r="HB26" s="474"/>
      <c r="HC26" s="474"/>
      <c r="HD26" s="474"/>
      <c r="HE26" s="474"/>
      <c r="HF26" s="474"/>
      <c r="HG26" s="474"/>
      <c r="HH26" s="474"/>
      <c r="HI26" s="474"/>
      <c r="HJ26" s="474"/>
      <c r="HK26" s="474"/>
      <c r="HL26" s="474"/>
      <c r="HM26" s="474"/>
      <c r="HN26" s="474"/>
      <c r="HO26" s="474"/>
      <c r="HP26" s="474"/>
      <c r="HQ26" s="474"/>
      <c r="HR26" s="474"/>
      <c r="HS26" s="474"/>
      <c r="HT26" s="474"/>
      <c r="HU26" s="474"/>
      <c r="HV26" s="474"/>
      <c r="HW26" s="474"/>
      <c r="HX26" s="474"/>
      <c r="HY26" s="474"/>
      <c r="HZ26" s="474"/>
      <c r="IA26" s="474"/>
      <c r="IB26" s="474"/>
      <c r="IC26" s="474"/>
      <c r="ID26" s="474"/>
      <c r="IE26" s="474"/>
      <c r="IF26" s="474"/>
      <c r="IG26" s="474"/>
      <c r="IH26" s="474"/>
      <c r="II26" s="474"/>
      <c r="IJ26" s="474"/>
      <c r="IK26" s="474"/>
      <c r="IL26" s="474"/>
      <c r="IM26" s="474"/>
      <c r="IN26" s="474"/>
      <c r="IO26" s="474"/>
      <c r="IP26" s="474"/>
      <c r="IQ26" s="474"/>
      <c r="IR26" s="474"/>
      <c r="IS26" s="474"/>
      <c r="IT26" s="474"/>
      <c r="IU26" s="474"/>
      <c r="IV26" s="474"/>
      <c r="IW26" s="474"/>
      <c r="IX26" s="474"/>
      <c r="IY26" s="474"/>
      <c r="IZ26" s="474"/>
      <c r="JA26" s="474"/>
      <c r="JB26" s="474"/>
      <c r="JC26" s="474"/>
      <c r="JD26" s="474"/>
      <c r="JE26" s="474"/>
      <c r="JF26" s="474"/>
      <c r="JG26" s="474"/>
      <c r="JH26" s="474"/>
      <c r="JI26" s="474"/>
      <c r="JJ26" s="474"/>
      <c r="JK26" s="474"/>
      <c r="JL26" s="474"/>
      <c r="JM26" s="474"/>
      <c r="JN26" s="474"/>
      <c r="JO26" s="474"/>
      <c r="JP26" s="474"/>
      <c r="JQ26" s="474"/>
      <c r="JR26" s="474"/>
      <c r="JS26" s="474"/>
      <c r="JT26" s="474"/>
      <c r="JU26" s="474"/>
      <c r="JV26" s="474"/>
      <c r="JW26" s="474"/>
      <c r="JX26" s="474"/>
      <c r="JY26" s="474"/>
      <c r="JZ26" s="474"/>
      <c r="KA26" s="474"/>
      <c r="KB26" s="474"/>
      <c r="KC26" s="474"/>
      <c r="KD26" s="474"/>
      <c r="KE26" s="474"/>
      <c r="KF26" s="474"/>
      <c r="KG26" s="474"/>
      <c r="KH26" s="474"/>
      <c r="KI26" s="474"/>
      <c r="KJ26" s="474"/>
      <c r="KK26" s="474"/>
      <c r="KL26" s="474"/>
      <c r="KM26" s="474"/>
      <c r="KN26" s="474"/>
      <c r="KO26" s="474"/>
      <c r="KP26" s="474"/>
      <c r="KQ26" s="474"/>
      <c r="KR26" s="474"/>
      <c r="KS26" s="474"/>
      <c r="KT26" s="474"/>
      <c r="KU26" s="474"/>
      <c r="KV26" s="474"/>
      <c r="KW26" s="474"/>
      <c r="KX26" s="474"/>
      <c r="KY26" s="474"/>
      <c r="KZ26" s="474"/>
      <c r="LA26" s="474"/>
      <c r="LB26" s="474"/>
      <c r="LC26" s="474"/>
      <c r="LD26" s="474"/>
      <c r="LE26" s="474"/>
      <c r="LF26" s="474"/>
      <c r="LG26" s="474"/>
      <c r="LH26" s="474"/>
      <c r="LI26" s="474"/>
      <c r="LJ26" s="474"/>
      <c r="LK26" s="474"/>
      <c r="LL26" s="474"/>
      <c r="LM26" s="474"/>
      <c r="LN26" s="474"/>
      <c r="LO26" s="474"/>
      <c r="LP26" s="474"/>
      <c r="LQ26" s="474"/>
      <c r="LR26" s="474"/>
      <c r="LS26" s="474"/>
      <c r="LT26" s="474"/>
      <c r="LU26" s="474"/>
      <c r="LV26" s="474"/>
      <c r="LW26" s="474"/>
      <c r="LX26" s="474"/>
      <c r="LY26" s="474"/>
      <c r="LZ26" s="474"/>
      <c r="MA26" s="474"/>
      <c r="MB26" s="474"/>
      <c r="MC26" s="474"/>
      <c r="MD26" s="474"/>
      <c r="ME26" s="474"/>
      <c r="MF26" s="474"/>
      <c r="MG26" s="474"/>
      <c r="MH26" s="474"/>
      <c r="MI26" s="474"/>
      <c r="MJ26" s="474"/>
      <c r="MK26" s="474"/>
      <c r="ML26" s="474"/>
      <c r="MM26" s="474"/>
      <c r="MN26" s="474"/>
      <c r="MO26" s="474"/>
      <c r="MP26" s="474"/>
      <c r="MQ26" s="474"/>
      <c r="MR26" s="474"/>
      <c r="MS26" s="474"/>
      <c r="MT26" s="474"/>
      <c r="MU26" s="474"/>
      <c r="MV26" s="474"/>
      <c r="MW26" s="474"/>
      <c r="MX26" s="474"/>
      <c r="MY26" s="474"/>
      <c r="MZ26" s="474"/>
      <c r="NA26" s="474"/>
      <c r="NB26" s="474"/>
      <c r="NC26" s="474"/>
      <c r="ND26" s="474"/>
      <c r="NE26" s="474"/>
      <c r="NF26" s="474"/>
      <c r="NG26" s="474"/>
      <c r="NH26" s="474"/>
      <c r="NI26" s="474"/>
      <c r="NJ26" s="474"/>
      <c r="NK26" s="474"/>
      <c r="NL26" s="474"/>
      <c r="NM26" s="474"/>
      <c r="NN26" s="474"/>
      <c r="NO26" s="474"/>
      <c r="NP26" s="474"/>
      <c r="NQ26" s="474"/>
      <c r="NR26" s="474"/>
      <c r="NS26" s="474"/>
      <c r="NT26" s="474"/>
      <c r="NU26" s="474"/>
      <c r="NV26" s="474"/>
      <c r="NW26" s="474"/>
      <c r="NX26" s="474"/>
      <c r="NY26" s="474"/>
      <c r="NZ26" s="474"/>
      <c r="OA26" s="474"/>
      <c r="OB26" s="474"/>
      <c r="OC26" s="474"/>
      <c r="OD26" s="474"/>
      <c r="OE26" s="474"/>
      <c r="OF26" s="474"/>
      <c r="OG26" s="474"/>
      <c r="OH26" s="474"/>
      <c r="OI26" s="474"/>
      <c r="OJ26" s="474"/>
      <c r="OK26" s="474"/>
      <c r="OL26" s="474"/>
      <c r="OM26" s="474"/>
      <c r="ON26" s="474"/>
      <c r="OO26" s="474"/>
      <c r="OP26" s="474"/>
      <c r="OQ26" s="474"/>
      <c r="OR26" s="474"/>
      <c r="OS26" s="474"/>
      <c r="OT26" s="474"/>
      <c r="OU26" s="474"/>
      <c r="OV26" s="474"/>
      <c r="OW26" s="474"/>
      <c r="OX26" s="474"/>
      <c r="OY26" s="474"/>
      <c r="OZ26" s="474"/>
      <c r="PA26" s="474"/>
      <c r="PB26" s="474"/>
      <c r="PC26" s="474"/>
      <c r="PD26" s="474"/>
      <c r="PE26" s="474"/>
      <c r="PF26" s="474"/>
      <c r="PG26" s="474"/>
      <c r="PH26" s="474"/>
      <c r="PI26" s="474"/>
      <c r="PJ26" s="474"/>
      <c r="PK26" s="474"/>
      <c r="PL26" s="474"/>
      <c r="PM26" s="474"/>
      <c r="PN26" s="474"/>
      <c r="PO26" s="474"/>
      <c r="PP26" s="474"/>
      <c r="PQ26" s="474"/>
      <c r="PR26" s="474"/>
      <c r="PS26" s="474"/>
      <c r="PT26" s="474"/>
      <c r="PU26" s="474"/>
      <c r="PV26" s="474"/>
      <c r="PW26" s="474"/>
      <c r="PX26" s="474"/>
      <c r="PY26" s="474"/>
      <c r="PZ26" s="474"/>
      <c r="QA26" s="474"/>
      <c r="QB26" s="474"/>
      <c r="QC26" s="474"/>
      <c r="QD26" s="474"/>
      <c r="QE26" s="474"/>
      <c r="QF26" s="474"/>
      <c r="QG26" s="474"/>
      <c r="QH26" s="474"/>
      <c r="QI26" s="474"/>
      <c r="QJ26" s="474"/>
      <c r="QK26" s="474"/>
      <c r="QL26" s="474"/>
      <c r="QM26" s="474"/>
      <c r="QN26" s="474"/>
      <c r="QO26" s="474"/>
      <c r="QP26" s="474"/>
      <c r="QQ26" s="474"/>
      <c r="QR26" s="474"/>
      <c r="QS26" s="474"/>
      <c r="QT26" s="474"/>
      <c r="QU26" s="474"/>
      <c r="QV26" s="474"/>
      <c r="QW26" s="474"/>
      <c r="QX26" s="474"/>
      <c r="QY26" s="474"/>
      <c r="QZ26" s="474"/>
      <c r="RA26" s="474"/>
      <c r="RB26" s="474"/>
      <c r="RC26" s="474"/>
      <c r="RD26" s="474"/>
      <c r="RE26" s="474"/>
      <c r="RF26" s="474"/>
      <c r="RG26" s="474"/>
      <c r="RH26" s="474"/>
      <c r="RI26" s="474"/>
      <c r="RJ26" s="474"/>
      <c r="RK26" s="474"/>
      <c r="RL26" s="474"/>
      <c r="RM26" s="474"/>
      <c r="RN26" s="474"/>
      <c r="RO26" s="474"/>
      <c r="RP26" s="474"/>
      <c r="RQ26" s="474"/>
      <c r="RR26" s="474"/>
      <c r="RS26" s="474"/>
      <c r="RT26" s="474"/>
      <c r="RU26" s="474"/>
      <c r="RV26" s="474"/>
      <c r="RW26" s="474"/>
      <c r="RX26" s="474"/>
      <c r="RY26" s="474"/>
      <c r="RZ26" s="474"/>
      <c r="SA26" s="474"/>
      <c r="SB26" s="474"/>
      <c r="SC26" s="474"/>
      <c r="SD26" s="474"/>
      <c r="SE26" s="474"/>
      <c r="SF26" s="474"/>
      <c r="SG26" s="474"/>
      <c r="SH26" s="474"/>
      <c r="SI26" s="474"/>
      <c r="SJ26" s="474"/>
      <c r="SK26" s="474"/>
      <c r="SL26" s="474"/>
      <c r="SM26" s="474"/>
      <c r="SN26" s="474"/>
      <c r="SO26" s="474"/>
      <c r="SP26" s="474"/>
      <c r="SQ26" s="474"/>
      <c r="SR26" s="474"/>
      <c r="SS26" s="474"/>
      <c r="ST26" s="474"/>
      <c r="SU26" s="474"/>
      <c r="SV26" s="474"/>
      <c r="SW26" s="474"/>
      <c r="SX26" s="474"/>
      <c r="SY26" s="474"/>
      <c r="SZ26" s="474"/>
      <c r="TA26" s="474"/>
      <c r="TB26" s="474"/>
      <c r="TC26" s="474"/>
      <c r="TD26" s="474"/>
      <c r="TE26" s="474"/>
      <c r="TF26" s="474"/>
      <c r="TG26" s="474"/>
      <c r="TH26" s="474"/>
      <c r="TI26" s="474"/>
      <c r="TJ26" s="474"/>
      <c r="TK26" s="474"/>
      <c r="TL26" s="474"/>
      <c r="TM26" s="474"/>
      <c r="TN26" s="474"/>
      <c r="TO26" s="474"/>
      <c r="TP26" s="474"/>
      <c r="TQ26" s="474"/>
      <c r="TR26" s="474"/>
      <c r="TS26" s="474"/>
      <c r="TT26" s="474"/>
      <c r="TU26" s="474"/>
      <c r="TV26" s="474"/>
      <c r="TW26" s="474"/>
      <c r="TX26" s="474"/>
      <c r="TY26" s="474"/>
      <c r="TZ26" s="474"/>
      <c r="UA26" s="474"/>
      <c r="UB26" s="474"/>
      <c r="UC26" s="474"/>
      <c r="UD26" s="474"/>
      <c r="UE26" s="474"/>
      <c r="UF26" s="474"/>
      <c r="UG26" s="474"/>
      <c r="UH26" s="474"/>
      <c r="UI26" s="474"/>
      <c r="UJ26" s="474"/>
      <c r="UK26" s="474"/>
      <c r="UL26" s="474"/>
      <c r="UM26" s="474"/>
      <c r="UN26" s="474"/>
      <c r="UO26" s="474"/>
      <c r="UP26" s="474"/>
      <c r="UQ26" s="474"/>
      <c r="UR26" s="474"/>
      <c r="US26" s="474"/>
      <c r="UT26" s="474"/>
      <c r="UU26" s="474"/>
      <c r="UV26" s="474"/>
      <c r="UW26" s="474"/>
      <c r="UX26" s="474"/>
      <c r="UY26" s="474"/>
      <c r="UZ26" s="474"/>
      <c r="VA26" s="474"/>
      <c r="VB26" s="474"/>
      <c r="VC26" s="474"/>
      <c r="VD26" s="474"/>
      <c r="VE26" s="474"/>
      <c r="VF26" s="474"/>
      <c r="VG26" s="474"/>
      <c r="VH26" s="474"/>
      <c r="VI26" s="474"/>
      <c r="VJ26" s="474"/>
      <c r="VK26" s="474"/>
      <c r="VL26" s="474"/>
      <c r="VM26" s="474"/>
      <c r="VN26" s="474"/>
      <c r="VO26" s="474"/>
      <c r="VP26" s="474"/>
      <c r="VQ26" s="474"/>
      <c r="VR26" s="474"/>
      <c r="VS26" s="474"/>
      <c r="VT26" s="474"/>
      <c r="VU26" s="474"/>
      <c r="VV26" s="474"/>
      <c r="VW26" s="474"/>
      <c r="VX26" s="474"/>
      <c r="VY26" s="474"/>
      <c r="VZ26" s="474"/>
      <c r="WA26" s="474"/>
      <c r="WB26" s="474"/>
      <c r="WC26" s="474"/>
      <c r="WD26" s="474"/>
      <c r="WE26" s="474"/>
      <c r="WF26" s="474"/>
      <c r="WG26" s="474"/>
      <c r="WH26" s="474"/>
      <c r="WI26" s="474"/>
      <c r="WJ26" s="474"/>
      <c r="WK26" s="474"/>
      <c r="WL26" s="474"/>
      <c r="WM26" s="474"/>
      <c r="WN26" s="474"/>
      <c r="WO26" s="474"/>
      <c r="WP26" s="474"/>
      <c r="WQ26" s="474"/>
      <c r="WR26" s="474"/>
      <c r="WS26" s="474"/>
      <c r="WT26" s="474"/>
      <c r="WU26" s="474"/>
      <c r="WV26" s="474"/>
      <c r="WW26" s="474"/>
      <c r="WX26" s="474"/>
      <c r="WY26" s="474"/>
      <c r="WZ26" s="474"/>
      <c r="XA26" s="474"/>
      <c r="XB26" s="474"/>
      <c r="XC26" s="474"/>
      <c r="XD26" s="474"/>
      <c r="XE26" s="474"/>
      <c r="XF26" s="474"/>
      <c r="XG26" s="474"/>
      <c r="XH26" s="474"/>
      <c r="XI26" s="474"/>
      <c r="XJ26" s="474"/>
      <c r="XK26" s="474"/>
      <c r="XL26" s="474"/>
      <c r="XM26" s="474"/>
      <c r="XN26" s="474"/>
      <c r="XO26" s="474"/>
      <c r="XP26" s="474"/>
      <c r="XQ26" s="474"/>
      <c r="XR26" s="474"/>
      <c r="XS26" s="474"/>
      <c r="XT26" s="474"/>
      <c r="XU26" s="474"/>
      <c r="XV26" s="474"/>
      <c r="XW26" s="474"/>
      <c r="XX26" s="474"/>
      <c r="XY26" s="474"/>
      <c r="XZ26" s="474"/>
      <c r="YA26" s="474"/>
      <c r="YB26" s="474"/>
      <c r="YC26" s="474"/>
      <c r="YD26" s="474"/>
      <c r="YE26" s="474"/>
      <c r="YF26" s="474"/>
      <c r="YG26" s="474"/>
      <c r="YH26" s="474"/>
      <c r="YI26" s="474"/>
      <c r="YJ26" s="474"/>
      <c r="YK26" s="474"/>
      <c r="YL26" s="474"/>
      <c r="YM26" s="474"/>
      <c r="YN26" s="474"/>
      <c r="YO26" s="474"/>
      <c r="YP26" s="474"/>
      <c r="YQ26" s="474"/>
      <c r="YR26" s="474"/>
      <c r="YS26" s="474"/>
      <c r="YT26" s="474"/>
      <c r="YU26" s="474"/>
      <c r="YV26" s="474"/>
      <c r="YW26" s="474"/>
      <c r="YX26" s="474"/>
      <c r="YY26" s="474"/>
      <c r="YZ26" s="474"/>
      <c r="ZA26" s="474"/>
      <c r="ZB26" s="474"/>
      <c r="ZC26" s="474"/>
      <c r="ZD26" s="474"/>
      <c r="ZE26" s="474"/>
      <c r="ZF26" s="474"/>
      <c r="ZG26" s="474"/>
      <c r="ZH26" s="474"/>
      <c r="ZI26" s="474"/>
      <c r="ZJ26" s="474"/>
      <c r="ZK26" s="474"/>
      <c r="ZL26" s="474"/>
      <c r="ZM26" s="474"/>
      <c r="ZN26" s="474"/>
      <c r="ZO26" s="474"/>
      <c r="ZP26" s="474"/>
      <c r="ZQ26" s="474"/>
      <c r="ZR26" s="474"/>
      <c r="ZS26" s="474"/>
      <c r="ZT26" s="474"/>
      <c r="ZU26" s="474"/>
      <c r="ZV26" s="474"/>
      <c r="ZW26" s="474"/>
      <c r="ZX26" s="474"/>
      <c r="ZY26" s="474"/>
      <c r="ZZ26" s="474"/>
      <c r="AAA26" s="474"/>
      <c r="AAB26" s="474"/>
      <c r="AAC26" s="474"/>
      <c r="AAD26" s="474"/>
      <c r="AAE26" s="474"/>
      <c r="AAF26" s="474"/>
      <c r="AAG26" s="474"/>
      <c r="AAH26" s="474"/>
      <c r="AAI26" s="474"/>
      <c r="AAJ26" s="474"/>
      <c r="AAK26" s="474"/>
      <c r="AAL26" s="474"/>
      <c r="AAM26" s="474"/>
      <c r="AAN26" s="474"/>
      <c r="AAO26" s="474"/>
      <c r="AAP26" s="474"/>
      <c r="AAQ26" s="474"/>
      <c r="AAR26" s="474"/>
      <c r="AAS26" s="474"/>
      <c r="AAT26" s="474"/>
      <c r="AAU26" s="474"/>
      <c r="AAV26" s="474"/>
      <c r="AAW26" s="474"/>
      <c r="AAX26" s="474"/>
      <c r="AAY26" s="474"/>
      <c r="AAZ26" s="474"/>
      <c r="ABA26" s="474"/>
      <c r="ABB26" s="474"/>
      <c r="ABC26" s="474"/>
      <c r="ABD26" s="474"/>
      <c r="ABE26" s="474"/>
      <c r="ABF26" s="474"/>
      <c r="ABG26" s="474"/>
      <c r="ABH26" s="474"/>
      <c r="ABI26" s="474"/>
      <c r="ABJ26" s="474"/>
      <c r="ABK26" s="474"/>
      <c r="ABL26" s="474"/>
      <c r="ABM26" s="474"/>
      <c r="ABN26" s="474"/>
      <c r="ABO26" s="474"/>
      <c r="ABP26" s="474"/>
      <c r="ABQ26" s="474"/>
      <c r="ABR26" s="474"/>
      <c r="ABS26" s="474"/>
      <c r="ABT26" s="474"/>
      <c r="ABU26" s="474"/>
      <c r="ABV26" s="474"/>
      <c r="ABW26" s="474"/>
      <c r="ABX26" s="474"/>
      <c r="ABY26" s="474"/>
      <c r="ABZ26" s="474"/>
      <c r="ACA26" s="474"/>
      <c r="ACB26" s="474"/>
      <c r="ACC26" s="474"/>
      <c r="ACD26" s="474"/>
      <c r="ACE26" s="474"/>
      <c r="ACF26" s="474"/>
      <c r="ACG26" s="474"/>
      <c r="ACH26" s="474"/>
      <c r="ACI26" s="474"/>
      <c r="ACJ26" s="474"/>
      <c r="ACK26" s="474"/>
      <c r="ACL26" s="474"/>
      <c r="ACM26" s="474"/>
      <c r="ACN26" s="474"/>
      <c r="ACO26" s="474"/>
      <c r="ACP26" s="474"/>
      <c r="ACQ26" s="474"/>
      <c r="ACR26" s="474"/>
      <c r="ACS26" s="474"/>
      <c r="ACT26" s="474"/>
      <c r="ACU26" s="474"/>
      <c r="ACV26" s="474"/>
      <c r="ACW26" s="474"/>
      <c r="ACX26" s="474"/>
      <c r="ACY26" s="474"/>
      <c r="ACZ26" s="474"/>
      <c r="ADA26" s="474"/>
      <c r="ADB26" s="474"/>
      <c r="ADC26" s="474"/>
      <c r="ADD26" s="474"/>
      <c r="ADE26" s="474"/>
      <c r="ADF26" s="474"/>
      <c r="ADG26" s="474"/>
      <c r="ADH26" s="474"/>
      <c r="ADI26" s="474"/>
      <c r="ADJ26" s="474"/>
      <c r="ADK26" s="474"/>
      <c r="ADL26" s="474"/>
      <c r="ADM26" s="474"/>
      <c r="ADN26" s="474"/>
      <c r="ADO26" s="474"/>
      <c r="ADP26" s="474"/>
      <c r="ADQ26" s="474"/>
      <c r="ADR26" s="474"/>
      <c r="ADS26" s="474"/>
      <c r="ADT26" s="474"/>
      <c r="ADU26" s="474"/>
      <c r="ADV26" s="474"/>
      <c r="ADW26" s="474"/>
      <c r="ADX26" s="474"/>
      <c r="ADY26" s="474"/>
      <c r="ADZ26" s="474"/>
      <c r="AEA26" s="474"/>
      <c r="AEB26" s="474"/>
      <c r="AEC26" s="474"/>
      <c r="AED26" s="474"/>
      <c r="AEE26" s="474"/>
      <c r="AEF26" s="474"/>
      <c r="AEG26" s="474"/>
      <c r="AEH26" s="474"/>
      <c r="AEI26" s="474"/>
      <c r="AEJ26" s="474"/>
      <c r="AEK26" s="474"/>
      <c r="AEL26" s="474"/>
      <c r="AEM26" s="474"/>
      <c r="AEN26" s="474"/>
      <c r="AEO26" s="474"/>
      <c r="AEP26" s="474"/>
      <c r="AEQ26" s="474"/>
      <c r="AER26" s="474"/>
      <c r="AES26" s="474"/>
      <c r="AET26" s="474"/>
      <c r="AEU26" s="474"/>
      <c r="AEV26" s="474"/>
      <c r="AEW26" s="474"/>
      <c r="AEX26" s="474"/>
      <c r="AEY26" s="474"/>
      <c r="AEZ26" s="474"/>
      <c r="AFA26" s="474"/>
      <c r="AFB26" s="474"/>
      <c r="AFC26" s="474"/>
      <c r="AFD26" s="474"/>
      <c r="AFE26" s="474"/>
      <c r="AFF26" s="474"/>
      <c r="AFG26" s="474"/>
      <c r="AFH26" s="474"/>
      <c r="AFI26" s="474"/>
      <c r="AFJ26" s="474"/>
      <c r="AFK26" s="474"/>
      <c r="AFL26" s="474"/>
      <c r="AFM26" s="474"/>
      <c r="AFN26" s="474"/>
      <c r="AFO26" s="474"/>
      <c r="AFP26" s="474"/>
      <c r="AFQ26" s="474"/>
      <c r="AFR26" s="474"/>
      <c r="AFS26" s="474"/>
      <c r="AFT26" s="474"/>
      <c r="AFU26" s="474"/>
      <c r="AFV26" s="474"/>
      <c r="AFW26" s="474"/>
      <c r="AFX26" s="474"/>
      <c r="AFY26" s="474"/>
      <c r="AFZ26" s="474"/>
      <c r="AGA26" s="474"/>
      <c r="AGB26" s="474"/>
      <c r="AGC26" s="474"/>
      <c r="AGD26" s="474"/>
      <c r="AGE26" s="474"/>
      <c r="AGF26" s="474"/>
      <c r="AGG26" s="474"/>
      <c r="AGH26" s="474"/>
      <c r="AGI26" s="474"/>
      <c r="AGJ26" s="474"/>
      <c r="AGK26" s="474"/>
      <c r="AGL26" s="474"/>
      <c r="AGM26" s="474"/>
      <c r="AGN26" s="474"/>
      <c r="AGO26" s="474"/>
      <c r="AGP26" s="474"/>
      <c r="AGQ26" s="474"/>
      <c r="AGR26" s="474"/>
      <c r="AGS26" s="474"/>
      <c r="AGT26" s="474"/>
      <c r="AGU26" s="474"/>
      <c r="AGV26" s="474"/>
      <c r="AGW26" s="474"/>
      <c r="AGX26" s="474"/>
      <c r="AGY26" s="474"/>
      <c r="AGZ26" s="474"/>
      <c r="AHA26" s="474"/>
      <c r="AHB26" s="474"/>
      <c r="AHC26" s="474"/>
      <c r="AHD26" s="474"/>
      <c r="AHE26" s="474"/>
      <c r="AHF26" s="474"/>
      <c r="AHG26" s="474"/>
      <c r="AHH26" s="474"/>
      <c r="AHI26" s="474"/>
      <c r="AHJ26" s="474"/>
      <c r="AHK26" s="474"/>
      <c r="AHL26" s="474"/>
      <c r="AHM26" s="474"/>
      <c r="AHN26" s="474"/>
      <c r="AHO26" s="474"/>
      <c r="AHP26" s="474"/>
      <c r="AHQ26" s="474"/>
      <c r="AHR26" s="474"/>
      <c r="AHS26" s="474"/>
      <c r="AHT26" s="474"/>
      <c r="AHU26" s="474"/>
      <c r="AHV26" s="474"/>
      <c r="AHW26" s="474"/>
      <c r="AHX26" s="474"/>
      <c r="AHY26" s="474"/>
      <c r="AHZ26" s="474"/>
      <c r="AIA26" s="474"/>
      <c r="AIB26" s="474"/>
      <c r="AIC26" s="474"/>
      <c r="AID26" s="474"/>
      <c r="AIE26" s="474"/>
      <c r="AIF26" s="474"/>
      <c r="AIG26" s="474"/>
      <c r="AIH26" s="474"/>
      <c r="AII26" s="474"/>
      <c r="AIJ26" s="474"/>
      <c r="AIK26" s="474"/>
      <c r="AIL26" s="474"/>
      <c r="AIM26" s="474"/>
      <c r="AIN26" s="474"/>
      <c r="AIO26" s="474"/>
      <c r="AIP26" s="474"/>
      <c r="AIQ26" s="474"/>
      <c r="AIR26" s="474"/>
      <c r="AIS26" s="474"/>
      <c r="AIT26" s="474"/>
      <c r="AIU26" s="474"/>
      <c r="AIV26" s="474"/>
      <c r="AIW26" s="474"/>
      <c r="AIX26" s="474"/>
      <c r="AIY26" s="474"/>
      <c r="AIZ26" s="474"/>
      <c r="AJA26" s="474"/>
      <c r="AJB26" s="474"/>
      <c r="AJC26" s="474"/>
      <c r="AJD26" s="474"/>
      <c r="AJE26" s="474"/>
      <c r="AJF26" s="474"/>
      <c r="AJG26" s="474"/>
      <c r="AJH26" s="474"/>
      <c r="AJI26" s="474"/>
      <c r="AJJ26" s="474"/>
      <c r="AJK26" s="474"/>
      <c r="AJL26" s="474"/>
      <c r="AJM26" s="474"/>
      <c r="AJN26" s="474"/>
      <c r="AJO26" s="474"/>
      <c r="AJP26" s="474"/>
      <c r="AJQ26" s="474"/>
      <c r="AJR26" s="474"/>
      <c r="AJS26" s="474"/>
      <c r="AJT26" s="474"/>
      <c r="AJU26" s="474"/>
      <c r="AJV26" s="474"/>
      <c r="AJW26" s="474"/>
      <c r="AJX26" s="474"/>
      <c r="AJY26" s="474"/>
      <c r="AJZ26" s="474"/>
      <c r="AKA26" s="474"/>
      <c r="AKB26" s="474"/>
      <c r="AKC26" s="474"/>
      <c r="AKD26" s="474"/>
      <c r="AKE26" s="474"/>
      <c r="AKF26" s="474"/>
      <c r="AKG26" s="474"/>
      <c r="AKH26" s="474"/>
      <c r="AKI26" s="474"/>
      <c r="AKJ26" s="474"/>
      <c r="AKK26" s="474"/>
      <c r="AKL26" s="474"/>
      <c r="AKM26" s="474"/>
      <c r="AKN26" s="474"/>
      <c r="AKO26" s="474"/>
      <c r="AKP26" s="474"/>
      <c r="AKQ26" s="474"/>
      <c r="AKR26" s="474"/>
      <c r="AKS26" s="474"/>
      <c r="AKT26" s="474"/>
      <c r="AKU26" s="474"/>
      <c r="AKV26" s="474"/>
      <c r="AKW26" s="474"/>
      <c r="AKX26" s="474"/>
      <c r="AKY26" s="474"/>
      <c r="AKZ26" s="474"/>
      <c r="ALA26" s="474"/>
      <c r="ALB26" s="474"/>
      <c r="ALC26" s="474"/>
      <c r="ALD26" s="474"/>
      <c r="ALE26" s="474"/>
      <c r="ALF26" s="474"/>
      <c r="ALG26" s="474"/>
      <c r="ALH26" s="474"/>
      <c r="ALI26" s="474"/>
      <c r="ALJ26" s="474"/>
      <c r="ALK26" s="474"/>
      <c r="ALL26" s="474"/>
      <c r="ALM26" s="474"/>
      <c r="ALN26" s="474"/>
      <c r="ALO26" s="474"/>
      <c r="ALP26" s="474"/>
      <c r="ALQ26" s="474"/>
      <c r="ALR26" s="474"/>
      <c r="ALS26" s="474"/>
      <c r="ALT26" s="474"/>
      <c r="ALU26" s="474"/>
      <c r="ALV26" s="474"/>
      <c r="ALW26" s="474"/>
      <c r="ALX26" s="474"/>
    </row>
    <row r="27" spans="1:1020" x14ac:dyDescent="0.2">
      <c r="A27" s="770" t="s">
        <v>1670</v>
      </c>
      <c r="B27" s="651"/>
      <c r="C27" s="157"/>
      <c r="D27" s="157"/>
      <c r="E27" s="156"/>
      <c r="F27" s="157"/>
      <c r="G27" s="156"/>
      <c r="H27" s="157"/>
      <c r="I27" s="156"/>
      <c r="J27" s="157"/>
      <c r="K27" s="741"/>
      <c r="L27" s="682"/>
      <c r="M27" s="716"/>
      <c r="N27" s="742"/>
      <c r="O27" s="156"/>
      <c r="P27" s="156"/>
      <c r="Q27" s="716"/>
      <c r="R27" s="682"/>
      <c r="S27" s="682"/>
      <c r="T27" s="716"/>
      <c r="U27" s="682"/>
      <c r="V27" s="682"/>
      <c r="W27" s="161"/>
      <c r="X27" s="474"/>
      <c r="Y27" s="474"/>
      <c r="Z27" s="474"/>
      <c r="AA27" s="474"/>
      <c r="AB27" s="474"/>
      <c r="AC27" s="474"/>
      <c r="AD27" s="474"/>
      <c r="AE27" s="474"/>
      <c r="AF27" s="474"/>
      <c r="AG27" s="474"/>
      <c r="AH27" s="474"/>
      <c r="AI27" s="474"/>
      <c r="AJ27" s="474"/>
      <c r="AK27" s="474"/>
      <c r="AL27" s="474"/>
      <c r="AM27" s="474"/>
      <c r="AN27" s="474"/>
      <c r="AO27" s="474"/>
      <c r="AP27" s="474"/>
      <c r="AQ27" s="474"/>
      <c r="AR27" s="474"/>
      <c r="AS27" s="474"/>
      <c r="AT27" s="474"/>
      <c r="AU27" s="474"/>
      <c r="AV27" s="474"/>
      <c r="AW27" s="474"/>
      <c r="AX27" s="474"/>
      <c r="AY27" s="474"/>
      <c r="AZ27" s="474"/>
      <c r="BA27" s="474"/>
      <c r="BB27" s="474"/>
      <c r="BC27" s="474"/>
      <c r="BD27" s="474"/>
      <c r="BE27" s="474"/>
      <c r="BF27" s="474"/>
      <c r="BG27" s="474"/>
      <c r="BH27" s="474"/>
      <c r="BI27" s="474"/>
      <c r="BJ27" s="474"/>
      <c r="BK27" s="474"/>
      <c r="BL27" s="474"/>
      <c r="BM27" s="474"/>
      <c r="BN27" s="474"/>
      <c r="BO27" s="474"/>
      <c r="BP27" s="474"/>
      <c r="BQ27" s="474"/>
      <c r="BR27" s="474"/>
      <c r="BS27" s="474"/>
      <c r="BT27" s="474"/>
      <c r="BU27" s="474"/>
      <c r="BV27" s="474"/>
      <c r="BW27" s="474"/>
      <c r="BX27" s="474"/>
      <c r="BY27" s="474"/>
      <c r="BZ27" s="474"/>
      <c r="CA27" s="474"/>
      <c r="CB27" s="474"/>
      <c r="CC27" s="474"/>
      <c r="CD27" s="474"/>
      <c r="CE27" s="474"/>
      <c r="CF27" s="474"/>
      <c r="CG27" s="474"/>
      <c r="CH27" s="474"/>
      <c r="CI27" s="474"/>
      <c r="CJ27" s="474"/>
      <c r="CK27" s="474"/>
      <c r="CL27" s="474"/>
      <c r="CM27" s="474"/>
      <c r="CN27" s="474"/>
      <c r="CO27" s="474"/>
      <c r="CP27" s="474"/>
      <c r="CQ27" s="474"/>
      <c r="CR27" s="474"/>
      <c r="CS27" s="474"/>
      <c r="CT27" s="474"/>
      <c r="CU27" s="474"/>
      <c r="CV27" s="474"/>
      <c r="CW27" s="474"/>
      <c r="CX27" s="474"/>
      <c r="CY27" s="474"/>
      <c r="CZ27" s="474"/>
      <c r="DA27" s="474"/>
      <c r="DB27" s="474"/>
      <c r="DC27" s="474"/>
      <c r="DD27" s="474"/>
      <c r="DE27" s="474"/>
      <c r="DF27" s="474"/>
      <c r="DG27" s="474"/>
      <c r="DH27" s="474"/>
      <c r="DI27" s="474"/>
      <c r="DJ27" s="474"/>
      <c r="DK27" s="474"/>
      <c r="DL27" s="474"/>
      <c r="DM27" s="474"/>
      <c r="DN27" s="474"/>
      <c r="DO27" s="474"/>
      <c r="DP27" s="474"/>
      <c r="DQ27" s="474"/>
      <c r="DR27" s="474"/>
      <c r="DS27" s="474"/>
      <c r="DT27" s="474"/>
      <c r="DU27" s="474"/>
      <c r="DV27" s="474"/>
      <c r="DW27" s="474"/>
      <c r="DX27" s="474"/>
      <c r="DY27" s="474"/>
      <c r="DZ27" s="474"/>
      <c r="EA27" s="474"/>
      <c r="EB27" s="474"/>
      <c r="EC27" s="474"/>
      <c r="ED27" s="474"/>
      <c r="EE27" s="474"/>
      <c r="EF27" s="474"/>
      <c r="EG27" s="474"/>
      <c r="EH27" s="474"/>
      <c r="EI27" s="474"/>
      <c r="EJ27" s="474"/>
      <c r="EK27" s="474"/>
      <c r="EL27" s="474"/>
      <c r="EM27" s="474"/>
      <c r="EN27" s="474"/>
      <c r="EO27" s="474"/>
      <c r="EP27" s="474"/>
      <c r="EQ27" s="474"/>
      <c r="ER27" s="474"/>
      <c r="ES27" s="474"/>
      <c r="ET27" s="474"/>
      <c r="EU27" s="474"/>
      <c r="EV27" s="474"/>
      <c r="EW27" s="474"/>
      <c r="EX27" s="474"/>
      <c r="EY27" s="474"/>
      <c r="EZ27" s="474"/>
      <c r="FA27" s="474"/>
      <c r="FB27" s="474"/>
      <c r="FC27" s="474"/>
      <c r="FD27" s="474"/>
      <c r="FE27" s="474"/>
      <c r="FF27" s="474"/>
      <c r="FG27" s="474"/>
      <c r="FH27" s="474"/>
      <c r="FI27" s="474"/>
      <c r="FJ27" s="474"/>
      <c r="FK27" s="474"/>
      <c r="FL27" s="474"/>
      <c r="FM27" s="474"/>
      <c r="FN27" s="474"/>
      <c r="FO27" s="474"/>
      <c r="FP27" s="474"/>
      <c r="FQ27" s="474"/>
      <c r="FR27" s="474"/>
      <c r="FS27" s="474"/>
      <c r="FT27" s="474"/>
      <c r="FU27" s="474"/>
      <c r="FV27" s="474"/>
      <c r="FW27" s="474"/>
      <c r="FX27" s="474"/>
      <c r="FY27" s="474"/>
      <c r="FZ27" s="474"/>
      <c r="GA27" s="474"/>
      <c r="GB27" s="474"/>
      <c r="GC27" s="474"/>
      <c r="GD27" s="474"/>
      <c r="GE27" s="474"/>
      <c r="GF27" s="474"/>
      <c r="GG27" s="474"/>
      <c r="GH27" s="474"/>
      <c r="GI27" s="474"/>
      <c r="GJ27" s="474"/>
      <c r="GK27" s="474"/>
      <c r="GL27" s="474"/>
      <c r="GM27" s="474"/>
      <c r="GN27" s="474"/>
      <c r="GO27" s="474"/>
      <c r="GP27" s="474"/>
      <c r="GQ27" s="474"/>
      <c r="GR27" s="474"/>
      <c r="GS27" s="474"/>
      <c r="GT27" s="474"/>
      <c r="GU27" s="474"/>
      <c r="GV27" s="474"/>
      <c r="GW27" s="474"/>
      <c r="GX27" s="474"/>
      <c r="GY27" s="474"/>
      <c r="GZ27" s="474"/>
      <c r="HA27" s="474"/>
      <c r="HB27" s="474"/>
      <c r="HC27" s="474"/>
      <c r="HD27" s="474"/>
      <c r="HE27" s="474"/>
      <c r="HF27" s="474"/>
      <c r="HG27" s="474"/>
      <c r="HH27" s="474"/>
      <c r="HI27" s="474"/>
      <c r="HJ27" s="474"/>
      <c r="HK27" s="474"/>
      <c r="HL27" s="474"/>
      <c r="HM27" s="474"/>
      <c r="HN27" s="474"/>
      <c r="HO27" s="474"/>
      <c r="HP27" s="474"/>
      <c r="HQ27" s="474"/>
      <c r="HR27" s="474"/>
      <c r="HS27" s="474"/>
      <c r="HT27" s="474"/>
      <c r="HU27" s="474"/>
      <c r="HV27" s="474"/>
      <c r="HW27" s="474"/>
      <c r="HX27" s="474"/>
      <c r="HY27" s="474"/>
      <c r="HZ27" s="474"/>
      <c r="IA27" s="474"/>
      <c r="IB27" s="474"/>
      <c r="IC27" s="474"/>
      <c r="ID27" s="474"/>
      <c r="IE27" s="474"/>
      <c r="IF27" s="474"/>
      <c r="IG27" s="474"/>
      <c r="IH27" s="474"/>
      <c r="II27" s="474"/>
      <c r="IJ27" s="474"/>
      <c r="IK27" s="474"/>
      <c r="IL27" s="474"/>
      <c r="IM27" s="474"/>
      <c r="IN27" s="474"/>
      <c r="IO27" s="474"/>
      <c r="IP27" s="474"/>
      <c r="IQ27" s="474"/>
      <c r="IR27" s="474"/>
      <c r="IS27" s="474"/>
      <c r="IT27" s="474"/>
      <c r="IU27" s="474"/>
      <c r="IV27" s="474"/>
      <c r="IW27" s="474"/>
      <c r="IX27" s="474"/>
      <c r="IY27" s="474"/>
      <c r="IZ27" s="474"/>
      <c r="JA27" s="474"/>
      <c r="JB27" s="474"/>
      <c r="JC27" s="474"/>
      <c r="JD27" s="474"/>
      <c r="JE27" s="474"/>
      <c r="JF27" s="474"/>
      <c r="JG27" s="474"/>
      <c r="JH27" s="474"/>
      <c r="JI27" s="474"/>
      <c r="JJ27" s="474"/>
      <c r="JK27" s="474"/>
      <c r="JL27" s="474"/>
      <c r="JM27" s="474"/>
      <c r="JN27" s="474"/>
      <c r="JO27" s="474"/>
      <c r="JP27" s="474"/>
      <c r="JQ27" s="474"/>
      <c r="JR27" s="474"/>
      <c r="JS27" s="474"/>
      <c r="JT27" s="474"/>
      <c r="JU27" s="474"/>
      <c r="JV27" s="474"/>
      <c r="JW27" s="474"/>
      <c r="JX27" s="474"/>
      <c r="JY27" s="474"/>
      <c r="JZ27" s="474"/>
      <c r="KA27" s="474"/>
      <c r="KB27" s="474"/>
      <c r="KC27" s="474"/>
      <c r="KD27" s="474"/>
      <c r="KE27" s="474"/>
      <c r="KF27" s="474"/>
      <c r="KG27" s="474"/>
      <c r="KH27" s="474"/>
      <c r="KI27" s="474"/>
      <c r="KJ27" s="474"/>
      <c r="KK27" s="474"/>
      <c r="KL27" s="474"/>
      <c r="KM27" s="474"/>
      <c r="KN27" s="474"/>
      <c r="KO27" s="474"/>
      <c r="KP27" s="474"/>
      <c r="KQ27" s="474"/>
      <c r="KR27" s="474"/>
      <c r="KS27" s="474"/>
      <c r="KT27" s="474"/>
      <c r="KU27" s="474"/>
      <c r="KV27" s="474"/>
      <c r="KW27" s="474"/>
      <c r="KX27" s="474"/>
      <c r="KY27" s="474"/>
      <c r="KZ27" s="474"/>
      <c r="LA27" s="474"/>
      <c r="LB27" s="474"/>
      <c r="LC27" s="474"/>
      <c r="LD27" s="474"/>
      <c r="LE27" s="474"/>
      <c r="LF27" s="474"/>
      <c r="LG27" s="474"/>
      <c r="LH27" s="474"/>
      <c r="LI27" s="474"/>
      <c r="LJ27" s="474"/>
      <c r="LK27" s="474"/>
      <c r="LL27" s="474"/>
      <c r="LM27" s="474"/>
      <c r="LN27" s="474"/>
      <c r="LO27" s="474"/>
      <c r="LP27" s="474"/>
      <c r="LQ27" s="474"/>
      <c r="LR27" s="474"/>
      <c r="LS27" s="474"/>
      <c r="LT27" s="474"/>
      <c r="LU27" s="474"/>
      <c r="LV27" s="474"/>
      <c r="LW27" s="474"/>
      <c r="LX27" s="474"/>
      <c r="LY27" s="474"/>
      <c r="LZ27" s="474"/>
      <c r="MA27" s="474"/>
      <c r="MB27" s="474"/>
      <c r="MC27" s="474"/>
      <c r="MD27" s="474"/>
      <c r="ME27" s="474"/>
      <c r="MF27" s="474"/>
      <c r="MG27" s="474"/>
      <c r="MH27" s="474"/>
      <c r="MI27" s="474"/>
      <c r="MJ27" s="474"/>
      <c r="MK27" s="474"/>
      <c r="ML27" s="474"/>
      <c r="MM27" s="474"/>
      <c r="MN27" s="474"/>
      <c r="MO27" s="474"/>
      <c r="MP27" s="474"/>
      <c r="MQ27" s="474"/>
      <c r="MR27" s="474"/>
      <c r="MS27" s="474"/>
      <c r="MT27" s="474"/>
      <c r="MU27" s="474"/>
      <c r="MV27" s="474"/>
      <c r="MW27" s="474"/>
      <c r="MX27" s="474"/>
      <c r="MY27" s="474"/>
      <c r="MZ27" s="474"/>
      <c r="NA27" s="474"/>
      <c r="NB27" s="474"/>
      <c r="NC27" s="474"/>
      <c r="ND27" s="474"/>
      <c r="NE27" s="474"/>
      <c r="NF27" s="474"/>
      <c r="NG27" s="474"/>
      <c r="NH27" s="474"/>
      <c r="NI27" s="474"/>
      <c r="NJ27" s="474"/>
      <c r="NK27" s="474"/>
      <c r="NL27" s="474"/>
      <c r="NM27" s="474"/>
      <c r="NN27" s="474"/>
      <c r="NO27" s="474"/>
      <c r="NP27" s="474"/>
      <c r="NQ27" s="474"/>
      <c r="NR27" s="474"/>
      <c r="NS27" s="474"/>
      <c r="NT27" s="474"/>
      <c r="NU27" s="474"/>
      <c r="NV27" s="474"/>
      <c r="NW27" s="474"/>
      <c r="NX27" s="474"/>
      <c r="NY27" s="474"/>
      <c r="NZ27" s="474"/>
      <c r="OA27" s="474"/>
      <c r="OB27" s="474"/>
      <c r="OC27" s="474"/>
      <c r="OD27" s="474"/>
      <c r="OE27" s="474"/>
      <c r="OF27" s="474"/>
      <c r="OG27" s="474"/>
      <c r="OH27" s="474"/>
      <c r="OI27" s="474"/>
      <c r="OJ27" s="474"/>
      <c r="OK27" s="474"/>
      <c r="OL27" s="474"/>
      <c r="OM27" s="474"/>
      <c r="ON27" s="474"/>
      <c r="OO27" s="474"/>
      <c r="OP27" s="474"/>
      <c r="OQ27" s="474"/>
      <c r="OR27" s="474"/>
      <c r="OS27" s="474"/>
      <c r="OT27" s="474"/>
      <c r="OU27" s="474"/>
      <c r="OV27" s="474"/>
      <c r="OW27" s="474"/>
      <c r="OX27" s="474"/>
      <c r="OY27" s="474"/>
      <c r="OZ27" s="474"/>
      <c r="PA27" s="474"/>
      <c r="PB27" s="474"/>
      <c r="PC27" s="474"/>
      <c r="PD27" s="474"/>
      <c r="PE27" s="474"/>
      <c r="PF27" s="474"/>
      <c r="PG27" s="474"/>
      <c r="PH27" s="474"/>
      <c r="PI27" s="474"/>
      <c r="PJ27" s="474"/>
      <c r="PK27" s="474"/>
      <c r="PL27" s="474"/>
      <c r="PM27" s="474"/>
      <c r="PN27" s="474"/>
      <c r="PO27" s="474"/>
      <c r="PP27" s="474"/>
      <c r="PQ27" s="474"/>
      <c r="PR27" s="474"/>
      <c r="PS27" s="474"/>
      <c r="PT27" s="474"/>
      <c r="PU27" s="474"/>
      <c r="PV27" s="474"/>
      <c r="PW27" s="474"/>
      <c r="PX27" s="474"/>
      <c r="PY27" s="474"/>
      <c r="PZ27" s="474"/>
      <c r="QA27" s="474"/>
      <c r="QB27" s="474"/>
      <c r="QC27" s="474"/>
      <c r="QD27" s="474"/>
      <c r="QE27" s="474"/>
      <c r="QF27" s="474"/>
      <c r="QG27" s="474"/>
      <c r="QH27" s="474"/>
      <c r="QI27" s="474"/>
      <c r="QJ27" s="474"/>
      <c r="QK27" s="474"/>
      <c r="QL27" s="474"/>
      <c r="QM27" s="474"/>
      <c r="QN27" s="474"/>
      <c r="QO27" s="474"/>
      <c r="QP27" s="474"/>
      <c r="QQ27" s="474"/>
      <c r="QR27" s="474"/>
      <c r="QS27" s="474"/>
      <c r="QT27" s="474"/>
      <c r="QU27" s="474"/>
      <c r="QV27" s="474"/>
      <c r="QW27" s="474"/>
      <c r="QX27" s="474"/>
      <c r="QY27" s="474"/>
      <c r="QZ27" s="474"/>
      <c r="RA27" s="474"/>
      <c r="RB27" s="474"/>
      <c r="RC27" s="474"/>
      <c r="RD27" s="474"/>
      <c r="RE27" s="474"/>
      <c r="RF27" s="474"/>
      <c r="RG27" s="474"/>
      <c r="RH27" s="474"/>
      <c r="RI27" s="474"/>
      <c r="RJ27" s="474"/>
      <c r="RK27" s="474"/>
      <c r="RL27" s="474"/>
      <c r="RM27" s="474"/>
      <c r="RN27" s="474"/>
      <c r="RO27" s="474"/>
      <c r="RP27" s="474"/>
      <c r="RQ27" s="474"/>
      <c r="RR27" s="474"/>
      <c r="RS27" s="474"/>
      <c r="RT27" s="474"/>
      <c r="RU27" s="474"/>
      <c r="RV27" s="474"/>
      <c r="RW27" s="474"/>
      <c r="RX27" s="474"/>
      <c r="RY27" s="474"/>
      <c r="RZ27" s="474"/>
      <c r="SA27" s="474"/>
      <c r="SB27" s="474"/>
      <c r="SC27" s="474"/>
      <c r="SD27" s="474"/>
      <c r="SE27" s="474"/>
      <c r="SF27" s="474"/>
      <c r="SG27" s="474"/>
      <c r="SH27" s="474"/>
      <c r="SI27" s="474"/>
      <c r="SJ27" s="474"/>
      <c r="SK27" s="474"/>
      <c r="SL27" s="474"/>
      <c r="SM27" s="474"/>
      <c r="SN27" s="474"/>
      <c r="SO27" s="474"/>
      <c r="SP27" s="474"/>
      <c r="SQ27" s="474"/>
      <c r="SR27" s="474"/>
      <c r="SS27" s="474"/>
      <c r="ST27" s="474"/>
      <c r="SU27" s="474"/>
      <c r="SV27" s="474"/>
      <c r="SW27" s="474"/>
      <c r="SX27" s="474"/>
      <c r="SY27" s="474"/>
      <c r="SZ27" s="474"/>
      <c r="TA27" s="474"/>
      <c r="TB27" s="474"/>
      <c r="TC27" s="474"/>
      <c r="TD27" s="474"/>
      <c r="TE27" s="474"/>
      <c r="TF27" s="474"/>
      <c r="TG27" s="474"/>
      <c r="TH27" s="474"/>
      <c r="TI27" s="474"/>
      <c r="TJ27" s="474"/>
      <c r="TK27" s="474"/>
      <c r="TL27" s="474"/>
      <c r="TM27" s="474"/>
      <c r="TN27" s="474"/>
      <c r="TO27" s="474"/>
      <c r="TP27" s="474"/>
      <c r="TQ27" s="474"/>
      <c r="TR27" s="474"/>
      <c r="TS27" s="474"/>
      <c r="TT27" s="474"/>
      <c r="TU27" s="474"/>
      <c r="TV27" s="474"/>
      <c r="TW27" s="474"/>
      <c r="TX27" s="474"/>
      <c r="TY27" s="474"/>
      <c r="TZ27" s="474"/>
      <c r="UA27" s="474"/>
      <c r="UB27" s="474"/>
      <c r="UC27" s="474"/>
      <c r="UD27" s="474"/>
      <c r="UE27" s="474"/>
      <c r="UF27" s="474"/>
      <c r="UG27" s="474"/>
      <c r="UH27" s="474"/>
      <c r="UI27" s="474"/>
      <c r="UJ27" s="474"/>
      <c r="UK27" s="474"/>
      <c r="UL27" s="474"/>
      <c r="UM27" s="474"/>
      <c r="UN27" s="474"/>
      <c r="UO27" s="474"/>
      <c r="UP27" s="474"/>
      <c r="UQ27" s="474"/>
      <c r="UR27" s="474"/>
      <c r="US27" s="474"/>
      <c r="UT27" s="474"/>
      <c r="UU27" s="474"/>
      <c r="UV27" s="474"/>
      <c r="UW27" s="474"/>
      <c r="UX27" s="474"/>
      <c r="UY27" s="474"/>
      <c r="UZ27" s="474"/>
      <c r="VA27" s="474"/>
      <c r="VB27" s="474"/>
      <c r="VC27" s="474"/>
      <c r="VD27" s="474"/>
      <c r="VE27" s="474"/>
      <c r="VF27" s="474"/>
      <c r="VG27" s="474"/>
      <c r="VH27" s="474"/>
      <c r="VI27" s="474"/>
      <c r="VJ27" s="474"/>
      <c r="VK27" s="474"/>
      <c r="VL27" s="474"/>
      <c r="VM27" s="474"/>
      <c r="VN27" s="474"/>
      <c r="VO27" s="474"/>
      <c r="VP27" s="474"/>
      <c r="VQ27" s="474"/>
      <c r="VR27" s="474"/>
      <c r="VS27" s="474"/>
      <c r="VT27" s="474"/>
      <c r="VU27" s="474"/>
      <c r="VV27" s="474"/>
      <c r="VW27" s="474"/>
      <c r="VX27" s="474"/>
      <c r="VY27" s="474"/>
      <c r="VZ27" s="474"/>
      <c r="WA27" s="474"/>
      <c r="WB27" s="474"/>
      <c r="WC27" s="474"/>
      <c r="WD27" s="474"/>
      <c r="WE27" s="474"/>
      <c r="WF27" s="474"/>
      <c r="WG27" s="474"/>
      <c r="WH27" s="474"/>
      <c r="WI27" s="474"/>
      <c r="WJ27" s="474"/>
      <c r="WK27" s="474"/>
      <c r="WL27" s="474"/>
      <c r="WM27" s="474"/>
      <c r="WN27" s="474"/>
      <c r="WO27" s="474"/>
      <c r="WP27" s="474"/>
      <c r="WQ27" s="474"/>
      <c r="WR27" s="474"/>
      <c r="WS27" s="474"/>
      <c r="WT27" s="474"/>
      <c r="WU27" s="474"/>
      <c r="WV27" s="474"/>
      <c r="WW27" s="474"/>
      <c r="WX27" s="474"/>
      <c r="WY27" s="474"/>
      <c r="WZ27" s="474"/>
      <c r="XA27" s="474"/>
      <c r="XB27" s="474"/>
      <c r="XC27" s="474"/>
      <c r="XD27" s="474"/>
      <c r="XE27" s="474"/>
      <c r="XF27" s="474"/>
      <c r="XG27" s="474"/>
      <c r="XH27" s="474"/>
      <c r="XI27" s="474"/>
      <c r="XJ27" s="474"/>
      <c r="XK27" s="474"/>
      <c r="XL27" s="474"/>
      <c r="XM27" s="474"/>
      <c r="XN27" s="474"/>
      <c r="XO27" s="474"/>
      <c r="XP27" s="474"/>
      <c r="XQ27" s="474"/>
      <c r="XR27" s="474"/>
      <c r="XS27" s="474"/>
      <c r="XT27" s="474"/>
      <c r="XU27" s="474"/>
      <c r="XV27" s="474"/>
      <c r="XW27" s="474"/>
      <c r="XX27" s="474"/>
      <c r="XY27" s="474"/>
      <c r="XZ27" s="474"/>
      <c r="YA27" s="474"/>
      <c r="YB27" s="474"/>
      <c r="YC27" s="474"/>
      <c r="YD27" s="474"/>
      <c r="YE27" s="474"/>
      <c r="YF27" s="474"/>
      <c r="YG27" s="474"/>
      <c r="YH27" s="474"/>
      <c r="YI27" s="474"/>
      <c r="YJ27" s="474"/>
      <c r="YK27" s="474"/>
      <c r="YL27" s="474"/>
      <c r="YM27" s="474"/>
      <c r="YN27" s="474"/>
      <c r="YO27" s="474"/>
      <c r="YP27" s="474"/>
      <c r="YQ27" s="474"/>
      <c r="YR27" s="474"/>
      <c r="YS27" s="474"/>
      <c r="YT27" s="474"/>
      <c r="YU27" s="474"/>
      <c r="YV27" s="474"/>
      <c r="YW27" s="474"/>
      <c r="YX27" s="474"/>
      <c r="YY27" s="474"/>
      <c r="YZ27" s="474"/>
      <c r="ZA27" s="474"/>
      <c r="ZB27" s="474"/>
      <c r="ZC27" s="474"/>
      <c r="ZD27" s="474"/>
      <c r="ZE27" s="474"/>
      <c r="ZF27" s="474"/>
      <c r="ZG27" s="474"/>
      <c r="ZH27" s="474"/>
      <c r="ZI27" s="474"/>
      <c r="ZJ27" s="474"/>
      <c r="ZK27" s="474"/>
      <c r="ZL27" s="474"/>
      <c r="ZM27" s="474"/>
      <c r="ZN27" s="474"/>
      <c r="ZO27" s="474"/>
      <c r="ZP27" s="474"/>
      <c r="ZQ27" s="474"/>
      <c r="ZR27" s="474"/>
      <c r="ZS27" s="474"/>
      <c r="ZT27" s="474"/>
      <c r="ZU27" s="474"/>
      <c r="ZV27" s="474"/>
      <c r="ZW27" s="474"/>
      <c r="ZX27" s="474"/>
      <c r="ZY27" s="474"/>
      <c r="ZZ27" s="474"/>
      <c r="AAA27" s="474"/>
      <c r="AAB27" s="474"/>
      <c r="AAC27" s="474"/>
      <c r="AAD27" s="474"/>
      <c r="AAE27" s="474"/>
      <c r="AAF27" s="474"/>
      <c r="AAG27" s="474"/>
      <c r="AAH27" s="474"/>
      <c r="AAI27" s="474"/>
      <c r="AAJ27" s="474"/>
      <c r="AAK27" s="474"/>
      <c r="AAL27" s="474"/>
      <c r="AAM27" s="474"/>
      <c r="AAN27" s="474"/>
      <c r="AAO27" s="474"/>
      <c r="AAP27" s="474"/>
      <c r="AAQ27" s="474"/>
      <c r="AAR27" s="474"/>
      <c r="AAS27" s="474"/>
      <c r="AAT27" s="474"/>
      <c r="AAU27" s="474"/>
      <c r="AAV27" s="474"/>
      <c r="AAW27" s="474"/>
      <c r="AAX27" s="474"/>
      <c r="AAY27" s="474"/>
      <c r="AAZ27" s="474"/>
      <c r="ABA27" s="474"/>
      <c r="ABB27" s="474"/>
      <c r="ABC27" s="474"/>
      <c r="ABD27" s="474"/>
      <c r="ABE27" s="474"/>
      <c r="ABF27" s="474"/>
      <c r="ABG27" s="474"/>
      <c r="ABH27" s="474"/>
      <c r="ABI27" s="474"/>
      <c r="ABJ27" s="474"/>
      <c r="ABK27" s="474"/>
      <c r="ABL27" s="474"/>
      <c r="ABM27" s="474"/>
      <c r="ABN27" s="474"/>
      <c r="ABO27" s="474"/>
      <c r="ABP27" s="474"/>
      <c r="ABQ27" s="474"/>
      <c r="ABR27" s="474"/>
      <c r="ABS27" s="474"/>
      <c r="ABT27" s="474"/>
      <c r="ABU27" s="474"/>
      <c r="ABV27" s="474"/>
      <c r="ABW27" s="474"/>
      <c r="ABX27" s="474"/>
      <c r="ABY27" s="474"/>
      <c r="ABZ27" s="474"/>
      <c r="ACA27" s="474"/>
      <c r="ACB27" s="474"/>
      <c r="ACC27" s="474"/>
      <c r="ACD27" s="474"/>
      <c r="ACE27" s="474"/>
      <c r="ACF27" s="474"/>
      <c r="ACG27" s="474"/>
      <c r="ACH27" s="474"/>
      <c r="ACI27" s="474"/>
      <c r="ACJ27" s="474"/>
      <c r="ACK27" s="474"/>
      <c r="ACL27" s="474"/>
      <c r="ACM27" s="474"/>
      <c r="ACN27" s="474"/>
      <c r="ACO27" s="474"/>
      <c r="ACP27" s="474"/>
      <c r="ACQ27" s="474"/>
      <c r="ACR27" s="474"/>
      <c r="ACS27" s="474"/>
      <c r="ACT27" s="474"/>
      <c r="ACU27" s="474"/>
      <c r="ACV27" s="474"/>
      <c r="ACW27" s="474"/>
      <c r="ACX27" s="474"/>
      <c r="ACY27" s="474"/>
      <c r="ACZ27" s="474"/>
      <c r="ADA27" s="474"/>
      <c r="ADB27" s="474"/>
      <c r="ADC27" s="474"/>
      <c r="ADD27" s="474"/>
      <c r="ADE27" s="474"/>
      <c r="ADF27" s="474"/>
      <c r="ADG27" s="474"/>
      <c r="ADH27" s="474"/>
      <c r="ADI27" s="474"/>
      <c r="ADJ27" s="474"/>
      <c r="ADK27" s="474"/>
      <c r="ADL27" s="474"/>
      <c r="ADM27" s="474"/>
      <c r="ADN27" s="474"/>
      <c r="ADO27" s="474"/>
      <c r="ADP27" s="474"/>
      <c r="ADQ27" s="474"/>
      <c r="ADR27" s="474"/>
      <c r="ADS27" s="474"/>
      <c r="ADT27" s="474"/>
      <c r="ADU27" s="474"/>
      <c r="ADV27" s="474"/>
      <c r="ADW27" s="474"/>
      <c r="ADX27" s="474"/>
      <c r="ADY27" s="474"/>
      <c r="ADZ27" s="474"/>
      <c r="AEA27" s="474"/>
      <c r="AEB27" s="474"/>
      <c r="AEC27" s="474"/>
      <c r="AED27" s="474"/>
      <c r="AEE27" s="474"/>
      <c r="AEF27" s="474"/>
      <c r="AEG27" s="474"/>
      <c r="AEH27" s="474"/>
      <c r="AEI27" s="474"/>
      <c r="AEJ27" s="474"/>
      <c r="AEK27" s="474"/>
      <c r="AEL27" s="474"/>
      <c r="AEM27" s="474"/>
      <c r="AEN27" s="474"/>
      <c r="AEO27" s="474"/>
      <c r="AEP27" s="474"/>
      <c r="AEQ27" s="474"/>
      <c r="AER27" s="474"/>
      <c r="AES27" s="474"/>
      <c r="AET27" s="474"/>
      <c r="AEU27" s="474"/>
      <c r="AEV27" s="474"/>
      <c r="AEW27" s="474"/>
      <c r="AEX27" s="474"/>
      <c r="AEY27" s="474"/>
      <c r="AEZ27" s="474"/>
      <c r="AFA27" s="474"/>
      <c r="AFB27" s="474"/>
      <c r="AFC27" s="474"/>
      <c r="AFD27" s="474"/>
      <c r="AFE27" s="474"/>
      <c r="AFF27" s="474"/>
      <c r="AFG27" s="474"/>
      <c r="AFH27" s="474"/>
      <c r="AFI27" s="474"/>
      <c r="AFJ27" s="474"/>
      <c r="AFK27" s="474"/>
      <c r="AFL27" s="474"/>
      <c r="AFM27" s="474"/>
      <c r="AFN27" s="474"/>
      <c r="AFO27" s="474"/>
      <c r="AFP27" s="474"/>
      <c r="AFQ27" s="474"/>
      <c r="AFR27" s="474"/>
      <c r="AFS27" s="474"/>
      <c r="AFT27" s="474"/>
      <c r="AFU27" s="474"/>
      <c r="AFV27" s="474"/>
      <c r="AFW27" s="474"/>
      <c r="AFX27" s="474"/>
      <c r="AFY27" s="474"/>
      <c r="AFZ27" s="474"/>
      <c r="AGA27" s="474"/>
      <c r="AGB27" s="474"/>
      <c r="AGC27" s="474"/>
      <c r="AGD27" s="474"/>
      <c r="AGE27" s="474"/>
      <c r="AGF27" s="474"/>
      <c r="AGG27" s="474"/>
      <c r="AGH27" s="474"/>
      <c r="AGI27" s="474"/>
      <c r="AGJ27" s="474"/>
      <c r="AGK27" s="474"/>
      <c r="AGL27" s="474"/>
      <c r="AGM27" s="474"/>
      <c r="AGN27" s="474"/>
      <c r="AGO27" s="474"/>
      <c r="AGP27" s="474"/>
      <c r="AGQ27" s="474"/>
      <c r="AGR27" s="474"/>
      <c r="AGS27" s="474"/>
      <c r="AGT27" s="474"/>
      <c r="AGU27" s="474"/>
      <c r="AGV27" s="474"/>
      <c r="AGW27" s="474"/>
      <c r="AGX27" s="474"/>
      <c r="AGY27" s="474"/>
      <c r="AGZ27" s="474"/>
      <c r="AHA27" s="474"/>
      <c r="AHB27" s="474"/>
      <c r="AHC27" s="474"/>
      <c r="AHD27" s="474"/>
      <c r="AHE27" s="474"/>
      <c r="AHF27" s="474"/>
      <c r="AHG27" s="474"/>
      <c r="AHH27" s="474"/>
      <c r="AHI27" s="474"/>
      <c r="AHJ27" s="474"/>
      <c r="AHK27" s="474"/>
      <c r="AHL27" s="474"/>
      <c r="AHM27" s="474"/>
      <c r="AHN27" s="474"/>
      <c r="AHO27" s="474"/>
      <c r="AHP27" s="474"/>
      <c r="AHQ27" s="474"/>
      <c r="AHR27" s="474"/>
      <c r="AHS27" s="474"/>
      <c r="AHT27" s="474"/>
      <c r="AHU27" s="474"/>
      <c r="AHV27" s="474"/>
      <c r="AHW27" s="474"/>
      <c r="AHX27" s="474"/>
      <c r="AHY27" s="474"/>
      <c r="AHZ27" s="474"/>
      <c r="AIA27" s="474"/>
      <c r="AIB27" s="474"/>
      <c r="AIC27" s="474"/>
      <c r="AID27" s="474"/>
      <c r="AIE27" s="474"/>
      <c r="AIF27" s="474"/>
      <c r="AIG27" s="474"/>
      <c r="AIH27" s="474"/>
      <c r="AII27" s="474"/>
      <c r="AIJ27" s="474"/>
      <c r="AIK27" s="474"/>
      <c r="AIL27" s="474"/>
      <c r="AIM27" s="474"/>
      <c r="AIN27" s="474"/>
      <c r="AIO27" s="474"/>
      <c r="AIP27" s="474"/>
      <c r="AIQ27" s="474"/>
      <c r="AIR27" s="474"/>
      <c r="AIS27" s="474"/>
      <c r="AIT27" s="474"/>
      <c r="AIU27" s="474"/>
      <c r="AIV27" s="474"/>
      <c r="AIW27" s="474"/>
      <c r="AIX27" s="474"/>
      <c r="AIY27" s="474"/>
      <c r="AIZ27" s="474"/>
      <c r="AJA27" s="474"/>
      <c r="AJB27" s="474"/>
      <c r="AJC27" s="474"/>
      <c r="AJD27" s="474"/>
      <c r="AJE27" s="474"/>
      <c r="AJF27" s="474"/>
      <c r="AJG27" s="474"/>
      <c r="AJH27" s="474"/>
      <c r="AJI27" s="474"/>
      <c r="AJJ27" s="474"/>
      <c r="AJK27" s="474"/>
      <c r="AJL27" s="474"/>
      <c r="AJM27" s="474"/>
      <c r="AJN27" s="474"/>
      <c r="AJO27" s="474"/>
      <c r="AJP27" s="474"/>
      <c r="AJQ27" s="474"/>
      <c r="AJR27" s="474"/>
      <c r="AJS27" s="474"/>
      <c r="AJT27" s="474"/>
      <c r="AJU27" s="474"/>
      <c r="AJV27" s="474"/>
      <c r="AJW27" s="474"/>
      <c r="AJX27" s="474"/>
      <c r="AJY27" s="474"/>
      <c r="AJZ27" s="474"/>
      <c r="AKA27" s="474"/>
      <c r="AKB27" s="474"/>
      <c r="AKC27" s="474"/>
      <c r="AKD27" s="474"/>
      <c r="AKE27" s="474"/>
      <c r="AKF27" s="474"/>
      <c r="AKG27" s="474"/>
      <c r="AKH27" s="474"/>
      <c r="AKI27" s="474"/>
      <c r="AKJ27" s="474"/>
      <c r="AKK27" s="474"/>
      <c r="AKL27" s="474"/>
      <c r="AKM27" s="474"/>
      <c r="AKN27" s="474"/>
      <c r="AKO27" s="474"/>
      <c r="AKP27" s="474"/>
      <c r="AKQ27" s="474"/>
      <c r="AKR27" s="474"/>
      <c r="AKS27" s="474"/>
      <c r="AKT27" s="474"/>
      <c r="AKU27" s="474"/>
      <c r="AKV27" s="474"/>
      <c r="AKW27" s="474"/>
      <c r="AKX27" s="474"/>
      <c r="AKY27" s="474"/>
      <c r="AKZ27" s="474"/>
      <c r="ALA27" s="474"/>
      <c r="ALB27" s="474"/>
      <c r="ALC27" s="474"/>
      <c r="ALD27" s="474"/>
      <c r="ALE27" s="474"/>
      <c r="ALF27" s="474"/>
      <c r="ALG27" s="474"/>
      <c r="ALH27" s="474"/>
      <c r="ALI27" s="474"/>
      <c r="ALJ27" s="474"/>
      <c r="ALK27" s="474"/>
      <c r="ALL27" s="474"/>
      <c r="ALM27" s="474"/>
      <c r="ALN27" s="474"/>
      <c r="ALO27" s="474"/>
      <c r="ALP27" s="474"/>
      <c r="ALQ27" s="474"/>
      <c r="ALR27" s="474"/>
      <c r="ALS27" s="474"/>
      <c r="ALT27" s="474"/>
      <c r="ALU27" s="474"/>
      <c r="ALV27" s="474"/>
      <c r="ALW27" s="474"/>
      <c r="ALX27" s="474"/>
    </row>
    <row r="28" spans="1:1020" x14ac:dyDescent="0.2">
      <c r="A28" s="433"/>
      <c r="B28" s="651"/>
      <c r="C28" s="157"/>
      <c r="D28" s="157"/>
      <c r="E28" s="156"/>
      <c r="F28" s="157"/>
      <c r="G28" s="156"/>
      <c r="H28" s="157"/>
      <c r="I28" s="156"/>
      <c r="J28" s="157"/>
      <c r="K28" s="741"/>
      <c r="L28" s="682"/>
      <c r="M28" s="716"/>
      <c r="N28" s="742"/>
      <c r="O28" s="156"/>
      <c r="P28" s="156"/>
      <c r="Q28" s="716"/>
      <c r="R28" s="682"/>
      <c r="S28" s="682"/>
      <c r="T28" s="716"/>
      <c r="U28" s="682"/>
      <c r="V28" s="682"/>
      <c r="W28" s="161"/>
      <c r="X28" s="474"/>
      <c r="Y28" s="474"/>
      <c r="Z28" s="474"/>
      <c r="AA28" s="474"/>
      <c r="AB28" s="474"/>
      <c r="AC28" s="474"/>
      <c r="AD28" s="474"/>
      <c r="AE28" s="474"/>
      <c r="AF28" s="474"/>
      <c r="AG28" s="474"/>
      <c r="AH28" s="474"/>
      <c r="AI28" s="474"/>
      <c r="AJ28" s="474"/>
      <c r="AK28" s="474"/>
      <c r="AL28" s="474"/>
      <c r="AM28" s="474"/>
      <c r="AN28" s="474"/>
      <c r="AO28" s="474"/>
      <c r="AP28" s="474"/>
      <c r="AQ28" s="474"/>
      <c r="AR28" s="474"/>
      <c r="AS28" s="474"/>
      <c r="AT28" s="474"/>
      <c r="AU28" s="474"/>
      <c r="AV28" s="474"/>
      <c r="AW28" s="474"/>
      <c r="AX28" s="474"/>
      <c r="AY28" s="474"/>
      <c r="AZ28" s="474"/>
      <c r="BA28" s="474"/>
      <c r="BB28" s="474"/>
      <c r="BC28" s="474"/>
      <c r="BD28" s="474"/>
      <c r="BE28" s="474"/>
      <c r="BF28" s="474"/>
      <c r="BG28" s="474"/>
      <c r="BH28" s="474"/>
      <c r="BI28" s="474"/>
      <c r="BJ28" s="474"/>
      <c r="BK28" s="474"/>
      <c r="BL28" s="474"/>
      <c r="BM28" s="474"/>
      <c r="BN28" s="474"/>
      <c r="BO28" s="474"/>
      <c r="BP28" s="474"/>
      <c r="BQ28" s="474"/>
      <c r="BR28" s="474"/>
      <c r="BS28" s="474"/>
      <c r="BT28" s="474"/>
      <c r="BU28" s="474"/>
      <c r="BV28" s="474"/>
      <c r="BW28" s="474"/>
      <c r="BX28" s="474"/>
      <c r="BY28" s="474"/>
      <c r="BZ28" s="474"/>
      <c r="CA28" s="474"/>
      <c r="CB28" s="474"/>
      <c r="CC28" s="474"/>
      <c r="CD28" s="474"/>
      <c r="CE28" s="474"/>
      <c r="CF28" s="474"/>
      <c r="CG28" s="474"/>
      <c r="CH28" s="474"/>
      <c r="CI28" s="474"/>
      <c r="CJ28" s="474"/>
      <c r="CK28" s="474"/>
      <c r="CL28" s="474"/>
      <c r="CM28" s="474"/>
      <c r="CN28" s="474"/>
      <c r="CO28" s="474"/>
      <c r="CP28" s="474"/>
      <c r="CQ28" s="474"/>
      <c r="CR28" s="474"/>
      <c r="CS28" s="474"/>
      <c r="CT28" s="474"/>
      <c r="CU28" s="474"/>
      <c r="CV28" s="474"/>
      <c r="CW28" s="474"/>
      <c r="CX28" s="474"/>
      <c r="CY28" s="474"/>
      <c r="CZ28" s="474"/>
      <c r="DA28" s="474"/>
      <c r="DB28" s="474"/>
      <c r="DC28" s="474"/>
      <c r="DD28" s="474"/>
      <c r="DE28" s="474"/>
      <c r="DF28" s="474"/>
      <c r="DG28" s="474"/>
      <c r="DH28" s="474"/>
      <c r="DI28" s="474"/>
      <c r="DJ28" s="474"/>
      <c r="DK28" s="474"/>
      <c r="DL28" s="474"/>
      <c r="DM28" s="474"/>
      <c r="DN28" s="474"/>
      <c r="DO28" s="474"/>
      <c r="DP28" s="474"/>
      <c r="DQ28" s="474"/>
      <c r="DR28" s="474"/>
      <c r="DS28" s="474"/>
      <c r="DT28" s="474"/>
      <c r="DU28" s="474"/>
      <c r="DV28" s="474"/>
      <c r="DW28" s="474"/>
      <c r="DX28" s="474"/>
      <c r="DY28" s="474"/>
      <c r="DZ28" s="474"/>
      <c r="EA28" s="474"/>
      <c r="EB28" s="474"/>
      <c r="EC28" s="474"/>
      <c r="ED28" s="474"/>
      <c r="EE28" s="474"/>
      <c r="EF28" s="474"/>
      <c r="EG28" s="474"/>
      <c r="EH28" s="474"/>
      <c r="EI28" s="474"/>
      <c r="EJ28" s="474"/>
      <c r="EK28" s="474"/>
      <c r="EL28" s="474"/>
      <c r="EM28" s="474"/>
      <c r="EN28" s="474"/>
      <c r="EO28" s="474"/>
      <c r="EP28" s="474"/>
      <c r="EQ28" s="474"/>
      <c r="ER28" s="474"/>
      <c r="ES28" s="474"/>
      <c r="ET28" s="474"/>
      <c r="EU28" s="474"/>
      <c r="EV28" s="474"/>
      <c r="EW28" s="474"/>
      <c r="EX28" s="474"/>
      <c r="EY28" s="474"/>
      <c r="EZ28" s="474"/>
      <c r="FA28" s="474"/>
      <c r="FB28" s="474"/>
      <c r="FC28" s="474"/>
      <c r="FD28" s="474"/>
      <c r="FE28" s="474"/>
      <c r="FF28" s="474"/>
      <c r="FG28" s="474"/>
      <c r="FH28" s="474"/>
      <c r="FI28" s="474"/>
      <c r="FJ28" s="474"/>
      <c r="FK28" s="474"/>
      <c r="FL28" s="474"/>
      <c r="FM28" s="474"/>
      <c r="FN28" s="474"/>
      <c r="FO28" s="474"/>
      <c r="FP28" s="474"/>
      <c r="FQ28" s="474"/>
      <c r="FR28" s="474"/>
      <c r="FS28" s="474"/>
      <c r="FT28" s="474"/>
      <c r="FU28" s="474"/>
      <c r="FV28" s="474"/>
      <c r="FW28" s="474"/>
      <c r="FX28" s="474"/>
      <c r="FY28" s="474"/>
      <c r="FZ28" s="474"/>
      <c r="GA28" s="474"/>
      <c r="GB28" s="474"/>
      <c r="GC28" s="474"/>
      <c r="GD28" s="474"/>
      <c r="GE28" s="474"/>
      <c r="GF28" s="474"/>
      <c r="GG28" s="474"/>
      <c r="GH28" s="474"/>
      <c r="GI28" s="474"/>
      <c r="GJ28" s="474"/>
      <c r="GK28" s="474"/>
      <c r="GL28" s="474"/>
      <c r="GM28" s="474"/>
      <c r="GN28" s="474"/>
      <c r="GO28" s="474"/>
      <c r="GP28" s="474"/>
      <c r="GQ28" s="474"/>
      <c r="GR28" s="474"/>
      <c r="GS28" s="474"/>
      <c r="GT28" s="474"/>
      <c r="GU28" s="474"/>
      <c r="GV28" s="474"/>
      <c r="GW28" s="474"/>
      <c r="GX28" s="474"/>
      <c r="GY28" s="474"/>
      <c r="GZ28" s="474"/>
      <c r="HA28" s="474"/>
      <c r="HB28" s="474"/>
      <c r="HC28" s="474"/>
      <c r="HD28" s="474"/>
      <c r="HE28" s="474"/>
      <c r="HF28" s="474"/>
      <c r="HG28" s="474"/>
      <c r="HH28" s="474"/>
      <c r="HI28" s="474"/>
      <c r="HJ28" s="474"/>
      <c r="HK28" s="474"/>
      <c r="HL28" s="474"/>
      <c r="HM28" s="474"/>
      <c r="HN28" s="474"/>
      <c r="HO28" s="474"/>
      <c r="HP28" s="474"/>
      <c r="HQ28" s="474"/>
      <c r="HR28" s="474"/>
      <c r="HS28" s="474"/>
      <c r="HT28" s="474"/>
      <c r="HU28" s="474"/>
      <c r="HV28" s="474"/>
      <c r="HW28" s="474"/>
      <c r="HX28" s="474"/>
      <c r="HY28" s="474"/>
      <c r="HZ28" s="474"/>
      <c r="IA28" s="474"/>
      <c r="IB28" s="474"/>
      <c r="IC28" s="474"/>
      <c r="ID28" s="474"/>
      <c r="IE28" s="474"/>
      <c r="IF28" s="474"/>
      <c r="IG28" s="474"/>
      <c r="IH28" s="474"/>
      <c r="II28" s="474"/>
      <c r="IJ28" s="474"/>
      <c r="IK28" s="474"/>
      <c r="IL28" s="474"/>
      <c r="IM28" s="474"/>
      <c r="IN28" s="474"/>
      <c r="IO28" s="474"/>
      <c r="IP28" s="474"/>
      <c r="IQ28" s="474"/>
      <c r="IR28" s="474"/>
      <c r="IS28" s="474"/>
      <c r="IT28" s="474"/>
      <c r="IU28" s="474"/>
      <c r="IV28" s="474"/>
      <c r="IW28" s="474"/>
      <c r="IX28" s="474"/>
      <c r="IY28" s="474"/>
      <c r="IZ28" s="474"/>
      <c r="JA28" s="474"/>
      <c r="JB28" s="474"/>
      <c r="JC28" s="474"/>
      <c r="JD28" s="474"/>
      <c r="JE28" s="474"/>
      <c r="JF28" s="474"/>
      <c r="JG28" s="474"/>
      <c r="JH28" s="474"/>
      <c r="JI28" s="474"/>
      <c r="JJ28" s="474"/>
      <c r="JK28" s="474"/>
      <c r="JL28" s="474"/>
      <c r="JM28" s="474"/>
      <c r="JN28" s="474"/>
      <c r="JO28" s="474"/>
      <c r="JP28" s="474"/>
      <c r="JQ28" s="474"/>
      <c r="JR28" s="474"/>
      <c r="JS28" s="474"/>
      <c r="JT28" s="474"/>
      <c r="JU28" s="474"/>
      <c r="JV28" s="474"/>
      <c r="JW28" s="474"/>
      <c r="JX28" s="474"/>
      <c r="JY28" s="474"/>
      <c r="JZ28" s="474"/>
      <c r="KA28" s="474"/>
      <c r="KB28" s="474"/>
      <c r="KC28" s="474"/>
      <c r="KD28" s="474"/>
      <c r="KE28" s="474"/>
      <c r="KF28" s="474"/>
      <c r="KG28" s="474"/>
      <c r="KH28" s="474"/>
      <c r="KI28" s="474"/>
      <c r="KJ28" s="474"/>
      <c r="KK28" s="474"/>
      <c r="KL28" s="474"/>
      <c r="KM28" s="474"/>
      <c r="KN28" s="474"/>
      <c r="KO28" s="474"/>
      <c r="KP28" s="474"/>
      <c r="KQ28" s="474"/>
      <c r="KR28" s="474"/>
      <c r="KS28" s="474"/>
      <c r="KT28" s="474"/>
      <c r="KU28" s="474"/>
      <c r="KV28" s="474"/>
      <c r="KW28" s="474"/>
      <c r="KX28" s="474"/>
      <c r="KY28" s="474"/>
      <c r="KZ28" s="474"/>
      <c r="LA28" s="474"/>
      <c r="LB28" s="474"/>
      <c r="LC28" s="474"/>
      <c r="LD28" s="474"/>
      <c r="LE28" s="474"/>
      <c r="LF28" s="474"/>
      <c r="LG28" s="474"/>
      <c r="LH28" s="474"/>
      <c r="LI28" s="474"/>
      <c r="LJ28" s="474"/>
      <c r="LK28" s="474"/>
      <c r="LL28" s="474"/>
      <c r="LM28" s="474"/>
      <c r="LN28" s="474"/>
      <c r="LO28" s="474"/>
      <c r="LP28" s="474"/>
      <c r="LQ28" s="474"/>
      <c r="LR28" s="474"/>
      <c r="LS28" s="474"/>
      <c r="LT28" s="474"/>
      <c r="LU28" s="474"/>
      <c r="LV28" s="474"/>
      <c r="LW28" s="474"/>
      <c r="LX28" s="474"/>
      <c r="LY28" s="474"/>
      <c r="LZ28" s="474"/>
      <c r="MA28" s="474"/>
      <c r="MB28" s="474"/>
      <c r="MC28" s="474"/>
      <c r="MD28" s="474"/>
      <c r="ME28" s="474"/>
      <c r="MF28" s="474"/>
      <c r="MG28" s="474"/>
      <c r="MH28" s="474"/>
      <c r="MI28" s="474"/>
      <c r="MJ28" s="474"/>
      <c r="MK28" s="474"/>
      <c r="ML28" s="474"/>
      <c r="MM28" s="474"/>
      <c r="MN28" s="474"/>
      <c r="MO28" s="474"/>
      <c r="MP28" s="474"/>
      <c r="MQ28" s="474"/>
      <c r="MR28" s="474"/>
      <c r="MS28" s="474"/>
      <c r="MT28" s="474"/>
      <c r="MU28" s="474"/>
      <c r="MV28" s="474"/>
      <c r="MW28" s="474"/>
      <c r="MX28" s="474"/>
      <c r="MY28" s="474"/>
      <c r="MZ28" s="474"/>
      <c r="NA28" s="474"/>
      <c r="NB28" s="474"/>
      <c r="NC28" s="474"/>
      <c r="ND28" s="474"/>
      <c r="NE28" s="474"/>
      <c r="NF28" s="474"/>
      <c r="NG28" s="474"/>
      <c r="NH28" s="474"/>
      <c r="NI28" s="474"/>
      <c r="NJ28" s="474"/>
      <c r="NK28" s="474"/>
      <c r="NL28" s="474"/>
      <c r="NM28" s="474"/>
      <c r="NN28" s="474"/>
      <c r="NO28" s="474"/>
      <c r="NP28" s="474"/>
      <c r="NQ28" s="474"/>
      <c r="NR28" s="474"/>
      <c r="NS28" s="474"/>
      <c r="NT28" s="474"/>
      <c r="NU28" s="474"/>
      <c r="NV28" s="474"/>
      <c r="NW28" s="474"/>
      <c r="NX28" s="474"/>
      <c r="NY28" s="474"/>
      <c r="NZ28" s="474"/>
      <c r="OA28" s="474"/>
      <c r="OB28" s="474"/>
      <c r="OC28" s="474"/>
      <c r="OD28" s="474"/>
      <c r="OE28" s="474"/>
      <c r="OF28" s="474"/>
      <c r="OG28" s="474"/>
      <c r="OH28" s="474"/>
      <c r="OI28" s="474"/>
      <c r="OJ28" s="474"/>
      <c r="OK28" s="474"/>
      <c r="OL28" s="474"/>
      <c r="OM28" s="474"/>
      <c r="ON28" s="474"/>
      <c r="OO28" s="474"/>
      <c r="OP28" s="474"/>
      <c r="OQ28" s="474"/>
      <c r="OR28" s="474"/>
      <c r="OS28" s="474"/>
      <c r="OT28" s="474"/>
      <c r="OU28" s="474"/>
      <c r="OV28" s="474"/>
      <c r="OW28" s="474"/>
      <c r="OX28" s="474"/>
      <c r="OY28" s="474"/>
      <c r="OZ28" s="474"/>
      <c r="PA28" s="474"/>
      <c r="PB28" s="474"/>
      <c r="PC28" s="474"/>
      <c r="PD28" s="474"/>
      <c r="PE28" s="474"/>
      <c r="PF28" s="474"/>
      <c r="PG28" s="474"/>
      <c r="PH28" s="474"/>
      <c r="PI28" s="474"/>
      <c r="PJ28" s="474"/>
      <c r="PK28" s="474"/>
      <c r="PL28" s="474"/>
      <c r="PM28" s="474"/>
      <c r="PN28" s="474"/>
      <c r="PO28" s="474"/>
      <c r="PP28" s="474"/>
      <c r="PQ28" s="474"/>
      <c r="PR28" s="474"/>
      <c r="PS28" s="474"/>
      <c r="PT28" s="474"/>
      <c r="PU28" s="474"/>
      <c r="PV28" s="474"/>
      <c r="PW28" s="474"/>
      <c r="PX28" s="474"/>
      <c r="PY28" s="474"/>
      <c r="PZ28" s="474"/>
      <c r="QA28" s="474"/>
      <c r="QB28" s="474"/>
      <c r="QC28" s="474"/>
      <c r="QD28" s="474"/>
      <c r="QE28" s="474"/>
      <c r="QF28" s="474"/>
      <c r="QG28" s="474"/>
      <c r="QH28" s="474"/>
      <c r="QI28" s="474"/>
      <c r="QJ28" s="474"/>
      <c r="QK28" s="474"/>
      <c r="QL28" s="474"/>
      <c r="QM28" s="474"/>
      <c r="QN28" s="474"/>
      <c r="QO28" s="474"/>
      <c r="QP28" s="474"/>
      <c r="QQ28" s="474"/>
      <c r="QR28" s="474"/>
      <c r="QS28" s="474"/>
      <c r="QT28" s="474"/>
      <c r="QU28" s="474"/>
      <c r="QV28" s="474"/>
      <c r="QW28" s="474"/>
      <c r="QX28" s="474"/>
      <c r="QY28" s="474"/>
      <c r="QZ28" s="474"/>
      <c r="RA28" s="474"/>
      <c r="RB28" s="474"/>
      <c r="RC28" s="474"/>
      <c r="RD28" s="474"/>
      <c r="RE28" s="474"/>
      <c r="RF28" s="474"/>
      <c r="RG28" s="474"/>
      <c r="RH28" s="474"/>
      <c r="RI28" s="474"/>
      <c r="RJ28" s="474"/>
      <c r="RK28" s="474"/>
      <c r="RL28" s="474"/>
      <c r="RM28" s="474"/>
      <c r="RN28" s="474"/>
      <c r="RO28" s="474"/>
      <c r="RP28" s="474"/>
      <c r="RQ28" s="474"/>
      <c r="RR28" s="474"/>
      <c r="RS28" s="474"/>
      <c r="RT28" s="474"/>
      <c r="RU28" s="474"/>
      <c r="RV28" s="474"/>
      <c r="RW28" s="474"/>
      <c r="RX28" s="474"/>
      <c r="RY28" s="474"/>
      <c r="RZ28" s="474"/>
      <c r="SA28" s="474"/>
      <c r="SB28" s="474"/>
      <c r="SC28" s="474"/>
      <c r="SD28" s="474"/>
      <c r="SE28" s="474"/>
      <c r="SF28" s="474"/>
      <c r="SG28" s="474"/>
      <c r="SH28" s="474"/>
      <c r="SI28" s="474"/>
      <c r="SJ28" s="474"/>
      <c r="SK28" s="474"/>
      <c r="SL28" s="474"/>
      <c r="SM28" s="474"/>
      <c r="SN28" s="474"/>
      <c r="SO28" s="474"/>
      <c r="SP28" s="474"/>
      <c r="SQ28" s="474"/>
      <c r="SR28" s="474"/>
      <c r="SS28" s="474"/>
      <c r="ST28" s="474"/>
      <c r="SU28" s="474"/>
      <c r="SV28" s="474"/>
      <c r="SW28" s="474"/>
      <c r="SX28" s="474"/>
      <c r="SY28" s="474"/>
      <c r="SZ28" s="474"/>
      <c r="TA28" s="474"/>
      <c r="TB28" s="474"/>
      <c r="TC28" s="474"/>
      <c r="TD28" s="474"/>
      <c r="TE28" s="474"/>
      <c r="TF28" s="474"/>
      <c r="TG28" s="474"/>
      <c r="TH28" s="474"/>
      <c r="TI28" s="474"/>
      <c r="TJ28" s="474"/>
      <c r="TK28" s="474"/>
      <c r="TL28" s="474"/>
      <c r="TM28" s="474"/>
      <c r="TN28" s="474"/>
      <c r="TO28" s="474"/>
      <c r="TP28" s="474"/>
      <c r="TQ28" s="474"/>
      <c r="TR28" s="474"/>
      <c r="TS28" s="474"/>
      <c r="TT28" s="474"/>
      <c r="TU28" s="474"/>
      <c r="TV28" s="474"/>
      <c r="TW28" s="474"/>
      <c r="TX28" s="474"/>
      <c r="TY28" s="474"/>
      <c r="TZ28" s="474"/>
      <c r="UA28" s="474"/>
      <c r="UB28" s="474"/>
      <c r="UC28" s="474"/>
      <c r="UD28" s="474"/>
      <c r="UE28" s="474"/>
      <c r="UF28" s="474"/>
      <c r="UG28" s="474"/>
      <c r="UH28" s="474"/>
      <c r="UI28" s="474"/>
      <c r="UJ28" s="474"/>
      <c r="UK28" s="474"/>
      <c r="UL28" s="474"/>
      <c r="UM28" s="474"/>
      <c r="UN28" s="474"/>
      <c r="UO28" s="474"/>
      <c r="UP28" s="474"/>
      <c r="UQ28" s="474"/>
      <c r="UR28" s="474"/>
      <c r="US28" s="474"/>
      <c r="UT28" s="474"/>
      <c r="UU28" s="474"/>
      <c r="UV28" s="474"/>
      <c r="UW28" s="474"/>
      <c r="UX28" s="474"/>
      <c r="UY28" s="474"/>
      <c r="UZ28" s="474"/>
      <c r="VA28" s="474"/>
      <c r="VB28" s="474"/>
      <c r="VC28" s="474"/>
      <c r="VD28" s="474"/>
      <c r="VE28" s="474"/>
      <c r="VF28" s="474"/>
      <c r="VG28" s="474"/>
      <c r="VH28" s="474"/>
      <c r="VI28" s="474"/>
      <c r="VJ28" s="474"/>
      <c r="VK28" s="474"/>
      <c r="VL28" s="474"/>
      <c r="VM28" s="474"/>
      <c r="VN28" s="474"/>
      <c r="VO28" s="474"/>
      <c r="VP28" s="474"/>
      <c r="VQ28" s="474"/>
      <c r="VR28" s="474"/>
      <c r="VS28" s="474"/>
      <c r="VT28" s="474"/>
      <c r="VU28" s="474"/>
      <c r="VV28" s="474"/>
      <c r="VW28" s="474"/>
      <c r="VX28" s="474"/>
      <c r="VY28" s="474"/>
      <c r="VZ28" s="474"/>
      <c r="WA28" s="474"/>
      <c r="WB28" s="474"/>
      <c r="WC28" s="474"/>
      <c r="WD28" s="474"/>
      <c r="WE28" s="474"/>
      <c r="WF28" s="474"/>
      <c r="WG28" s="474"/>
      <c r="WH28" s="474"/>
      <c r="WI28" s="474"/>
      <c r="WJ28" s="474"/>
      <c r="WK28" s="474"/>
      <c r="WL28" s="474"/>
      <c r="WM28" s="474"/>
      <c r="WN28" s="474"/>
      <c r="WO28" s="474"/>
      <c r="WP28" s="474"/>
      <c r="WQ28" s="474"/>
      <c r="WR28" s="474"/>
      <c r="WS28" s="474"/>
      <c r="WT28" s="474"/>
      <c r="WU28" s="474"/>
      <c r="WV28" s="474"/>
      <c r="WW28" s="474"/>
      <c r="WX28" s="474"/>
      <c r="WY28" s="474"/>
      <c r="WZ28" s="474"/>
      <c r="XA28" s="474"/>
      <c r="XB28" s="474"/>
      <c r="XC28" s="474"/>
      <c r="XD28" s="474"/>
      <c r="XE28" s="474"/>
      <c r="XF28" s="474"/>
      <c r="XG28" s="474"/>
      <c r="XH28" s="474"/>
      <c r="XI28" s="474"/>
      <c r="XJ28" s="474"/>
      <c r="XK28" s="474"/>
      <c r="XL28" s="474"/>
      <c r="XM28" s="474"/>
      <c r="XN28" s="474"/>
      <c r="XO28" s="474"/>
      <c r="XP28" s="474"/>
      <c r="XQ28" s="474"/>
      <c r="XR28" s="474"/>
      <c r="XS28" s="474"/>
      <c r="XT28" s="474"/>
      <c r="XU28" s="474"/>
      <c r="XV28" s="474"/>
      <c r="XW28" s="474"/>
      <c r="XX28" s="474"/>
      <c r="XY28" s="474"/>
      <c r="XZ28" s="474"/>
      <c r="YA28" s="474"/>
      <c r="YB28" s="474"/>
      <c r="YC28" s="474"/>
      <c r="YD28" s="474"/>
      <c r="YE28" s="474"/>
      <c r="YF28" s="474"/>
      <c r="YG28" s="474"/>
      <c r="YH28" s="474"/>
      <c r="YI28" s="474"/>
      <c r="YJ28" s="474"/>
      <c r="YK28" s="474"/>
      <c r="YL28" s="474"/>
      <c r="YM28" s="474"/>
      <c r="YN28" s="474"/>
      <c r="YO28" s="474"/>
      <c r="YP28" s="474"/>
      <c r="YQ28" s="474"/>
      <c r="YR28" s="474"/>
      <c r="YS28" s="474"/>
      <c r="YT28" s="474"/>
      <c r="YU28" s="474"/>
      <c r="YV28" s="474"/>
      <c r="YW28" s="474"/>
      <c r="YX28" s="474"/>
      <c r="YY28" s="474"/>
      <c r="YZ28" s="474"/>
      <c r="ZA28" s="474"/>
      <c r="ZB28" s="474"/>
      <c r="ZC28" s="474"/>
      <c r="ZD28" s="474"/>
      <c r="ZE28" s="474"/>
      <c r="ZF28" s="474"/>
      <c r="ZG28" s="474"/>
      <c r="ZH28" s="474"/>
      <c r="ZI28" s="474"/>
      <c r="ZJ28" s="474"/>
      <c r="ZK28" s="474"/>
      <c r="ZL28" s="474"/>
      <c r="ZM28" s="474"/>
      <c r="ZN28" s="474"/>
      <c r="ZO28" s="474"/>
      <c r="ZP28" s="474"/>
      <c r="ZQ28" s="474"/>
      <c r="ZR28" s="474"/>
      <c r="ZS28" s="474"/>
      <c r="ZT28" s="474"/>
      <c r="ZU28" s="474"/>
      <c r="ZV28" s="474"/>
      <c r="ZW28" s="474"/>
      <c r="ZX28" s="474"/>
      <c r="ZY28" s="474"/>
      <c r="ZZ28" s="474"/>
      <c r="AAA28" s="474"/>
      <c r="AAB28" s="474"/>
      <c r="AAC28" s="474"/>
      <c r="AAD28" s="474"/>
      <c r="AAE28" s="474"/>
      <c r="AAF28" s="474"/>
      <c r="AAG28" s="474"/>
      <c r="AAH28" s="474"/>
      <c r="AAI28" s="474"/>
      <c r="AAJ28" s="474"/>
      <c r="AAK28" s="474"/>
      <c r="AAL28" s="474"/>
      <c r="AAM28" s="474"/>
      <c r="AAN28" s="474"/>
      <c r="AAO28" s="474"/>
      <c r="AAP28" s="474"/>
      <c r="AAQ28" s="474"/>
      <c r="AAR28" s="474"/>
      <c r="AAS28" s="474"/>
      <c r="AAT28" s="474"/>
      <c r="AAU28" s="474"/>
      <c r="AAV28" s="474"/>
      <c r="AAW28" s="474"/>
      <c r="AAX28" s="474"/>
      <c r="AAY28" s="474"/>
      <c r="AAZ28" s="474"/>
      <c r="ABA28" s="474"/>
      <c r="ABB28" s="474"/>
      <c r="ABC28" s="474"/>
      <c r="ABD28" s="474"/>
      <c r="ABE28" s="474"/>
      <c r="ABF28" s="474"/>
      <c r="ABG28" s="474"/>
      <c r="ABH28" s="474"/>
      <c r="ABI28" s="474"/>
      <c r="ABJ28" s="474"/>
      <c r="ABK28" s="474"/>
      <c r="ABL28" s="474"/>
      <c r="ABM28" s="474"/>
      <c r="ABN28" s="474"/>
      <c r="ABO28" s="474"/>
      <c r="ABP28" s="474"/>
      <c r="ABQ28" s="474"/>
      <c r="ABR28" s="474"/>
      <c r="ABS28" s="474"/>
      <c r="ABT28" s="474"/>
      <c r="ABU28" s="474"/>
      <c r="ABV28" s="474"/>
      <c r="ABW28" s="474"/>
      <c r="ABX28" s="474"/>
      <c r="ABY28" s="474"/>
      <c r="ABZ28" s="474"/>
      <c r="ACA28" s="474"/>
      <c r="ACB28" s="474"/>
      <c r="ACC28" s="474"/>
      <c r="ACD28" s="474"/>
      <c r="ACE28" s="474"/>
      <c r="ACF28" s="474"/>
      <c r="ACG28" s="474"/>
      <c r="ACH28" s="474"/>
      <c r="ACI28" s="474"/>
      <c r="ACJ28" s="474"/>
      <c r="ACK28" s="474"/>
      <c r="ACL28" s="474"/>
      <c r="ACM28" s="474"/>
      <c r="ACN28" s="474"/>
      <c r="ACO28" s="474"/>
      <c r="ACP28" s="474"/>
      <c r="ACQ28" s="474"/>
      <c r="ACR28" s="474"/>
      <c r="ACS28" s="474"/>
      <c r="ACT28" s="474"/>
      <c r="ACU28" s="474"/>
      <c r="ACV28" s="474"/>
      <c r="ACW28" s="474"/>
      <c r="ACX28" s="474"/>
      <c r="ACY28" s="474"/>
      <c r="ACZ28" s="474"/>
      <c r="ADA28" s="474"/>
      <c r="ADB28" s="474"/>
      <c r="ADC28" s="474"/>
      <c r="ADD28" s="474"/>
      <c r="ADE28" s="474"/>
      <c r="ADF28" s="474"/>
      <c r="ADG28" s="474"/>
      <c r="ADH28" s="474"/>
      <c r="ADI28" s="474"/>
      <c r="ADJ28" s="474"/>
      <c r="ADK28" s="474"/>
      <c r="ADL28" s="474"/>
      <c r="ADM28" s="474"/>
      <c r="ADN28" s="474"/>
      <c r="ADO28" s="474"/>
      <c r="ADP28" s="474"/>
      <c r="ADQ28" s="474"/>
      <c r="ADR28" s="474"/>
      <c r="ADS28" s="474"/>
      <c r="ADT28" s="474"/>
      <c r="ADU28" s="474"/>
      <c r="ADV28" s="474"/>
      <c r="ADW28" s="474"/>
      <c r="ADX28" s="474"/>
      <c r="ADY28" s="474"/>
      <c r="ADZ28" s="474"/>
      <c r="AEA28" s="474"/>
      <c r="AEB28" s="474"/>
      <c r="AEC28" s="474"/>
      <c r="AED28" s="474"/>
      <c r="AEE28" s="474"/>
      <c r="AEF28" s="474"/>
      <c r="AEG28" s="474"/>
      <c r="AEH28" s="474"/>
      <c r="AEI28" s="474"/>
      <c r="AEJ28" s="474"/>
      <c r="AEK28" s="474"/>
      <c r="AEL28" s="474"/>
      <c r="AEM28" s="474"/>
      <c r="AEN28" s="474"/>
      <c r="AEO28" s="474"/>
      <c r="AEP28" s="474"/>
      <c r="AEQ28" s="474"/>
      <c r="AER28" s="474"/>
      <c r="AES28" s="474"/>
      <c r="AET28" s="474"/>
      <c r="AEU28" s="474"/>
      <c r="AEV28" s="474"/>
      <c r="AEW28" s="474"/>
      <c r="AEX28" s="474"/>
      <c r="AEY28" s="474"/>
      <c r="AEZ28" s="474"/>
      <c r="AFA28" s="474"/>
      <c r="AFB28" s="474"/>
      <c r="AFC28" s="474"/>
      <c r="AFD28" s="474"/>
      <c r="AFE28" s="474"/>
      <c r="AFF28" s="474"/>
      <c r="AFG28" s="474"/>
      <c r="AFH28" s="474"/>
      <c r="AFI28" s="474"/>
      <c r="AFJ28" s="474"/>
      <c r="AFK28" s="474"/>
      <c r="AFL28" s="474"/>
      <c r="AFM28" s="474"/>
      <c r="AFN28" s="474"/>
      <c r="AFO28" s="474"/>
      <c r="AFP28" s="474"/>
      <c r="AFQ28" s="474"/>
      <c r="AFR28" s="474"/>
      <c r="AFS28" s="474"/>
      <c r="AFT28" s="474"/>
      <c r="AFU28" s="474"/>
      <c r="AFV28" s="474"/>
      <c r="AFW28" s="474"/>
      <c r="AFX28" s="474"/>
      <c r="AFY28" s="474"/>
      <c r="AFZ28" s="474"/>
      <c r="AGA28" s="474"/>
      <c r="AGB28" s="474"/>
      <c r="AGC28" s="474"/>
      <c r="AGD28" s="474"/>
      <c r="AGE28" s="474"/>
      <c r="AGF28" s="474"/>
      <c r="AGG28" s="474"/>
      <c r="AGH28" s="474"/>
      <c r="AGI28" s="474"/>
      <c r="AGJ28" s="474"/>
      <c r="AGK28" s="474"/>
      <c r="AGL28" s="474"/>
      <c r="AGM28" s="474"/>
      <c r="AGN28" s="474"/>
      <c r="AGO28" s="474"/>
      <c r="AGP28" s="474"/>
      <c r="AGQ28" s="474"/>
      <c r="AGR28" s="474"/>
      <c r="AGS28" s="474"/>
      <c r="AGT28" s="474"/>
      <c r="AGU28" s="474"/>
      <c r="AGV28" s="474"/>
      <c r="AGW28" s="474"/>
      <c r="AGX28" s="474"/>
      <c r="AGY28" s="474"/>
      <c r="AGZ28" s="474"/>
      <c r="AHA28" s="474"/>
      <c r="AHB28" s="474"/>
      <c r="AHC28" s="474"/>
      <c r="AHD28" s="474"/>
      <c r="AHE28" s="474"/>
      <c r="AHF28" s="474"/>
      <c r="AHG28" s="474"/>
      <c r="AHH28" s="474"/>
      <c r="AHI28" s="474"/>
      <c r="AHJ28" s="474"/>
      <c r="AHK28" s="474"/>
      <c r="AHL28" s="474"/>
      <c r="AHM28" s="474"/>
      <c r="AHN28" s="474"/>
      <c r="AHO28" s="474"/>
      <c r="AHP28" s="474"/>
      <c r="AHQ28" s="474"/>
      <c r="AHR28" s="474"/>
      <c r="AHS28" s="474"/>
      <c r="AHT28" s="474"/>
      <c r="AHU28" s="474"/>
      <c r="AHV28" s="474"/>
      <c r="AHW28" s="474"/>
      <c r="AHX28" s="474"/>
      <c r="AHY28" s="474"/>
      <c r="AHZ28" s="474"/>
      <c r="AIA28" s="474"/>
      <c r="AIB28" s="474"/>
      <c r="AIC28" s="474"/>
      <c r="AID28" s="474"/>
      <c r="AIE28" s="474"/>
      <c r="AIF28" s="474"/>
      <c r="AIG28" s="474"/>
      <c r="AIH28" s="474"/>
      <c r="AII28" s="474"/>
      <c r="AIJ28" s="474"/>
      <c r="AIK28" s="474"/>
      <c r="AIL28" s="474"/>
      <c r="AIM28" s="474"/>
      <c r="AIN28" s="474"/>
      <c r="AIO28" s="474"/>
      <c r="AIP28" s="474"/>
      <c r="AIQ28" s="474"/>
      <c r="AIR28" s="474"/>
      <c r="AIS28" s="474"/>
      <c r="AIT28" s="474"/>
      <c r="AIU28" s="474"/>
      <c r="AIV28" s="474"/>
      <c r="AIW28" s="474"/>
      <c r="AIX28" s="474"/>
      <c r="AIY28" s="474"/>
      <c r="AIZ28" s="474"/>
      <c r="AJA28" s="474"/>
      <c r="AJB28" s="474"/>
      <c r="AJC28" s="474"/>
      <c r="AJD28" s="474"/>
      <c r="AJE28" s="474"/>
      <c r="AJF28" s="474"/>
      <c r="AJG28" s="474"/>
      <c r="AJH28" s="474"/>
      <c r="AJI28" s="474"/>
      <c r="AJJ28" s="474"/>
      <c r="AJK28" s="474"/>
      <c r="AJL28" s="474"/>
      <c r="AJM28" s="474"/>
      <c r="AJN28" s="474"/>
      <c r="AJO28" s="474"/>
      <c r="AJP28" s="474"/>
      <c r="AJQ28" s="474"/>
      <c r="AJR28" s="474"/>
      <c r="AJS28" s="474"/>
      <c r="AJT28" s="474"/>
      <c r="AJU28" s="474"/>
      <c r="AJV28" s="474"/>
      <c r="AJW28" s="474"/>
      <c r="AJX28" s="474"/>
      <c r="AJY28" s="474"/>
      <c r="AJZ28" s="474"/>
      <c r="AKA28" s="474"/>
      <c r="AKB28" s="474"/>
      <c r="AKC28" s="474"/>
      <c r="AKD28" s="474"/>
      <c r="AKE28" s="474"/>
      <c r="AKF28" s="474"/>
      <c r="AKG28" s="474"/>
      <c r="AKH28" s="474"/>
      <c r="AKI28" s="474"/>
      <c r="AKJ28" s="474"/>
      <c r="AKK28" s="474"/>
      <c r="AKL28" s="474"/>
      <c r="AKM28" s="474"/>
      <c r="AKN28" s="474"/>
      <c r="AKO28" s="474"/>
      <c r="AKP28" s="474"/>
      <c r="AKQ28" s="474"/>
      <c r="AKR28" s="474"/>
      <c r="AKS28" s="474"/>
      <c r="AKT28" s="474"/>
      <c r="AKU28" s="474"/>
      <c r="AKV28" s="474"/>
      <c r="AKW28" s="474"/>
      <c r="AKX28" s="474"/>
      <c r="AKY28" s="474"/>
      <c r="AKZ28" s="474"/>
      <c r="ALA28" s="474"/>
      <c r="ALB28" s="474"/>
      <c r="ALC28" s="474"/>
      <c r="ALD28" s="474"/>
      <c r="ALE28" s="474"/>
      <c r="ALF28" s="474"/>
      <c r="ALG28" s="474"/>
      <c r="ALH28" s="474"/>
      <c r="ALI28" s="474"/>
      <c r="ALJ28" s="474"/>
      <c r="ALK28" s="474"/>
      <c r="ALL28" s="474"/>
      <c r="ALM28" s="474"/>
      <c r="ALN28" s="474"/>
      <c r="ALO28" s="474"/>
      <c r="ALP28" s="474"/>
      <c r="ALQ28" s="474"/>
      <c r="ALR28" s="474"/>
      <c r="ALS28" s="474"/>
      <c r="ALT28" s="474"/>
      <c r="ALU28" s="474"/>
      <c r="ALV28" s="474"/>
      <c r="ALW28" s="474"/>
      <c r="ALX28" s="474"/>
    </row>
    <row r="29" spans="1:1020" x14ac:dyDescent="0.2">
      <c r="A29" s="660" t="s">
        <v>1693</v>
      </c>
      <c r="B29" s="651"/>
      <c r="C29" s="157"/>
      <c r="D29" s="157"/>
      <c r="E29" s="156"/>
      <c r="F29" s="157"/>
      <c r="G29" s="156"/>
      <c r="H29" s="157"/>
      <c r="I29" s="156"/>
      <c r="J29" s="157"/>
      <c r="K29" s="741"/>
      <c r="L29" s="682"/>
      <c r="M29" s="716"/>
      <c r="N29" s="742"/>
      <c r="O29" s="156"/>
      <c r="P29" s="156"/>
      <c r="Q29" s="716"/>
      <c r="R29" s="682"/>
      <c r="S29" s="682"/>
      <c r="T29" s="716"/>
      <c r="U29" s="682"/>
      <c r="V29" s="682"/>
      <c r="W29" s="161"/>
      <c r="X29" s="732" t="s">
        <v>1696</v>
      </c>
      <c r="Y29" s="474"/>
      <c r="Z29" s="474"/>
      <c r="AA29" s="474"/>
      <c r="AB29" s="474"/>
      <c r="AC29" s="474"/>
      <c r="AD29" s="474"/>
      <c r="AE29" s="474"/>
      <c r="AF29" s="474"/>
      <c r="AG29" s="474"/>
      <c r="AH29" s="474"/>
      <c r="AI29" s="474"/>
      <c r="AJ29" s="474"/>
      <c r="AK29" s="474"/>
      <c r="AL29" s="474"/>
      <c r="AM29" s="474"/>
      <c r="AN29" s="474"/>
      <c r="AO29" s="474"/>
      <c r="AP29" s="474"/>
      <c r="AQ29" s="474"/>
      <c r="AR29" s="474"/>
      <c r="AS29" s="474"/>
      <c r="AT29" s="474"/>
      <c r="AU29" s="474"/>
      <c r="AV29" s="474"/>
      <c r="AW29" s="474"/>
      <c r="AX29" s="474"/>
      <c r="AY29" s="474"/>
      <c r="AZ29" s="474"/>
      <c r="BA29" s="474"/>
      <c r="BB29" s="474"/>
      <c r="BC29" s="474"/>
      <c r="BD29" s="474"/>
      <c r="BE29" s="474"/>
      <c r="BF29" s="474"/>
      <c r="BG29" s="474"/>
      <c r="BH29" s="474"/>
      <c r="BI29" s="474"/>
      <c r="BJ29" s="474"/>
      <c r="BK29" s="474"/>
      <c r="BL29" s="474"/>
      <c r="BM29" s="474"/>
      <c r="BN29" s="474"/>
      <c r="BO29" s="474"/>
      <c r="BP29" s="474"/>
      <c r="BQ29" s="474"/>
      <c r="BR29" s="474"/>
      <c r="BS29" s="474"/>
      <c r="BT29" s="474"/>
      <c r="BU29" s="474"/>
      <c r="BV29" s="474"/>
      <c r="BW29" s="474"/>
      <c r="BX29" s="474"/>
      <c r="BY29" s="474"/>
      <c r="BZ29" s="474"/>
      <c r="CA29" s="474"/>
      <c r="CB29" s="474"/>
      <c r="CC29" s="474"/>
      <c r="CD29" s="474"/>
      <c r="CE29" s="474"/>
      <c r="CF29" s="474"/>
      <c r="CG29" s="474"/>
      <c r="CH29" s="474"/>
      <c r="CI29" s="474"/>
      <c r="CJ29" s="474"/>
      <c r="CK29" s="474"/>
      <c r="CL29" s="474"/>
      <c r="CM29" s="474"/>
      <c r="CN29" s="474"/>
      <c r="CO29" s="474"/>
      <c r="CP29" s="474"/>
      <c r="CQ29" s="474"/>
      <c r="CR29" s="474"/>
      <c r="CS29" s="474"/>
      <c r="CT29" s="474"/>
      <c r="CU29" s="474"/>
      <c r="CV29" s="474"/>
      <c r="CW29" s="474"/>
      <c r="CX29" s="474"/>
      <c r="CY29" s="474"/>
      <c r="CZ29" s="474"/>
      <c r="DA29" s="474"/>
      <c r="DB29" s="474"/>
      <c r="DC29" s="474"/>
      <c r="DD29" s="474"/>
      <c r="DE29" s="474"/>
      <c r="DF29" s="474"/>
      <c r="DG29" s="474"/>
      <c r="DH29" s="474"/>
      <c r="DI29" s="474"/>
      <c r="DJ29" s="474"/>
      <c r="DK29" s="474"/>
      <c r="DL29" s="474"/>
      <c r="DM29" s="474"/>
      <c r="DN29" s="474"/>
      <c r="DO29" s="474"/>
      <c r="DP29" s="474"/>
      <c r="DQ29" s="474"/>
      <c r="DR29" s="474"/>
      <c r="DS29" s="474"/>
      <c r="DT29" s="474"/>
      <c r="DU29" s="474"/>
      <c r="DV29" s="474"/>
      <c r="DW29" s="474"/>
      <c r="DX29" s="474"/>
      <c r="DY29" s="474"/>
      <c r="DZ29" s="474"/>
      <c r="EA29" s="474"/>
      <c r="EB29" s="474"/>
      <c r="EC29" s="474"/>
      <c r="ED29" s="474"/>
      <c r="EE29" s="474"/>
      <c r="EF29" s="474"/>
      <c r="EG29" s="474"/>
      <c r="EH29" s="474"/>
      <c r="EI29" s="474"/>
      <c r="EJ29" s="474"/>
      <c r="EK29" s="474"/>
      <c r="EL29" s="474"/>
      <c r="EM29" s="474"/>
      <c r="EN29" s="474"/>
      <c r="EO29" s="474"/>
      <c r="EP29" s="474"/>
      <c r="EQ29" s="474"/>
      <c r="ER29" s="474"/>
      <c r="ES29" s="474"/>
      <c r="ET29" s="474"/>
      <c r="EU29" s="474"/>
      <c r="EV29" s="474"/>
      <c r="EW29" s="474"/>
      <c r="EX29" s="474"/>
      <c r="EY29" s="474"/>
      <c r="EZ29" s="474"/>
      <c r="FA29" s="474"/>
      <c r="FB29" s="474"/>
      <c r="FC29" s="474"/>
      <c r="FD29" s="474"/>
      <c r="FE29" s="474"/>
      <c r="FF29" s="474"/>
      <c r="FG29" s="474"/>
      <c r="FH29" s="474"/>
      <c r="FI29" s="474"/>
      <c r="FJ29" s="474"/>
      <c r="FK29" s="474"/>
      <c r="FL29" s="474"/>
      <c r="FM29" s="474"/>
      <c r="FN29" s="474"/>
      <c r="FO29" s="474"/>
      <c r="FP29" s="474"/>
      <c r="FQ29" s="474"/>
      <c r="FR29" s="474"/>
      <c r="FS29" s="474"/>
      <c r="FT29" s="474"/>
      <c r="FU29" s="474"/>
      <c r="FV29" s="474"/>
      <c r="FW29" s="474"/>
      <c r="FX29" s="474"/>
      <c r="FY29" s="474"/>
      <c r="FZ29" s="474"/>
      <c r="GA29" s="474"/>
      <c r="GB29" s="474"/>
      <c r="GC29" s="474"/>
      <c r="GD29" s="474"/>
      <c r="GE29" s="474"/>
      <c r="GF29" s="474"/>
      <c r="GG29" s="474"/>
      <c r="GH29" s="474"/>
      <c r="GI29" s="474"/>
      <c r="GJ29" s="474"/>
      <c r="GK29" s="474"/>
      <c r="GL29" s="474"/>
      <c r="GM29" s="474"/>
      <c r="GN29" s="474"/>
      <c r="GO29" s="474"/>
      <c r="GP29" s="474"/>
      <c r="GQ29" s="474"/>
      <c r="GR29" s="474"/>
      <c r="GS29" s="474"/>
      <c r="GT29" s="474"/>
      <c r="GU29" s="474"/>
      <c r="GV29" s="474"/>
      <c r="GW29" s="474"/>
      <c r="GX29" s="474"/>
      <c r="GY29" s="474"/>
      <c r="GZ29" s="474"/>
      <c r="HA29" s="474"/>
      <c r="HB29" s="474"/>
      <c r="HC29" s="474"/>
      <c r="HD29" s="474"/>
      <c r="HE29" s="474"/>
      <c r="HF29" s="474"/>
      <c r="HG29" s="474"/>
      <c r="HH29" s="474"/>
      <c r="HI29" s="474"/>
      <c r="HJ29" s="474"/>
      <c r="HK29" s="474"/>
      <c r="HL29" s="474"/>
      <c r="HM29" s="474"/>
      <c r="HN29" s="474"/>
      <c r="HO29" s="474"/>
      <c r="HP29" s="474"/>
      <c r="HQ29" s="474"/>
      <c r="HR29" s="474"/>
      <c r="HS29" s="474"/>
      <c r="HT29" s="474"/>
      <c r="HU29" s="474"/>
      <c r="HV29" s="474"/>
      <c r="HW29" s="474"/>
      <c r="HX29" s="474"/>
      <c r="HY29" s="474"/>
      <c r="HZ29" s="474"/>
      <c r="IA29" s="474"/>
      <c r="IB29" s="474"/>
      <c r="IC29" s="474"/>
      <c r="ID29" s="474"/>
      <c r="IE29" s="474"/>
      <c r="IF29" s="474"/>
      <c r="IG29" s="474"/>
      <c r="IH29" s="474"/>
      <c r="II29" s="474"/>
      <c r="IJ29" s="474"/>
      <c r="IK29" s="474"/>
      <c r="IL29" s="474"/>
      <c r="IM29" s="474"/>
      <c r="IN29" s="474"/>
      <c r="IO29" s="474"/>
      <c r="IP29" s="474"/>
      <c r="IQ29" s="474"/>
      <c r="IR29" s="474"/>
      <c r="IS29" s="474"/>
      <c r="IT29" s="474"/>
      <c r="IU29" s="474"/>
      <c r="IV29" s="474"/>
      <c r="IW29" s="474"/>
      <c r="IX29" s="474"/>
      <c r="IY29" s="474"/>
      <c r="IZ29" s="474"/>
      <c r="JA29" s="474"/>
      <c r="JB29" s="474"/>
      <c r="JC29" s="474"/>
      <c r="JD29" s="474"/>
      <c r="JE29" s="474"/>
      <c r="JF29" s="474"/>
      <c r="JG29" s="474"/>
      <c r="JH29" s="474"/>
      <c r="JI29" s="474"/>
      <c r="JJ29" s="474"/>
      <c r="JK29" s="474"/>
      <c r="JL29" s="474"/>
      <c r="JM29" s="474"/>
      <c r="JN29" s="474"/>
      <c r="JO29" s="474"/>
      <c r="JP29" s="474"/>
      <c r="JQ29" s="474"/>
      <c r="JR29" s="474"/>
      <c r="JS29" s="474"/>
      <c r="JT29" s="474"/>
      <c r="JU29" s="474"/>
      <c r="JV29" s="474"/>
      <c r="JW29" s="474"/>
      <c r="JX29" s="474"/>
      <c r="JY29" s="474"/>
      <c r="JZ29" s="474"/>
      <c r="KA29" s="474"/>
      <c r="KB29" s="474"/>
      <c r="KC29" s="474"/>
      <c r="KD29" s="474"/>
      <c r="KE29" s="474"/>
      <c r="KF29" s="474"/>
      <c r="KG29" s="474"/>
      <c r="KH29" s="474"/>
      <c r="KI29" s="474"/>
      <c r="KJ29" s="474"/>
      <c r="KK29" s="474"/>
      <c r="KL29" s="474"/>
      <c r="KM29" s="474"/>
      <c r="KN29" s="474"/>
      <c r="KO29" s="474"/>
      <c r="KP29" s="474"/>
      <c r="KQ29" s="474"/>
      <c r="KR29" s="474"/>
      <c r="KS29" s="474"/>
      <c r="KT29" s="474"/>
      <c r="KU29" s="474"/>
      <c r="KV29" s="474"/>
      <c r="KW29" s="474"/>
      <c r="KX29" s="474"/>
      <c r="KY29" s="474"/>
      <c r="KZ29" s="474"/>
      <c r="LA29" s="474"/>
      <c r="LB29" s="474"/>
      <c r="LC29" s="474"/>
      <c r="LD29" s="474"/>
      <c r="LE29" s="474"/>
      <c r="LF29" s="474"/>
      <c r="LG29" s="474"/>
      <c r="LH29" s="474"/>
      <c r="LI29" s="474"/>
      <c r="LJ29" s="474"/>
      <c r="LK29" s="474"/>
      <c r="LL29" s="474"/>
      <c r="LM29" s="474"/>
      <c r="LN29" s="474"/>
      <c r="LO29" s="474"/>
      <c r="LP29" s="474"/>
      <c r="LQ29" s="474"/>
      <c r="LR29" s="474"/>
      <c r="LS29" s="474"/>
      <c r="LT29" s="474"/>
      <c r="LU29" s="474"/>
      <c r="LV29" s="474"/>
      <c r="LW29" s="474"/>
      <c r="LX29" s="474"/>
      <c r="LY29" s="474"/>
      <c r="LZ29" s="474"/>
      <c r="MA29" s="474"/>
      <c r="MB29" s="474"/>
      <c r="MC29" s="474"/>
      <c r="MD29" s="474"/>
      <c r="ME29" s="474"/>
      <c r="MF29" s="474"/>
      <c r="MG29" s="474"/>
      <c r="MH29" s="474"/>
      <c r="MI29" s="474"/>
      <c r="MJ29" s="474"/>
      <c r="MK29" s="474"/>
      <c r="ML29" s="474"/>
      <c r="MM29" s="474"/>
      <c r="MN29" s="474"/>
      <c r="MO29" s="474"/>
      <c r="MP29" s="474"/>
      <c r="MQ29" s="474"/>
      <c r="MR29" s="474"/>
      <c r="MS29" s="474"/>
      <c r="MT29" s="474"/>
      <c r="MU29" s="474"/>
      <c r="MV29" s="474"/>
      <c r="MW29" s="474"/>
      <c r="MX29" s="474"/>
      <c r="MY29" s="474"/>
      <c r="MZ29" s="474"/>
      <c r="NA29" s="474"/>
      <c r="NB29" s="474"/>
      <c r="NC29" s="474"/>
      <c r="ND29" s="474"/>
      <c r="NE29" s="474"/>
      <c r="NF29" s="474"/>
      <c r="NG29" s="474"/>
      <c r="NH29" s="474"/>
      <c r="NI29" s="474"/>
      <c r="NJ29" s="474"/>
      <c r="NK29" s="474"/>
      <c r="NL29" s="474"/>
      <c r="NM29" s="474"/>
      <c r="NN29" s="474"/>
      <c r="NO29" s="474"/>
      <c r="NP29" s="474"/>
      <c r="NQ29" s="474"/>
      <c r="NR29" s="474"/>
      <c r="NS29" s="474"/>
      <c r="NT29" s="474"/>
      <c r="NU29" s="474"/>
      <c r="NV29" s="474"/>
      <c r="NW29" s="474"/>
      <c r="NX29" s="474"/>
      <c r="NY29" s="474"/>
      <c r="NZ29" s="474"/>
      <c r="OA29" s="474"/>
      <c r="OB29" s="474"/>
      <c r="OC29" s="474"/>
      <c r="OD29" s="474"/>
      <c r="OE29" s="474"/>
      <c r="OF29" s="474"/>
      <c r="OG29" s="474"/>
      <c r="OH29" s="474"/>
      <c r="OI29" s="474"/>
      <c r="OJ29" s="474"/>
      <c r="OK29" s="474"/>
      <c r="OL29" s="474"/>
      <c r="OM29" s="474"/>
      <c r="ON29" s="474"/>
      <c r="OO29" s="474"/>
      <c r="OP29" s="474"/>
      <c r="OQ29" s="474"/>
      <c r="OR29" s="474"/>
      <c r="OS29" s="474"/>
      <c r="OT29" s="474"/>
      <c r="OU29" s="474"/>
      <c r="OV29" s="474"/>
      <c r="OW29" s="474"/>
      <c r="OX29" s="474"/>
      <c r="OY29" s="474"/>
      <c r="OZ29" s="474"/>
      <c r="PA29" s="474"/>
      <c r="PB29" s="474"/>
      <c r="PC29" s="474"/>
      <c r="PD29" s="474"/>
      <c r="PE29" s="474"/>
      <c r="PF29" s="474"/>
      <c r="PG29" s="474"/>
      <c r="PH29" s="474"/>
      <c r="PI29" s="474"/>
      <c r="PJ29" s="474"/>
      <c r="PK29" s="474"/>
      <c r="PL29" s="474"/>
      <c r="PM29" s="474"/>
      <c r="PN29" s="474"/>
      <c r="PO29" s="474"/>
      <c r="PP29" s="474"/>
      <c r="PQ29" s="474"/>
      <c r="PR29" s="474"/>
      <c r="PS29" s="474"/>
      <c r="PT29" s="474"/>
      <c r="PU29" s="474"/>
      <c r="PV29" s="474"/>
      <c r="PW29" s="474"/>
      <c r="PX29" s="474"/>
      <c r="PY29" s="474"/>
      <c r="PZ29" s="474"/>
      <c r="QA29" s="474"/>
      <c r="QB29" s="474"/>
      <c r="QC29" s="474"/>
      <c r="QD29" s="474"/>
      <c r="QE29" s="474"/>
      <c r="QF29" s="474"/>
      <c r="QG29" s="474"/>
      <c r="QH29" s="474"/>
      <c r="QI29" s="474"/>
      <c r="QJ29" s="474"/>
      <c r="QK29" s="474"/>
      <c r="QL29" s="474"/>
      <c r="QM29" s="474"/>
      <c r="QN29" s="474"/>
      <c r="QO29" s="474"/>
      <c r="QP29" s="474"/>
      <c r="QQ29" s="474"/>
      <c r="QR29" s="474"/>
      <c r="QS29" s="474"/>
      <c r="QT29" s="474"/>
      <c r="QU29" s="474"/>
      <c r="QV29" s="474"/>
      <c r="QW29" s="474"/>
      <c r="QX29" s="474"/>
      <c r="QY29" s="474"/>
      <c r="QZ29" s="474"/>
      <c r="RA29" s="474"/>
      <c r="RB29" s="474"/>
      <c r="RC29" s="474"/>
      <c r="RD29" s="474"/>
      <c r="RE29" s="474"/>
      <c r="RF29" s="474"/>
      <c r="RG29" s="474"/>
      <c r="RH29" s="474"/>
      <c r="RI29" s="474"/>
      <c r="RJ29" s="474"/>
      <c r="RK29" s="474"/>
      <c r="RL29" s="474"/>
      <c r="RM29" s="474"/>
      <c r="RN29" s="474"/>
      <c r="RO29" s="474"/>
      <c r="RP29" s="474"/>
      <c r="RQ29" s="474"/>
      <c r="RR29" s="474"/>
      <c r="RS29" s="474"/>
      <c r="RT29" s="474"/>
      <c r="RU29" s="474"/>
      <c r="RV29" s="474"/>
      <c r="RW29" s="474"/>
      <c r="RX29" s="474"/>
      <c r="RY29" s="474"/>
      <c r="RZ29" s="474"/>
      <c r="SA29" s="474"/>
      <c r="SB29" s="474"/>
      <c r="SC29" s="474"/>
      <c r="SD29" s="474"/>
      <c r="SE29" s="474"/>
      <c r="SF29" s="474"/>
      <c r="SG29" s="474"/>
      <c r="SH29" s="474"/>
      <c r="SI29" s="474"/>
      <c r="SJ29" s="474"/>
      <c r="SK29" s="474"/>
      <c r="SL29" s="474"/>
      <c r="SM29" s="474"/>
      <c r="SN29" s="474"/>
      <c r="SO29" s="474"/>
      <c r="SP29" s="474"/>
      <c r="SQ29" s="474"/>
      <c r="SR29" s="474"/>
      <c r="SS29" s="474"/>
      <c r="ST29" s="474"/>
      <c r="SU29" s="474"/>
      <c r="SV29" s="474"/>
      <c r="SW29" s="474"/>
      <c r="SX29" s="474"/>
      <c r="SY29" s="474"/>
      <c r="SZ29" s="474"/>
      <c r="TA29" s="474"/>
      <c r="TB29" s="474"/>
      <c r="TC29" s="474"/>
      <c r="TD29" s="474"/>
      <c r="TE29" s="474"/>
      <c r="TF29" s="474"/>
      <c r="TG29" s="474"/>
      <c r="TH29" s="474"/>
      <c r="TI29" s="474"/>
      <c r="TJ29" s="474"/>
      <c r="TK29" s="474"/>
      <c r="TL29" s="474"/>
      <c r="TM29" s="474"/>
      <c r="TN29" s="474"/>
      <c r="TO29" s="474"/>
      <c r="TP29" s="474"/>
      <c r="TQ29" s="474"/>
      <c r="TR29" s="474"/>
      <c r="TS29" s="474"/>
      <c r="TT29" s="474"/>
      <c r="TU29" s="474"/>
      <c r="TV29" s="474"/>
      <c r="TW29" s="474"/>
      <c r="TX29" s="474"/>
      <c r="TY29" s="474"/>
      <c r="TZ29" s="474"/>
      <c r="UA29" s="474"/>
      <c r="UB29" s="474"/>
      <c r="UC29" s="474"/>
      <c r="UD29" s="474"/>
      <c r="UE29" s="474"/>
      <c r="UF29" s="474"/>
      <c r="UG29" s="474"/>
      <c r="UH29" s="474"/>
      <c r="UI29" s="474"/>
      <c r="UJ29" s="474"/>
      <c r="UK29" s="474"/>
      <c r="UL29" s="474"/>
      <c r="UM29" s="474"/>
      <c r="UN29" s="474"/>
      <c r="UO29" s="474"/>
      <c r="UP29" s="474"/>
      <c r="UQ29" s="474"/>
      <c r="UR29" s="474"/>
      <c r="US29" s="474"/>
      <c r="UT29" s="474"/>
      <c r="UU29" s="474"/>
      <c r="UV29" s="474"/>
      <c r="UW29" s="474"/>
      <c r="UX29" s="474"/>
      <c r="UY29" s="474"/>
      <c r="UZ29" s="474"/>
      <c r="VA29" s="474"/>
      <c r="VB29" s="474"/>
      <c r="VC29" s="474"/>
      <c r="VD29" s="474"/>
      <c r="VE29" s="474"/>
      <c r="VF29" s="474"/>
      <c r="VG29" s="474"/>
      <c r="VH29" s="474"/>
      <c r="VI29" s="474"/>
      <c r="VJ29" s="474"/>
      <c r="VK29" s="474"/>
      <c r="VL29" s="474"/>
      <c r="VM29" s="474"/>
      <c r="VN29" s="474"/>
      <c r="VO29" s="474"/>
      <c r="VP29" s="474"/>
      <c r="VQ29" s="474"/>
      <c r="VR29" s="474"/>
      <c r="VS29" s="474"/>
      <c r="VT29" s="474"/>
      <c r="VU29" s="474"/>
      <c r="VV29" s="474"/>
      <c r="VW29" s="474"/>
      <c r="VX29" s="474"/>
      <c r="VY29" s="474"/>
      <c r="VZ29" s="474"/>
      <c r="WA29" s="474"/>
      <c r="WB29" s="474"/>
      <c r="WC29" s="474"/>
      <c r="WD29" s="474"/>
      <c r="WE29" s="474"/>
      <c r="WF29" s="474"/>
      <c r="WG29" s="474"/>
      <c r="WH29" s="474"/>
      <c r="WI29" s="474"/>
      <c r="WJ29" s="474"/>
      <c r="WK29" s="474"/>
      <c r="WL29" s="474"/>
      <c r="WM29" s="474"/>
      <c r="WN29" s="474"/>
      <c r="WO29" s="474"/>
      <c r="WP29" s="474"/>
      <c r="WQ29" s="474"/>
      <c r="WR29" s="474"/>
      <c r="WS29" s="474"/>
      <c r="WT29" s="474"/>
      <c r="WU29" s="474"/>
      <c r="WV29" s="474"/>
      <c r="WW29" s="474"/>
      <c r="WX29" s="474"/>
      <c r="WY29" s="474"/>
      <c r="WZ29" s="474"/>
      <c r="XA29" s="474"/>
      <c r="XB29" s="474"/>
      <c r="XC29" s="474"/>
      <c r="XD29" s="474"/>
      <c r="XE29" s="474"/>
      <c r="XF29" s="474"/>
      <c r="XG29" s="474"/>
      <c r="XH29" s="474"/>
      <c r="XI29" s="474"/>
      <c r="XJ29" s="474"/>
      <c r="XK29" s="474"/>
      <c r="XL29" s="474"/>
      <c r="XM29" s="474"/>
      <c r="XN29" s="474"/>
      <c r="XO29" s="474"/>
      <c r="XP29" s="474"/>
      <c r="XQ29" s="474"/>
      <c r="XR29" s="474"/>
      <c r="XS29" s="474"/>
      <c r="XT29" s="474"/>
      <c r="XU29" s="474"/>
      <c r="XV29" s="474"/>
      <c r="XW29" s="474"/>
      <c r="XX29" s="474"/>
      <c r="XY29" s="474"/>
      <c r="XZ29" s="474"/>
      <c r="YA29" s="474"/>
      <c r="YB29" s="474"/>
      <c r="YC29" s="474"/>
      <c r="YD29" s="474"/>
      <c r="YE29" s="474"/>
      <c r="YF29" s="474"/>
      <c r="YG29" s="474"/>
      <c r="YH29" s="474"/>
      <c r="YI29" s="474"/>
      <c r="YJ29" s="474"/>
      <c r="YK29" s="474"/>
      <c r="YL29" s="474"/>
      <c r="YM29" s="474"/>
      <c r="YN29" s="474"/>
      <c r="YO29" s="474"/>
      <c r="YP29" s="474"/>
      <c r="YQ29" s="474"/>
      <c r="YR29" s="474"/>
      <c r="YS29" s="474"/>
      <c r="YT29" s="474"/>
      <c r="YU29" s="474"/>
      <c r="YV29" s="474"/>
      <c r="YW29" s="474"/>
      <c r="YX29" s="474"/>
      <c r="YY29" s="474"/>
      <c r="YZ29" s="474"/>
      <c r="ZA29" s="474"/>
      <c r="ZB29" s="474"/>
      <c r="ZC29" s="474"/>
      <c r="ZD29" s="474"/>
      <c r="ZE29" s="474"/>
      <c r="ZF29" s="474"/>
      <c r="ZG29" s="474"/>
      <c r="ZH29" s="474"/>
      <c r="ZI29" s="474"/>
      <c r="ZJ29" s="474"/>
      <c r="ZK29" s="474"/>
      <c r="ZL29" s="474"/>
      <c r="ZM29" s="474"/>
      <c r="ZN29" s="474"/>
      <c r="ZO29" s="474"/>
      <c r="ZP29" s="474"/>
      <c r="ZQ29" s="474"/>
      <c r="ZR29" s="474"/>
      <c r="ZS29" s="474"/>
      <c r="ZT29" s="474"/>
      <c r="ZU29" s="474"/>
      <c r="ZV29" s="474"/>
      <c r="ZW29" s="474"/>
      <c r="ZX29" s="474"/>
      <c r="ZY29" s="474"/>
      <c r="ZZ29" s="474"/>
      <c r="AAA29" s="474"/>
      <c r="AAB29" s="474"/>
      <c r="AAC29" s="474"/>
      <c r="AAD29" s="474"/>
      <c r="AAE29" s="474"/>
      <c r="AAF29" s="474"/>
      <c r="AAG29" s="474"/>
      <c r="AAH29" s="474"/>
      <c r="AAI29" s="474"/>
      <c r="AAJ29" s="474"/>
      <c r="AAK29" s="474"/>
      <c r="AAL29" s="474"/>
      <c r="AAM29" s="474"/>
      <c r="AAN29" s="474"/>
      <c r="AAO29" s="474"/>
      <c r="AAP29" s="474"/>
      <c r="AAQ29" s="474"/>
      <c r="AAR29" s="474"/>
      <c r="AAS29" s="474"/>
      <c r="AAT29" s="474"/>
      <c r="AAU29" s="474"/>
      <c r="AAV29" s="474"/>
      <c r="AAW29" s="474"/>
      <c r="AAX29" s="474"/>
      <c r="AAY29" s="474"/>
      <c r="AAZ29" s="474"/>
      <c r="ABA29" s="474"/>
      <c r="ABB29" s="474"/>
      <c r="ABC29" s="474"/>
      <c r="ABD29" s="474"/>
      <c r="ABE29" s="474"/>
      <c r="ABF29" s="474"/>
      <c r="ABG29" s="474"/>
      <c r="ABH29" s="474"/>
      <c r="ABI29" s="474"/>
      <c r="ABJ29" s="474"/>
      <c r="ABK29" s="474"/>
      <c r="ABL29" s="474"/>
      <c r="ABM29" s="474"/>
      <c r="ABN29" s="474"/>
      <c r="ABO29" s="474"/>
      <c r="ABP29" s="474"/>
      <c r="ABQ29" s="474"/>
      <c r="ABR29" s="474"/>
      <c r="ABS29" s="474"/>
      <c r="ABT29" s="474"/>
      <c r="ABU29" s="474"/>
      <c r="ABV29" s="474"/>
      <c r="ABW29" s="474"/>
      <c r="ABX29" s="474"/>
      <c r="ABY29" s="474"/>
      <c r="ABZ29" s="474"/>
      <c r="ACA29" s="474"/>
      <c r="ACB29" s="474"/>
      <c r="ACC29" s="474"/>
      <c r="ACD29" s="474"/>
      <c r="ACE29" s="474"/>
      <c r="ACF29" s="474"/>
      <c r="ACG29" s="474"/>
      <c r="ACH29" s="474"/>
      <c r="ACI29" s="474"/>
      <c r="ACJ29" s="474"/>
      <c r="ACK29" s="474"/>
      <c r="ACL29" s="474"/>
      <c r="ACM29" s="474"/>
      <c r="ACN29" s="474"/>
      <c r="ACO29" s="474"/>
      <c r="ACP29" s="474"/>
      <c r="ACQ29" s="474"/>
      <c r="ACR29" s="474"/>
      <c r="ACS29" s="474"/>
      <c r="ACT29" s="474"/>
      <c r="ACU29" s="474"/>
      <c r="ACV29" s="474"/>
      <c r="ACW29" s="474"/>
      <c r="ACX29" s="474"/>
      <c r="ACY29" s="474"/>
      <c r="ACZ29" s="474"/>
      <c r="ADA29" s="474"/>
      <c r="ADB29" s="474"/>
      <c r="ADC29" s="474"/>
      <c r="ADD29" s="474"/>
      <c r="ADE29" s="474"/>
      <c r="ADF29" s="474"/>
      <c r="ADG29" s="474"/>
      <c r="ADH29" s="474"/>
      <c r="ADI29" s="474"/>
      <c r="ADJ29" s="474"/>
      <c r="ADK29" s="474"/>
      <c r="ADL29" s="474"/>
      <c r="ADM29" s="474"/>
      <c r="ADN29" s="474"/>
      <c r="ADO29" s="474"/>
      <c r="ADP29" s="474"/>
      <c r="ADQ29" s="474"/>
      <c r="ADR29" s="474"/>
      <c r="ADS29" s="474"/>
      <c r="ADT29" s="474"/>
      <c r="ADU29" s="474"/>
      <c r="ADV29" s="474"/>
      <c r="ADW29" s="474"/>
      <c r="ADX29" s="474"/>
      <c r="ADY29" s="474"/>
      <c r="ADZ29" s="474"/>
      <c r="AEA29" s="474"/>
      <c r="AEB29" s="474"/>
      <c r="AEC29" s="474"/>
      <c r="AED29" s="474"/>
      <c r="AEE29" s="474"/>
      <c r="AEF29" s="474"/>
      <c r="AEG29" s="474"/>
      <c r="AEH29" s="474"/>
      <c r="AEI29" s="474"/>
      <c r="AEJ29" s="474"/>
      <c r="AEK29" s="474"/>
      <c r="AEL29" s="474"/>
      <c r="AEM29" s="474"/>
      <c r="AEN29" s="474"/>
      <c r="AEO29" s="474"/>
      <c r="AEP29" s="474"/>
      <c r="AEQ29" s="474"/>
      <c r="AER29" s="474"/>
      <c r="AES29" s="474"/>
      <c r="AET29" s="474"/>
      <c r="AEU29" s="474"/>
      <c r="AEV29" s="474"/>
      <c r="AEW29" s="474"/>
      <c r="AEX29" s="474"/>
      <c r="AEY29" s="474"/>
      <c r="AEZ29" s="474"/>
      <c r="AFA29" s="474"/>
      <c r="AFB29" s="474"/>
      <c r="AFC29" s="474"/>
      <c r="AFD29" s="474"/>
      <c r="AFE29" s="474"/>
      <c r="AFF29" s="474"/>
      <c r="AFG29" s="474"/>
      <c r="AFH29" s="474"/>
      <c r="AFI29" s="474"/>
      <c r="AFJ29" s="474"/>
      <c r="AFK29" s="474"/>
      <c r="AFL29" s="474"/>
      <c r="AFM29" s="474"/>
      <c r="AFN29" s="474"/>
      <c r="AFO29" s="474"/>
      <c r="AFP29" s="474"/>
      <c r="AFQ29" s="474"/>
      <c r="AFR29" s="474"/>
      <c r="AFS29" s="474"/>
      <c r="AFT29" s="474"/>
      <c r="AFU29" s="474"/>
      <c r="AFV29" s="474"/>
      <c r="AFW29" s="474"/>
      <c r="AFX29" s="474"/>
      <c r="AFY29" s="474"/>
      <c r="AFZ29" s="474"/>
      <c r="AGA29" s="474"/>
      <c r="AGB29" s="474"/>
      <c r="AGC29" s="474"/>
      <c r="AGD29" s="474"/>
      <c r="AGE29" s="474"/>
      <c r="AGF29" s="474"/>
      <c r="AGG29" s="474"/>
      <c r="AGH29" s="474"/>
      <c r="AGI29" s="474"/>
      <c r="AGJ29" s="474"/>
      <c r="AGK29" s="474"/>
      <c r="AGL29" s="474"/>
      <c r="AGM29" s="474"/>
      <c r="AGN29" s="474"/>
      <c r="AGO29" s="474"/>
      <c r="AGP29" s="474"/>
      <c r="AGQ29" s="474"/>
      <c r="AGR29" s="474"/>
      <c r="AGS29" s="474"/>
      <c r="AGT29" s="474"/>
      <c r="AGU29" s="474"/>
      <c r="AGV29" s="474"/>
      <c r="AGW29" s="474"/>
      <c r="AGX29" s="474"/>
      <c r="AGY29" s="474"/>
      <c r="AGZ29" s="474"/>
      <c r="AHA29" s="474"/>
      <c r="AHB29" s="474"/>
      <c r="AHC29" s="474"/>
      <c r="AHD29" s="474"/>
      <c r="AHE29" s="474"/>
      <c r="AHF29" s="474"/>
      <c r="AHG29" s="474"/>
      <c r="AHH29" s="474"/>
      <c r="AHI29" s="474"/>
      <c r="AHJ29" s="474"/>
      <c r="AHK29" s="474"/>
      <c r="AHL29" s="474"/>
      <c r="AHM29" s="474"/>
      <c r="AHN29" s="474"/>
      <c r="AHO29" s="474"/>
      <c r="AHP29" s="474"/>
      <c r="AHQ29" s="474"/>
      <c r="AHR29" s="474"/>
      <c r="AHS29" s="474"/>
      <c r="AHT29" s="474"/>
      <c r="AHU29" s="474"/>
      <c r="AHV29" s="474"/>
      <c r="AHW29" s="474"/>
      <c r="AHX29" s="474"/>
      <c r="AHY29" s="474"/>
      <c r="AHZ29" s="474"/>
      <c r="AIA29" s="474"/>
      <c r="AIB29" s="474"/>
      <c r="AIC29" s="474"/>
      <c r="AID29" s="474"/>
      <c r="AIE29" s="474"/>
      <c r="AIF29" s="474"/>
      <c r="AIG29" s="474"/>
      <c r="AIH29" s="474"/>
      <c r="AII29" s="474"/>
      <c r="AIJ29" s="474"/>
      <c r="AIK29" s="474"/>
      <c r="AIL29" s="474"/>
      <c r="AIM29" s="474"/>
      <c r="AIN29" s="474"/>
      <c r="AIO29" s="474"/>
      <c r="AIP29" s="474"/>
      <c r="AIQ29" s="474"/>
      <c r="AIR29" s="474"/>
      <c r="AIS29" s="474"/>
      <c r="AIT29" s="474"/>
      <c r="AIU29" s="474"/>
      <c r="AIV29" s="474"/>
      <c r="AIW29" s="474"/>
      <c r="AIX29" s="474"/>
      <c r="AIY29" s="474"/>
      <c r="AIZ29" s="474"/>
      <c r="AJA29" s="474"/>
      <c r="AJB29" s="474"/>
      <c r="AJC29" s="474"/>
      <c r="AJD29" s="474"/>
      <c r="AJE29" s="474"/>
      <c r="AJF29" s="474"/>
      <c r="AJG29" s="474"/>
      <c r="AJH29" s="474"/>
      <c r="AJI29" s="474"/>
      <c r="AJJ29" s="474"/>
      <c r="AJK29" s="474"/>
      <c r="AJL29" s="474"/>
      <c r="AJM29" s="474"/>
      <c r="AJN29" s="474"/>
      <c r="AJO29" s="474"/>
      <c r="AJP29" s="474"/>
      <c r="AJQ29" s="474"/>
      <c r="AJR29" s="474"/>
      <c r="AJS29" s="474"/>
      <c r="AJT29" s="474"/>
      <c r="AJU29" s="474"/>
      <c r="AJV29" s="474"/>
      <c r="AJW29" s="474"/>
      <c r="AJX29" s="474"/>
      <c r="AJY29" s="474"/>
      <c r="AJZ29" s="474"/>
      <c r="AKA29" s="474"/>
      <c r="AKB29" s="474"/>
      <c r="AKC29" s="474"/>
      <c r="AKD29" s="474"/>
      <c r="AKE29" s="474"/>
      <c r="AKF29" s="474"/>
      <c r="AKG29" s="474"/>
      <c r="AKH29" s="474"/>
      <c r="AKI29" s="474"/>
      <c r="AKJ29" s="474"/>
      <c r="AKK29" s="474"/>
      <c r="AKL29" s="474"/>
      <c r="AKM29" s="474"/>
      <c r="AKN29" s="474"/>
      <c r="AKO29" s="474"/>
      <c r="AKP29" s="474"/>
      <c r="AKQ29" s="474"/>
      <c r="AKR29" s="474"/>
      <c r="AKS29" s="474"/>
      <c r="AKT29" s="474"/>
      <c r="AKU29" s="474"/>
      <c r="AKV29" s="474"/>
      <c r="AKW29" s="474"/>
      <c r="AKX29" s="474"/>
      <c r="AKY29" s="474"/>
      <c r="AKZ29" s="474"/>
      <c r="ALA29" s="474"/>
      <c r="ALB29" s="474"/>
      <c r="ALC29" s="474"/>
      <c r="ALD29" s="474"/>
      <c r="ALE29" s="474"/>
      <c r="ALF29" s="474"/>
      <c r="ALG29" s="474"/>
      <c r="ALH29" s="474"/>
      <c r="ALI29" s="474"/>
      <c r="ALJ29" s="474"/>
      <c r="ALK29" s="474"/>
      <c r="ALL29" s="474"/>
      <c r="ALM29" s="474"/>
      <c r="ALN29" s="474"/>
      <c r="ALO29" s="474"/>
      <c r="ALP29" s="474"/>
      <c r="ALQ29" s="474"/>
      <c r="ALR29" s="474"/>
      <c r="ALS29" s="474"/>
      <c r="ALT29" s="474"/>
      <c r="ALU29" s="474"/>
      <c r="ALV29" s="474"/>
      <c r="ALW29" s="474"/>
      <c r="ALX29" s="474"/>
    </row>
    <row r="30" spans="1:1020" x14ac:dyDescent="0.2">
      <c r="A30" s="415" t="s">
        <v>11</v>
      </c>
      <c r="B30" s="685" t="s">
        <v>55</v>
      </c>
      <c r="C30" s="689"/>
      <c r="D30" s="689"/>
      <c r="E30" s="675"/>
      <c r="F30" s="689"/>
      <c r="G30" s="675"/>
      <c r="H30" s="689"/>
      <c r="I30" s="675"/>
      <c r="J30" s="689"/>
      <c r="K30" s="392"/>
      <c r="L30" s="395">
        <v>3</v>
      </c>
      <c r="M30" s="394"/>
      <c r="N30" s="762"/>
      <c r="O30" s="395">
        <v>7</v>
      </c>
      <c r="P30" s="395"/>
      <c r="Q30" s="394"/>
      <c r="R30" s="675">
        <v>2</v>
      </c>
      <c r="S30" s="675"/>
      <c r="T30" s="394"/>
      <c r="U30" s="763"/>
      <c r="V30" s="765"/>
      <c r="W30" s="161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  <c r="II30" s="125"/>
      <c r="IJ30" s="125"/>
      <c r="IK30" s="125"/>
      <c r="IL30" s="125"/>
      <c r="IM30" s="125"/>
      <c r="IN30" s="125"/>
      <c r="IO30" s="125"/>
      <c r="IP30" s="125"/>
      <c r="IQ30" s="125"/>
      <c r="IR30" s="125"/>
      <c r="IS30" s="125"/>
      <c r="IT30" s="125"/>
      <c r="IU30" s="125"/>
      <c r="IV30" s="125"/>
      <c r="IW30" s="125"/>
      <c r="IX30" s="125"/>
      <c r="IY30" s="125"/>
      <c r="IZ30" s="125"/>
      <c r="JA30" s="125"/>
      <c r="JB30" s="125"/>
      <c r="JC30" s="125"/>
      <c r="JD30" s="125"/>
      <c r="JE30" s="125"/>
      <c r="JF30" s="125"/>
      <c r="JG30" s="125"/>
      <c r="JH30" s="125"/>
      <c r="JI30" s="125"/>
      <c r="JJ30" s="125"/>
      <c r="JK30" s="125"/>
      <c r="JL30" s="125"/>
      <c r="JM30" s="125"/>
      <c r="JN30" s="125"/>
      <c r="JO30" s="125"/>
      <c r="JP30" s="125"/>
      <c r="JQ30" s="125"/>
      <c r="JR30" s="125"/>
      <c r="JS30" s="125"/>
      <c r="JT30" s="125"/>
      <c r="JU30" s="125"/>
      <c r="JV30" s="125"/>
      <c r="JW30" s="125"/>
      <c r="JX30" s="125"/>
      <c r="JY30" s="125"/>
      <c r="JZ30" s="125"/>
      <c r="KA30" s="125"/>
      <c r="KB30" s="125"/>
      <c r="KC30" s="125"/>
      <c r="KD30" s="125"/>
      <c r="KE30" s="125"/>
      <c r="KF30" s="125"/>
      <c r="KG30" s="125"/>
      <c r="KH30" s="125"/>
      <c r="KI30" s="125"/>
      <c r="KJ30" s="125"/>
      <c r="KK30" s="125"/>
      <c r="KL30" s="125"/>
      <c r="KM30" s="125"/>
      <c r="KN30" s="125"/>
      <c r="KO30" s="125"/>
      <c r="KP30" s="125"/>
      <c r="KQ30" s="125"/>
      <c r="KR30" s="125"/>
      <c r="KS30" s="125"/>
      <c r="KT30" s="125"/>
      <c r="KU30" s="125"/>
      <c r="KV30" s="125"/>
      <c r="KW30" s="125"/>
      <c r="KX30" s="125"/>
      <c r="KY30" s="125"/>
      <c r="KZ30" s="125"/>
      <c r="LA30" s="125"/>
      <c r="LB30" s="125"/>
      <c r="LC30" s="125"/>
      <c r="LD30" s="125"/>
      <c r="LE30" s="125"/>
      <c r="LF30" s="125"/>
      <c r="LG30" s="125"/>
      <c r="LH30" s="125"/>
      <c r="LI30" s="125"/>
      <c r="LJ30" s="125"/>
      <c r="LK30" s="125"/>
      <c r="LL30" s="125"/>
      <c r="LM30" s="125"/>
      <c r="LN30" s="125"/>
      <c r="LO30" s="125"/>
      <c r="LP30" s="125"/>
      <c r="LQ30" s="125"/>
      <c r="LR30" s="125"/>
      <c r="LS30" s="125"/>
      <c r="LT30" s="125"/>
      <c r="LU30" s="125"/>
      <c r="LV30" s="125"/>
      <c r="LW30" s="125"/>
      <c r="LX30" s="125"/>
      <c r="LY30" s="125"/>
      <c r="LZ30" s="125"/>
      <c r="MA30" s="125"/>
      <c r="MB30" s="125"/>
      <c r="MC30" s="125"/>
      <c r="MD30" s="125"/>
      <c r="ME30" s="125"/>
      <c r="MF30" s="125"/>
      <c r="MG30" s="125"/>
      <c r="MH30" s="125"/>
      <c r="MI30" s="125"/>
      <c r="MJ30" s="125"/>
      <c r="MK30" s="125"/>
      <c r="ML30" s="125"/>
      <c r="MM30" s="125"/>
      <c r="MN30" s="125"/>
      <c r="MO30" s="125"/>
      <c r="MP30" s="125"/>
      <c r="MQ30" s="125"/>
      <c r="MR30" s="125"/>
      <c r="MS30" s="125"/>
      <c r="MT30" s="125"/>
      <c r="MU30" s="125"/>
      <c r="MV30" s="125"/>
      <c r="MW30" s="125"/>
      <c r="MX30" s="125"/>
      <c r="MY30" s="125"/>
      <c r="MZ30" s="125"/>
      <c r="NA30" s="125"/>
      <c r="NB30" s="125"/>
      <c r="NC30" s="125"/>
      <c r="ND30" s="125"/>
      <c r="NE30" s="125"/>
      <c r="NF30" s="125"/>
      <c r="NG30" s="125"/>
      <c r="NH30" s="125"/>
      <c r="NI30" s="125"/>
      <c r="NJ30" s="125"/>
      <c r="NK30" s="125"/>
      <c r="NL30" s="125"/>
      <c r="NM30" s="125"/>
      <c r="NN30" s="125"/>
      <c r="NO30" s="125"/>
      <c r="NP30" s="125"/>
      <c r="NQ30" s="125"/>
      <c r="NR30" s="125"/>
      <c r="NS30" s="125"/>
      <c r="NT30" s="125"/>
      <c r="NU30" s="125"/>
      <c r="NV30" s="125"/>
      <c r="NW30" s="125"/>
      <c r="NX30" s="125"/>
      <c r="NY30" s="125"/>
      <c r="NZ30" s="125"/>
      <c r="OA30" s="125"/>
      <c r="OB30" s="125"/>
      <c r="OC30" s="125"/>
      <c r="OD30" s="125"/>
      <c r="OE30" s="125"/>
      <c r="OF30" s="125"/>
      <c r="OG30" s="125"/>
      <c r="OH30" s="125"/>
      <c r="OI30" s="125"/>
      <c r="OJ30" s="125"/>
      <c r="OK30" s="125"/>
      <c r="OL30" s="125"/>
      <c r="OM30" s="125"/>
      <c r="ON30" s="125"/>
      <c r="OO30" s="125"/>
      <c r="OP30" s="125"/>
      <c r="OQ30" s="125"/>
      <c r="OR30" s="125"/>
      <c r="OS30" s="125"/>
      <c r="OT30" s="125"/>
      <c r="OU30" s="125"/>
      <c r="OV30" s="125"/>
      <c r="OW30" s="125"/>
      <c r="OX30" s="125"/>
      <c r="OY30" s="125"/>
      <c r="OZ30" s="125"/>
      <c r="PA30" s="125"/>
      <c r="PB30" s="125"/>
      <c r="PC30" s="125"/>
      <c r="PD30" s="125"/>
      <c r="PE30" s="125"/>
      <c r="PF30" s="125"/>
      <c r="PG30" s="125"/>
      <c r="PH30" s="125"/>
      <c r="PI30" s="125"/>
      <c r="PJ30" s="125"/>
      <c r="PK30" s="125"/>
      <c r="PL30" s="125"/>
      <c r="PM30" s="125"/>
      <c r="PN30" s="125"/>
      <c r="PO30" s="125"/>
      <c r="PP30" s="125"/>
      <c r="PQ30" s="125"/>
      <c r="PR30" s="125"/>
      <c r="PS30" s="125"/>
      <c r="PT30" s="125"/>
      <c r="PU30" s="125"/>
      <c r="PV30" s="125"/>
      <c r="PW30" s="125"/>
      <c r="PX30" s="125"/>
      <c r="PY30" s="125"/>
      <c r="PZ30" s="125"/>
      <c r="QA30" s="125"/>
      <c r="QB30" s="125"/>
      <c r="QC30" s="125"/>
      <c r="QD30" s="125"/>
      <c r="QE30" s="125"/>
      <c r="QF30" s="125"/>
      <c r="QG30" s="125"/>
      <c r="QH30" s="125"/>
      <c r="QI30" s="125"/>
      <c r="QJ30" s="125"/>
      <c r="QK30" s="125"/>
      <c r="QL30" s="125"/>
      <c r="QM30" s="125"/>
      <c r="QN30" s="125"/>
      <c r="QO30" s="125"/>
      <c r="QP30" s="125"/>
      <c r="QQ30" s="125"/>
      <c r="QR30" s="125"/>
      <c r="QS30" s="125"/>
      <c r="QT30" s="125"/>
      <c r="QU30" s="125"/>
      <c r="QV30" s="125"/>
      <c r="QW30" s="125"/>
      <c r="QX30" s="125"/>
      <c r="QY30" s="125"/>
      <c r="QZ30" s="125"/>
      <c r="RA30" s="125"/>
      <c r="RB30" s="125"/>
      <c r="RC30" s="125"/>
      <c r="RD30" s="125"/>
      <c r="RE30" s="125"/>
      <c r="RF30" s="125"/>
      <c r="RG30" s="125"/>
      <c r="RH30" s="125"/>
      <c r="RI30" s="125"/>
      <c r="RJ30" s="125"/>
      <c r="RK30" s="125"/>
      <c r="RL30" s="125"/>
      <c r="RM30" s="125"/>
      <c r="RN30" s="125"/>
      <c r="RO30" s="125"/>
      <c r="RP30" s="125"/>
      <c r="RQ30" s="125"/>
      <c r="RR30" s="125"/>
      <c r="RS30" s="125"/>
      <c r="RT30" s="125"/>
      <c r="RU30" s="125"/>
      <c r="RV30" s="125"/>
      <c r="RW30" s="125"/>
      <c r="RX30" s="125"/>
      <c r="RY30" s="125"/>
      <c r="RZ30" s="125"/>
      <c r="SA30" s="125"/>
      <c r="SB30" s="125"/>
      <c r="SC30" s="125"/>
      <c r="SD30" s="125"/>
      <c r="SE30" s="125"/>
      <c r="SF30" s="125"/>
      <c r="SG30" s="125"/>
      <c r="SH30" s="125"/>
      <c r="SI30" s="125"/>
      <c r="SJ30" s="125"/>
      <c r="SK30" s="125"/>
      <c r="SL30" s="125"/>
      <c r="SM30" s="125"/>
      <c r="SN30" s="125"/>
      <c r="SO30" s="125"/>
      <c r="SP30" s="125"/>
      <c r="SQ30" s="125"/>
      <c r="SR30" s="125"/>
      <c r="SS30" s="125"/>
      <c r="ST30" s="125"/>
      <c r="SU30" s="125"/>
      <c r="SV30" s="125"/>
      <c r="SW30" s="125"/>
      <c r="SX30" s="125"/>
      <c r="SY30" s="125"/>
      <c r="SZ30" s="125"/>
      <c r="TA30" s="125"/>
      <c r="TB30" s="125"/>
      <c r="TC30" s="125"/>
      <c r="TD30" s="125"/>
      <c r="TE30" s="125"/>
      <c r="TF30" s="125"/>
      <c r="TG30" s="125"/>
      <c r="TH30" s="125"/>
      <c r="TI30" s="125"/>
      <c r="TJ30" s="125"/>
      <c r="TK30" s="125"/>
      <c r="TL30" s="125"/>
      <c r="TM30" s="125"/>
      <c r="TN30" s="125"/>
      <c r="TO30" s="125"/>
      <c r="TP30" s="125"/>
      <c r="TQ30" s="125"/>
      <c r="TR30" s="125"/>
      <c r="TS30" s="125"/>
      <c r="TT30" s="125"/>
      <c r="TU30" s="125"/>
      <c r="TV30" s="125"/>
      <c r="TW30" s="125"/>
      <c r="TX30" s="125"/>
      <c r="TY30" s="125"/>
      <c r="TZ30" s="125"/>
      <c r="UA30" s="125"/>
      <c r="UB30" s="125"/>
      <c r="UC30" s="125"/>
      <c r="UD30" s="125"/>
      <c r="UE30" s="125"/>
      <c r="UF30" s="125"/>
      <c r="UG30" s="125"/>
      <c r="UH30" s="125"/>
      <c r="UI30" s="125"/>
      <c r="UJ30" s="125"/>
      <c r="UK30" s="125"/>
      <c r="UL30" s="125"/>
      <c r="UM30" s="125"/>
      <c r="UN30" s="125"/>
      <c r="UO30" s="125"/>
      <c r="UP30" s="125"/>
      <c r="UQ30" s="125"/>
      <c r="UR30" s="125"/>
      <c r="US30" s="125"/>
      <c r="UT30" s="125"/>
      <c r="UU30" s="125"/>
      <c r="UV30" s="125"/>
      <c r="UW30" s="125"/>
      <c r="UX30" s="125"/>
      <c r="UY30" s="125"/>
      <c r="UZ30" s="125"/>
      <c r="VA30" s="125"/>
      <c r="VB30" s="125"/>
      <c r="VC30" s="125"/>
      <c r="VD30" s="125"/>
      <c r="VE30" s="125"/>
      <c r="VF30" s="125"/>
      <c r="VG30" s="125"/>
      <c r="VH30" s="125"/>
      <c r="VI30" s="125"/>
      <c r="VJ30" s="125"/>
      <c r="VK30" s="125"/>
      <c r="VL30" s="125"/>
      <c r="VM30" s="125"/>
      <c r="VN30" s="125"/>
      <c r="VO30" s="125"/>
      <c r="VP30" s="125"/>
      <c r="VQ30" s="125"/>
      <c r="VR30" s="125"/>
      <c r="VS30" s="125"/>
      <c r="VT30" s="125"/>
      <c r="VU30" s="125"/>
      <c r="VV30" s="125"/>
      <c r="VW30" s="125"/>
      <c r="VX30" s="125"/>
      <c r="VY30" s="125"/>
      <c r="VZ30" s="125"/>
      <c r="WA30" s="125"/>
      <c r="WB30" s="125"/>
      <c r="WC30" s="125"/>
      <c r="WD30" s="125"/>
      <c r="WE30" s="125"/>
      <c r="WF30" s="125"/>
      <c r="WG30" s="125"/>
      <c r="WH30" s="125"/>
      <c r="WI30" s="125"/>
      <c r="WJ30" s="125"/>
      <c r="WK30" s="125"/>
      <c r="WL30" s="125"/>
      <c r="WM30" s="125"/>
      <c r="WN30" s="125"/>
      <c r="WO30" s="125"/>
      <c r="WP30" s="125"/>
      <c r="WQ30" s="125"/>
      <c r="WR30" s="125"/>
      <c r="WS30" s="125"/>
      <c r="WT30" s="125"/>
      <c r="WU30" s="125"/>
      <c r="WV30" s="125"/>
      <c r="WW30" s="125"/>
      <c r="WX30" s="125"/>
      <c r="WY30" s="125"/>
      <c r="WZ30" s="125"/>
      <c r="XA30" s="125"/>
      <c r="XB30" s="125"/>
      <c r="XC30" s="125"/>
      <c r="XD30" s="125"/>
      <c r="XE30" s="125"/>
      <c r="XF30" s="125"/>
      <c r="XG30" s="125"/>
      <c r="XH30" s="125"/>
      <c r="XI30" s="125"/>
      <c r="XJ30" s="125"/>
      <c r="XK30" s="125"/>
      <c r="XL30" s="125"/>
      <c r="XM30" s="125"/>
      <c r="XN30" s="125"/>
      <c r="XO30" s="125"/>
      <c r="XP30" s="125"/>
      <c r="XQ30" s="125"/>
      <c r="XR30" s="125"/>
      <c r="XS30" s="125"/>
      <c r="XT30" s="125"/>
      <c r="XU30" s="125"/>
      <c r="XV30" s="125"/>
      <c r="XW30" s="125"/>
      <c r="XX30" s="125"/>
      <c r="XY30" s="125"/>
      <c r="XZ30" s="125"/>
      <c r="YA30" s="125"/>
      <c r="YB30" s="125"/>
      <c r="YC30" s="125"/>
      <c r="YD30" s="125"/>
      <c r="YE30" s="125"/>
      <c r="YF30" s="125"/>
      <c r="YG30" s="125"/>
      <c r="YH30" s="125"/>
      <c r="YI30" s="125"/>
      <c r="YJ30" s="125"/>
      <c r="YK30" s="125"/>
      <c r="YL30" s="125"/>
      <c r="YM30" s="125"/>
      <c r="YN30" s="125"/>
      <c r="YO30" s="125"/>
      <c r="YP30" s="125"/>
      <c r="YQ30" s="125"/>
      <c r="YR30" s="125"/>
      <c r="YS30" s="125"/>
      <c r="YT30" s="125"/>
      <c r="YU30" s="125"/>
      <c r="YV30" s="125"/>
      <c r="YW30" s="125"/>
      <c r="YX30" s="125"/>
      <c r="YY30" s="125"/>
      <c r="YZ30" s="125"/>
      <c r="ZA30" s="125"/>
      <c r="ZB30" s="125"/>
      <c r="ZC30" s="125"/>
      <c r="ZD30" s="125"/>
      <c r="ZE30" s="125"/>
      <c r="ZF30" s="125"/>
      <c r="ZG30" s="125"/>
      <c r="ZH30" s="125"/>
      <c r="ZI30" s="125"/>
      <c r="ZJ30" s="125"/>
      <c r="ZK30" s="125"/>
      <c r="ZL30" s="125"/>
      <c r="ZM30" s="125"/>
      <c r="ZN30" s="125"/>
      <c r="ZO30" s="125"/>
      <c r="ZP30" s="125"/>
      <c r="ZQ30" s="125"/>
      <c r="ZR30" s="125"/>
      <c r="ZS30" s="125"/>
      <c r="ZT30" s="125"/>
      <c r="ZU30" s="125"/>
      <c r="ZV30" s="125"/>
      <c r="ZW30" s="125"/>
      <c r="ZX30" s="125"/>
      <c r="ZY30" s="125"/>
      <c r="ZZ30" s="125"/>
      <c r="AAA30" s="125"/>
      <c r="AAB30" s="125"/>
      <c r="AAC30" s="125"/>
      <c r="AAD30" s="125"/>
      <c r="AAE30" s="125"/>
      <c r="AAF30" s="125"/>
      <c r="AAG30" s="125"/>
      <c r="AAH30" s="125"/>
      <c r="AAI30" s="125"/>
      <c r="AAJ30" s="125"/>
      <c r="AAK30" s="125"/>
      <c r="AAL30" s="125"/>
      <c r="AAM30" s="125"/>
      <c r="AAN30" s="125"/>
      <c r="AAO30" s="125"/>
      <c r="AAP30" s="125"/>
      <c r="AAQ30" s="125"/>
      <c r="AAR30" s="125"/>
      <c r="AAS30" s="125"/>
      <c r="AAT30" s="125"/>
      <c r="AAU30" s="125"/>
      <c r="AAV30" s="125"/>
      <c r="AAW30" s="125"/>
      <c r="AAX30" s="125"/>
      <c r="AAY30" s="125"/>
      <c r="AAZ30" s="125"/>
      <c r="ABA30" s="125"/>
      <c r="ABB30" s="125"/>
      <c r="ABC30" s="125"/>
      <c r="ABD30" s="125"/>
      <c r="ABE30" s="125"/>
      <c r="ABF30" s="125"/>
      <c r="ABG30" s="125"/>
      <c r="ABH30" s="125"/>
      <c r="ABI30" s="125"/>
      <c r="ABJ30" s="125"/>
      <c r="ABK30" s="125"/>
      <c r="ABL30" s="125"/>
      <c r="ABM30" s="125"/>
      <c r="ABN30" s="125"/>
      <c r="ABO30" s="125"/>
      <c r="ABP30" s="125"/>
      <c r="ABQ30" s="125"/>
      <c r="ABR30" s="125"/>
      <c r="ABS30" s="125"/>
      <c r="ABT30" s="125"/>
      <c r="ABU30" s="125"/>
      <c r="ABV30" s="125"/>
      <c r="ABW30" s="125"/>
      <c r="ABX30" s="125"/>
      <c r="ABY30" s="125"/>
      <c r="ABZ30" s="125"/>
      <c r="ACA30" s="125"/>
      <c r="ACB30" s="125"/>
      <c r="ACC30" s="125"/>
      <c r="ACD30" s="125"/>
      <c r="ACE30" s="125"/>
      <c r="ACF30" s="125"/>
      <c r="ACG30" s="125"/>
      <c r="ACH30" s="125"/>
      <c r="ACI30" s="125"/>
      <c r="ACJ30" s="125"/>
      <c r="ACK30" s="125"/>
      <c r="ACL30" s="125"/>
      <c r="ACM30" s="125"/>
      <c r="ACN30" s="125"/>
      <c r="ACO30" s="125"/>
      <c r="ACP30" s="125"/>
      <c r="ACQ30" s="125"/>
      <c r="ACR30" s="125"/>
      <c r="ACS30" s="125"/>
      <c r="ACT30" s="125"/>
      <c r="ACU30" s="125"/>
      <c r="ACV30" s="125"/>
      <c r="ACW30" s="125"/>
      <c r="ACX30" s="125"/>
      <c r="ACY30" s="125"/>
      <c r="ACZ30" s="125"/>
      <c r="ADA30" s="125"/>
      <c r="ADB30" s="125"/>
      <c r="ADC30" s="125"/>
      <c r="ADD30" s="125"/>
      <c r="ADE30" s="125"/>
      <c r="ADF30" s="125"/>
      <c r="ADG30" s="125"/>
      <c r="ADH30" s="125"/>
      <c r="ADI30" s="125"/>
      <c r="ADJ30" s="125"/>
      <c r="ADK30" s="125"/>
      <c r="ADL30" s="125"/>
      <c r="ADM30" s="125"/>
      <c r="ADN30" s="125"/>
      <c r="ADO30" s="125"/>
      <c r="ADP30" s="125"/>
      <c r="ADQ30" s="125"/>
      <c r="ADR30" s="125"/>
      <c r="ADS30" s="125"/>
      <c r="ADT30" s="125"/>
      <c r="ADU30" s="125"/>
      <c r="ADV30" s="125"/>
      <c r="ADW30" s="125"/>
      <c r="ADX30" s="125"/>
      <c r="ADY30" s="125"/>
      <c r="ADZ30" s="125"/>
      <c r="AEA30" s="125"/>
      <c r="AEB30" s="125"/>
      <c r="AEC30" s="125"/>
      <c r="AED30" s="125"/>
      <c r="AEE30" s="125"/>
      <c r="AEF30" s="125"/>
      <c r="AEG30" s="125"/>
      <c r="AEH30" s="125"/>
      <c r="AEI30" s="125"/>
      <c r="AEJ30" s="125"/>
      <c r="AEK30" s="125"/>
      <c r="AEL30" s="125"/>
      <c r="AEM30" s="125"/>
      <c r="AEN30" s="125"/>
      <c r="AEO30" s="125"/>
      <c r="AEP30" s="125"/>
      <c r="AEQ30" s="125"/>
      <c r="AER30" s="125"/>
      <c r="AES30" s="125"/>
      <c r="AET30" s="125"/>
      <c r="AEU30" s="125"/>
      <c r="AEV30" s="125"/>
      <c r="AEW30" s="125"/>
      <c r="AEX30" s="125"/>
      <c r="AEY30" s="125"/>
      <c r="AEZ30" s="125"/>
      <c r="AFA30" s="125"/>
      <c r="AFB30" s="125"/>
      <c r="AFC30" s="125"/>
      <c r="AFD30" s="125"/>
      <c r="AFE30" s="125"/>
      <c r="AFF30" s="125"/>
      <c r="AFG30" s="125"/>
      <c r="AFH30" s="125"/>
      <c r="AFI30" s="125"/>
      <c r="AFJ30" s="125"/>
      <c r="AFK30" s="125"/>
      <c r="AFL30" s="125"/>
      <c r="AFM30" s="125"/>
      <c r="AFN30" s="125"/>
      <c r="AFO30" s="125"/>
      <c r="AFP30" s="125"/>
      <c r="AFQ30" s="125"/>
      <c r="AFR30" s="125"/>
      <c r="AFS30" s="125"/>
      <c r="AFT30" s="125"/>
      <c r="AFU30" s="125"/>
      <c r="AFV30" s="125"/>
      <c r="AFW30" s="125"/>
      <c r="AFX30" s="125"/>
      <c r="AFY30" s="125"/>
      <c r="AFZ30" s="125"/>
      <c r="AGA30" s="125"/>
      <c r="AGB30" s="125"/>
      <c r="AGC30" s="125"/>
      <c r="AGD30" s="125"/>
      <c r="AGE30" s="125"/>
      <c r="AGF30" s="125"/>
      <c r="AGG30" s="125"/>
      <c r="AGH30" s="125"/>
      <c r="AGI30" s="125"/>
      <c r="AGJ30" s="125"/>
      <c r="AGK30" s="125"/>
      <c r="AGL30" s="125"/>
      <c r="AGM30" s="125"/>
      <c r="AGN30" s="125"/>
      <c r="AGO30" s="125"/>
      <c r="AGP30" s="125"/>
      <c r="AGQ30" s="125"/>
      <c r="AGR30" s="125"/>
      <c r="AGS30" s="125"/>
      <c r="AGT30" s="125"/>
      <c r="AGU30" s="125"/>
      <c r="AGV30" s="125"/>
      <c r="AGW30" s="125"/>
      <c r="AGX30" s="125"/>
      <c r="AGY30" s="125"/>
      <c r="AGZ30" s="125"/>
      <c r="AHA30" s="125"/>
      <c r="AHB30" s="125"/>
      <c r="AHC30" s="125"/>
      <c r="AHD30" s="125"/>
      <c r="AHE30" s="125"/>
      <c r="AHF30" s="125"/>
      <c r="AHG30" s="125"/>
      <c r="AHH30" s="125"/>
      <c r="AHI30" s="125"/>
      <c r="AHJ30" s="125"/>
      <c r="AHK30" s="125"/>
      <c r="AHL30" s="125"/>
      <c r="AHM30" s="125"/>
      <c r="AHN30" s="125"/>
      <c r="AHO30" s="125"/>
      <c r="AHP30" s="125"/>
      <c r="AHQ30" s="125"/>
      <c r="AHR30" s="125"/>
      <c r="AHS30" s="125"/>
      <c r="AHT30" s="125"/>
      <c r="AHU30" s="125"/>
      <c r="AHV30" s="125"/>
      <c r="AHW30" s="125"/>
      <c r="AHX30" s="125"/>
      <c r="AHY30" s="125"/>
      <c r="AHZ30" s="125"/>
      <c r="AIA30" s="125"/>
      <c r="AIB30" s="125"/>
      <c r="AIC30" s="125"/>
      <c r="AID30" s="125"/>
      <c r="AIE30" s="125"/>
      <c r="AIF30" s="125"/>
      <c r="AIG30" s="125"/>
      <c r="AIH30" s="125"/>
      <c r="AII30" s="125"/>
      <c r="AIJ30" s="125"/>
      <c r="AIK30" s="125"/>
      <c r="AIL30" s="125"/>
      <c r="AIM30" s="125"/>
      <c r="AIN30" s="125"/>
      <c r="AIO30" s="125"/>
      <c r="AIP30" s="125"/>
      <c r="AIQ30" s="125"/>
      <c r="AIR30" s="125"/>
      <c r="AIS30" s="125"/>
      <c r="AIT30" s="125"/>
      <c r="AIU30" s="125"/>
      <c r="AIV30" s="125"/>
      <c r="AIW30" s="125"/>
      <c r="AIX30" s="125"/>
      <c r="AIY30" s="125"/>
      <c r="AIZ30" s="125"/>
      <c r="AJA30" s="125"/>
      <c r="AJB30" s="125"/>
      <c r="AJC30" s="125"/>
      <c r="AJD30" s="125"/>
      <c r="AJE30" s="125"/>
      <c r="AJF30" s="125"/>
      <c r="AJG30" s="125"/>
      <c r="AJH30" s="125"/>
      <c r="AJI30" s="125"/>
      <c r="AJJ30" s="125"/>
      <c r="AJK30" s="125"/>
      <c r="AJL30" s="125"/>
      <c r="AJM30" s="125"/>
      <c r="AJN30" s="125"/>
      <c r="AJO30" s="125"/>
      <c r="AJP30" s="125"/>
      <c r="AJQ30" s="125"/>
      <c r="AJR30" s="125"/>
      <c r="AJS30" s="125"/>
      <c r="AJT30" s="125"/>
      <c r="AJU30" s="125"/>
      <c r="AJV30" s="125"/>
      <c r="AJW30" s="125"/>
      <c r="AJX30" s="125"/>
      <c r="AJY30" s="125"/>
      <c r="AJZ30" s="125"/>
      <c r="AKA30" s="125"/>
      <c r="AKB30" s="125"/>
      <c r="AKC30" s="125"/>
      <c r="AKD30" s="125"/>
      <c r="AKE30" s="125"/>
      <c r="AKF30" s="125"/>
      <c r="AKG30" s="125"/>
      <c r="AKH30" s="125"/>
      <c r="AKI30" s="125"/>
      <c r="AKJ30" s="125"/>
      <c r="AKK30" s="125"/>
      <c r="AKL30" s="125"/>
      <c r="AKM30" s="125"/>
      <c r="AKN30" s="125"/>
      <c r="AKO30" s="125"/>
      <c r="AKP30" s="125"/>
      <c r="AKQ30" s="125"/>
      <c r="AKR30" s="125"/>
      <c r="AKS30" s="125"/>
      <c r="AKT30" s="125"/>
      <c r="AKU30" s="125"/>
      <c r="AKV30" s="125"/>
      <c r="AKW30" s="125"/>
      <c r="AKX30" s="125"/>
      <c r="AKY30" s="125"/>
      <c r="AKZ30" s="125"/>
      <c r="ALA30" s="125"/>
      <c r="ALB30" s="125"/>
      <c r="ALC30" s="125"/>
      <c r="ALD30" s="125"/>
      <c r="ALE30" s="125"/>
      <c r="ALF30" s="125"/>
      <c r="ALG30" s="125"/>
      <c r="ALH30" s="125"/>
      <c r="ALI30" s="125"/>
      <c r="ALJ30" s="125"/>
      <c r="ALK30" s="125"/>
      <c r="ALL30" s="125"/>
      <c r="ALM30" s="125"/>
      <c r="ALN30" s="125"/>
      <c r="ALO30" s="125"/>
      <c r="ALP30" s="125"/>
      <c r="ALQ30" s="125"/>
      <c r="ALR30" s="125"/>
      <c r="ALS30" s="125"/>
      <c r="ALT30" s="125"/>
      <c r="ALU30" s="125"/>
      <c r="ALV30" s="125"/>
      <c r="ALW30" s="125"/>
      <c r="ALX30" s="125"/>
    </row>
    <row r="31" spans="1:1020" x14ac:dyDescent="0.2">
      <c r="A31" s="650" t="s">
        <v>6</v>
      </c>
      <c r="B31" s="651" t="s">
        <v>449</v>
      </c>
      <c r="C31" s="157"/>
      <c r="D31" s="157"/>
      <c r="E31" s="156"/>
      <c r="F31" s="157"/>
      <c r="G31" s="156"/>
      <c r="H31" s="157"/>
      <c r="I31" s="156"/>
      <c r="J31" s="157"/>
      <c r="K31" s="741"/>
      <c r="L31" s="156">
        <v>2</v>
      </c>
      <c r="M31" s="159"/>
      <c r="N31" s="742"/>
      <c r="O31" s="156">
        <v>1</v>
      </c>
      <c r="P31" s="156"/>
      <c r="Q31" s="716"/>
      <c r="R31" s="682">
        <v>1</v>
      </c>
      <c r="S31" s="682"/>
      <c r="T31" s="716"/>
      <c r="U31" s="682"/>
      <c r="V31" s="766"/>
      <c r="W31" s="161"/>
      <c r="X31" s="125" t="s">
        <v>1695</v>
      </c>
      <c r="Y31" s="474"/>
      <c r="Z31" s="474"/>
      <c r="AA31" s="474"/>
      <c r="AB31" s="474"/>
      <c r="AC31" s="474"/>
      <c r="AD31" s="474"/>
      <c r="AE31" s="474"/>
      <c r="AF31" s="474"/>
      <c r="AG31" s="474"/>
      <c r="AH31" s="474"/>
      <c r="AI31" s="474"/>
      <c r="AJ31" s="474"/>
      <c r="AK31" s="474"/>
      <c r="AL31" s="474"/>
      <c r="AM31" s="474"/>
      <c r="AN31" s="474"/>
      <c r="AO31" s="474"/>
      <c r="AP31" s="474"/>
      <c r="AQ31" s="474"/>
      <c r="AR31" s="474"/>
      <c r="AS31" s="474"/>
      <c r="AT31" s="474"/>
      <c r="AU31" s="474"/>
      <c r="AV31" s="474"/>
      <c r="AW31" s="474"/>
      <c r="AX31" s="474"/>
      <c r="AY31" s="474"/>
      <c r="AZ31" s="474"/>
      <c r="BA31" s="474"/>
      <c r="BB31" s="474"/>
      <c r="BC31" s="474"/>
      <c r="BD31" s="474"/>
      <c r="BE31" s="474"/>
      <c r="BF31" s="474"/>
      <c r="BG31" s="474"/>
      <c r="BH31" s="474"/>
      <c r="BI31" s="474"/>
      <c r="BJ31" s="474"/>
      <c r="BK31" s="474"/>
      <c r="BL31" s="474"/>
      <c r="BM31" s="474"/>
      <c r="BN31" s="474"/>
      <c r="BO31" s="474"/>
      <c r="BP31" s="474"/>
      <c r="BQ31" s="474"/>
      <c r="BR31" s="474"/>
      <c r="BS31" s="474"/>
      <c r="BT31" s="474"/>
      <c r="BU31" s="474"/>
      <c r="BV31" s="474"/>
      <c r="BW31" s="474"/>
      <c r="BX31" s="474"/>
      <c r="BY31" s="474"/>
      <c r="BZ31" s="474"/>
      <c r="CA31" s="474"/>
      <c r="CB31" s="474"/>
      <c r="CC31" s="474"/>
      <c r="CD31" s="474"/>
      <c r="CE31" s="474"/>
      <c r="CF31" s="474"/>
      <c r="CG31" s="474"/>
      <c r="CH31" s="474"/>
      <c r="CI31" s="474"/>
      <c r="CJ31" s="474"/>
      <c r="CK31" s="474"/>
      <c r="CL31" s="474"/>
      <c r="CM31" s="474"/>
      <c r="CN31" s="474"/>
      <c r="CO31" s="474"/>
      <c r="CP31" s="474"/>
      <c r="CQ31" s="474"/>
      <c r="CR31" s="474"/>
      <c r="CS31" s="474"/>
      <c r="CT31" s="474"/>
      <c r="CU31" s="474"/>
      <c r="CV31" s="474"/>
      <c r="CW31" s="474"/>
      <c r="CX31" s="474"/>
      <c r="CY31" s="474"/>
      <c r="CZ31" s="474"/>
      <c r="DA31" s="474"/>
      <c r="DB31" s="474"/>
      <c r="DC31" s="474"/>
      <c r="DD31" s="474"/>
      <c r="DE31" s="474"/>
      <c r="DF31" s="474"/>
      <c r="DG31" s="474"/>
      <c r="DH31" s="474"/>
      <c r="DI31" s="474"/>
      <c r="DJ31" s="474"/>
      <c r="DK31" s="474"/>
      <c r="DL31" s="474"/>
      <c r="DM31" s="474"/>
      <c r="DN31" s="474"/>
      <c r="DO31" s="474"/>
      <c r="DP31" s="474"/>
      <c r="DQ31" s="474"/>
      <c r="DR31" s="474"/>
      <c r="DS31" s="474"/>
      <c r="DT31" s="474"/>
      <c r="DU31" s="474"/>
      <c r="DV31" s="474"/>
      <c r="DW31" s="474"/>
      <c r="DX31" s="474"/>
      <c r="DY31" s="474"/>
      <c r="DZ31" s="474"/>
      <c r="EA31" s="474"/>
      <c r="EB31" s="474"/>
      <c r="EC31" s="474"/>
      <c r="ED31" s="474"/>
      <c r="EE31" s="474"/>
      <c r="EF31" s="474"/>
      <c r="EG31" s="474"/>
      <c r="EH31" s="474"/>
      <c r="EI31" s="474"/>
      <c r="EJ31" s="474"/>
      <c r="EK31" s="474"/>
      <c r="EL31" s="474"/>
      <c r="EM31" s="474"/>
      <c r="EN31" s="474"/>
      <c r="EO31" s="474"/>
      <c r="EP31" s="474"/>
      <c r="EQ31" s="474"/>
      <c r="ER31" s="474"/>
      <c r="ES31" s="474"/>
      <c r="ET31" s="474"/>
      <c r="EU31" s="474"/>
      <c r="EV31" s="474"/>
      <c r="EW31" s="474"/>
      <c r="EX31" s="474"/>
      <c r="EY31" s="474"/>
      <c r="EZ31" s="474"/>
      <c r="FA31" s="474"/>
      <c r="FB31" s="474"/>
      <c r="FC31" s="474"/>
      <c r="FD31" s="474"/>
      <c r="FE31" s="474"/>
      <c r="FF31" s="474"/>
      <c r="FG31" s="474"/>
      <c r="FH31" s="474"/>
      <c r="FI31" s="474"/>
      <c r="FJ31" s="474"/>
      <c r="FK31" s="474"/>
      <c r="FL31" s="474"/>
      <c r="FM31" s="474"/>
      <c r="FN31" s="474"/>
      <c r="FO31" s="474"/>
      <c r="FP31" s="474"/>
      <c r="FQ31" s="474"/>
      <c r="FR31" s="474"/>
      <c r="FS31" s="474"/>
      <c r="FT31" s="474"/>
      <c r="FU31" s="474"/>
      <c r="FV31" s="474"/>
      <c r="FW31" s="474"/>
      <c r="FX31" s="474"/>
      <c r="FY31" s="474"/>
      <c r="FZ31" s="474"/>
      <c r="GA31" s="474"/>
      <c r="GB31" s="474"/>
      <c r="GC31" s="474"/>
      <c r="GD31" s="474"/>
      <c r="GE31" s="474"/>
      <c r="GF31" s="474"/>
      <c r="GG31" s="474"/>
      <c r="GH31" s="474"/>
      <c r="GI31" s="474"/>
      <c r="GJ31" s="474"/>
      <c r="GK31" s="474"/>
      <c r="GL31" s="474"/>
      <c r="GM31" s="474"/>
      <c r="GN31" s="474"/>
      <c r="GO31" s="474"/>
      <c r="GP31" s="474"/>
      <c r="GQ31" s="474"/>
      <c r="GR31" s="474"/>
      <c r="GS31" s="474"/>
      <c r="GT31" s="474"/>
      <c r="GU31" s="474"/>
      <c r="GV31" s="474"/>
      <c r="GW31" s="474"/>
      <c r="GX31" s="474"/>
      <c r="GY31" s="474"/>
      <c r="GZ31" s="474"/>
      <c r="HA31" s="474"/>
      <c r="HB31" s="474"/>
      <c r="HC31" s="474"/>
      <c r="HD31" s="474"/>
      <c r="HE31" s="474"/>
      <c r="HF31" s="474"/>
      <c r="HG31" s="474"/>
      <c r="HH31" s="474"/>
      <c r="HI31" s="474"/>
      <c r="HJ31" s="474"/>
      <c r="HK31" s="474"/>
      <c r="HL31" s="474"/>
      <c r="HM31" s="474"/>
      <c r="HN31" s="474"/>
      <c r="HO31" s="474"/>
      <c r="HP31" s="474"/>
      <c r="HQ31" s="474"/>
      <c r="HR31" s="474"/>
      <c r="HS31" s="474"/>
      <c r="HT31" s="474"/>
      <c r="HU31" s="474"/>
      <c r="HV31" s="474"/>
      <c r="HW31" s="474"/>
      <c r="HX31" s="474"/>
      <c r="HY31" s="474"/>
      <c r="HZ31" s="474"/>
      <c r="IA31" s="474"/>
      <c r="IB31" s="474"/>
      <c r="IC31" s="474"/>
      <c r="ID31" s="474"/>
      <c r="IE31" s="474"/>
      <c r="IF31" s="474"/>
      <c r="IG31" s="474"/>
      <c r="IH31" s="474"/>
      <c r="II31" s="474"/>
      <c r="IJ31" s="474"/>
      <c r="IK31" s="474"/>
      <c r="IL31" s="474"/>
      <c r="IM31" s="474"/>
      <c r="IN31" s="474"/>
      <c r="IO31" s="474"/>
      <c r="IP31" s="474"/>
      <c r="IQ31" s="474"/>
      <c r="IR31" s="474"/>
      <c r="IS31" s="474"/>
      <c r="IT31" s="474"/>
      <c r="IU31" s="474"/>
      <c r="IV31" s="474"/>
      <c r="IW31" s="474"/>
      <c r="IX31" s="474"/>
      <c r="IY31" s="474"/>
      <c r="IZ31" s="474"/>
      <c r="JA31" s="474"/>
      <c r="JB31" s="474"/>
      <c r="JC31" s="474"/>
      <c r="JD31" s="474"/>
      <c r="JE31" s="474"/>
      <c r="JF31" s="474"/>
      <c r="JG31" s="474"/>
      <c r="JH31" s="474"/>
      <c r="JI31" s="474"/>
      <c r="JJ31" s="474"/>
      <c r="JK31" s="474"/>
      <c r="JL31" s="474"/>
      <c r="JM31" s="474"/>
      <c r="JN31" s="474"/>
      <c r="JO31" s="474"/>
      <c r="JP31" s="474"/>
      <c r="JQ31" s="474"/>
      <c r="JR31" s="474"/>
      <c r="JS31" s="474"/>
      <c r="JT31" s="474"/>
      <c r="JU31" s="474"/>
      <c r="JV31" s="474"/>
      <c r="JW31" s="474"/>
      <c r="JX31" s="474"/>
      <c r="JY31" s="474"/>
      <c r="JZ31" s="474"/>
      <c r="KA31" s="474"/>
      <c r="KB31" s="474"/>
      <c r="KC31" s="474"/>
      <c r="KD31" s="474"/>
      <c r="KE31" s="474"/>
      <c r="KF31" s="474"/>
      <c r="KG31" s="474"/>
      <c r="KH31" s="474"/>
      <c r="KI31" s="474"/>
      <c r="KJ31" s="474"/>
      <c r="KK31" s="474"/>
      <c r="KL31" s="474"/>
      <c r="KM31" s="474"/>
      <c r="KN31" s="474"/>
      <c r="KO31" s="474"/>
      <c r="KP31" s="474"/>
      <c r="KQ31" s="474"/>
      <c r="KR31" s="474"/>
      <c r="KS31" s="474"/>
      <c r="KT31" s="474"/>
      <c r="KU31" s="474"/>
      <c r="KV31" s="474"/>
      <c r="KW31" s="474"/>
      <c r="KX31" s="474"/>
      <c r="KY31" s="474"/>
      <c r="KZ31" s="474"/>
      <c r="LA31" s="474"/>
      <c r="LB31" s="474"/>
      <c r="LC31" s="474"/>
      <c r="LD31" s="474"/>
      <c r="LE31" s="474"/>
      <c r="LF31" s="474"/>
      <c r="LG31" s="474"/>
      <c r="LH31" s="474"/>
      <c r="LI31" s="474"/>
      <c r="LJ31" s="474"/>
      <c r="LK31" s="474"/>
      <c r="LL31" s="474"/>
      <c r="LM31" s="474"/>
      <c r="LN31" s="474"/>
      <c r="LO31" s="474"/>
      <c r="LP31" s="474"/>
      <c r="LQ31" s="474"/>
      <c r="LR31" s="474"/>
      <c r="LS31" s="474"/>
      <c r="LT31" s="474"/>
      <c r="LU31" s="474"/>
      <c r="LV31" s="474"/>
      <c r="LW31" s="474"/>
      <c r="LX31" s="474"/>
      <c r="LY31" s="474"/>
      <c r="LZ31" s="474"/>
      <c r="MA31" s="474"/>
      <c r="MB31" s="474"/>
      <c r="MC31" s="474"/>
      <c r="MD31" s="474"/>
      <c r="ME31" s="474"/>
      <c r="MF31" s="474"/>
      <c r="MG31" s="474"/>
      <c r="MH31" s="474"/>
      <c r="MI31" s="474"/>
      <c r="MJ31" s="474"/>
      <c r="MK31" s="474"/>
      <c r="ML31" s="474"/>
      <c r="MM31" s="474"/>
      <c r="MN31" s="474"/>
      <c r="MO31" s="474"/>
      <c r="MP31" s="474"/>
      <c r="MQ31" s="474"/>
      <c r="MR31" s="474"/>
      <c r="MS31" s="474"/>
      <c r="MT31" s="474"/>
      <c r="MU31" s="474"/>
      <c r="MV31" s="474"/>
      <c r="MW31" s="474"/>
      <c r="MX31" s="474"/>
      <c r="MY31" s="474"/>
      <c r="MZ31" s="474"/>
      <c r="NA31" s="474"/>
      <c r="NB31" s="474"/>
      <c r="NC31" s="474"/>
      <c r="ND31" s="474"/>
      <c r="NE31" s="474"/>
      <c r="NF31" s="474"/>
      <c r="NG31" s="474"/>
      <c r="NH31" s="474"/>
      <c r="NI31" s="474"/>
      <c r="NJ31" s="474"/>
      <c r="NK31" s="474"/>
      <c r="NL31" s="474"/>
      <c r="NM31" s="474"/>
      <c r="NN31" s="474"/>
      <c r="NO31" s="474"/>
      <c r="NP31" s="474"/>
      <c r="NQ31" s="474"/>
      <c r="NR31" s="474"/>
      <c r="NS31" s="474"/>
      <c r="NT31" s="474"/>
      <c r="NU31" s="474"/>
      <c r="NV31" s="474"/>
      <c r="NW31" s="474"/>
      <c r="NX31" s="474"/>
      <c r="NY31" s="474"/>
      <c r="NZ31" s="474"/>
      <c r="OA31" s="474"/>
      <c r="OB31" s="474"/>
      <c r="OC31" s="474"/>
      <c r="OD31" s="474"/>
      <c r="OE31" s="474"/>
      <c r="OF31" s="474"/>
      <c r="OG31" s="474"/>
      <c r="OH31" s="474"/>
      <c r="OI31" s="474"/>
      <c r="OJ31" s="474"/>
      <c r="OK31" s="474"/>
      <c r="OL31" s="474"/>
      <c r="OM31" s="474"/>
      <c r="ON31" s="474"/>
      <c r="OO31" s="474"/>
      <c r="OP31" s="474"/>
      <c r="OQ31" s="474"/>
      <c r="OR31" s="474"/>
      <c r="OS31" s="474"/>
      <c r="OT31" s="474"/>
      <c r="OU31" s="474"/>
      <c r="OV31" s="474"/>
      <c r="OW31" s="474"/>
      <c r="OX31" s="474"/>
      <c r="OY31" s="474"/>
      <c r="OZ31" s="474"/>
      <c r="PA31" s="474"/>
      <c r="PB31" s="474"/>
      <c r="PC31" s="474"/>
      <c r="PD31" s="474"/>
      <c r="PE31" s="474"/>
      <c r="PF31" s="474"/>
      <c r="PG31" s="474"/>
      <c r="PH31" s="474"/>
      <c r="PI31" s="474"/>
      <c r="PJ31" s="474"/>
      <c r="PK31" s="474"/>
      <c r="PL31" s="474"/>
      <c r="PM31" s="474"/>
      <c r="PN31" s="474"/>
      <c r="PO31" s="474"/>
      <c r="PP31" s="474"/>
      <c r="PQ31" s="474"/>
      <c r="PR31" s="474"/>
      <c r="PS31" s="474"/>
      <c r="PT31" s="474"/>
      <c r="PU31" s="474"/>
      <c r="PV31" s="474"/>
      <c r="PW31" s="474"/>
      <c r="PX31" s="474"/>
      <c r="PY31" s="474"/>
      <c r="PZ31" s="474"/>
      <c r="QA31" s="474"/>
      <c r="QB31" s="474"/>
      <c r="QC31" s="474"/>
      <c r="QD31" s="474"/>
      <c r="QE31" s="474"/>
      <c r="QF31" s="474"/>
      <c r="QG31" s="474"/>
      <c r="QH31" s="474"/>
      <c r="QI31" s="474"/>
      <c r="QJ31" s="474"/>
      <c r="QK31" s="474"/>
      <c r="QL31" s="474"/>
      <c r="QM31" s="474"/>
      <c r="QN31" s="474"/>
      <c r="QO31" s="474"/>
      <c r="QP31" s="474"/>
      <c r="QQ31" s="474"/>
      <c r="QR31" s="474"/>
      <c r="QS31" s="474"/>
      <c r="QT31" s="474"/>
      <c r="QU31" s="474"/>
      <c r="QV31" s="474"/>
      <c r="QW31" s="474"/>
      <c r="QX31" s="474"/>
      <c r="QY31" s="474"/>
      <c r="QZ31" s="474"/>
      <c r="RA31" s="474"/>
      <c r="RB31" s="474"/>
      <c r="RC31" s="474"/>
      <c r="RD31" s="474"/>
      <c r="RE31" s="474"/>
      <c r="RF31" s="474"/>
      <c r="RG31" s="474"/>
      <c r="RH31" s="474"/>
      <c r="RI31" s="474"/>
      <c r="RJ31" s="474"/>
      <c r="RK31" s="474"/>
      <c r="RL31" s="474"/>
      <c r="RM31" s="474"/>
      <c r="RN31" s="474"/>
      <c r="RO31" s="474"/>
      <c r="RP31" s="474"/>
      <c r="RQ31" s="474"/>
      <c r="RR31" s="474"/>
      <c r="RS31" s="474"/>
      <c r="RT31" s="474"/>
      <c r="RU31" s="474"/>
      <c r="RV31" s="474"/>
      <c r="RW31" s="474"/>
      <c r="RX31" s="474"/>
      <c r="RY31" s="474"/>
      <c r="RZ31" s="474"/>
      <c r="SA31" s="474"/>
      <c r="SB31" s="474"/>
      <c r="SC31" s="474"/>
      <c r="SD31" s="474"/>
      <c r="SE31" s="474"/>
      <c r="SF31" s="474"/>
      <c r="SG31" s="474"/>
      <c r="SH31" s="474"/>
      <c r="SI31" s="474"/>
      <c r="SJ31" s="474"/>
      <c r="SK31" s="474"/>
      <c r="SL31" s="474"/>
      <c r="SM31" s="474"/>
      <c r="SN31" s="474"/>
      <c r="SO31" s="474"/>
      <c r="SP31" s="474"/>
      <c r="SQ31" s="474"/>
      <c r="SR31" s="474"/>
      <c r="SS31" s="474"/>
      <c r="ST31" s="474"/>
      <c r="SU31" s="474"/>
      <c r="SV31" s="474"/>
      <c r="SW31" s="474"/>
      <c r="SX31" s="474"/>
      <c r="SY31" s="474"/>
      <c r="SZ31" s="474"/>
      <c r="TA31" s="474"/>
      <c r="TB31" s="474"/>
      <c r="TC31" s="474"/>
      <c r="TD31" s="474"/>
      <c r="TE31" s="474"/>
      <c r="TF31" s="474"/>
      <c r="TG31" s="474"/>
      <c r="TH31" s="474"/>
      <c r="TI31" s="474"/>
      <c r="TJ31" s="474"/>
      <c r="TK31" s="474"/>
      <c r="TL31" s="474"/>
      <c r="TM31" s="474"/>
      <c r="TN31" s="474"/>
      <c r="TO31" s="474"/>
      <c r="TP31" s="474"/>
      <c r="TQ31" s="474"/>
      <c r="TR31" s="474"/>
      <c r="TS31" s="474"/>
      <c r="TT31" s="474"/>
      <c r="TU31" s="474"/>
      <c r="TV31" s="474"/>
      <c r="TW31" s="474"/>
      <c r="TX31" s="474"/>
      <c r="TY31" s="474"/>
      <c r="TZ31" s="474"/>
      <c r="UA31" s="474"/>
      <c r="UB31" s="474"/>
      <c r="UC31" s="474"/>
      <c r="UD31" s="474"/>
      <c r="UE31" s="474"/>
      <c r="UF31" s="474"/>
      <c r="UG31" s="474"/>
      <c r="UH31" s="474"/>
      <c r="UI31" s="474"/>
      <c r="UJ31" s="474"/>
      <c r="UK31" s="474"/>
      <c r="UL31" s="474"/>
      <c r="UM31" s="474"/>
      <c r="UN31" s="474"/>
      <c r="UO31" s="474"/>
      <c r="UP31" s="474"/>
      <c r="UQ31" s="474"/>
      <c r="UR31" s="474"/>
      <c r="US31" s="474"/>
      <c r="UT31" s="474"/>
      <c r="UU31" s="474"/>
      <c r="UV31" s="474"/>
      <c r="UW31" s="474"/>
      <c r="UX31" s="474"/>
      <c r="UY31" s="474"/>
      <c r="UZ31" s="474"/>
      <c r="VA31" s="474"/>
      <c r="VB31" s="474"/>
      <c r="VC31" s="474"/>
      <c r="VD31" s="474"/>
      <c r="VE31" s="474"/>
      <c r="VF31" s="474"/>
      <c r="VG31" s="474"/>
      <c r="VH31" s="474"/>
      <c r="VI31" s="474"/>
      <c r="VJ31" s="474"/>
      <c r="VK31" s="474"/>
      <c r="VL31" s="474"/>
      <c r="VM31" s="474"/>
      <c r="VN31" s="474"/>
      <c r="VO31" s="474"/>
      <c r="VP31" s="474"/>
      <c r="VQ31" s="474"/>
      <c r="VR31" s="474"/>
      <c r="VS31" s="474"/>
      <c r="VT31" s="474"/>
      <c r="VU31" s="474"/>
      <c r="VV31" s="474"/>
      <c r="VW31" s="474"/>
      <c r="VX31" s="474"/>
      <c r="VY31" s="474"/>
      <c r="VZ31" s="474"/>
      <c r="WA31" s="474"/>
      <c r="WB31" s="474"/>
      <c r="WC31" s="474"/>
      <c r="WD31" s="474"/>
      <c r="WE31" s="474"/>
      <c r="WF31" s="474"/>
      <c r="WG31" s="474"/>
      <c r="WH31" s="474"/>
      <c r="WI31" s="474"/>
      <c r="WJ31" s="474"/>
      <c r="WK31" s="474"/>
      <c r="WL31" s="474"/>
      <c r="WM31" s="474"/>
      <c r="WN31" s="474"/>
      <c r="WO31" s="474"/>
      <c r="WP31" s="474"/>
      <c r="WQ31" s="474"/>
      <c r="WR31" s="474"/>
      <c r="WS31" s="474"/>
      <c r="WT31" s="474"/>
      <c r="WU31" s="474"/>
      <c r="WV31" s="474"/>
      <c r="WW31" s="474"/>
      <c r="WX31" s="474"/>
      <c r="WY31" s="474"/>
      <c r="WZ31" s="474"/>
      <c r="XA31" s="474"/>
      <c r="XB31" s="474"/>
      <c r="XC31" s="474"/>
      <c r="XD31" s="474"/>
      <c r="XE31" s="474"/>
      <c r="XF31" s="474"/>
      <c r="XG31" s="474"/>
      <c r="XH31" s="474"/>
      <c r="XI31" s="474"/>
      <c r="XJ31" s="474"/>
      <c r="XK31" s="474"/>
      <c r="XL31" s="474"/>
      <c r="XM31" s="474"/>
      <c r="XN31" s="474"/>
      <c r="XO31" s="474"/>
      <c r="XP31" s="474"/>
      <c r="XQ31" s="474"/>
      <c r="XR31" s="474"/>
      <c r="XS31" s="474"/>
      <c r="XT31" s="474"/>
      <c r="XU31" s="474"/>
      <c r="XV31" s="474"/>
      <c r="XW31" s="474"/>
      <c r="XX31" s="474"/>
      <c r="XY31" s="474"/>
      <c r="XZ31" s="474"/>
      <c r="YA31" s="474"/>
      <c r="YB31" s="474"/>
      <c r="YC31" s="474"/>
      <c r="YD31" s="474"/>
      <c r="YE31" s="474"/>
      <c r="YF31" s="474"/>
      <c r="YG31" s="474"/>
      <c r="YH31" s="474"/>
      <c r="YI31" s="474"/>
      <c r="YJ31" s="474"/>
      <c r="YK31" s="474"/>
      <c r="YL31" s="474"/>
      <c r="YM31" s="474"/>
      <c r="YN31" s="474"/>
      <c r="YO31" s="474"/>
      <c r="YP31" s="474"/>
      <c r="YQ31" s="474"/>
      <c r="YR31" s="474"/>
      <c r="YS31" s="474"/>
      <c r="YT31" s="474"/>
      <c r="YU31" s="474"/>
      <c r="YV31" s="474"/>
      <c r="YW31" s="474"/>
      <c r="YX31" s="474"/>
      <c r="YY31" s="474"/>
      <c r="YZ31" s="474"/>
      <c r="ZA31" s="474"/>
      <c r="ZB31" s="474"/>
      <c r="ZC31" s="474"/>
      <c r="ZD31" s="474"/>
      <c r="ZE31" s="474"/>
      <c r="ZF31" s="474"/>
      <c r="ZG31" s="474"/>
      <c r="ZH31" s="474"/>
      <c r="ZI31" s="474"/>
      <c r="ZJ31" s="474"/>
      <c r="ZK31" s="474"/>
      <c r="ZL31" s="474"/>
      <c r="ZM31" s="474"/>
      <c r="ZN31" s="474"/>
      <c r="ZO31" s="474"/>
      <c r="ZP31" s="474"/>
      <c r="ZQ31" s="474"/>
      <c r="ZR31" s="474"/>
      <c r="ZS31" s="474"/>
      <c r="ZT31" s="474"/>
      <c r="ZU31" s="474"/>
      <c r="ZV31" s="474"/>
      <c r="ZW31" s="474"/>
      <c r="ZX31" s="474"/>
      <c r="ZY31" s="474"/>
      <c r="ZZ31" s="474"/>
      <c r="AAA31" s="474"/>
      <c r="AAB31" s="474"/>
      <c r="AAC31" s="474"/>
      <c r="AAD31" s="474"/>
      <c r="AAE31" s="474"/>
      <c r="AAF31" s="474"/>
      <c r="AAG31" s="474"/>
      <c r="AAH31" s="474"/>
      <c r="AAI31" s="474"/>
      <c r="AAJ31" s="474"/>
      <c r="AAK31" s="474"/>
      <c r="AAL31" s="474"/>
      <c r="AAM31" s="474"/>
      <c r="AAN31" s="474"/>
      <c r="AAO31" s="474"/>
      <c r="AAP31" s="474"/>
      <c r="AAQ31" s="474"/>
      <c r="AAR31" s="474"/>
      <c r="AAS31" s="474"/>
      <c r="AAT31" s="474"/>
      <c r="AAU31" s="474"/>
      <c r="AAV31" s="474"/>
      <c r="AAW31" s="474"/>
      <c r="AAX31" s="474"/>
      <c r="AAY31" s="474"/>
      <c r="AAZ31" s="474"/>
      <c r="ABA31" s="474"/>
      <c r="ABB31" s="474"/>
      <c r="ABC31" s="474"/>
      <c r="ABD31" s="474"/>
      <c r="ABE31" s="474"/>
      <c r="ABF31" s="474"/>
      <c r="ABG31" s="474"/>
      <c r="ABH31" s="474"/>
      <c r="ABI31" s="474"/>
      <c r="ABJ31" s="474"/>
      <c r="ABK31" s="474"/>
      <c r="ABL31" s="474"/>
      <c r="ABM31" s="474"/>
      <c r="ABN31" s="474"/>
      <c r="ABO31" s="474"/>
      <c r="ABP31" s="474"/>
      <c r="ABQ31" s="474"/>
      <c r="ABR31" s="474"/>
      <c r="ABS31" s="474"/>
      <c r="ABT31" s="474"/>
      <c r="ABU31" s="474"/>
      <c r="ABV31" s="474"/>
      <c r="ABW31" s="474"/>
      <c r="ABX31" s="474"/>
      <c r="ABY31" s="474"/>
      <c r="ABZ31" s="474"/>
      <c r="ACA31" s="474"/>
      <c r="ACB31" s="474"/>
      <c r="ACC31" s="474"/>
      <c r="ACD31" s="474"/>
      <c r="ACE31" s="474"/>
      <c r="ACF31" s="474"/>
      <c r="ACG31" s="474"/>
      <c r="ACH31" s="474"/>
      <c r="ACI31" s="474"/>
      <c r="ACJ31" s="474"/>
      <c r="ACK31" s="474"/>
      <c r="ACL31" s="474"/>
      <c r="ACM31" s="474"/>
      <c r="ACN31" s="474"/>
      <c r="ACO31" s="474"/>
      <c r="ACP31" s="474"/>
      <c r="ACQ31" s="474"/>
      <c r="ACR31" s="474"/>
      <c r="ACS31" s="474"/>
      <c r="ACT31" s="474"/>
      <c r="ACU31" s="474"/>
      <c r="ACV31" s="474"/>
      <c r="ACW31" s="474"/>
      <c r="ACX31" s="474"/>
      <c r="ACY31" s="474"/>
      <c r="ACZ31" s="474"/>
      <c r="ADA31" s="474"/>
      <c r="ADB31" s="474"/>
      <c r="ADC31" s="474"/>
      <c r="ADD31" s="474"/>
      <c r="ADE31" s="474"/>
      <c r="ADF31" s="474"/>
      <c r="ADG31" s="474"/>
      <c r="ADH31" s="474"/>
      <c r="ADI31" s="474"/>
      <c r="ADJ31" s="474"/>
      <c r="ADK31" s="474"/>
      <c r="ADL31" s="474"/>
      <c r="ADM31" s="474"/>
      <c r="ADN31" s="474"/>
      <c r="ADO31" s="474"/>
      <c r="ADP31" s="474"/>
      <c r="ADQ31" s="474"/>
      <c r="ADR31" s="474"/>
      <c r="ADS31" s="474"/>
      <c r="ADT31" s="474"/>
      <c r="ADU31" s="474"/>
      <c r="ADV31" s="474"/>
      <c r="ADW31" s="474"/>
      <c r="ADX31" s="474"/>
      <c r="ADY31" s="474"/>
      <c r="ADZ31" s="474"/>
      <c r="AEA31" s="474"/>
      <c r="AEB31" s="474"/>
      <c r="AEC31" s="474"/>
      <c r="AED31" s="474"/>
      <c r="AEE31" s="474"/>
      <c r="AEF31" s="474"/>
      <c r="AEG31" s="474"/>
      <c r="AEH31" s="474"/>
      <c r="AEI31" s="474"/>
      <c r="AEJ31" s="474"/>
      <c r="AEK31" s="474"/>
      <c r="AEL31" s="474"/>
      <c r="AEM31" s="474"/>
      <c r="AEN31" s="474"/>
      <c r="AEO31" s="474"/>
      <c r="AEP31" s="474"/>
      <c r="AEQ31" s="474"/>
      <c r="AER31" s="474"/>
      <c r="AES31" s="474"/>
      <c r="AET31" s="474"/>
      <c r="AEU31" s="474"/>
      <c r="AEV31" s="474"/>
      <c r="AEW31" s="474"/>
      <c r="AEX31" s="474"/>
      <c r="AEY31" s="474"/>
      <c r="AEZ31" s="474"/>
      <c r="AFA31" s="474"/>
      <c r="AFB31" s="474"/>
      <c r="AFC31" s="474"/>
      <c r="AFD31" s="474"/>
      <c r="AFE31" s="474"/>
      <c r="AFF31" s="474"/>
      <c r="AFG31" s="474"/>
      <c r="AFH31" s="474"/>
      <c r="AFI31" s="474"/>
      <c r="AFJ31" s="474"/>
      <c r="AFK31" s="474"/>
      <c r="AFL31" s="474"/>
      <c r="AFM31" s="474"/>
      <c r="AFN31" s="474"/>
      <c r="AFO31" s="474"/>
      <c r="AFP31" s="474"/>
      <c r="AFQ31" s="474"/>
      <c r="AFR31" s="474"/>
      <c r="AFS31" s="474"/>
      <c r="AFT31" s="474"/>
      <c r="AFU31" s="474"/>
      <c r="AFV31" s="474"/>
      <c r="AFW31" s="474"/>
      <c r="AFX31" s="474"/>
      <c r="AFY31" s="474"/>
      <c r="AFZ31" s="474"/>
      <c r="AGA31" s="474"/>
      <c r="AGB31" s="474"/>
      <c r="AGC31" s="474"/>
      <c r="AGD31" s="474"/>
      <c r="AGE31" s="474"/>
      <c r="AGF31" s="474"/>
      <c r="AGG31" s="474"/>
      <c r="AGH31" s="474"/>
      <c r="AGI31" s="474"/>
      <c r="AGJ31" s="474"/>
      <c r="AGK31" s="474"/>
      <c r="AGL31" s="474"/>
      <c r="AGM31" s="474"/>
      <c r="AGN31" s="474"/>
      <c r="AGO31" s="474"/>
      <c r="AGP31" s="474"/>
      <c r="AGQ31" s="474"/>
      <c r="AGR31" s="474"/>
      <c r="AGS31" s="474"/>
      <c r="AGT31" s="474"/>
      <c r="AGU31" s="474"/>
      <c r="AGV31" s="474"/>
      <c r="AGW31" s="474"/>
      <c r="AGX31" s="474"/>
      <c r="AGY31" s="474"/>
      <c r="AGZ31" s="474"/>
      <c r="AHA31" s="474"/>
      <c r="AHB31" s="474"/>
      <c r="AHC31" s="474"/>
      <c r="AHD31" s="474"/>
      <c r="AHE31" s="474"/>
      <c r="AHF31" s="474"/>
      <c r="AHG31" s="474"/>
      <c r="AHH31" s="474"/>
      <c r="AHI31" s="474"/>
      <c r="AHJ31" s="474"/>
      <c r="AHK31" s="474"/>
      <c r="AHL31" s="474"/>
      <c r="AHM31" s="474"/>
      <c r="AHN31" s="474"/>
      <c r="AHO31" s="474"/>
      <c r="AHP31" s="474"/>
      <c r="AHQ31" s="474"/>
      <c r="AHR31" s="474"/>
      <c r="AHS31" s="474"/>
      <c r="AHT31" s="474"/>
      <c r="AHU31" s="474"/>
      <c r="AHV31" s="474"/>
      <c r="AHW31" s="474"/>
      <c r="AHX31" s="474"/>
      <c r="AHY31" s="474"/>
      <c r="AHZ31" s="474"/>
      <c r="AIA31" s="474"/>
      <c r="AIB31" s="474"/>
      <c r="AIC31" s="474"/>
      <c r="AID31" s="474"/>
      <c r="AIE31" s="474"/>
      <c r="AIF31" s="474"/>
      <c r="AIG31" s="474"/>
      <c r="AIH31" s="474"/>
      <c r="AII31" s="474"/>
      <c r="AIJ31" s="474"/>
      <c r="AIK31" s="474"/>
      <c r="AIL31" s="474"/>
      <c r="AIM31" s="474"/>
      <c r="AIN31" s="474"/>
      <c r="AIO31" s="474"/>
      <c r="AIP31" s="474"/>
      <c r="AIQ31" s="474"/>
      <c r="AIR31" s="474"/>
      <c r="AIS31" s="474"/>
      <c r="AIT31" s="474"/>
      <c r="AIU31" s="474"/>
      <c r="AIV31" s="474"/>
      <c r="AIW31" s="474"/>
      <c r="AIX31" s="474"/>
      <c r="AIY31" s="474"/>
      <c r="AIZ31" s="474"/>
      <c r="AJA31" s="474"/>
      <c r="AJB31" s="474"/>
      <c r="AJC31" s="474"/>
      <c r="AJD31" s="474"/>
      <c r="AJE31" s="474"/>
      <c r="AJF31" s="474"/>
      <c r="AJG31" s="474"/>
      <c r="AJH31" s="474"/>
      <c r="AJI31" s="474"/>
      <c r="AJJ31" s="474"/>
      <c r="AJK31" s="474"/>
      <c r="AJL31" s="474"/>
      <c r="AJM31" s="474"/>
      <c r="AJN31" s="474"/>
      <c r="AJO31" s="474"/>
      <c r="AJP31" s="474"/>
      <c r="AJQ31" s="474"/>
      <c r="AJR31" s="474"/>
      <c r="AJS31" s="474"/>
      <c r="AJT31" s="474"/>
      <c r="AJU31" s="474"/>
      <c r="AJV31" s="474"/>
      <c r="AJW31" s="474"/>
      <c r="AJX31" s="474"/>
      <c r="AJY31" s="474"/>
      <c r="AJZ31" s="474"/>
      <c r="AKA31" s="474"/>
      <c r="AKB31" s="474"/>
      <c r="AKC31" s="474"/>
      <c r="AKD31" s="474"/>
      <c r="AKE31" s="474"/>
      <c r="AKF31" s="474"/>
      <c r="AKG31" s="474"/>
      <c r="AKH31" s="474"/>
      <c r="AKI31" s="474"/>
      <c r="AKJ31" s="474"/>
      <c r="AKK31" s="474"/>
      <c r="AKL31" s="474"/>
      <c r="AKM31" s="474"/>
      <c r="AKN31" s="474"/>
      <c r="AKO31" s="474"/>
      <c r="AKP31" s="474"/>
      <c r="AKQ31" s="474"/>
      <c r="AKR31" s="474"/>
      <c r="AKS31" s="474"/>
      <c r="AKT31" s="474"/>
      <c r="AKU31" s="474"/>
      <c r="AKV31" s="474"/>
      <c r="AKW31" s="474"/>
      <c r="AKX31" s="474"/>
      <c r="AKY31" s="474"/>
      <c r="AKZ31" s="474"/>
      <c r="ALA31" s="474"/>
      <c r="ALB31" s="474"/>
      <c r="ALC31" s="474"/>
      <c r="ALD31" s="474"/>
      <c r="ALE31" s="474"/>
      <c r="ALF31" s="474"/>
      <c r="ALG31" s="474"/>
      <c r="ALH31" s="474"/>
      <c r="ALI31" s="474"/>
      <c r="ALJ31" s="474"/>
      <c r="ALK31" s="474"/>
      <c r="ALL31" s="474"/>
      <c r="ALM31" s="474"/>
      <c r="ALN31" s="474"/>
      <c r="ALO31" s="474"/>
      <c r="ALP31" s="474"/>
      <c r="ALQ31" s="474"/>
      <c r="ALR31" s="474"/>
      <c r="ALS31" s="474"/>
      <c r="ALT31" s="474"/>
      <c r="ALU31" s="474"/>
      <c r="ALV31" s="474"/>
      <c r="ALW31" s="474"/>
      <c r="ALX31" s="474"/>
    </row>
    <row r="32" spans="1:1020" x14ac:dyDescent="0.2">
      <c r="A32" s="650" t="s">
        <v>15</v>
      </c>
      <c r="B32" s="651" t="s">
        <v>448</v>
      </c>
      <c r="C32" s="157"/>
      <c r="D32" s="157"/>
      <c r="E32" s="156"/>
      <c r="F32" s="157"/>
      <c r="G32" s="156"/>
      <c r="H32" s="157"/>
      <c r="I32" s="156"/>
      <c r="J32" s="157"/>
      <c r="K32" s="741"/>
      <c r="L32" s="682"/>
      <c r="M32" s="716"/>
      <c r="N32" s="742"/>
      <c r="O32" s="156">
        <v>1</v>
      </c>
      <c r="P32" s="156"/>
      <c r="Q32" s="716"/>
      <c r="R32" s="682">
        <v>1</v>
      </c>
      <c r="S32" s="682"/>
      <c r="T32" s="716"/>
      <c r="U32" s="682"/>
      <c r="V32" s="766"/>
      <c r="W32" s="161"/>
      <c r="X32" s="125" t="s">
        <v>1695</v>
      </c>
      <c r="Y32" s="474"/>
      <c r="Z32" s="474"/>
      <c r="AA32" s="474"/>
      <c r="AB32" s="474"/>
      <c r="AC32" s="474"/>
      <c r="AD32" s="474"/>
      <c r="AE32" s="474"/>
      <c r="AF32" s="474"/>
      <c r="AG32" s="474"/>
      <c r="AH32" s="474"/>
      <c r="AI32" s="474"/>
      <c r="AJ32" s="474"/>
      <c r="AK32" s="474"/>
      <c r="AL32" s="474"/>
      <c r="AM32" s="474"/>
      <c r="AN32" s="474"/>
      <c r="AO32" s="474"/>
      <c r="AP32" s="474"/>
      <c r="AQ32" s="474"/>
      <c r="AR32" s="474"/>
      <c r="AS32" s="474"/>
      <c r="AT32" s="474"/>
      <c r="AU32" s="474"/>
      <c r="AV32" s="474"/>
      <c r="AW32" s="474"/>
      <c r="AX32" s="474"/>
      <c r="AY32" s="474"/>
      <c r="AZ32" s="474"/>
      <c r="BA32" s="474"/>
      <c r="BB32" s="474"/>
      <c r="BC32" s="474"/>
      <c r="BD32" s="474"/>
      <c r="BE32" s="474"/>
      <c r="BF32" s="474"/>
      <c r="BG32" s="474"/>
      <c r="BH32" s="474"/>
      <c r="BI32" s="474"/>
      <c r="BJ32" s="474"/>
      <c r="BK32" s="474"/>
      <c r="BL32" s="474"/>
      <c r="BM32" s="474"/>
      <c r="BN32" s="474"/>
      <c r="BO32" s="474"/>
      <c r="BP32" s="474"/>
      <c r="BQ32" s="474"/>
      <c r="BR32" s="474"/>
      <c r="BS32" s="474"/>
      <c r="BT32" s="474"/>
      <c r="BU32" s="474"/>
      <c r="BV32" s="474"/>
      <c r="BW32" s="474"/>
      <c r="BX32" s="474"/>
      <c r="BY32" s="474"/>
      <c r="BZ32" s="474"/>
      <c r="CA32" s="474"/>
      <c r="CB32" s="474"/>
      <c r="CC32" s="474"/>
      <c r="CD32" s="474"/>
      <c r="CE32" s="474"/>
      <c r="CF32" s="474"/>
      <c r="CG32" s="474"/>
      <c r="CH32" s="474"/>
      <c r="CI32" s="474"/>
      <c r="CJ32" s="474"/>
      <c r="CK32" s="474"/>
      <c r="CL32" s="474"/>
      <c r="CM32" s="474"/>
      <c r="CN32" s="474"/>
      <c r="CO32" s="474"/>
      <c r="CP32" s="474"/>
      <c r="CQ32" s="474"/>
      <c r="CR32" s="474"/>
      <c r="CS32" s="474"/>
      <c r="CT32" s="474"/>
      <c r="CU32" s="474"/>
      <c r="CV32" s="474"/>
      <c r="CW32" s="474"/>
      <c r="CX32" s="474"/>
      <c r="CY32" s="474"/>
      <c r="CZ32" s="474"/>
      <c r="DA32" s="474"/>
      <c r="DB32" s="474"/>
      <c r="DC32" s="474"/>
      <c r="DD32" s="474"/>
      <c r="DE32" s="474"/>
      <c r="DF32" s="474"/>
      <c r="DG32" s="474"/>
      <c r="DH32" s="474"/>
      <c r="DI32" s="474"/>
      <c r="DJ32" s="474"/>
      <c r="DK32" s="474"/>
      <c r="DL32" s="474"/>
      <c r="DM32" s="474"/>
      <c r="DN32" s="474"/>
      <c r="DO32" s="474"/>
      <c r="DP32" s="474"/>
      <c r="DQ32" s="474"/>
      <c r="DR32" s="474"/>
      <c r="DS32" s="474"/>
      <c r="DT32" s="474"/>
      <c r="DU32" s="474"/>
      <c r="DV32" s="474"/>
      <c r="DW32" s="474"/>
      <c r="DX32" s="474"/>
      <c r="DY32" s="474"/>
      <c r="DZ32" s="474"/>
      <c r="EA32" s="474"/>
      <c r="EB32" s="474"/>
      <c r="EC32" s="474"/>
      <c r="ED32" s="474"/>
      <c r="EE32" s="474"/>
      <c r="EF32" s="474"/>
      <c r="EG32" s="474"/>
      <c r="EH32" s="474"/>
      <c r="EI32" s="474"/>
      <c r="EJ32" s="474"/>
      <c r="EK32" s="474"/>
      <c r="EL32" s="474"/>
      <c r="EM32" s="474"/>
      <c r="EN32" s="474"/>
      <c r="EO32" s="474"/>
      <c r="EP32" s="474"/>
      <c r="EQ32" s="474"/>
      <c r="ER32" s="474"/>
      <c r="ES32" s="474"/>
      <c r="ET32" s="474"/>
      <c r="EU32" s="474"/>
      <c r="EV32" s="474"/>
      <c r="EW32" s="474"/>
      <c r="EX32" s="474"/>
      <c r="EY32" s="474"/>
      <c r="EZ32" s="474"/>
      <c r="FA32" s="474"/>
      <c r="FB32" s="474"/>
      <c r="FC32" s="474"/>
      <c r="FD32" s="474"/>
      <c r="FE32" s="474"/>
      <c r="FF32" s="474"/>
      <c r="FG32" s="474"/>
      <c r="FH32" s="474"/>
      <c r="FI32" s="474"/>
      <c r="FJ32" s="474"/>
      <c r="FK32" s="474"/>
      <c r="FL32" s="474"/>
      <c r="FM32" s="474"/>
      <c r="FN32" s="474"/>
      <c r="FO32" s="474"/>
      <c r="FP32" s="474"/>
      <c r="FQ32" s="474"/>
      <c r="FR32" s="474"/>
      <c r="FS32" s="474"/>
      <c r="FT32" s="474"/>
      <c r="FU32" s="474"/>
      <c r="FV32" s="474"/>
      <c r="FW32" s="474"/>
      <c r="FX32" s="474"/>
      <c r="FY32" s="474"/>
      <c r="FZ32" s="474"/>
      <c r="GA32" s="474"/>
      <c r="GB32" s="474"/>
      <c r="GC32" s="474"/>
      <c r="GD32" s="474"/>
      <c r="GE32" s="474"/>
      <c r="GF32" s="474"/>
      <c r="GG32" s="474"/>
      <c r="GH32" s="474"/>
      <c r="GI32" s="474"/>
      <c r="GJ32" s="474"/>
      <c r="GK32" s="474"/>
      <c r="GL32" s="474"/>
      <c r="GM32" s="474"/>
      <c r="GN32" s="474"/>
      <c r="GO32" s="474"/>
      <c r="GP32" s="474"/>
      <c r="GQ32" s="474"/>
      <c r="GR32" s="474"/>
      <c r="GS32" s="474"/>
      <c r="GT32" s="474"/>
      <c r="GU32" s="474"/>
      <c r="GV32" s="474"/>
      <c r="GW32" s="474"/>
      <c r="GX32" s="474"/>
      <c r="GY32" s="474"/>
      <c r="GZ32" s="474"/>
      <c r="HA32" s="474"/>
      <c r="HB32" s="474"/>
      <c r="HC32" s="474"/>
      <c r="HD32" s="474"/>
      <c r="HE32" s="474"/>
      <c r="HF32" s="474"/>
      <c r="HG32" s="474"/>
      <c r="HH32" s="474"/>
      <c r="HI32" s="474"/>
      <c r="HJ32" s="474"/>
      <c r="HK32" s="474"/>
      <c r="HL32" s="474"/>
      <c r="HM32" s="474"/>
      <c r="HN32" s="474"/>
      <c r="HO32" s="474"/>
      <c r="HP32" s="474"/>
      <c r="HQ32" s="474"/>
      <c r="HR32" s="474"/>
      <c r="HS32" s="474"/>
      <c r="HT32" s="474"/>
      <c r="HU32" s="474"/>
      <c r="HV32" s="474"/>
      <c r="HW32" s="474"/>
      <c r="HX32" s="474"/>
      <c r="HY32" s="474"/>
      <c r="HZ32" s="474"/>
      <c r="IA32" s="474"/>
      <c r="IB32" s="474"/>
      <c r="IC32" s="474"/>
      <c r="ID32" s="474"/>
      <c r="IE32" s="474"/>
      <c r="IF32" s="474"/>
      <c r="IG32" s="474"/>
      <c r="IH32" s="474"/>
      <c r="II32" s="474"/>
      <c r="IJ32" s="474"/>
      <c r="IK32" s="474"/>
      <c r="IL32" s="474"/>
      <c r="IM32" s="474"/>
      <c r="IN32" s="474"/>
      <c r="IO32" s="474"/>
      <c r="IP32" s="474"/>
      <c r="IQ32" s="474"/>
      <c r="IR32" s="474"/>
      <c r="IS32" s="474"/>
      <c r="IT32" s="474"/>
      <c r="IU32" s="474"/>
      <c r="IV32" s="474"/>
      <c r="IW32" s="474"/>
      <c r="IX32" s="474"/>
      <c r="IY32" s="474"/>
      <c r="IZ32" s="474"/>
      <c r="JA32" s="474"/>
      <c r="JB32" s="474"/>
      <c r="JC32" s="474"/>
      <c r="JD32" s="474"/>
      <c r="JE32" s="474"/>
      <c r="JF32" s="474"/>
      <c r="JG32" s="474"/>
      <c r="JH32" s="474"/>
      <c r="JI32" s="474"/>
      <c r="JJ32" s="474"/>
      <c r="JK32" s="474"/>
      <c r="JL32" s="474"/>
      <c r="JM32" s="474"/>
      <c r="JN32" s="474"/>
      <c r="JO32" s="474"/>
      <c r="JP32" s="474"/>
      <c r="JQ32" s="474"/>
      <c r="JR32" s="474"/>
      <c r="JS32" s="474"/>
      <c r="JT32" s="474"/>
      <c r="JU32" s="474"/>
      <c r="JV32" s="474"/>
      <c r="JW32" s="474"/>
      <c r="JX32" s="474"/>
      <c r="JY32" s="474"/>
      <c r="JZ32" s="474"/>
      <c r="KA32" s="474"/>
      <c r="KB32" s="474"/>
      <c r="KC32" s="474"/>
      <c r="KD32" s="474"/>
      <c r="KE32" s="474"/>
      <c r="KF32" s="474"/>
      <c r="KG32" s="474"/>
      <c r="KH32" s="474"/>
      <c r="KI32" s="474"/>
      <c r="KJ32" s="474"/>
      <c r="KK32" s="474"/>
      <c r="KL32" s="474"/>
      <c r="KM32" s="474"/>
      <c r="KN32" s="474"/>
      <c r="KO32" s="474"/>
      <c r="KP32" s="474"/>
      <c r="KQ32" s="474"/>
      <c r="KR32" s="474"/>
      <c r="KS32" s="474"/>
      <c r="KT32" s="474"/>
      <c r="KU32" s="474"/>
      <c r="KV32" s="474"/>
      <c r="KW32" s="474"/>
      <c r="KX32" s="474"/>
      <c r="KY32" s="474"/>
      <c r="KZ32" s="474"/>
      <c r="LA32" s="474"/>
      <c r="LB32" s="474"/>
      <c r="LC32" s="474"/>
      <c r="LD32" s="474"/>
      <c r="LE32" s="474"/>
      <c r="LF32" s="474"/>
      <c r="LG32" s="474"/>
      <c r="LH32" s="474"/>
      <c r="LI32" s="474"/>
      <c r="LJ32" s="474"/>
      <c r="LK32" s="474"/>
      <c r="LL32" s="474"/>
      <c r="LM32" s="474"/>
      <c r="LN32" s="474"/>
      <c r="LO32" s="474"/>
      <c r="LP32" s="474"/>
      <c r="LQ32" s="474"/>
      <c r="LR32" s="474"/>
      <c r="LS32" s="474"/>
      <c r="LT32" s="474"/>
      <c r="LU32" s="474"/>
      <c r="LV32" s="474"/>
      <c r="LW32" s="474"/>
      <c r="LX32" s="474"/>
      <c r="LY32" s="474"/>
      <c r="LZ32" s="474"/>
      <c r="MA32" s="474"/>
      <c r="MB32" s="474"/>
      <c r="MC32" s="474"/>
      <c r="MD32" s="474"/>
      <c r="ME32" s="474"/>
      <c r="MF32" s="474"/>
      <c r="MG32" s="474"/>
      <c r="MH32" s="474"/>
      <c r="MI32" s="474"/>
      <c r="MJ32" s="474"/>
      <c r="MK32" s="474"/>
      <c r="ML32" s="474"/>
      <c r="MM32" s="474"/>
      <c r="MN32" s="474"/>
      <c r="MO32" s="474"/>
      <c r="MP32" s="474"/>
      <c r="MQ32" s="474"/>
      <c r="MR32" s="474"/>
      <c r="MS32" s="474"/>
      <c r="MT32" s="474"/>
      <c r="MU32" s="474"/>
      <c r="MV32" s="474"/>
      <c r="MW32" s="474"/>
      <c r="MX32" s="474"/>
      <c r="MY32" s="474"/>
      <c r="MZ32" s="474"/>
      <c r="NA32" s="474"/>
      <c r="NB32" s="474"/>
      <c r="NC32" s="474"/>
      <c r="ND32" s="474"/>
      <c r="NE32" s="474"/>
      <c r="NF32" s="474"/>
      <c r="NG32" s="474"/>
      <c r="NH32" s="474"/>
      <c r="NI32" s="474"/>
      <c r="NJ32" s="474"/>
      <c r="NK32" s="474"/>
      <c r="NL32" s="474"/>
      <c r="NM32" s="474"/>
      <c r="NN32" s="474"/>
      <c r="NO32" s="474"/>
      <c r="NP32" s="474"/>
      <c r="NQ32" s="474"/>
      <c r="NR32" s="474"/>
      <c r="NS32" s="474"/>
      <c r="NT32" s="474"/>
      <c r="NU32" s="474"/>
      <c r="NV32" s="474"/>
      <c r="NW32" s="474"/>
      <c r="NX32" s="474"/>
      <c r="NY32" s="474"/>
      <c r="NZ32" s="474"/>
      <c r="OA32" s="474"/>
      <c r="OB32" s="474"/>
      <c r="OC32" s="474"/>
      <c r="OD32" s="474"/>
      <c r="OE32" s="474"/>
      <c r="OF32" s="474"/>
      <c r="OG32" s="474"/>
      <c r="OH32" s="474"/>
      <c r="OI32" s="474"/>
      <c r="OJ32" s="474"/>
      <c r="OK32" s="474"/>
      <c r="OL32" s="474"/>
      <c r="OM32" s="474"/>
      <c r="ON32" s="474"/>
      <c r="OO32" s="474"/>
      <c r="OP32" s="474"/>
      <c r="OQ32" s="474"/>
      <c r="OR32" s="474"/>
      <c r="OS32" s="474"/>
      <c r="OT32" s="474"/>
      <c r="OU32" s="474"/>
      <c r="OV32" s="474"/>
      <c r="OW32" s="474"/>
      <c r="OX32" s="474"/>
      <c r="OY32" s="474"/>
      <c r="OZ32" s="474"/>
      <c r="PA32" s="474"/>
      <c r="PB32" s="474"/>
      <c r="PC32" s="474"/>
      <c r="PD32" s="474"/>
      <c r="PE32" s="474"/>
      <c r="PF32" s="474"/>
      <c r="PG32" s="474"/>
      <c r="PH32" s="474"/>
      <c r="PI32" s="474"/>
      <c r="PJ32" s="474"/>
      <c r="PK32" s="474"/>
      <c r="PL32" s="474"/>
      <c r="PM32" s="474"/>
      <c r="PN32" s="474"/>
      <c r="PO32" s="474"/>
      <c r="PP32" s="474"/>
      <c r="PQ32" s="474"/>
      <c r="PR32" s="474"/>
      <c r="PS32" s="474"/>
      <c r="PT32" s="474"/>
      <c r="PU32" s="474"/>
      <c r="PV32" s="474"/>
      <c r="PW32" s="474"/>
      <c r="PX32" s="474"/>
      <c r="PY32" s="474"/>
      <c r="PZ32" s="474"/>
      <c r="QA32" s="474"/>
      <c r="QB32" s="474"/>
      <c r="QC32" s="474"/>
      <c r="QD32" s="474"/>
      <c r="QE32" s="474"/>
      <c r="QF32" s="474"/>
      <c r="QG32" s="474"/>
      <c r="QH32" s="474"/>
      <c r="QI32" s="474"/>
      <c r="QJ32" s="474"/>
      <c r="QK32" s="474"/>
      <c r="QL32" s="474"/>
      <c r="QM32" s="474"/>
      <c r="QN32" s="474"/>
      <c r="QO32" s="474"/>
      <c r="QP32" s="474"/>
      <c r="QQ32" s="474"/>
      <c r="QR32" s="474"/>
      <c r="QS32" s="474"/>
      <c r="QT32" s="474"/>
      <c r="QU32" s="474"/>
      <c r="QV32" s="474"/>
      <c r="QW32" s="474"/>
      <c r="QX32" s="474"/>
      <c r="QY32" s="474"/>
      <c r="QZ32" s="474"/>
      <c r="RA32" s="474"/>
      <c r="RB32" s="474"/>
      <c r="RC32" s="474"/>
      <c r="RD32" s="474"/>
      <c r="RE32" s="474"/>
      <c r="RF32" s="474"/>
      <c r="RG32" s="474"/>
      <c r="RH32" s="474"/>
      <c r="RI32" s="474"/>
      <c r="RJ32" s="474"/>
      <c r="RK32" s="474"/>
      <c r="RL32" s="474"/>
      <c r="RM32" s="474"/>
      <c r="RN32" s="474"/>
      <c r="RO32" s="474"/>
      <c r="RP32" s="474"/>
      <c r="RQ32" s="474"/>
      <c r="RR32" s="474"/>
      <c r="RS32" s="474"/>
      <c r="RT32" s="474"/>
      <c r="RU32" s="474"/>
      <c r="RV32" s="474"/>
      <c r="RW32" s="474"/>
      <c r="RX32" s="474"/>
      <c r="RY32" s="474"/>
      <c r="RZ32" s="474"/>
      <c r="SA32" s="474"/>
      <c r="SB32" s="474"/>
      <c r="SC32" s="474"/>
      <c r="SD32" s="474"/>
      <c r="SE32" s="474"/>
      <c r="SF32" s="474"/>
      <c r="SG32" s="474"/>
      <c r="SH32" s="474"/>
      <c r="SI32" s="474"/>
      <c r="SJ32" s="474"/>
      <c r="SK32" s="474"/>
      <c r="SL32" s="474"/>
      <c r="SM32" s="474"/>
      <c r="SN32" s="474"/>
      <c r="SO32" s="474"/>
      <c r="SP32" s="474"/>
      <c r="SQ32" s="474"/>
      <c r="SR32" s="474"/>
      <c r="SS32" s="474"/>
      <c r="ST32" s="474"/>
      <c r="SU32" s="474"/>
      <c r="SV32" s="474"/>
      <c r="SW32" s="474"/>
      <c r="SX32" s="474"/>
      <c r="SY32" s="474"/>
      <c r="SZ32" s="474"/>
      <c r="TA32" s="474"/>
      <c r="TB32" s="474"/>
      <c r="TC32" s="474"/>
      <c r="TD32" s="474"/>
      <c r="TE32" s="474"/>
      <c r="TF32" s="474"/>
      <c r="TG32" s="474"/>
      <c r="TH32" s="474"/>
      <c r="TI32" s="474"/>
      <c r="TJ32" s="474"/>
      <c r="TK32" s="474"/>
      <c r="TL32" s="474"/>
      <c r="TM32" s="474"/>
      <c r="TN32" s="474"/>
      <c r="TO32" s="474"/>
      <c r="TP32" s="474"/>
      <c r="TQ32" s="474"/>
      <c r="TR32" s="474"/>
      <c r="TS32" s="474"/>
      <c r="TT32" s="474"/>
      <c r="TU32" s="474"/>
      <c r="TV32" s="474"/>
      <c r="TW32" s="474"/>
      <c r="TX32" s="474"/>
      <c r="TY32" s="474"/>
      <c r="TZ32" s="474"/>
      <c r="UA32" s="474"/>
      <c r="UB32" s="474"/>
      <c r="UC32" s="474"/>
      <c r="UD32" s="474"/>
      <c r="UE32" s="474"/>
      <c r="UF32" s="474"/>
      <c r="UG32" s="474"/>
      <c r="UH32" s="474"/>
      <c r="UI32" s="474"/>
      <c r="UJ32" s="474"/>
      <c r="UK32" s="474"/>
      <c r="UL32" s="474"/>
      <c r="UM32" s="474"/>
      <c r="UN32" s="474"/>
      <c r="UO32" s="474"/>
      <c r="UP32" s="474"/>
      <c r="UQ32" s="474"/>
      <c r="UR32" s="474"/>
      <c r="US32" s="474"/>
      <c r="UT32" s="474"/>
      <c r="UU32" s="474"/>
      <c r="UV32" s="474"/>
      <c r="UW32" s="474"/>
      <c r="UX32" s="474"/>
      <c r="UY32" s="474"/>
      <c r="UZ32" s="474"/>
      <c r="VA32" s="474"/>
      <c r="VB32" s="474"/>
      <c r="VC32" s="474"/>
      <c r="VD32" s="474"/>
      <c r="VE32" s="474"/>
      <c r="VF32" s="474"/>
      <c r="VG32" s="474"/>
      <c r="VH32" s="474"/>
      <c r="VI32" s="474"/>
      <c r="VJ32" s="474"/>
      <c r="VK32" s="474"/>
      <c r="VL32" s="474"/>
      <c r="VM32" s="474"/>
      <c r="VN32" s="474"/>
      <c r="VO32" s="474"/>
      <c r="VP32" s="474"/>
      <c r="VQ32" s="474"/>
      <c r="VR32" s="474"/>
      <c r="VS32" s="474"/>
      <c r="VT32" s="474"/>
      <c r="VU32" s="474"/>
      <c r="VV32" s="474"/>
      <c r="VW32" s="474"/>
      <c r="VX32" s="474"/>
      <c r="VY32" s="474"/>
      <c r="VZ32" s="474"/>
      <c r="WA32" s="474"/>
      <c r="WB32" s="474"/>
      <c r="WC32" s="474"/>
      <c r="WD32" s="474"/>
      <c r="WE32" s="474"/>
      <c r="WF32" s="474"/>
      <c r="WG32" s="474"/>
      <c r="WH32" s="474"/>
      <c r="WI32" s="474"/>
      <c r="WJ32" s="474"/>
      <c r="WK32" s="474"/>
      <c r="WL32" s="474"/>
      <c r="WM32" s="474"/>
      <c r="WN32" s="474"/>
      <c r="WO32" s="474"/>
      <c r="WP32" s="474"/>
      <c r="WQ32" s="474"/>
      <c r="WR32" s="474"/>
      <c r="WS32" s="474"/>
      <c r="WT32" s="474"/>
      <c r="WU32" s="474"/>
      <c r="WV32" s="474"/>
      <c r="WW32" s="474"/>
      <c r="WX32" s="474"/>
      <c r="WY32" s="474"/>
      <c r="WZ32" s="474"/>
      <c r="XA32" s="474"/>
      <c r="XB32" s="474"/>
      <c r="XC32" s="474"/>
      <c r="XD32" s="474"/>
      <c r="XE32" s="474"/>
      <c r="XF32" s="474"/>
      <c r="XG32" s="474"/>
      <c r="XH32" s="474"/>
      <c r="XI32" s="474"/>
      <c r="XJ32" s="474"/>
      <c r="XK32" s="474"/>
      <c r="XL32" s="474"/>
      <c r="XM32" s="474"/>
      <c r="XN32" s="474"/>
      <c r="XO32" s="474"/>
      <c r="XP32" s="474"/>
      <c r="XQ32" s="474"/>
      <c r="XR32" s="474"/>
      <c r="XS32" s="474"/>
      <c r="XT32" s="474"/>
      <c r="XU32" s="474"/>
      <c r="XV32" s="474"/>
      <c r="XW32" s="474"/>
      <c r="XX32" s="474"/>
      <c r="XY32" s="474"/>
      <c r="XZ32" s="474"/>
      <c r="YA32" s="474"/>
      <c r="YB32" s="474"/>
      <c r="YC32" s="474"/>
      <c r="YD32" s="474"/>
      <c r="YE32" s="474"/>
      <c r="YF32" s="474"/>
      <c r="YG32" s="474"/>
      <c r="YH32" s="474"/>
      <c r="YI32" s="474"/>
      <c r="YJ32" s="474"/>
      <c r="YK32" s="474"/>
      <c r="YL32" s="474"/>
      <c r="YM32" s="474"/>
      <c r="YN32" s="474"/>
      <c r="YO32" s="474"/>
      <c r="YP32" s="474"/>
      <c r="YQ32" s="474"/>
      <c r="YR32" s="474"/>
      <c r="YS32" s="474"/>
      <c r="YT32" s="474"/>
      <c r="YU32" s="474"/>
      <c r="YV32" s="474"/>
      <c r="YW32" s="474"/>
      <c r="YX32" s="474"/>
      <c r="YY32" s="474"/>
      <c r="YZ32" s="474"/>
      <c r="ZA32" s="474"/>
      <c r="ZB32" s="474"/>
      <c r="ZC32" s="474"/>
      <c r="ZD32" s="474"/>
      <c r="ZE32" s="474"/>
      <c r="ZF32" s="474"/>
      <c r="ZG32" s="474"/>
      <c r="ZH32" s="474"/>
      <c r="ZI32" s="474"/>
      <c r="ZJ32" s="474"/>
      <c r="ZK32" s="474"/>
      <c r="ZL32" s="474"/>
      <c r="ZM32" s="474"/>
      <c r="ZN32" s="474"/>
      <c r="ZO32" s="474"/>
      <c r="ZP32" s="474"/>
      <c r="ZQ32" s="474"/>
      <c r="ZR32" s="474"/>
      <c r="ZS32" s="474"/>
      <c r="ZT32" s="474"/>
      <c r="ZU32" s="474"/>
      <c r="ZV32" s="474"/>
      <c r="ZW32" s="474"/>
      <c r="ZX32" s="474"/>
      <c r="ZY32" s="474"/>
      <c r="ZZ32" s="474"/>
      <c r="AAA32" s="474"/>
      <c r="AAB32" s="474"/>
      <c r="AAC32" s="474"/>
      <c r="AAD32" s="474"/>
      <c r="AAE32" s="474"/>
      <c r="AAF32" s="474"/>
      <c r="AAG32" s="474"/>
      <c r="AAH32" s="474"/>
      <c r="AAI32" s="474"/>
      <c r="AAJ32" s="474"/>
      <c r="AAK32" s="474"/>
      <c r="AAL32" s="474"/>
      <c r="AAM32" s="474"/>
      <c r="AAN32" s="474"/>
      <c r="AAO32" s="474"/>
      <c r="AAP32" s="474"/>
      <c r="AAQ32" s="474"/>
      <c r="AAR32" s="474"/>
      <c r="AAS32" s="474"/>
      <c r="AAT32" s="474"/>
      <c r="AAU32" s="474"/>
      <c r="AAV32" s="474"/>
      <c r="AAW32" s="474"/>
      <c r="AAX32" s="474"/>
      <c r="AAY32" s="474"/>
      <c r="AAZ32" s="474"/>
      <c r="ABA32" s="474"/>
      <c r="ABB32" s="474"/>
      <c r="ABC32" s="474"/>
      <c r="ABD32" s="474"/>
      <c r="ABE32" s="474"/>
      <c r="ABF32" s="474"/>
      <c r="ABG32" s="474"/>
      <c r="ABH32" s="474"/>
      <c r="ABI32" s="474"/>
      <c r="ABJ32" s="474"/>
      <c r="ABK32" s="474"/>
      <c r="ABL32" s="474"/>
      <c r="ABM32" s="474"/>
      <c r="ABN32" s="474"/>
      <c r="ABO32" s="474"/>
      <c r="ABP32" s="474"/>
      <c r="ABQ32" s="474"/>
      <c r="ABR32" s="474"/>
      <c r="ABS32" s="474"/>
      <c r="ABT32" s="474"/>
      <c r="ABU32" s="474"/>
      <c r="ABV32" s="474"/>
      <c r="ABW32" s="474"/>
      <c r="ABX32" s="474"/>
      <c r="ABY32" s="474"/>
      <c r="ABZ32" s="474"/>
      <c r="ACA32" s="474"/>
      <c r="ACB32" s="474"/>
      <c r="ACC32" s="474"/>
      <c r="ACD32" s="474"/>
      <c r="ACE32" s="474"/>
      <c r="ACF32" s="474"/>
      <c r="ACG32" s="474"/>
      <c r="ACH32" s="474"/>
      <c r="ACI32" s="474"/>
      <c r="ACJ32" s="474"/>
      <c r="ACK32" s="474"/>
      <c r="ACL32" s="474"/>
      <c r="ACM32" s="474"/>
      <c r="ACN32" s="474"/>
      <c r="ACO32" s="474"/>
      <c r="ACP32" s="474"/>
      <c r="ACQ32" s="474"/>
      <c r="ACR32" s="474"/>
      <c r="ACS32" s="474"/>
      <c r="ACT32" s="474"/>
      <c r="ACU32" s="474"/>
      <c r="ACV32" s="474"/>
      <c r="ACW32" s="474"/>
      <c r="ACX32" s="474"/>
      <c r="ACY32" s="474"/>
      <c r="ACZ32" s="474"/>
      <c r="ADA32" s="474"/>
      <c r="ADB32" s="474"/>
      <c r="ADC32" s="474"/>
      <c r="ADD32" s="474"/>
      <c r="ADE32" s="474"/>
      <c r="ADF32" s="474"/>
      <c r="ADG32" s="474"/>
      <c r="ADH32" s="474"/>
      <c r="ADI32" s="474"/>
      <c r="ADJ32" s="474"/>
      <c r="ADK32" s="474"/>
      <c r="ADL32" s="474"/>
      <c r="ADM32" s="474"/>
      <c r="ADN32" s="474"/>
      <c r="ADO32" s="474"/>
      <c r="ADP32" s="474"/>
      <c r="ADQ32" s="474"/>
      <c r="ADR32" s="474"/>
      <c r="ADS32" s="474"/>
      <c r="ADT32" s="474"/>
      <c r="ADU32" s="474"/>
      <c r="ADV32" s="474"/>
      <c r="ADW32" s="474"/>
      <c r="ADX32" s="474"/>
      <c r="ADY32" s="474"/>
      <c r="ADZ32" s="474"/>
      <c r="AEA32" s="474"/>
      <c r="AEB32" s="474"/>
      <c r="AEC32" s="474"/>
      <c r="AED32" s="474"/>
      <c r="AEE32" s="474"/>
      <c r="AEF32" s="474"/>
      <c r="AEG32" s="474"/>
      <c r="AEH32" s="474"/>
      <c r="AEI32" s="474"/>
      <c r="AEJ32" s="474"/>
      <c r="AEK32" s="474"/>
      <c r="AEL32" s="474"/>
      <c r="AEM32" s="474"/>
      <c r="AEN32" s="474"/>
      <c r="AEO32" s="474"/>
      <c r="AEP32" s="474"/>
      <c r="AEQ32" s="474"/>
      <c r="AER32" s="474"/>
      <c r="AES32" s="474"/>
      <c r="AET32" s="474"/>
      <c r="AEU32" s="474"/>
      <c r="AEV32" s="474"/>
      <c r="AEW32" s="474"/>
      <c r="AEX32" s="474"/>
      <c r="AEY32" s="474"/>
      <c r="AEZ32" s="474"/>
      <c r="AFA32" s="474"/>
      <c r="AFB32" s="474"/>
      <c r="AFC32" s="474"/>
      <c r="AFD32" s="474"/>
      <c r="AFE32" s="474"/>
      <c r="AFF32" s="474"/>
      <c r="AFG32" s="474"/>
      <c r="AFH32" s="474"/>
      <c r="AFI32" s="474"/>
      <c r="AFJ32" s="474"/>
      <c r="AFK32" s="474"/>
      <c r="AFL32" s="474"/>
      <c r="AFM32" s="474"/>
      <c r="AFN32" s="474"/>
      <c r="AFO32" s="474"/>
      <c r="AFP32" s="474"/>
      <c r="AFQ32" s="474"/>
      <c r="AFR32" s="474"/>
      <c r="AFS32" s="474"/>
      <c r="AFT32" s="474"/>
      <c r="AFU32" s="474"/>
      <c r="AFV32" s="474"/>
      <c r="AFW32" s="474"/>
      <c r="AFX32" s="474"/>
      <c r="AFY32" s="474"/>
      <c r="AFZ32" s="474"/>
      <c r="AGA32" s="474"/>
      <c r="AGB32" s="474"/>
      <c r="AGC32" s="474"/>
      <c r="AGD32" s="474"/>
      <c r="AGE32" s="474"/>
      <c r="AGF32" s="474"/>
      <c r="AGG32" s="474"/>
      <c r="AGH32" s="474"/>
      <c r="AGI32" s="474"/>
      <c r="AGJ32" s="474"/>
      <c r="AGK32" s="474"/>
      <c r="AGL32" s="474"/>
      <c r="AGM32" s="474"/>
      <c r="AGN32" s="474"/>
      <c r="AGO32" s="474"/>
      <c r="AGP32" s="474"/>
      <c r="AGQ32" s="474"/>
      <c r="AGR32" s="474"/>
      <c r="AGS32" s="474"/>
      <c r="AGT32" s="474"/>
      <c r="AGU32" s="474"/>
      <c r="AGV32" s="474"/>
      <c r="AGW32" s="474"/>
      <c r="AGX32" s="474"/>
      <c r="AGY32" s="474"/>
      <c r="AGZ32" s="474"/>
      <c r="AHA32" s="474"/>
      <c r="AHB32" s="474"/>
      <c r="AHC32" s="474"/>
      <c r="AHD32" s="474"/>
      <c r="AHE32" s="474"/>
      <c r="AHF32" s="474"/>
      <c r="AHG32" s="474"/>
      <c r="AHH32" s="474"/>
      <c r="AHI32" s="474"/>
      <c r="AHJ32" s="474"/>
      <c r="AHK32" s="474"/>
      <c r="AHL32" s="474"/>
      <c r="AHM32" s="474"/>
      <c r="AHN32" s="474"/>
      <c r="AHO32" s="474"/>
      <c r="AHP32" s="474"/>
      <c r="AHQ32" s="474"/>
      <c r="AHR32" s="474"/>
      <c r="AHS32" s="474"/>
      <c r="AHT32" s="474"/>
      <c r="AHU32" s="474"/>
      <c r="AHV32" s="474"/>
      <c r="AHW32" s="474"/>
      <c r="AHX32" s="474"/>
      <c r="AHY32" s="474"/>
      <c r="AHZ32" s="474"/>
      <c r="AIA32" s="474"/>
      <c r="AIB32" s="474"/>
      <c r="AIC32" s="474"/>
      <c r="AID32" s="474"/>
      <c r="AIE32" s="474"/>
      <c r="AIF32" s="474"/>
      <c r="AIG32" s="474"/>
      <c r="AIH32" s="474"/>
      <c r="AII32" s="474"/>
      <c r="AIJ32" s="474"/>
      <c r="AIK32" s="474"/>
      <c r="AIL32" s="474"/>
      <c r="AIM32" s="474"/>
      <c r="AIN32" s="474"/>
      <c r="AIO32" s="474"/>
      <c r="AIP32" s="474"/>
      <c r="AIQ32" s="474"/>
      <c r="AIR32" s="474"/>
      <c r="AIS32" s="474"/>
      <c r="AIT32" s="474"/>
      <c r="AIU32" s="474"/>
      <c r="AIV32" s="474"/>
      <c r="AIW32" s="474"/>
      <c r="AIX32" s="474"/>
      <c r="AIY32" s="474"/>
      <c r="AIZ32" s="474"/>
      <c r="AJA32" s="474"/>
      <c r="AJB32" s="474"/>
      <c r="AJC32" s="474"/>
      <c r="AJD32" s="474"/>
      <c r="AJE32" s="474"/>
      <c r="AJF32" s="474"/>
      <c r="AJG32" s="474"/>
      <c r="AJH32" s="474"/>
      <c r="AJI32" s="474"/>
      <c r="AJJ32" s="474"/>
      <c r="AJK32" s="474"/>
      <c r="AJL32" s="474"/>
      <c r="AJM32" s="474"/>
      <c r="AJN32" s="474"/>
      <c r="AJO32" s="474"/>
      <c r="AJP32" s="474"/>
      <c r="AJQ32" s="474"/>
      <c r="AJR32" s="474"/>
      <c r="AJS32" s="474"/>
      <c r="AJT32" s="474"/>
      <c r="AJU32" s="474"/>
      <c r="AJV32" s="474"/>
      <c r="AJW32" s="474"/>
      <c r="AJX32" s="474"/>
      <c r="AJY32" s="474"/>
      <c r="AJZ32" s="474"/>
      <c r="AKA32" s="474"/>
      <c r="AKB32" s="474"/>
      <c r="AKC32" s="474"/>
      <c r="AKD32" s="474"/>
      <c r="AKE32" s="474"/>
      <c r="AKF32" s="474"/>
      <c r="AKG32" s="474"/>
      <c r="AKH32" s="474"/>
      <c r="AKI32" s="474"/>
      <c r="AKJ32" s="474"/>
      <c r="AKK32" s="474"/>
      <c r="AKL32" s="474"/>
      <c r="AKM32" s="474"/>
      <c r="AKN32" s="474"/>
      <c r="AKO32" s="474"/>
      <c r="AKP32" s="474"/>
      <c r="AKQ32" s="474"/>
      <c r="AKR32" s="474"/>
      <c r="AKS32" s="474"/>
      <c r="AKT32" s="474"/>
      <c r="AKU32" s="474"/>
      <c r="AKV32" s="474"/>
      <c r="AKW32" s="474"/>
      <c r="AKX32" s="474"/>
      <c r="AKY32" s="474"/>
      <c r="AKZ32" s="474"/>
      <c r="ALA32" s="474"/>
      <c r="ALB32" s="474"/>
      <c r="ALC32" s="474"/>
      <c r="ALD32" s="474"/>
      <c r="ALE32" s="474"/>
      <c r="ALF32" s="474"/>
      <c r="ALG32" s="474"/>
      <c r="ALH32" s="474"/>
      <c r="ALI32" s="474"/>
      <c r="ALJ32" s="474"/>
      <c r="ALK32" s="474"/>
      <c r="ALL32" s="474"/>
      <c r="ALM32" s="474"/>
      <c r="ALN32" s="474"/>
      <c r="ALO32" s="474"/>
      <c r="ALP32" s="474"/>
      <c r="ALQ32" s="474"/>
      <c r="ALR32" s="474"/>
      <c r="ALS32" s="474"/>
      <c r="ALT32" s="474"/>
      <c r="ALU32" s="474"/>
      <c r="ALV32" s="474"/>
      <c r="ALW32" s="474"/>
      <c r="ALX32" s="474"/>
    </row>
    <row r="33" spans="1:1012" x14ac:dyDescent="0.2">
      <c r="A33" s="417" t="s">
        <v>22</v>
      </c>
      <c r="B33" s="418" t="s">
        <v>95</v>
      </c>
      <c r="C33" s="398"/>
      <c r="D33" s="398"/>
      <c r="E33" s="213"/>
      <c r="F33" s="398"/>
      <c r="G33" s="213"/>
      <c r="H33" s="398"/>
      <c r="I33" s="213"/>
      <c r="J33" s="398"/>
      <c r="K33" s="157"/>
      <c r="L33" s="213"/>
      <c r="M33" s="159"/>
      <c r="N33" s="742"/>
      <c r="O33" s="156"/>
      <c r="P33" s="156"/>
      <c r="Q33" s="742"/>
      <c r="R33" s="213">
        <v>1</v>
      </c>
      <c r="S33" s="213"/>
      <c r="T33" s="742"/>
      <c r="U33" s="682"/>
      <c r="V33" s="766"/>
      <c r="W33" s="161"/>
      <c r="X33" s="125" t="s">
        <v>1699</v>
      </c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  <c r="II33" s="125"/>
      <c r="IJ33" s="125"/>
      <c r="IK33" s="125"/>
      <c r="IL33" s="125"/>
      <c r="IM33" s="125"/>
      <c r="IN33" s="125"/>
      <c r="IO33" s="125"/>
      <c r="IP33" s="125"/>
      <c r="IQ33" s="125"/>
      <c r="IR33" s="125"/>
      <c r="IS33" s="125"/>
      <c r="IT33" s="125"/>
      <c r="IU33" s="125"/>
      <c r="IV33" s="125"/>
      <c r="IW33" s="125"/>
      <c r="IX33" s="125"/>
      <c r="IY33" s="125"/>
      <c r="IZ33" s="125"/>
      <c r="JA33" s="125"/>
      <c r="JB33" s="125"/>
      <c r="JC33" s="125"/>
      <c r="JD33" s="125"/>
      <c r="JE33" s="125"/>
      <c r="JF33" s="125"/>
      <c r="JG33" s="125"/>
      <c r="JH33" s="125"/>
      <c r="JI33" s="125"/>
      <c r="JJ33" s="125"/>
      <c r="JK33" s="125"/>
      <c r="JL33" s="125"/>
      <c r="JM33" s="125"/>
      <c r="JN33" s="125"/>
      <c r="JO33" s="125"/>
      <c r="JP33" s="125"/>
      <c r="JQ33" s="125"/>
      <c r="JR33" s="125"/>
      <c r="JS33" s="125"/>
      <c r="JT33" s="125"/>
      <c r="JU33" s="125"/>
      <c r="JV33" s="125"/>
      <c r="JW33" s="125"/>
      <c r="JX33" s="125"/>
      <c r="JY33" s="125"/>
      <c r="JZ33" s="125"/>
      <c r="KA33" s="125"/>
      <c r="KB33" s="125"/>
      <c r="KC33" s="125"/>
      <c r="KD33" s="125"/>
      <c r="KE33" s="125"/>
      <c r="KF33" s="125"/>
      <c r="KG33" s="125"/>
      <c r="KH33" s="125"/>
      <c r="KI33" s="125"/>
      <c r="KJ33" s="125"/>
      <c r="KK33" s="125"/>
      <c r="KL33" s="125"/>
      <c r="KM33" s="125"/>
      <c r="KN33" s="125"/>
      <c r="KO33" s="125"/>
      <c r="KP33" s="125"/>
      <c r="KQ33" s="125"/>
      <c r="KR33" s="125"/>
      <c r="KS33" s="125"/>
      <c r="KT33" s="125"/>
      <c r="KU33" s="125"/>
      <c r="KV33" s="125"/>
      <c r="KW33" s="125"/>
      <c r="KX33" s="125"/>
      <c r="KY33" s="125"/>
      <c r="KZ33" s="125"/>
      <c r="LA33" s="125"/>
      <c r="LB33" s="125"/>
      <c r="LC33" s="125"/>
      <c r="LD33" s="125"/>
      <c r="LE33" s="125"/>
      <c r="LF33" s="125"/>
      <c r="LG33" s="125"/>
      <c r="LH33" s="125"/>
      <c r="LI33" s="125"/>
      <c r="LJ33" s="125"/>
      <c r="LK33" s="125"/>
      <c r="LL33" s="125"/>
      <c r="LM33" s="125"/>
      <c r="LN33" s="125"/>
      <c r="LO33" s="125"/>
      <c r="LP33" s="125"/>
      <c r="LQ33" s="125"/>
      <c r="LR33" s="125"/>
      <c r="LS33" s="125"/>
      <c r="LT33" s="125"/>
      <c r="LU33" s="125"/>
      <c r="LV33" s="125"/>
      <c r="LW33" s="125"/>
      <c r="LX33" s="125"/>
      <c r="LY33" s="125"/>
      <c r="LZ33" s="125"/>
      <c r="MA33" s="125"/>
      <c r="MB33" s="125"/>
      <c r="MC33" s="125"/>
      <c r="MD33" s="125"/>
      <c r="ME33" s="125"/>
      <c r="MF33" s="125"/>
      <c r="MG33" s="125"/>
      <c r="MH33" s="125"/>
      <c r="MI33" s="125"/>
      <c r="MJ33" s="125"/>
      <c r="MK33" s="125"/>
      <c r="ML33" s="125"/>
      <c r="MM33" s="125"/>
      <c r="MN33" s="125"/>
      <c r="MO33" s="125"/>
      <c r="MP33" s="125"/>
      <c r="MQ33" s="125"/>
      <c r="MR33" s="125"/>
      <c r="MS33" s="125"/>
      <c r="MT33" s="125"/>
      <c r="MU33" s="125"/>
      <c r="MV33" s="125"/>
      <c r="MW33" s="125"/>
      <c r="MX33" s="125"/>
      <c r="MY33" s="125"/>
      <c r="MZ33" s="125"/>
      <c r="NA33" s="125"/>
      <c r="NB33" s="125"/>
      <c r="NC33" s="125"/>
      <c r="ND33" s="125"/>
      <c r="NE33" s="125"/>
      <c r="NF33" s="125"/>
      <c r="NG33" s="125"/>
      <c r="NH33" s="125"/>
      <c r="NI33" s="125"/>
      <c r="NJ33" s="125"/>
      <c r="NK33" s="125"/>
      <c r="NL33" s="125"/>
      <c r="NM33" s="125"/>
      <c r="NN33" s="125"/>
      <c r="NO33" s="125"/>
      <c r="NP33" s="125"/>
      <c r="NQ33" s="125"/>
      <c r="NR33" s="125"/>
      <c r="NS33" s="125"/>
      <c r="NT33" s="125"/>
      <c r="NU33" s="125"/>
      <c r="NV33" s="125"/>
      <c r="NW33" s="125"/>
      <c r="NX33" s="125"/>
      <c r="NY33" s="125"/>
      <c r="NZ33" s="125"/>
      <c r="OA33" s="125"/>
      <c r="OB33" s="125"/>
      <c r="OC33" s="125"/>
      <c r="OD33" s="125"/>
      <c r="OE33" s="125"/>
      <c r="OF33" s="125"/>
      <c r="OG33" s="125"/>
      <c r="OH33" s="125"/>
      <c r="OI33" s="125"/>
      <c r="OJ33" s="125"/>
      <c r="OK33" s="125"/>
      <c r="OL33" s="125"/>
      <c r="OM33" s="125"/>
      <c r="ON33" s="125"/>
      <c r="OO33" s="125"/>
      <c r="OP33" s="125"/>
      <c r="OQ33" s="125"/>
      <c r="OR33" s="125"/>
      <c r="OS33" s="125"/>
      <c r="OT33" s="125"/>
      <c r="OU33" s="125"/>
      <c r="OV33" s="125"/>
      <c r="OW33" s="125"/>
      <c r="OX33" s="125"/>
      <c r="OY33" s="125"/>
      <c r="OZ33" s="125"/>
      <c r="PA33" s="125"/>
      <c r="PB33" s="125"/>
      <c r="PC33" s="125"/>
      <c r="PD33" s="125"/>
      <c r="PE33" s="125"/>
      <c r="PF33" s="125"/>
      <c r="PG33" s="125"/>
      <c r="PH33" s="125"/>
      <c r="PI33" s="125"/>
      <c r="PJ33" s="125"/>
      <c r="PK33" s="125"/>
      <c r="PL33" s="125"/>
      <c r="PM33" s="125"/>
      <c r="PN33" s="125"/>
      <c r="PO33" s="125"/>
      <c r="PP33" s="125"/>
      <c r="PQ33" s="125"/>
      <c r="PR33" s="125"/>
      <c r="PS33" s="125"/>
      <c r="PT33" s="125"/>
      <c r="PU33" s="125"/>
      <c r="PV33" s="125"/>
      <c r="PW33" s="125"/>
      <c r="PX33" s="125"/>
      <c r="PY33" s="125"/>
      <c r="PZ33" s="125"/>
      <c r="QA33" s="125"/>
      <c r="QB33" s="125"/>
      <c r="QC33" s="125"/>
      <c r="QD33" s="125"/>
      <c r="QE33" s="125"/>
      <c r="QF33" s="125"/>
      <c r="QG33" s="125"/>
      <c r="QH33" s="125"/>
      <c r="QI33" s="125"/>
      <c r="QJ33" s="125"/>
      <c r="QK33" s="125"/>
      <c r="QL33" s="125"/>
      <c r="QM33" s="125"/>
      <c r="QN33" s="125"/>
      <c r="QO33" s="125"/>
      <c r="QP33" s="125"/>
      <c r="QQ33" s="125"/>
      <c r="QR33" s="125"/>
      <c r="QS33" s="125"/>
      <c r="QT33" s="125"/>
      <c r="QU33" s="125"/>
      <c r="QV33" s="125"/>
      <c r="QW33" s="125"/>
      <c r="QX33" s="125"/>
      <c r="QY33" s="125"/>
      <c r="QZ33" s="125"/>
      <c r="RA33" s="125"/>
      <c r="RB33" s="125"/>
      <c r="RC33" s="125"/>
      <c r="RD33" s="125"/>
      <c r="RE33" s="125"/>
      <c r="RF33" s="125"/>
      <c r="RG33" s="125"/>
      <c r="RH33" s="125"/>
      <c r="RI33" s="125"/>
      <c r="RJ33" s="125"/>
      <c r="RK33" s="125"/>
      <c r="RL33" s="125"/>
      <c r="RM33" s="125"/>
      <c r="RN33" s="125"/>
      <c r="RO33" s="125"/>
      <c r="RP33" s="125"/>
      <c r="RQ33" s="125"/>
      <c r="RR33" s="125"/>
      <c r="RS33" s="125"/>
      <c r="RT33" s="125"/>
      <c r="RU33" s="125"/>
      <c r="RV33" s="125"/>
      <c r="RW33" s="125"/>
      <c r="RX33" s="125"/>
      <c r="RY33" s="125"/>
      <c r="RZ33" s="125"/>
      <c r="SA33" s="125"/>
      <c r="SB33" s="125"/>
      <c r="SC33" s="125"/>
      <c r="SD33" s="125"/>
      <c r="SE33" s="125"/>
      <c r="SF33" s="125"/>
      <c r="SG33" s="125"/>
      <c r="SH33" s="125"/>
      <c r="SI33" s="125"/>
      <c r="SJ33" s="125"/>
      <c r="SK33" s="125"/>
      <c r="SL33" s="125"/>
      <c r="SM33" s="125"/>
      <c r="SN33" s="125"/>
      <c r="SO33" s="125"/>
      <c r="SP33" s="125"/>
      <c r="SQ33" s="125"/>
      <c r="SR33" s="125"/>
      <c r="SS33" s="125"/>
      <c r="ST33" s="125"/>
      <c r="SU33" s="125"/>
      <c r="SV33" s="125"/>
      <c r="SW33" s="125"/>
      <c r="SX33" s="125"/>
      <c r="SY33" s="125"/>
      <c r="SZ33" s="125"/>
      <c r="TA33" s="125"/>
      <c r="TB33" s="125"/>
      <c r="TC33" s="125"/>
      <c r="TD33" s="125"/>
      <c r="TE33" s="125"/>
      <c r="TF33" s="125"/>
      <c r="TG33" s="125"/>
      <c r="TH33" s="125"/>
      <c r="TI33" s="125"/>
      <c r="TJ33" s="125"/>
      <c r="TK33" s="125"/>
      <c r="TL33" s="125"/>
      <c r="TM33" s="125"/>
      <c r="TN33" s="125"/>
      <c r="TO33" s="125"/>
      <c r="TP33" s="125"/>
      <c r="TQ33" s="125"/>
      <c r="TR33" s="125"/>
      <c r="TS33" s="125"/>
      <c r="TT33" s="125"/>
      <c r="TU33" s="125"/>
      <c r="TV33" s="125"/>
      <c r="TW33" s="125"/>
      <c r="TX33" s="125"/>
      <c r="TY33" s="125"/>
      <c r="TZ33" s="125"/>
      <c r="UA33" s="125"/>
      <c r="UB33" s="125"/>
      <c r="UC33" s="125"/>
      <c r="UD33" s="125"/>
      <c r="UE33" s="125"/>
      <c r="UF33" s="125"/>
      <c r="UG33" s="125"/>
      <c r="UH33" s="125"/>
      <c r="UI33" s="125"/>
      <c r="UJ33" s="125"/>
      <c r="UK33" s="125"/>
      <c r="UL33" s="125"/>
      <c r="UM33" s="125"/>
      <c r="UN33" s="125"/>
      <c r="UO33" s="125"/>
      <c r="UP33" s="125"/>
      <c r="UQ33" s="125"/>
      <c r="UR33" s="125"/>
      <c r="US33" s="125"/>
      <c r="UT33" s="125"/>
      <c r="UU33" s="125"/>
      <c r="UV33" s="125"/>
      <c r="UW33" s="125"/>
      <c r="UX33" s="125"/>
      <c r="UY33" s="125"/>
      <c r="UZ33" s="125"/>
      <c r="VA33" s="125"/>
      <c r="VB33" s="125"/>
      <c r="VC33" s="125"/>
      <c r="VD33" s="125"/>
      <c r="VE33" s="125"/>
      <c r="VF33" s="125"/>
      <c r="VG33" s="125"/>
      <c r="VH33" s="125"/>
      <c r="VI33" s="125"/>
      <c r="VJ33" s="125"/>
      <c r="VK33" s="125"/>
      <c r="VL33" s="125"/>
      <c r="VM33" s="125"/>
      <c r="VN33" s="125"/>
      <c r="VO33" s="125"/>
      <c r="VP33" s="125"/>
      <c r="VQ33" s="125"/>
      <c r="VR33" s="125"/>
      <c r="VS33" s="125"/>
      <c r="VT33" s="125"/>
      <c r="VU33" s="125"/>
      <c r="VV33" s="125"/>
      <c r="VW33" s="125"/>
      <c r="VX33" s="125"/>
      <c r="VY33" s="125"/>
      <c r="VZ33" s="125"/>
      <c r="WA33" s="125"/>
      <c r="WB33" s="125"/>
      <c r="WC33" s="125"/>
      <c r="WD33" s="125"/>
      <c r="WE33" s="125"/>
      <c r="WF33" s="125"/>
      <c r="WG33" s="125"/>
      <c r="WH33" s="125"/>
      <c r="WI33" s="125"/>
      <c r="WJ33" s="125"/>
      <c r="WK33" s="125"/>
      <c r="WL33" s="125"/>
      <c r="WM33" s="125"/>
      <c r="WN33" s="125"/>
      <c r="WO33" s="125"/>
      <c r="WP33" s="125"/>
      <c r="WQ33" s="125"/>
      <c r="WR33" s="125"/>
      <c r="WS33" s="125"/>
      <c r="WT33" s="125"/>
      <c r="WU33" s="125"/>
      <c r="WV33" s="125"/>
      <c r="WW33" s="125"/>
      <c r="WX33" s="125"/>
      <c r="WY33" s="125"/>
      <c r="WZ33" s="125"/>
      <c r="XA33" s="125"/>
      <c r="XB33" s="125"/>
      <c r="XC33" s="125"/>
      <c r="XD33" s="125"/>
      <c r="XE33" s="125"/>
      <c r="XF33" s="125"/>
      <c r="XG33" s="125"/>
      <c r="XH33" s="125"/>
      <c r="XI33" s="125"/>
      <c r="XJ33" s="125"/>
      <c r="XK33" s="125"/>
      <c r="XL33" s="125"/>
      <c r="XM33" s="125"/>
      <c r="XN33" s="125"/>
      <c r="XO33" s="125"/>
      <c r="XP33" s="125"/>
      <c r="XQ33" s="125"/>
      <c r="XR33" s="125"/>
      <c r="XS33" s="125"/>
      <c r="XT33" s="125"/>
      <c r="XU33" s="125"/>
      <c r="XV33" s="125"/>
      <c r="XW33" s="125"/>
      <c r="XX33" s="125"/>
      <c r="XY33" s="125"/>
      <c r="XZ33" s="125"/>
      <c r="YA33" s="125"/>
      <c r="YB33" s="125"/>
      <c r="YC33" s="125"/>
      <c r="YD33" s="125"/>
      <c r="YE33" s="125"/>
      <c r="YF33" s="125"/>
      <c r="YG33" s="125"/>
      <c r="YH33" s="125"/>
      <c r="YI33" s="125"/>
      <c r="YJ33" s="125"/>
      <c r="YK33" s="125"/>
      <c r="YL33" s="125"/>
      <c r="YM33" s="125"/>
      <c r="YN33" s="125"/>
      <c r="YO33" s="125"/>
      <c r="YP33" s="125"/>
      <c r="YQ33" s="125"/>
      <c r="YR33" s="125"/>
      <c r="YS33" s="125"/>
      <c r="YT33" s="125"/>
      <c r="YU33" s="125"/>
      <c r="YV33" s="125"/>
      <c r="YW33" s="125"/>
      <c r="YX33" s="125"/>
      <c r="YY33" s="125"/>
      <c r="YZ33" s="125"/>
      <c r="ZA33" s="125"/>
      <c r="ZB33" s="125"/>
      <c r="ZC33" s="125"/>
      <c r="ZD33" s="125"/>
      <c r="ZE33" s="125"/>
      <c r="ZF33" s="125"/>
      <c r="ZG33" s="125"/>
      <c r="ZH33" s="125"/>
      <c r="ZI33" s="125"/>
      <c r="ZJ33" s="125"/>
      <c r="ZK33" s="125"/>
      <c r="ZL33" s="125"/>
      <c r="ZM33" s="125"/>
      <c r="ZN33" s="125"/>
      <c r="ZO33" s="125"/>
      <c r="ZP33" s="125"/>
      <c r="ZQ33" s="125"/>
      <c r="ZR33" s="125"/>
      <c r="ZS33" s="125"/>
      <c r="ZT33" s="125"/>
      <c r="ZU33" s="125"/>
      <c r="ZV33" s="125"/>
      <c r="ZW33" s="125"/>
      <c r="ZX33" s="125"/>
      <c r="ZY33" s="125"/>
      <c r="ZZ33" s="125"/>
      <c r="AAA33" s="125"/>
      <c r="AAB33" s="125"/>
      <c r="AAC33" s="125"/>
      <c r="AAD33" s="125"/>
      <c r="AAE33" s="125"/>
      <c r="AAF33" s="125"/>
      <c r="AAG33" s="125"/>
      <c r="AAH33" s="125"/>
      <c r="AAI33" s="125"/>
      <c r="AAJ33" s="125"/>
      <c r="AAK33" s="125"/>
      <c r="AAL33" s="125"/>
      <c r="AAM33" s="125"/>
      <c r="AAN33" s="125"/>
      <c r="AAO33" s="125"/>
      <c r="AAP33" s="125"/>
      <c r="AAQ33" s="125"/>
      <c r="AAR33" s="125"/>
      <c r="AAS33" s="125"/>
      <c r="AAT33" s="125"/>
      <c r="AAU33" s="125"/>
      <c r="AAV33" s="125"/>
      <c r="AAW33" s="125"/>
      <c r="AAX33" s="125"/>
      <c r="AAY33" s="125"/>
      <c r="AAZ33" s="125"/>
      <c r="ABA33" s="125"/>
      <c r="ABB33" s="125"/>
      <c r="ABC33" s="125"/>
      <c r="ABD33" s="125"/>
      <c r="ABE33" s="125"/>
      <c r="ABF33" s="125"/>
      <c r="ABG33" s="125"/>
      <c r="ABH33" s="125"/>
      <c r="ABI33" s="125"/>
      <c r="ABJ33" s="125"/>
      <c r="ABK33" s="125"/>
      <c r="ABL33" s="125"/>
      <c r="ABM33" s="125"/>
      <c r="ABN33" s="125"/>
      <c r="ABO33" s="125"/>
      <c r="ABP33" s="125"/>
      <c r="ABQ33" s="125"/>
      <c r="ABR33" s="125"/>
      <c r="ABS33" s="125"/>
      <c r="ABT33" s="125"/>
      <c r="ABU33" s="125"/>
      <c r="ABV33" s="125"/>
      <c r="ABW33" s="125"/>
      <c r="ABX33" s="125"/>
      <c r="ABY33" s="125"/>
      <c r="ABZ33" s="125"/>
      <c r="ACA33" s="125"/>
      <c r="ACB33" s="125"/>
      <c r="ACC33" s="125"/>
      <c r="ACD33" s="125"/>
      <c r="ACE33" s="125"/>
      <c r="ACF33" s="125"/>
      <c r="ACG33" s="125"/>
      <c r="ACH33" s="125"/>
      <c r="ACI33" s="125"/>
      <c r="ACJ33" s="125"/>
      <c r="ACK33" s="125"/>
      <c r="ACL33" s="125"/>
      <c r="ACM33" s="125"/>
      <c r="ACN33" s="125"/>
      <c r="ACO33" s="125"/>
      <c r="ACP33" s="125"/>
      <c r="ACQ33" s="125"/>
      <c r="ACR33" s="125"/>
      <c r="ACS33" s="125"/>
      <c r="ACT33" s="125"/>
      <c r="ACU33" s="125"/>
      <c r="ACV33" s="125"/>
      <c r="ACW33" s="125"/>
      <c r="ACX33" s="125"/>
      <c r="ACY33" s="125"/>
      <c r="ACZ33" s="125"/>
      <c r="ADA33" s="125"/>
      <c r="ADB33" s="125"/>
      <c r="ADC33" s="125"/>
      <c r="ADD33" s="125"/>
      <c r="ADE33" s="125"/>
      <c r="ADF33" s="125"/>
      <c r="ADG33" s="125"/>
      <c r="ADH33" s="125"/>
      <c r="ADI33" s="125"/>
      <c r="ADJ33" s="125"/>
      <c r="ADK33" s="125"/>
      <c r="ADL33" s="125"/>
      <c r="ADM33" s="125"/>
      <c r="ADN33" s="125"/>
      <c r="ADO33" s="125"/>
      <c r="ADP33" s="125"/>
      <c r="ADQ33" s="125"/>
      <c r="ADR33" s="125"/>
      <c r="ADS33" s="125"/>
      <c r="ADT33" s="125"/>
      <c r="ADU33" s="125"/>
      <c r="ADV33" s="125"/>
      <c r="ADW33" s="125"/>
      <c r="ADX33" s="125"/>
      <c r="ADY33" s="125"/>
      <c r="ADZ33" s="125"/>
      <c r="AEA33" s="125"/>
      <c r="AEB33" s="125"/>
      <c r="AEC33" s="125"/>
      <c r="AED33" s="125"/>
      <c r="AEE33" s="125"/>
      <c r="AEF33" s="125"/>
      <c r="AEG33" s="125"/>
      <c r="AEH33" s="125"/>
      <c r="AEI33" s="125"/>
      <c r="AEJ33" s="125"/>
      <c r="AEK33" s="125"/>
      <c r="AEL33" s="125"/>
      <c r="AEM33" s="125"/>
      <c r="AEN33" s="125"/>
      <c r="AEO33" s="125"/>
      <c r="AEP33" s="125"/>
      <c r="AEQ33" s="125"/>
      <c r="AER33" s="125"/>
      <c r="AES33" s="125"/>
      <c r="AET33" s="125"/>
      <c r="AEU33" s="125"/>
      <c r="AEV33" s="125"/>
      <c r="AEW33" s="125"/>
      <c r="AEX33" s="125"/>
      <c r="AEY33" s="125"/>
      <c r="AEZ33" s="125"/>
      <c r="AFA33" s="125"/>
      <c r="AFB33" s="125"/>
      <c r="AFC33" s="125"/>
      <c r="AFD33" s="125"/>
      <c r="AFE33" s="125"/>
      <c r="AFF33" s="125"/>
      <c r="AFG33" s="125"/>
      <c r="AFH33" s="125"/>
      <c r="AFI33" s="125"/>
      <c r="AFJ33" s="125"/>
      <c r="AFK33" s="125"/>
      <c r="AFL33" s="125"/>
      <c r="AFM33" s="125"/>
      <c r="AFN33" s="125"/>
      <c r="AFO33" s="125"/>
      <c r="AFP33" s="125"/>
      <c r="AFQ33" s="125"/>
      <c r="AFR33" s="125"/>
      <c r="AFS33" s="125"/>
      <c r="AFT33" s="125"/>
      <c r="AFU33" s="125"/>
      <c r="AFV33" s="125"/>
      <c r="AFW33" s="125"/>
      <c r="AFX33" s="125"/>
      <c r="AFY33" s="125"/>
      <c r="AFZ33" s="125"/>
      <c r="AGA33" s="125"/>
      <c r="AGB33" s="125"/>
      <c r="AGC33" s="125"/>
      <c r="AGD33" s="125"/>
      <c r="AGE33" s="125"/>
      <c r="AGF33" s="125"/>
      <c r="AGG33" s="125"/>
      <c r="AGH33" s="125"/>
      <c r="AGI33" s="125"/>
      <c r="AGJ33" s="125"/>
      <c r="AGK33" s="125"/>
      <c r="AGL33" s="125"/>
      <c r="AGM33" s="125"/>
      <c r="AGN33" s="125"/>
      <c r="AGO33" s="125"/>
      <c r="AGP33" s="125"/>
      <c r="AGQ33" s="125"/>
      <c r="AGR33" s="125"/>
      <c r="AGS33" s="125"/>
      <c r="AGT33" s="125"/>
      <c r="AGU33" s="125"/>
      <c r="AGV33" s="125"/>
      <c r="AGW33" s="125"/>
      <c r="AGX33" s="125"/>
      <c r="AGY33" s="125"/>
      <c r="AGZ33" s="125"/>
      <c r="AHA33" s="125"/>
      <c r="AHB33" s="125"/>
      <c r="AHC33" s="125"/>
      <c r="AHD33" s="125"/>
      <c r="AHE33" s="125"/>
      <c r="AHF33" s="125"/>
      <c r="AHG33" s="125"/>
      <c r="AHH33" s="125"/>
      <c r="AHI33" s="125"/>
      <c r="AHJ33" s="125"/>
      <c r="AHK33" s="125"/>
      <c r="AHL33" s="125"/>
      <c r="AHM33" s="125"/>
      <c r="AHN33" s="125"/>
      <c r="AHO33" s="125"/>
      <c r="AHP33" s="125"/>
      <c r="AHQ33" s="125"/>
      <c r="AHR33" s="125"/>
      <c r="AHS33" s="125"/>
      <c r="AHT33" s="125"/>
      <c r="AHU33" s="125"/>
      <c r="AHV33" s="125"/>
      <c r="AHW33" s="125"/>
      <c r="AHX33" s="125"/>
      <c r="AHY33" s="125"/>
      <c r="AHZ33" s="125"/>
      <c r="AIA33" s="125"/>
      <c r="AIB33" s="125"/>
      <c r="AIC33" s="125"/>
      <c r="AID33" s="125"/>
      <c r="AIE33" s="125"/>
      <c r="AIF33" s="125"/>
      <c r="AIG33" s="125"/>
      <c r="AIH33" s="125"/>
      <c r="AII33" s="125"/>
      <c r="AIJ33" s="125"/>
      <c r="AIK33" s="125"/>
      <c r="AIL33" s="125"/>
      <c r="AIM33" s="125"/>
      <c r="AIN33" s="125"/>
      <c r="AIO33" s="125"/>
      <c r="AIP33" s="125"/>
      <c r="AIQ33" s="125"/>
      <c r="AIR33" s="125"/>
      <c r="AIS33" s="125"/>
      <c r="AIT33" s="125"/>
      <c r="AIU33" s="125"/>
      <c r="AIV33" s="125"/>
      <c r="AIW33" s="125"/>
      <c r="AIX33" s="125"/>
      <c r="AIY33" s="125"/>
      <c r="AIZ33" s="125"/>
      <c r="AJA33" s="125"/>
      <c r="AJB33" s="125"/>
      <c r="AJC33" s="125"/>
      <c r="AJD33" s="125"/>
      <c r="AJE33" s="125"/>
      <c r="AJF33" s="125"/>
      <c r="AJG33" s="125"/>
      <c r="AJH33" s="125"/>
      <c r="AJI33" s="125"/>
      <c r="AJJ33" s="125"/>
      <c r="AJK33" s="125"/>
      <c r="AJL33" s="125"/>
      <c r="AJM33" s="125"/>
      <c r="AJN33" s="125"/>
      <c r="AJO33" s="125"/>
      <c r="AJP33" s="125"/>
      <c r="AJQ33" s="125"/>
      <c r="AJR33" s="125"/>
      <c r="AJS33" s="125"/>
      <c r="AJT33" s="125"/>
      <c r="AJU33" s="125"/>
      <c r="AJV33" s="125"/>
      <c r="AJW33" s="125"/>
      <c r="AJX33" s="125"/>
      <c r="AJY33" s="125"/>
      <c r="AJZ33" s="125"/>
      <c r="AKA33" s="125"/>
      <c r="AKB33" s="125"/>
      <c r="AKC33" s="125"/>
      <c r="AKD33" s="125"/>
      <c r="AKE33" s="125"/>
      <c r="AKF33" s="125"/>
      <c r="AKG33" s="125"/>
      <c r="AKH33" s="125"/>
      <c r="AKI33" s="125"/>
      <c r="AKJ33" s="125"/>
      <c r="AKK33" s="125"/>
      <c r="AKL33" s="125"/>
      <c r="AKM33" s="125"/>
      <c r="AKN33" s="125"/>
      <c r="AKO33" s="125"/>
      <c r="AKP33" s="125"/>
      <c r="AKQ33" s="125"/>
      <c r="AKR33" s="125"/>
      <c r="AKS33" s="125"/>
      <c r="AKT33" s="125"/>
      <c r="AKU33" s="125"/>
      <c r="AKV33" s="125"/>
      <c r="AKW33" s="125"/>
      <c r="AKX33" s="125"/>
      <c r="AKY33" s="125"/>
      <c r="AKZ33" s="125"/>
      <c r="ALA33" s="125"/>
      <c r="ALB33" s="125"/>
      <c r="ALC33" s="125"/>
      <c r="ALD33" s="125"/>
      <c r="ALE33" s="125"/>
      <c r="ALF33" s="125"/>
      <c r="ALG33" s="125"/>
      <c r="ALH33" s="125"/>
      <c r="ALI33" s="125"/>
      <c r="ALJ33" s="125"/>
      <c r="ALK33" s="125"/>
      <c r="ALL33" s="125"/>
      <c r="ALM33" s="125"/>
      <c r="ALN33" s="125"/>
      <c r="ALO33" s="125"/>
      <c r="ALP33" s="125"/>
      <c r="ALQ33" s="125"/>
      <c r="ALR33" s="125"/>
      <c r="ALS33" s="125"/>
      <c r="ALT33" s="125"/>
      <c r="ALU33" s="125"/>
      <c r="ALV33" s="125"/>
      <c r="ALW33" s="125"/>
      <c r="ALX33" s="125"/>
    </row>
    <row r="34" spans="1:1012" x14ac:dyDescent="0.2">
      <c r="A34" s="771" t="s">
        <v>20</v>
      </c>
      <c r="B34" s="714" t="s">
        <v>327</v>
      </c>
      <c r="C34" s="741"/>
      <c r="D34" s="741"/>
      <c r="E34" s="682">
        <v>5</v>
      </c>
      <c r="F34" s="741"/>
      <c r="G34" s="682">
        <v>5</v>
      </c>
      <c r="H34" s="741"/>
      <c r="I34" s="682">
        <v>5</v>
      </c>
      <c r="J34" s="741"/>
      <c r="K34" s="741"/>
      <c r="L34" s="682">
        <v>4</v>
      </c>
      <c r="M34" s="716"/>
      <c r="N34" s="742"/>
      <c r="O34" s="156">
        <v>2</v>
      </c>
      <c r="P34" s="156"/>
      <c r="Q34" s="716"/>
      <c r="R34" s="682">
        <v>1</v>
      </c>
      <c r="S34" s="682"/>
      <c r="T34" s="716"/>
      <c r="U34" s="682">
        <v>1</v>
      </c>
      <c r="V34" s="766"/>
      <c r="W34" s="161"/>
      <c r="X34" s="125" t="s">
        <v>1695</v>
      </c>
      <c r="Y34" s="474"/>
      <c r="Z34" s="474"/>
      <c r="AA34" s="474"/>
      <c r="AB34" s="474"/>
      <c r="AC34" s="474"/>
      <c r="AD34" s="474"/>
      <c r="AE34" s="474"/>
      <c r="AF34" s="474"/>
      <c r="AG34" s="474"/>
      <c r="AH34" s="474"/>
      <c r="AI34" s="474"/>
      <c r="AJ34" s="474"/>
      <c r="AK34" s="474"/>
      <c r="AL34" s="474"/>
      <c r="AM34" s="474"/>
      <c r="AN34" s="474"/>
      <c r="AO34" s="474"/>
      <c r="AP34" s="474"/>
      <c r="AQ34" s="474"/>
      <c r="AR34" s="474"/>
      <c r="AS34" s="474"/>
      <c r="AT34" s="474"/>
      <c r="AU34" s="474"/>
      <c r="AV34" s="474"/>
      <c r="AW34" s="474"/>
      <c r="AX34" s="474"/>
      <c r="AY34" s="474"/>
      <c r="AZ34" s="474"/>
      <c r="BA34" s="474"/>
      <c r="BB34" s="474"/>
      <c r="BC34" s="474"/>
      <c r="BD34" s="474"/>
      <c r="BE34" s="474"/>
      <c r="BF34" s="474"/>
      <c r="BG34" s="474"/>
      <c r="BH34" s="474"/>
      <c r="BI34" s="474"/>
      <c r="BJ34" s="474"/>
      <c r="BK34" s="474"/>
      <c r="BL34" s="474"/>
      <c r="BM34" s="474"/>
      <c r="BN34" s="474"/>
      <c r="BO34" s="474"/>
      <c r="BP34" s="474"/>
      <c r="BQ34" s="474"/>
      <c r="BR34" s="474"/>
      <c r="BS34" s="474"/>
      <c r="BT34" s="474"/>
      <c r="BU34" s="474"/>
      <c r="BV34" s="474"/>
      <c r="BW34" s="474"/>
      <c r="BX34" s="474"/>
      <c r="BY34" s="474"/>
      <c r="BZ34" s="474"/>
      <c r="CA34" s="474"/>
      <c r="CB34" s="474"/>
      <c r="CC34" s="474"/>
      <c r="CD34" s="474"/>
      <c r="CE34" s="474"/>
      <c r="CF34" s="474"/>
      <c r="CG34" s="474"/>
      <c r="CH34" s="474"/>
      <c r="CI34" s="474"/>
      <c r="CJ34" s="474"/>
      <c r="CK34" s="474"/>
      <c r="CL34" s="474"/>
      <c r="CM34" s="474"/>
      <c r="CN34" s="474"/>
      <c r="CO34" s="474"/>
      <c r="CP34" s="474"/>
      <c r="CQ34" s="474"/>
      <c r="CR34" s="474"/>
      <c r="CS34" s="474"/>
      <c r="CT34" s="474"/>
      <c r="CU34" s="474"/>
      <c r="CV34" s="474"/>
      <c r="CW34" s="474"/>
      <c r="CX34" s="474"/>
      <c r="CY34" s="474"/>
      <c r="CZ34" s="474"/>
      <c r="DA34" s="474"/>
      <c r="DB34" s="474"/>
      <c r="DC34" s="474"/>
      <c r="DD34" s="474"/>
      <c r="DE34" s="474"/>
      <c r="DF34" s="474"/>
      <c r="DG34" s="474"/>
      <c r="DH34" s="474"/>
      <c r="DI34" s="474"/>
      <c r="DJ34" s="474"/>
      <c r="DK34" s="474"/>
      <c r="DL34" s="474"/>
      <c r="DM34" s="474"/>
      <c r="DN34" s="474"/>
      <c r="DO34" s="474"/>
      <c r="DP34" s="474"/>
      <c r="DQ34" s="474"/>
      <c r="DR34" s="474"/>
      <c r="DS34" s="474"/>
      <c r="DT34" s="474"/>
      <c r="DU34" s="474"/>
      <c r="DV34" s="474"/>
      <c r="DW34" s="474"/>
      <c r="DX34" s="474"/>
      <c r="DY34" s="474"/>
      <c r="DZ34" s="474"/>
      <c r="EA34" s="474"/>
      <c r="EB34" s="474"/>
      <c r="EC34" s="474"/>
      <c r="ED34" s="474"/>
      <c r="EE34" s="474"/>
      <c r="EF34" s="474"/>
      <c r="EG34" s="474"/>
      <c r="EH34" s="474"/>
      <c r="EI34" s="474"/>
      <c r="EJ34" s="474"/>
      <c r="EK34" s="474"/>
      <c r="EL34" s="474"/>
      <c r="EM34" s="474"/>
      <c r="EN34" s="474"/>
      <c r="EO34" s="474"/>
      <c r="EP34" s="474"/>
      <c r="EQ34" s="474"/>
      <c r="ER34" s="474"/>
      <c r="ES34" s="474"/>
      <c r="ET34" s="474"/>
      <c r="EU34" s="474"/>
      <c r="EV34" s="474"/>
      <c r="EW34" s="474"/>
      <c r="EX34" s="474"/>
      <c r="EY34" s="474"/>
      <c r="EZ34" s="474"/>
      <c r="FA34" s="474"/>
      <c r="FB34" s="474"/>
      <c r="FC34" s="474"/>
      <c r="FD34" s="474"/>
      <c r="FE34" s="474"/>
      <c r="FF34" s="474"/>
      <c r="FG34" s="474"/>
      <c r="FH34" s="474"/>
      <c r="FI34" s="474"/>
      <c r="FJ34" s="474"/>
      <c r="FK34" s="474"/>
      <c r="FL34" s="474"/>
      <c r="FM34" s="474"/>
      <c r="FN34" s="474"/>
      <c r="FO34" s="474"/>
      <c r="FP34" s="474"/>
      <c r="FQ34" s="474"/>
      <c r="FR34" s="474"/>
      <c r="FS34" s="474"/>
      <c r="FT34" s="474"/>
      <c r="FU34" s="474"/>
      <c r="FV34" s="474"/>
      <c r="FW34" s="474"/>
      <c r="FX34" s="474"/>
      <c r="FY34" s="474"/>
      <c r="FZ34" s="474"/>
      <c r="GA34" s="474"/>
      <c r="GB34" s="474"/>
      <c r="GC34" s="474"/>
      <c r="GD34" s="474"/>
      <c r="GE34" s="474"/>
      <c r="GF34" s="474"/>
      <c r="GG34" s="474"/>
      <c r="GH34" s="474"/>
      <c r="GI34" s="474"/>
      <c r="GJ34" s="474"/>
      <c r="GK34" s="474"/>
      <c r="GL34" s="474"/>
      <c r="GM34" s="474"/>
      <c r="GN34" s="474"/>
      <c r="GO34" s="474"/>
      <c r="GP34" s="474"/>
      <c r="GQ34" s="474"/>
      <c r="GR34" s="474"/>
      <c r="GS34" s="474"/>
      <c r="GT34" s="474"/>
      <c r="GU34" s="474"/>
      <c r="GV34" s="474"/>
      <c r="GW34" s="474"/>
      <c r="GX34" s="474"/>
      <c r="GY34" s="474"/>
      <c r="GZ34" s="474"/>
      <c r="HA34" s="474"/>
      <c r="HB34" s="474"/>
      <c r="HC34" s="474"/>
      <c r="HD34" s="474"/>
      <c r="HE34" s="474"/>
      <c r="HF34" s="474"/>
      <c r="HG34" s="474"/>
      <c r="HH34" s="474"/>
      <c r="HI34" s="474"/>
      <c r="HJ34" s="474"/>
      <c r="HK34" s="474"/>
      <c r="HL34" s="474"/>
      <c r="HM34" s="474"/>
      <c r="HN34" s="474"/>
      <c r="HO34" s="474"/>
      <c r="HP34" s="474"/>
      <c r="HQ34" s="474"/>
      <c r="HR34" s="474"/>
      <c r="HS34" s="474"/>
      <c r="HT34" s="474"/>
      <c r="HU34" s="474"/>
      <c r="HV34" s="474"/>
      <c r="HW34" s="474"/>
      <c r="HX34" s="474"/>
      <c r="HY34" s="474"/>
      <c r="HZ34" s="474"/>
      <c r="IA34" s="474"/>
      <c r="IB34" s="474"/>
      <c r="IC34" s="474"/>
      <c r="ID34" s="474"/>
      <c r="IE34" s="474"/>
      <c r="IF34" s="474"/>
      <c r="IG34" s="474"/>
      <c r="IH34" s="474"/>
      <c r="II34" s="474"/>
      <c r="IJ34" s="474"/>
      <c r="IK34" s="474"/>
      <c r="IL34" s="474"/>
      <c r="IM34" s="474"/>
      <c r="IN34" s="474"/>
      <c r="IO34" s="474"/>
      <c r="IP34" s="474"/>
      <c r="IQ34" s="474"/>
      <c r="IR34" s="474"/>
      <c r="IS34" s="474"/>
      <c r="IT34" s="474"/>
      <c r="IU34" s="474"/>
      <c r="IV34" s="474"/>
      <c r="IW34" s="474"/>
      <c r="IX34" s="474"/>
      <c r="IY34" s="474"/>
      <c r="IZ34" s="474"/>
      <c r="JA34" s="474"/>
      <c r="JB34" s="474"/>
      <c r="JC34" s="474"/>
      <c r="JD34" s="474"/>
      <c r="JE34" s="474"/>
      <c r="JF34" s="474"/>
      <c r="JG34" s="474"/>
      <c r="JH34" s="474"/>
      <c r="JI34" s="474"/>
      <c r="JJ34" s="474"/>
      <c r="JK34" s="474"/>
      <c r="JL34" s="474"/>
      <c r="JM34" s="474"/>
      <c r="JN34" s="474"/>
      <c r="JO34" s="474"/>
      <c r="JP34" s="474"/>
      <c r="JQ34" s="474"/>
      <c r="JR34" s="474"/>
      <c r="JS34" s="474"/>
      <c r="JT34" s="474"/>
      <c r="JU34" s="474"/>
      <c r="JV34" s="474"/>
      <c r="JW34" s="474"/>
      <c r="JX34" s="474"/>
      <c r="JY34" s="474"/>
      <c r="JZ34" s="474"/>
      <c r="KA34" s="474"/>
      <c r="KB34" s="474"/>
      <c r="KC34" s="474"/>
      <c r="KD34" s="474"/>
      <c r="KE34" s="474"/>
      <c r="KF34" s="474"/>
      <c r="KG34" s="474"/>
      <c r="KH34" s="474"/>
      <c r="KI34" s="474"/>
      <c r="KJ34" s="474"/>
      <c r="KK34" s="474"/>
      <c r="KL34" s="474"/>
      <c r="KM34" s="474"/>
      <c r="KN34" s="474"/>
      <c r="KO34" s="474"/>
      <c r="KP34" s="474"/>
      <c r="KQ34" s="474"/>
      <c r="KR34" s="474"/>
      <c r="KS34" s="474"/>
      <c r="KT34" s="474"/>
      <c r="KU34" s="474"/>
      <c r="KV34" s="474"/>
      <c r="KW34" s="474"/>
      <c r="KX34" s="474"/>
      <c r="KY34" s="474"/>
      <c r="KZ34" s="474"/>
      <c r="LA34" s="474"/>
      <c r="LB34" s="474"/>
      <c r="LC34" s="474"/>
      <c r="LD34" s="474"/>
      <c r="LE34" s="474"/>
      <c r="LF34" s="474"/>
      <c r="LG34" s="474"/>
      <c r="LH34" s="474"/>
      <c r="LI34" s="474"/>
      <c r="LJ34" s="474"/>
      <c r="LK34" s="474"/>
      <c r="LL34" s="474"/>
      <c r="LM34" s="474"/>
      <c r="LN34" s="474"/>
      <c r="LO34" s="474"/>
      <c r="LP34" s="474"/>
      <c r="LQ34" s="474"/>
      <c r="LR34" s="474"/>
      <c r="LS34" s="474"/>
      <c r="LT34" s="474"/>
      <c r="LU34" s="474"/>
      <c r="LV34" s="474"/>
      <c r="LW34" s="474"/>
      <c r="LX34" s="474"/>
      <c r="LY34" s="474"/>
      <c r="LZ34" s="474"/>
      <c r="MA34" s="474"/>
      <c r="MB34" s="474"/>
      <c r="MC34" s="474"/>
      <c r="MD34" s="474"/>
      <c r="ME34" s="474"/>
      <c r="MF34" s="474"/>
      <c r="MG34" s="474"/>
      <c r="MH34" s="474"/>
      <c r="MI34" s="474"/>
      <c r="MJ34" s="474"/>
      <c r="MK34" s="474"/>
      <c r="ML34" s="474"/>
      <c r="MM34" s="474"/>
      <c r="MN34" s="474"/>
      <c r="MO34" s="474"/>
      <c r="MP34" s="474"/>
      <c r="MQ34" s="474"/>
      <c r="MR34" s="474"/>
      <c r="MS34" s="474"/>
      <c r="MT34" s="474"/>
      <c r="MU34" s="474"/>
      <c r="MV34" s="474"/>
      <c r="MW34" s="474"/>
      <c r="MX34" s="474"/>
      <c r="MY34" s="474"/>
      <c r="MZ34" s="474"/>
      <c r="NA34" s="474"/>
      <c r="NB34" s="474"/>
      <c r="NC34" s="474"/>
      <c r="ND34" s="474"/>
      <c r="NE34" s="474"/>
      <c r="NF34" s="474"/>
      <c r="NG34" s="474"/>
      <c r="NH34" s="474"/>
      <c r="NI34" s="474"/>
      <c r="NJ34" s="474"/>
      <c r="NK34" s="474"/>
      <c r="NL34" s="474"/>
      <c r="NM34" s="474"/>
      <c r="NN34" s="474"/>
      <c r="NO34" s="474"/>
      <c r="NP34" s="474"/>
      <c r="NQ34" s="474"/>
      <c r="NR34" s="474"/>
      <c r="NS34" s="474"/>
      <c r="NT34" s="474"/>
      <c r="NU34" s="474"/>
      <c r="NV34" s="474"/>
      <c r="NW34" s="474"/>
      <c r="NX34" s="474"/>
      <c r="NY34" s="474"/>
      <c r="NZ34" s="474"/>
      <c r="OA34" s="474"/>
      <c r="OB34" s="474"/>
      <c r="OC34" s="474"/>
      <c r="OD34" s="474"/>
      <c r="OE34" s="474"/>
      <c r="OF34" s="474"/>
      <c r="OG34" s="474"/>
      <c r="OH34" s="474"/>
      <c r="OI34" s="474"/>
      <c r="OJ34" s="474"/>
      <c r="OK34" s="474"/>
      <c r="OL34" s="474"/>
      <c r="OM34" s="474"/>
      <c r="ON34" s="474"/>
      <c r="OO34" s="474"/>
      <c r="OP34" s="474"/>
      <c r="OQ34" s="474"/>
      <c r="OR34" s="474"/>
      <c r="OS34" s="474"/>
      <c r="OT34" s="474"/>
      <c r="OU34" s="474"/>
      <c r="OV34" s="474"/>
      <c r="OW34" s="474"/>
      <c r="OX34" s="474"/>
      <c r="OY34" s="474"/>
      <c r="OZ34" s="474"/>
      <c r="PA34" s="474"/>
      <c r="PB34" s="474"/>
      <c r="PC34" s="474"/>
      <c r="PD34" s="474"/>
      <c r="PE34" s="474"/>
      <c r="PF34" s="474"/>
      <c r="PG34" s="474"/>
      <c r="PH34" s="474"/>
      <c r="PI34" s="474"/>
      <c r="PJ34" s="474"/>
      <c r="PK34" s="474"/>
      <c r="PL34" s="474"/>
      <c r="PM34" s="474"/>
      <c r="PN34" s="474"/>
      <c r="PO34" s="474"/>
      <c r="PP34" s="474"/>
      <c r="PQ34" s="474"/>
      <c r="PR34" s="474"/>
      <c r="PS34" s="474"/>
      <c r="PT34" s="474"/>
      <c r="PU34" s="474"/>
      <c r="PV34" s="474"/>
      <c r="PW34" s="474"/>
      <c r="PX34" s="474"/>
      <c r="PY34" s="474"/>
      <c r="PZ34" s="474"/>
      <c r="QA34" s="474"/>
      <c r="QB34" s="474"/>
      <c r="QC34" s="474"/>
      <c r="QD34" s="474"/>
      <c r="QE34" s="474"/>
      <c r="QF34" s="474"/>
      <c r="QG34" s="474"/>
      <c r="QH34" s="474"/>
      <c r="QI34" s="474"/>
      <c r="QJ34" s="474"/>
      <c r="QK34" s="474"/>
      <c r="QL34" s="474"/>
      <c r="QM34" s="474"/>
      <c r="QN34" s="474"/>
      <c r="QO34" s="474"/>
      <c r="QP34" s="474"/>
      <c r="QQ34" s="474"/>
      <c r="QR34" s="474"/>
      <c r="QS34" s="474"/>
      <c r="QT34" s="474"/>
      <c r="QU34" s="474"/>
      <c r="QV34" s="474"/>
      <c r="QW34" s="474"/>
      <c r="QX34" s="474"/>
      <c r="QY34" s="474"/>
      <c r="QZ34" s="474"/>
      <c r="RA34" s="474"/>
      <c r="RB34" s="474"/>
      <c r="RC34" s="474"/>
      <c r="RD34" s="474"/>
      <c r="RE34" s="474"/>
      <c r="RF34" s="474"/>
      <c r="RG34" s="474"/>
      <c r="RH34" s="474"/>
      <c r="RI34" s="474"/>
      <c r="RJ34" s="474"/>
      <c r="RK34" s="474"/>
      <c r="RL34" s="474"/>
      <c r="RM34" s="474"/>
      <c r="RN34" s="474"/>
      <c r="RO34" s="474"/>
      <c r="RP34" s="474"/>
      <c r="RQ34" s="474"/>
      <c r="RR34" s="474"/>
      <c r="RS34" s="474"/>
      <c r="RT34" s="474"/>
      <c r="RU34" s="474"/>
      <c r="RV34" s="474"/>
      <c r="RW34" s="474"/>
      <c r="RX34" s="474"/>
      <c r="RY34" s="474"/>
      <c r="RZ34" s="474"/>
      <c r="SA34" s="474"/>
      <c r="SB34" s="474"/>
      <c r="SC34" s="474"/>
      <c r="SD34" s="474"/>
      <c r="SE34" s="474"/>
      <c r="SF34" s="474"/>
      <c r="SG34" s="474"/>
      <c r="SH34" s="474"/>
      <c r="SI34" s="474"/>
      <c r="SJ34" s="474"/>
      <c r="SK34" s="474"/>
      <c r="SL34" s="474"/>
      <c r="SM34" s="474"/>
      <c r="SN34" s="474"/>
      <c r="SO34" s="474"/>
      <c r="SP34" s="474"/>
      <c r="SQ34" s="474"/>
      <c r="SR34" s="474"/>
      <c r="SS34" s="474"/>
      <c r="ST34" s="474"/>
      <c r="SU34" s="474"/>
      <c r="SV34" s="474"/>
      <c r="SW34" s="474"/>
      <c r="SX34" s="474"/>
      <c r="SY34" s="474"/>
      <c r="SZ34" s="474"/>
      <c r="TA34" s="474"/>
      <c r="TB34" s="474"/>
      <c r="TC34" s="474"/>
      <c r="TD34" s="474"/>
      <c r="TE34" s="474"/>
      <c r="TF34" s="474"/>
      <c r="TG34" s="474"/>
      <c r="TH34" s="474"/>
      <c r="TI34" s="474"/>
      <c r="TJ34" s="474"/>
      <c r="TK34" s="474"/>
      <c r="TL34" s="474"/>
      <c r="TM34" s="474"/>
      <c r="TN34" s="474"/>
      <c r="TO34" s="474"/>
      <c r="TP34" s="474"/>
      <c r="TQ34" s="474"/>
      <c r="TR34" s="474"/>
      <c r="TS34" s="474"/>
      <c r="TT34" s="474"/>
      <c r="TU34" s="474"/>
      <c r="TV34" s="474"/>
      <c r="TW34" s="474"/>
      <c r="TX34" s="474"/>
      <c r="TY34" s="474"/>
      <c r="TZ34" s="474"/>
      <c r="UA34" s="474"/>
      <c r="UB34" s="474"/>
      <c r="UC34" s="474"/>
      <c r="UD34" s="474"/>
      <c r="UE34" s="474"/>
      <c r="UF34" s="474"/>
      <c r="UG34" s="474"/>
      <c r="UH34" s="474"/>
      <c r="UI34" s="474"/>
      <c r="UJ34" s="474"/>
      <c r="UK34" s="474"/>
      <c r="UL34" s="474"/>
      <c r="UM34" s="474"/>
      <c r="UN34" s="474"/>
      <c r="UO34" s="474"/>
      <c r="UP34" s="474"/>
      <c r="UQ34" s="474"/>
      <c r="UR34" s="474"/>
      <c r="US34" s="474"/>
      <c r="UT34" s="474"/>
      <c r="UU34" s="474"/>
      <c r="UV34" s="474"/>
      <c r="UW34" s="474"/>
      <c r="UX34" s="474"/>
      <c r="UY34" s="474"/>
      <c r="UZ34" s="474"/>
      <c r="VA34" s="474"/>
      <c r="VB34" s="474"/>
      <c r="VC34" s="474"/>
      <c r="VD34" s="474"/>
      <c r="VE34" s="474"/>
      <c r="VF34" s="474"/>
      <c r="VG34" s="474"/>
      <c r="VH34" s="474"/>
      <c r="VI34" s="474"/>
      <c r="VJ34" s="474"/>
      <c r="VK34" s="474"/>
      <c r="VL34" s="474"/>
      <c r="VM34" s="474"/>
      <c r="VN34" s="474"/>
      <c r="VO34" s="474"/>
      <c r="VP34" s="474"/>
      <c r="VQ34" s="474"/>
      <c r="VR34" s="474"/>
      <c r="VS34" s="474"/>
      <c r="VT34" s="474"/>
      <c r="VU34" s="474"/>
      <c r="VV34" s="474"/>
      <c r="VW34" s="474"/>
      <c r="VX34" s="474"/>
      <c r="VY34" s="474"/>
      <c r="VZ34" s="474"/>
      <c r="WA34" s="474"/>
      <c r="WB34" s="474"/>
      <c r="WC34" s="474"/>
      <c r="WD34" s="474"/>
      <c r="WE34" s="474"/>
      <c r="WF34" s="474"/>
      <c r="WG34" s="474"/>
      <c r="WH34" s="474"/>
      <c r="WI34" s="474"/>
      <c r="WJ34" s="474"/>
      <c r="WK34" s="474"/>
      <c r="WL34" s="474"/>
      <c r="WM34" s="474"/>
      <c r="WN34" s="474"/>
      <c r="WO34" s="474"/>
      <c r="WP34" s="474"/>
      <c r="WQ34" s="474"/>
      <c r="WR34" s="474"/>
      <c r="WS34" s="474"/>
      <c r="WT34" s="474"/>
      <c r="WU34" s="474"/>
      <c r="WV34" s="474"/>
      <c r="WW34" s="474"/>
      <c r="WX34" s="474"/>
      <c r="WY34" s="474"/>
      <c r="WZ34" s="474"/>
      <c r="XA34" s="474"/>
      <c r="XB34" s="474"/>
      <c r="XC34" s="474"/>
      <c r="XD34" s="474"/>
      <c r="XE34" s="474"/>
      <c r="XF34" s="474"/>
      <c r="XG34" s="474"/>
      <c r="XH34" s="474"/>
      <c r="XI34" s="474"/>
      <c r="XJ34" s="474"/>
      <c r="XK34" s="474"/>
      <c r="XL34" s="474"/>
      <c r="XM34" s="474"/>
      <c r="XN34" s="474"/>
      <c r="XO34" s="474"/>
      <c r="XP34" s="474"/>
      <c r="XQ34" s="474"/>
      <c r="XR34" s="474"/>
      <c r="XS34" s="474"/>
      <c r="XT34" s="474"/>
      <c r="XU34" s="474"/>
      <c r="XV34" s="474"/>
      <c r="XW34" s="474"/>
      <c r="XX34" s="474"/>
      <c r="XY34" s="474"/>
      <c r="XZ34" s="474"/>
      <c r="YA34" s="474"/>
      <c r="YB34" s="474"/>
      <c r="YC34" s="474"/>
      <c r="YD34" s="474"/>
      <c r="YE34" s="474"/>
      <c r="YF34" s="474"/>
      <c r="YG34" s="474"/>
      <c r="YH34" s="474"/>
      <c r="YI34" s="474"/>
      <c r="YJ34" s="474"/>
      <c r="YK34" s="474"/>
      <c r="YL34" s="474"/>
      <c r="YM34" s="474"/>
      <c r="YN34" s="474"/>
      <c r="YO34" s="474"/>
      <c r="YP34" s="474"/>
      <c r="YQ34" s="474"/>
      <c r="YR34" s="474"/>
      <c r="YS34" s="474"/>
      <c r="YT34" s="474"/>
      <c r="YU34" s="474"/>
      <c r="YV34" s="474"/>
      <c r="YW34" s="474"/>
      <c r="YX34" s="474"/>
      <c r="YY34" s="474"/>
      <c r="YZ34" s="474"/>
      <c r="ZA34" s="474"/>
      <c r="ZB34" s="474"/>
      <c r="ZC34" s="474"/>
      <c r="ZD34" s="474"/>
      <c r="ZE34" s="474"/>
      <c r="ZF34" s="474"/>
      <c r="ZG34" s="474"/>
      <c r="ZH34" s="474"/>
      <c r="ZI34" s="474"/>
      <c r="ZJ34" s="474"/>
      <c r="ZK34" s="474"/>
      <c r="ZL34" s="474"/>
      <c r="ZM34" s="474"/>
      <c r="ZN34" s="474"/>
      <c r="ZO34" s="474"/>
      <c r="ZP34" s="474"/>
      <c r="ZQ34" s="474"/>
      <c r="ZR34" s="474"/>
      <c r="ZS34" s="474"/>
      <c r="ZT34" s="474"/>
      <c r="ZU34" s="474"/>
      <c r="ZV34" s="474"/>
      <c r="ZW34" s="474"/>
      <c r="ZX34" s="474"/>
      <c r="ZY34" s="474"/>
      <c r="ZZ34" s="474"/>
      <c r="AAA34" s="474"/>
      <c r="AAB34" s="474"/>
      <c r="AAC34" s="474"/>
      <c r="AAD34" s="474"/>
      <c r="AAE34" s="474"/>
      <c r="AAF34" s="474"/>
      <c r="AAG34" s="474"/>
      <c r="AAH34" s="474"/>
      <c r="AAI34" s="474"/>
      <c r="AAJ34" s="474"/>
      <c r="AAK34" s="474"/>
      <c r="AAL34" s="474"/>
      <c r="AAM34" s="474"/>
      <c r="AAN34" s="474"/>
      <c r="AAO34" s="474"/>
      <c r="AAP34" s="474"/>
      <c r="AAQ34" s="474"/>
      <c r="AAR34" s="474"/>
      <c r="AAS34" s="474"/>
      <c r="AAT34" s="474"/>
      <c r="AAU34" s="474"/>
      <c r="AAV34" s="474"/>
      <c r="AAW34" s="474"/>
      <c r="AAX34" s="474"/>
      <c r="AAY34" s="474"/>
      <c r="AAZ34" s="474"/>
      <c r="ABA34" s="474"/>
      <c r="ABB34" s="474"/>
      <c r="ABC34" s="474"/>
      <c r="ABD34" s="474"/>
      <c r="ABE34" s="474"/>
      <c r="ABF34" s="474"/>
      <c r="ABG34" s="474"/>
      <c r="ABH34" s="474"/>
      <c r="ABI34" s="474"/>
      <c r="ABJ34" s="474"/>
      <c r="ABK34" s="474"/>
      <c r="ABL34" s="474"/>
      <c r="ABM34" s="474"/>
      <c r="ABN34" s="474"/>
      <c r="ABO34" s="474"/>
      <c r="ABP34" s="474"/>
      <c r="ABQ34" s="474"/>
      <c r="ABR34" s="474"/>
      <c r="ABS34" s="474"/>
      <c r="ABT34" s="474"/>
      <c r="ABU34" s="474"/>
      <c r="ABV34" s="474"/>
      <c r="ABW34" s="474"/>
      <c r="ABX34" s="474"/>
      <c r="ABY34" s="474"/>
      <c r="ABZ34" s="474"/>
      <c r="ACA34" s="474"/>
      <c r="ACB34" s="474"/>
      <c r="ACC34" s="474"/>
      <c r="ACD34" s="474"/>
      <c r="ACE34" s="474"/>
      <c r="ACF34" s="474"/>
      <c r="ACG34" s="474"/>
      <c r="ACH34" s="474"/>
      <c r="ACI34" s="474"/>
      <c r="ACJ34" s="474"/>
      <c r="ACK34" s="474"/>
      <c r="ACL34" s="474"/>
      <c r="ACM34" s="474"/>
      <c r="ACN34" s="474"/>
      <c r="ACO34" s="474"/>
      <c r="ACP34" s="474"/>
      <c r="ACQ34" s="474"/>
      <c r="ACR34" s="474"/>
      <c r="ACS34" s="474"/>
      <c r="ACT34" s="474"/>
      <c r="ACU34" s="474"/>
      <c r="ACV34" s="474"/>
      <c r="ACW34" s="474"/>
      <c r="ACX34" s="474"/>
      <c r="ACY34" s="474"/>
      <c r="ACZ34" s="474"/>
      <c r="ADA34" s="474"/>
      <c r="ADB34" s="474"/>
      <c r="ADC34" s="474"/>
      <c r="ADD34" s="474"/>
      <c r="ADE34" s="474"/>
      <c r="ADF34" s="474"/>
      <c r="ADG34" s="474"/>
      <c r="ADH34" s="474"/>
      <c r="ADI34" s="474"/>
      <c r="ADJ34" s="474"/>
      <c r="ADK34" s="474"/>
      <c r="ADL34" s="474"/>
      <c r="ADM34" s="474"/>
      <c r="ADN34" s="474"/>
      <c r="ADO34" s="474"/>
      <c r="ADP34" s="474"/>
      <c r="ADQ34" s="474"/>
      <c r="ADR34" s="474"/>
      <c r="ADS34" s="474"/>
      <c r="ADT34" s="474"/>
      <c r="ADU34" s="474"/>
      <c r="ADV34" s="474"/>
      <c r="ADW34" s="474"/>
      <c r="ADX34" s="474"/>
      <c r="ADY34" s="474"/>
      <c r="ADZ34" s="474"/>
      <c r="AEA34" s="474"/>
      <c r="AEB34" s="474"/>
      <c r="AEC34" s="474"/>
      <c r="AED34" s="474"/>
      <c r="AEE34" s="474"/>
      <c r="AEF34" s="474"/>
      <c r="AEG34" s="474"/>
      <c r="AEH34" s="474"/>
      <c r="AEI34" s="474"/>
      <c r="AEJ34" s="474"/>
      <c r="AEK34" s="474"/>
      <c r="AEL34" s="474"/>
      <c r="AEM34" s="474"/>
      <c r="AEN34" s="474"/>
      <c r="AEO34" s="474"/>
      <c r="AEP34" s="474"/>
      <c r="AEQ34" s="474"/>
      <c r="AER34" s="474"/>
      <c r="AES34" s="474"/>
      <c r="AET34" s="474"/>
      <c r="AEU34" s="474"/>
      <c r="AEV34" s="474"/>
      <c r="AEW34" s="474"/>
      <c r="AEX34" s="474"/>
      <c r="AEY34" s="474"/>
      <c r="AEZ34" s="474"/>
      <c r="AFA34" s="474"/>
      <c r="AFB34" s="474"/>
      <c r="AFC34" s="474"/>
      <c r="AFD34" s="474"/>
      <c r="AFE34" s="474"/>
      <c r="AFF34" s="474"/>
      <c r="AFG34" s="474"/>
      <c r="AFH34" s="474"/>
      <c r="AFI34" s="474"/>
      <c r="AFJ34" s="474"/>
      <c r="AFK34" s="474"/>
      <c r="AFL34" s="474"/>
      <c r="AFM34" s="474"/>
      <c r="AFN34" s="474"/>
      <c r="AFO34" s="474"/>
      <c r="AFP34" s="474"/>
      <c r="AFQ34" s="474"/>
      <c r="AFR34" s="474"/>
      <c r="AFS34" s="474"/>
      <c r="AFT34" s="474"/>
      <c r="AFU34" s="474"/>
      <c r="AFV34" s="474"/>
      <c r="AFW34" s="474"/>
      <c r="AFX34" s="474"/>
      <c r="AFY34" s="474"/>
      <c r="AFZ34" s="474"/>
      <c r="AGA34" s="474"/>
      <c r="AGB34" s="474"/>
      <c r="AGC34" s="474"/>
      <c r="AGD34" s="474"/>
      <c r="AGE34" s="474"/>
      <c r="AGF34" s="474"/>
      <c r="AGG34" s="474"/>
      <c r="AGH34" s="474"/>
      <c r="AGI34" s="474"/>
      <c r="AGJ34" s="474"/>
      <c r="AGK34" s="474"/>
      <c r="AGL34" s="474"/>
      <c r="AGM34" s="474"/>
      <c r="AGN34" s="474"/>
      <c r="AGO34" s="474"/>
      <c r="AGP34" s="474"/>
      <c r="AGQ34" s="474"/>
      <c r="AGR34" s="474"/>
      <c r="AGS34" s="474"/>
      <c r="AGT34" s="474"/>
      <c r="AGU34" s="474"/>
      <c r="AGV34" s="474"/>
      <c r="AGW34" s="474"/>
      <c r="AGX34" s="474"/>
      <c r="AGY34" s="474"/>
      <c r="AGZ34" s="474"/>
      <c r="AHA34" s="474"/>
      <c r="AHB34" s="474"/>
      <c r="AHC34" s="474"/>
      <c r="AHD34" s="474"/>
      <c r="AHE34" s="474"/>
      <c r="AHF34" s="474"/>
      <c r="AHG34" s="474"/>
      <c r="AHH34" s="474"/>
      <c r="AHI34" s="474"/>
      <c r="AHJ34" s="474"/>
      <c r="AHK34" s="474"/>
      <c r="AHL34" s="474"/>
      <c r="AHM34" s="474"/>
      <c r="AHN34" s="474"/>
      <c r="AHO34" s="474"/>
      <c r="AHP34" s="474"/>
      <c r="AHQ34" s="474"/>
      <c r="AHR34" s="474"/>
      <c r="AHS34" s="474"/>
      <c r="AHT34" s="474"/>
      <c r="AHU34" s="474"/>
      <c r="AHV34" s="474"/>
      <c r="AHW34" s="474"/>
      <c r="AHX34" s="474"/>
      <c r="AHY34" s="474"/>
      <c r="AHZ34" s="474"/>
      <c r="AIA34" s="474"/>
      <c r="AIB34" s="474"/>
      <c r="AIC34" s="474"/>
      <c r="AID34" s="474"/>
      <c r="AIE34" s="474"/>
      <c r="AIF34" s="474"/>
      <c r="AIG34" s="474"/>
      <c r="AIH34" s="474"/>
      <c r="AII34" s="474"/>
      <c r="AIJ34" s="474"/>
      <c r="AIK34" s="474"/>
      <c r="AIL34" s="474"/>
      <c r="AIM34" s="474"/>
      <c r="AIN34" s="474"/>
      <c r="AIO34" s="474"/>
      <c r="AIP34" s="474"/>
      <c r="AIQ34" s="474"/>
      <c r="AIR34" s="474"/>
      <c r="AIS34" s="474"/>
      <c r="AIT34" s="474"/>
      <c r="AIU34" s="474"/>
      <c r="AIV34" s="474"/>
      <c r="AIW34" s="474"/>
      <c r="AIX34" s="474"/>
      <c r="AIY34" s="474"/>
      <c r="AIZ34" s="474"/>
      <c r="AJA34" s="474"/>
      <c r="AJB34" s="474"/>
      <c r="AJC34" s="474"/>
      <c r="AJD34" s="474"/>
      <c r="AJE34" s="474"/>
      <c r="AJF34" s="474"/>
      <c r="AJG34" s="474"/>
      <c r="AJH34" s="474"/>
      <c r="AJI34" s="474"/>
      <c r="AJJ34" s="474"/>
      <c r="AJK34" s="474"/>
      <c r="AJL34" s="474"/>
      <c r="AJM34" s="474"/>
      <c r="AJN34" s="474"/>
      <c r="AJO34" s="474"/>
      <c r="AJP34" s="474"/>
      <c r="AJQ34" s="474"/>
      <c r="AJR34" s="474"/>
      <c r="AJS34" s="474"/>
      <c r="AJT34" s="474"/>
      <c r="AJU34" s="474"/>
      <c r="AJV34" s="474"/>
      <c r="AJW34" s="474"/>
      <c r="AJX34" s="474"/>
      <c r="AJY34" s="474"/>
      <c r="AJZ34" s="474"/>
      <c r="AKA34" s="474"/>
      <c r="AKB34" s="474"/>
      <c r="AKC34" s="474"/>
      <c r="AKD34" s="474"/>
      <c r="AKE34" s="474"/>
      <c r="AKF34" s="474"/>
      <c r="AKG34" s="474"/>
      <c r="AKH34" s="474"/>
      <c r="AKI34" s="474"/>
      <c r="AKJ34" s="474"/>
      <c r="AKK34" s="474"/>
      <c r="AKL34" s="474"/>
      <c r="AKM34" s="474"/>
      <c r="AKN34" s="474"/>
      <c r="AKO34" s="474"/>
      <c r="AKP34" s="474"/>
      <c r="AKQ34" s="474"/>
      <c r="AKR34" s="474"/>
      <c r="AKS34" s="474"/>
      <c r="AKT34" s="474"/>
      <c r="AKU34" s="474"/>
      <c r="AKV34" s="474"/>
      <c r="AKW34" s="474"/>
      <c r="AKX34" s="474"/>
      <c r="AKY34" s="474"/>
      <c r="AKZ34" s="474"/>
      <c r="ALA34" s="474"/>
      <c r="ALB34" s="474"/>
      <c r="ALC34" s="474"/>
      <c r="ALD34" s="474"/>
      <c r="ALE34" s="474"/>
      <c r="ALF34" s="474"/>
      <c r="ALG34" s="474"/>
      <c r="ALH34" s="474"/>
      <c r="ALI34" s="474"/>
      <c r="ALJ34" s="474"/>
      <c r="ALK34" s="474"/>
      <c r="ALL34" s="474"/>
      <c r="ALM34" s="474"/>
      <c r="ALN34" s="474"/>
      <c r="ALO34" s="474"/>
      <c r="ALP34" s="474"/>
      <c r="ALQ34" s="474"/>
      <c r="ALR34" s="474"/>
      <c r="ALS34" s="474"/>
      <c r="ALT34" s="474"/>
      <c r="ALU34" s="474"/>
      <c r="ALV34" s="474"/>
      <c r="ALW34" s="474"/>
      <c r="ALX34" s="474"/>
    </row>
    <row r="35" spans="1:1012" x14ac:dyDescent="0.2">
      <c r="A35" s="417" t="s">
        <v>7</v>
      </c>
      <c r="B35" s="418" t="s">
        <v>343</v>
      </c>
      <c r="C35" s="646"/>
      <c r="D35" s="646"/>
      <c r="E35" s="213">
        <v>3</v>
      </c>
      <c r="F35" s="646"/>
      <c r="G35" s="213"/>
      <c r="H35" s="646"/>
      <c r="I35" s="213"/>
      <c r="J35" s="646"/>
      <c r="K35" s="157"/>
      <c r="L35" s="213">
        <v>2</v>
      </c>
      <c r="M35" s="159"/>
      <c r="N35" s="742"/>
      <c r="O35" s="156">
        <v>1</v>
      </c>
      <c r="P35" s="156"/>
      <c r="Q35" s="159"/>
      <c r="R35" s="213">
        <v>3</v>
      </c>
      <c r="S35" s="213"/>
      <c r="T35" s="159"/>
      <c r="U35" s="682">
        <v>3</v>
      </c>
      <c r="V35" s="766"/>
      <c r="W35" s="161"/>
      <c r="X35" s="125" t="s">
        <v>1695</v>
      </c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  <c r="II35" s="125"/>
      <c r="IJ35" s="125"/>
      <c r="IK35" s="125"/>
      <c r="IL35" s="125"/>
      <c r="IM35" s="125"/>
      <c r="IN35" s="125"/>
      <c r="IO35" s="125"/>
      <c r="IP35" s="125"/>
      <c r="IQ35" s="125"/>
      <c r="IR35" s="125"/>
      <c r="IS35" s="125"/>
      <c r="IT35" s="125"/>
      <c r="IU35" s="125"/>
      <c r="IV35" s="125"/>
      <c r="IW35" s="125"/>
      <c r="IX35" s="125"/>
      <c r="IY35" s="125"/>
      <c r="IZ35" s="125"/>
      <c r="JA35" s="125"/>
      <c r="JB35" s="125"/>
      <c r="JC35" s="125"/>
      <c r="JD35" s="125"/>
      <c r="JE35" s="125"/>
      <c r="JF35" s="125"/>
      <c r="JG35" s="125"/>
      <c r="JH35" s="125"/>
      <c r="JI35" s="125"/>
      <c r="JJ35" s="125"/>
      <c r="JK35" s="125"/>
      <c r="JL35" s="125"/>
      <c r="JM35" s="125"/>
      <c r="JN35" s="125"/>
      <c r="JO35" s="125"/>
      <c r="JP35" s="125"/>
      <c r="JQ35" s="125"/>
      <c r="JR35" s="125"/>
      <c r="JS35" s="125"/>
      <c r="JT35" s="125"/>
      <c r="JU35" s="125"/>
      <c r="JV35" s="125"/>
      <c r="JW35" s="125"/>
      <c r="JX35" s="125"/>
      <c r="JY35" s="125"/>
      <c r="JZ35" s="125"/>
      <c r="KA35" s="125"/>
      <c r="KB35" s="125"/>
      <c r="KC35" s="125"/>
      <c r="KD35" s="125"/>
      <c r="KE35" s="125"/>
      <c r="KF35" s="125"/>
      <c r="KG35" s="125"/>
      <c r="KH35" s="125"/>
      <c r="KI35" s="125"/>
      <c r="KJ35" s="125"/>
      <c r="KK35" s="125"/>
      <c r="KL35" s="125"/>
      <c r="KM35" s="125"/>
      <c r="KN35" s="125"/>
      <c r="KO35" s="125"/>
      <c r="KP35" s="125"/>
      <c r="KQ35" s="125"/>
      <c r="KR35" s="125"/>
      <c r="KS35" s="125"/>
      <c r="KT35" s="125"/>
      <c r="KU35" s="125"/>
      <c r="KV35" s="125"/>
      <c r="KW35" s="125"/>
      <c r="KX35" s="125"/>
      <c r="KY35" s="125"/>
      <c r="KZ35" s="125"/>
      <c r="LA35" s="125"/>
      <c r="LB35" s="125"/>
      <c r="LC35" s="125"/>
      <c r="LD35" s="125"/>
      <c r="LE35" s="125"/>
      <c r="LF35" s="125"/>
      <c r="LG35" s="125"/>
      <c r="LH35" s="125"/>
      <c r="LI35" s="125"/>
      <c r="LJ35" s="125"/>
      <c r="LK35" s="125"/>
      <c r="LL35" s="125"/>
      <c r="LM35" s="125"/>
      <c r="LN35" s="125"/>
      <c r="LO35" s="125"/>
      <c r="LP35" s="125"/>
      <c r="LQ35" s="125"/>
      <c r="LR35" s="125"/>
      <c r="LS35" s="125"/>
      <c r="LT35" s="125"/>
      <c r="LU35" s="125"/>
      <c r="LV35" s="125"/>
      <c r="LW35" s="125"/>
      <c r="LX35" s="125"/>
      <c r="LY35" s="125"/>
      <c r="LZ35" s="125"/>
      <c r="MA35" s="125"/>
      <c r="MB35" s="125"/>
      <c r="MC35" s="125"/>
      <c r="MD35" s="125"/>
      <c r="ME35" s="125"/>
      <c r="MF35" s="125"/>
      <c r="MG35" s="125"/>
      <c r="MH35" s="125"/>
      <c r="MI35" s="125"/>
      <c r="MJ35" s="125"/>
      <c r="MK35" s="125"/>
      <c r="ML35" s="125"/>
      <c r="MM35" s="125"/>
      <c r="MN35" s="125"/>
      <c r="MO35" s="125"/>
      <c r="MP35" s="125"/>
      <c r="MQ35" s="125"/>
      <c r="MR35" s="125"/>
      <c r="MS35" s="125"/>
      <c r="MT35" s="125"/>
      <c r="MU35" s="125"/>
      <c r="MV35" s="125"/>
      <c r="MW35" s="125"/>
      <c r="MX35" s="125"/>
      <c r="MY35" s="125"/>
      <c r="MZ35" s="125"/>
      <c r="NA35" s="125"/>
      <c r="NB35" s="125"/>
      <c r="NC35" s="125"/>
      <c r="ND35" s="125"/>
      <c r="NE35" s="125"/>
      <c r="NF35" s="125"/>
      <c r="NG35" s="125"/>
      <c r="NH35" s="125"/>
      <c r="NI35" s="125"/>
      <c r="NJ35" s="125"/>
      <c r="NK35" s="125"/>
      <c r="NL35" s="125"/>
      <c r="NM35" s="125"/>
      <c r="NN35" s="125"/>
      <c r="NO35" s="125"/>
      <c r="NP35" s="125"/>
      <c r="NQ35" s="125"/>
      <c r="NR35" s="125"/>
      <c r="NS35" s="125"/>
      <c r="NT35" s="125"/>
      <c r="NU35" s="125"/>
      <c r="NV35" s="125"/>
      <c r="NW35" s="125"/>
      <c r="NX35" s="125"/>
      <c r="NY35" s="125"/>
      <c r="NZ35" s="125"/>
      <c r="OA35" s="125"/>
      <c r="OB35" s="125"/>
      <c r="OC35" s="125"/>
      <c r="OD35" s="125"/>
      <c r="OE35" s="125"/>
      <c r="OF35" s="125"/>
      <c r="OG35" s="125"/>
      <c r="OH35" s="125"/>
      <c r="OI35" s="125"/>
      <c r="OJ35" s="125"/>
      <c r="OK35" s="125"/>
      <c r="OL35" s="125"/>
      <c r="OM35" s="125"/>
      <c r="ON35" s="125"/>
      <c r="OO35" s="125"/>
      <c r="OP35" s="125"/>
      <c r="OQ35" s="125"/>
      <c r="OR35" s="125"/>
      <c r="OS35" s="125"/>
      <c r="OT35" s="125"/>
      <c r="OU35" s="125"/>
      <c r="OV35" s="125"/>
      <c r="OW35" s="125"/>
      <c r="OX35" s="125"/>
      <c r="OY35" s="125"/>
      <c r="OZ35" s="125"/>
      <c r="PA35" s="125"/>
      <c r="PB35" s="125"/>
      <c r="PC35" s="125"/>
      <c r="PD35" s="125"/>
      <c r="PE35" s="125"/>
      <c r="PF35" s="125"/>
      <c r="PG35" s="125"/>
      <c r="PH35" s="125"/>
      <c r="PI35" s="125"/>
      <c r="PJ35" s="125"/>
      <c r="PK35" s="125"/>
      <c r="PL35" s="125"/>
      <c r="PM35" s="125"/>
      <c r="PN35" s="125"/>
      <c r="PO35" s="125"/>
      <c r="PP35" s="125"/>
      <c r="PQ35" s="125"/>
      <c r="PR35" s="125"/>
      <c r="PS35" s="125"/>
      <c r="PT35" s="125"/>
      <c r="PU35" s="125"/>
      <c r="PV35" s="125"/>
      <c r="PW35" s="125"/>
      <c r="PX35" s="125"/>
      <c r="PY35" s="125"/>
      <c r="PZ35" s="125"/>
      <c r="QA35" s="125"/>
      <c r="QB35" s="125"/>
      <c r="QC35" s="125"/>
      <c r="QD35" s="125"/>
      <c r="QE35" s="125"/>
      <c r="QF35" s="125"/>
      <c r="QG35" s="125"/>
      <c r="QH35" s="125"/>
      <c r="QI35" s="125"/>
      <c r="QJ35" s="125"/>
      <c r="QK35" s="125"/>
      <c r="QL35" s="125"/>
      <c r="QM35" s="125"/>
      <c r="QN35" s="125"/>
      <c r="QO35" s="125"/>
      <c r="QP35" s="125"/>
      <c r="QQ35" s="125"/>
      <c r="QR35" s="125"/>
      <c r="QS35" s="125"/>
      <c r="QT35" s="125"/>
      <c r="QU35" s="125"/>
      <c r="QV35" s="125"/>
      <c r="QW35" s="125"/>
      <c r="QX35" s="125"/>
      <c r="QY35" s="125"/>
      <c r="QZ35" s="125"/>
      <c r="RA35" s="125"/>
      <c r="RB35" s="125"/>
      <c r="RC35" s="125"/>
      <c r="RD35" s="125"/>
      <c r="RE35" s="125"/>
      <c r="RF35" s="125"/>
      <c r="RG35" s="125"/>
      <c r="RH35" s="125"/>
      <c r="RI35" s="125"/>
      <c r="RJ35" s="125"/>
      <c r="RK35" s="125"/>
      <c r="RL35" s="125"/>
      <c r="RM35" s="125"/>
      <c r="RN35" s="125"/>
      <c r="RO35" s="125"/>
      <c r="RP35" s="125"/>
      <c r="RQ35" s="125"/>
      <c r="RR35" s="125"/>
      <c r="RS35" s="125"/>
      <c r="RT35" s="125"/>
      <c r="RU35" s="125"/>
      <c r="RV35" s="125"/>
      <c r="RW35" s="125"/>
      <c r="RX35" s="125"/>
      <c r="RY35" s="125"/>
      <c r="RZ35" s="125"/>
      <c r="SA35" s="125"/>
      <c r="SB35" s="125"/>
      <c r="SC35" s="125"/>
      <c r="SD35" s="125"/>
      <c r="SE35" s="125"/>
      <c r="SF35" s="125"/>
      <c r="SG35" s="125"/>
      <c r="SH35" s="125"/>
      <c r="SI35" s="125"/>
      <c r="SJ35" s="125"/>
      <c r="SK35" s="125"/>
      <c r="SL35" s="125"/>
      <c r="SM35" s="125"/>
      <c r="SN35" s="125"/>
      <c r="SO35" s="125"/>
      <c r="SP35" s="125"/>
      <c r="SQ35" s="125"/>
      <c r="SR35" s="125"/>
      <c r="SS35" s="125"/>
      <c r="ST35" s="125"/>
      <c r="SU35" s="125"/>
      <c r="SV35" s="125"/>
      <c r="SW35" s="125"/>
      <c r="SX35" s="125"/>
      <c r="SY35" s="125"/>
      <c r="SZ35" s="125"/>
      <c r="TA35" s="125"/>
      <c r="TB35" s="125"/>
      <c r="TC35" s="125"/>
      <c r="TD35" s="125"/>
      <c r="TE35" s="125"/>
      <c r="TF35" s="125"/>
      <c r="TG35" s="125"/>
      <c r="TH35" s="125"/>
      <c r="TI35" s="125"/>
      <c r="TJ35" s="125"/>
      <c r="TK35" s="125"/>
      <c r="TL35" s="125"/>
      <c r="TM35" s="125"/>
      <c r="TN35" s="125"/>
      <c r="TO35" s="125"/>
      <c r="TP35" s="125"/>
      <c r="TQ35" s="125"/>
      <c r="TR35" s="125"/>
      <c r="TS35" s="125"/>
      <c r="TT35" s="125"/>
      <c r="TU35" s="125"/>
      <c r="TV35" s="125"/>
      <c r="TW35" s="125"/>
      <c r="TX35" s="125"/>
      <c r="TY35" s="125"/>
      <c r="TZ35" s="125"/>
      <c r="UA35" s="125"/>
      <c r="UB35" s="125"/>
      <c r="UC35" s="125"/>
      <c r="UD35" s="125"/>
      <c r="UE35" s="125"/>
      <c r="UF35" s="125"/>
      <c r="UG35" s="125"/>
      <c r="UH35" s="125"/>
      <c r="UI35" s="125"/>
      <c r="UJ35" s="125"/>
      <c r="UK35" s="125"/>
      <c r="UL35" s="125"/>
      <c r="UM35" s="125"/>
      <c r="UN35" s="125"/>
      <c r="UO35" s="125"/>
      <c r="UP35" s="125"/>
      <c r="UQ35" s="125"/>
      <c r="UR35" s="125"/>
      <c r="US35" s="125"/>
      <c r="UT35" s="125"/>
      <c r="UU35" s="125"/>
      <c r="UV35" s="125"/>
      <c r="UW35" s="125"/>
      <c r="UX35" s="125"/>
      <c r="UY35" s="125"/>
      <c r="UZ35" s="125"/>
      <c r="VA35" s="125"/>
      <c r="VB35" s="125"/>
      <c r="VC35" s="125"/>
      <c r="VD35" s="125"/>
      <c r="VE35" s="125"/>
      <c r="VF35" s="125"/>
      <c r="VG35" s="125"/>
      <c r="VH35" s="125"/>
      <c r="VI35" s="125"/>
      <c r="VJ35" s="125"/>
      <c r="VK35" s="125"/>
      <c r="VL35" s="125"/>
      <c r="VM35" s="125"/>
      <c r="VN35" s="125"/>
      <c r="VO35" s="125"/>
      <c r="VP35" s="125"/>
      <c r="VQ35" s="125"/>
      <c r="VR35" s="125"/>
      <c r="VS35" s="125"/>
      <c r="VT35" s="125"/>
      <c r="VU35" s="125"/>
      <c r="VV35" s="125"/>
      <c r="VW35" s="125"/>
      <c r="VX35" s="125"/>
      <c r="VY35" s="125"/>
      <c r="VZ35" s="125"/>
      <c r="WA35" s="125"/>
      <c r="WB35" s="125"/>
      <c r="WC35" s="125"/>
      <c r="WD35" s="125"/>
      <c r="WE35" s="125"/>
      <c r="WF35" s="125"/>
      <c r="WG35" s="125"/>
      <c r="WH35" s="125"/>
      <c r="WI35" s="125"/>
      <c r="WJ35" s="125"/>
      <c r="WK35" s="125"/>
      <c r="WL35" s="125"/>
      <c r="WM35" s="125"/>
      <c r="WN35" s="125"/>
      <c r="WO35" s="125"/>
      <c r="WP35" s="125"/>
      <c r="WQ35" s="125"/>
      <c r="WR35" s="125"/>
      <c r="WS35" s="125"/>
      <c r="WT35" s="125"/>
      <c r="WU35" s="125"/>
      <c r="WV35" s="125"/>
      <c r="WW35" s="125"/>
      <c r="WX35" s="125"/>
      <c r="WY35" s="125"/>
      <c r="WZ35" s="125"/>
      <c r="XA35" s="125"/>
      <c r="XB35" s="125"/>
      <c r="XC35" s="125"/>
      <c r="XD35" s="125"/>
      <c r="XE35" s="125"/>
      <c r="XF35" s="125"/>
      <c r="XG35" s="125"/>
      <c r="XH35" s="125"/>
      <c r="XI35" s="125"/>
      <c r="XJ35" s="125"/>
      <c r="XK35" s="125"/>
      <c r="XL35" s="125"/>
      <c r="XM35" s="125"/>
      <c r="XN35" s="125"/>
      <c r="XO35" s="125"/>
      <c r="XP35" s="125"/>
      <c r="XQ35" s="125"/>
      <c r="XR35" s="125"/>
      <c r="XS35" s="125"/>
      <c r="XT35" s="125"/>
      <c r="XU35" s="125"/>
      <c r="XV35" s="125"/>
      <c r="XW35" s="125"/>
      <c r="XX35" s="125"/>
      <c r="XY35" s="125"/>
      <c r="XZ35" s="125"/>
      <c r="YA35" s="125"/>
      <c r="YB35" s="125"/>
      <c r="YC35" s="125"/>
      <c r="YD35" s="125"/>
      <c r="YE35" s="125"/>
      <c r="YF35" s="125"/>
      <c r="YG35" s="125"/>
      <c r="YH35" s="125"/>
      <c r="YI35" s="125"/>
      <c r="YJ35" s="125"/>
      <c r="YK35" s="125"/>
      <c r="YL35" s="125"/>
      <c r="YM35" s="125"/>
      <c r="YN35" s="125"/>
      <c r="YO35" s="125"/>
      <c r="YP35" s="125"/>
      <c r="YQ35" s="125"/>
      <c r="YR35" s="125"/>
      <c r="YS35" s="125"/>
      <c r="YT35" s="125"/>
      <c r="YU35" s="125"/>
      <c r="YV35" s="125"/>
      <c r="YW35" s="125"/>
      <c r="YX35" s="125"/>
      <c r="YY35" s="125"/>
      <c r="YZ35" s="125"/>
      <c r="ZA35" s="125"/>
      <c r="ZB35" s="125"/>
      <c r="ZC35" s="125"/>
      <c r="ZD35" s="125"/>
      <c r="ZE35" s="125"/>
      <c r="ZF35" s="125"/>
      <c r="ZG35" s="125"/>
      <c r="ZH35" s="125"/>
      <c r="ZI35" s="125"/>
      <c r="ZJ35" s="125"/>
      <c r="ZK35" s="125"/>
      <c r="ZL35" s="125"/>
      <c r="ZM35" s="125"/>
      <c r="ZN35" s="125"/>
      <c r="ZO35" s="125"/>
      <c r="ZP35" s="125"/>
      <c r="ZQ35" s="125"/>
      <c r="ZR35" s="125"/>
      <c r="ZS35" s="125"/>
      <c r="ZT35" s="125"/>
      <c r="ZU35" s="125"/>
      <c r="ZV35" s="125"/>
      <c r="ZW35" s="125"/>
      <c r="ZX35" s="125"/>
      <c r="ZY35" s="125"/>
      <c r="ZZ35" s="125"/>
      <c r="AAA35" s="125"/>
      <c r="AAB35" s="125"/>
      <c r="AAC35" s="125"/>
      <c r="AAD35" s="125"/>
      <c r="AAE35" s="125"/>
      <c r="AAF35" s="125"/>
      <c r="AAG35" s="125"/>
      <c r="AAH35" s="125"/>
      <c r="AAI35" s="125"/>
      <c r="AAJ35" s="125"/>
      <c r="AAK35" s="125"/>
      <c r="AAL35" s="125"/>
      <c r="AAM35" s="125"/>
      <c r="AAN35" s="125"/>
      <c r="AAO35" s="125"/>
      <c r="AAP35" s="125"/>
      <c r="AAQ35" s="125"/>
      <c r="AAR35" s="125"/>
      <c r="AAS35" s="125"/>
      <c r="AAT35" s="125"/>
      <c r="AAU35" s="125"/>
      <c r="AAV35" s="125"/>
      <c r="AAW35" s="125"/>
      <c r="AAX35" s="125"/>
      <c r="AAY35" s="125"/>
      <c r="AAZ35" s="125"/>
      <c r="ABA35" s="125"/>
      <c r="ABB35" s="125"/>
      <c r="ABC35" s="125"/>
      <c r="ABD35" s="125"/>
      <c r="ABE35" s="125"/>
      <c r="ABF35" s="125"/>
      <c r="ABG35" s="125"/>
      <c r="ABH35" s="125"/>
      <c r="ABI35" s="125"/>
      <c r="ABJ35" s="125"/>
      <c r="ABK35" s="125"/>
      <c r="ABL35" s="125"/>
      <c r="ABM35" s="125"/>
      <c r="ABN35" s="125"/>
      <c r="ABO35" s="125"/>
      <c r="ABP35" s="125"/>
      <c r="ABQ35" s="125"/>
      <c r="ABR35" s="125"/>
      <c r="ABS35" s="125"/>
      <c r="ABT35" s="125"/>
      <c r="ABU35" s="125"/>
      <c r="ABV35" s="125"/>
      <c r="ABW35" s="125"/>
      <c r="ABX35" s="125"/>
      <c r="ABY35" s="125"/>
      <c r="ABZ35" s="125"/>
      <c r="ACA35" s="125"/>
      <c r="ACB35" s="125"/>
      <c r="ACC35" s="125"/>
      <c r="ACD35" s="125"/>
      <c r="ACE35" s="125"/>
      <c r="ACF35" s="125"/>
      <c r="ACG35" s="125"/>
      <c r="ACH35" s="125"/>
      <c r="ACI35" s="125"/>
      <c r="ACJ35" s="125"/>
      <c r="ACK35" s="125"/>
      <c r="ACL35" s="125"/>
      <c r="ACM35" s="125"/>
      <c r="ACN35" s="125"/>
      <c r="ACO35" s="125"/>
      <c r="ACP35" s="125"/>
      <c r="ACQ35" s="125"/>
      <c r="ACR35" s="125"/>
      <c r="ACS35" s="125"/>
      <c r="ACT35" s="125"/>
      <c r="ACU35" s="125"/>
      <c r="ACV35" s="125"/>
      <c r="ACW35" s="125"/>
      <c r="ACX35" s="125"/>
      <c r="ACY35" s="125"/>
      <c r="ACZ35" s="125"/>
      <c r="ADA35" s="125"/>
      <c r="ADB35" s="125"/>
      <c r="ADC35" s="125"/>
      <c r="ADD35" s="125"/>
      <c r="ADE35" s="125"/>
      <c r="ADF35" s="125"/>
      <c r="ADG35" s="125"/>
      <c r="ADH35" s="125"/>
      <c r="ADI35" s="125"/>
      <c r="ADJ35" s="125"/>
      <c r="ADK35" s="125"/>
      <c r="ADL35" s="125"/>
      <c r="ADM35" s="125"/>
      <c r="ADN35" s="125"/>
      <c r="ADO35" s="125"/>
      <c r="ADP35" s="125"/>
      <c r="ADQ35" s="125"/>
      <c r="ADR35" s="125"/>
      <c r="ADS35" s="125"/>
      <c r="ADT35" s="125"/>
      <c r="ADU35" s="125"/>
      <c r="ADV35" s="125"/>
      <c r="ADW35" s="125"/>
      <c r="ADX35" s="125"/>
      <c r="ADY35" s="125"/>
      <c r="ADZ35" s="125"/>
      <c r="AEA35" s="125"/>
      <c r="AEB35" s="125"/>
      <c r="AEC35" s="125"/>
      <c r="AED35" s="125"/>
      <c r="AEE35" s="125"/>
      <c r="AEF35" s="125"/>
      <c r="AEG35" s="125"/>
      <c r="AEH35" s="125"/>
      <c r="AEI35" s="125"/>
      <c r="AEJ35" s="125"/>
      <c r="AEK35" s="125"/>
      <c r="AEL35" s="125"/>
      <c r="AEM35" s="125"/>
      <c r="AEN35" s="125"/>
      <c r="AEO35" s="125"/>
      <c r="AEP35" s="125"/>
      <c r="AEQ35" s="125"/>
      <c r="AER35" s="125"/>
      <c r="AES35" s="125"/>
      <c r="AET35" s="125"/>
      <c r="AEU35" s="125"/>
      <c r="AEV35" s="125"/>
      <c r="AEW35" s="125"/>
      <c r="AEX35" s="125"/>
      <c r="AEY35" s="125"/>
      <c r="AEZ35" s="125"/>
      <c r="AFA35" s="125"/>
      <c r="AFB35" s="125"/>
      <c r="AFC35" s="125"/>
      <c r="AFD35" s="125"/>
      <c r="AFE35" s="125"/>
      <c r="AFF35" s="125"/>
      <c r="AFG35" s="125"/>
      <c r="AFH35" s="125"/>
      <c r="AFI35" s="125"/>
      <c r="AFJ35" s="125"/>
      <c r="AFK35" s="125"/>
      <c r="AFL35" s="125"/>
      <c r="AFM35" s="125"/>
      <c r="AFN35" s="125"/>
      <c r="AFO35" s="125"/>
      <c r="AFP35" s="125"/>
      <c r="AFQ35" s="125"/>
      <c r="AFR35" s="125"/>
      <c r="AFS35" s="125"/>
      <c r="AFT35" s="125"/>
      <c r="AFU35" s="125"/>
      <c r="AFV35" s="125"/>
      <c r="AFW35" s="125"/>
      <c r="AFX35" s="125"/>
      <c r="AFY35" s="125"/>
      <c r="AFZ35" s="125"/>
      <c r="AGA35" s="125"/>
      <c r="AGB35" s="125"/>
      <c r="AGC35" s="125"/>
      <c r="AGD35" s="125"/>
      <c r="AGE35" s="125"/>
      <c r="AGF35" s="125"/>
      <c r="AGG35" s="125"/>
      <c r="AGH35" s="125"/>
      <c r="AGI35" s="125"/>
      <c r="AGJ35" s="125"/>
      <c r="AGK35" s="125"/>
      <c r="AGL35" s="125"/>
      <c r="AGM35" s="125"/>
      <c r="AGN35" s="125"/>
      <c r="AGO35" s="125"/>
      <c r="AGP35" s="125"/>
      <c r="AGQ35" s="125"/>
      <c r="AGR35" s="125"/>
      <c r="AGS35" s="125"/>
      <c r="AGT35" s="125"/>
      <c r="AGU35" s="125"/>
      <c r="AGV35" s="125"/>
      <c r="AGW35" s="125"/>
      <c r="AGX35" s="125"/>
      <c r="AGY35" s="125"/>
      <c r="AGZ35" s="125"/>
      <c r="AHA35" s="125"/>
      <c r="AHB35" s="125"/>
      <c r="AHC35" s="125"/>
      <c r="AHD35" s="125"/>
      <c r="AHE35" s="125"/>
      <c r="AHF35" s="125"/>
      <c r="AHG35" s="125"/>
      <c r="AHH35" s="125"/>
      <c r="AHI35" s="125"/>
      <c r="AHJ35" s="125"/>
      <c r="AHK35" s="125"/>
      <c r="AHL35" s="125"/>
      <c r="AHM35" s="125"/>
      <c r="AHN35" s="125"/>
      <c r="AHO35" s="125"/>
      <c r="AHP35" s="125"/>
      <c r="AHQ35" s="125"/>
      <c r="AHR35" s="125"/>
      <c r="AHS35" s="125"/>
      <c r="AHT35" s="125"/>
      <c r="AHU35" s="125"/>
      <c r="AHV35" s="125"/>
      <c r="AHW35" s="125"/>
      <c r="AHX35" s="125"/>
      <c r="AHY35" s="125"/>
      <c r="AHZ35" s="125"/>
      <c r="AIA35" s="125"/>
      <c r="AIB35" s="125"/>
      <c r="AIC35" s="125"/>
      <c r="AID35" s="125"/>
      <c r="AIE35" s="125"/>
      <c r="AIF35" s="125"/>
      <c r="AIG35" s="125"/>
      <c r="AIH35" s="125"/>
      <c r="AII35" s="125"/>
      <c r="AIJ35" s="125"/>
      <c r="AIK35" s="125"/>
      <c r="AIL35" s="125"/>
      <c r="AIM35" s="125"/>
      <c r="AIN35" s="125"/>
      <c r="AIO35" s="125"/>
      <c r="AIP35" s="125"/>
      <c r="AIQ35" s="125"/>
      <c r="AIR35" s="125"/>
      <c r="AIS35" s="125"/>
      <c r="AIT35" s="125"/>
      <c r="AIU35" s="125"/>
      <c r="AIV35" s="125"/>
      <c r="AIW35" s="125"/>
      <c r="AIX35" s="125"/>
      <c r="AIY35" s="125"/>
      <c r="AIZ35" s="125"/>
      <c r="AJA35" s="125"/>
      <c r="AJB35" s="125"/>
      <c r="AJC35" s="125"/>
      <c r="AJD35" s="125"/>
      <c r="AJE35" s="125"/>
      <c r="AJF35" s="125"/>
      <c r="AJG35" s="125"/>
      <c r="AJH35" s="125"/>
      <c r="AJI35" s="125"/>
      <c r="AJJ35" s="125"/>
      <c r="AJK35" s="125"/>
      <c r="AJL35" s="125"/>
      <c r="AJM35" s="125"/>
      <c r="AJN35" s="125"/>
      <c r="AJO35" s="125"/>
      <c r="AJP35" s="125"/>
      <c r="AJQ35" s="125"/>
      <c r="AJR35" s="125"/>
      <c r="AJS35" s="125"/>
      <c r="AJT35" s="125"/>
      <c r="AJU35" s="125"/>
      <c r="AJV35" s="125"/>
      <c r="AJW35" s="125"/>
      <c r="AJX35" s="125"/>
      <c r="AJY35" s="125"/>
      <c r="AJZ35" s="125"/>
      <c r="AKA35" s="125"/>
      <c r="AKB35" s="125"/>
      <c r="AKC35" s="125"/>
      <c r="AKD35" s="125"/>
      <c r="AKE35" s="125"/>
      <c r="AKF35" s="125"/>
      <c r="AKG35" s="125"/>
      <c r="AKH35" s="125"/>
      <c r="AKI35" s="125"/>
      <c r="AKJ35" s="125"/>
      <c r="AKK35" s="125"/>
      <c r="AKL35" s="125"/>
      <c r="AKM35" s="125"/>
      <c r="AKN35" s="125"/>
      <c r="AKO35" s="125"/>
      <c r="AKP35" s="125"/>
      <c r="AKQ35" s="125"/>
      <c r="AKR35" s="125"/>
      <c r="AKS35" s="125"/>
      <c r="AKT35" s="125"/>
      <c r="AKU35" s="125"/>
      <c r="AKV35" s="125"/>
      <c r="AKW35" s="125"/>
      <c r="AKX35" s="125"/>
      <c r="AKY35" s="125"/>
      <c r="AKZ35" s="125"/>
      <c r="ALA35" s="125"/>
      <c r="ALB35" s="125"/>
      <c r="ALC35" s="125"/>
      <c r="ALD35" s="125"/>
      <c r="ALE35" s="125"/>
      <c r="ALF35" s="125"/>
      <c r="ALG35" s="125"/>
      <c r="ALH35" s="125"/>
      <c r="ALI35" s="125"/>
      <c r="ALJ35" s="125"/>
      <c r="ALK35" s="125"/>
      <c r="ALL35" s="125"/>
      <c r="ALM35" s="125"/>
      <c r="ALN35" s="125"/>
      <c r="ALO35" s="125"/>
      <c r="ALP35" s="125"/>
      <c r="ALQ35" s="125"/>
      <c r="ALR35" s="125"/>
      <c r="ALS35" s="125"/>
      <c r="ALT35" s="125"/>
      <c r="ALU35" s="125"/>
      <c r="ALV35" s="125"/>
      <c r="ALW35" s="125"/>
      <c r="ALX35" s="125"/>
    </row>
    <row r="36" spans="1:1012" x14ac:dyDescent="0.2">
      <c r="A36" s="417" t="s">
        <v>9</v>
      </c>
      <c r="B36" s="418" t="s">
        <v>450</v>
      </c>
      <c r="C36" s="646"/>
      <c r="D36" s="646"/>
      <c r="E36" s="213"/>
      <c r="F36" s="646"/>
      <c r="G36" s="213"/>
      <c r="H36" s="646"/>
      <c r="I36" s="213"/>
      <c r="J36" s="646"/>
      <c r="K36" s="157"/>
      <c r="L36" s="156"/>
      <c r="M36" s="159"/>
      <c r="N36" s="742"/>
      <c r="O36" s="156">
        <v>1</v>
      </c>
      <c r="P36" s="156"/>
      <c r="Q36" s="159"/>
      <c r="R36" s="213">
        <v>4</v>
      </c>
      <c r="S36" s="213"/>
      <c r="T36" s="159"/>
      <c r="U36" s="682">
        <v>5</v>
      </c>
      <c r="V36" s="766"/>
      <c r="W36" s="161"/>
      <c r="X36" s="125" t="s">
        <v>1695</v>
      </c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  <c r="II36" s="125"/>
      <c r="IJ36" s="125"/>
      <c r="IK36" s="125"/>
      <c r="IL36" s="125"/>
      <c r="IM36" s="125"/>
      <c r="IN36" s="125"/>
      <c r="IO36" s="125"/>
      <c r="IP36" s="125"/>
      <c r="IQ36" s="125"/>
      <c r="IR36" s="125"/>
      <c r="IS36" s="125"/>
      <c r="IT36" s="125"/>
      <c r="IU36" s="125"/>
      <c r="IV36" s="125"/>
      <c r="IW36" s="125"/>
      <c r="IX36" s="125"/>
      <c r="IY36" s="125"/>
      <c r="IZ36" s="125"/>
      <c r="JA36" s="125"/>
      <c r="JB36" s="125"/>
      <c r="JC36" s="125"/>
      <c r="JD36" s="125"/>
      <c r="JE36" s="125"/>
      <c r="JF36" s="125"/>
      <c r="JG36" s="125"/>
      <c r="JH36" s="125"/>
      <c r="JI36" s="125"/>
      <c r="JJ36" s="125"/>
      <c r="JK36" s="125"/>
      <c r="JL36" s="125"/>
      <c r="JM36" s="125"/>
      <c r="JN36" s="125"/>
      <c r="JO36" s="125"/>
      <c r="JP36" s="125"/>
      <c r="JQ36" s="125"/>
      <c r="JR36" s="125"/>
      <c r="JS36" s="125"/>
      <c r="JT36" s="125"/>
      <c r="JU36" s="125"/>
      <c r="JV36" s="125"/>
      <c r="JW36" s="125"/>
      <c r="JX36" s="125"/>
      <c r="JY36" s="125"/>
      <c r="JZ36" s="125"/>
      <c r="KA36" s="125"/>
      <c r="KB36" s="125"/>
      <c r="KC36" s="125"/>
      <c r="KD36" s="125"/>
      <c r="KE36" s="125"/>
      <c r="KF36" s="125"/>
      <c r="KG36" s="125"/>
      <c r="KH36" s="125"/>
      <c r="KI36" s="125"/>
      <c r="KJ36" s="125"/>
      <c r="KK36" s="125"/>
      <c r="KL36" s="125"/>
      <c r="KM36" s="125"/>
      <c r="KN36" s="125"/>
      <c r="KO36" s="125"/>
      <c r="KP36" s="125"/>
      <c r="KQ36" s="125"/>
      <c r="KR36" s="125"/>
      <c r="KS36" s="125"/>
      <c r="KT36" s="125"/>
      <c r="KU36" s="125"/>
      <c r="KV36" s="125"/>
      <c r="KW36" s="125"/>
      <c r="KX36" s="125"/>
      <c r="KY36" s="125"/>
      <c r="KZ36" s="125"/>
      <c r="LA36" s="125"/>
      <c r="LB36" s="125"/>
      <c r="LC36" s="125"/>
      <c r="LD36" s="125"/>
      <c r="LE36" s="125"/>
      <c r="LF36" s="125"/>
      <c r="LG36" s="125"/>
      <c r="LH36" s="125"/>
      <c r="LI36" s="125"/>
      <c r="LJ36" s="125"/>
      <c r="LK36" s="125"/>
      <c r="LL36" s="125"/>
      <c r="LM36" s="125"/>
      <c r="LN36" s="125"/>
      <c r="LO36" s="125"/>
      <c r="LP36" s="125"/>
      <c r="LQ36" s="125"/>
      <c r="LR36" s="125"/>
      <c r="LS36" s="125"/>
      <c r="LT36" s="125"/>
      <c r="LU36" s="125"/>
      <c r="LV36" s="125"/>
      <c r="LW36" s="125"/>
      <c r="LX36" s="125"/>
      <c r="LY36" s="125"/>
      <c r="LZ36" s="125"/>
      <c r="MA36" s="125"/>
      <c r="MB36" s="125"/>
      <c r="MC36" s="125"/>
      <c r="MD36" s="125"/>
      <c r="ME36" s="125"/>
      <c r="MF36" s="125"/>
      <c r="MG36" s="125"/>
      <c r="MH36" s="125"/>
      <c r="MI36" s="125"/>
      <c r="MJ36" s="125"/>
      <c r="MK36" s="125"/>
      <c r="ML36" s="125"/>
      <c r="MM36" s="125"/>
      <c r="MN36" s="125"/>
      <c r="MO36" s="125"/>
      <c r="MP36" s="125"/>
      <c r="MQ36" s="125"/>
      <c r="MR36" s="125"/>
      <c r="MS36" s="125"/>
      <c r="MT36" s="125"/>
      <c r="MU36" s="125"/>
      <c r="MV36" s="125"/>
      <c r="MW36" s="125"/>
      <c r="MX36" s="125"/>
      <c r="MY36" s="125"/>
      <c r="MZ36" s="125"/>
      <c r="NA36" s="125"/>
      <c r="NB36" s="125"/>
      <c r="NC36" s="125"/>
      <c r="ND36" s="125"/>
      <c r="NE36" s="125"/>
      <c r="NF36" s="125"/>
      <c r="NG36" s="125"/>
      <c r="NH36" s="125"/>
      <c r="NI36" s="125"/>
      <c r="NJ36" s="125"/>
      <c r="NK36" s="125"/>
      <c r="NL36" s="125"/>
      <c r="NM36" s="125"/>
      <c r="NN36" s="125"/>
      <c r="NO36" s="125"/>
      <c r="NP36" s="125"/>
      <c r="NQ36" s="125"/>
      <c r="NR36" s="125"/>
      <c r="NS36" s="125"/>
      <c r="NT36" s="125"/>
      <c r="NU36" s="125"/>
      <c r="NV36" s="125"/>
      <c r="NW36" s="125"/>
      <c r="NX36" s="125"/>
      <c r="NY36" s="125"/>
      <c r="NZ36" s="125"/>
      <c r="OA36" s="125"/>
      <c r="OB36" s="125"/>
      <c r="OC36" s="125"/>
      <c r="OD36" s="125"/>
      <c r="OE36" s="125"/>
      <c r="OF36" s="125"/>
      <c r="OG36" s="125"/>
      <c r="OH36" s="125"/>
      <c r="OI36" s="125"/>
      <c r="OJ36" s="125"/>
      <c r="OK36" s="125"/>
      <c r="OL36" s="125"/>
      <c r="OM36" s="125"/>
      <c r="ON36" s="125"/>
      <c r="OO36" s="125"/>
      <c r="OP36" s="125"/>
      <c r="OQ36" s="125"/>
      <c r="OR36" s="125"/>
      <c r="OS36" s="125"/>
      <c r="OT36" s="125"/>
      <c r="OU36" s="125"/>
      <c r="OV36" s="125"/>
      <c r="OW36" s="125"/>
      <c r="OX36" s="125"/>
      <c r="OY36" s="125"/>
      <c r="OZ36" s="125"/>
      <c r="PA36" s="125"/>
      <c r="PB36" s="125"/>
      <c r="PC36" s="125"/>
      <c r="PD36" s="125"/>
      <c r="PE36" s="125"/>
      <c r="PF36" s="125"/>
      <c r="PG36" s="125"/>
      <c r="PH36" s="125"/>
      <c r="PI36" s="125"/>
      <c r="PJ36" s="125"/>
      <c r="PK36" s="125"/>
      <c r="PL36" s="125"/>
      <c r="PM36" s="125"/>
      <c r="PN36" s="125"/>
      <c r="PO36" s="125"/>
      <c r="PP36" s="125"/>
      <c r="PQ36" s="125"/>
      <c r="PR36" s="125"/>
      <c r="PS36" s="125"/>
      <c r="PT36" s="125"/>
      <c r="PU36" s="125"/>
      <c r="PV36" s="125"/>
      <c r="PW36" s="125"/>
      <c r="PX36" s="125"/>
      <c r="PY36" s="125"/>
      <c r="PZ36" s="125"/>
      <c r="QA36" s="125"/>
      <c r="QB36" s="125"/>
      <c r="QC36" s="125"/>
      <c r="QD36" s="125"/>
      <c r="QE36" s="125"/>
      <c r="QF36" s="125"/>
      <c r="QG36" s="125"/>
      <c r="QH36" s="125"/>
      <c r="QI36" s="125"/>
      <c r="QJ36" s="125"/>
      <c r="QK36" s="125"/>
      <c r="QL36" s="125"/>
      <c r="QM36" s="125"/>
      <c r="QN36" s="125"/>
      <c r="QO36" s="125"/>
      <c r="QP36" s="125"/>
      <c r="QQ36" s="125"/>
      <c r="QR36" s="125"/>
      <c r="QS36" s="125"/>
      <c r="QT36" s="125"/>
      <c r="QU36" s="125"/>
      <c r="QV36" s="125"/>
      <c r="QW36" s="125"/>
      <c r="QX36" s="125"/>
      <c r="QY36" s="125"/>
      <c r="QZ36" s="125"/>
      <c r="RA36" s="125"/>
      <c r="RB36" s="125"/>
      <c r="RC36" s="125"/>
      <c r="RD36" s="125"/>
      <c r="RE36" s="125"/>
      <c r="RF36" s="125"/>
      <c r="RG36" s="125"/>
      <c r="RH36" s="125"/>
      <c r="RI36" s="125"/>
      <c r="RJ36" s="125"/>
      <c r="RK36" s="125"/>
      <c r="RL36" s="125"/>
      <c r="RM36" s="125"/>
      <c r="RN36" s="125"/>
      <c r="RO36" s="125"/>
      <c r="RP36" s="125"/>
      <c r="RQ36" s="125"/>
      <c r="RR36" s="125"/>
      <c r="RS36" s="125"/>
      <c r="RT36" s="125"/>
      <c r="RU36" s="125"/>
      <c r="RV36" s="125"/>
      <c r="RW36" s="125"/>
      <c r="RX36" s="125"/>
      <c r="RY36" s="125"/>
      <c r="RZ36" s="125"/>
      <c r="SA36" s="125"/>
      <c r="SB36" s="125"/>
      <c r="SC36" s="125"/>
      <c r="SD36" s="125"/>
      <c r="SE36" s="125"/>
      <c r="SF36" s="125"/>
      <c r="SG36" s="125"/>
      <c r="SH36" s="125"/>
      <c r="SI36" s="125"/>
      <c r="SJ36" s="125"/>
      <c r="SK36" s="125"/>
      <c r="SL36" s="125"/>
      <c r="SM36" s="125"/>
      <c r="SN36" s="125"/>
      <c r="SO36" s="125"/>
      <c r="SP36" s="125"/>
      <c r="SQ36" s="125"/>
      <c r="SR36" s="125"/>
      <c r="SS36" s="125"/>
      <c r="ST36" s="125"/>
      <c r="SU36" s="125"/>
      <c r="SV36" s="125"/>
      <c r="SW36" s="125"/>
      <c r="SX36" s="125"/>
      <c r="SY36" s="125"/>
      <c r="SZ36" s="125"/>
      <c r="TA36" s="125"/>
      <c r="TB36" s="125"/>
      <c r="TC36" s="125"/>
      <c r="TD36" s="125"/>
      <c r="TE36" s="125"/>
      <c r="TF36" s="125"/>
      <c r="TG36" s="125"/>
      <c r="TH36" s="125"/>
      <c r="TI36" s="125"/>
      <c r="TJ36" s="125"/>
      <c r="TK36" s="125"/>
      <c r="TL36" s="125"/>
      <c r="TM36" s="125"/>
      <c r="TN36" s="125"/>
      <c r="TO36" s="125"/>
      <c r="TP36" s="125"/>
      <c r="TQ36" s="125"/>
      <c r="TR36" s="125"/>
      <c r="TS36" s="125"/>
      <c r="TT36" s="125"/>
      <c r="TU36" s="125"/>
      <c r="TV36" s="125"/>
      <c r="TW36" s="125"/>
      <c r="TX36" s="125"/>
      <c r="TY36" s="125"/>
      <c r="TZ36" s="125"/>
      <c r="UA36" s="125"/>
      <c r="UB36" s="125"/>
      <c r="UC36" s="125"/>
      <c r="UD36" s="125"/>
      <c r="UE36" s="125"/>
      <c r="UF36" s="125"/>
      <c r="UG36" s="125"/>
      <c r="UH36" s="125"/>
      <c r="UI36" s="125"/>
      <c r="UJ36" s="125"/>
      <c r="UK36" s="125"/>
      <c r="UL36" s="125"/>
      <c r="UM36" s="125"/>
      <c r="UN36" s="125"/>
      <c r="UO36" s="125"/>
      <c r="UP36" s="125"/>
      <c r="UQ36" s="125"/>
      <c r="UR36" s="125"/>
      <c r="US36" s="125"/>
      <c r="UT36" s="125"/>
      <c r="UU36" s="125"/>
      <c r="UV36" s="125"/>
      <c r="UW36" s="125"/>
      <c r="UX36" s="125"/>
      <c r="UY36" s="125"/>
      <c r="UZ36" s="125"/>
      <c r="VA36" s="125"/>
      <c r="VB36" s="125"/>
      <c r="VC36" s="125"/>
      <c r="VD36" s="125"/>
      <c r="VE36" s="125"/>
      <c r="VF36" s="125"/>
      <c r="VG36" s="125"/>
      <c r="VH36" s="125"/>
      <c r="VI36" s="125"/>
      <c r="VJ36" s="125"/>
      <c r="VK36" s="125"/>
      <c r="VL36" s="125"/>
      <c r="VM36" s="125"/>
      <c r="VN36" s="125"/>
      <c r="VO36" s="125"/>
      <c r="VP36" s="125"/>
      <c r="VQ36" s="125"/>
      <c r="VR36" s="125"/>
      <c r="VS36" s="125"/>
      <c r="VT36" s="125"/>
      <c r="VU36" s="125"/>
      <c r="VV36" s="125"/>
      <c r="VW36" s="125"/>
      <c r="VX36" s="125"/>
      <c r="VY36" s="125"/>
      <c r="VZ36" s="125"/>
      <c r="WA36" s="125"/>
      <c r="WB36" s="125"/>
      <c r="WC36" s="125"/>
      <c r="WD36" s="125"/>
      <c r="WE36" s="125"/>
      <c r="WF36" s="125"/>
      <c r="WG36" s="125"/>
      <c r="WH36" s="125"/>
      <c r="WI36" s="125"/>
      <c r="WJ36" s="125"/>
      <c r="WK36" s="125"/>
      <c r="WL36" s="125"/>
      <c r="WM36" s="125"/>
      <c r="WN36" s="125"/>
      <c r="WO36" s="125"/>
      <c r="WP36" s="125"/>
      <c r="WQ36" s="125"/>
      <c r="WR36" s="125"/>
      <c r="WS36" s="125"/>
      <c r="WT36" s="125"/>
      <c r="WU36" s="125"/>
      <c r="WV36" s="125"/>
      <c r="WW36" s="125"/>
      <c r="WX36" s="125"/>
      <c r="WY36" s="125"/>
      <c r="WZ36" s="125"/>
      <c r="XA36" s="125"/>
      <c r="XB36" s="125"/>
      <c r="XC36" s="125"/>
      <c r="XD36" s="125"/>
      <c r="XE36" s="125"/>
      <c r="XF36" s="125"/>
      <c r="XG36" s="125"/>
      <c r="XH36" s="125"/>
      <c r="XI36" s="125"/>
      <c r="XJ36" s="125"/>
      <c r="XK36" s="125"/>
      <c r="XL36" s="125"/>
      <c r="XM36" s="125"/>
      <c r="XN36" s="125"/>
      <c r="XO36" s="125"/>
      <c r="XP36" s="125"/>
      <c r="XQ36" s="125"/>
      <c r="XR36" s="125"/>
      <c r="XS36" s="125"/>
      <c r="XT36" s="125"/>
      <c r="XU36" s="125"/>
      <c r="XV36" s="125"/>
      <c r="XW36" s="125"/>
      <c r="XX36" s="125"/>
      <c r="XY36" s="125"/>
      <c r="XZ36" s="125"/>
      <c r="YA36" s="125"/>
      <c r="YB36" s="125"/>
      <c r="YC36" s="125"/>
      <c r="YD36" s="125"/>
      <c r="YE36" s="125"/>
      <c r="YF36" s="125"/>
      <c r="YG36" s="125"/>
      <c r="YH36" s="125"/>
      <c r="YI36" s="125"/>
      <c r="YJ36" s="125"/>
      <c r="YK36" s="125"/>
      <c r="YL36" s="125"/>
      <c r="YM36" s="125"/>
      <c r="YN36" s="125"/>
      <c r="YO36" s="125"/>
      <c r="YP36" s="125"/>
      <c r="YQ36" s="125"/>
      <c r="YR36" s="125"/>
      <c r="YS36" s="125"/>
      <c r="YT36" s="125"/>
      <c r="YU36" s="125"/>
      <c r="YV36" s="125"/>
      <c r="YW36" s="125"/>
      <c r="YX36" s="125"/>
      <c r="YY36" s="125"/>
      <c r="YZ36" s="125"/>
      <c r="ZA36" s="125"/>
      <c r="ZB36" s="125"/>
      <c r="ZC36" s="125"/>
      <c r="ZD36" s="125"/>
      <c r="ZE36" s="125"/>
      <c r="ZF36" s="125"/>
      <c r="ZG36" s="125"/>
      <c r="ZH36" s="125"/>
      <c r="ZI36" s="125"/>
      <c r="ZJ36" s="125"/>
      <c r="ZK36" s="125"/>
      <c r="ZL36" s="125"/>
      <c r="ZM36" s="125"/>
      <c r="ZN36" s="125"/>
      <c r="ZO36" s="125"/>
      <c r="ZP36" s="125"/>
      <c r="ZQ36" s="125"/>
      <c r="ZR36" s="125"/>
      <c r="ZS36" s="125"/>
      <c r="ZT36" s="125"/>
      <c r="ZU36" s="125"/>
      <c r="ZV36" s="125"/>
      <c r="ZW36" s="125"/>
      <c r="ZX36" s="125"/>
      <c r="ZY36" s="125"/>
      <c r="ZZ36" s="125"/>
      <c r="AAA36" s="125"/>
      <c r="AAB36" s="125"/>
      <c r="AAC36" s="125"/>
      <c r="AAD36" s="125"/>
      <c r="AAE36" s="125"/>
      <c r="AAF36" s="125"/>
      <c r="AAG36" s="125"/>
      <c r="AAH36" s="125"/>
      <c r="AAI36" s="125"/>
      <c r="AAJ36" s="125"/>
      <c r="AAK36" s="125"/>
      <c r="AAL36" s="125"/>
      <c r="AAM36" s="125"/>
      <c r="AAN36" s="125"/>
      <c r="AAO36" s="125"/>
      <c r="AAP36" s="125"/>
      <c r="AAQ36" s="125"/>
      <c r="AAR36" s="125"/>
      <c r="AAS36" s="125"/>
      <c r="AAT36" s="125"/>
      <c r="AAU36" s="125"/>
      <c r="AAV36" s="125"/>
      <c r="AAW36" s="125"/>
      <c r="AAX36" s="125"/>
      <c r="AAY36" s="125"/>
      <c r="AAZ36" s="125"/>
      <c r="ABA36" s="125"/>
      <c r="ABB36" s="125"/>
      <c r="ABC36" s="125"/>
      <c r="ABD36" s="125"/>
      <c r="ABE36" s="125"/>
      <c r="ABF36" s="125"/>
      <c r="ABG36" s="125"/>
      <c r="ABH36" s="125"/>
      <c r="ABI36" s="125"/>
      <c r="ABJ36" s="125"/>
      <c r="ABK36" s="125"/>
      <c r="ABL36" s="125"/>
      <c r="ABM36" s="125"/>
      <c r="ABN36" s="125"/>
      <c r="ABO36" s="125"/>
      <c r="ABP36" s="125"/>
      <c r="ABQ36" s="125"/>
      <c r="ABR36" s="125"/>
      <c r="ABS36" s="125"/>
      <c r="ABT36" s="125"/>
      <c r="ABU36" s="125"/>
      <c r="ABV36" s="125"/>
      <c r="ABW36" s="125"/>
      <c r="ABX36" s="125"/>
      <c r="ABY36" s="125"/>
      <c r="ABZ36" s="125"/>
      <c r="ACA36" s="125"/>
      <c r="ACB36" s="125"/>
      <c r="ACC36" s="125"/>
      <c r="ACD36" s="125"/>
      <c r="ACE36" s="125"/>
      <c r="ACF36" s="125"/>
      <c r="ACG36" s="125"/>
      <c r="ACH36" s="125"/>
      <c r="ACI36" s="125"/>
      <c r="ACJ36" s="125"/>
      <c r="ACK36" s="125"/>
      <c r="ACL36" s="125"/>
      <c r="ACM36" s="125"/>
      <c r="ACN36" s="125"/>
      <c r="ACO36" s="125"/>
      <c r="ACP36" s="125"/>
      <c r="ACQ36" s="125"/>
      <c r="ACR36" s="125"/>
      <c r="ACS36" s="125"/>
      <c r="ACT36" s="125"/>
      <c r="ACU36" s="125"/>
      <c r="ACV36" s="125"/>
      <c r="ACW36" s="125"/>
      <c r="ACX36" s="125"/>
      <c r="ACY36" s="125"/>
      <c r="ACZ36" s="125"/>
      <c r="ADA36" s="125"/>
      <c r="ADB36" s="125"/>
      <c r="ADC36" s="125"/>
      <c r="ADD36" s="125"/>
      <c r="ADE36" s="125"/>
      <c r="ADF36" s="125"/>
      <c r="ADG36" s="125"/>
      <c r="ADH36" s="125"/>
      <c r="ADI36" s="125"/>
      <c r="ADJ36" s="125"/>
      <c r="ADK36" s="125"/>
      <c r="ADL36" s="125"/>
      <c r="ADM36" s="125"/>
      <c r="ADN36" s="125"/>
      <c r="ADO36" s="125"/>
      <c r="ADP36" s="125"/>
      <c r="ADQ36" s="125"/>
      <c r="ADR36" s="125"/>
      <c r="ADS36" s="125"/>
      <c r="ADT36" s="125"/>
      <c r="ADU36" s="125"/>
      <c r="ADV36" s="125"/>
      <c r="ADW36" s="125"/>
      <c r="ADX36" s="125"/>
      <c r="ADY36" s="125"/>
      <c r="ADZ36" s="125"/>
      <c r="AEA36" s="125"/>
      <c r="AEB36" s="125"/>
      <c r="AEC36" s="125"/>
      <c r="AED36" s="125"/>
      <c r="AEE36" s="125"/>
      <c r="AEF36" s="125"/>
      <c r="AEG36" s="125"/>
      <c r="AEH36" s="125"/>
      <c r="AEI36" s="125"/>
      <c r="AEJ36" s="125"/>
      <c r="AEK36" s="125"/>
      <c r="AEL36" s="125"/>
      <c r="AEM36" s="125"/>
      <c r="AEN36" s="125"/>
      <c r="AEO36" s="125"/>
      <c r="AEP36" s="125"/>
      <c r="AEQ36" s="125"/>
      <c r="AER36" s="125"/>
      <c r="AES36" s="125"/>
      <c r="AET36" s="125"/>
      <c r="AEU36" s="125"/>
      <c r="AEV36" s="125"/>
      <c r="AEW36" s="125"/>
      <c r="AEX36" s="125"/>
      <c r="AEY36" s="125"/>
      <c r="AEZ36" s="125"/>
      <c r="AFA36" s="125"/>
      <c r="AFB36" s="125"/>
      <c r="AFC36" s="125"/>
      <c r="AFD36" s="125"/>
      <c r="AFE36" s="125"/>
      <c r="AFF36" s="125"/>
      <c r="AFG36" s="125"/>
      <c r="AFH36" s="125"/>
      <c r="AFI36" s="125"/>
      <c r="AFJ36" s="125"/>
      <c r="AFK36" s="125"/>
      <c r="AFL36" s="125"/>
      <c r="AFM36" s="125"/>
      <c r="AFN36" s="125"/>
      <c r="AFO36" s="125"/>
      <c r="AFP36" s="125"/>
      <c r="AFQ36" s="125"/>
      <c r="AFR36" s="125"/>
      <c r="AFS36" s="125"/>
      <c r="AFT36" s="125"/>
      <c r="AFU36" s="125"/>
      <c r="AFV36" s="125"/>
      <c r="AFW36" s="125"/>
      <c r="AFX36" s="125"/>
      <c r="AFY36" s="125"/>
      <c r="AFZ36" s="125"/>
      <c r="AGA36" s="125"/>
      <c r="AGB36" s="125"/>
      <c r="AGC36" s="125"/>
      <c r="AGD36" s="125"/>
      <c r="AGE36" s="125"/>
      <c r="AGF36" s="125"/>
      <c r="AGG36" s="125"/>
      <c r="AGH36" s="125"/>
      <c r="AGI36" s="125"/>
      <c r="AGJ36" s="125"/>
      <c r="AGK36" s="125"/>
      <c r="AGL36" s="125"/>
      <c r="AGM36" s="125"/>
      <c r="AGN36" s="125"/>
      <c r="AGO36" s="125"/>
      <c r="AGP36" s="125"/>
      <c r="AGQ36" s="125"/>
      <c r="AGR36" s="125"/>
      <c r="AGS36" s="125"/>
      <c r="AGT36" s="125"/>
      <c r="AGU36" s="125"/>
      <c r="AGV36" s="125"/>
      <c r="AGW36" s="125"/>
      <c r="AGX36" s="125"/>
      <c r="AGY36" s="125"/>
      <c r="AGZ36" s="125"/>
      <c r="AHA36" s="125"/>
      <c r="AHB36" s="125"/>
      <c r="AHC36" s="125"/>
      <c r="AHD36" s="125"/>
      <c r="AHE36" s="125"/>
      <c r="AHF36" s="125"/>
      <c r="AHG36" s="125"/>
      <c r="AHH36" s="125"/>
      <c r="AHI36" s="125"/>
      <c r="AHJ36" s="125"/>
      <c r="AHK36" s="125"/>
      <c r="AHL36" s="125"/>
      <c r="AHM36" s="125"/>
      <c r="AHN36" s="125"/>
      <c r="AHO36" s="125"/>
      <c r="AHP36" s="125"/>
      <c r="AHQ36" s="125"/>
      <c r="AHR36" s="125"/>
      <c r="AHS36" s="125"/>
      <c r="AHT36" s="125"/>
      <c r="AHU36" s="125"/>
      <c r="AHV36" s="125"/>
      <c r="AHW36" s="125"/>
      <c r="AHX36" s="125"/>
      <c r="AHY36" s="125"/>
      <c r="AHZ36" s="125"/>
      <c r="AIA36" s="125"/>
      <c r="AIB36" s="125"/>
      <c r="AIC36" s="125"/>
      <c r="AID36" s="125"/>
      <c r="AIE36" s="125"/>
      <c r="AIF36" s="125"/>
      <c r="AIG36" s="125"/>
      <c r="AIH36" s="125"/>
      <c r="AII36" s="125"/>
      <c r="AIJ36" s="125"/>
      <c r="AIK36" s="125"/>
      <c r="AIL36" s="125"/>
      <c r="AIM36" s="125"/>
      <c r="AIN36" s="125"/>
      <c r="AIO36" s="125"/>
      <c r="AIP36" s="125"/>
      <c r="AIQ36" s="125"/>
      <c r="AIR36" s="125"/>
      <c r="AIS36" s="125"/>
      <c r="AIT36" s="125"/>
      <c r="AIU36" s="125"/>
      <c r="AIV36" s="125"/>
      <c r="AIW36" s="125"/>
      <c r="AIX36" s="125"/>
      <c r="AIY36" s="125"/>
      <c r="AIZ36" s="125"/>
      <c r="AJA36" s="125"/>
      <c r="AJB36" s="125"/>
      <c r="AJC36" s="125"/>
      <c r="AJD36" s="125"/>
      <c r="AJE36" s="125"/>
      <c r="AJF36" s="125"/>
      <c r="AJG36" s="125"/>
      <c r="AJH36" s="125"/>
      <c r="AJI36" s="125"/>
      <c r="AJJ36" s="125"/>
      <c r="AJK36" s="125"/>
      <c r="AJL36" s="125"/>
      <c r="AJM36" s="125"/>
      <c r="AJN36" s="125"/>
      <c r="AJO36" s="125"/>
      <c r="AJP36" s="125"/>
      <c r="AJQ36" s="125"/>
      <c r="AJR36" s="125"/>
      <c r="AJS36" s="125"/>
      <c r="AJT36" s="125"/>
      <c r="AJU36" s="125"/>
      <c r="AJV36" s="125"/>
      <c r="AJW36" s="125"/>
      <c r="AJX36" s="125"/>
      <c r="AJY36" s="125"/>
      <c r="AJZ36" s="125"/>
      <c r="AKA36" s="125"/>
      <c r="AKB36" s="125"/>
      <c r="AKC36" s="125"/>
      <c r="AKD36" s="125"/>
      <c r="AKE36" s="125"/>
      <c r="AKF36" s="125"/>
      <c r="AKG36" s="125"/>
      <c r="AKH36" s="125"/>
      <c r="AKI36" s="125"/>
      <c r="AKJ36" s="125"/>
      <c r="AKK36" s="125"/>
      <c r="AKL36" s="125"/>
      <c r="AKM36" s="125"/>
      <c r="AKN36" s="125"/>
      <c r="AKO36" s="125"/>
      <c r="AKP36" s="125"/>
      <c r="AKQ36" s="125"/>
      <c r="AKR36" s="125"/>
      <c r="AKS36" s="125"/>
      <c r="AKT36" s="125"/>
      <c r="AKU36" s="125"/>
      <c r="AKV36" s="125"/>
      <c r="AKW36" s="125"/>
      <c r="AKX36" s="125"/>
      <c r="AKY36" s="125"/>
      <c r="AKZ36" s="125"/>
      <c r="ALA36" s="125"/>
      <c r="ALB36" s="125"/>
      <c r="ALC36" s="125"/>
      <c r="ALD36" s="125"/>
      <c r="ALE36" s="125"/>
      <c r="ALF36" s="125"/>
      <c r="ALG36" s="125"/>
      <c r="ALH36" s="125"/>
      <c r="ALI36" s="125"/>
      <c r="ALJ36" s="125"/>
      <c r="ALK36" s="125"/>
      <c r="ALL36" s="125"/>
      <c r="ALM36" s="125"/>
      <c r="ALN36" s="125"/>
      <c r="ALO36" s="125"/>
      <c r="ALP36" s="125"/>
      <c r="ALQ36" s="125"/>
      <c r="ALR36" s="125"/>
      <c r="ALS36" s="125"/>
      <c r="ALT36" s="125"/>
      <c r="ALU36" s="125"/>
      <c r="ALV36" s="125"/>
      <c r="ALW36" s="125"/>
      <c r="ALX36" s="125"/>
    </row>
    <row r="37" spans="1:1012" x14ac:dyDescent="0.2">
      <c r="A37" s="417" t="s">
        <v>8</v>
      </c>
      <c r="B37" s="418" t="s">
        <v>344</v>
      </c>
      <c r="C37" s="646"/>
      <c r="D37" s="646"/>
      <c r="E37" s="213"/>
      <c r="F37" s="646"/>
      <c r="G37" s="213"/>
      <c r="H37" s="646"/>
      <c r="I37" s="213"/>
      <c r="J37" s="646"/>
      <c r="K37" s="157"/>
      <c r="L37" s="156"/>
      <c r="M37" s="159"/>
      <c r="N37" s="742"/>
      <c r="O37" s="156">
        <v>1</v>
      </c>
      <c r="P37" s="156"/>
      <c r="Q37" s="159"/>
      <c r="R37" s="213">
        <v>3</v>
      </c>
      <c r="S37" s="213"/>
      <c r="T37" s="159"/>
      <c r="U37" s="682">
        <v>2</v>
      </c>
      <c r="V37" s="766"/>
      <c r="W37" s="161"/>
      <c r="X37" s="125" t="s">
        <v>1695</v>
      </c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  <c r="II37" s="125"/>
      <c r="IJ37" s="125"/>
      <c r="IK37" s="125"/>
      <c r="IL37" s="125"/>
      <c r="IM37" s="125"/>
      <c r="IN37" s="125"/>
      <c r="IO37" s="125"/>
      <c r="IP37" s="125"/>
      <c r="IQ37" s="125"/>
      <c r="IR37" s="125"/>
      <c r="IS37" s="125"/>
      <c r="IT37" s="125"/>
      <c r="IU37" s="125"/>
      <c r="IV37" s="125"/>
      <c r="IW37" s="125"/>
      <c r="IX37" s="125"/>
      <c r="IY37" s="125"/>
      <c r="IZ37" s="125"/>
      <c r="JA37" s="125"/>
      <c r="JB37" s="125"/>
      <c r="JC37" s="125"/>
      <c r="JD37" s="125"/>
      <c r="JE37" s="125"/>
      <c r="JF37" s="125"/>
      <c r="JG37" s="125"/>
      <c r="JH37" s="125"/>
      <c r="JI37" s="125"/>
      <c r="JJ37" s="125"/>
      <c r="JK37" s="125"/>
      <c r="JL37" s="125"/>
      <c r="JM37" s="125"/>
      <c r="JN37" s="125"/>
      <c r="JO37" s="125"/>
      <c r="JP37" s="125"/>
      <c r="JQ37" s="125"/>
      <c r="JR37" s="125"/>
      <c r="JS37" s="125"/>
      <c r="JT37" s="125"/>
      <c r="JU37" s="125"/>
      <c r="JV37" s="125"/>
      <c r="JW37" s="125"/>
      <c r="JX37" s="125"/>
      <c r="JY37" s="125"/>
      <c r="JZ37" s="125"/>
      <c r="KA37" s="125"/>
      <c r="KB37" s="125"/>
      <c r="KC37" s="125"/>
      <c r="KD37" s="125"/>
      <c r="KE37" s="125"/>
      <c r="KF37" s="125"/>
      <c r="KG37" s="125"/>
      <c r="KH37" s="125"/>
      <c r="KI37" s="125"/>
      <c r="KJ37" s="125"/>
      <c r="KK37" s="125"/>
      <c r="KL37" s="125"/>
      <c r="KM37" s="125"/>
      <c r="KN37" s="125"/>
      <c r="KO37" s="125"/>
      <c r="KP37" s="125"/>
      <c r="KQ37" s="125"/>
      <c r="KR37" s="125"/>
      <c r="KS37" s="125"/>
      <c r="KT37" s="125"/>
      <c r="KU37" s="125"/>
      <c r="KV37" s="125"/>
      <c r="KW37" s="125"/>
      <c r="KX37" s="125"/>
      <c r="KY37" s="125"/>
      <c r="KZ37" s="125"/>
      <c r="LA37" s="125"/>
      <c r="LB37" s="125"/>
      <c r="LC37" s="125"/>
      <c r="LD37" s="125"/>
      <c r="LE37" s="125"/>
      <c r="LF37" s="125"/>
      <c r="LG37" s="125"/>
      <c r="LH37" s="125"/>
      <c r="LI37" s="125"/>
      <c r="LJ37" s="125"/>
      <c r="LK37" s="125"/>
      <c r="LL37" s="125"/>
      <c r="LM37" s="125"/>
      <c r="LN37" s="125"/>
      <c r="LO37" s="125"/>
      <c r="LP37" s="125"/>
      <c r="LQ37" s="125"/>
      <c r="LR37" s="125"/>
      <c r="LS37" s="125"/>
      <c r="LT37" s="125"/>
      <c r="LU37" s="125"/>
      <c r="LV37" s="125"/>
      <c r="LW37" s="125"/>
      <c r="LX37" s="125"/>
      <c r="LY37" s="125"/>
      <c r="LZ37" s="125"/>
      <c r="MA37" s="125"/>
      <c r="MB37" s="125"/>
      <c r="MC37" s="125"/>
      <c r="MD37" s="125"/>
      <c r="ME37" s="125"/>
      <c r="MF37" s="125"/>
      <c r="MG37" s="125"/>
      <c r="MH37" s="125"/>
      <c r="MI37" s="125"/>
      <c r="MJ37" s="125"/>
      <c r="MK37" s="125"/>
      <c r="ML37" s="125"/>
      <c r="MM37" s="125"/>
      <c r="MN37" s="125"/>
      <c r="MO37" s="125"/>
      <c r="MP37" s="125"/>
      <c r="MQ37" s="125"/>
      <c r="MR37" s="125"/>
      <c r="MS37" s="125"/>
      <c r="MT37" s="125"/>
      <c r="MU37" s="125"/>
      <c r="MV37" s="125"/>
      <c r="MW37" s="125"/>
      <c r="MX37" s="125"/>
      <c r="MY37" s="125"/>
      <c r="MZ37" s="125"/>
      <c r="NA37" s="125"/>
      <c r="NB37" s="125"/>
      <c r="NC37" s="125"/>
      <c r="ND37" s="125"/>
      <c r="NE37" s="125"/>
      <c r="NF37" s="125"/>
      <c r="NG37" s="125"/>
      <c r="NH37" s="125"/>
      <c r="NI37" s="125"/>
      <c r="NJ37" s="125"/>
      <c r="NK37" s="125"/>
      <c r="NL37" s="125"/>
      <c r="NM37" s="125"/>
      <c r="NN37" s="125"/>
      <c r="NO37" s="125"/>
      <c r="NP37" s="125"/>
      <c r="NQ37" s="125"/>
      <c r="NR37" s="125"/>
      <c r="NS37" s="125"/>
      <c r="NT37" s="125"/>
      <c r="NU37" s="125"/>
      <c r="NV37" s="125"/>
      <c r="NW37" s="125"/>
      <c r="NX37" s="125"/>
      <c r="NY37" s="125"/>
      <c r="NZ37" s="125"/>
      <c r="OA37" s="125"/>
      <c r="OB37" s="125"/>
      <c r="OC37" s="125"/>
      <c r="OD37" s="125"/>
      <c r="OE37" s="125"/>
      <c r="OF37" s="125"/>
      <c r="OG37" s="125"/>
      <c r="OH37" s="125"/>
      <c r="OI37" s="125"/>
      <c r="OJ37" s="125"/>
      <c r="OK37" s="125"/>
      <c r="OL37" s="125"/>
      <c r="OM37" s="125"/>
      <c r="ON37" s="125"/>
      <c r="OO37" s="125"/>
      <c r="OP37" s="125"/>
      <c r="OQ37" s="125"/>
      <c r="OR37" s="125"/>
      <c r="OS37" s="125"/>
      <c r="OT37" s="125"/>
      <c r="OU37" s="125"/>
      <c r="OV37" s="125"/>
      <c r="OW37" s="125"/>
      <c r="OX37" s="125"/>
      <c r="OY37" s="125"/>
      <c r="OZ37" s="125"/>
      <c r="PA37" s="125"/>
      <c r="PB37" s="125"/>
      <c r="PC37" s="125"/>
      <c r="PD37" s="125"/>
      <c r="PE37" s="125"/>
      <c r="PF37" s="125"/>
      <c r="PG37" s="125"/>
      <c r="PH37" s="125"/>
      <c r="PI37" s="125"/>
      <c r="PJ37" s="125"/>
      <c r="PK37" s="125"/>
      <c r="PL37" s="125"/>
      <c r="PM37" s="125"/>
      <c r="PN37" s="125"/>
      <c r="PO37" s="125"/>
      <c r="PP37" s="125"/>
      <c r="PQ37" s="125"/>
      <c r="PR37" s="125"/>
      <c r="PS37" s="125"/>
      <c r="PT37" s="125"/>
      <c r="PU37" s="125"/>
      <c r="PV37" s="125"/>
      <c r="PW37" s="125"/>
      <c r="PX37" s="125"/>
      <c r="PY37" s="125"/>
      <c r="PZ37" s="125"/>
      <c r="QA37" s="125"/>
      <c r="QB37" s="125"/>
      <c r="QC37" s="125"/>
      <c r="QD37" s="125"/>
      <c r="QE37" s="125"/>
      <c r="QF37" s="125"/>
      <c r="QG37" s="125"/>
      <c r="QH37" s="125"/>
      <c r="QI37" s="125"/>
      <c r="QJ37" s="125"/>
      <c r="QK37" s="125"/>
      <c r="QL37" s="125"/>
      <c r="QM37" s="125"/>
      <c r="QN37" s="125"/>
      <c r="QO37" s="125"/>
      <c r="QP37" s="125"/>
      <c r="QQ37" s="125"/>
      <c r="QR37" s="125"/>
      <c r="QS37" s="125"/>
      <c r="QT37" s="125"/>
      <c r="QU37" s="125"/>
      <c r="QV37" s="125"/>
      <c r="QW37" s="125"/>
      <c r="QX37" s="125"/>
      <c r="QY37" s="125"/>
      <c r="QZ37" s="125"/>
      <c r="RA37" s="125"/>
      <c r="RB37" s="125"/>
      <c r="RC37" s="125"/>
      <c r="RD37" s="125"/>
      <c r="RE37" s="125"/>
      <c r="RF37" s="125"/>
      <c r="RG37" s="125"/>
      <c r="RH37" s="125"/>
      <c r="RI37" s="125"/>
      <c r="RJ37" s="125"/>
      <c r="RK37" s="125"/>
      <c r="RL37" s="125"/>
      <c r="RM37" s="125"/>
      <c r="RN37" s="125"/>
      <c r="RO37" s="125"/>
      <c r="RP37" s="125"/>
      <c r="RQ37" s="125"/>
      <c r="RR37" s="125"/>
      <c r="RS37" s="125"/>
      <c r="RT37" s="125"/>
      <c r="RU37" s="125"/>
      <c r="RV37" s="125"/>
      <c r="RW37" s="125"/>
      <c r="RX37" s="125"/>
      <c r="RY37" s="125"/>
      <c r="RZ37" s="125"/>
      <c r="SA37" s="125"/>
      <c r="SB37" s="125"/>
      <c r="SC37" s="125"/>
      <c r="SD37" s="125"/>
      <c r="SE37" s="125"/>
      <c r="SF37" s="125"/>
      <c r="SG37" s="125"/>
      <c r="SH37" s="125"/>
      <c r="SI37" s="125"/>
      <c r="SJ37" s="125"/>
      <c r="SK37" s="125"/>
      <c r="SL37" s="125"/>
      <c r="SM37" s="125"/>
      <c r="SN37" s="125"/>
      <c r="SO37" s="125"/>
      <c r="SP37" s="125"/>
      <c r="SQ37" s="125"/>
      <c r="SR37" s="125"/>
      <c r="SS37" s="125"/>
      <c r="ST37" s="125"/>
      <c r="SU37" s="125"/>
      <c r="SV37" s="125"/>
      <c r="SW37" s="125"/>
      <c r="SX37" s="125"/>
      <c r="SY37" s="125"/>
      <c r="SZ37" s="125"/>
      <c r="TA37" s="125"/>
      <c r="TB37" s="125"/>
      <c r="TC37" s="125"/>
      <c r="TD37" s="125"/>
      <c r="TE37" s="125"/>
      <c r="TF37" s="125"/>
      <c r="TG37" s="125"/>
      <c r="TH37" s="125"/>
      <c r="TI37" s="125"/>
      <c r="TJ37" s="125"/>
      <c r="TK37" s="125"/>
      <c r="TL37" s="125"/>
      <c r="TM37" s="125"/>
      <c r="TN37" s="125"/>
      <c r="TO37" s="125"/>
      <c r="TP37" s="125"/>
      <c r="TQ37" s="125"/>
      <c r="TR37" s="125"/>
      <c r="TS37" s="125"/>
      <c r="TT37" s="125"/>
      <c r="TU37" s="125"/>
      <c r="TV37" s="125"/>
      <c r="TW37" s="125"/>
      <c r="TX37" s="125"/>
      <c r="TY37" s="125"/>
      <c r="TZ37" s="125"/>
      <c r="UA37" s="125"/>
      <c r="UB37" s="125"/>
      <c r="UC37" s="125"/>
      <c r="UD37" s="125"/>
      <c r="UE37" s="125"/>
      <c r="UF37" s="125"/>
      <c r="UG37" s="125"/>
      <c r="UH37" s="125"/>
      <c r="UI37" s="125"/>
      <c r="UJ37" s="125"/>
      <c r="UK37" s="125"/>
      <c r="UL37" s="125"/>
      <c r="UM37" s="125"/>
      <c r="UN37" s="125"/>
      <c r="UO37" s="125"/>
      <c r="UP37" s="125"/>
      <c r="UQ37" s="125"/>
      <c r="UR37" s="125"/>
      <c r="US37" s="125"/>
      <c r="UT37" s="125"/>
      <c r="UU37" s="125"/>
      <c r="UV37" s="125"/>
      <c r="UW37" s="125"/>
      <c r="UX37" s="125"/>
      <c r="UY37" s="125"/>
      <c r="UZ37" s="125"/>
      <c r="VA37" s="125"/>
      <c r="VB37" s="125"/>
      <c r="VC37" s="125"/>
      <c r="VD37" s="125"/>
      <c r="VE37" s="125"/>
      <c r="VF37" s="125"/>
      <c r="VG37" s="125"/>
      <c r="VH37" s="125"/>
      <c r="VI37" s="125"/>
      <c r="VJ37" s="125"/>
      <c r="VK37" s="125"/>
      <c r="VL37" s="125"/>
      <c r="VM37" s="125"/>
      <c r="VN37" s="125"/>
      <c r="VO37" s="125"/>
      <c r="VP37" s="125"/>
      <c r="VQ37" s="125"/>
      <c r="VR37" s="125"/>
      <c r="VS37" s="125"/>
      <c r="VT37" s="125"/>
      <c r="VU37" s="125"/>
      <c r="VV37" s="125"/>
      <c r="VW37" s="125"/>
      <c r="VX37" s="125"/>
      <c r="VY37" s="125"/>
      <c r="VZ37" s="125"/>
      <c r="WA37" s="125"/>
      <c r="WB37" s="125"/>
      <c r="WC37" s="125"/>
      <c r="WD37" s="125"/>
      <c r="WE37" s="125"/>
      <c r="WF37" s="125"/>
      <c r="WG37" s="125"/>
      <c r="WH37" s="125"/>
      <c r="WI37" s="125"/>
      <c r="WJ37" s="125"/>
      <c r="WK37" s="125"/>
      <c r="WL37" s="125"/>
      <c r="WM37" s="125"/>
      <c r="WN37" s="125"/>
      <c r="WO37" s="125"/>
      <c r="WP37" s="125"/>
      <c r="WQ37" s="125"/>
      <c r="WR37" s="125"/>
      <c r="WS37" s="125"/>
      <c r="WT37" s="125"/>
      <c r="WU37" s="125"/>
      <c r="WV37" s="125"/>
      <c r="WW37" s="125"/>
      <c r="WX37" s="125"/>
      <c r="WY37" s="125"/>
      <c r="WZ37" s="125"/>
      <c r="XA37" s="125"/>
      <c r="XB37" s="125"/>
      <c r="XC37" s="125"/>
      <c r="XD37" s="125"/>
      <c r="XE37" s="125"/>
      <c r="XF37" s="125"/>
      <c r="XG37" s="125"/>
      <c r="XH37" s="125"/>
      <c r="XI37" s="125"/>
      <c r="XJ37" s="125"/>
      <c r="XK37" s="125"/>
      <c r="XL37" s="125"/>
      <c r="XM37" s="125"/>
      <c r="XN37" s="125"/>
      <c r="XO37" s="125"/>
      <c r="XP37" s="125"/>
      <c r="XQ37" s="125"/>
      <c r="XR37" s="125"/>
      <c r="XS37" s="125"/>
      <c r="XT37" s="125"/>
      <c r="XU37" s="125"/>
      <c r="XV37" s="125"/>
      <c r="XW37" s="125"/>
      <c r="XX37" s="125"/>
      <c r="XY37" s="125"/>
      <c r="XZ37" s="125"/>
      <c r="YA37" s="125"/>
      <c r="YB37" s="125"/>
      <c r="YC37" s="125"/>
      <c r="YD37" s="125"/>
      <c r="YE37" s="125"/>
      <c r="YF37" s="125"/>
      <c r="YG37" s="125"/>
      <c r="YH37" s="125"/>
      <c r="YI37" s="125"/>
      <c r="YJ37" s="125"/>
      <c r="YK37" s="125"/>
      <c r="YL37" s="125"/>
      <c r="YM37" s="125"/>
      <c r="YN37" s="125"/>
      <c r="YO37" s="125"/>
      <c r="YP37" s="125"/>
      <c r="YQ37" s="125"/>
      <c r="YR37" s="125"/>
      <c r="YS37" s="125"/>
      <c r="YT37" s="125"/>
      <c r="YU37" s="125"/>
      <c r="YV37" s="125"/>
      <c r="YW37" s="125"/>
      <c r="YX37" s="125"/>
      <c r="YY37" s="125"/>
      <c r="YZ37" s="125"/>
      <c r="ZA37" s="125"/>
      <c r="ZB37" s="125"/>
      <c r="ZC37" s="125"/>
      <c r="ZD37" s="125"/>
      <c r="ZE37" s="125"/>
      <c r="ZF37" s="125"/>
      <c r="ZG37" s="125"/>
      <c r="ZH37" s="125"/>
      <c r="ZI37" s="125"/>
      <c r="ZJ37" s="125"/>
      <c r="ZK37" s="125"/>
      <c r="ZL37" s="125"/>
      <c r="ZM37" s="125"/>
      <c r="ZN37" s="125"/>
      <c r="ZO37" s="125"/>
      <c r="ZP37" s="125"/>
      <c r="ZQ37" s="125"/>
      <c r="ZR37" s="125"/>
      <c r="ZS37" s="125"/>
      <c r="ZT37" s="125"/>
      <c r="ZU37" s="125"/>
      <c r="ZV37" s="125"/>
      <c r="ZW37" s="125"/>
      <c r="ZX37" s="125"/>
      <c r="ZY37" s="125"/>
      <c r="ZZ37" s="125"/>
      <c r="AAA37" s="125"/>
      <c r="AAB37" s="125"/>
      <c r="AAC37" s="125"/>
      <c r="AAD37" s="125"/>
      <c r="AAE37" s="125"/>
      <c r="AAF37" s="125"/>
      <c r="AAG37" s="125"/>
      <c r="AAH37" s="125"/>
      <c r="AAI37" s="125"/>
      <c r="AAJ37" s="125"/>
      <c r="AAK37" s="125"/>
      <c r="AAL37" s="125"/>
      <c r="AAM37" s="125"/>
      <c r="AAN37" s="125"/>
      <c r="AAO37" s="125"/>
      <c r="AAP37" s="125"/>
      <c r="AAQ37" s="125"/>
      <c r="AAR37" s="125"/>
      <c r="AAS37" s="125"/>
      <c r="AAT37" s="125"/>
      <c r="AAU37" s="125"/>
      <c r="AAV37" s="125"/>
      <c r="AAW37" s="125"/>
      <c r="AAX37" s="125"/>
      <c r="AAY37" s="125"/>
      <c r="AAZ37" s="125"/>
      <c r="ABA37" s="125"/>
      <c r="ABB37" s="125"/>
      <c r="ABC37" s="125"/>
      <c r="ABD37" s="125"/>
      <c r="ABE37" s="125"/>
      <c r="ABF37" s="125"/>
      <c r="ABG37" s="125"/>
      <c r="ABH37" s="125"/>
      <c r="ABI37" s="125"/>
      <c r="ABJ37" s="125"/>
      <c r="ABK37" s="125"/>
      <c r="ABL37" s="125"/>
      <c r="ABM37" s="125"/>
      <c r="ABN37" s="125"/>
      <c r="ABO37" s="125"/>
      <c r="ABP37" s="125"/>
      <c r="ABQ37" s="125"/>
      <c r="ABR37" s="125"/>
      <c r="ABS37" s="125"/>
      <c r="ABT37" s="125"/>
      <c r="ABU37" s="125"/>
      <c r="ABV37" s="125"/>
      <c r="ABW37" s="125"/>
      <c r="ABX37" s="125"/>
      <c r="ABY37" s="125"/>
      <c r="ABZ37" s="125"/>
      <c r="ACA37" s="125"/>
      <c r="ACB37" s="125"/>
      <c r="ACC37" s="125"/>
      <c r="ACD37" s="125"/>
      <c r="ACE37" s="125"/>
      <c r="ACF37" s="125"/>
      <c r="ACG37" s="125"/>
      <c r="ACH37" s="125"/>
      <c r="ACI37" s="125"/>
      <c r="ACJ37" s="125"/>
      <c r="ACK37" s="125"/>
      <c r="ACL37" s="125"/>
      <c r="ACM37" s="125"/>
      <c r="ACN37" s="125"/>
      <c r="ACO37" s="125"/>
      <c r="ACP37" s="125"/>
      <c r="ACQ37" s="125"/>
      <c r="ACR37" s="125"/>
      <c r="ACS37" s="125"/>
      <c r="ACT37" s="125"/>
      <c r="ACU37" s="125"/>
      <c r="ACV37" s="125"/>
      <c r="ACW37" s="125"/>
      <c r="ACX37" s="125"/>
      <c r="ACY37" s="125"/>
      <c r="ACZ37" s="125"/>
      <c r="ADA37" s="125"/>
      <c r="ADB37" s="125"/>
      <c r="ADC37" s="125"/>
      <c r="ADD37" s="125"/>
      <c r="ADE37" s="125"/>
      <c r="ADF37" s="125"/>
      <c r="ADG37" s="125"/>
      <c r="ADH37" s="125"/>
      <c r="ADI37" s="125"/>
      <c r="ADJ37" s="125"/>
      <c r="ADK37" s="125"/>
      <c r="ADL37" s="125"/>
      <c r="ADM37" s="125"/>
      <c r="ADN37" s="125"/>
      <c r="ADO37" s="125"/>
      <c r="ADP37" s="125"/>
      <c r="ADQ37" s="125"/>
      <c r="ADR37" s="125"/>
      <c r="ADS37" s="125"/>
      <c r="ADT37" s="125"/>
      <c r="ADU37" s="125"/>
      <c r="ADV37" s="125"/>
      <c r="ADW37" s="125"/>
      <c r="ADX37" s="125"/>
      <c r="ADY37" s="125"/>
      <c r="ADZ37" s="125"/>
      <c r="AEA37" s="125"/>
      <c r="AEB37" s="125"/>
      <c r="AEC37" s="125"/>
      <c r="AED37" s="125"/>
      <c r="AEE37" s="125"/>
      <c r="AEF37" s="125"/>
      <c r="AEG37" s="125"/>
      <c r="AEH37" s="125"/>
      <c r="AEI37" s="125"/>
      <c r="AEJ37" s="125"/>
      <c r="AEK37" s="125"/>
      <c r="AEL37" s="125"/>
      <c r="AEM37" s="125"/>
      <c r="AEN37" s="125"/>
      <c r="AEO37" s="125"/>
      <c r="AEP37" s="125"/>
      <c r="AEQ37" s="125"/>
      <c r="AER37" s="125"/>
      <c r="AES37" s="125"/>
      <c r="AET37" s="125"/>
      <c r="AEU37" s="125"/>
      <c r="AEV37" s="125"/>
      <c r="AEW37" s="125"/>
      <c r="AEX37" s="125"/>
      <c r="AEY37" s="125"/>
      <c r="AEZ37" s="125"/>
      <c r="AFA37" s="125"/>
      <c r="AFB37" s="125"/>
      <c r="AFC37" s="125"/>
      <c r="AFD37" s="125"/>
      <c r="AFE37" s="125"/>
      <c r="AFF37" s="125"/>
      <c r="AFG37" s="125"/>
      <c r="AFH37" s="125"/>
      <c r="AFI37" s="125"/>
      <c r="AFJ37" s="125"/>
      <c r="AFK37" s="125"/>
      <c r="AFL37" s="125"/>
      <c r="AFM37" s="125"/>
      <c r="AFN37" s="125"/>
      <c r="AFO37" s="125"/>
      <c r="AFP37" s="125"/>
      <c r="AFQ37" s="125"/>
      <c r="AFR37" s="125"/>
      <c r="AFS37" s="125"/>
      <c r="AFT37" s="125"/>
      <c r="AFU37" s="125"/>
      <c r="AFV37" s="125"/>
      <c r="AFW37" s="125"/>
      <c r="AFX37" s="125"/>
      <c r="AFY37" s="125"/>
      <c r="AFZ37" s="125"/>
      <c r="AGA37" s="125"/>
      <c r="AGB37" s="125"/>
      <c r="AGC37" s="125"/>
      <c r="AGD37" s="125"/>
      <c r="AGE37" s="125"/>
      <c r="AGF37" s="125"/>
      <c r="AGG37" s="125"/>
      <c r="AGH37" s="125"/>
      <c r="AGI37" s="125"/>
      <c r="AGJ37" s="125"/>
      <c r="AGK37" s="125"/>
      <c r="AGL37" s="125"/>
      <c r="AGM37" s="125"/>
      <c r="AGN37" s="125"/>
      <c r="AGO37" s="125"/>
      <c r="AGP37" s="125"/>
      <c r="AGQ37" s="125"/>
      <c r="AGR37" s="125"/>
      <c r="AGS37" s="125"/>
      <c r="AGT37" s="125"/>
      <c r="AGU37" s="125"/>
      <c r="AGV37" s="125"/>
      <c r="AGW37" s="125"/>
      <c r="AGX37" s="125"/>
      <c r="AGY37" s="125"/>
      <c r="AGZ37" s="125"/>
      <c r="AHA37" s="125"/>
      <c r="AHB37" s="125"/>
      <c r="AHC37" s="125"/>
      <c r="AHD37" s="125"/>
      <c r="AHE37" s="125"/>
      <c r="AHF37" s="125"/>
      <c r="AHG37" s="125"/>
      <c r="AHH37" s="125"/>
      <c r="AHI37" s="125"/>
      <c r="AHJ37" s="125"/>
      <c r="AHK37" s="125"/>
      <c r="AHL37" s="125"/>
      <c r="AHM37" s="125"/>
      <c r="AHN37" s="125"/>
      <c r="AHO37" s="125"/>
      <c r="AHP37" s="125"/>
      <c r="AHQ37" s="125"/>
      <c r="AHR37" s="125"/>
      <c r="AHS37" s="125"/>
      <c r="AHT37" s="125"/>
      <c r="AHU37" s="125"/>
      <c r="AHV37" s="125"/>
      <c r="AHW37" s="125"/>
      <c r="AHX37" s="125"/>
      <c r="AHY37" s="125"/>
      <c r="AHZ37" s="125"/>
      <c r="AIA37" s="125"/>
      <c r="AIB37" s="125"/>
      <c r="AIC37" s="125"/>
      <c r="AID37" s="125"/>
      <c r="AIE37" s="125"/>
      <c r="AIF37" s="125"/>
      <c r="AIG37" s="125"/>
      <c r="AIH37" s="125"/>
      <c r="AII37" s="125"/>
      <c r="AIJ37" s="125"/>
      <c r="AIK37" s="125"/>
      <c r="AIL37" s="125"/>
      <c r="AIM37" s="125"/>
      <c r="AIN37" s="125"/>
      <c r="AIO37" s="125"/>
      <c r="AIP37" s="125"/>
      <c r="AIQ37" s="125"/>
      <c r="AIR37" s="125"/>
      <c r="AIS37" s="125"/>
      <c r="AIT37" s="125"/>
      <c r="AIU37" s="125"/>
      <c r="AIV37" s="125"/>
      <c r="AIW37" s="125"/>
      <c r="AIX37" s="125"/>
      <c r="AIY37" s="125"/>
      <c r="AIZ37" s="125"/>
      <c r="AJA37" s="125"/>
      <c r="AJB37" s="125"/>
      <c r="AJC37" s="125"/>
      <c r="AJD37" s="125"/>
      <c r="AJE37" s="125"/>
      <c r="AJF37" s="125"/>
      <c r="AJG37" s="125"/>
      <c r="AJH37" s="125"/>
      <c r="AJI37" s="125"/>
      <c r="AJJ37" s="125"/>
      <c r="AJK37" s="125"/>
      <c r="AJL37" s="125"/>
      <c r="AJM37" s="125"/>
      <c r="AJN37" s="125"/>
      <c r="AJO37" s="125"/>
      <c r="AJP37" s="125"/>
      <c r="AJQ37" s="125"/>
      <c r="AJR37" s="125"/>
      <c r="AJS37" s="125"/>
      <c r="AJT37" s="125"/>
      <c r="AJU37" s="125"/>
      <c r="AJV37" s="125"/>
      <c r="AJW37" s="125"/>
      <c r="AJX37" s="125"/>
      <c r="AJY37" s="125"/>
      <c r="AJZ37" s="125"/>
      <c r="AKA37" s="125"/>
      <c r="AKB37" s="125"/>
      <c r="AKC37" s="125"/>
      <c r="AKD37" s="125"/>
      <c r="AKE37" s="125"/>
      <c r="AKF37" s="125"/>
      <c r="AKG37" s="125"/>
      <c r="AKH37" s="125"/>
      <c r="AKI37" s="125"/>
      <c r="AKJ37" s="125"/>
      <c r="AKK37" s="125"/>
      <c r="AKL37" s="125"/>
      <c r="AKM37" s="125"/>
      <c r="AKN37" s="125"/>
      <c r="AKO37" s="125"/>
      <c r="AKP37" s="125"/>
      <c r="AKQ37" s="125"/>
      <c r="AKR37" s="125"/>
      <c r="AKS37" s="125"/>
      <c r="AKT37" s="125"/>
      <c r="AKU37" s="125"/>
      <c r="AKV37" s="125"/>
      <c r="AKW37" s="125"/>
      <c r="AKX37" s="125"/>
      <c r="AKY37" s="125"/>
      <c r="AKZ37" s="125"/>
      <c r="ALA37" s="125"/>
      <c r="ALB37" s="125"/>
      <c r="ALC37" s="125"/>
      <c r="ALD37" s="125"/>
      <c r="ALE37" s="125"/>
      <c r="ALF37" s="125"/>
      <c r="ALG37" s="125"/>
      <c r="ALH37" s="125"/>
      <c r="ALI37" s="125"/>
      <c r="ALJ37" s="125"/>
      <c r="ALK37" s="125"/>
      <c r="ALL37" s="125"/>
      <c r="ALM37" s="125"/>
      <c r="ALN37" s="125"/>
      <c r="ALO37" s="125"/>
      <c r="ALP37" s="125"/>
      <c r="ALQ37" s="125"/>
      <c r="ALR37" s="125"/>
      <c r="ALS37" s="125"/>
      <c r="ALT37" s="125"/>
      <c r="ALU37" s="125"/>
      <c r="ALV37" s="125"/>
      <c r="ALW37" s="125"/>
      <c r="ALX37" s="125"/>
    </row>
    <row r="38" spans="1:1012" x14ac:dyDescent="0.2">
      <c r="A38" s="424" t="s">
        <v>130</v>
      </c>
      <c r="B38" s="683" t="s">
        <v>892</v>
      </c>
      <c r="C38" s="693"/>
      <c r="D38" s="693"/>
      <c r="E38" s="630"/>
      <c r="F38" s="693"/>
      <c r="G38" s="630"/>
      <c r="H38" s="693"/>
      <c r="I38" s="630"/>
      <c r="J38" s="693"/>
      <c r="K38" s="406"/>
      <c r="L38" s="409"/>
      <c r="M38" s="408"/>
      <c r="N38" s="758"/>
      <c r="O38" s="409"/>
      <c r="P38" s="409"/>
      <c r="Q38" s="408"/>
      <c r="R38" s="630"/>
      <c r="S38" s="630"/>
      <c r="T38" s="408"/>
      <c r="U38" s="767">
        <v>1</v>
      </c>
      <c r="V38" s="768"/>
      <c r="W38" s="161"/>
      <c r="X38" s="125" t="s">
        <v>1699</v>
      </c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  <c r="II38" s="125"/>
      <c r="IJ38" s="125"/>
      <c r="IK38" s="125"/>
      <c r="IL38" s="125"/>
      <c r="IM38" s="125"/>
      <c r="IN38" s="125"/>
      <c r="IO38" s="125"/>
      <c r="IP38" s="125"/>
      <c r="IQ38" s="125"/>
      <c r="IR38" s="125"/>
      <c r="IS38" s="125"/>
      <c r="IT38" s="125"/>
      <c r="IU38" s="125"/>
      <c r="IV38" s="125"/>
      <c r="IW38" s="125"/>
      <c r="IX38" s="125"/>
      <c r="IY38" s="125"/>
      <c r="IZ38" s="125"/>
      <c r="JA38" s="125"/>
      <c r="JB38" s="125"/>
      <c r="JC38" s="125"/>
      <c r="JD38" s="125"/>
      <c r="JE38" s="125"/>
      <c r="JF38" s="125"/>
      <c r="JG38" s="125"/>
      <c r="JH38" s="125"/>
      <c r="JI38" s="125"/>
      <c r="JJ38" s="125"/>
      <c r="JK38" s="125"/>
      <c r="JL38" s="125"/>
      <c r="JM38" s="125"/>
      <c r="JN38" s="125"/>
      <c r="JO38" s="125"/>
      <c r="JP38" s="125"/>
      <c r="JQ38" s="125"/>
      <c r="JR38" s="125"/>
      <c r="JS38" s="125"/>
      <c r="JT38" s="125"/>
      <c r="JU38" s="125"/>
      <c r="JV38" s="125"/>
      <c r="JW38" s="125"/>
      <c r="JX38" s="125"/>
      <c r="JY38" s="125"/>
      <c r="JZ38" s="125"/>
      <c r="KA38" s="125"/>
      <c r="KB38" s="125"/>
      <c r="KC38" s="125"/>
      <c r="KD38" s="125"/>
      <c r="KE38" s="125"/>
      <c r="KF38" s="125"/>
      <c r="KG38" s="125"/>
      <c r="KH38" s="125"/>
      <c r="KI38" s="125"/>
      <c r="KJ38" s="125"/>
      <c r="KK38" s="125"/>
      <c r="KL38" s="125"/>
      <c r="KM38" s="125"/>
      <c r="KN38" s="125"/>
      <c r="KO38" s="125"/>
      <c r="KP38" s="125"/>
      <c r="KQ38" s="125"/>
      <c r="KR38" s="125"/>
      <c r="KS38" s="125"/>
      <c r="KT38" s="125"/>
      <c r="KU38" s="125"/>
      <c r="KV38" s="125"/>
      <c r="KW38" s="125"/>
      <c r="KX38" s="125"/>
      <c r="KY38" s="125"/>
      <c r="KZ38" s="125"/>
      <c r="LA38" s="125"/>
      <c r="LB38" s="125"/>
      <c r="LC38" s="125"/>
      <c r="LD38" s="125"/>
      <c r="LE38" s="125"/>
      <c r="LF38" s="125"/>
      <c r="LG38" s="125"/>
      <c r="LH38" s="125"/>
      <c r="LI38" s="125"/>
      <c r="LJ38" s="125"/>
      <c r="LK38" s="125"/>
      <c r="LL38" s="125"/>
      <c r="LM38" s="125"/>
      <c r="LN38" s="125"/>
      <c r="LO38" s="125"/>
      <c r="LP38" s="125"/>
      <c r="LQ38" s="125"/>
      <c r="LR38" s="125"/>
      <c r="LS38" s="125"/>
      <c r="LT38" s="125"/>
      <c r="LU38" s="125"/>
      <c r="LV38" s="125"/>
      <c r="LW38" s="125"/>
      <c r="LX38" s="125"/>
      <c r="LY38" s="125"/>
      <c r="LZ38" s="125"/>
      <c r="MA38" s="125"/>
      <c r="MB38" s="125"/>
      <c r="MC38" s="125"/>
      <c r="MD38" s="125"/>
      <c r="ME38" s="125"/>
      <c r="MF38" s="125"/>
      <c r="MG38" s="125"/>
      <c r="MH38" s="125"/>
      <c r="MI38" s="125"/>
      <c r="MJ38" s="125"/>
      <c r="MK38" s="125"/>
      <c r="ML38" s="125"/>
      <c r="MM38" s="125"/>
      <c r="MN38" s="125"/>
      <c r="MO38" s="125"/>
      <c r="MP38" s="125"/>
      <c r="MQ38" s="125"/>
      <c r="MR38" s="125"/>
      <c r="MS38" s="125"/>
      <c r="MT38" s="125"/>
      <c r="MU38" s="125"/>
      <c r="MV38" s="125"/>
      <c r="MW38" s="125"/>
      <c r="MX38" s="125"/>
      <c r="MY38" s="125"/>
      <c r="MZ38" s="125"/>
      <c r="NA38" s="125"/>
      <c r="NB38" s="125"/>
      <c r="NC38" s="125"/>
      <c r="ND38" s="125"/>
      <c r="NE38" s="125"/>
      <c r="NF38" s="125"/>
      <c r="NG38" s="125"/>
      <c r="NH38" s="125"/>
      <c r="NI38" s="125"/>
      <c r="NJ38" s="125"/>
      <c r="NK38" s="125"/>
      <c r="NL38" s="125"/>
      <c r="NM38" s="125"/>
      <c r="NN38" s="125"/>
      <c r="NO38" s="125"/>
      <c r="NP38" s="125"/>
      <c r="NQ38" s="125"/>
      <c r="NR38" s="125"/>
      <c r="NS38" s="125"/>
      <c r="NT38" s="125"/>
      <c r="NU38" s="125"/>
      <c r="NV38" s="125"/>
      <c r="NW38" s="125"/>
      <c r="NX38" s="125"/>
      <c r="NY38" s="125"/>
      <c r="NZ38" s="125"/>
      <c r="OA38" s="125"/>
      <c r="OB38" s="125"/>
      <c r="OC38" s="125"/>
      <c r="OD38" s="125"/>
      <c r="OE38" s="125"/>
      <c r="OF38" s="125"/>
      <c r="OG38" s="125"/>
      <c r="OH38" s="125"/>
      <c r="OI38" s="125"/>
      <c r="OJ38" s="125"/>
      <c r="OK38" s="125"/>
      <c r="OL38" s="125"/>
      <c r="OM38" s="125"/>
      <c r="ON38" s="125"/>
      <c r="OO38" s="125"/>
      <c r="OP38" s="125"/>
      <c r="OQ38" s="125"/>
      <c r="OR38" s="125"/>
      <c r="OS38" s="125"/>
      <c r="OT38" s="125"/>
      <c r="OU38" s="125"/>
      <c r="OV38" s="125"/>
      <c r="OW38" s="125"/>
      <c r="OX38" s="125"/>
      <c r="OY38" s="125"/>
      <c r="OZ38" s="125"/>
      <c r="PA38" s="125"/>
      <c r="PB38" s="125"/>
      <c r="PC38" s="125"/>
      <c r="PD38" s="125"/>
      <c r="PE38" s="125"/>
      <c r="PF38" s="125"/>
      <c r="PG38" s="125"/>
      <c r="PH38" s="125"/>
      <c r="PI38" s="125"/>
      <c r="PJ38" s="125"/>
      <c r="PK38" s="125"/>
      <c r="PL38" s="125"/>
      <c r="PM38" s="125"/>
      <c r="PN38" s="125"/>
      <c r="PO38" s="125"/>
      <c r="PP38" s="125"/>
      <c r="PQ38" s="125"/>
      <c r="PR38" s="125"/>
      <c r="PS38" s="125"/>
      <c r="PT38" s="125"/>
      <c r="PU38" s="125"/>
      <c r="PV38" s="125"/>
      <c r="PW38" s="125"/>
      <c r="PX38" s="125"/>
      <c r="PY38" s="125"/>
      <c r="PZ38" s="125"/>
      <c r="QA38" s="125"/>
      <c r="QB38" s="125"/>
      <c r="QC38" s="125"/>
      <c r="QD38" s="125"/>
      <c r="QE38" s="125"/>
      <c r="QF38" s="125"/>
      <c r="QG38" s="125"/>
      <c r="QH38" s="125"/>
      <c r="QI38" s="125"/>
      <c r="QJ38" s="125"/>
      <c r="QK38" s="125"/>
      <c r="QL38" s="125"/>
      <c r="QM38" s="125"/>
      <c r="QN38" s="125"/>
      <c r="QO38" s="125"/>
      <c r="QP38" s="125"/>
      <c r="QQ38" s="125"/>
      <c r="QR38" s="125"/>
      <c r="QS38" s="125"/>
      <c r="QT38" s="125"/>
      <c r="QU38" s="125"/>
      <c r="QV38" s="125"/>
      <c r="QW38" s="125"/>
      <c r="QX38" s="125"/>
      <c r="QY38" s="125"/>
      <c r="QZ38" s="125"/>
      <c r="RA38" s="125"/>
      <c r="RB38" s="125"/>
      <c r="RC38" s="125"/>
      <c r="RD38" s="125"/>
      <c r="RE38" s="125"/>
      <c r="RF38" s="125"/>
      <c r="RG38" s="125"/>
      <c r="RH38" s="125"/>
      <c r="RI38" s="125"/>
      <c r="RJ38" s="125"/>
      <c r="RK38" s="125"/>
      <c r="RL38" s="125"/>
      <c r="RM38" s="125"/>
      <c r="RN38" s="125"/>
      <c r="RO38" s="125"/>
      <c r="RP38" s="125"/>
      <c r="RQ38" s="125"/>
      <c r="RR38" s="125"/>
      <c r="RS38" s="125"/>
      <c r="RT38" s="125"/>
      <c r="RU38" s="125"/>
      <c r="RV38" s="125"/>
      <c r="RW38" s="125"/>
      <c r="RX38" s="125"/>
      <c r="RY38" s="125"/>
      <c r="RZ38" s="125"/>
      <c r="SA38" s="125"/>
      <c r="SB38" s="125"/>
      <c r="SC38" s="125"/>
      <c r="SD38" s="125"/>
      <c r="SE38" s="125"/>
      <c r="SF38" s="125"/>
      <c r="SG38" s="125"/>
      <c r="SH38" s="125"/>
      <c r="SI38" s="125"/>
      <c r="SJ38" s="125"/>
      <c r="SK38" s="125"/>
      <c r="SL38" s="125"/>
      <c r="SM38" s="125"/>
      <c r="SN38" s="125"/>
      <c r="SO38" s="125"/>
      <c r="SP38" s="125"/>
      <c r="SQ38" s="125"/>
      <c r="SR38" s="125"/>
      <c r="SS38" s="125"/>
      <c r="ST38" s="125"/>
      <c r="SU38" s="125"/>
      <c r="SV38" s="125"/>
      <c r="SW38" s="125"/>
      <c r="SX38" s="125"/>
      <c r="SY38" s="125"/>
      <c r="SZ38" s="125"/>
      <c r="TA38" s="125"/>
      <c r="TB38" s="125"/>
      <c r="TC38" s="125"/>
      <c r="TD38" s="125"/>
      <c r="TE38" s="125"/>
      <c r="TF38" s="125"/>
      <c r="TG38" s="125"/>
      <c r="TH38" s="125"/>
      <c r="TI38" s="125"/>
      <c r="TJ38" s="125"/>
      <c r="TK38" s="125"/>
      <c r="TL38" s="125"/>
      <c r="TM38" s="125"/>
      <c r="TN38" s="125"/>
      <c r="TO38" s="125"/>
      <c r="TP38" s="125"/>
      <c r="TQ38" s="125"/>
      <c r="TR38" s="125"/>
      <c r="TS38" s="125"/>
      <c r="TT38" s="125"/>
      <c r="TU38" s="125"/>
      <c r="TV38" s="125"/>
      <c r="TW38" s="125"/>
      <c r="TX38" s="125"/>
      <c r="TY38" s="125"/>
      <c r="TZ38" s="125"/>
      <c r="UA38" s="125"/>
      <c r="UB38" s="125"/>
      <c r="UC38" s="125"/>
      <c r="UD38" s="125"/>
      <c r="UE38" s="125"/>
      <c r="UF38" s="125"/>
      <c r="UG38" s="125"/>
      <c r="UH38" s="125"/>
      <c r="UI38" s="125"/>
      <c r="UJ38" s="125"/>
      <c r="UK38" s="125"/>
      <c r="UL38" s="125"/>
      <c r="UM38" s="125"/>
      <c r="UN38" s="125"/>
      <c r="UO38" s="125"/>
      <c r="UP38" s="125"/>
      <c r="UQ38" s="125"/>
      <c r="UR38" s="125"/>
      <c r="US38" s="125"/>
      <c r="UT38" s="125"/>
      <c r="UU38" s="125"/>
      <c r="UV38" s="125"/>
      <c r="UW38" s="125"/>
      <c r="UX38" s="125"/>
      <c r="UY38" s="125"/>
      <c r="UZ38" s="125"/>
      <c r="VA38" s="125"/>
      <c r="VB38" s="125"/>
      <c r="VC38" s="125"/>
      <c r="VD38" s="125"/>
      <c r="VE38" s="125"/>
      <c r="VF38" s="125"/>
      <c r="VG38" s="125"/>
      <c r="VH38" s="125"/>
      <c r="VI38" s="125"/>
      <c r="VJ38" s="125"/>
      <c r="VK38" s="125"/>
      <c r="VL38" s="125"/>
      <c r="VM38" s="125"/>
      <c r="VN38" s="125"/>
      <c r="VO38" s="125"/>
      <c r="VP38" s="125"/>
      <c r="VQ38" s="125"/>
      <c r="VR38" s="125"/>
      <c r="VS38" s="125"/>
      <c r="VT38" s="125"/>
      <c r="VU38" s="125"/>
      <c r="VV38" s="125"/>
      <c r="VW38" s="125"/>
      <c r="VX38" s="125"/>
      <c r="VY38" s="125"/>
      <c r="VZ38" s="125"/>
      <c r="WA38" s="125"/>
      <c r="WB38" s="125"/>
      <c r="WC38" s="125"/>
      <c r="WD38" s="125"/>
      <c r="WE38" s="125"/>
      <c r="WF38" s="125"/>
      <c r="WG38" s="125"/>
      <c r="WH38" s="125"/>
      <c r="WI38" s="125"/>
      <c r="WJ38" s="125"/>
      <c r="WK38" s="125"/>
      <c r="WL38" s="125"/>
      <c r="WM38" s="125"/>
      <c r="WN38" s="125"/>
      <c r="WO38" s="125"/>
      <c r="WP38" s="125"/>
      <c r="WQ38" s="125"/>
      <c r="WR38" s="125"/>
      <c r="WS38" s="125"/>
      <c r="WT38" s="125"/>
      <c r="WU38" s="125"/>
      <c r="WV38" s="125"/>
      <c r="WW38" s="125"/>
      <c r="WX38" s="125"/>
      <c r="WY38" s="125"/>
      <c r="WZ38" s="125"/>
      <c r="XA38" s="125"/>
      <c r="XB38" s="125"/>
      <c r="XC38" s="125"/>
      <c r="XD38" s="125"/>
      <c r="XE38" s="125"/>
      <c r="XF38" s="125"/>
      <c r="XG38" s="125"/>
      <c r="XH38" s="125"/>
      <c r="XI38" s="125"/>
      <c r="XJ38" s="125"/>
      <c r="XK38" s="125"/>
      <c r="XL38" s="125"/>
      <c r="XM38" s="125"/>
      <c r="XN38" s="125"/>
      <c r="XO38" s="125"/>
      <c r="XP38" s="125"/>
      <c r="XQ38" s="125"/>
      <c r="XR38" s="125"/>
      <c r="XS38" s="125"/>
      <c r="XT38" s="125"/>
      <c r="XU38" s="125"/>
      <c r="XV38" s="125"/>
      <c r="XW38" s="125"/>
      <c r="XX38" s="125"/>
      <c r="XY38" s="125"/>
      <c r="XZ38" s="125"/>
      <c r="YA38" s="125"/>
      <c r="YB38" s="125"/>
      <c r="YC38" s="125"/>
      <c r="YD38" s="125"/>
      <c r="YE38" s="125"/>
      <c r="YF38" s="125"/>
      <c r="YG38" s="125"/>
      <c r="YH38" s="125"/>
      <c r="YI38" s="125"/>
      <c r="YJ38" s="125"/>
      <c r="YK38" s="125"/>
      <c r="YL38" s="125"/>
      <c r="YM38" s="125"/>
      <c r="YN38" s="125"/>
      <c r="YO38" s="125"/>
      <c r="YP38" s="125"/>
      <c r="YQ38" s="125"/>
      <c r="YR38" s="125"/>
      <c r="YS38" s="125"/>
      <c r="YT38" s="125"/>
      <c r="YU38" s="125"/>
      <c r="YV38" s="125"/>
      <c r="YW38" s="125"/>
      <c r="YX38" s="125"/>
      <c r="YY38" s="125"/>
      <c r="YZ38" s="125"/>
      <c r="ZA38" s="125"/>
      <c r="ZB38" s="125"/>
      <c r="ZC38" s="125"/>
      <c r="ZD38" s="125"/>
      <c r="ZE38" s="125"/>
      <c r="ZF38" s="125"/>
      <c r="ZG38" s="125"/>
      <c r="ZH38" s="125"/>
      <c r="ZI38" s="125"/>
      <c r="ZJ38" s="125"/>
      <c r="ZK38" s="125"/>
      <c r="ZL38" s="125"/>
      <c r="ZM38" s="125"/>
      <c r="ZN38" s="125"/>
      <c r="ZO38" s="125"/>
      <c r="ZP38" s="125"/>
      <c r="ZQ38" s="125"/>
      <c r="ZR38" s="125"/>
      <c r="ZS38" s="125"/>
      <c r="ZT38" s="125"/>
      <c r="ZU38" s="125"/>
      <c r="ZV38" s="125"/>
      <c r="ZW38" s="125"/>
      <c r="ZX38" s="125"/>
      <c r="ZY38" s="125"/>
      <c r="ZZ38" s="125"/>
      <c r="AAA38" s="125"/>
      <c r="AAB38" s="125"/>
      <c r="AAC38" s="125"/>
      <c r="AAD38" s="125"/>
      <c r="AAE38" s="125"/>
      <c r="AAF38" s="125"/>
      <c r="AAG38" s="125"/>
      <c r="AAH38" s="125"/>
      <c r="AAI38" s="125"/>
      <c r="AAJ38" s="125"/>
      <c r="AAK38" s="125"/>
      <c r="AAL38" s="125"/>
      <c r="AAM38" s="125"/>
      <c r="AAN38" s="125"/>
      <c r="AAO38" s="125"/>
      <c r="AAP38" s="125"/>
      <c r="AAQ38" s="125"/>
      <c r="AAR38" s="125"/>
      <c r="AAS38" s="125"/>
      <c r="AAT38" s="125"/>
      <c r="AAU38" s="125"/>
      <c r="AAV38" s="125"/>
      <c r="AAW38" s="125"/>
      <c r="AAX38" s="125"/>
      <c r="AAY38" s="125"/>
      <c r="AAZ38" s="125"/>
      <c r="ABA38" s="125"/>
      <c r="ABB38" s="125"/>
      <c r="ABC38" s="125"/>
      <c r="ABD38" s="125"/>
      <c r="ABE38" s="125"/>
      <c r="ABF38" s="125"/>
      <c r="ABG38" s="125"/>
      <c r="ABH38" s="125"/>
      <c r="ABI38" s="125"/>
      <c r="ABJ38" s="125"/>
      <c r="ABK38" s="125"/>
      <c r="ABL38" s="125"/>
      <c r="ABM38" s="125"/>
      <c r="ABN38" s="125"/>
      <c r="ABO38" s="125"/>
      <c r="ABP38" s="125"/>
      <c r="ABQ38" s="125"/>
      <c r="ABR38" s="125"/>
      <c r="ABS38" s="125"/>
      <c r="ABT38" s="125"/>
      <c r="ABU38" s="125"/>
      <c r="ABV38" s="125"/>
      <c r="ABW38" s="125"/>
      <c r="ABX38" s="125"/>
      <c r="ABY38" s="125"/>
      <c r="ABZ38" s="125"/>
      <c r="ACA38" s="125"/>
      <c r="ACB38" s="125"/>
      <c r="ACC38" s="125"/>
      <c r="ACD38" s="125"/>
      <c r="ACE38" s="125"/>
      <c r="ACF38" s="125"/>
      <c r="ACG38" s="125"/>
      <c r="ACH38" s="125"/>
      <c r="ACI38" s="125"/>
      <c r="ACJ38" s="125"/>
      <c r="ACK38" s="125"/>
      <c r="ACL38" s="125"/>
      <c r="ACM38" s="125"/>
      <c r="ACN38" s="125"/>
      <c r="ACO38" s="125"/>
      <c r="ACP38" s="125"/>
      <c r="ACQ38" s="125"/>
      <c r="ACR38" s="125"/>
      <c r="ACS38" s="125"/>
      <c r="ACT38" s="125"/>
      <c r="ACU38" s="125"/>
      <c r="ACV38" s="125"/>
      <c r="ACW38" s="125"/>
      <c r="ACX38" s="125"/>
      <c r="ACY38" s="125"/>
      <c r="ACZ38" s="125"/>
      <c r="ADA38" s="125"/>
      <c r="ADB38" s="125"/>
      <c r="ADC38" s="125"/>
      <c r="ADD38" s="125"/>
      <c r="ADE38" s="125"/>
      <c r="ADF38" s="125"/>
      <c r="ADG38" s="125"/>
      <c r="ADH38" s="125"/>
      <c r="ADI38" s="125"/>
      <c r="ADJ38" s="125"/>
      <c r="ADK38" s="125"/>
      <c r="ADL38" s="125"/>
      <c r="ADM38" s="125"/>
      <c r="ADN38" s="125"/>
      <c r="ADO38" s="125"/>
      <c r="ADP38" s="125"/>
      <c r="ADQ38" s="125"/>
      <c r="ADR38" s="125"/>
      <c r="ADS38" s="125"/>
      <c r="ADT38" s="125"/>
      <c r="ADU38" s="125"/>
      <c r="ADV38" s="125"/>
      <c r="ADW38" s="125"/>
      <c r="ADX38" s="125"/>
      <c r="ADY38" s="125"/>
      <c r="ADZ38" s="125"/>
      <c r="AEA38" s="125"/>
      <c r="AEB38" s="125"/>
      <c r="AEC38" s="125"/>
      <c r="AED38" s="125"/>
      <c r="AEE38" s="125"/>
      <c r="AEF38" s="125"/>
      <c r="AEG38" s="125"/>
      <c r="AEH38" s="125"/>
      <c r="AEI38" s="125"/>
      <c r="AEJ38" s="125"/>
      <c r="AEK38" s="125"/>
      <c r="AEL38" s="125"/>
      <c r="AEM38" s="125"/>
      <c r="AEN38" s="125"/>
      <c r="AEO38" s="125"/>
      <c r="AEP38" s="125"/>
      <c r="AEQ38" s="125"/>
      <c r="AER38" s="125"/>
      <c r="AES38" s="125"/>
      <c r="AET38" s="125"/>
      <c r="AEU38" s="125"/>
      <c r="AEV38" s="125"/>
      <c r="AEW38" s="125"/>
      <c r="AEX38" s="125"/>
      <c r="AEY38" s="125"/>
      <c r="AEZ38" s="125"/>
      <c r="AFA38" s="125"/>
      <c r="AFB38" s="125"/>
      <c r="AFC38" s="125"/>
      <c r="AFD38" s="125"/>
      <c r="AFE38" s="125"/>
      <c r="AFF38" s="125"/>
      <c r="AFG38" s="125"/>
      <c r="AFH38" s="125"/>
      <c r="AFI38" s="125"/>
      <c r="AFJ38" s="125"/>
      <c r="AFK38" s="125"/>
      <c r="AFL38" s="125"/>
      <c r="AFM38" s="125"/>
      <c r="AFN38" s="125"/>
      <c r="AFO38" s="125"/>
      <c r="AFP38" s="125"/>
      <c r="AFQ38" s="125"/>
      <c r="AFR38" s="125"/>
      <c r="AFS38" s="125"/>
      <c r="AFT38" s="125"/>
      <c r="AFU38" s="125"/>
      <c r="AFV38" s="125"/>
      <c r="AFW38" s="125"/>
      <c r="AFX38" s="125"/>
      <c r="AFY38" s="125"/>
      <c r="AFZ38" s="125"/>
      <c r="AGA38" s="125"/>
      <c r="AGB38" s="125"/>
      <c r="AGC38" s="125"/>
      <c r="AGD38" s="125"/>
      <c r="AGE38" s="125"/>
      <c r="AGF38" s="125"/>
      <c r="AGG38" s="125"/>
      <c r="AGH38" s="125"/>
      <c r="AGI38" s="125"/>
      <c r="AGJ38" s="125"/>
      <c r="AGK38" s="125"/>
      <c r="AGL38" s="125"/>
      <c r="AGM38" s="125"/>
      <c r="AGN38" s="125"/>
      <c r="AGO38" s="125"/>
      <c r="AGP38" s="125"/>
      <c r="AGQ38" s="125"/>
      <c r="AGR38" s="125"/>
      <c r="AGS38" s="125"/>
      <c r="AGT38" s="125"/>
      <c r="AGU38" s="125"/>
      <c r="AGV38" s="125"/>
      <c r="AGW38" s="125"/>
      <c r="AGX38" s="125"/>
      <c r="AGY38" s="125"/>
      <c r="AGZ38" s="125"/>
      <c r="AHA38" s="125"/>
      <c r="AHB38" s="125"/>
      <c r="AHC38" s="125"/>
      <c r="AHD38" s="125"/>
      <c r="AHE38" s="125"/>
      <c r="AHF38" s="125"/>
      <c r="AHG38" s="125"/>
      <c r="AHH38" s="125"/>
      <c r="AHI38" s="125"/>
      <c r="AHJ38" s="125"/>
      <c r="AHK38" s="125"/>
      <c r="AHL38" s="125"/>
      <c r="AHM38" s="125"/>
      <c r="AHN38" s="125"/>
      <c r="AHO38" s="125"/>
      <c r="AHP38" s="125"/>
      <c r="AHQ38" s="125"/>
      <c r="AHR38" s="125"/>
      <c r="AHS38" s="125"/>
      <c r="AHT38" s="125"/>
      <c r="AHU38" s="125"/>
      <c r="AHV38" s="125"/>
      <c r="AHW38" s="125"/>
      <c r="AHX38" s="125"/>
      <c r="AHY38" s="125"/>
      <c r="AHZ38" s="125"/>
      <c r="AIA38" s="125"/>
      <c r="AIB38" s="125"/>
      <c r="AIC38" s="125"/>
      <c r="AID38" s="125"/>
      <c r="AIE38" s="125"/>
      <c r="AIF38" s="125"/>
      <c r="AIG38" s="125"/>
      <c r="AIH38" s="125"/>
      <c r="AII38" s="125"/>
      <c r="AIJ38" s="125"/>
      <c r="AIK38" s="125"/>
      <c r="AIL38" s="125"/>
      <c r="AIM38" s="125"/>
      <c r="AIN38" s="125"/>
      <c r="AIO38" s="125"/>
      <c r="AIP38" s="125"/>
      <c r="AIQ38" s="125"/>
      <c r="AIR38" s="125"/>
      <c r="AIS38" s="125"/>
      <c r="AIT38" s="125"/>
      <c r="AIU38" s="125"/>
      <c r="AIV38" s="125"/>
      <c r="AIW38" s="125"/>
      <c r="AIX38" s="125"/>
      <c r="AIY38" s="125"/>
      <c r="AIZ38" s="125"/>
      <c r="AJA38" s="125"/>
      <c r="AJB38" s="125"/>
      <c r="AJC38" s="125"/>
      <c r="AJD38" s="125"/>
      <c r="AJE38" s="125"/>
      <c r="AJF38" s="125"/>
      <c r="AJG38" s="125"/>
      <c r="AJH38" s="125"/>
      <c r="AJI38" s="125"/>
      <c r="AJJ38" s="125"/>
      <c r="AJK38" s="125"/>
      <c r="AJL38" s="125"/>
      <c r="AJM38" s="125"/>
      <c r="AJN38" s="125"/>
      <c r="AJO38" s="125"/>
      <c r="AJP38" s="125"/>
      <c r="AJQ38" s="125"/>
      <c r="AJR38" s="125"/>
      <c r="AJS38" s="125"/>
      <c r="AJT38" s="125"/>
      <c r="AJU38" s="125"/>
      <c r="AJV38" s="125"/>
      <c r="AJW38" s="125"/>
      <c r="AJX38" s="125"/>
      <c r="AJY38" s="125"/>
      <c r="AJZ38" s="125"/>
      <c r="AKA38" s="125"/>
      <c r="AKB38" s="125"/>
      <c r="AKC38" s="125"/>
      <c r="AKD38" s="125"/>
      <c r="AKE38" s="125"/>
      <c r="AKF38" s="125"/>
      <c r="AKG38" s="125"/>
      <c r="AKH38" s="125"/>
      <c r="AKI38" s="125"/>
      <c r="AKJ38" s="125"/>
      <c r="AKK38" s="125"/>
      <c r="AKL38" s="125"/>
      <c r="AKM38" s="125"/>
      <c r="AKN38" s="125"/>
      <c r="AKO38" s="125"/>
      <c r="AKP38" s="125"/>
      <c r="AKQ38" s="125"/>
      <c r="AKR38" s="125"/>
      <c r="AKS38" s="125"/>
      <c r="AKT38" s="125"/>
      <c r="AKU38" s="125"/>
      <c r="AKV38" s="125"/>
      <c r="AKW38" s="125"/>
      <c r="AKX38" s="125"/>
      <c r="AKY38" s="125"/>
      <c r="AKZ38" s="125"/>
      <c r="ALA38" s="125"/>
      <c r="ALB38" s="125"/>
      <c r="ALC38" s="125"/>
      <c r="ALD38" s="125"/>
      <c r="ALE38" s="125"/>
      <c r="ALF38" s="125"/>
      <c r="ALG38" s="125"/>
      <c r="ALH38" s="125"/>
      <c r="ALI38" s="125"/>
      <c r="ALJ38" s="125"/>
      <c r="ALK38" s="125"/>
      <c r="ALL38" s="125"/>
      <c r="ALM38" s="125"/>
      <c r="ALN38" s="125"/>
      <c r="ALO38" s="125"/>
      <c r="ALP38" s="125"/>
      <c r="ALQ38" s="125"/>
      <c r="ALR38" s="125"/>
      <c r="ALS38" s="125"/>
      <c r="ALT38" s="125"/>
      <c r="ALU38" s="125"/>
      <c r="ALV38" s="125"/>
      <c r="ALW38" s="125"/>
      <c r="ALX38" s="125"/>
    </row>
    <row r="39" spans="1:1012" s="123" customFormat="1" x14ac:dyDescent="0.2">
      <c r="A39" s="660" t="s">
        <v>1421</v>
      </c>
      <c r="B39" s="769"/>
      <c r="C39" s="646"/>
      <c r="D39" s="646"/>
      <c r="E39" s="647">
        <f>COUNT(E30:E38)</f>
        <v>2</v>
      </c>
      <c r="F39" s="656"/>
      <c r="G39" s="647">
        <f t="shared" ref="G39:V39" si="1">COUNT(G30:G38)</f>
        <v>1</v>
      </c>
      <c r="H39" s="656"/>
      <c r="I39" s="647">
        <f t="shared" si="1"/>
        <v>1</v>
      </c>
      <c r="J39" s="656"/>
      <c r="K39" s="656"/>
      <c r="L39" s="647">
        <f t="shared" si="1"/>
        <v>4</v>
      </c>
      <c r="M39" s="656"/>
      <c r="N39" s="656"/>
      <c r="O39" s="647">
        <f t="shared" si="1"/>
        <v>7</v>
      </c>
      <c r="P39" s="647">
        <f t="shared" si="1"/>
        <v>0</v>
      </c>
      <c r="Q39" s="656"/>
      <c r="R39" s="647">
        <f t="shared" si="1"/>
        <v>8</v>
      </c>
      <c r="S39" s="647">
        <f t="shared" si="1"/>
        <v>0</v>
      </c>
      <c r="T39" s="656"/>
      <c r="U39" s="647">
        <f t="shared" si="1"/>
        <v>5</v>
      </c>
      <c r="V39" s="647">
        <f t="shared" si="1"/>
        <v>0</v>
      </c>
      <c r="W39" s="711"/>
      <c r="X39" s="125"/>
      <c r="Y39" s="732"/>
      <c r="Z39" s="732"/>
      <c r="AA39" s="732"/>
      <c r="AB39" s="732"/>
      <c r="AC39" s="732"/>
      <c r="AD39" s="732"/>
      <c r="AE39" s="732"/>
      <c r="AF39" s="732"/>
      <c r="AG39" s="732"/>
      <c r="AH39" s="732"/>
      <c r="AI39" s="732"/>
      <c r="AJ39" s="732"/>
      <c r="AK39" s="732"/>
      <c r="AL39" s="732"/>
      <c r="AM39" s="732"/>
      <c r="AN39" s="732"/>
      <c r="AO39" s="732"/>
      <c r="AP39" s="732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  <c r="BL39" s="732"/>
      <c r="BM39" s="732"/>
      <c r="BN39" s="732"/>
      <c r="BO39" s="732"/>
      <c r="BP39" s="732"/>
      <c r="BQ39" s="732"/>
      <c r="BR39" s="732"/>
      <c r="BS39" s="732"/>
      <c r="BT39" s="732"/>
      <c r="BU39" s="732"/>
      <c r="BV39" s="732"/>
      <c r="BW39" s="732"/>
      <c r="BX39" s="732"/>
      <c r="BY39" s="732"/>
      <c r="BZ39" s="732"/>
      <c r="CA39" s="732"/>
      <c r="CB39" s="732"/>
      <c r="CC39" s="732"/>
      <c r="CD39" s="732"/>
      <c r="CE39" s="732"/>
      <c r="CF39" s="732"/>
      <c r="CG39" s="732"/>
      <c r="CH39" s="732"/>
      <c r="CI39" s="732"/>
      <c r="CJ39" s="732"/>
      <c r="CK39" s="732"/>
      <c r="CL39" s="732"/>
      <c r="CM39" s="732"/>
      <c r="CN39" s="732"/>
      <c r="CO39" s="732"/>
      <c r="CP39" s="732"/>
      <c r="CQ39" s="732"/>
      <c r="CR39" s="732"/>
      <c r="CS39" s="732"/>
      <c r="CT39" s="732"/>
      <c r="CU39" s="732"/>
      <c r="CV39" s="732"/>
      <c r="CW39" s="732"/>
      <c r="CX39" s="732"/>
      <c r="CY39" s="732"/>
      <c r="CZ39" s="732"/>
      <c r="DA39" s="732"/>
      <c r="DB39" s="732"/>
      <c r="DC39" s="732"/>
      <c r="DD39" s="732"/>
      <c r="DE39" s="732"/>
      <c r="DF39" s="732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732"/>
      <c r="FN39" s="732"/>
      <c r="FO39" s="732"/>
      <c r="FP39" s="732"/>
      <c r="FQ39" s="732"/>
      <c r="FR39" s="732"/>
      <c r="FS39" s="732"/>
      <c r="FT39" s="732"/>
      <c r="FU39" s="732"/>
      <c r="FV39" s="732"/>
      <c r="FW39" s="732"/>
      <c r="FX39" s="732"/>
      <c r="FY39" s="732"/>
      <c r="FZ39" s="732"/>
      <c r="GA39" s="732"/>
      <c r="GB39" s="732"/>
      <c r="GC39" s="732"/>
      <c r="GD39" s="732"/>
      <c r="GE39" s="732"/>
      <c r="GF39" s="732"/>
      <c r="GG39" s="732"/>
      <c r="GH39" s="732"/>
      <c r="GI39" s="732"/>
      <c r="GJ39" s="732"/>
      <c r="GK39" s="732"/>
      <c r="GL39" s="732"/>
      <c r="GM39" s="732"/>
      <c r="GN39" s="732"/>
      <c r="GO39" s="732"/>
      <c r="GP39" s="732"/>
      <c r="GQ39" s="732"/>
      <c r="GR39" s="732"/>
      <c r="GS39" s="732"/>
      <c r="GT39" s="732"/>
      <c r="GU39" s="732"/>
      <c r="GV39" s="732"/>
      <c r="GW39" s="732"/>
      <c r="GX39" s="732"/>
      <c r="GY39" s="732"/>
      <c r="GZ39" s="732"/>
      <c r="HA39" s="732"/>
      <c r="HB39" s="732"/>
      <c r="HC39" s="732"/>
      <c r="HD39" s="732"/>
      <c r="HE39" s="732"/>
      <c r="HF39" s="732"/>
      <c r="HG39" s="732"/>
      <c r="HH39" s="732"/>
      <c r="HI39" s="732"/>
      <c r="HJ39" s="732"/>
      <c r="HK39" s="732"/>
      <c r="HL39" s="732"/>
      <c r="HM39" s="732"/>
      <c r="HN39" s="732"/>
      <c r="HO39" s="732"/>
      <c r="HP39" s="732"/>
      <c r="HQ39" s="732"/>
      <c r="HR39" s="732"/>
      <c r="HS39" s="732"/>
      <c r="HT39" s="732"/>
      <c r="HU39" s="732"/>
      <c r="HV39" s="732"/>
      <c r="HW39" s="732"/>
      <c r="HX39" s="732"/>
      <c r="HY39" s="732"/>
      <c r="HZ39" s="732"/>
      <c r="IA39" s="732"/>
      <c r="IB39" s="732"/>
      <c r="IC39" s="732"/>
      <c r="ID39" s="732"/>
      <c r="IE39" s="732"/>
      <c r="IF39" s="732"/>
      <c r="IG39" s="732"/>
      <c r="IH39" s="732"/>
      <c r="II39" s="732"/>
      <c r="IJ39" s="732"/>
      <c r="IK39" s="732"/>
      <c r="IL39" s="732"/>
      <c r="IM39" s="732"/>
      <c r="IN39" s="732"/>
      <c r="IO39" s="732"/>
      <c r="IP39" s="732"/>
      <c r="IQ39" s="732"/>
      <c r="IR39" s="732"/>
      <c r="IS39" s="732"/>
      <c r="IT39" s="732"/>
      <c r="IU39" s="732"/>
      <c r="IV39" s="732"/>
      <c r="IW39" s="732"/>
      <c r="IX39" s="732"/>
      <c r="IY39" s="732"/>
      <c r="IZ39" s="732"/>
      <c r="JA39" s="732"/>
      <c r="JB39" s="732"/>
      <c r="JC39" s="732"/>
      <c r="JD39" s="732"/>
      <c r="JE39" s="732"/>
      <c r="JF39" s="732"/>
      <c r="JG39" s="732"/>
      <c r="JH39" s="732"/>
      <c r="JI39" s="732"/>
      <c r="JJ39" s="732"/>
      <c r="JK39" s="732"/>
      <c r="JL39" s="732"/>
      <c r="JM39" s="732"/>
      <c r="JN39" s="732"/>
      <c r="JO39" s="732"/>
      <c r="JP39" s="732"/>
      <c r="JQ39" s="732"/>
      <c r="JR39" s="732"/>
      <c r="JS39" s="732"/>
      <c r="JT39" s="732"/>
      <c r="JU39" s="732"/>
      <c r="JV39" s="732"/>
      <c r="JW39" s="732"/>
      <c r="JX39" s="732"/>
      <c r="JY39" s="732"/>
      <c r="JZ39" s="732"/>
      <c r="KA39" s="732"/>
      <c r="KB39" s="732"/>
      <c r="KC39" s="732"/>
      <c r="KD39" s="732"/>
      <c r="KE39" s="732"/>
      <c r="KF39" s="732"/>
      <c r="KG39" s="732"/>
      <c r="KH39" s="732"/>
      <c r="KI39" s="732"/>
      <c r="KJ39" s="732"/>
      <c r="KK39" s="732"/>
      <c r="KL39" s="732"/>
      <c r="KM39" s="732"/>
      <c r="KN39" s="732"/>
      <c r="KO39" s="732"/>
      <c r="KP39" s="732"/>
      <c r="KQ39" s="732"/>
      <c r="KR39" s="732"/>
      <c r="KS39" s="732"/>
      <c r="KT39" s="732"/>
      <c r="KU39" s="732"/>
      <c r="KV39" s="732"/>
      <c r="KW39" s="732"/>
      <c r="KX39" s="732"/>
      <c r="KY39" s="732"/>
      <c r="KZ39" s="732"/>
      <c r="LA39" s="732"/>
      <c r="LB39" s="732"/>
      <c r="LC39" s="732"/>
      <c r="LD39" s="732"/>
      <c r="LE39" s="732"/>
      <c r="LF39" s="732"/>
      <c r="LG39" s="732"/>
      <c r="LH39" s="732"/>
      <c r="LI39" s="732"/>
      <c r="LJ39" s="732"/>
      <c r="LK39" s="732"/>
      <c r="LL39" s="732"/>
      <c r="LM39" s="732"/>
      <c r="LN39" s="732"/>
      <c r="LO39" s="732"/>
      <c r="LP39" s="732"/>
      <c r="LQ39" s="732"/>
      <c r="LR39" s="732"/>
      <c r="LS39" s="732"/>
      <c r="LT39" s="732"/>
      <c r="LU39" s="732"/>
      <c r="LV39" s="732"/>
      <c r="LW39" s="732"/>
      <c r="LX39" s="732"/>
      <c r="LY39" s="732"/>
      <c r="LZ39" s="732"/>
      <c r="MA39" s="732"/>
      <c r="MB39" s="732"/>
      <c r="MC39" s="732"/>
      <c r="MD39" s="732"/>
      <c r="ME39" s="732"/>
      <c r="MF39" s="732"/>
      <c r="MG39" s="732"/>
      <c r="MH39" s="732"/>
      <c r="MI39" s="732"/>
      <c r="MJ39" s="732"/>
      <c r="MK39" s="732"/>
      <c r="ML39" s="732"/>
      <c r="MM39" s="732"/>
      <c r="MN39" s="732"/>
      <c r="MO39" s="732"/>
      <c r="MP39" s="732"/>
      <c r="MQ39" s="732"/>
      <c r="MR39" s="732"/>
      <c r="MS39" s="732"/>
      <c r="MT39" s="732"/>
      <c r="MU39" s="732"/>
      <c r="MV39" s="732"/>
      <c r="MW39" s="732"/>
      <c r="MX39" s="732"/>
      <c r="MY39" s="732"/>
      <c r="MZ39" s="732"/>
      <c r="NA39" s="732"/>
      <c r="NB39" s="732"/>
      <c r="NC39" s="732"/>
      <c r="ND39" s="732"/>
      <c r="NE39" s="732"/>
      <c r="NF39" s="732"/>
      <c r="NG39" s="732"/>
      <c r="NH39" s="732"/>
      <c r="NI39" s="732"/>
      <c r="NJ39" s="732"/>
      <c r="NK39" s="732"/>
      <c r="NL39" s="732"/>
      <c r="NM39" s="732"/>
      <c r="NN39" s="732"/>
      <c r="NO39" s="732"/>
      <c r="NP39" s="732"/>
      <c r="NQ39" s="732"/>
      <c r="NR39" s="732"/>
      <c r="NS39" s="732"/>
      <c r="NT39" s="732"/>
      <c r="NU39" s="732"/>
      <c r="NV39" s="732"/>
      <c r="NW39" s="732"/>
      <c r="NX39" s="732"/>
      <c r="NY39" s="732"/>
      <c r="NZ39" s="732"/>
      <c r="OA39" s="732"/>
      <c r="OB39" s="732"/>
      <c r="OC39" s="732"/>
      <c r="OD39" s="732"/>
      <c r="OE39" s="732"/>
      <c r="OF39" s="732"/>
      <c r="OG39" s="732"/>
      <c r="OH39" s="732"/>
      <c r="OI39" s="732"/>
      <c r="OJ39" s="732"/>
      <c r="OK39" s="732"/>
      <c r="OL39" s="732"/>
      <c r="OM39" s="732"/>
      <c r="ON39" s="732"/>
      <c r="OO39" s="732"/>
      <c r="OP39" s="732"/>
      <c r="OQ39" s="732"/>
      <c r="OR39" s="732"/>
      <c r="OS39" s="732"/>
      <c r="OT39" s="732"/>
      <c r="OU39" s="732"/>
      <c r="OV39" s="732"/>
      <c r="OW39" s="732"/>
      <c r="OX39" s="732"/>
      <c r="OY39" s="732"/>
      <c r="OZ39" s="732"/>
      <c r="PA39" s="732"/>
      <c r="PB39" s="732"/>
      <c r="PC39" s="732"/>
      <c r="PD39" s="732"/>
      <c r="PE39" s="732"/>
      <c r="PF39" s="732"/>
      <c r="PG39" s="732"/>
      <c r="PH39" s="732"/>
      <c r="PI39" s="732"/>
      <c r="PJ39" s="732"/>
      <c r="PK39" s="732"/>
      <c r="PL39" s="732"/>
      <c r="PM39" s="732"/>
      <c r="PN39" s="732"/>
      <c r="PO39" s="732"/>
      <c r="PP39" s="732"/>
      <c r="PQ39" s="732"/>
      <c r="PR39" s="732"/>
      <c r="PS39" s="732"/>
      <c r="PT39" s="732"/>
      <c r="PU39" s="732"/>
      <c r="PV39" s="732"/>
      <c r="PW39" s="732"/>
      <c r="PX39" s="732"/>
      <c r="PY39" s="732"/>
      <c r="PZ39" s="732"/>
      <c r="QA39" s="732"/>
      <c r="QB39" s="732"/>
      <c r="QC39" s="732"/>
      <c r="QD39" s="732"/>
      <c r="QE39" s="732"/>
      <c r="QF39" s="732"/>
      <c r="QG39" s="732"/>
      <c r="QH39" s="732"/>
      <c r="QI39" s="732"/>
      <c r="QJ39" s="732"/>
      <c r="QK39" s="732"/>
      <c r="QL39" s="732"/>
      <c r="QM39" s="732"/>
      <c r="QN39" s="732"/>
      <c r="QO39" s="732"/>
      <c r="QP39" s="732"/>
      <c r="QQ39" s="732"/>
      <c r="QR39" s="732"/>
      <c r="QS39" s="732"/>
      <c r="QT39" s="732"/>
      <c r="QU39" s="732"/>
      <c r="QV39" s="732"/>
      <c r="QW39" s="732"/>
      <c r="QX39" s="732"/>
      <c r="QY39" s="732"/>
      <c r="QZ39" s="732"/>
      <c r="RA39" s="732"/>
      <c r="RB39" s="732"/>
      <c r="RC39" s="732"/>
      <c r="RD39" s="732"/>
      <c r="RE39" s="732"/>
      <c r="RF39" s="732"/>
      <c r="RG39" s="732"/>
      <c r="RH39" s="732"/>
      <c r="RI39" s="732"/>
      <c r="RJ39" s="732"/>
      <c r="RK39" s="732"/>
      <c r="RL39" s="732"/>
      <c r="RM39" s="732"/>
      <c r="RN39" s="732"/>
      <c r="RO39" s="732"/>
      <c r="RP39" s="732"/>
      <c r="RQ39" s="732"/>
      <c r="RR39" s="732"/>
      <c r="RS39" s="732"/>
      <c r="RT39" s="732"/>
      <c r="RU39" s="732"/>
      <c r="RV39" s="732"/>
      <c r="RW39" s="732"/>
      <c r="RX39" s="732"/>
      <c r="RY39" s="732"/>
      <c r="RZ39" s="732"/>
      <c r="SA39" s="732"/>
      <c r="SB39" s="732"/>
      <c r="SC39" s="732"/>
      <c r="SD39" s="732"/>
      <c r="SE39" s="732"/>
      <c r="SF39" s="732"/>
      <c r="SG39" s="732"/>
      <c r="SH39" s="732"/>
      <c r="SI39" s="732"/>
      <c r="SJ39" s="732"/>
      <c r="SK39" s="732"/>
      <c r="SL39" s="732"/>
      <c r="SM39" s="732"/>
      <c r="SN39" s="732"/>
      <c r="SO39" s="732"/>
      <c r="SP39" s="732"/>
      <c r="SQ39" s="732"/>
      <c r="SR39" s="732"/>
      <c r="SS39" s="732"/>
      <c r="ST39" s="732"/>
      <c r="SU39" s="732"/>
      <c r="SV39" s="732"/>
      <c r="SW39" s="732"/>
      <c r="SX39" s="732"/>
      <c r="SY39" s="732"/>
      <c r="SZ39" s="732"/>
      <c r="TA39" s="732"/>
      <c r="TB39" s="732"/>
      <c r="TC39" s="732"/>
      <c r="TD39" s="732"/>
      <c r="TE39" s="732"/>
      <c r="TF39" s="732"/>
      <c r="TG39" s="732"/>
      <c r="TH39" s="732"/>
      <c r="TI39" s="732"/>
      <c r="TJ39" s="732"/>
      <c r="TK39" s="732"/>
      <c r="TL39" s="732"/>
      <c r="TM39" s="732"/>
      <c r="TN39" s="732"/>
      <c r="TO39" s="732"/>
      <c r="TP39" s="732"/>
      <c r="TQ39" s="732"/>
      <c r="TR39" s="732"/>
      <c r="TS39" s="732"/>
      <c r="TT39" s="732"/>
      <c r="TU39" s="732"/>
      <c r="TV39" s="732"/>
      <c r="TW39" s="732"/>
      <c r="TX39" s="732"/>
      <c r="TY39" s="732"/>
      <c r="TZ39" s="732"/>
      <c r="UA39" s="732"/>
      <c r="UB39" s="732"/>
      <c r="UC39" s="732"/>
      <c r="UD39" s="732"/>
      <c r="UE39" s="732"/>
      <c r="UF39" s="732"/>
      <c r="UG39" s="732"/>
      <c r="UH39" s="732"/>
      <c r="UI39" s="732"/>
      <c r="UJ39" s="732"/>
      <c r="UK39" s="732"/>
      <c r="UL39" s="732"/>
      <c r="UM39" s="732"/>
      <c r="UN39" s="732"/>
      <c r="UO39" s="732"/>
      <c r="UP39" s="732"/>
      <c r="UQ39" s="732"/>
      <c r="UR39" s="732"/>
      <c r="US39" s="732"/>
      <c r="UT39" s="732"/>
      <c r="UU39" s="732"/>
      <c r="UV39" s="732"/>
      <c r="UW39" s="732"/>
      <c r="UX39" s="732"/>
      <c r="UY39" s="732"/>
      <c r="UZ39" s="732"/>
      <c r="VA39" s="732"/>
      <c r="VB39" s="732"/>
      <c r="VC39" s="732"/>
      <c r="VD39" s="732"/>
      <c r="VE39" s="732"/>
      <c r="VF39" s="732"/>
      <c r="VG39" s="732"/>
      <c r="VH39" s="732"/>
      <c r="VI39" s="732"/>
      <c r="VJ39" s="732"/>
      <c r="VK39" s="732"/>
      <c r="VL39" s="732"/>
      <c r="VM39" s="732"/>
      <c r="VN39" s="732"/>
      <c r="VO39" s="732"/>
      <c r="VP39" s="732"/>
      <c r="VQ39" s="732"/>
      <c r="VR39" s="732"/>
      <c r="VS39" s="732"/>
      <c r="VT39" s="732"/>
      <c r="VU39" s="732"/>
      <c r="VV39" s="732"/>
      <c r="VW39" s="732"/>
      <c r="VX39" s="732"/>
      <c r="VY39" s="732"/>
      <c r="VZ39" s="732"/>
      <c r="WA39" s="732"/>
      <c r="WB39" s="732"/>
      <c r="WC39" s="732"/>
      <c r="WD39" s="732"/>
      <c r="WE39" s="732"/>
      <c r="WF39" s="732"/>
      <c r="WG39" s="732"/>
      <c r="WH39" s="732"/>
      <c r="WI39" s="732"/>
      <c r="WJ39" s="732"/>
      <c r="WK39" s="732"/>
      <c r="WL39" s="732"/>
      <c r="WM39" s="732"/>
      <c r="WN39" s="732"/>
      <c r="WO39" s="732"/>
      <c r="WP39" s="732"/>
      <c r="WQ39" s="732"/>
      <c r="WR39" s="732"/>
      <c r="WS39" s="732"/>
      <c r="WT39" s="732"/>
      <c r="WU39" s="732"/>
      <c r="WV39" s="732"/>
      <c r="WW39" s="732"/>
      <c r="WX39" s="732"/>
      <c r="WY39" s="732"/>
      <c r="WZ39" s="732"/>
      <c r="XA39" s="732"/>
      <c r="XB39" s="732"/>
      <c r="XC39" s="732"/>
      <c r="XD39" s="732"/>
      <c r="XE39" s="732"/>
      <c r="XF39" s="732"/>
      <c r="XG39" s="732"/>
      <c r="XH39" s="732"/>
      <c r="XI39" s="732"/>
      <c r="XJ39" s="732"/>
      <c r="XK39" s="732"/>
      <c r="XL39" s="732"/>
      <c r="XM39" s="732"/>
      <c r="XN39" s="732"/>
      <c r="XO39" s="732"/>
      <c r="XP39" s="732"/>
      <c r="XQ39" s="732"/>
      <c r="XR39" s="732"/>
      <c r="XS39" s="732"/>
      <c r="XT39" s="732"/>
      <c r="XU39" s="732"/>
      <c r="XV39" s="732"/>
      <c r="XW39" s="732"/>
      <c r="XX39" s="732"/>
      <c r="XY39" s="732"/>
      <c r="XZ39" s="732"/>
      <c r="YA39" s="732"/>
      <c r="YB39" s="732"/>
      <c r="YC39" s="732"/>
      <c r="YD39" s="732"/>
      <c r="YE39" s="732"/>
      <c r="YF39" s="732"/>
      <c r="YG39" s="732"/>
      <c r="YH39" s="732"/>
      <c r="YI39" s="732"/>
      <c r="YJ39" s="732"/>
      <c r="YK39" s="732"/>
      <c r="YL39" s="732"/>
      <c r="YM39" s="732"/>
      <c r="YN39" s="732"/>
      <c r="YO39" s="732"/>
      <c r="YP39" s="732"/>
      <c r="YQ39" s="732"/>
      <c r="YR39" s="732"/>
      <c r="YS39" s="732"/>
      <c r="YT39" s="732"/>
      <c r="YU39" s="732"/>
      <c r="YV39" s="732"/>
      <c r="YW39" s="732"/>
      <c r="YX39" s="732"/>
      <c r="YY39" s="732"/>
      <c r="YZ39" s="732"/>
      <c r="ZA39" s="732"/>
      <c r="ZB39" s="732"/>
      <c r="ZC39" s="732"/>
      <c r="ZD39" s="732"/>
      <c r="ZE39" s="732"/>
      <c r="ZF39" s="732"/>
      <c r="ZG39" s="732"/>
      <c r="ZH39" s="732"/>
      <c r="ZI39" s="732"/>
      <c r="ZJ39" s="732"/>
      <c r="ZK39" s="732"/>
      <c r="ZL39" s="732"/>
      <c r="ZM39" s="732"/>
      <c r="ZN39" s="732"/>
      <c r="ZO39" s="732"/>
      <c r="ZP39" s="732"/>
      <c r="ZQ39" s="732"/>
      <c r="ZR39" s="732"/>
      <c r="ZS39" s="732"/>
      <c r="ZT39" s="732"/>
      <c r="ZU39" s="732"/>
      <c r="ZV39" s="732"/>
      <c r="ZW39" s="732"/>
      <c r="ZX39" s="732"/>
      <c r="ZY39" s="732"/>
      <c r="ZZ39" s="732"/>
      <c r="AAA39" s="732"/>
      <c r="AAB39" s="732"/>
      <c r="AAC39" s="732"/>
      <c r="AAD39" s="732"/>
      <c r="AAE39" s="732"/>
      <c r="AAF39" s="732"/>
      <c r="AAG39" s="732"/>
      <c r="AAH39" s="732"/>
      <c r="AAI39" s="732"/>
      <c r="AAJ39" s="732"/>
      <c r="AAK39" s="732"/>
      <c r="AAL39" s="732"/>
      <c r="AAM39" s="732"/>
      <c r="AAN39" s="732"/>
      <c r="AAO39" s="732"/>
      <c r="AAP39" s="732"/>
      <c r="AAQ39" s="732"/>
      <c r="AAR39" s="732"/>
      <c r="AAS39" s="732"/>
      <c r="AAT39" s="732"/>
      <c r="AAU39" s="732"/>
      <c r="AAV39" s="732"/>
      <c r="AAW39" s="732"/>
      <c r="AAX39" s="732"/>
      <c r="AAY39" s="732"/>
      <c r="AAZ39" s="732"/>
      <c r="ABA39" s="732"/>
      <c r="ABB39" s="732"/>
      <c r="ABC39" s="732"/>
      <c r="ABD39" s="732"/>
      <c r="ABE39" s="732"/>
      <c r="ABF39" s="732"/>
      <c r="ABG39" s="732"/>
      <c r="ABH39" s="732"/>
      <c r="ABI39" s="732"/>
      <c r="ABJ39" s="732"/>
      <c r="ABK39" s="732"/>
      <c r="ABL39" s="732"/>
      <c r="ABM39" s="732"/>
      <c r="ABN39" s="732"/>
      <c r="ABO39" s="732"/>
      <c r="ABP39" s="732"/>
      <c r="ABQ39" s="732"/>
      <c r="ABR39" s="732"/>
      <c r="ABS39" s="732"/>
      <c r="ABT39" s="732"/>
      <c r="ABU39" s="732"/>
      <c r="ABV39" s="732"/>
      <c r="ABW39" s="732"/>
      <c r="ABX39" s="732"/>
      <c r="ABY39" s="732"/>
      <c r="ABZ39" s="732"/>
      <c r="ACA39" s="732"/>
      <c r="ACB39" s="732"/>
      <c r="ACC39" s="732"/>
      <c r="ACD39" s="732"/>
      <c r="ACE39" s="732"/>
      <c r="ACF39" s="732"/>
      <c r="ACG39" s="732"/>
      <c r="ACH39" s="732"/>
      <c r="ACI39" s="732"/>
      <c r="ACJ39" s="732"/>
      <c r="ACK39" s="732"/>
      <c r="ACL39" s="732"/>
      <c r="ACM39" s="732"/>
      <c r="ACN39" s="732"/>
      <c r="ACO39" s="732"/>
      <c r="ACP39" s="732"/>
      <c r="ACQ39" s="732"/>
      <c r="ACR39" s="732"/>
      <c r="ACS39" s="732"/>
      <c r="ACT39" s="732"/>
      <c r="ACU39" s="732"/>
      <c r="ACV39" s="732"/>
      <c r="ACW39" s="732"/>
      <c r="ACX39" s="732"/>
      <c r="ACY39" s="732"/>
      <c r="ACZ39" s="732"/>
      <c r="ADA39" s="732"/>
      <c r="ADB39" s="732"/>
      <c r="ADC39" s="732"/>
      <c r="ADD39" s="732"/>
      <c r="ADE39" s="732"/>
      <c r="ADF39" s="732"/>
      <c r="ADG39" s="732"/>
      <c r="ADH39" s="732"/>
      <c r="ADI39" s="732"/>
      <c r="ADJ39" s="732"/>
      <c r="ADK39" s="732"/>
      <c r="ADL39" s="732"/>
      <c r="ADM39" s="732"/>
      <c r="ADN39" s="732"/>
      <c r="ADO39" s="732"/>
      <c r="ADP39" s="732"/>
      <c r="ADQ39" s="732"/>
      <c r="ADR39" s="732"/>
      <c r="ADS39" s="732"/>
      <c r="ADT39" s="732"/>
      <c r="ADU39" s="732"/>
      <c r="ADV39" s="732"/>
      <c r="ADW39" s="732"/>
      <c r="ADX39" s="732"/>
      <c r="ADY39" s="732"/>
      <c r="ADZ39" s="732"/>
      <c r="AEA39" s="732"/>
      <c r="AEB39" s="732"/>
      <c r="AEC39" s="732"/>
      <c r="AED39" s="732"/>
      <c r="AEE39" s="732"/>
      <c r="AEF39" s="732"/>
      <c r="AEG39" s="732"/>
      <c r="AEH39" s="732"/>
      <c r="AEI39" s="732"/>
      <c r="AEJ39" s="732"/>
      <c r="AEK39" s="732"/>
      <c r="AEL39" s="732"/>
      <c r="AEM39" s="732"/>
      <c r="AEN39" s="732"/>
      <c r="AEO39" s="732"/>
      <c r="AEP39" s="732"/>
      <c r="AEQ39" s="732"/>
      <c r="AER39" s="732"/>
      <c r="AES39" s="732"/>
      <c r="AET39" s="732"/>
      <c r="AEU39" s="732"/>
      <c r="AEV39" s="732"/>
      <c r="AEW39" s="732"/>
      <c r="AEX39" s="732"/>
      <c r="AEY39" s="732"/>
      <c r="AEZ39" s="732"/>
      <c r="AFA39" s="732"/>
      <c r="AFB39" s="732"/>
      <c r="AFC39" s="732"/>
      <c r="AFD39" s="732"/>
      <c r="AFE39" s="732"/>
      <c r="AFF39" s="732"/>
      <c r="AFG39" s="732"/>
      <c r="AFH39" s="732"/>
      <c r="AFI39" s="732"/>
      <c r="AFJ39" s="732"/>
      <c r="AFK39" s="732"/>
      <c r="AFL39" s="732"/>
      <c r="AFM39" s="732"/>
      <c r="AFN39" s="732"/>
      <c r="AFO39" s="732"/>
      <c r="AFP39" s="732"/>
      <c r="AFQ39" s="732"/>
      <c r="AFR39" s="732"/>
      <c r="AFS39" s="732"/>
      <c r="AFT39" s="732"/>
      <c r="AFU39" s="732"/>
      <c r="AFV39" s="732"/>
      <c r="AFW39" s="732"/>
      <c r="AFX39" s="732"/>
      <c r="AFY39" s="732"/>
      <c r="AFZ39" s="732"/>
      <c r="AGA39" s="732"/>
      <c r="AGB39" s="732"/>
      <c r="AGC39" s="732"/>
      <c r="AGD39" s="732"/>
      <c r="AGE39" s="732"/>
      <c r="AGF39" s="732"/>
      <c r="AGG39" s="732"/>
      <c r="AGH39" s="732"/>
      <c r="AGI39" s="732"/>
      <c r="AGJ39" s="732"/>
      <c r="AGK39" s="732"/>
      <c r="AGL39" s="732"/>
      <c r="AGM39" s="732"/>
      <c r="AGN39" s="732"/>
      <c r="AGO39" s="732"/>
      <c r="AGP39" s="732"/>
      <c r="AGQ39" s="732"/>
      <c r="AGR39" s="732"/>
      <c r="AGS39" s="732"/>
      <c r="AGT39" s="732"/>
      <c r="AGU39" s="732"/>
      <c r="AGV39" s="732"/>
      <c r="AGW39" s="732"/>
      <c r="AGX39" s="732"/>
      <c r="AGY39" s="732"/>
      <c r="AGZ39" s="732"/>
      <c r="AHA39" s="732"/>
      <c r="AHB39" s="732"/>
      <c r="AHC39" s="732"/>
      <c r="AHD39" s="732"/>
      <c r="AHE39" s="732"/>
      <c r="AHF39" s="732"/>
      <c r="AHG39" s="732"/>
      <c r="AHH39" s="732"/>
      <c r="AHI39" s="732"/>
      <c r="AHJ39" s="732"/>
      <c r="AHK39" s="732"/>
      <c r="AHL39" s="732"/>
      <c r="AHM39" s="732"/>
      <c r="AHN39" s="732"/>
      <c r="AHO39" s="732"/>
      <c r="AHP39" s="732"/>
      <c r="AHQ39" s="732"/>
      <c r="AHR39" s="732"/>
      <c r="AHS39" s="732"/>
      <c r="AHT39" s="732"/>
      <c r="AHU39" s="732"/>
      <c r="AHV39" s="732"/>
      <c r="AHW39" s="732"/>
      <c r="AHX39" s="732"/>
      <c r="AHY39" s="732"/>
      <c r="AHZ39" s="732"/>
      <c r="AIA39" s="732"/>
      <c r="AIB39" s="732"/>
      <c r="AIC39" s="732"/>
      <c r="AID39" s="732"/>
      <c r="AIE39" s="732"/>
      <c r="AIF39" s="732"/>
      <c r="AIG39" s="732"/>
      <c r="AIH39" s="732"/>
      <c r="AII39" s="732"/>
      <c r="AIJ39" s="732"/>
      <c r="AIK39" s="732"/>
      <c r="AIL39" s="732"/>
      <c r="AIM39" s="732"/>
      <c r="AIN39" s="732"/>
      <c r="AIO39" s="732"/>
      <c r="AIP39" s="732"/>
      <c r="AIQ39" s="732"/>
      <c r="AIR39" s="732"/>
      <c r="AIS39" s="732"/>
      <c r="AIT39" s="732"/>
      <c r="AIU39" s="732"/>
      <c r="AIV39" s="732"/>
      <c r="AIW39" s="732"/>
      <c r="AIX39" s="732"/>
      <c r="AIY39" s="732"/>
      <c r="AIZ39" s="732"/>
      <c r="AJA39" s="732"/>
      <c r="AJB39" s="732"/>
      <c r="AJC39" s="732"/>
      <c r="AJD39" s="732"/>
      <c r="AJE39" s="732"/>
      <c r="AJF39" s="732"/>
      <c r="AJG39" s="732"/>
      <c r="AJH39" s="732"/>
      <c r="AJI39" s="732"/>
      <c r="AJJ39" s="732"/>
      <c r="AJK39" s="732"/>
      <c r="AJL39" s="732"/>
      <c r="AJM39" s="732"/>
      <c r="AJN39" s="732"/>
      <c r="AJO39" s="732"/>
      <c r="AJP39" s="732"/>
      <c r="AJQ39" s="732"/>
      <c r="AJR39" s="732"/>
      <c r="AJS39" s="732"/>
      <c r="AJT39" s="732"/>
      <c r="AJU39" s="732"/>
      <c r="AJV39" s="732"/>
      <c r="AJW39" s="732"/>
      <c r="AJX39" s="732"/>
      <c r="AJY39" s="732"/>
      <c r="AJZ39" s="732"/>
      <c r="AKA39" s="732"/>
      <c r="AKB39" s="732"/>
      <c r="AKC39" s="732"/>
      <c r="AKD39" s="732"/>
      <c r="AKE39" s="732"/>
      <c r="AKF39" s="732"/>
      <c r="AKG39" s="732"/>
      <c r="AKH39" s="732"/>
      <c r="AKI39" s="732"/>
      <c r="AKJ39" s="732"/>
      <c r="AKK39" s="732"/>
      <c r="AKL39" s="732"/>
      <c r="AKM39" s="732"/>
      <c r="AKN39" s="732"/>
      <c r="AKO39" s="732"/>
      <c r="AKP39" s="732"/>
      <c r="AKQ39" s="732"/>
      <c r="AKR39" s="732"/>
      <c r="AKS39" s="732"/>
      <c r="AKT39" s="732"/>
      <c r="AKU39" s="732"/>
      <c r="AKV39" s="732"/>
      <c r="AKW39" s="732"/>
      <c r="AKX39" s="732"/>
      <c r="AKY39" s="732"/>
      <c r="AKZ39" s="732"/>
      <c r="ALA39" s="732"/>
      <c r="ALB39" s="732"/>
      <c r="ALC39" s="732"/>
      <c r="ALD39" s="732"/>
      <c r="ALE39" s="732"/>
      <c r="ALF39" s="732"/>
      <c r="ALG39" s="732"/>
      <c r="ALH39" s="732"/>
      <c r="ALI39" s="732"/>
      <c r="ALJ39" s="732"/>
      <c r="ALK39" s="732"/>
      <c r="ALL39" s="732"/>
      <c r="ALM39" s="732"/>
      <c r="ALN39" s="732"/>
      <c r="ALO39" s="732"/>
      <c r="ALP39" s="732"/>
      <c r="ALQ39" s="732"/>
      <c r="ALR39" s="732"/>
      <c r="ALS39" s="732"/>
      <c r="ALT39" s="732"/>
      <c r="ALU39" s="732"/>
      <c r="ALV39" s="732"/>
      <c r="ALW39" s="732"/>
      <c r="ALX39" s="732"/>
    </row>
    <row r="40" spans="1:1012" x14ac:dyDescent="0.2">
      <c r="A40" s="433"/>
      <c r="B40" s="651"/>
      <c r="C40" s="157"/>
      <c r="D40" s="157"/>
      <c r="E40" s="156"/>
      <c r="F40" s="157"/>
      <c r="G40" s="156"/>
      <c r="H40" s="157"/>
      <c r="I40" s="156"/>
      <c r="J40" s="157"/>
      <c r="K40" s="741"/>
      <c r="L40" s="682"/>
      <c r="M40" s="716"/>
      <c r="N40" s="742"/>
      <c r="O40" s="156"/>
      <c r="P40" s="156"/>
      <c r="Q40" s="716"/>
      <c r="R40" s="682"/>
      <c r="S40" s="682"/>
      <c r="T40" s="716"/>
      <c r="U40" s="682"/>
      <c r="V40" s="682"/>
      <c r="W40" s="161"/>
      <c r="X40" s="125"/>
      <c r="Y40" s="474"/>
      <c r="Z40" s="474"/>
      <c r="AA40" s="474"/>
      <c r="AB40" s="474"/>
      <c r="AC40" s="474"/>
      <c r="AD40" s="474"/>
      <c r="AE40" s="474"/>
      <c r="AF40" s="474"/>
      <c r="AG40" s="474"/>
      <c r="AH40" s="474"/>
      <c r="AI40" s="474"/>
      <c r="AJ40" s="474"/>
      <c r="AK40" s="474"/>
      <c r="AL40" s="474"/>
      <c r="AM40" s="474"/>
      <c r="AN40" s="474"/>
      <c r="AO40" s="474"/>
      <c r="AP40" s="474"/>
      <c r="AQ40" s="474"/>
      <c r="AR40" s="474"/>
      <c r="AS40" s="474"/>
      <c r="AT40" s="474"/>
      <c r="AU40" s="474"/>
      <c r="AV40" s="474"/>
      <c r="AW40" s="474"/>
      <c r="AX40" s="474"/>
      <c r="AY40" s="474"/>
      <c r="AZ40" s="474"/>
      <c r="BA40" s="474"/>
      <c r="BB40" s="474"/>
      <c r="BC40" s="474"/>
      <c r="BD40" s="474"/>
      <c r="BE40" s="474"/>
      <c r="BF40" s="474"/>
      <c r="BG40" s="474"/>
      <c r="BH40" s="474"/>
      <c r="BI40" s="474"/>
      <c r="BJ40" s="474"/>
      <c r="BK40" s="474"/>
      <c r="BL40" s="474"/>
      <c r="BM40" s="474"/>
      <c r="BN40" s="474"/>
      <c r="BO40" s="474"/>
      <c r="BP40" s="474"/>
      <c r="BQ40" s="474"/>
      <c r="BR40" s="474"/>
      <c r="BS40" s="474"/>
      <c r="BT40" s="474"/>
      <c r="BU40" s="474"/>
      <c r="BV40" s="474"/>
      <c r="BW40" s="474"/>
      <c r="BX40" s="474"/>
      <c r="BY40" s="474"/>
      <c r="BZ40" s="474"/>
      <c r="CA40" s="474"/>
      <c r="CB40" s="474"/>
      <c r="CC40" s="474"/>
      <c r="CD40" s="474"/>
      <c r="CE40" s="474"/>
      <c r="CF40" s="474"/>
      <c r="CG40" s="474"/>
      <c r="CH40" s="474"/>
      <c r="CI40" s="474"/>
      <c r="CJ40" s="474"/>
      <c r="CK40" s="474"/>
      <c r="CL40" s="474"/>
      <c r="CM40" s="474"/>
      <c r="CN40" s="474"/>
      <c r="CO40" s="474"/>
      <c r="CP40" s="474"/>
      <c r="CQ40" s="474"/>
      <c r="CR40" s="474"/>
      <c r="CS40" s="474"/>
      <c r="CT40" s="474"/>
      <c r="CU40" s="474"/>
      <c r="CV40" s="474"/>
      <c r="CW40" s="474"/>
      <c r="CX40" s="474"/>
      <c r="CY40" s="474"/>
      <c r="CZ40" s="474"/>
      <c r="DA40" s="474"/>
      <c r="DB40" s="474"/>
      <c r="DC40" s="474"/>
      <c r="DD40" s="474"/>
      <c r="DE40" s="474"/>
      <c r="DF40" s="474"/>
      <c r="DG40" s="474"/>
      <c r="DH40" s="474"/>
      <c r="DI40" s="474"/>
      <c r="DJ40" s="474"/>
      <c r="DK40" s="474"/>
      <c r="DL40" s="474"/>
      <c r="DM40" s="474"/>
      <c r="DN40" s="474"/>
      <c r="DO40" s="474"/>
      <c r="DP40" s="474"/>
      <c r="DQ40" s="474"/>
      <c r="DR40" s="474"/>
      <c r="DS40" s="474"/>
      <c r="DT40" s="474"/>
      <c r="DU40" s="474"/>
      <c r="DV40" s="474"/>
      <c r="DW40" s="474"/>
      <c r="DX40" s="474"/>
      <c r="DY40" s="474"/>
      <c r="DZ40" s="474"/>
      <c r="EA40" s="474"/>
      <c r="EB40" s="474"/>
      <c r="EC40" s="474"/>
      <c r="ED40" s="474"/>
      <c r="EE40" s="474"/>
      <c r="EF40" s="474"/>
      <c r="EG40" s="474"/>
      <c r="EH40" s="474"/>
      <c r="EI40" s="474"/>
      <c r="EJ40" s="474"/>
      <c r="EK40" s="474"/>
      <c r="EL40" s="474"/>
      <c r="EM40" s="474"/>
      <c r="EN40" s="474"/>
      <c r="EO40" s="474"/>
      <c r="EP40" s="474"/>
      <c r="EQ40" s="474"/>
      <c r="ER40" s="474"/>
      <c r="ES40" s="474"/>
      <c r="ET40" s="474"/>
      <c r="EU40" s="474"/>
      <c r="EV40" s="474"/>
      <c r="EW40" s="474"/>
      <c r="EX40" s="474"/>
      <c r="EY40" s="474"/>
      <c r="EZ40" s="474"/>
      <c r="FA40" s="474"/>
      <c r="FB40" s="474"/>
      <c r="FC40" s="474"/>
      <c r="FD40" s="474"/>
      <c r="FE40" s="474"/>
      <c r="FF40" s="474"/>
      <c r="FG40" s="474"/>
      <c r="FH40" s="474"/>
      <c r="FI40" s="474"/>
      <c r="FJ40" s="474"/>
      <c r="FK40" s="474"/>
      <c r="FL40" s="474"/>
      <c r="FM40" s="474"/>
      <c r="FN40" s="474"/>
      <c r="FO40" s="474"/>
      <c r="FP40" s="474"/>
      <c r="FQ40" s="474"/>
      <c r="FR40" s="474"/>
      <c r="FS40" s="474"/>
      <c r="FT40" s="474"/>
      <c r="FU40" s="474"/>
      <c r="FV40" s="474"/>
      <c r="FW40" s="474"/>
      <c r="FX40" s="474"/>
      <c r="FY40" s="474"/>
      <c r="FZ40" s="474"/>
      <c r="GA40" s="474"/>
      <c r="GB40" s="474"/>
      <c r="GC40" s="474"/>
      <c r="GD40" s="474"/>
      <c r="GE40" s="474"/>
      <c r="GF40" s="474"/>
      <c r="GG40" s="474"/>
      <c r="GH40" s="474"/>
      <c r="GI40" s="474"/>
      <c r="GJ40" s="474"/>
      <c r="GK40" s="474"/>
      <c r="GL40" s="474"/>
      <c r="GM40" s="474"/>
      <c r="GN40" s="474"/>
      <c r="GO40" s="474"/>
      <c r="GP40" s="474"/>
      <c r="GQ40" s="474"/>
      <c r="GR40" s="474"/>
      <c r="GS40" s="474"/>
      <c r="GT40" s="474"/>
      <c r="GU40" s="474"/>
      <c r="GV40" s="474"/>
      <c r="GW40" s="474"/>
      <c r="GX40" s="474"/>
      <c r="GY40" s="474"/>
      <c r="GZ40" s="474"/>
      <c r="HA40" s="474"/>
      <c r="HB40" s="474"/>
      <c r="HC40" s="474"/>
      <c r="HD40" s="474"/>
      <c r="HE40" s="474"/>
      <c r="HF40" s="474"/>
      <c r="HG40" s="474"/>
      <c r="HH40" s="474"/>
      <c r="HI40" s="474"/>
      <c r="HJ40" s="474"/>
      <c r="HK40" s="474"/>
      <c r="HL40" s="474"/>
      <c r="HM40" s="474"/>
      <c r="HN40" s="474"/>
      <c r="HO40" s="474"/>
      <c r="HP40" s="474"/>
      <c r="HQ40" s="474"/>
      <c r="HR40" s="474"/>
      <c r="HS40" s="474"/>
      <c r="HT40" s="474"/>
      <c r="HU40" s="474"/>
      <c r="HV40" s="474"/>
      <c r="HW40" s="474"/>
      <c r="HX40" s="474"/>
      <c r="HY40" s="474"/>
      <c r="HZ40" s="474"/>
      <c r="IA40" s="474"/>
      <c r="IB40" s="474"/>
      <c r="IC40" s="474"/>
      <c r="ID40" s="474"/>
      <c r="IE40" s="474"/>
      <c r="IF40" s="474"/>
      <c r="IG40" s="474"/>
      <c r="IH40" s="474"/>
      <c r="II40" s="474"/>
      <c r="IJ40" s="474"/>
      <c r="IK40" s="474"/>
      <c r="IL40" s="474"/>
      <c r="IM40" s="474"/>
      <c r="IN40" s="474"/>
      <c r="IO40" s="474"/>
      <c r="IP40" s="474"/>
      <c r="IQ40" s="474"/>
      <c r="IR40" s="474"/>
      <c r="IS40" s="474"/>
      <c r="IT40" s="474"/>
      <c r="IU40" s="474"/>
      <c r="IV40" s="474"/>
      <c r="IW40" s="474"/>
      <c r="IX40" s="474"/>
      <c r="IY40" s="474"/>
      <c r="IZ40" s="474"/>
      <c r="JA40" s="474"/>
      <c r="JB40" s="474"/>
      <c r="JC40" s="474"/>
      <c r="JD40" s="474"/>
      <c r="JE40" s="474"/>
      <c r="JF40" s="474"/>
      <c r="JG40" s="474"/>
      <c r="JH40" s="474"/>
      <c r="JI40" s="474"/>
      <c r="JJ40" s="474"/>
      <c r="JK40" s="474"/>
      <c r="JL40" s="474"/>
      <c r="JM40" s="474"/>
      <c r="JN40" s="474"/>
      <c r="JO40" s="474"/>
      <c r="JP40" s="474"/>
      <c r="JQ40" s="474"/>
      <c r="JR40" s="474"/>
      <c r="JS40" s="474"/>
      <c r="JT40" s="474"/>
      <c r="JU40" s="474"/>
      <c r="JV40" s="474"/>
      <c r="JW40" s="474"/>
      <c r="JX40" s="474"/>
      <c r="JY40" s="474"/>
      <c r="JZ40" s="474"/>
      <c r="KA40" s="474"/>
      <c r="KB40" s="474"/>
      <c r="KC40" s="474"/>
      <c r="KD40" s="474"/>
      <c r="KE40" s="474"/>
      <c r="KF40" s="474"/>
      <c r="KG40" s="474"/>
      <c r="KH40" s="474"/>
      <c r="KI40" s="474"/>
      <c r="KJ40" s="474"/>
      <c r="KK40" s="474"/>
      <c r="KL40" s="474"/>
      <c r="KM40" s="474"/>
      <c r="KN40" s="474"/>
      <c r="KO40" s="474"/>
      <c r="KP40" s="474"/>
      <c r="KQ40" s="474"/>
      <c r="KR40" s="474"/>
      <c r="KS40" s="474"/>
      <c r="KT40" s="474"/>
      <c r="KU40" s="474"/>
      <c r="KV40" s="474"/>
      <c r="KW40" s="474"/>
      <c r="KX40" s="474"/>
      <c r="KY40" s="474"/>
      <c r="KZ40" s="474"/>
      <c r="LA40" s="474"/>
      <c r="LB40" s="474"/>
      <c r="LC40" s="474"/>
      <c r="LD40" s="474"/>
      <c r="LE40" s="474"/>
      <c r="LF40" s="474"/>
      <c r="LG40" s="474"/>
      <c r="LH40" s="474"/>
      <c r="LI40" s="474"/>
      <c r="LJ40" s="474"/>
      <c r="LK40" s="474"/>
      <c r="LL40" s="474"/>
      <c r="LM40" s="474"/>
      <c r="LN40" s="474"/>
      <c r="LO40" s="474"/>
      <c r="LP40" s="474"/>
      <c r="LQ40" s="474"/>
      <c r="LR40" s="474"/>
      <c r="LS40" s="474"/>
      <c r="LT40" s="474"/>
      <c r="LU40" s="474"/>
      <c r="LV40" s="474"/>
      <c r="LW40" s="474"/>
      <c r="LX40" s="474"/>
      <c r="LY40" s="474"/>
      <c r="LZ40" s="474"/>
      <c r="MA40" s="474"/>
      <c r="MB40" s="474"/>
      <c r="MC40" s="474"/>
      <c r="MD40" s="474"/>
      <c r="ME40" s="474"/>
      <c r="MF40" s="474"/>
      <c r="MG40" s="474"/>
      <c r="MH40" s="474"/>
      <c r="MI40" s="474"/>
      <c r="MJ40" s="474"/>
      <c r="MK40" s="474"/>
      <c r="ML40" s="474"/>
      <c r="MM40" s="474"/>
      <c r="MN40" s="474"/>
      <c r="MO40" s="474"/>
      <c r="MP40" s="474"/>
      <c r="MQ40" s="474"/>
      <c r="MR40" s="474"/>
      <c r="MS40" s="474"/>
      <c r="MT40" s="474"/>
      <c r="MU40" s="474"/>
      <c r="MV40" s="474"/>
      <c r="MW40" s="474"/>
      <c r="MX40" s="474"/>
      <c r="MY40" s="474"/>
      <c r="MZ40" s="474"/>
      <c r="NA40" s="474"/>
      <c r="NB40" s="474"/>
      <c r="NC40" s="474"/>
      <c r="ND40" s="474"/>
      <c r="NE40" s="474"/>
      <c r="NF40" s="474"/>
      <c r="NG40" s="474"/>
      <c r="NH40" s="474"/>
      <c r="NI40" s="474"/>
      <c r="NJ40" s="474"/>
      <c r="NK40" s="474"/>
      <c r="NL40" s="474"/>
      <c r="NM40" s="474"/>
      <c r="NN40" s="474"/>
      <c r="NO40" s="474"/>
      <c r="NP40" s="474"/>
      <c r="NQ40" s="474"/>
      <c r="NR40" s="474"/>
      <c r="NS40" s="474"/>
      <c r="NT40" s="474"/>
      <c r="NU40" s="474"/>
      <c r="NV40" s="474"/>
      <c r="NW40" s="474"/>
      <c r="NX40" s="474"/>
      <c r="NY40" s="474"/>
      <c r="NZ40" s="474"/>
      <c r="OA40" s="474"/>
      <c r="OB40" s="474"/>
      <c r="OC40" s="474"/>
      <c r="OD40" s="474"/>
      <c r="OE40" s="474"/>
      <c r="OF40" s="474"/>
      <c r="OG40" s="474"/>
      <c r="OH40" s="474"/>
      <c r="OI40" s="474"/>
      <c r="OJ40" s="474"/>
      <c r="OK40" s="474"/>
      <c r="OL40" s="474"/>
      <c r="OM40" s="474"/>
      <c r="ON40" s="474"/>
      <c r="OO40" s="474"/>
      <c r="OP40" s="474"/>
      <c r="OQ40" s="474"/>
      <c r="OR40" s="474"/>
      <c r="OS40" s="474"/>
      <c r="OT40" s="474"/>
      <c r="OU40" s="474"/>
      <c r="OV40" s="474"/>
      <c r="OW40" s="474"/>
      <c r="OX40" s="474"/>
      <c r="OY40" s="474"/>
      <c r="OZ40" s="474"/>
      <c r="PA40" s="474"/>
      <c r="PB40" s="474"/>
      <c r="PC40" s="474"/>
      <c r="PD40" s="474"/>
      <c r="PE40" s="474"/>
      <c r="PF40" s="474"/>
      <c r="PG40" s="474"/>
      <c r="PH40" s="474"/>
      <c r="PI40" s="474"/>
      <c r="PJ40" s="474"/>
      <c r="PK40" s="474"/>
      <c r="PL40" s="474"/>
      <c r="PM40" s="474"/>
      <c r="PN40" s="474"/>
      <c r="PO40" s="474"/>
      <c r="PP40" s="474"/>
      <c r="PQ40" s="474"/>
      <c r="PR40" s="474"/>
      <c r="PS40" s="474"/>
      <c r="PT40" s="474"/>
      <c r="PU40" s="474"/>
      <c r="PV40" s="474"/>
      <c r="PW40" s="474"/>
      <c r="PX40" s="474"/>
      <c r="PY40" s="474"/>
      <c r="PZ40" s="474"/>
      <c r="QA40" s="474"/>
      <c r="QB40" s="474"/>
      <c r="QC40" s="474"/>
      <c r="QD40" s="474"/>
      <c r="QE40" s="474"/>
      <c r="QF40" s="474"/>
      <c r="QG40" s="474"/>
      <c r="QH40" s="474"/>
      <c r="QI40" s="474"/>
      <c r="QJ40" s="474"/>
      <c r="QK40" s="474"/>
      <c r="QL40" s="474"/>
      <c r="QM40" s="474"/>
      <c r="QN40" s="474"/>
      <c r="QO40" s="474"/>
      <c r="QP40" s="474"/>
      <c r="QQ40" s="474"/>
      <c r="QR40" s="474"/>
      <c r="QS40" s="474"/>
      <c r="QT40" s="474"/>
      <c r="QU40" s="474"/>
      <c r="QV40" s="474"/>
      <c r="QW40" s="474"/>
      <c r="QX40" s="474"/>
      <c r="QY40" s="474"/>
      <c r="QZ40" s="474"/>
      <c r="RA40" s="474"/>
      <c r="RB40" s="474"/>
      <c r="RC40" s="474"/>
      <c r="RD40" s="474"/>
      <c r="RE40" s="474"/>
      <c r="RF40" s="474"/>
      <c r="RG40" s="474"/>
      <c r="RH40" s="474"/>
      <c r="RI40" s="474"/>
      <c r="RJ40" s="474"/>
      <c r="RK40" s="474"/>
      <c r="RL40" s="474"/>
      <c r="RM40" s="474"/>
      <c r="RN40" s="474"/>
      <c r="RO40" s="474"/>
      <c r="RP40" s="474"/>
      <c r="RQ40" s="474"/>
      <c r="RR40" s="474"/>
      <c r="RS40" s="474"/>
      <c r="RT40" s="474"/>
      <c r="RU40" s="474"/>
      <c r="RV40" s="474"/>
      <c r="RW40" s="474"/>
      <c r="RX40" s="474"/>
      <c r="RY40" s="474"/>
      <c r="RZ40" s="474"/>
      <c r="SA40" s="474"/>
      <c r="SB40" s="474"/>
      <c r="SC40" s="474"/>
      <c r="SD40" s="474"/>
      <c r="SE40" s="474"/>
      <c r="SF40" s="474"/>
      <c r="SG40" s="474"/>
      <c r="SH40" s="474"/>
      <c r="SI40" s="474"/>
      <c r="SJ40" s="474"/>
      <c r="SK40" s="474"/>
      <c r="SL40" s="474"/>
      <c r="SM40" s="474"/>
      <c r="SN40" s="474"/>
      <c r="SO40" s="474"/>
      <c r="SP40" s="474"/>
      <c r="SQ40" s="474"/>
      <c r="SR40" s="474"/>
      <c r="SS40" s="474"/>
      <c r="ST40" s="474"/>
      <c r="SU40" s="474"/>
      <c r="SV40" s="474"/>
      <c r="SW40" s="474"/>
      <c r="SX40" s="474"/>
      <c r="SY40" s="474"/>
      <c r="SZ40" s="474"/>
      <c r="TA40" s="474"/>
      <c r="TB40" s="474"/>
      <c r="TC40" s="474"/>
      <c r="TD40" s="474"/>
      <c r="TE40" s="474"/>
      <c r="TF40" s="474"/>
      <c r="TG40" s="474"/>
      <c r="TH40" s="474"/>
      <c r="TI40" s="474"/>
      <c r="TJ40" s="474"/>
      <c r="TK40" s="474"/>
      <c r="TL40" s="474"/>
      <c r="TM40" s="474"/>
      <c r="TN40" s="474"/>
      <c r="TO40" s="474"/>
      <c r="TP40" s="474"/>
      <c r="TQ40" s="474"/>
      <c r="TR40" s="474"/>
      <c r="TS40" s="474"/>
      <c r="TT40" s="474"/>
      <c r="TU40" s="474"/>
      <c r="TV40" s="474"/>
      <c r="TW40" s="474"/>
      <c r="TX40" s="474"/>
      <c r="TY40" s="474"/>
      <c r="TZ40" s="474"/>
      <c r="UA40" s="474"/>
      <c r="UB40" s="474"/>
      <c r="UC40" s="474"/>
      <c r="UD40" s="474"/>
      <c r="UE40" s="474"/>
      <c r="UF40" s="474"/>
      <c r="UG40" s="474"/>
      <c r="UH40" s="474"/>
      <c r="UI40" s="474"/>
      <c r="UJ40" s="474"/>
      <c r="UK40" s="474"/>
      <c r="UL40" s="474"/>
      <c r="UM40" s="474"/>
      <c r="UN40" s="474"/>
      <c r="UO40" s="474"/>
      <c r="UP40" s="474"/>
      <c r="UQ40" s="474"/>
      <c r="UR40" s="474"/>
      <c r="US40" s="474"/>
      <c r="UT40" s="474"/>
      <c r="UU40" s="474"/>
      <c r="UV40" s="474"/>
      <c r="UW40" s="474"/>
      <c r="UX40" s="474"/>
      <c r="UY40" s="474"/>
      <c r="UZ40" s="474"/>
      <c r="VA40" s="474"/>
      <c r="VB40" s="474"/>
      <c r="VC40" s="474"/>
      <c r="VD40" s="474"/>
      <c r="VE40" s="474"/>
      <c r="VF40" s="474"/>
      <c r="VG40" s="474"/>
      <c r="VH40" s="474"/>
      <c r="VI40" s="474"/>
      <c r="VJ40" s="474"/>
      <c r="VK40" s="474"/>
      <c r="VL40" s="474"/>
      <c r="VM40" s="474"/>
      <c r="VN40" s="474"/>
      <c r="VO40" s="474"/>
      <c r="VP40" s="474"/>
      <c r="VQ40" s="474"/>
      <c r="VR40" s="474"/>
      <c r="VS40" s="474"/>
      <c r="VT40" s="474"/>
      <c r="VU40" s="474"/>
      <c r="VV40" s="474"/>
      <c r="VW40" s="474"/>
      <c r="VX40" s="474"/>
      <c r="VY40" s="474"/>
      <c r="VZ40" s="474"/>
      <c r="WA40" s="474"/>
      <c r="WB40" s="474"/>
      <c r="WC40" s="474"/>
      <c r="WD40" s="474"/>
      <c r="WE40" s="474"/>
      <c r="WF40" s="474"/>
      <c r="WG40" s="474"/>
      <c r="WH40" s="474"/>
      <c r="WI40" s="474"/>
      <c r="WJ40" s="474"/>
      <c r="WK40" s="474"/>
      <c r="WL40" s="474"/>
      <c r="WM40" s="474"/>
      <c r="WN40" s="474"/>
      <c r="WO40" s="474"/>
      <c r="WP40" s="474"/>
      <c r="WQ40" s="474"/>
      <c r="WR40" s="474"/>
      <c r="WS40" s="474"/>
      <c r="WT40" s="474"/>
      <c r="WU40" s="474"/>
      <c r="WV40" s="474"/>
      <c r="WW40" s="474"/>
      <c r="WX40" s="474"/>
      <c r="WY40" s="474"/>
      <c r="WZ40" s="474"/>
      <c r="XA40" s="474"/>
      <c r="XB40" s="474"/>
      <c r="XC40" s="474"/>
      <c r="XD40" s="474"/>
      <c r="XE40" s="474"/>
      <c r="XF40" s="474"/>
      <c r="XG40" s="474"/>
      <c r="XH40" s="474"/>
      <c r="XI40" s="474"/>
      <c r="XJ40" s="474"/>
      <c r="XK40" s="474"/>
      <c r="XL40" s="474"/>
      <c r="XM40" s="474"/>
      <c r="XN40" s="474"/>
      <c r="XO40" s="474"/>
      <c r="XP40" s="474"/>
      <c r="XQ40" s="474"/>
      <c r="XR40" s="474"/>
      <c r="XS40" s="474"/>
      <c r="XT40" s="474"/>
      <c r="XU40" s="474"/>
      <c r="XV40" s="474"/>
      <c r="XW40" s="474"/>
      <c r="XX40" s="474"/>
      <c r="XY40" s="474"/>
      <c r="XZ40" s="474"/>
      <c r="YA40" s="474"/>
      <c r="YB40" s="474"/>
      <c r="YC40" s="474"/>
      <c r="YD40" s="474"/>
      <c r="YE40" s="474"/>
      <c r="YF40" s="474"/>
      <c r="YG40" s="474"/>
      <c r="YH40" s="474"/>
      <c r="YI40" s="474"/>
      <c r="YJ40" s="474"/>
      <c r="YK40" s="474"/>
      <c r="YL40" s="474"/>
      <c r="YM40" s="474"/>
      <c r="YN40" s="474"/>
      <c r="YO40" s="474"/>
      <c r="YP40" s="474"/>
      <c r="YQ40" s="474"/>
      <c r="YR40" s="474"/>
      <c r="YS40" s="474"/>
      <c r="YT40" s="474"/>
      <c r="YU40" s="474"/>
      <c r="YV40" s="474"/>
      <c r="YW40" s="474"/>
      <c r="YX40" s="474"/>
      <c r="YY40" s="474"/>
      <c r="YZ40" s="474"/>
      <c r="ZA40" s="474"/>
      <c r="ZB40" s="474"/>
      <c r="ZC40" s="474"/>
      <c r="ZD40" s="474"/>
      <c r="ZE40" s="474"/>
      <c r="ZF40" s="474"/>
      <c r="ZG40" s="474"/>
      <c r="ZH40" s="474"/>
      <c r="ZI40" s="474"/>
      <c r="ZJ40" s="474"/>
      <c r="ZK40" s="474"/>
      <c r="ZL40" s="474"/>
      <c r="ZM40" s="474"/>
      <c r="ZN40" s="474"/>
      <c r="ZO40" s="474"/>
      <c r="ZP40" s="474"/>
      <c r="ZQ40" s="474"/>
      <c r="ZR40" s="474"/>
      <c r="ZS40" s="474"/>
      <c r="ZT40" s="474"/>
      <c r="ZU40" s="474"/>
      <c r="ZV40" s="474"/>
      <c r="ZW40" s="474"/>
      <c r="ZX40" s="474"/>
      <c r="ZY40" s="474"/>
      <c r="ZZ40" s="474"/>
      <c r="AAA40" s="474"/>
      <c r="AAB40" s="474"/>
      <c r="AAC40" s="474"/>
      <c r="AAD40" s="474"/>
      <c r="AAE40" s="474"/>
      <c r="AAF40" s="474"/>
      <c r="AAG40" s="474"/>
      <c r="AAH40" s="474"/>
      <c r="AAI40" s="474"/>
      <c r="AAJ40" s="474"/>
      <c r="AAK40" s="474"/>
      <c r="AAL40" s="474"/>
      <c r="AAM40" s="474"/>
      <c r="AAN40" s="474"/>
      <c r="AAO40" s="474"/>
      <c r="AAP40" s="474"/>
      <c r="AAQ40" s="474"/>
      <c r="AAR40" s="474"/>
      <c r="AAS40" s="474"/>
      <c r="AAT40" s="474"/>
      <c r="AAU40" s="474"/>
      <c r="AAV40" s="474"/>
      <c r="AAW40" s="474"/>
      <c r="AAX40" s="474"/>
      <c r="AAY40" s="474"/>
      <c r="AAZ40" s="474"/>
      <c r="ABA40" s="474"/>
      <c r="ABB40" s="474"/>
      <c r="ABC40" s="474"/>
      <c r="ABD40" s="474"/>
      <c r="ABE40" s="474"/>
      <c r="ABF40" s="474"/>
      <c r="ABG40" s="474"/>
      <c r="ABH40" s="474"/>
      <c r="ABI40" s="474"/>
      <c r="ABJ40" s="474"/>
      <c r="ABK40" s="474"/>
      <c r="ABL40" s="474"/>
      <c r="ABM40" s="474"/>
      <c r="ABN40" s="474"/>
      <c r="ABO40" s="474"/>
      <c r="ABP40" s="474"/>
      <c r="ABQ40" s="474"/>
      <c r="ABR40" s="474"/>
      <c r="ABS40" s="474"/>
      <c r="ABT40" s="474"/>
      <c r="ABU40" s="474"/>
      <c r="ABV40" s="474"/>
      <c r="ABW40" s="474"/>
      <c r="ABX40" s="474"/>
      <c r="ABY40" s="474"/>
      <c r="ABZ40" s="474"/>
      <c r="ACA40" s="474"/>
      <c r="ACB40" s="474"/>
      <c r="ACC40" s="474"/>
      <c r="ACD40" s="474"/>
      <c r="ACE40" s="474"/>
      <c r="ACF40" s="474"/>
      <c r="ACG40" s="474"/>
      <c r="ACH40" s="474"/>
      <c r="ACI40" s="474"/>
      <c r="ACJ40" s="474"/>
      <c r="ACK40" s="474"/>
      <c r="ACL40" s="474"/>
      <c r="ACM40" s="474"/>
      <c r="ACN40" s="474"/>
      <c r="ACO40" s="474"/>
      <c r="ACP40" s="474"/>
      <c r="ACQ40" s="474"/>
      <c r="ACR40" s="474"/>
      <c r="ACS40" s="474"/>
      <c r="ACT40" s="474"/>
      <c r="ACU40" s="474"/>
      <c r="ACV40" s="474"/>
      <c r="ACW40" s="474"/>
      <c r="ACX40" s="474"/>
      <c r="ACY40" s="474"/>
      <c r="ACZ40" s="474"/>
      <c r="ADA40" s="474"/>
      <c r="ADB40" s="474"/>
      <c r="ADC40" s="474"/>
      <c r="ADD40" s="474"/>
      <c r="ADE40" s="474"/>
      <c r="ADF40" s="474"/>
      <c r="ADG40" s="474"/>
      <c r="ADH40" s="474"/>
      <c r="ADI40" s="474"/>
      <c r="ADJ40" s="474"/>
      <c r="ADK40" s="474"/>
      <c r="ADL40" s="474"/>
      <c r="ADM40" s="474"/>
      <c r="ADN40" s="474"/>
      <c r="ADO40" s="474"/>
      <c r="ADP40" s="474"/>
      <c r="ADQ40" s="474"/>
      <c r="ADR40" s="474"/>
      <c r="ADS40" s="474"/>
      <c r="ADT40" s="474"/>
      <c r="ADU40" s="474"/>
      <c r="ADV40" s="474"/>
      <c r="ADW40" s="474"/>
      <c r="ADX40" s="474"/>
      <c r="ADY40" s="474"/>
      <c r="ADZ40" s="474"/>
      <c r="AEA40" s="474"/>
      <c r="AEB40" s="474"/>
      <c r="AEC40" s="474"/>
      <c r="AED40" s="474"/>
      <c r="AEE40" s="474"/>
      <c r="AEF40" s="474"/>
      <c r="AEG40" s="474"/>
      <c r="AEH40" s="474"/>
      <c r="AEI40" s="474"/>
      <c r="AEJ40" s="474"/>
      <c r="AEK40" s="474"/>
      <c r="AEL40" s="474"/>
      <c r="AEM40" s="474"/>
      <c r="AEN40" s="474"/>
      <c r="AEO40" s="474"/>
      <c r="AEP40" s="474"/>
      <c r="AEQ40" s="474"/>
      <c r="AER40" s="474"/>
      <c r="AES40" s="474"/>
      <c r="AET40" s="474"/>
      <c r="AEU40" s="474"/>
      <c r="AEV40" s="474"/>
      <c r="AEW40" s="474"/>
      <c r="AEX40" s="474"/>
      <c r="AEY40" s="474"/>
      <c r="AEZ40" s="474"/>
      <c r="AFA40" s="474"/>
      <c r="AFB40" s="474"/>
      <c r="AFC40" s="474"/>
      <c r="AFD40" s="474"/>
      <c r="AFE40" s="474"/>
      <c r="AFF40" s="474"/>
      <c r="AFG40" s="474"/>
      <c r="AFH40" s="474"/>
      <c r="AFI40" s="474"/>
      <c r="AFJ40" s="474"/>
      <c r="AFK40" s="474"/>
      <c r="AFL40" s="474"/>
      <c r="AFM40" s="474"/>
      <c r="AFN40" s="474"/>
      <c r="AFO40" s="474"/>
      <c r="AFP40" s="474"/>
      <c r="AFQ40" s="474"/>
      <c r="AFR40" s="474"/>
      <c r="AFS40" s="474"/>
      <c r="AFT40" s="474"/>
      <c r="AFU40" s="474"/>
      <c r="AFV40" s="474"/>
      <c r="AFW40" s="474"/>
      <c r="AFX40" s="474"/>
      <c r="AFY40" s="474"/>
      <c r="AFZ40" s="474"/>
      <c r="AGA40" s="474"/>
      <c r="AGB40" s="474"/>
      <c r="AGC40" s="474"/>
      <c r="AGD40" s="474"/>
      <c r="AGE40" s="474"/>
      <c r="AGF40" s="474"/>
      <c r="AGG40" s="474"/>
      <c r="AGH40" s="474"/>
      <c r="AGI40" s="474"/>
      <c r="AGJ40" s="474"/>
      <c r="AGK40" s="474"/>
      <c r="AGL40" s="474"/>
      <c r="AGM40" s="474"/>
      <c r="AGN40" s="474"/>
      <c r="AGO40" s="474"/>
      <c r="AGP40" s="474"/>
      <c r="AGQ40" s="474"/>
      <c r="AGR40" s="474"/>
      <c r="AGS40" s="474"/>
      <c r="AGT40" s="474"/>
      <c r="AGU40" s="474"/>
      <c r="AGV40" s="474"/>
      <c r="AGW40" s="474"/>
      <c r="AGX40" s="474"/>
      <c r="AGY40" s="474"/>
      <c r="AGZ40" s="474"/>
      <c r="AHA40" s="474"/>
      <c r="AHB40" s="474"/>
      <c r="AHC40" s="474"/>
      <c r="AHD40" s="474"/>
      <c r="AHE40" s="474"/>
      <c r="AHF40" s="474"/>
      <c r="AHG40" s="474"/>
      <c r="AHH40" s="474"/>
      <c r="AHI40" s="474"/>
      <c r="AHJ40" s="474"/>
      <c r="AHK40" s="474"/>
      <c r="AHL40" s="474"/>
      <c r="AHM40" s="474"/>
      <c r="AHN40" s="474"/>
      <c r="AHO40" s="474"/>
      <c r="AHP40" s="474"/>
      <c r="AHQ40" s="474"/>
      <c r="AHR40" s="474"/>
      <c r="AHS40" s="474"/>
      <c r="AHT40" s="474"/>
      <c r="AHU40" s="474"/>
      <c r="AHV40" s="474"/>
      <c r="AHW40" s="474"/>
      <c r="AHX40" s="474"/>
      <c r="AHY40" s="474"/>
      <c r="AHZ40" s="474"/>
      <c r="AIA40" s="474"/>
      <c r="AIB40" s="474"/>
      <c r="AIC40" s="474"/>
      <c r="AID40" s="474"/>
      <c r="AIE40" s="474"/>
      <c r="AIF40" s="474"/>
      <c r="AIG40" s="474"/>
      <c r="AIH40" s="474"/>
      <c r="AII40" s="474"/>
      <c r="AIJ40" s="474"/>
      <c r="AIK40" s="474"/>
      <c r="AIL40" s="474"/>
      <c r="AIM40" s="474"/>
      <c r="AIN40" s="474"/>
      <c r="AIO40" s="474"/>
      <c r="AIP40" s="474"/>
      <c r="AIQ40" s="474"/>
      <c r="AIR40" s="474"/>
      <c r="AIS40" s="474"/>
      <c r="AIT40" s="474"/>
      <c r="AIU40" s="474"/>
      <c r="AIV40" s="474"/>
      <c r="AIW40" s="474"/>
      <c r="AIX40" s="474"/>
      <c r="AIY40" s="474"/>
      <c r="AIZ40" s="474"/>
      <c r="AJA40" s="474"/>
      <c r="AJB40" s="474"/>
      <c r="AJC40" s="474"/>
      <c r="AJD40" s="474"/>
      <c r="AJE40" s="474"/>
      <c r="AJF40" s="474"/>
      <c r="AJG40" s="474"/>
      <c r="AJH40" s="474"/>
      <c r="AJI40" s="474"/>
      <c r="AJJ40" s="474"/>
      <c r="AJK40" s="474"/>
      <c r="AJL40" s="474"/>
      <c r="AJM40" s="474"/>
      <c r="AJN40" s="474"/>
      <c r="AJO40" s="474"/>
      <c r="AJP40" s="474"/>
      <c r="AJQ40" s="474"/>
      <c r="AJR40" s="474"/>
      <c r="AJS40" s="474"/>
      <c r="AJT40" s="474"/>
      <c r="AJU40" s="474"/>
      <c r="AJV40" s="474"/>
      <c r="AJW40" s="474"/>
      <c r="AJX40" s="474"/>
      <c r="AJY40" s="474"/>
      <c r="AJZ40" s="474"/>
      <c r="AKA40" s="474"/>
      <c r="AKB40" s="474"/>
      <c r="AKC40" s="474"/>
      <c r="AKD40" s="474"/>
      <c r="AKE40" s="474"/>
      <c r="AKF40" s="474"/>
      <c r="AKG40" s="474"/>
      <c r="AKH40" s="474"/>
      <c r="AKI40" s="474"/>
      <c r="AKJ40" s="474"/>
      <c r="AKK40" s="474"/>
      <c r="AKL40" s="474"/>
      <c r="AKM40" s="474"/>
      <c r="AKN40" s="474"/>
      <c r="AKO40" s="474"/>
      <c r="AKP40" s="474"/>
      <c r="AKQ40" s="474"/>
      <c r="AKR40" s="474"/>
      <c r="AKS40" s="474"/>
      <c r="AKT40" s="474"/>
      <c r="AKU40" s="474"/>
      <c r="AKV40" s="474"/>
      <c r="AKW40" s="474"/>
      <c r="AKX40" s="474"/>
      <c r="AKY40" s="474"/>
      <c r="AKZ40" s="474"/>
      <c r="ALA40" s="474"/>
      <c r="ALB40" s="474"/>
      <c r="ALC40" s="474"/>
      <c r="ALD40" s="474"/>
      <c r="ALE40" s="474"/>
      <c r="ALF40" s="474"/>
      <c r="ALG40" s="474"/>
      <c r="ALH40" s="474"/>
      <c r="ALI40" s="474"/>
      <c r="ALJ40" s="474"/>
      <c r="ALK40" s="474"/>
      <c r="ALL40" s="474"/>
      <c r="ALM40" s="474"/>
      <c r="ALN40" s="474"/>
      <c r="ALO40" s="474"/>
      <c r="ALP40" s="474"/>
      <c r="ALQ40" s="474"/>
      <c r="ALR40" s="474"/>
      <c r="ALS40" s="474"/>
      <c r="ALT40" s="474"/>
      <c r="ALU40" s="474"/>
      <c r="ALV40" s="474"/>
      <c r="ALW40" s="474"/>
      <c r="ALX40" s="474"/>
    </row>
    <row r="41" spans="1:1012" x14ac:dyDescent="0.2">
      <c r="A41" s="660" t="s">
        <v>1694</v>
      </c>
      <c r="U41" s="161"/>
      <c r="V41" s="161"/>
      <c r="W41" s="161"/>
      <c r="X41" s="127" t="s">
        <v>1696</v>
      </c>
      <c r="Y41" s="125"/>
      <c r="Z41" s="125"/>
      <c r="AA41" s="125"/>
      <c r="AB41" s="125"/>
      <c r="AC41" s="125"/>
      <c r="AD41" s="125"/>
    </row>
    <row r="42" spans="1:1012" x14ac:dyDescent="0.2">
      <c r="A42" s="415" t="s">
        <v>28</v>
      </c>
      <c r="B42" s="685" t="s">
        <v>340</v>
      </c>
      <c r="C42" s="390"/>
      <c r="D42" s="390"/>
      <c r="E42" s="675"/>
      <c r="F42" s="390"/>
      <c r="G42" s="675">
        <v>10</v>
      </c>
      <c r="H42" s="390"/>
      <c r="I42" s="675"/>
      <c r="J42" s="390"/>
      <c r="K42" s="392"/>
      <c r="L42" s="675"/>
      <c r="M42" s="394"/>
      <c r="N42" s="762"/>
      <c r="O42" s="395"/>
      <c r="P42" s="395"/>
      <c r="Q42" s="394"/>
      <c r="R42" s="675"/>
      <c r="S42" s="675"/>
      <c r="T42" s="394"/>
      <c r="U42" s="763"/>
      <c r="V42" s="765"/>
      <c r="W42" s="161"/>
      <c r="X42" s="125" t="s">
        <v>1695</v>
      </c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  <c r="II42" s="125"/>
      <c r="IJ42" s="125"/>
      <c r="IK42" s="125"/>
      <c r="IL42" s="125"/>
      <c r="IM42" s="125"/>
      <c r="IN42" s="125"/>
      <c r="IO42" s="125"/>
      <c r="IP42" s="125"/>
      <c r="IQ42" s="125"/>
      <c r="IR42" s="125"/>
      <c r="IS42" s="125"/>
      <c r="IT42" s="125"/>
      <c r="IU42" s="125"/>
      <c r="IV42" s="125"/>
      <c r="IW42" s="125"/>
      <c r="IX42" s="125"/>
      <c r="IY42" s="125"/>
      <c r="IZ42" s="125"/>
      <c r="JA42" s="125"/>
      <c r="JB42" s="125"/>
      <c r="JC42" s="125"/>
      <c r="JD42" s="125"/>
      <c r="JE42" s="125"/>
      <c r="JF42" s="125"/>
      <c r="JG42" s="125"/>
      <c r="JH42" s="125"/>
      <c r="JI42" s="125"/>
      <c r="JJ42" s="125"/>
      <c r="JK42" s="125"/>
      <c r="JL42" s="125"/>
      <c r="JM42" s="125"/>
      <c r="JN42" s="125"/>
      <c r="JO42" s="125"/>
      <c r="JP42" s="125"/>
      <c r="JQ42" s="125"/>
      <c r="JR42" s="125"/>
      <c r="JS42" s="125"/>
      <c r="JT42" s="125"/>
      <c r="JU42" s="125"/>
      <c r="JV42" s="125"/>
      <c r="JW42" s="125"/>
      <c r="JX42" s="125"/>
      <c r="JY42" s="125"/>
      <c r="JZ42" s="125"/>
      <c r="KA42" s="125"/>
      <c r="KB42" s="125"/>
      <c r="KC42" s="125"/>
      <c r="KD42" s="125"/>
      <c r="KE42" s="125"/>
      <c r="KF42" s="125"/>
      <c r="KG42" s="125"/>
      <c r="KH42" s="125"/>
      <c r="KI42" s="125"/>
      <c r="KJ42" s="125"/>
      <c r="KK42" s="125"/>
      <c r="KL42" s="125"/>
      <c r="KM42" s="125"/>
      <c r="KN42" s="125"/>
      <c r="KO42" s="125"/>
      <c r="KP42" s="125"/>
      <c r="KQ42" s="125"/>
      <c r="KR42" s="125"/>
      <c r="KS42" s="125"/>
      <c r="KT42" s="125"/>
      <c r="KU42" s="125"/>
      <c r="KV42" s="125"/>
      <c r="KW42" s="125"/>
      <c r="KX42" s="125"/>
      <c r="KY42" s="125"/>
      <c r="KZ42" s="125"/>
      <c r="LA42" s="125"/>
      <c r="LB42" s="125"/>
      <c r="LC42" s="125"/>
      <c r="LD42" s="125"/>
      <c r="LE42" s="125"/>
      <c r="LF42" s="125"/>
      <c r="LG42" s="125"/>
      <c r="LH42" s="125"/>
      <c r="LI42" s="125"/>
      <c r="LJ42" s="125"/>
      <c r="LK42" s="125"/>
      <c r="LL42" s="125"/>
      <c r="LM42" s="125"/>
      <c r="LN42" s="125"/>
      <c r="LO42" s="125"/>
      <c r="LP42" s="125"/>
      <c r="LQ42" s="125"/>
      <c r="LR42" s="125"/>
      <c r="LS42" s="125"/>
      <c r="LT42" s="125"/>
      <c r="LU42" s="125"/>
      <c r="LV42" s="125"/>
      <c r="LW42" s="125"/>
      <c r="LX42" s="125"/>
      <c r="LY42" s="125"/>
      <c r="LZ42" s="125"/>
      <c r="MA42" s="125"/>
      <c r="MB42" s="125"/>
      <c r="MC42" s="125"/>
      <c r="MD42" s="125"/>
      <c r="ME42" s="125"/>
      <c r="MF42" s="125"/>
      <c r="MG42" s="125"/>
      <c r="MH42" s="125"/>
      <c r="MI42" s="125"/>
      <c r="MJ42" s="125"/>
      <c r="MK42" s="125"/>
      <c r="ML42" s="125"/>
      <c r="MM42" s="125"/>
      <c r="MN42" s="125"/>
      <c r="MO42" s="125"/>
      <c r="MP42" s="125"/>
      <c r="MQ42" s="125"/>
      <c r="MR42" s="125"/>
      <c r="MS42" s="125"/>
      <c r="MT42" s="125"/>
      <c r="MU42" s="125"/>
      <c r="MV42" s="125"/>
      <c r="MW42" s="125"/>
      <c r="MX42" s="125"/>
      <c r="MY42" s="125"/>
      <c r="MZ42" s="125"/>
      <c r="NA42" s="125"/>
      <c r="NB42" s="125"/>
      <c r="NC42" s="125"/>
      <c r="ND42" s="125"/>
      <c r="NE42" s="125"/>
      <c r="NF42" s="125"/>
      <c r="NG42" s="125"/>
      <c r="NH42" s="125"/>
      <c r="NI42" s="125"/>
      <c r="NJ42" s="125"/>
      <c r="NK42" s="125"/>
      <c r="NL42" s="125"/>
      <c r="NM42" s="125"/>
      <c r="NN42" s="125"/>
      <c r="NO42" s="125"/>
      <c r="NP42" s="125"/>
      <c r="NQ42" s="125"/>
      <c r="NR42" s="125"/>
      <c r="NS42" s="125"/>
      <c r="NT42" s="125"/>
      <c r="NU42" s="125"/>
      <c r="NV42" s="125"/>
      <c r="NW42" s="125"/>
      <c r="NX42" s="125"/>
      <c r="NY42" s="125"/>
      <c r="NZ42" s="125"/>
      <c r="OA42" s="125"/>
      <c r="OB42" s="125"/>
      <c r="OC42" s="125"/>
      <c r="OD42" s="125"/>
      <c r="OE42" s="125"/>
      <c r="OF42" s="125"/>
      <c r="OG42" s="125"/>
      <c r="OH42" s="125"/>
      <c r="OI42" s="125"/>
      <c r="OJ42" s="125"/>
      <c r="OK42" s="125"/>
      <c r="OL42" s="125"/>
      <c r="OM42" s="125"/>
      <c r="ON42" s="125"/>
      <c r="OO42" s="125"/>
      <c r="OP42" s="125"/>
      <c r="OQ42" s="125"/>
      <c r="OR42" s="125"/>
      <c r="OS42" s="125"/>
      <c r="OT42" s="125"/>
      <c r="OU42" s="125"/>
      <c r="OV42" s="125"/>
      <c r="OW42" s="125"/>
      <c r="OX42" s="125"/>
      <c r="OY42" s="125"/>
      <c r="OZ42" s="125"/>
      <c r="PA42" s="125"/>
      <c r="PB42" s="125"/>
      <c r="PC42" s="125"/>
      <c r="PD42" s="125"/>
      <c r="PE42" s="125"/>
      <c r="PF42" s="125"/>
      <c r="PG42" s="125"/>
      <c r="PH42" s="125"/>
      <c r="PI42" s="125"/>
      <c r="PJ42" s="125"/>
      <c r="PK42" s="125"/>
      <c r="PL42" s="125"/>
      <c r="PM42" s="125"/>
      <c r="PN42" s="125"/>
      <c r="PO42" s="125"/>
      <c r="PP42" s="125"/>
      <c r="PQ42" s="125"/>
      <c r="PR42" s="125"/>
      <c r="PS42" s="125"/>
      <c r="PT42" s="125"/>
      <c r="PU42" s="125"/>
      <c r="PV42" s="125"/>
      <c r="PW42" s="125"/>
      <c r="PX42" s="125"/>
      <c r="PY42" s="125"/>
      <c r="PZ42" s="125"/>
      <c r="QA42" s="125"/>
      <c r="QB42" s="125"/>
      <c r="QC42" s="125"/>
      <c r="QD42" s="125"/>
      <c r="QE42" s="125"/>
      <c r="QF42" s="125"/>
      <c r="QG42" s="125"/>
      <c r="QH42" s="125"/>
      <c r="QI42" s="125"/>
      <c r="QJ42" s="125"/>
      <c r="QK42" s="125"/>
      <c r="QL42" s="125"/>
      <c r="QM42" s="125"/>
      <c r="QN42" s="125"/>
      <c r="QO42" s="125"/>
      <c r="QP42" s="125"/>
      <c r="QQ42" s="125"/>
      <c r="QR42" s="125"/>
      <c r="QS42" s="125"/>
      <c r="QT42" s="125"/>
      <c r="QU42" s="125"/>
      <c r="QV42" s="125"/>
      <c r="QW42" s="125"/>
      <c r="QX42" s="125"/>
      <c r="QY42" s="125"/>
      <c r="QZ42" s="125"/>
      <c r="RA42" s="125"/>
      <c r="RB42" s="125"/>
      <c r="RC42" s="125"/>
      <c r="RD42" s="125"/>
      <c r="RE42" s="125"/>
      <c r="RF42" s="125"/>
      <c r="RG42" s="125"/>
      <c r="RH42" s="125"/>
      <c r="RI42" s="125"/>
      <c r="RJ42" s="125"/>
      <c r="RK42" s="125"/>
      <c r="RL42" s="125"/>
      <c r="RM42" s="125"/>
      <c r="RN42" s="125"/>
      <c r="RO42" s="125"/>
      <c r="RP42" s="125"/>
      <c r="RQ42" s="125"/>
      <c r="RR42" s="125"/>
      <c r="RS42" s="125"/>
      <c r="RT42" s="125"/>
      <c r="RU42" s="125"/>
      <c r="RV42" s="125"/>
      <c r="RW42" s="125"/>
      <c r="RX42" s="125"/>
      <c r="RY42" s="125"/>
      <c r="RZ42" s="125"/>
      <c r="SA42" s="125"/>
      <c r="SB42" s="125"/>
      <c r="SC42" s="125"/>
      <c r="SD42" s="125"/>
      <c r="SE42" s="125"/>
      <c r="SF42" s="125"/>
      <c r="SG42" s="125"/>
      <c r="SH42" s="125"/>
      <c r="SI42" s="125"/>
      <c r="SJ42" s="125"/>
      <c r="SK42" s="125"/>
      <c r="SL42" s="125"/>
      <c r="SM42" s="125"/>
      <c r="SN42" s="125"/>
      <c r="SO42" s="125"/>
      <c r="SP42" s="125"/>
      <c r="SQ42" s="125"/>
      <c r="SR42" s="125"/>
      <c r="SS42" s="125"/>
      <c r="ST42" s="125"/>
      <c r="SU42" s="125"/>
      <c r="SV42" s="125"/>
      <c r="SW42" s="125"/>
      <c r="SX42" s="125"/>
      <c r="SY42" s="125"/>
      <c r="SZ42" s="125"/>
      <c r="TA42" s="125"/>
      <c r="TB42" s="125"/>
      <c r="TC42" s="125"/>
      <c r="TD42" s="125"/>
      <c r="TE42" s="125"/>
      <c r="TF42" s="125"/>
      <c r="TG42" s="125"/>
      <c r="TH42" s="125"/>
      <c r="TI42" s="125"/>
      <c r="TJ42" s="125"/>
      <c r="TK42" s="125"/>
      <c r="TL42" s="125"/>
      <c r="TM42" s="125"/>
      <c r="TN42" s="125"/>
      <c r="TO42" s="125"/>
      <c r="TP42" s="125"/>
      <c r="TQ42" s="125"/>
      <c r="TR42" s="125"/>
      <c r="TS42" s="125"/>
      <c r="TT42" s="125"/>
      <c r="TU42" s="125"/>
      <c r="TV42" s="125"/>
      <c r="TW42" s="125"/>
      <c r="TX42" s="125"/>
      <c r="TY42" s="125"/>
      <c r="TZ42" s="125"/>
      <c r="UA42" s="125"/>
      <c r="UB42" s="125"/>
      <c r="UC42" s="125"/>
      <c r="UD42" s="125"/>
      <c r="UE42" s="125"/>
      <c r="UF42" s="125"/>
      <c r="UG42" s="125"/>
      <c r="UH42" s="125"/>
      <c r="UI42" s="125"/>
      <c r="UJ42" s="125"/>
      <c r="UK42" s="125"/>
      <c r="UL42" s="125"/>
      <c r="UM42" s="125"/>
      <c r="UN42" s="125"/>
      <c r="UO42" s="125"/>
      <c r="UP42" s="125"/>
      <c r="UQ42" s="125"/>
      <c r="UR42" s="125"/>
      <c r="US42" s="125"/>
      <c r="UT42" s="125"/>
      <c r="UU42" s="125"/>
      <c r="UV42" s="125"/>
      <c r="UW42" s="125"/>
      <c r="UX42" s="125"/>
      <c r="UY42" s="125"/>
      <c r="UZ42" s="125"/>
      <c r="VA42" s="125"/>
      <c r="VB42" s="125"/>
      <c r="VC42" s="125"/>
      <c r="VD42" s="125"/>
      <c r="VE42" s="125"/>
      <c r="VF42" s="125"/>
      <c r="VG42" s="125"/>
      <c r="VH42" s="125"/>
      <c r="VI42" s="125"/>
      <c r="VJ42" s="125"/>
      <c r="VK42" s="125"/>
      <c r="VL42" s="125"/>
      <c r="VM42" s="125"/>
      <c r="VN42" s="125"/>
      <c r="VO42" s="125"/>
      <c r="VP42" s="125"/>
      <c r="VQ42" s="125"/>
      <c r="VR42" s="125"/>
      <c r="VS42" s="125"/>
      <c r="VT42" s="125"/>
      <c r="VU42" s="125"/>
      <c r="VV42" s="125"/>
      <c r="VW42" s="125"/>
      <c r="VX42" s="125"/>
      <c r="VY42" s="125"/>
      <c r="VZ42" s="125"/>
      <c r="WA42" s="125"/>
      <c r="WB42" s="125"/>
      <c r="WC42" s="125"/>
      <c r="WD42" s="125"/>
      <c r="WE42" s="125"/>
      <c r="WF42" s="125"/>
      <c r="WG42" s="125"/>
      <c r="WH42" s="125"/>
      <c r="WI42" s="125"/>
      <c r="WJ42" s="125"/>
      <c r="WK42" s="125"/>
      <c r="WL42" s="125"/>
      <c r="WM42" s="125"/>
      <c r="WN42" s="125"/>
      <c r="WO42" s="125"/>
      <c r="WP42" s="125"/>
      <c r="WQ42" s="125"/>
      <c r="WR42" s="125"/>
      <c r="WS42" s="125"/>
      <c r="WT42" s="125"/>
      <c r="WU42" s="125"/>
      <c r="WV42" s="125"/>
      <c r="WW42" s="125"/>
      <c r="WX42" s="125"/>
      <c r="WY42" s="125"/>
      <c r="WZ42" s="125"/>
      <c r="XA42" s="125"/>
      <c r="XB42" s="125"/>
      <c r="XC42" s="125"/>
      <c r="XD42" s="125"/>
      <c r="XE42" s="125"/>
      <c r="XF42" s="125"/>
      <c r="XG42" s="125"/>
      <c r="XH42" s="125"/>
      <c r="XI42" s="125"/>
      <c r="XJ42" s="125"/>
      <c r="XK42" s="125"/>
      <c r="XL42" s="125"/>
      <c r="XM42" s="125"/>
      <c r="XN42" s="125"/>
      <c r="XO42" s="125"/>
      <c r="XP42" s="125"/>
      <c r="XQ42" s="125"/>
      <c r="XR42" s="125"/>
      <c r="XS42" s="125"/>
      <c r="XT42" s="125"/>
      <c r="XU42" s="125"/>
      <c r="XV42" s="125"/>
      <c r="XW42" s="125"/>
      <c r="XX42" s="125"/>
      <c r="XY42" s="125"/>
      <c r="XZ42" s="125"/>
      <c r="YA42" s="125"/>
      <c r="YB42" s="125"/>
      <c r="YC42" s="125"/>
      <c r="YD42" s="125"/>
      <c r="YE42" s="125"/>
      <c r="YF42" s="125"/>
      <c r="YG42" s="125"/>
      <c r="YH42" s="125"/>
      <c r="YI42" s="125"/>
      <c r="YJ42" s="125"/>
      <c r="YK42" s="125"/>
      <c r="YL42" s="125"/>
      <c r="YM42" s="125"/>
      <c r="YN42" s="125"/>
      <c r="YO42" s="125"/>
      <c r="YP42" s="125"/>
      <c r="YQ42" s="125"/>
      <c r="YR42" s="125"/>
      <c r="YS42" s="125"/>
      <c r="YT42" s="125"/>
      <c r="YU42" s="125"/>
      <c r="YV42" s="125"/>
      <c r="YW42" s="125"/>
      <c r="YX42" s="125"/>
      <c r="YY42" s="125"/>
      <c r="YZ42" s="125"/>
      <c r="ZA42" s="125"/>
      <c r="ZB42" s="125"/>
      <c r="ZC42" s="125"/>
      <c r="ZD42" s="125"/>
      <c r="ZE42" s="125"/>
      <c r="ZF42" s="125"/>
      <c r="ZG42" s="125"/>
      <c r="ZH42" s="125"/>
      <c r="ZI42" s="125"/>
      <c r="ZJ42" s="125"/>
      <c r="ZK42" s="125"/>
      <c r="ZL42" s="125"/>
      <c r="ZM42" s="125"/>
      <c r="ZN42" s="125"/>
      <c r="ZO42" s="125"/>
      <c r="ZP42" s="125"/>
      <c r="ZQ42" s="125"/>
      <c r="ZR42" s="125"/>
      <c r="ZS42" s="125"/>
      <c r="ZT42" s="125"/>
      <c r="ZU42" s="125"/>
      <c r="ZV42" s="125"/>
      <c r="ZW42" s="125"/>
      <c r="ZX42" s="125"/>
      <c r="ZY42" s="125"/>
      <c r="ZZ42" s="125"/>
      <c r="AAA42" s="125"/>
      <c r="AAB42" s="125"/>
      <c r="AAC42" s="125"/>
      <c r="AAD42" s="125"/>
      <c r="AAE42" s="125"/>
      <c r="AAF42" s="125"/>
      <c r="AAG42" s="125"/>
      <c r="AAH42" s="125"/>
      <c r="AAI42" s="125"/>
      <c r="AAJ42" s="125"/>
      <c r="AAK42" s="125"/>
      <c r="AAL42" s="125"/>
      <c r="AAM42" s="125"/>
      <c r="AAN42" s="125"/>
      <c r="AAO42" s="125"/>
      <c r="AAP42" s="125"/>
      <c r="AAQ42" s="125"/>
      <c r="AAR42" s="125"/>
      <c r="AAS42" s="125"/>
      <c r="AAT42" s="125"/>
      <c r="AAU42" s="125"/>
      <c r="AAV42" s="125"/>
      <c r="AAW42" s="125"/>
      <c r="AAX42" s="125"/>
      <c r="AAY42" s="125"/>
      <c r="AAZ42" s="125"/>
      <c r="ABA42" s="125"/>
      <c r="ABB42" s="125"/>
      <c r="ABC42" s="125"/>
      <c r="ABD42" s="125"/>
      <c r="ABE42" s="125"/>
      <c r="ABF42" s="125"/>
      <c r="ABG42" s="125"/>
      <c r="ABH42" s="125"/>
      <c r="ABI42" s="125"/>
      <c r="ABJ42" s="125"/>
      <c r="ABK42" s="125"/>
      <c r="ABL42" s="125"/>
      <c r="ABM42" s="125"/>
      <c r="ABN42" s="125"/>
      <c r="ABO42" s="125"/>
      <c r="ABP42" s="125"/>
      <c r="ABQ42" s="125"/>
      <c r="ABR42" s="125"/>
      <c r="ABS42" s="125"/>
      <c r="ABT42" s="125"/>
      <c r="ABU42" s="125"/>
      <c r="ABV42" s="125"/>
      <c r="ABW42" s="125"/>
      <c r="ABX42" s="125"/>
      <c r="ABY42" s="125"/>
      <c r="ABZ42" s="125"/>
      <c r="ACA42" s="125"/>
      <c r="ACB42" s="125"/>
      <c r="ACC42" s="125"/>
      <c r="ACD42" s="125"/>
      <c r="ACE42" s="125"/>
      <c r="ACF42" s="125"/>
      <c r="ACG42" s="125"/>
      <c r="ACH42" s="125"/>
      <c r="ACI42" s="125"/>
      <c r="ACJ42" s="125"/>
      <c r="ACK42" s="125"/>
      <c r="ACL42" s="125"/>
      <c r="ACM42" s="125"/>
      <c r="ACN42" s="125"/>
      <c r="ACO42" s="125"/>
      <c r="ACP42" s="125"/>
      <c r="ACQ42" s="125"/>
      <c r="ACR42" s="125"/>
      <c r="ACS42" s="125"/>
      <c r="ACT42" s="125"/>
      <c r="ACU42" s="125"/>
      <c r="ACV42" s="125"/>
      <c r="ACW42" s="125"/>
      <c r="ACX42" s="125"/>
      <c r="ACY42" s="125"/>
      <c r="ACZ42" s="125"/>
      <c r="ADA42" s="125"/>
      <c r="ADB42" s="125"/>
      <c r="ADC42" s="125"/>
      <c r="ADD42" s="125"/>
      <c r="ADE42" s="125"/>
      <c r="ADF42" s="125"/>
      <c r="ADG42" s="125"/>
      <c r="ADH42" s="125"/>
      <c r="ADI42" s="125"/>
      <c r="ADJ42" s="125"/>
      <c r="ADK42" s="125"/>
      <c r="ADL42" s="125"/>
      <c r="ADM42" s="125"/>
      <c r="ADN42" s="125"/>
      <c r="ADO42" s="125"/>
      <c r="ADP42" s="125"/>
      <c r="ADQ42" s="125"/>
      <c r="ADR42" s="125"/>
      <c r="ADS42" s="125"/>
      <c r="ADT42" s="125"/>
      <c r="ADU42" s="125"/>
      <c r="ADV42" s="125"/>
      <c r="ADW42" s="125"/>
      <c r="ADX42" s="125"/>
      <c r="ADY42" s="125"/>
      <c r="ADZ42" s="125"/>
      <c r="AEA42" s="125"/>
      <c r="AEB42" s="125"/>
      <c r="AEC42" s="125"/>
      <c r="AED42" s="125"/>
      <c r="AEE42" s="125"/>
      <c r="AEF42" s="125"/>
      <c r="AEG42" s="125"/>
      <c r="AEH42" s="125"/>
      <c r="AEI42" s="125"/>
      <c r="AEJ42" s="125"/>
      <c r="AEK42" s="125"/>
      <c r="AEL42" s="125"/>
      <c r="AEM42" s="125"/>
      <c r="AEN42" s="125"/>
      <c r="AEO42" s="125"/>
      <c r="AEP42" s="125"/>
      <c r="AEQ42" s="125"/>
      <c r="AER42" s="125"/>
      <c r="AES42" s="125"/>
      <c r="AET42" s="125"/>
      <c r="AEU42" s="125"/>
      <c r="AEV42" s="125"/>
      <c r="AEW42" s="125"/>
      <c r="AEX42" s="125"/>
      <c r="AEY42" s="125"/>
      <c r="AEZ42" s="125"/>
      <c r="AFA42" s="125"/>
      <c r="AFB42" s="125"/>
      <c r="AFC42" s="125"/>
      <c r="AFD42" s="125"/>
      <c r="AFE42" s="125"/>
      <c r="AFF42" s="125"/>
      <c r="AFG42" s="125"/>
      <c r="AFH42" s="125"/>
      <c r="AFI42" s="125"/>
      <c r="AFJ42" s="125"/>
      <c r="AFK42" s="125"/>
      <c r="AFL42" s="125"/>
      <c r="AFM42" s="125"/>
      <c r="AFN42" s="125"/>
      <c r="AFO42" s="125"/>
      <c r="AFP42" s="125"/>
      <c r="AFQ42" s="125"/>
      <c r="AFR42" s="125"/>
      <c r="AFS42" s="125"/>
      <c r="AFT42" s="125"/>
      <c r="AFU42" s="125"/>
      <c r="AFV42" s="125"/>
      <c r="AFW42" s="125"/>
      <c r="AFX42" s="125"/>
      <c r="AFY42" s="125"/>
      <c r="AFZ42" s="125"/>
      <c r="AGA42" s="125"/>
      <c r="AGB42" s="125"/>
      <c r="AGC42" s="125"/>
      <c r="AGD42" s="125"/>
      <c r="AGE42" s="125"/>
      <c r="AGF42" s="125"/>
      <c r="AGG42" s="125"/>
      <c r="AGH42" s="125"/>
      <c r="AGI42" s="125"/>
      <c r="AGJ42" s="125"/>
      <c r="AGK42" s="125"/>
      <c r="AGL42" s="125"/>
      <c r="AGM42" s="125"/>
      <c r="AGN42" s="125"/>
      <c r="AGO42" s="125"/>
      <c r="AGP42" s="125"/>
      <c r="AGQ42" s="125"/>
      <c r="AGR42" s="125"/>
      <c r="AGS42" s="125"/>
      <c r="AGT42" s="125"/>
      <c r="AGU42" s="125"/>
      <c r="AGV42" s="125"/>
      <c r="AGW42" s="125"/>
      <c r="AGX42" s="125"/>
      <c r="AGY42" s="125"/>
      <c r="AGZ42" s="125"/>
      <c r="AHA42" s="125"/>
      <c r="AHB42" s="125"/>
      <c r="AHC42" s="125"/>
      <c r="AHD42" s="125"/>
      <c r="AHE42" s="125"/>
      <c r="AHF42" s="125"/>
      <c r="AHG42" s="125"/>
      <c r="AHH42" s="125"/>
      <c r="AHI42" s="125"/>
      <c r="AHJ42" s="125"/>
      <c r="AHK42" s="125"/>
      <c r="AHL42" s="125"/>
      <c r="AHM42" s="125"/>
      <c r="AHN42" s="125"/>
      <c r="AHO42" s="125"/>
      <c r="AHP42" s="125"/>
      <c r="AHQ42" s="125"/>
      <c r="AHR42" s="125"/>
      <c r="AHS42" s="125"/>
      <c r="AHT42" s="125"/>
      <c r="AHU42" s="125"/>
      <c r="AHV42" s="125"/>
      <c r="AHW42" s="125"/>
      <c r="AHX42" s="125"/>
      <c r="AHY42" s="125"/>
      <c r="AHZ42" s="125"/>
      <c r="AIA42" s="125"/>
      <c r="AIB42" s="125"/>
      <c r="AIC42" s="125"/>
      <c r="AID42" s="125"/>
      <c r="AIE42" s="125"/>
      <c r="AIF42" s="125"/>
      <c r="AIG42" s="125"/>
      <c r="AIH42" s="125"/>
      <c r="AII42" s="125"/>
      <c r="AIJ42" s="125"/>
      <c r="AIK42" s="125"/>
      <c r="AIL42" s="125"/>
      <c r="AIM42" s="125"/>
      <c r="AIN42" s="125"/>
      <c r="AIO42" s="125"/>
      <c r="AIP42" s="125"/>
      <c r="AIQ42" s="125"/>
      <c r="AIR42" s="125"/>
      <c r="AIS42" s="125"/>
      <c r="AIT42" s="125"/>
      <c r="AIU42" s="125"/>
      <c r="AIV42" s="125"/>
      <c r="AIW42" s="125"/>
      <c r="AIX42" s="125"/>
      <c r="AIY42" s="125"/>
      <c r="AIZ42" s="125"/>
      <c r="AJA42" s="125"/>
      <c r="AJB42" s="125"/>
      <c r="AJC42" s="125"/>
      <c r="AJD42" s="125"/>
      <c r="AJE42" s="125"/>
      <c r="AJF42" s="125"/>
      <c r="AJG42" s="125"/>
      <c r="AJH42" s="125"/>
      <c r="AJI42" s="125"/>
      <c r="AJJ42" s="125"/>
      <c r="AJK42" s="125"/>
      <c r="AJL42" s="125"/>
      <c r="AJM42" s="125"/>
      <c r="AJN42" s="125"/>
      <c r="AJO42" s="125"/>
      <c r="AJP42" s="125"/>
      <c r="AJQ42" s="125"/>
      <c r="AJR42" s="125"/>
      <c r="AJS42" s="125"/>
      <c r="AJT42" s="125"/>
      <c r="AJU42" s="125"/>
      <c r="AJV42" s="125"/>
      <c r="AJW42" s="125"/>
      <c r="AJX42" s="125"/>
      <c r="AJY42" s="125"/>
      <c r="AJZ42" s="125"/>
      <c r="AKA42" s="125"/>
      <c r="AKB42" s="125"/>
      <c r="AKC42" s="125"/>
      <c r="AKD42" s="125"/>
      <c r="AKE42" s="125"/>
      <c r="AKF42" s="125"/>
      <c r="AKG42" s="125"/>
      <c r="AKH42" s="125"/>
      <c r="AKI42" s="125"/>
      <c r="AKJ42" s="125"/>
      <c r="AKK42" s="125"/>
      <c r="AKL42" s="125"/>
      <c r="AKM42" s="125"/>
      <c r="AKN42" s="125"/>
      <c r="AKO42" s="125"/>
      <c r="AKP42" s="125"/>
      <c r="AKQ42" s="125"/>
      <c r="AKR42" s="125"/>
      <c r="AKS42" s="125"/>
      <c r="AKT42" s="125"/>
      <c r="AKU42" s="125"/>
      <c r="AKV42" s="125"/>
      <c r="AKW42" s="125"/>
      <c r="AKX42" s="125"/>
      <c r="AKY42" s="125"/>
      <c r="AKZ42" s="125"/>
      <c r="ALA42" s="125"/>
      <c r="ALB42" s="125"/>
      <c r="ALC42" s="125"/>
      <c r="ALD42" s="125"/>
      <c r="ALE42" s="125"/>
      <c r="ALF42" s="125"/>
      <c r="ALG42" s="125"/>
      <c r="ALH42" s="125"/>
      <c r="ALI42" s="125"/>
      <c r="ALJ42" s="125"/>
      <c r="ALK42" s="125"/>
      <c r="ALL42" s="125"/>
      <c r="ALM42" s="125"/>
      <c r="ALN42" s="125"/>
      <c r="ALO42" s="125"/>
      <c r="ALP42" s="125"/>
      <c r="ALQ42" s="125"/>
      <c r="ALR42" s="125"/>
      <c r="ALS42" s="125"/>
      <c r="ALT42" s="125"/>
      <c r="ALU42" s="125"/>
      <c r="ALV42" s="125"/>
      <c r="ALW42" s="125"/>
      <c r="ALX42" s="125"/>
    </row>
    <row r="43" spans="1:1012" x14ac:dyDescent="0.2">
      <c r="A43" s="397" t="s">
        <v>262</v>
      </c>
      <c r="B43" s="155" t="s">
        <v>932</v>
      </c>
      <c r="C43" s="157"/>
      <c r="D43" s="157"/>
      <c r="E43" s="156"/>
      <c r="F43" s="157"/>
      <c r="G43" s="156"/>
      <c r="H43" s="157"/>
      <c r="I43" s="156"/>
      <c r="J43" s="157"/>
      <c r="K43" s="157"/>
      <c r="L43" s="156">
        <v>1</v>
      </c>
      <c r="M43" s="159"/>
      <c r="N43" s="742"/>
      <c r="O43" s="156"/>
      <c r="P43" s="156"/>
      <c r="Q43" s="159"/>
      <c r="R43" s="213"/>
      <c r="S43" s="213"/>
      <c r="T43" s="159"/>
      <c r="U43" s="682"/>
      <c r="V43" s="766"/>
      <c r="W43" s="161"/>
      <c r="X43" s="125"/>
    </row>
    <row r="44" spans="1:1012" x14ac:dyDescent="0.2">
      <c r="A44" s="417" t="s">
        <v>13</v>
      </c>
      <c r="B44" s="418" t="s">
        <v>380</v>
      </c>
      <c r="C44" s="398"/>
      <c r="D44" s="398"/>
      <c r="E44" s="213"/>
      <c r="F44" s="398"/>
      <c r="G44" s="213"/>
      <c r="H44" s="398"/>
      <c r="I44" s="213"/>
      <c r="J44" s="398"/>
      <c r="K44" s="157"/>
      <c r="L44" s="156">
        <v>1</v>
      </c>
      <c r="M44" s="159"/>
      <c r="N44" s="742"/>
      <c r="O44" s="156"/>
      <c r="P44" s="156"/>
      <c r="Q44" s="159"/>
      <c r="R44" s="213"/>
      <c r="S44" s="213"/>
      <c r="T44" s="159"/>
      <c r="U44" s="682"/>
      <c r="V44" s="766"/>
      <c r="W44" s="161"/>
      <c r="X44" s="125" t="s">
        <v>1695</v>
      </c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  <c r="II44" s="125"/>
      <c r="IJ44" s="125"/>
      <c r="IK44" s="125"/>
      <c r="IL44" s="125"/>
      <c r="IM44" s="125"/>
      <c r="IN44" s="125"/>
      <c r="IO44" s="125"/>
      <c r="IP44" s="125"/>
      <c r="IQ44" s="125"/>
      <c r="IR44" s="125"/>
      <c r="IS44" s="125"/>
      <c r="IT44" s="125"/>
      <c r="IU44" s="125"/>
      <c r="IV44" s="125"/>
      <c r="IW44" s="125"/>
      <c r="IX44" s="125"/>
      <c r="IY44" s="125"/>
      <c r="IZ44" s="125"/>
      <c r="JA44" s="125"/>
      <c r="JB44" s="125"/>
      <c r="JC44" s="125"/>
      <c r="JD44" s="125"/>
      <c r="JE44" s="125"/>
      <c r="JF44" s="125"/>
      <c r="JG44" s="125"/>
      <c r="JH44" s="125"/>
      <c r="JI44" s="125"/>
      <c r="JJ44" s="125"/>
      <c r="JK44" s="125"/>
      <c r="JL44" s="125"/>
      <c r="JM44" s="125"/>
      <c r="JN44" s="125"/>
      <c r="JO44" s="125"/>
      <c r="JP44" s="125"/>
      <c r="JQ44" s="125"/>
      <c r="JR44" s="125"/>
      <c r="JS44" s="125"/>
      <c r="JT44" s="125"/>
      <c r="JU44" s="125"/>
      <c r="JV44" s="125"/>
      <c r="JW44" s="125"/>
      <c r="JX44" s="125"/>
      <c r="JY44" s="125"/>
      <c r="JZ44" s="125"/>
      <c r="KA44" s="125"/>
      <c r="KB44" s="125"/>
      <c r="KC44" s="125"/>
      <c r="KD44" s="125"/>
      <c r="KE44" s="125"/>
      <c r="KF44" s="125"/>
      <c r="KG44" s="125"/>
      <c r="KH44" s="125"/>
      <c r="KI44" s="125"/>
      <c r="KJ44" s="125"/>
      <c r="KK44" s="125"/>
      <c r="KL44" s="125"/>
      <c r="KM44" s="125"/>
      <c r="KN44" s="125"/>
      <c r="KO44" s="125"/>
      <c r="KP44" s="125"/>
      <c r="KQ44" s="125"/>
      <c r="KR44" s="125"/>
      <c r="KS44" s="125"/>
      <c r="KT44" s="125"/>
      <c r="KU44" s="125"/>
      <c r="KV44" s="125"/>
      <c r="KW44" s="125"/>
      <c r="KX44" s="125"/>
      <c r="KY44" s="125"/>
      <c r="KZ44" s="125"/>
      <c r="LA44" s="125"/>
      <c r="LB44" s="125"/>
      <c r="LC44" s="125"/>
      <c r="LD44" s="125"/>
      <c r="LE44" s="125"/>
      <c r="LF44" s="125"/>
      <c r="LG44" s="125"/>
      <c r="LH44" s="125"/>
      <c r="LI44" s="125"/>
      <c r="LJ44" s="125"/>
      <c r="LK44" s="125"/>
      <c r="LL44" s="125"/>
      <c r="LM44" s="125"/>
      <c r="LN44" s="125"/>
      <c r="LO44" s="125"/>
      <c r="LP44" s="125"/>
      <c r="LQ44" s="125"/>
      <c r="LR44" s="125"/>
      <c r="LS44" s="125"/>
      <c r="LT44" s="125"/>
      <c r="LU44" s="125"/>
      <c r="LV44" s="125"/>
      <c r="LW44" s="125"/>
      <c r="LX44" s="125"/>
      <c r="LY44" s="125"/>
      <c r="LZ44" s="125"/>
      <c r="MA44" s="125"/>
      <c r="MB44" s="125"/>
      <c r="MC44" s="125"/>
      <c r="MD44" s="125"/>
      <c r="ME44" s="125"/>
      <c r="MF44" s="125"/>
      <c r="MG44" s="125"/>
      <c r="MH44" s="125"/>
      <c r="MI44" s="125"/>
      <c r="MJ44" s="125"/>
      <c r="MK44" s="125"/>
      <c r="ML44" s="125"/>
      <c r="MM44" s="125"/>
      <c r="MN44" s="125"/>
      <c r="MO44" s="125"/>
      <c r="MP44" s="125"/>
      <c r="MQ44" s="125"/>
      <c r="MR44" s="125"/>
      <c r="MS44" s="125"/>
      <c r="MT44" s="125"/>
      <c r="MU44" s="125"/>
      <c r="MV44" s="125"/>
      <c r="MW44" s="125"/>
      <c r="MX44" s="125"/>
      <c r="MY44" s="125"/>
      <c r="MZ44" s="125"/>
      <c r="NA44" s="125"/>
      <c r="NB44" s="125"/>
      <c r="NC44" s="125"/>
      <c r="ND44" s="125"/>
      <c r="NE44" s="125"/>
      <c r="NF44" s="125"/>
      <c r="NG44" s="125"/>
      <c r="NH44" s="125"/>
      <c r="NI44" s="125"/>
      <c r="NJ44" s="125"/>
      <c r="NK44" s="125"/>
      <c r="NL44" s="125"/>
      <c r="NM44" s="125"/>
      <c r="NN44" s="125"/>
      <c r="NO44" s="125"/>
      <c r="NP44" s="125"/>
      <c r="NQ44" s="125"/>
      <c r="NR44" s="125"/>
      <c r="NS44" s="125"/>
      <c r="NT44" s="125"/>
      <c r="NU44" s="125"/>
      <c r="NV44" s="125"/>
      <c r="NW44" s="125"/>
      <c r="NX44" s="125"/>
      <c r="NY44" s="125"/>
      <c r="NZ44" s="125"/>
      <c r="OA44" s="125"/>
      <c r="OB44" s="125"/>
      <c r="OC44" s="125"/>
      <c r="OD44" s="125"/>
      <c r="OE44" s="125"/>
      <c r="OF44" s="125"/>
      <c r="OG44" s="125"/>
      <c r="OH44" s="125"/>
      <c r="OI44" s="125"/>
      <c r="OJ44" s="125"/>
      <c r="OK44" s="125"/>
      <c r="OL44" s="125"/>
      <c r="OM44" s="125"/>
      <c r="ON44" s="125"/>
      <c r="OO44" s="125"/>
      <c r="OP44" s="125"/>
      <c r="OQ44" s="125"/>
      <c r="OR44" s="125"/>
      <c r="OS44" s="125"/>
      <c r="OT44" s="125"/>
      <c r="OU44" s="125"/>
      <c r="OV44" s="125"/>
      <c r="OW44" s="125"/>
      <c r="OX44" s="125"/>
      <c r="OY44" s="125"/>
      <c r="OZ44" s="125"/>
      <c r="PA44" s="125"/>
      <c r="PB44" s="125"/>
      <c r="PC44" s="125"/>
      <c r="PD44" s="125"/>
      <c r="PE44" s="125"/>
      <c r="PF44" s="125"/>
      <c r="PG44" s="125"/>
      <c r="PH44" s="125"/>
      <c r="PI44" s="125"/>
      <c r="PJ44" s="125"/>
      <c r="PK44" s="125"/>
      <c r="PL44" s="125"/>
      <c r="PM44" s="125"/>
      <c r="PN44" s="125"/>
      <c r="PO44" s="125"/>
      <c r="PP44" s="125"/>
      <c r="PQ44" s="125"/>
      <c r="PR44" s="125"/>
      <c r="PS44" s="125"/>
      <c r="PT44" s="125"/>
      <c r="PU44" s="125"/>
      <c r="PV44" s="125"/>
      <c r="PW44" s="125"/>
      <c r="PX44" s="125"/>
      <c r="PY44" s="125"/>
      <c r="PZ44" s="125"/>
      <c r="QA44" s="125"/>
      <c r="QB44" s="125"/>
      <c r="QC44" s="125"/>
      <c r="QD44" s="125"/>
      <c r="QE44" s="125"/>
      <c r="QF44" s="125"/>
      <c r="QG44" s="125"/>
      <c r="QH44" s="125"/>
      <c r="QI44" s="125"/>
      <c r="QJ44" s="125"/>
      <c r="QK44" s="125"/>
      <c r="QL44" s="125"/>
      <c r="QM44" s="125"/>
      <c r="QN44" s="125"/>
      <c r="QO44" s="125"/>
      <c r="QP44" s="125"/>
      <c r="QQ44" s="125"/>
      <c r="QR44" s="125"/>
      <c r="QS44" s="125"/>
      <c r="QT44" s="125"/>
      <c r="QU44" s="125"/>
      <c r="QV44" s="125"/>
      <c r="QW44" s="125"/>
      <c r="QX44" s="125"/>
      <c r="QY44" s="125"/>
      <c r="QZ44" s="125"/>
      <c r="RA44" s="125"/>
      <c r="RB44" s="125"/>
      <c r="RC44" s="125"/>
      <c r="RD44" s="125"/>
      <c r="RE44" s="125"/>
      <c r="RF44" s="125"/>
      <c r="RG44" s="125"/>
      <c r="RH44" s="125"/>
      <c r="RI44" s="125"/>
      <c r="RJ44" s="125"/>
      <c r="RK44" s="125"/>
      <c r="RL44" s="125"/>
      <c r="RM44" s="125"/>
      <c r="RN44" s="125"/>
      <c r="RO44" s="125"/>
      <c r="RP44" s="125"/>
      <c r="RQ44" s="125"/>
      <c r="RR44" s="125"/>
      <c r="RS44" s="125"/>
      <c r="RT44" s="125"/>
      <c r="RU44" s="125"/>
      <c r="RV44" s="125"/>
      <c r="RW44" s="125"/>
      <c r="RX44" s="125"/>
      <c r="RY44" s="125"/>
      <c r="RZ44" s="125"/>
      <c r="SA44" s="125"/>
      <c r="SB44" s="125"/>
      <c r="SC44" s="125"/>
      <c r="SD44" s="125"/>
      <c r="SE44" s="125"/>
      <c r="SF44" s="125"/>
      <c r="SG44" s="125"/>
      <c r="SH44" s="125"/>
      <c r="SI44" s="125"/>
      <c r="SJ44" s="125"/>
      <c r="SK44" s="125"/>
      <c r="SL44" s="125"/>
      <c r="SM44" s="125"/>
      <c r="SN44" s="125"/>
      <c r="SO44" s="125"/>
      <c r="SP44" s="125"/>
      <c r="SQ44" s="125"/>
      <c r="SR44" s="125"/>
      <c r="SS44" s="125"/>
      <c r="ST44" s="125"/>
      <c r="SU44" s="125"/>
      <c r="SV44" s="125"/>
      <c r="SW44" s="125"/>
      <c r="SX44" s="125"/>
      <c r="SY44" s="125"/>
      <c r="SZ44" s="125"/>
      <c r="TA44" s="125"/>
      <c r="TB44" s="125"/>
      <c r="TC44" s="125"/>
      <c r="TD44" s="125"/>
      <c r="TE44" s="125"/>
      <c r="TF44" s="125"/>
      <c r="TG44" s="125"/>
      <c r="TH44" s="125"/>
      <c r="TI44" s="125"/>
      <c r="TJ44" s="125"/>
      <c r="TK44" s="125"/>
      <c r="TL44" s="125"/>
      <c r="TM44" s="125"/>
      <c r="TN44" s="125"/>
      <c r="TO44" s="125"/>
      <c r="TP44" s="125"/>
      <c r="TQ44" s="125"/>
      <c r="TR44" s="125"/>
      <c r="TS44" s="125"/>
      <c r="TT44" s="125"/>
      <c r="TU44" s="125"/>
      <c r="TV44" s="125"/>
      <c r="TW44" s="125"/>
      <c r="TX44" s="125"/>
      <c r="TY44" s="125"/>
      <c r="TZ44" s="125"/>
      <c r="UA44" s="125"/>
      <c r="UB44" s="125"/>
      <c r="UC44" s="125"/>
      <c r="UD44" s="125"/>
      <c r="UE44" s="125"/>
      <c r="UF44" s="125"/>
      <c r="UG44" s="125"/>
      <c r="UH44" s="125"/>
      <c r="UI44" s="125"/>
      <c r="UJ44" s="125"/>
      <c r="UK44" s="125"/>
      <c r="UL44" s="125"/>
      <c r="UM44" s="125"/>
      <c r="UN44" s="125"/>
      <c r="UO44" s="125"/>
      <c r="UP44" s="125"/>
      <c r="UQ44" s="125"/>
      <c r="UR44" s="125"/>
      <c r="US44" s="125"/>
      <c r="UT44" s="125"/>
      <c r="UU44" s="125"/>
      <c r="UV44" s="125"/>
      <c r="UW44" s="125"/>
      <c r="UX44" s="125"/>
      <c r="UY44" s="125"/>
      <c r="UZ44" s="125"/>
      <c r="VA44" s="125"/>
      <c r="VB44" s="125"/>
      <c r="VC44" s="125"/>
      <c r="VD44" s="125"/>
      <c r="VE44" s="125"/>
      <c r="VF44" s="125"/>
      <c r="VG44" s="125"/>
      <c r="VH44" s="125"/>
      <c r="VI44" s="125"/>
      <c r="VJ44" s="125"/>
      <c r="VK44" s="125"/>
      <c r="VL44" s="125"/>
      <c r="VM44" s="125"/>
      <c r="VN44" s="125"/>
      <c r="VO44" s="125"/>
      <c r="VP44" s="125"/>
      <c r="VQ44" s="125"/>
      <c r="VR44" s="125"/>
      <c r="VS44" s="125"/>
      <c r="VT44" s="125"/>
      <c r="VU44" s="125"/>
      <c r="VV44" s="125"/>
      <c r="VW44" s="125"/>
      <c r="VX44" s="125"/>
      <c r="VY44" s="125"/>
      <c r="VZ44" s="125"/>
      <c r="WA44" s="125"/>
      <c r="WB44" s="125"/>
      <c r="WC44" s="125"/>
      <c r="WD44" s="125"/>
      <c r="WE44" s="125"/>
      <c r="WF44" s="125"/>
      <c r="WG44" s="125"/>
      <c r="WH44" s="125"/>
      <c r="WI44" s="125"/>
      <c r="WJ44" s="125"/>
      <c r="WK44" s="125"/>
      <c r="WL44" s="125"/>
      <c r="WM44" s="125"/>
      <c r="WN44" s="125"/>
      <c r="WO44" s="125"/>
      <c r="WP44" s="125"/>
      <c r="WQ44" s="125"/>
      <c r="WR44" s="125"/>
      <c r="WS44" s="125"/>
      <c r="WT44" s="125"/>
      <c r="WU44" s="125"/>
      <c r="WV44" s="125"/>
      <c r="WW44" s="125"/>
      <c r="WX44" s="125"/>
      <c r="WY44" s="125"/>
      <c r="WZ44" s="125"/>
      <c r="XA44" s="125"/>
      <c r="XB44" s="125"/>
      <c r="XC44" s="125"/>
      <c r="XD44" s="125"/>
      <c r="XE44" s="125"/>
      <c r="XF44" s="125"/>
      <c r="XG44" s="125"/>
      <c r="XH44" s="125"/>
      <c r="XI44" s="125"/>
      <c r="XJ44" s="125"/>
      <c r="XK44" s="125"/>
      <c r="XL44" s="125"/>
      <c r="XM44" s="125"/>
      <c r="XN44" s="125"/>
      <c r="XO44" s="125"/>
      <c r="XP44" s="125"/>
      <c r="XQ44" s="125"/>
      <c r="XR44" s="125"/>
      <c r="XS44" s="125"/>
      <c r="XT44" s="125"/>
      <c r="XU44" s="125"/>
      <c r="XV44" s="125"/>
      <c r="XW44" s="125"/>
      <c r="XX44" s="125"/>
      <c r="XY44" s="125"/>
      <c r="XZ44" s="125"/>
      <c r="YA44" s="125"/>
      <c r="YB44" s="125"/>
      <c r="YC44" s="125"/>
      <c r="YD44" s="125"/>
      <c r="YE44" s="125"/>
      <c r="YF44" s="125"/>
      <c r="YG44" s="125"/>
      <c r="YH44" s="125"/>
      <c r="YI44" s="125"/>
      <c r="YJ44" s="125"/>
      <c r="YK44" s="125"/>
      <c r="YL44" s="125"/>
      <c r="YM44" s="125"/>
      <c r="YN44" s="125"/>
      <c r="YO44" s="125"/>
      <c r="YP44" s="125"/>
      <c r="YQ44" s="125"/>
      <c r="YR44" s="125"/>
      <c r="YS44" s="125"/>
      <c r="YT44" s="125"/>
      <c r="YU44" s="125"/>
      <c r="YV44" s="125"/>
      <c r="YW44" s="125"/>
      <c r="YX44" s="125"/>
      <c r="YY44" s="125"/>
      <c r="YZ44" s="125"/>
      <c r="ZA44" s="125"/>
      <c r="ZB44" s="125"/>
      <c r="ZC44" s="125"/>
      <c r="ZD44" s="125"/>
      <c r="ZE44" s="125"/>
      <c r="ZF44" s="125"/>
      <c r="ZG44" s="125"/>
      <c r="ZH44" s="125"/>
      <c r="ZI44" s="125"/>
      <c r="ZJ44" s="125"/>
      <c r="ZK44" s="125"/>
      <c r="ZL44" s="125"/>
      <c r="ZM44" s="125"/>
      <c r="ZN44" s="125"/>
      <c r="ZO44" s="125"/>
      <c r="ZP44" s="125"/>
      <c r="ZQ44" s="125"/>
      <c r="ZR44" s="125"/>
      <c r="ZS44" s="125"/>
      <c r="ZT44" s="125"/>
      <c r="ZU44" s="125"/>
      <c r="ZV44" s="125"/>
      <c r="ZW44" s="125"/>
      <c r="ZX44" s="125"/>
      <c r="ZY44" s="125"/>
      <c r="ZZ44" s="125"/>
      <c r="AAA44" s="125"/>
      <c r="AAB44" s="125"/>
      <c r="AAC44" s="125"/>
      <c r="AAD44" s="125"/>
      <c r="AAE44" s="125"/>
      <c r="AAF44" s="125"/>
      <c r="AAG44" s="125"/>
      <c r="AAH44" s="125"/>
      <c r="AAI44" s="125"/>
      <c r="AAJ44" s="125"/>
      <c r="AAK44" s="125"/>
      <c r="AAL44" s="125"/>
      <c r="AAM44" s="125"/>
      <c r="AAN44" s="125"/>
      <c r="AAO44" s="125"/>
      <c r="AAP44" s="125"/>
      <c r="AAQ44" s="125"/>
      <c r="AAR44" s="125"/>
      <c r="AAS44" s="125"/>
      <c r="AAT44" s="125"/>
      <c r="AAU44" s="125"/>
      <c r="AAV44" s="125"/>
      <c r="AAW44" s="125"/>
      <c r="AAX44" s="125"/>
      <c r="AAY44" s="125"/>
      <c r="AAZ44" s="125"/>
      <c r="ABA44" s="125"/>
      <c r="ABB44" s="125"/>
      <c r="ABC44" s="125"/>
      <c r="ABD44" s="125"/>
      <c r="ABE44" s="125"/>
      <c r="ABF44" s="125"/>
      <c r="ABG44" s="125"/>
      <c r="ABH44" s="125"/>
      <c r="ABI44" s="125"/>
      <c r="ABJ44" s="125"/>
      <c r="ABK44" s="125"/>
      <c r="ABL44" s="125"/>
      <c r="ABM44" s="125"/>
      <c r="ABN44" s="125"/>
      <c r="ABO44" s="125"/>
      <c r="ABP44" s="125"/>
      <c r="ABQ44" s="125"/>
      <c r="ABR44" s="125"/>
      <c r="ABS44" s="125"/>
      <c r="ABT44" s="125"/>
      <c r="ABU44" s="125"/>
      <c r="ABV44" s="125"/>
      <c r="ABW44" s="125"/>
      <c r="ABX44" s="125"/>
      <c r="ABY44" s="125"/>
      <c r="ABZ44" s="125"/>
      <c r="ACA44" s="125"/>
      <c r="ACB44" s="125"/>
      <c r="ACC44" s="125"/>
      <c r="ACD44" s="125"/>
      <c r="ACE44" s="125"/>
      <c r="ACF44" s="125"/>
      <c r="ACG44" s="125"/>
      <c r="ACH44" s="125"/>
      <c r="ACI44" s="125"/>
      <c r="ACJ44" s="125"/>
      <c r="ACK44" s="125"/>
      <c r="ACL44" s="125"/>
      <c r="ACM44" s="125"/>
      <c r="ACN44" s="125"/>
      <c r="ACO44" s="125"/>
      <c r="ACP44" s="125"/>
      <c r="ACQ44" s="125"/>
      <c r="ACR44" s="125"/>
      <c r="ACS44" s="125"/>
      <c r="ACT44" s="125"/>
      <c r="ACU44" s="125"/>
      <c r="ACV44" s="125"/>
      <c r="ACW44" s="125"/>
      <c r="ACX44" s="125"/>
      <c r="ACY44" s="125"/>
      <c r="ACZ44" s="125"/>
      <c r="ADA44" s="125"/>
      <c r="ADB44" s="125"/>
      <c r="ADC44" s="125"/>
      <c r="ADD44" s="125"/>
      <c r="ADE44" s="125"/>
      <c r="ADF44" s="125"/>
      <c r="ADG44" s="125"/>
      <c r="ADH44" s="125"/>
      <c r="ADI44" s="125"/>
      <c r="ADJ44" s="125"/>
      <c r="ADK44" s="125"/>
      <c r="ADL44" s="125"/>
      <c r="ADM44" s="125"/>
      <c r="ADN44" s="125"/>
      <c r="ADO44" s="125"/>
      <c r="ADP44" s="125"/>
      <c r="ADQ44" s="125"/>
      <c r="ADR44" s="125"/>
      <c r="ADS44" s="125"/>
      <c r="ADT44" s="125"/>
      <c r="ADU44" s="125"/>
      <c r="ADV44" s="125"/>
      <c r="ADW44" s="125"/>
      <c r="ADX44" s="125"/>
      <c r="ADY44" s="125"/>
      <c r="ADZ44" s="125"/>
      <c r="AEA44" s="125"/>
      <c r="AEB44" s="125"/>
      <c r="AEC44" s="125"/>
      <c r="AED44" s="125"/>
      <c r="AEE44" s="125"/>
      <c r="AEF44" s="125"/>
      <c r="AEG44" s="125"/>
      <c r="AEH44" s="125"/>
      <c r="AEI44" s="125"/>
      <c r="AEJ44" s="125"/>
      <c r="AEK44" s="125"/>
      <c r="AEL44" s="125"/>
      <c r="AEM44" s="125"/>
      <c r="AEN44" s="125"/>
      <c r="AEO44" s="125"/>
      <c r="AEP44" s="125"/>
      <c r="AEQ44" s="125"/>
      <c r="AER44" s="125"/>
      <c r="AES44" s="125"/>
      <c r="AET44" s="125"/>
      <c r="AEU44" s="125"/>
      <c r="AEV44" s="125"/>
      <c r="AEW44" s="125"/>
      <c r="AEX44" s="125"/>
      <c r="AEY44" s="125"/>
      <c r="AEZ44" s="125"/>
      <c r="AFA44" s="125"/>
      <c r="AFB44" s="125"/>
      <c r="AFC44" s="125"/>
      <c r="AFD44" s="125"/>
      <c r="AFE44" s="125"/>
      <c r="AFF44" s="125"/>
      <c r="AFG44" s="125"/>
      <c r="AFH44" s="125"/>
      <c r="AFI44" s="125"/>
      <c r="AFJ44" s="125"/>
      <c r="AFK44" s="125"/>
      <c r="AFL44" s="125"/>
      <c r="AFM44" s="125"/>
      <c r="AFN44" s="125"/>
      <c r="AFO44" s="125"/>
      <c r="AFP44" s="125"/>
      <c r="AFQ44" s="125"/>
      <c r="AFR44" s="125"/>
      <c r="AFS44" s="125"/>
      <c r="AFT44" s="125"/>
      <c r="AFU44" s="125"/>
      <c r="AFV44" s="125"/>
      <c r="AFW44" s="125"/>
      <c r="AFX44" s="125"/>
      <c r="AFY44" s="125"/>
      <c r="AFZ44" s="125"/>
      <c r="AGA44" s="125"/>
      <c r="AGB44" s="125"/>
      <c r="AGC44" s="125"/>
      <c r="AGD44" s="125"/>
      <c r="AGE44" s="125"/>
      <c r="AGF44" s="125"/>
      <c r="AGG44" s="125"/>
      <c r="AGH44" s="125"/>
      <c r="AGI44" s="125"/>
      <c r="AGJ44" s="125"/>
      <c r="AGK44" s="125"/>
      <c r="AGL44" s="125"/>
      <c r="AGM44" s="125"/>
      <c r="AGN44" s="125"/>
      <c r="AGO44" s="125"/>
      <c r="AGP44" s="125"/>
      <c r="AGQ44" s="125"/>
      <c r="AGR44" s="125"/>
      <c r="AGS44" s="125"/>
      <c r="AGT44" s="125"/>
      <c r="AGU44" s="125"/>
      <c r="AGV44" s="125"/>
      <c r="AGW44" s="125"/>
      <c r="AGX44" s="125"/>
      <c r="AGY44" s="125"/>
      <c r="AGZ44" s="125"/>
      <c r="AHA44" s="125"/>
      <c r="AHB44" s="125"/>
      <c r="AHC44" s="125"/>
      <c r="AHD44" s="125"/>
      <c r="AHE44" s="125"/>
      <c r="AHF44" s="125"/>
      <c r="AHG44" s="125"/>
      <c r="AHH44" s="125"/>
      <c r="AHI44" s="125"/>
      <c r="AHJ44" s="125"/>
      <c r="AHK44" s="125"/>
      <c r="AHL44" s="125"/>
      <c r="AHM44" s="125"/>
      <c r="AHN44" s="125"/>
      <c r="AHO44" s="125"/>
      <c r="AHP44" s="125"/>
      <c r="AHQ44" s="125"/>
      <c r="AHR44" s="125"/>
      <c r="AHS44" s="125"/>
      <c r="AHT44" s="125"/>
      <c r="AHU44" s="125"/>
      <c r="AHV44" s="125"/>
      <c r="AHW44" s="125"/>
      <c r="AHX44" s="125"/>
      <c r="AHY44" s="125"/>
      <c r="AHZ44" s="125"/>
      <c r="AIA44" s="125"/>
      <c r="AIB44" s="125"/>
      <c r="AIC44" s="125"/>
      <c r="AID44" s="125"/>
      <c r="AIE44" s="125"/>
      <c r="AIF44" s="125"/>
      <c r="AIG44" s="125"/>
      <c r="AIH44" s="125"/>
      <c r="AII44" s="125"/>
      <c r="AIJ44" s="125"/>
      <c r="AIK44" s="125"/>
      <c r="AIL44" s="125"/>
      <c r="AIM44" s="125"/>
      <c r="AIN44" s="125"/>
      <c r="AIO44" s="125"/>
      <c r="AIP44" s="125"/>
      <c r="AIQ44" s="125"/>
      <c r="AIR44" s="125"/>
      <c r="AIS44" s="125"/>
      <c r="AIT44" s="125"/>
      <c r="AIU44" s="125"/>
      <c r="AIV44" s="125"/>
      <c r="AIW44" s="125"/>
      <c r="AIX44" s="125"/>
      <c r="AIY44" s="125"/>
      <c r="AIZ44" s="125"/>
      <c r="AJA44" s="125"/>
      <c r="AJB44" s="125"/>
      <c r="AJC44" s="125"/>
      <c r="AJD44" s="125"/>
      <c r="AJE44" s="125"/>
      <c r="AJF44" s="125"/>
      <c r="AJG44" s="125"/>
      <c r="AJH44" s="125"/>
      <c r="AJI44" s="125"/>
      <c r="AJJ44" s="125"/>
      <c r="AJK44" s="125"/>
      <c r="AJL44" s="125"/>
      <c r="AJM44" s="125"/>
      <c r="AJN44" s="125"/>
      <c r="AJO44" s="125"/>
      <c r="AJP44" s="125"/>
      <c r="AJQ44" s="125"/>
      <c r="AJR44" s="125"/>
      <c r="AJS44" s="125"/>
      <c r="AJT44" s="125"/>
      <c r="AJU44" s="125"/>
      <c r="AJV44" s="125"/>
      <c r="AJW44" s="125"/>
      <c r="AJX44" s="125"/>
      <c r="AJY44" s="125"/>
      <c r="AJZ44" s="125"/>
      <c r="AKA44" s="125"/>
      <c r="AKB44" s="125"/>
      <c r="AKC44" s="125"/>
      <c r="AKD44" s="125"/>
      <c r="AKE44" s="125"/>
      <c r="AKF44" s="125"/>
      <c r="AKG44" s="125"/>
      <c r="AKH44" s="125"/>
      <c r="AKI44" s="125"/>
      <c r="AKJ44" s="125"/>
      <c r="AKK44" s="125"/>
      <c r="AKL44" s="125"/>
      <c r="AKM44" s="125"/>
      <c r="AKN44" s="125"/>
      <c r="AKO44" s="125"/>
      <c r="AKP44" s="125"/>
      <c r="AKQ44" s="125"/>
      <c r="AKR44" s="125"/>
      <c r="AKS44" s="125"/>
      <c r="AKT44" s="125"/>
      <c r="AKU44" s="125"/>
      <c r="AKV44" s="125"/>
      <c r="AKW44" s="125"/>
      <c r="AKX44" s="125"/>
      <c r="AKY44" s="125"/>
      <c r="AKZ44" s="125"/>
      <c r="ALA44" s="125"/>
      <c r="ALB44" s="125"/>
      <c r="ALC44" s="125"/>
      <c r="ALD44" s="125"/>
      <c r="ALE44" s="125"/>
      <c r="ALF44" s="125"/>
      <c r="ALG44" s="125"/>
      <c r="ALH44" s="125"/>
      <c r="ALI44" s="125"/>
      <c r="ALJ44" s="125"/>
      <c r="ALK44" s="125"/>
      <c r="ALL44" s="125"/>
      <c r="ALM44" s="125"/>
      <c r="ALN44" s="125"/>
      <c r="ALO44" s="125"/>
      <c r="ALP44" s="125"/>
      <c r="ALQ44" s="125"/>
      <c r="ALR44" s="125"/>
      <c r="ALS44" s="125"/>
      <c r="ALT44" s="125"/>
      <c r="ALU44" s="125"/>
      <c r="ALV44" s="125"/>
      <c r="ALW44" s="125"/>
      <c r="ALX44" s="125"/>
    </row>
    <row r="45" spans="1:1012" x14ac:dyDescent="0.2">
      <c r="A45" s="397" t="s">
        <v>263</v>
      </c>
      <c r="B45" s="155" t="s">
        <v>670</v>
      </c>
      <c r="C45" s="157"/>
      <c r="D45" s="157"/>
      <c r="E45" s="156"/>
      <c r="F45" s="157"/>
      <c r="G45" s="156"/>
      <c r="H45" s="157"/>
      <c r="I45" s="156"/>
      <c r="J45" s="157"/>
      <c r="K45" s="157"/>
      <c r="L45" s="156">
        <v>1</v>
      </c>
      <c r="M45" s="159"/>
      <c r="N45" s="742"/>
      <c r="O45" s="156"/>
      <c r="P45" s="156"/>
      <c r="Q45" s="159"/>
      <c r="R45" s="213"/>
      <c r="S45" s="213"/>
      <c r="T45" s="159"/>
      <c r="U45" s="682"/>
      <c r="V45" s="766"/>
      <c r="W45" s="161"/>
      <c r="X45" s="125" t="s">
        <v>1695</v>
      </c>
    </row>
    <row r="46" spans="1:1012" x14ac:dyDescent="0.2">
      <c r="A46" s="397" t="s">
        <v>291</v>
      </c>
      <c r="B46" s="155" t="s">
        <v>377</v>
      </c>
      <c r="C46" s="157"/>
      <c r="D46" s="157"/>
      <c r="E46" s="156"/>
      <c r="F46" s="157"/>
      <c r="G46" s="156"/>
      <c r="H46" s="157"/>
      <c r="I46" s="156"/>
      <c r="J46" s="157"/>
      <c r="K46" s="157"/>
      <c r="L46" s="156">
        <v>2</v>
      </c>
      <c r="M46" s="159"/>
      <c r="N46" s="742"/>
      <c r="O46" s="156"/>
      <c r="P46" s="156"/>
      <c r="Q46" s="159"/>
      <c r="R46" s="213"/>
      <c r="S46" s="213"/>
      <c r="T46" s="159"/>
      <c r="U46" s="682"/>
      <c r="V46" s="766"/>
      <c r="W46" s="161"/>
      <c r="X46" s="125" t="s">
        <v>1695</v>
      </c>
    </row>
    <row r="47" spans="1:1012" x14ac:dyDescent="0.2">
      <c r="A47" s="397" t="s">
        <v>259</v>
      </c>
      <c r="B47" s="155" t="s">
        <v>358</v>
      </c>
      <c r="C47" s="157"/>
      <c r="D47" s="157"/>
      <c r="E47" s="156"/>
      <c r="F47" s="157"/>
      <c r="G47" s="156"/>
      <c r="H47" s="157"/>
      <c r="I47" s="156"/>
      <c r="J47" s="157"/>
      <c r="K47" s="157"/>
      <c r="L47" s="156">
        <v>1</v>
      </c>
      <c r="M47" s="159"/>
      <c r="N47" s="742"/>
      <c r="O47" s="156"/>
      <c r="P47" s="156">
        <v>3</v>
      </c>
      <c r="Q47" s="159"/>
      <c r="R47" s="213"/>
      <c r="S47" s="213"/>
      <c r="T47" s="159"/>
      <c r="U47" s="682"/>
      <c r="V47" s="766"/>
      <c r="W47" s="161"/>
      <c r="X47" s="125" t="s">
        <v>1695</v>
      </c>
      <c r="Y47" s="125"/>
      <c r="Z47" s="125"/>
      <c r="AA47" s="125"/>
      <c r="AB47" s="125"/>
      <c r="AC47" s="125"/>
      <c r="AD47" s="125"/>
    </row>
    <row r="48" spans="1:1012" x14ac:dyDescent="0.2">
      <c r="A48" s="417" t="s">
        <v>295</v>
      </c>
      <c r="B48" s="418" t="s">
        <v>461</v>
      </c>
      <c r="C48" s="646"/>
      <c r="D48" s="646"/>
      <c r="E48" s="213"/>
      <c r="F48" s="646"/>
      <c r="G48" s="213"/>
      <c r="H48" s="646"/>
      <c r="I48" s="213"/>
      <c r="J48" s="646"/>
      <c r="K48" s="157"/>
      <c r="L48" s="156">
        <v>1</v>
      </c>
      <c r="M48" s="159"/>
      <c r="N48" s="742"/>
      <c r="O48" s="156"/>
      <c r="P48" s="156">
        <v>5</v>
      </c>
      <c r="Q48" s="159"/>
      <c r="R48" s="213"/>
      <c r="S48" s="213"/>
      <c r="T48" s="159"/>
      <c r="U48" s="682"/>
      <c r="V48" s="766"/>
      <c r="W48" s="161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  <c r="II48" s="125"/>
      <c r="IJ48" s="125"/>
      <c r="IK48" s="125"/>
      <c r="IL48" s="125"/>
      <c r="IM48" s="125"/>
      <c r="IN48" s="125"/>
      <c r="IO48" s="125"/>
      <c r="IP48" s="125"/>
      <c r="IQ48" s="125"/>
      <c r="IR48" s="125"/>
      <c r="IS48" s="125"/>
      <c r="IT48" s="125"/>
      <c r="IU48" s="125"/>
      <c r="IV48" s="125"/>
      <c r="IW48" s="125"/>
      <c r="IX48" s="125"/>
      <c r="IY48" s="125"/>
      <c r="IZ48" s="125"/>
      <c r="JA48" s="125"/>
      <c r="JB48" s="125"/>
      <c r="JC48" s="125"/>
      <c r="JD48" s="125"/>
      <c r="JE48" s="125"/>
      <c r="JF48" s="125"/>
      <c r="JG48" s="125"/>
      <c r="JH48" s="125"/>
      <c r="JI48" s="125"/>
      <c r="JJ48" s="125"/>
      <c r="JK48" s="125"/>
      <c r="JL48" s="125"/>
      <c r="JM48" s="125"/>
      <c r="JN48" s="125"/>
      <c r="JO48" s="125"/>
      <c r="JP48" s="125"/>
      <c r="JQ48" s="125"/>
      <c r="JR48" s="125"/>
      <c r="JS48" s="125"/>
      <c r="JT48" s="125"/>
      <c r="JU48" s="125"/>
      <c r="JV48" s="125"/>
      <c r="JW48" s="125"/>
      <c r="JX48" s="125"/>
      <c r="JY48" s="125"/>
      <c r="JZ48" s="125"/>
      <c r="KA48" s="125"/>
      <c r="KB48" s="125"/>
      <c r="KC48" s="125"/>
      <c r="KD48" s="125"/>
      <c r="KE48" s="125"/>
      <c r="KF48" s="125"/>
      <c r="KG48" s="125"/>
      <c r="KH48" s="125"/>
      <c r="KI48" s="125"/>
      <c r="KJ48" s="125"/>
      <c r="KK48" s="125"/>
      <c r="KL48" s="125"/>
      <c r="KM48" s="125"/>
      <c r="KN48" s="125"/>
      <c r="KO48" s="125"/>
      <c r="KP48" s="125"/>
      <c r="KQ48" s="125"/>
      <c r="KR48" s="125"/>
      <c r="KS48" s="125"/>
      <c r="KT48" s="125"/>
      <c r="KU48" s="125"/>
      <c r="KV48" s="125"/>
      <c r="KW48" s="125"/>
      <c r="KX48" s="125"/>
      <c r="KY48" s="125"/>
      <c r="KZ48" s="125"/>
      <c r="LA48" s="125"/>
      <c r="LB48" s="125"/>
      <c r="LC48" s="125"/>
      <c r="LD48" s="125"/>
      <c r="LE48" s="125"/>
      <c r="LF48" s="125"/>
      <c r="LG48" s="125"/>
      <c r="LH48" s="125"/>
      <c r="LI48" s="125"/>
      <c r="LJ48" s="125"/>
      <c r="LK48" s="125"/>
      <c r="LL48" s="125"/>
      <c r="LM48" s="125"/>
      <c r="LN48" s="125"/>
      <c r="LO48" s="125"/>
      <c r="LP48" s="125"/>
      <c r="LQ48" s="125"/>
      <c r="LR48" s="125"/>
      <c r="LS48" s="125"/>
      <c r="LT48" s="125"/>
      <c r="LU48" s="125"/>
      <c r="LV48" s="125"/>
      <c r="LW48" s="125"/>
      <c r="LX48" s="125"/>
      <c r="LY48" s="125"/>
      <c r="LZ48" s="125"/>
      <c r="MA48" s="125"/>
      <c r="MB48" s="125"/>
      <c r="MC48" s="125"/>
      <c r="MD48" s="125"/>
      <c r="ME48" s="125"/>
      <c r="MF48" s="125"/>
      <c r="MG48" s="125"/>
      <c r="MH48" s="125"/>
      <c r="MI48" s="125"/>
      <c r="MJ48" s="125"/>
      <c r="MK48" s="125"/>
      <c r="ML48" s="125"/>
      <c r="MM48" s="125"/>
      <c r="MN48" s="125"/>
      <c r="MO48" s="125"/>
      <c r="MP48" s="125"/>
      <c r="MQ48" s="125"/>
      <c r="MR48" s="125"/>
      <c r="MS48" s="125"/>
      <c r="MT48" s="125"/>
      <c r="MU48" s="125"/>
      <c r="MV48" s="125"/>
      <c r="MW48" s="125"/>
      <c r="MX48" s="125"/>
      <c r="MY48" s="125"/>
      <c r="MZ48" s="125"/>
      <c r="NA48" s="125"/>
      <c r="NB48" s="125"/>
      <c r="NC48" s="125"/>
      <c r="ND48" s="125"/>
      <c r="NE48" s="125"/>
      <c r="NF48" s="125"/>
      <c r="NG48" s="125"/>
      <c r="NH48" s="125"/>
      <c r="NI48" s="125"/>
      <c r="NJ48" s="125"/>
      <c r="NK48" s="125"/>
      <c r="NL48" s="125"/>
      <c r="NM48" s="125"/>
      <c r="NN48" s="125"/>
      <c r="NO48" s="125"/>
      <c r="NP48" s="125"/>
      <c r="NQ48" s="125"/>
      <c r="NR48" s="125"/>
      <c r="NS48" s="125"/>
      <c r="NT48" s="125"/>
      <c r="NU48" s="125"/>
      <c r="NV48" s="125"/>
      <c r="NW48" s="125"/>
      <c r="NX48" s="125"/>
      <c r="NY48" s="125"/>
      <c r="NZ48" s="125"/>
      <c r="OA48" s="125"/>
      <c r="OB48" s="125"/>
      <c r="OC48" s="125"/>
      <c r="OD48" s="125"/>
      <c r="OE48" s="125"/>
      <c r="OF48" s="125"/>
      <c r="OG48" s="125"/>
      <c r="OH48" s="125"/>
      <c r="OI48" s="125"/>
      <c r="OJ48" s="125"/>
      <c r="OK48" s="125"/>
      <c r="OL48" s="125"/>
      <c r="OM48" s="125"/>
      <c r="ON48" s="125"/>
      <c r="OO48" s="125"/>
      <c r="OP48" s="125"/>
      <c r="OQ48" s="125"/>
      <c r="OR48" s="125"/>
      <c r="OS48" s="125"/>
      <c r="OT48" s="125"/>
      <c r="OU48" s="125"/>
      <c r="OV48" s="125"/>
      <c r="OW48" s="125"/>
      <c r="OX48" s="125"/>
      <c r="OY48" s="125"/>
      <c r="OZ48" s="125"/>
      <c r="PA48" s="125"/>
      <c r="PB48" s="125"/>
      <c r="PC48" s="125"/>
      <c r="PD48" s="125"/>
      <c r="PE48" s="125"/>
      <c r="PF48" s="125"/>
      <c r="PG48" s="125"/>
      <c r="PH48" s="125"/>
      <c r="PI48" s="125"/>
      <c r="PJ48" s="125"/>
      <c r="PK48" s="125"/>
      <c r="PL48" s="125"/>
      <c r="PM48" s="125"/>
      <c r="PN48" s="125"/>
      <c r="PO48" s="125"/>
      <c r="PP48" s="125"/>
      <c r="PQ48" s="125"/>
      <c r="PR48" s="125"/>
      <c r="PS48" s="125"/>
      <c r="PT48" s="125"/>
      <c r="PU48" s="125"/>
      <c r="PV48" s="125"/>
      <c r="PW48" s="125"/>
      <c r="PX48" s="125"/>
      <c r="PY48" s="125"/>
      <c r="PZ48" s="125"/>
      <c r="QA48" s="125"/>
      <c r="QB48" s="125"/>
      <c r="QC48" s="125"/>
      <c r="QD48" s="125"/>
      <c r="QE48" s="125"/>
      <c r="QF48" s="125"/>
      <c r="QG48" s="125"/>
      <c r="QH48" s="125"/>
      <c r="QI48" s="125"/>
      <c r="QJ48" s="125"/>
      <c r="QK48" s="125"/>
      <c r="QL48" s="125"/>
      <c r="QM48" s="125"/>
      <c r="QN48" s="125"/>
      <c r="QO48" s="125"/>
      <c r="QP48" s="125"/>
      <c r="QQ48" s="125"/>
      <c r="QR48" s="125"/>
      <c r="QS48" s="125"/>
      <c r="QT48" s="125"/>
      <c r="QU48" s="125"/>
      <c r="QV48" s="125"/>
      <c r="QW48" s="125"/>
      <c r="QX48" s="125"/>
      <c r="QY48" s="125"/>
      <c r="QZ48" s="125"/>
      <c r="RA48" s="125"/>
      <c r="RB48" s="125"/>
      <c r="RC48" s="125"/>
      <c r="RD48" s="125"/>
      <c r="RE48" s="125"/>
      <c r="RF48" s="125"/>
      <c r="RG48" s="125"/>
      <c r="RH48" s="125"/>
      <c r="RI48" s="125"/>
      <c r="RJ48" s="125"/>
      <c r="RK48" s="125"/>
      <c r="RL48" s="125"/>
      <c r="RM48" s="125"/>
      <c r="RN48" s="125"/>
      <c r="RO48" s="125"/>
      <c r="RP48" s="125"/>
      <c r="RQ48" s="125"/>
      <c r="RR48" s="125"/>
      <c r="RS48" s="125"/>
      <c r="RT48" s="125"/>
      <c r="RU48" s="125"/>
      <c r="RV48" s="125"/>
      <c r="RW48" s="125"/>
      <c r="RX48" s="125"/>
      <c r="RY48" s="125"/>
      <c r="RZ48" s="125"/>
      <c r="SA48" s="125"/>
      <c r="SB48" s="125"/>
      <c r="SC48" s="125"/>
      <c r="SD48" s="125"/>
      <c r="SE48" s="125"/>
      <c r="SF48" s="125"/>
      <c r="SG48" s="125"/>
      <c r="SH48" s="125"/>
      <c r="SI48" s="125"/>
      <c r="SJ48" s="125"/>
      <c r="SK48" s="125"/>
      <c r="SL48" s="125"/>
      <c r="SM48" s="125"/>
      <c r="SN48" s="125"/>
      <c r="SO48" s="125"/>
      <c r="SP48" s="125"/>
      <c r="SQ48" s="125"/>
      <c r="SR48" s="125"/>
      <c r="SS48" s="125"/>
      <c r="ST48" s="125"/>
      <c r="SU48" s="125"/>
      <c r="SV48" s="125"/>
      <c r="SW48" s="125"/>
      <c r="SX48" s="125"/>
      <c r="SY48" s="125"/>
      <c r="SZ48" s="125"/>
      <c r="TA48" s="125"/>
      <c r="TB48" s="125"/>
      <c r="TC48" s="125"/>
      <c r="TD48" s="125"/>
      <c r="TE48" s="125"/>
      <c r="TF48" s="125"/>
      <c r="TG48" s="125"/>
      <c r="TH48" s="125"/>
      <c r="TI48" s="125"/>
      <c r="TJ48" s="125"/>
      <c r="TK48" s="125"/>
      <c r="TL48" s="125"/>
      <c r="TM48" s="125"/>
      <c r="TN48" s="125"/>
      <c r="TO48" s="125"/>
      <c r="TP48" s="125"/>
      <c r="TQ48" s="125"/>
      <c r="TR48" s="125"/>
      <c r="TS48" s="125"/>
      <c r="TT48" s="125"/>
      <c r="TU48" s="125"/>
      <c r="TV48" s="125"/>
      <c r="TW48" s="125"/>
      <c r="TX48" s="125"/>
      <c r="TY48" s="125"/>
      <c r="TZ48" s="125"/>
      <c r="UA48" s="125"/>
      <c r="UB48" s="125"/>
      <c r="UC48" s="125"/>
      <c r="UD48" s="125"/>
      <c r="UE48" s="125"/>
      <c r="UF48" s="125"/>
      <c r="UG48" s="125"/>
      <c r="UH48" s="125"/>
      <c r="UI48" s="125"/>
      <c r="UJ48" s="125"/>
      <c r="UK48" s="125"/>
      <c r="UL48" s="125"/>
      <c r="UM48" s="125"/>
      <c r="UN48" s="125"/>
      <c r="UO48" s="125"/>
      <c r="UP48" s="125"/>
      <c r="UQ48" s="125"/>
      <c r="UR48" s="125"/>
      <c r="US48" s="125"/>
      <c r="UT48" s="125"/>
      <c r="UU48" s="125"/>
      <c r="UV48" s="125"/>
      <c r="UW48" s="125"/>
      <c r="UX48" s="125"/>
      <c r="UY48" s="125"/>
      <c r="UZ48" s="125"/>
      <c r="VA48" s="125"/>
      <c r="VB48" s="125"/>
      <c r="VC48" s="125"/>
      <c r="VD48" s="125"/>
      <c r="VE48" s="125"/>
      <c r="VF48" s="125"/>
      <c r="VG48" s="125"/>
      <c r="VH48" s="125"/>
      <c r="VI48" s="125"/>
      <c r="VJ48" s="125"/>
      <c r="VK48" s="125"/>
      <c r="VL48" s="125"/>
      <c r="VM48" s="125"/>
      <c r="VN48" s="125"/>
      <c r="VO48" s="125"/>
      <c r="VP48" s="125"/>
      <c r="VQ48" s="125"/>
      <c r="VR48" s="125"/>
      <c r="VS48" s="125"/>
      <c r="VT48" s="125"/>
      <c r="VU48" s="125"/>
      <c r="VV48" s="125"/>
      <c r="VW48" s="125"/>
      <c r="VX48" s="125"/>
      <c r="VY48" s="125"/>
      <c r="VZ48" s="125"/>
      <c r="WA48" s="125"/>
      <c r="WB48" s="125"/>
      <c r="WC48" s="125"/>
      <c r="WD48" s="125"/>
      <c r="WE48" s="125"/>
      <c r="WF48" s="125"/>
      <c r="WG48" s="125"/>
      <c r="WH48" s="125"/>
      <c r="WI48" s="125"/>
      <c r="WJ48" s="125"/>
      <c r="WK48" s="125"/>
      <c r="WL48" s="125"/>
      <c r="WM48" s="125"/>
      <c r="WN48" s="125"/>
      <c r="WO48" s="125"/>
      <c r="WP48" s="125"/>
      <c r="WQ48" s="125"/>
      <c r="WR48" s="125"/>
      <c r="WS48" s="125"/>
      <c r="WT48" s="125"/>
      <c r="WU48" s="125"/>
      <c r="WV48" s="125"/>
      <c r="WW48" s="125"/>
      <c r="WX48" s="125"/>
      <c r="WY48" s="125"/>
      <c r="WZ48" s="125"/>
      <c r="XA48" s="125"/>
      <c r="XB48" s="125"/>
      <c r="XC48" s="125"/>
      <c r="XD48" s="125"/>
      <c r="XE48" s="125"/>
      <c r="XF48" s="125"/>
      <c r="XG48" s="125"/>
      <c r="XH48" s="125"/>
      <c r="XI48" s="125"/>
      <c r="XJ48" s="125"/>
      <c r="XK48" s="125"/>
      <c r="XL48" s="125"/>
      <c r="XM48" s="125"/>
      <c r="XN48" s="125"/>
      <c r="XO48" s="125"/>
      <c r="XP48" s="125"/>
      <c r="XQ48" s="125"/>
      <c r="XR48" s="125"/>
      <c r="XS48" s="125"/>
      <c r="XT48" s="125"/>
      <c r="XU48" s="125"/>
      <c r="XV48" s="125"/>
      <c r="XW48" s="125"/>
      <c r="XX48" s="125"/>
      <c r="XY48" s="125"/>
      <c r="XZ48" s="125"/>
      <c r="YA48" s="125"/>
      <c r="YB48" s="125"/>
      <c r="YC48" s="125"/>
      <c r="YD48" s="125"/>
      <c r="YE48" s="125"/>
      <c r="YF48" s="125"/>
      <c r="YG48" s="125"/>
      <c r="YH48" s="125"/>
      <c r="YI48" s="125"/>
      <c r="YJ48" s="125"/>
      <c r="YK48" s="125"/>
      <c r="YL48" s="125"/>
      <c r="YM48" s="125"/>
      <c r="YN48" s="125"/>
      <c r="YO48" s="125"/>
      <c r="YP48" s="125"/>
      <c r="YQ48" s="125"/>
      <c r="YR48" s="125"/>
      <c r="YS48" s="125"/>
      <c r="YT48" s="125"/>
      <c r="YU48" s="125"/>
      <c r="YV48" s="125"/>
      <c r="YW48" s="125"/>
      <c r="YX48" s="125"/>
      <c r="YY48" s="125"/>
      <c r="YZ48" s="125"/>
      <c r="ZA48" s="125"/>
      <c r="ZB48" s="125"/>
      <c r="ZC48" s="125"/>
      <c r="ZD48" s="125"/>
      <c r="ZE48" s="125"/>
      <c r="ZF48" s="125"/>
      <c r="ZG48" s="125"/>
      <c r="ZH48" s="125"/>
      <c r="ZI48" s="125"/>
      <c r="ZJ48" s="125"/>
      <c r="ZK48" s="125"/>
      <c r="ZL48" s="125"/>
      <c r="ZM48" s="125"/>
      <c r="ZN48" s="125"/>
      <c r="ZO48" s="125"/>
      <c r="ZP48" s="125"/>
      <c r="ZQ48" s="125"/>
      <c r="ZR48" s="125"/>
      <c r="ZS48" s="125"/>
      <c r="ZT48" s="125"/>
      <c r="ZU48" s="125"/>
      <c r="ZV48" s="125"/>
      <c r="ZW48" s="125"/>
      <c r="ZX48" s="125"/>
      <c r="ZY48" s="125"/>
      <c r="ZZ48" s="125"/>
      <c r="AAA48" s="125"/>
      <c r="AAB48" s="125"/>
      <c r="AAC48" s="125"/>
      <c r="AAD48" s="125"/>
      <c r="AAE48" s="125"/>
      <c r="AAF48" s="125"/>
      <c r="AAG48" s="125"/>
      <c r="AAH48" s="125"/>
      <c r="AAI48" s="125"/>
      <c r="AAJ48" s="125"/>
      <c r="AAK48" s="125"/>
      <c r="AAL48" s="125"/>
      <c r="AAM48" s="125"/>
      <c r="AAN48" s="125"/>
      <c r="AAO48" s="125"/>
      <c r="AAP48" s="125"/>
      <c r="AAQ48" s="125"/>
      <c r="AAR48" s="125"/>
      <c r="AAS48" s="125"/>
      <c r="AAT48" s="125"/>
      <c r="AAU48" s="125"/>
      <c r="AAV48" s="125"/>
      <c r="AAW48" s="125"/>
      <c r="AAX48" s="125"/>
      <c r="AAY48" s="125"/>
      <c r="AAZ48" s="125"/>
      <c r="ABA48" s="125"/>
      <c r="ABB48" s="125"/>
      <c r="ABC48" s="125"/>
      <c r="ABD48" s="125"/>
      <c r="ABE48" s="125"/>
      <c r="ABF48" s="125"/>
      <c r="ABG48" s="125"/>
      <c r="ABH48" s="125"/>
      <c r="ABI48" s="125"/>
      <c r="ABJ48" s="125"/>
      <c r="ABK48" s="125"/>
      <c r="ABL48" s="125"/>
      <c r="ABM48" s="125"/>
      <c r="ABN48" s="125"/>
      <c r="ABO48" s="125"/>
      <c r="ABP48" s="125"/>
      <c r="ABQ48" s="125"/>
      <c r="ABR48" s="125"/>
      <c r="ABS48" s="125"/>
      <c r="ABT48" s="125"/>
      <c r="ABU48" s="125"/>
      <c r="ABV48" s="125"/>
      <c r="ABW48" s="125"/>
      <c r="ABX48" s="125"/>
      <c r="ABY48" s="125"/>
      <c r="ABZ48" s="125"/>
      <c r="ACA48" s="125"/>
      <c r="ACB48" s="125"/>
      <c r="ACC48" s="125"/>
      <c r="ACD48" s="125"/>
      <c r="ACE48" s="125"/>
      <c r="ACF48" s="125"/>
      <c r="ACG48" s="125"/>
      <c r="ACH48" s="125"/>
      <c r="ACI48" s="125"/>
      <c r="ACJ48" s="125"/>
      <c r="ACK48" s="125"/>
      <c r="ACL48" s="125"/>
      <c r="ACM48" s="125"/>
      <c r="ACN48" s="125"/>
      <c r="ACO48" s="125"/>
      <c r="ACP48" s="125"/>
      <c r="ACQ48" s="125"/>
      <c r="ACR48" s="125"/>
      <c r="ACS48" s="125"/>
      <c r="ACT48" s="125"/>
      <c r="ACU48" s="125"/>
      <c r="ACV48" s="125"/>
      <c r="ACW48" s="125"/>
      <c r="ACX48" s="125"/>
      <c r="ACY48" s="125"/>
      <c r="ACZ48" s="125"/>
      <c r="ADA48" s="125"/>
      <c r="ADB48" s="125"/>
      <c r="ADC48" s="125"/>
      <c r="ADD48" s="125"/>
      <c r="ADE48" s="125"/>
      <c r="ADF48" s="125"/>
      <c r="ADG48" s="125"/>
      <c r="ADH48" s="125"/>
      <c r="ADI48" s="125"/>
      <c r="ADJ48" s="125"/>
      <c r="ADK48" s="125"/>
      <c r="ADL48" s="125"/>
      <c r="ADM48" s="125"/>
      <c r="ADN48" s="125"/>
      <c r="ADO48" s="125"/>
      <c r="ADP48" s="125"/>
      <c r="ADQ48" s="125"/>
      <c r="ADR48" s="125"/>
      <c r="ADS48" s="125"/>
      <c r="ADT48" s="125"/>
      <c r="ADU48" s="125"/>
      <c r="ADV48" s="125"/>
      <c r="ADW48" s="125"/>
      <c r="ADX48" s="125"/>
      <c r="ADY48" s="125"/>
      <c r="ADZ48" s="125"/>
      <c r="AEA48" s="125"/>
      <c r="AEB48" s="125"/>
      <c r="AEC48" s="125"/>
      <c r="AED48" s="125"/>
      <c r="AEE48" s="125"/>
      <c r="AEF48" s="125"/>
      <c r="AEG48" s="125"/>
      <c r="AEH48" s="125"/>
      <c r="AEI48" s="125"/>
      <c r="AEJ48" s="125"/>
      <c r="AEK48" s="125"/>
      <c r="AEL48" s="125"/>
      <c r="AEM48" s="125"/>
      <c r="AEN48" s="125"/>
      <c r="AEO48" s="125"/>
      <c r="AEP48" s="125"/>
      <c r="AEQ48" s="125"/>
      <c r="AER48" s="125"/>
      <c r="AES48" s="125"/>
      <c r="AET48" s="125"/>
      <c r="AEU48" s="125"/>
      <c r="AEV48" s="125"/>
      <c r="AEW48" s="125"/>
      <c r="AEX48" s="125"/>
      <c r="AEY48" s="125"/>
      <c r="AEZ48" s="125"/>
      <c r="AFA48" s="125"/>
      <c r="AFB48" s="125"/>
      <c r="AFC48" s="125"/>
      <c r="AFD48" s="125"/>
      <c r="AFE48" s="125"/>
      <c r="AFF48" s="125"/>
      <c r="AFG48" s="125"/>
      <c r="AFH48" s="125"/>
      <c r="AFI48" s="125"/>
      <c r="AFJ48" s="125"/>
      <c r="AFK48" s="125"/>
      <c r="AFL48" s="125"/>
      <c r="AFM48" s="125"/>
      <c r="AFN48" s="125"/>
      <c r="AFO48" s="125"/>
      <c r="AFP48" s="125"/>
      <c r="AFQ48" s="125"/>
      <c r="AFR48" s="125"/>
      <c r="AFS48" s="125"/>
      <c r="AFT48" s="125"/>
      <c r="AFU48" s="125"/>
      <c r="AFV48" s="125"/>
      <c r="AFW48" s="125"/>
      <c r="AFX48" s="125"/>
      <c r="AFY48" s="125"/>
      <c r="AFZ48" s="125"/>
      <c r="AGA48" s="125"/>
      <c r="AGB48" s="125"/>
      <c r="AGC48" s="125"/>
      <c r="AGD48" s="125"/>
      <c r="AGE48" s="125"/>
      <c r="AGF48" s="125"/>
      <c r="AGG48" s="125"/>
      <c r="AGH48" s="125"/>
      <c r="AGI48" s="125"/>
      <c r="AGJ48" s="125"/>
      <c r="AGK48" s="125"/>
      <c r="AGL48" s="125"/>
      <c r="AGM48" s="125"/>
      <c r="AGN48" s="125"/>
      <c r="AGO48" s="125"/>
      <c r="AGP48" s="125"/>
      <c r="AGQ48" s="125"/>
      <c r="AGR48" s="125"/>
      <c r="AGS48" s="125"/>
      <c r="AGT48" s="125"/>
      <c r="AGU48" s="125"/>
      <c r="AGV48" s="125"/>
      <c r="AGW48" s="125"/>
      <c r="AGX48" s="125"/>
      <c r="AGY48" s="125"/>
      <c r="AGZ48" s="125"/>
      <c r="AHA48" s="125"/>
      <c r="AHB48" s="125"/>
      <c r="AHC48" s="125"/>
      <c r="AHD48" s="125"/>
      <c r="AHE48" s="125"/>
      <c r="AHF48" s="125"/>
      <c r="AHG48" s="125"/>
      <c r="AHH48" s="125"/>
      <c r="AHI48" s="125"/>
      <c r="AHJ48" s="125"/>
      <c r="AHK48" s="125"/>
      <c r="AHL48" s="125"/>
      <c r="AHM48" s="125"/>
      <c r="AHN48" s="125"/>
      <c r="AHO48" s="125"/>
      <c r="AHP48" s="125"/>
      <c r="AHQ48" s="125"/>
      <c r="AHR48" s="125"/>
      <c r="AHS48" s="125"/>
      <c r="AHT48" s="125"/>
      <c r="AHU48" s="125"/>
      <c r="AHV48" s="125"/>
      <c r="AHW48" s="125"/>
      <c r="AHX48" s="125"/>
      <c r="AHY48" s="125"/>
      <c r="AHZ48" s="125"/>
      <c r="AIA48" s="125"/>
      <c r="AIB48" s="125"/>
      <c r="AIC48" s="125"/>
      <c r="AID48" s="125"/>
      <c r="AIE48" s="125"/>
      <c r="AIF48" s="125"/>
      <c r="AIG48" s="125"/>
      <c r="AIH48" s="125"/>
      <c r="AII48" s="125"/>
      <c r="AIJ48" s="125"/>
      <c r="AIK48" s="125"/>
      <c r="AIL48" s="125"/>
      <c r="AIM48" s="125"/>
      <c r="AIN48" s="125"/>
      <c r="AIO48" s="125"/>
      <c r="AIP48" s="125"/>
      <c r="AIQ48" s="125"/>
      <c r="AIR48" s="125"/>
      <c r="AIS48" s="125"/>
      <c r="AIT48" s="125"/>
      <c r="AIU48" s="125"/>
      <c r="AIV48" s="125"/>
      <c r="AIW48" s="125"/>
      <c r="AIX48" s="125"/>
      <c r="AIY48" s="125"/>
      <c r="AIZ48" s="125"/>
      <c r="AJA48" s="125"/>
      <c r="AJB48" s="125"/>
      <c r="AJC48" s="125"/>
      <c r="AJD48" s="125"/>
      <c r="AJE48" s="125"/>
      <c r="AJF48" s="125"/>
      <c r="AJG48" s="125"/>
      <c r="AJH48" s="125"/>
      <c r="AJI48" s="125"/>
      <c r="AJJ48" s="125"/>
      <c r="AJK48" s="125"/>
      <c r="AJL48" s="125"/>
      <c r="AJM48" s="125"/>
      <c r="AJN48" s="125"/>
      <c r="AJO48" s="125"/>
      <c r="AJP48" s="125"/>
      <c r="AJQ48" s="125"/>
      <c r="AJR48" s="125"/>
      <c r="AJS48" s="125"/>
      <c r="AJT48" s="125"/>
      <c r="AJU48" s="125"/>
      <c r="AJV48" s="125"/>
      <c r="AJW48" s="125"/>
      <c r="AJX48" s="125"/>
      <c r="AJY48" s="125"/>
      <c r="AJZ48" s="125"/>
      <c r="AKA48" s="125"/>
      <c r="AKB48" s="125"/>
      <c r="AKC48" s="125"/>
      <c r="AKD48" s="125"/>
      <c r="AKE48" s="125"/>
      <c r="AKF48" s="125"/>
      <c r="AKG48" s="125"/>
      <c r="AKH48" s="125"/>
      <c r="AKI48" s="125"/>
      <c r="AKJ48" s="125"/>
      <c r="AKK48" s="125"/>
      <c r="AKL48" s="125"/>
      <c r="AKM48" s="125"/>
      <c r="AKN48" s="125"/>
      <c r="AKO48" s="125"/>
      <c r="AKP48" s="125"/>
      <c r="AKQ48" s="125"/>
      <c r="AKR48" s="125"/>
      <c r="AKS48" s="125"/>
      <c r="AKT48" s="125"/>
      <c r="AKU48" s="125"/>
      <c r="AKV48" s="125"/>
      <c r="AKW48" s="125"/>
      <c r="AKX48" s="125"/>
      <c r="AKY48" s="125"/>
      <c r="AKZ48" s="125"/>
      <c r="ALA48" s="125"/>
      <c r="ALB48" s="125"/>
      <c r="ALC48" s="125"/>
      <c r="ALD48" s="125"/>
      <c r="ALE48" s="125"/>
      <c r="ALF48" s="125"/>
      <c r="ALG48" s="125"/>
      <c r="ALH48" s="125"/>
      <c r="ALI48" s="125"/>
      <c r="ALJ48" s="125"/>
      <c r="ALK48" s="125"/>
      <c r="ALL48" s="125"/>
      <c r="ALM48" s="125"/>
      <c r="ALN48" s="125"/>
      <c r="ALO48" s="125"/>
      <c r="ALP48" s="125"/>
      <c r="ALQ48" s="125"/>
      <c r="ALR48" s="125"/>
      <c r="ALS48" s="125"/>
      <c r="ALT48" s="125"/>
      <c r="ALU48" s="125"/>
      <c r="ALV48" s="125"/>
      <c r="ALW48" s="125"/>
      <c r="ALX48" s="125"/>
    </row>
    <row r="49" spans="1:1012" x14ac:dyDescent="0.2">
      <c r="A49" s="397" t="s">
        <v>411</v>
      </c>
      <c r="B49" s="155" t="s">
        <v>423</v>
      </c>
      <c r="C49" s="157"/>
      <c r="D49" s="157"/>
      <c r="E49" s="156"/>
      <c r="F49" s="157"/>
      <c r="G49" s="156"/>
      <c r="H49" s="157"/>
      <c r="I49" s="156"/>
      <c r="J49" s="157"/>
      <c r="K49" s="157"/>
      <c r="L49" s="156"/>
      <c r="M49" s="159"/>
      <c r="N49" s="742"/>
      <c r="O49" s="156"/>
      <c r="P49" s="156">
        <v>1</v>
      </c>
      <c r="Q49" s="742"/>
      <c r="R49" s="213"/>
      <c r="S49" s="213"/>
      <c r="T49" s="742"/>
      <c r="U49" s="682"/>
      <c r="V49" s="766"/>
      <c r="W49" s="161"/>
      <c r="X49" s="125" t="s">
        <v>1695</v>
      </c>
      <c r="Y49" s="125"/>
      <c r="Z49" s="125"/>
      <c r="AA49" s="125"/>
      <c r="AB49" s="125"/>
      <c r="AC49" s="125"/>
      <c r="AD49" s="125"/>
    </row>
    <row r="50" spans="1:1012" x14ac:dyDescent="0.2">
      <c r="A50" s="417" t="s">
        <v>131</v>
      </c>
      <c r="B50" s="418" t="s">
        <v>355</v>
      </c>
      <c r="C50" s="157"/>
      <c r="D50" s="157"/>
      <c r="E50" s="213"/>
      <c r="F50" s="157"/>
      <c r="G50" s="213"/>
      <c r="H50" s="157"/>
      <c r="I50" s="213"/>
      <c r="J50" s="157"/>
      <c r="K50" s="157"/>
      <c r="L50" s="156"/>
      <c r="M50" s="159"/>
      <c r="N50" s="742"/>
      <c r="O50" s="156"/>
      <c r="P50" s="156">
        <v>1</v>
      </c>
      <c r="Q50" s="742"/>
      <c r="R50" s="213"/>
      <c r="S50" s="213"/>
      <c r="T50" s="742"/>
      <c r="U50" s="682"/>
      <c r="V50" s="766"/>
      <c r="W50" s="161"/>
      <c r="X50" s="125" t="s">
        <v>1695</v>
      </c>
      <c r="Y50" s="125"/>
      <c r="Z50" s="125"/>
      <c r="AA50" s="125"/>
      <c r="AB50" s="125"/>
      <c r="AC50" s="125"/>
      <c r="AD50" s="125"/>
    </row>
    <row r="51" spans="1:1012" x14ac:dyDescent="0.2">
      <c r="A51" s="420" t="s">
        <v>1046</v>
      </c>
      <c r="B51" s="418" t="s">
        <v>1054</v>
      </c>
      <c r="C51" s="157"/>
      <c r="D51" s="157"/>
      <c r="E51" s="213"/>
      <c r="F51" s="157"/>
      <c r="G51" s="213"/>
      <c r="H51" s="157"/>
      <c r="I51" s="213"/>
      <c r="J51" s="157"/>
      <c r="K51" s="157"/>
      <c r="L51" s="156"/>
      <c r="M51" s="159"/>
      <c r="N51" s="742"/>
      <c r="O51" s="156"/>
      <c r="P51" s="156">
        <v>1</v>
      </c>
      <c r="Q51" s="159"/>
      <c r="R51" s="213"/>
      <c r="S51" s="213"/>
      <c r="T51" s="159"/>
      <c r="U51" s="682"/>
      <c r="V51" s="766"/>
      <c r="W51" s="161"/>
      <c r="X51" s="125"/>
      <c r="Y51" s="125"/>
      <c r="Z51" s="125"/>
      <c r="AA51" s="125"/>
      <c r="AB51" s="125"/>
      <c r="AC51" s="125"/>
      <c r="AD51" s="125"/>
    </row>
    <row r="52" spans="1:1012" x14ac:dyDescent="0.2">
      <c r="A52" s="417" t="s">
        <v>578</v>
      </c>
      <c r="B52" s="418" t="s">
        <v>641</v>
      </c>
      <c r="C52" s="157"/>
      <c r="D52" s="157"/>
      <c r="E52" s="213"/>
      <c r="F52" s="157"/>
      <c r="G52" s="213"/>
      <c r="H52" s="157"/>
      <c r="I52" s="213"/>
      <c r="J52" s="157"/>
      <c r="K52" s="157"/>
      <c r="L52" s="156"/>
      <c r="M52" s="159"/>
      <c r="N52" s="742"/>
      <c r="O52" s="156"/>
      <c r="P52" s="156">
        <v>1</v>
      </c>
      <c r="Q52" s="159"/>
      <c r="R52" s="213"/>
      <c r="S52" s="213"/>
      <c r="T52" s="159"/>
      <c r="U52" s="682"/>
      <c r="V52" s="766"/>
      <c r="W52" s="161"/>
      <c r="X52" s="125" t="s">
        <v>1695</v>
      </c>
      <c r="Y52" s="125"/>
      <c r="Z52" s="125"/>
      <c r="AA52" s="125"/>
      <c r="AB52" s="125"/>
      <c r="AC52" s="125"/>
      <c r="AD52" s="125"/>
    </row>
    <row r="53" spans="1:1012" x14ac:dyDescent="0.2">
      <c r="A53" s="417" t="s">
        <v>290</v>
      </c>
      <c r="B53" s="418" t="s">
        <v>454</v>
      </c>
      <c r="C53" s="157"/>
      <c r="D53" s="157"/>
      <c r="E53" s="213"/>
      <c r="F53" s="157"/>
      <c r="G53" s="213"/>
      <c r="H53" s="157"/>
      <c r="I53" s="213"/>
      <c r="J53" s="157"/>
      <c r="K53" s="157"/>
      <c r="L53" s="156"/>
      <c r="M53" s="159"/>
      <c r="N53" s="742"/>
      <c r="O53" s="156"/>
      <c r="P53" s="156">
        <v>1</v>
      </c>
      <c r="Q53" s="159"/>
      <c r="R53" s="213"/>
      <c r="S53" s="213"/>
      <c r="T53" s="159"/>
      <c r="U53" s="682"/>
      <c r="V53" s="766"/>
      <c r="W53" s="161"/>
      <c r="X53" s="125" t="s">
        <v>1698</v>
      </c>
      <c r="Y53" s="125"/>
      <c r="Z53" s="125"/>
      <c r="AA53" s="125"/>
      <c r="AB53" s="125"/>
      <c r="AC53" s="125"/>
      <c r="AD53" s="125"/>
    </row>
    <row r="54" spans="1:1012" x14ac:dyDescent="0.2">
      <c r="A54" s="417" t="s">
        <v>594</v>
      </c>
      <c r="B54" s="418" t="s">
        <v>626</v>
      </c>
      <c r="C54" s="157"/>
      <c r="D54" s="157"/>
      <c r="E54" s="213"/>
      <c r="F54" s="157"/>
      <c r="G54" s="213"/>
      <c r="H54" s="157"/>
      <c r="I54" s="213"/>
      <c r="J54" s="157"/>
      <c r="K54" s="157"/>
      <c r="L54" s="156"/>
      <c r="M54" s="742"/>
      <c r="N54" s="742"/>
      <c r="O54" s="156"/>
      <c r="P54" s="156">
        <v>1</v>
      </c>
      <c r="Q54" s="159"/>
      <c r="R54" s="213"/>
      <c r="S54" s="213"/>
      <c r="T54" s="159"/>
      <c r="U54" s="682"/>
      <c r="V54" s="766"/>
      <c r="W54" s="161"/>
      <c r="X54" s="125" t="s">
        <v>1698</v>
      </c>
    </row>
    <row r="55" spans="1:1012" x14ac:dyDescent="0.2">
      <c r="A55" s="417" t="s">
        <v>841</v>
      </c>
      <c r="B55" s="418" t="s">
        <v>912</v>
      </c>
      <c r="C55" s="157"/>
      <c r="D55" s="157"/>
      <c r="E55" s="213"/>
      <c r="F55" s="157"/>
      <c r="G55" s="213"/>
      <c r="H55" s="157"/>
      <c r="I55" s="213"/>
      <c r="J55" s="157"/>
      <c r="K55" s="157"/>
      <c r="L55" s="156"/>
      <c r="M55" s="159"/>
      <c r="N55" s="742"/>
      <c r="O55" s="156"/>
      <c r="P55" s="156">
        <v>2</v>
      </c>
      <c r="Q55" s="742"/>
      <c r="R55" s="213"/>
      <c r="S55" s="213"/>
      <c r="T55" s="742"/>
      <c r="U55" s="682"/>
      <c r="V55" s="766"/>
      <c r="W55" s="161"/>
      <c r="X55" s="125" t="s">
        <v>1695</v>
      </c>
      <c r="Y55" s="125"/>
      <c r="Z55" s="125"/>
      <c r="AA55" s="125"/>
      <c r="AB55" s="125"/>
      <c r="AC55" s="125"/>
      <c r="AD55" s="125"/>
    </row>
    <row r="56" spans="1:1012" x14ac:dyDescent="0.2">
      <c r="A56" s="771" t="s">
        <v>172</v>
      </c>
      <c r="B56" s="714" t="s">
        <v>465</v>
      </c>
      <c r="C56" s="157"/>
      <c r="D56" s="157"/>
      <c r="E56" s="213"/>
      <c r="F56" s="157"/>
      <c r="G56" s="213"/>
      <c r="H56" s="157"/>
      <c r="I56" s="213"/>
      <c r="J56" s="157"/>
      <c r="K56" s="157"/>
      <c r="L56" s="156"/>
      <c r="M56" s="159"/>
      <c r="N56" s="742"/>
      <c r="O56" s="156"/>
      <c r="P56" s="156">
        <v>2</v>
      </c>
      <c r="Q56" s="159"/>
      <c r="R56" s="213"/>
      <c r="S56" s="213"/>
      <c r="T56" s="159"/>
      <c r="U56" s="682"/>
      <c r="V56" s="766"/>
      <c r="W56" s="161"/>
      <c r="X56" s="125" t="s">
        <v>1695</v>
      </c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  <c r="II56" s="125"/>
      <c r="IJ56" s="125"/>
      <c r="IK56" s="125"/>
      <c r="IL56" s="125"/>
      <c r="IM56" s="125"/>
      <c r="IN56" s="125"/>
      <c r="IO56" s="125"/>
      <c r="IP56" s="125"/>
      <c r="IQ56" s="125"/>
      <c r="IR56" s="125"/>
      <c r="IS56" s="125"/>
      <c r="IT56" s="125"/>
      <c r="IU56" s="125"/>
      <c r="IV56" s="125"/>
      <c r="IW56" s="125"/>
      <c r="IX56" s="125"/>
      <c r="IY56" s="125"/>
      <c r="IZ56" s="125"/>
      <c r="JA56" s="125"/>
      <c r="JB56" s="125"/>
      <c r="JC56" s="125"/>
      <c r="JD56" s="125"/>
      <c r="JE56" s="125"/>
      <c r="JF56" s="125"/>
      <c r="JG56" s="125"/>
      <c r="JH56" s="125"/>
      <c r="JI56" s="125"/>
      <c r="JJ56" s="125"/>
      <c r="JK56" s="125"/>
      <c r="JL56" s="125"/>
      <c r="JM56" s="125"/>
      <c r="JN56" s="125"/>
      <c r="JO56" s="125"/>
      <c r="JP56" s="125"/>
      <c r="JQ56" s="125"/>
      <c r="JR56" s="125"/>
      <c r="JS56" s="125"/>
      <c r="JT56" s="125"/>
      <c r="JU56" s="125"/>
      <c r="JV56" s="125"/>
      <c r="JW56" s="125"/>
      <c r="JX56" s="125"/>
      <c r="JY56" s="125"/>
      <c r="JZ56" s="125"/>
      <c r="KA56" s="125"/>
      <c r="KB56" s="125"/>
      <c r="KC56" s="125"/>
      <c r="KD56" s="125"/>
      <c r="KE56" s="125"/>
      <c r="KF56" s="125"/>
      <c r="KG56" s="125"/>
      <c r="KH56" s="125"/>
      <c r="KI56" s="125"/>
      <c r="KJ56" s="125"/>
      <c r="KK56" s="125"/>
      <c r="KL56" s="125"/>
      <c r="KM56" s="125"/>
      <c r="KN56" s="125"/>
      <c r="KO56" s="125"/>
      <c r="KP56" s="125"/>
      <c r="KQ56" s="125"/>
      <c r="KR56" s="125"/>
      <c r="KS56" s="125"/>
      <c r="KT56" s="125"/>
      <c r="KU56" s="125"/>
      <c r="KV56" s="125"/>
      <c r="KW56" s="125"/>
      <c r="KX56" s="125"/>
      <c r="KY56" s="125"/>
      <c r="KZ56" s="125"/>
      <c r="LA56" s="125"/>
      <c r="LB56" s="125"/>
      <c r="LC56" s="125"/>
      <c r="LD56" s="125"/>
      <c r="LE56" s="125"/>
      <c r="LF56" s="125"/>
      <c r="LG56" s="125"/>
      <c r="LH56" s="125"/>
      <c r="LI56" s="125"/>
      <c r="LJ56" s="125"/>
      <c r="LK56" s="125"/>
      <c r="LL56" s="125"/>
      <c r="LM56" s="125"/>
      <c r="LN56" s="125"/>
      <c r="LO56" s="125"/>
      <c r="LP56" s="125"/>
      <c r="LQ56" s="125"/>
      <c r="LR56" s="125"/>
      <c r="LS56" s="125"/>
      <c r="LT56" s="125"/>
      <c r="LU56" s="125"/>
      <c r="LV56" s="125"/>
      <c r="LW56" s="125"/>
      <c r="LX56" s="125"/>
      <c r="LY56" s="125"/>
      <c r="LZ56" s="125"/>
      <c r="MA56" s="125"/>
      <c r="MB56" s="125"/>
      <c r="MC56" s="125"/>
      <c r="MD56" s="125"/>
      <c r="ME56" s="125"/>
      <c r="MF56" s="125"/>
      <c r="MG56" s="125"/>
      <c r="MH56" s="125"/>
      <c r="MI56" s="125"/>
      <c r="MJ56" s="125"/>
      <c r="MK56" s="125"/>
      <c r="ML56" s="125"/>
      <c r="MM56" s="125"/>
      <c r="MN56" s="125"/>
      <c r="MO56" s="125"/>
      <c r="MP56" s="125"/>
      <c r="MQ56" s="125"/>
      <c r="MR56" s="125"/>
      <c r="MS56" s="125"/>
      <c r="MT56" s="125"/>
      <c r="MU56" s="125"/>
      <c r="MV56" s="125"/>
      <c r="MW56" s="125"/>
      <c r="MX56" s="125"/>
      <c r="MY56" s="125"/>
      <c r="MZ56" s="125"/>
      <c r="NA56" s="125"/>
      <c r="NB56" s="125"/>
      <c r="NC56" s="125"/>
      <c r="ND56" s="125"/>
      <c r="NE56" s="125"/>
      <c r="NF56" s="125"/>
      <c r="NG56" s="125"/>
      <c r="NH56" s="125"/>
      <c r="NI56" s="125"/>
      <c r="NJ56" s="125"/>
      <c r="NK56" s="125"/>
      <c r="NL56" s="125"/>
      <c r="NM56" s="125"/>
      <c r="NN56" s="125"/>
      <c r="NO56" s="125"/>
      <c r="NP56" s="125"/>
      <c r="NQ56" s="125"/>
      <c r="NR56" s="125"/>
      <c r="NS56" s="125"/>
      <c r="NT56" s="125"/>
      <c r="NU56" s="125"/>
      <c r="NV56" s="125"/>
      <c r="NW56" s="125"/>
      <c r="NX56" s="125"/>
      <c r="NY56" s="125"/>
      <c r="NZ56" s="125"/>
      <c r="OA56" s="125"/>
      <c r="OB56" s="125"/>
      <c r="OC56" s="125"/>
      <c r="OD56" s="125"/>
      <c r="OE56" s="125"/>
      <c r="OF56" s="125"/>
      <c r="OG56" s="125"/>
      <c r="OH56" s="125"/>
      <c r="OI56" s="125"/>
      <c r="OJ56" s="125"/>
      <c r="OK56" s="125"/>
      <c r="OL56" s="125"/>
      <c r="OM56" s="125"/>
      <c r="ON56" s="125"/>
      <c r="OO56" s="125"/>
      <c r="OP56" s="125"/>
      <c r="OQ56" s="125"/>
      <c r="OR56" s="125"/>
      <c r="OS56" s="125"/>
      <c r="OT56" s="125"/>
      <c r="OU56" s="125"/>
      <c r="OV56" s="125"/>
      <c r="OW56" s="125"/>
      <c r="OX56" s="125"/>
      <c r="OY56" s="125"/>
      <c r="OZ56" s="125"/>
      <c r="PA56" s="125"/>
      <c r="PB56" s="125"/>
      <c r="PC56" s="125"/>
      <c r="PD56" s="125"/>
      <c r="PE56" s="125"/>
      <c r="PF56" s="125"/>
      <c r="PG56" s="125"/>
      <c r="PH56" s="125"/>
      <c r="PI56" s="125"/>
      <c r="PJ56" s="125"/>
      <c r="PK56" s="125"/>
      <c r="PL56" s="125"/>
      <c r="PM56" s="125"/>
      <c r="PN56" s="125"/>
      <c r="PO56" s="125"/>
      <c r="PP56" s="125"/>
      <c r="PQ56" s="125"/>
      <c r="PR56" s="125"/>
      <c r="PS56" s="125"/>
      <c r="PT56" s="125"/>
      <c r="PU56" s="125"/>
      <c r="PV56" s="125"/>
      <c r="PW56" s="125"/>
      <c r="PX56" s="125"/>
      <c r="PY56" s="125"/>
      <c r="PZ56" s="125"/>
      <c r="QA56" s="125"/>
      <c r="QB56" s="125"/>
      <c r="QC56" s="125"/>
      <c r="QD56" s="125"/>
      <c r="QE56" s="125"/>
      <c r="QF56" s="125"/>
      <c r="QG56" s="125"/>
      <c r="QH56" s="125"/>
      <c r="QI56" s="125"/>
      <c r="QJ56" s="125"/>
      <c r="QK56" s="125"/>
      <c r="QL56" s="125"/>
      <c r="QM56" s="125"/>
      <c r="QN56" s="125"/>
      <c r="QO56" s="125"/>
      <c r="QP56" s="125"/>
      <c r="QQ56" s="125"/>
      <c r="QR56" s="125"/>
      <c r="QS56" s="125"/>
      <c r="QT56" s="125"/>
      <c r="QU56" s="125"/>
      <c r="QV56" s="125"/>
      <c r="QW56" s="125"/>
      <c r="QX56" s="125"/>
      <c r="QY56" s="125"/>
      <c r="QZ56" s="125"/>
      <c r="RA56" s="125"/>
      <c r="RB56" s="125"/>
      <c r="RC56" s="125"/>
      <c r="RD56" s="125"/>
      <c r="RE56" s="125"/>
      <c r="RF56" s="125"/>
      <c r="RG56" s="125"/>
      <c r="RH56" s="125"/>
      <c r="RI56" s="125"/>
      <c r="RJ56" s="125"/>
      <c r="RK56" s="125"/>
      <c r="RL56" s="125"/>
      <c r="RM56" s="125"/>
      <c r="RN56" s="125"/>
      <c r="RO56" s="125"/>
      <c r="RP56" s="125"/>
      <c r="RQ56" s="125"/>
      <c r="RR56" s="125"/>
      <c r="RS56" s="125"/>
      <c r="RT56" s="125"/>
      <c r="RU56" s="125"/>
      <c r="RV56" s="125"/>
      <c r="RW56" s="125"/>
      <c r="RX56" s="125"/>
      <c r="RY56" s="125"/>
      <c r="RZ56" s="125"/>
      <c r="SA56" s="125"/>
      <c r="SB56" s="125"/>
      <c r="SC56" s="125"/>
      <c r="SD56" s="125"/>
      <c r="SE56" s="125"/>
      <c r="SF56" s="125"/>
      <c r="SG56" s="125"/>
      <c r="SH56" s="125"/>
      <c r="SI56" s="125"/>
      <c r="SJ56" s="125"/>
      <c r="SK56" s="125"/>
      <c r="SL56" s="125"/>
      <c r="SM56" s="125"/>
      <c r="SN56" s="125"/>
      <c r="SO56" s="125"/>
      <c r="SP56" s="125"/>
      <c r="SQ56" s="125"/>
      <c r="SR56" s="125"/>
      <c r="SS56" s="125"/>
      <c r="ST56" s="125"/>
      <c r="SU56" s="125"/>
      <c r="SV56" s="125"/>
      <c r="SW56" s="125"/>
      <c r="SX56" s="125"/>
      <c r="SY56" s="125"/>
      <c r="SZ56" s="125"/>
      <c r="TA56" s="125"/>
      <c r="TB56" s="125"/>
      <c r="TC56" s="125"/>
      <c r="TD56" s="125"/>
      <c r="TE56" s="125"/>
      <c r="TF56" s="125"/>
      <c r="TG56" s="125"/>
      <c r="TH56" s="125"/>
      <c r="TI56" s="125"/>
      <c r="TJ56" s="125"/>
      <c r="TK56" s="125"/>
      <c r="TL56" s="125"/>
      <c r="TM56" s="125"/>
      <c r="TN56" s="125"/>
      <c r="TO56" s="125"/>
      <c r="TP56" s="125"/>
      <c r="TQ56" s="125"/>
      <c r="TR56" s="125"/>
      <c r="TS56" s="125"/>
      <c r="TT56" s="125"/>
      <c r="TU56" s="125"/>
      <c r="TV56" s="125"/>
      <c r="TW56" s="125"/>
      <c r="TX56" s="125"/>
      <c r="TY56" s="125"/>
      <c r="TZ56" s="125"/>
      <c r="UA56" s="125"/>
      <c r="UB56" s="125"/>
      <c r="UC56" s="125"/>
      <c r="UD56" s="125"/>
      <c r="UE56" s="125"/>
      <c r="UF56" s="125"/>
      <c r="UG56" s="125"/>
      <c r="UH56" s="125"/>
      <c r="UI56" s="125"/>
      <c r="UJ56" s="125"/>
      <c r="UK56" s="125"/>
      <c r="UL56" s="125"/>
      <c r="UM56" s="125"/>
      <c r="UN56" s="125"/>
      <c r="UO56" s="125"/>
      <c r="UP56" s="125"/>
      <c r="UQ56" s="125"/>
      <c r="UR56" s="125"/>
      <c r="US56" s="125"/>
      <c r="UT56" s="125"/>
      <c r="UU56" s="125"/>
      <c r="UV56" s="125"/>
      <c r="UW56" s="125"/>
      <c r="UX56" s="125"/>
      <c r="UY56" s="125"/>
      <c r="UZ56" s="125"/>
      <c r="VA56" s="125"/>
      <c r="VB56" s="125"/>
      <c r="VC56" s="125"/>
      <c r="VD56" s="125"/>
      <c r="VE56" s="125"/>
      <c r="VF56" s="125"/>
      <c r="VG56" s="125"/>
      <c r="VH56" s="125"/>
      <c r="VI56" s="125"/>
      <c r="VJ56" s="125"/>
      <c r="VK56" s="125"/>
      <c r="VL56" s="125"/>
      <c r="VM56" s="125"/>
      <c r="VN56" s="125"/>
      <c r="VO56" s="125"/>
      <c r="VP56" s="125"/>
      <c r="VQ56" s="125"/>
      <c r="VR56" s="125"/>
      <c r="VS56" s="125"/>
      <c r="VT56" s="125"/>
      <c r="VU56" s="125"/>
      <c r="VV56" s="125"/>
      <c r="VW56" s="125"/>
      <c r="VX56" s="125"/>
      <c r="VY56" s="125"/>
      <c r="VZ56" s="125"/>
      <c r="WA56" s="125"/>
      <c r="WB56" s="125"/>
      <c r="WC56" s="125"/>
      <c r="WD56" s="125"/>
      <c r="WE56" s="125"/>
      <c r="WF56" s="125"/>
      <c r="WG56" s="125"/>
      <c r="WH56" s="125"/>
      <c r="WI56" s="125"/>
      <c r="WJ56" s="125"/>
      <c r="WK56" s="125"/>
      <c r="WL56" s="125"/>
      <c r="WM56" s="125"/>
      <c r="WN56" s="125"/>
      <c r="WO56" s="125"/>
      <c r="WP56" s="125"/>
      <c r="WQ56" s="125"/>
      <c r="WR56" s="125"/>
      <c r="WS56" s="125"/>
      <c r="WT56" s="125"/>
      <c r="WU56" s="125"/>
      <c r="WV56" s="125"/>
      <c r="WW56" s="125"/>
      <c r="WX56" s="125"/>
      <c r="WY56" s="125"/>
      <c r="WZ56" s="125"/>
      <c r="XA56" s="125"/>
      <c r="XB56" s="125"/>
      <c r="XC56" s="125"/>
      <c r="XD56" s="125"/>
      <c r="XE56" s="125"/>
      <c r="XF56" s="125"/>
      <c r="XG56" s="125"/>
      <c r="XH56" s="125"/>
      <c r="XI56" s="125"/>
      <c r="XJ56" s="125"/>
      <c r="XK56" s="125"/>
      <c r="XL56" s="125"/>
      <c r="XM56" s="125"/>
      <c r="XN56" s="125"/>
      <c r="XO56" s="125"/>
      <c r="XP56" s="125"/>
      <c r="XQ56" s="125"/>
      <c r="XR56" s="125"/>
      <c r="XS56" s="125"/>
      <c r="XT56" s="125"/>
      <c r="XU56" s="125"/>
      <c r="XV56" s="125"/>
      <c r="XW56" s="125"/>
      <c r="XX56" s="125"/>
      <c r="XY56" s="125"/>
      <c r="XZ56" s="125"/>
      <c r="YA56" s="125"/>
      <c r="YB56" s="125"/>
      <c r="YC56" s="125"/>
      <c r="YD56" s="125"/>
      <c r="YE56" s="125"/>
      <c r="YF56" s="125"/>
      <c r="YG56" s="125"/>
      <c r="YH56" s="125"/>
      <c r="YI56" s="125"/>
      <c r="YJ56" s="125"/>
      <c r="YK56" s="125"/>
      <c r="YL56" s="125"/>
      <c r="YM56" s="125"/>
      <c r="YN56" s="125"/>
      <c r="YO56" s="125"/>
      <c r="YP56" s="125"/>
      <c r="YQ56" s="125"/>
      <c r="YR56" s="125"/>
      <c r="YS56" s="125"/>
      <c r="YT56" s="125"/>
      <c r="YU56" s="125"/>
      <c r="YV56" s="125"/>
      <c r="YW56" s="125"/>
      <c r="YX56" s="125"/>
      <c r="YY56" s="125"/>
      <c r="YZ56" s="125"/>
      <c r="ZA56" s="125"/>
      <c r="ZB56" s="125"/>
      <c r="ZC56" s="125"/>
      <c r="ZD56" s="125"/>
      <c r="ZE56" s="125"/>
      <c r="ZF56" s="125"/>
      <c r="ZG56" s="125"/>
      <c r="ZH56" s="125"/>
      <c r="ZI56" s="125"/>
      <c r="ZJ56" s="125"/>
      <c r="ZK56" s="125"/>
      <c r="ZL56" s="125"/>
      <c r="ZM56" s="125"/>
      <c r="ZN56" s="125"/>
      <c r="ZO56" s="125"/>
      <c r="ZP56" s="125"/>
      <c r="ZQ56" s="125"/>
      <c r="ZR56" s="125"/>
      <c r="ZS56" s="125"/>
      <c r="ZT56" s="125"/>
      <c r="ZU56" s="125"/>
      <c r="ZV56" s="125"/>
      <c r="ZW56" s="125"/>
      <c r="ZX56" s="125"/>
      <c r="ZY56" s="125"/>
      <c r="ZZ56" s="125"/>
      <c r="AAA56" s="125"/>
      <c r="AAB56" s="125"/>
      <c r="AAC56" s="125"/>
      <c r="AAD56" s="125"/>
      <c r="AAE56" s="125"/>
      <c r="AAF56" s="125"/>
      <c r="AAG56" s="125"/>
      <c r="AAH56" s="125"/>
      <c r="AAI56" s="125"/>
      <c r="AAJ56" s="125"/>
      <c r="AAK56" s="125"/>
      <c r="AAL56" s="125"/>
      <c r="AAM56" s="125"/>
      <c r="AAN56" s="125"/>
      <c r="AAO56" s="125"/>
      <c r="AAP56" s="125"/>
      <c r="AAQ56" s="125"/>
      <c r="AAR56" s="125"/>
      <c r="AAS56" s="125"/>
      <c r="AAT56" s="125"/>
      <c r="AAU56" s="125"/>
      <c r="AAV56" s="125"/>
      <c r="AAW56" s="125"/>
      <c r="AAX56" s="125"/>
      <c r="AAY56" s="125"/>
      <c r="AAZ56" s="125"/>
      <c r="ABA56" s="125"/>
      <c r="ABB56" s="125"/>
      <c r="ABC56" s="125"/>
      <c r="ABD56" s="125"/>
      <c r="ABE56" s="125"/>
      <c r="ABF56" s="125"/>
      <c r="ABG56" s="125"/>
      <c r="ABH56" s="125"/>
      <c r="ABI56" s="125"/>
      <c r="ABJ56" s="125"/>
      <c r="ABK56" s="125"/>
      <c r="ABL56" s="125"/>
      <c r="ABM56" s="125"/>
      <c r="ABN56" s="125"/>
      <c r="ABO56" s="125"/>
      <c r="ABP56" s="125"/>
      <c r="ABQ56" s="125"/>
      <c r="ABR56" s="125"/>
      <c r="ABS56" s="125"/>
      <c r="ABT56" s="125"/>
      <c r="ABU56" s="125"/>
      <c r="ABV56" s="125"/>
      <c r="ABW56" s="125"/>
      <c r="ABX56" s="125"/>
      <c r="ABY56" s="125"/>
      <c r="ABZ56" s="125"/>
      <c r="ACA56" s="125"/>
      <c r="ACB56" s="125"/>
      <c r="ACC56" s="125"/>
      <c r="ACD56" s="125"/>
      <c r="ACE56" s="125"/>
      <c r="ACF56" s="125"/>
      <c r="ACG56" s="125"/>
      <c r="ACH56" s="125"/>
      <c r="ACI56" s="125"/>
      <c r="ACJ56" s="125"/>
      <c r="ACK56" s="125"/>
      <c r="ACL56" s="125"/>
      <c r="ACM56" s="125"/>
      <c r="ACN56" s="125"/>
      <c r="ACO56" s="125"/>
      <c r="ACP56" s="125"/>
      <c r="ACQ56" s="125"/>
      <c r="ACR56" s="125"/>
      <c r="ACS56" s="125"/>
      <c r="ACT56" s="125"/>
      <c r="ACU56" s="125"/>
      <c r="ACV56" s="125"/>
      <c r="ACW56" s="125"/>
      <c r="ACX56" s="125"/>
      <c r="ACY56" s="125"/>
      <c r="ACZ56" s="125"/>
      <c r="ADA56" s="125"/>
      <c r="ADB56" s="125"/>
      <c r="ADC56" s="125"/>
      <c r="ADD56" s="125"/>
      <c r="ADE56" s="125"/>
      <c r="ADF56" s="125"/>
      <c r="ADG56" s="125"/>
      <c r="ADH56" s="125"/>
      <c r="ADI56" s="125"/>
      <c r="ADJ56" s="125"/>
      <c r="ADK56" s="125"/>
      <c r="ADL56" s="125"/>
      <c r="ADM56" s="125"/>
      <c r="ADN56" s="125"/>
      <c r="ADO56" s="125"/>
      <c r="ADP56" s="125"/>
      <c r="ADQ56" s="125"/>
      <c r="ADR56" s="125"/>
      <c r="ADS56" s="125"/>
      <c r="ADT56" s="125"/>
      <c r="ADU56" s="125"/>
      <c r="ADV56" s="125"/>
      <c r="ADW56" s="125"/>
      <c r="ADX56" s="125"/>
      <c r="ADY56" s="125"/>
      <c r="ADZ56" s="125"/>
      <c r="AEA56" s="125"/>
      <c r="AEB56" s="125"/>
      <c r="AEC56" s="125"/>
      <c r="AED56" s="125"/>
      <c r="AEE56" s="125"/>
      <c r="AEF56" s="125"/>
      <c r="AEG56" s="125"/>
      <c r="AEH56" s="125"/>
      <c r="AEI56" s="125"/>
      <c r="AEJ56" s="125"/>
      <c r="AEK56" s="125"/>
      <c r="AEL56" s="125"/>
      <c r="AEM56" s="125"/>
      <c r="AEN56" s="125"/>
      <c r="AEO56" s="125"/>
      <c r="AEP56" s="125"/>
      <c r="AEQ56" s="125"/>
      <c r="AER56" s="125"/>
      <c r="AES56" s="125"/>
      <c r="AET56" s="125"/>
      <c r="AEU56" s="125"/>
      <c r="AEV56" s="125"/>
      <c r="AEW56" s="125"/>
      <c r="AEX56" s="125"/>
      <c r="AEY56" s="125"/>
      <c r="AEZ56" s="125"/>
      <c r="AFA56" s="125"/>
      <c r="AFB56" s="125"/>
      <c r="AFC56" s="125"/>
      <c r="AFD56" s="125"/>
      <c r="AFE56" s="125"/>
      <c r="AFF56" s="125"/>
      <c r="AFG56" s="125"/>
      <c r="AFH56" s="125"/>
      <c r="AFI56" s="125"/>
      <c r="AFJ56" s="125"/>
      <c r="AFK56" s="125"/>
      <c r="AFL56" s="125"/>
      <c r="AFM56" s="125"/>
      <c r="AFN56" s="125"/>
      <c r="AFO56" s="125"/>
      <c r="AFP56" s="125"/>
      <c r="AFQ56" s="125"/>
      <c r="AFR56" s="125"/>
      <c r="AFS56" s="125"/>
      <c r="AFT56" s="125"/>
      <c r="AFU56" s="125"/>
      <c r="AFV56" s="125"/>
      <c r="AFW56" s="125"/>
      <c r="AFX56" s="125"/>
      <c r="AFY56" s="125"/>
      <c r="AFZ56" s="125"/>
      <c r="AGA56" s="125"/>
      <c r="AGB56" s="125"/>
      <c r="AGC56" s="125"/>
      <c r="AGD56" s="125"/>
      <c r="AGE56" s="125"/>
      <c r="AGF56" s="125"/>
      <c r="AGG56" s="125"/>
      <c r="AGH56" s="125"/>
      <c r="AGI56" s="125"/>
      <c r="AGJ56" s="125"/>
      <c r="AGK56" s="125"/>
      <c r="AGL56" s="125"/>
      <c r="AGM56" s="125"/>
      <c r="AGN56" s="125"/>
      <c r="AGO56" s="125"/>
      <c r="AGP56" s="125"/>
      <c r="AGQ56" s="125"/>
      <c r="AGR56" s="125"/>
      <c r="AGS56" s="125"/>
      <c r="AGT56" s="125"/>
      <c r="AGU56" s="125"/>
      <c r="AGV56" s="125"/>
      <c r="AGW56" s="125"/>
      <c r="AGX56" s="125"/>
      <c r="AGY56" s="125"/>
      <c r="AGZ56" s="125"/>
      <c r="AHA56" s="125"/>
      <c r="AHB56" s="125"/>
      <c r="AHC56" s="125"/>
      <c r="AHD56" s="125"/>
      <c r="AHE56" s="125"/>
      <c r="AHF56" s="125"/>
      <c r="AHG56" s="125"/>
      <c r="AHH56" s="125"/>
      <c r="AHI56" s="125"/>
      <c r="AHJ56" s="125"/>
      <c r="AHK56" s="125"/>
      <c r="AHL56" s="125"/>
      <c r="AHM56" s="125"/>
      <c r="AHN56" s="125"/>
      <c r="AHO56" s="125"/>
      <c r="AHP56" s="125"/>
      <c r="AHQ56" s="125"/>
      <c r="AHR56" s="125"/>
      <c r="AHS56" s="125"/>
      <c r="AHT56" s="125"/>
      <c r="AHU56" s="125"/>
      <c r="AHV56" s="125"/>
      <c r="AHW56" s="125"/>
      <c r="AHX56" s="125"/>
      <c r="AHY56" s="125"/>
      <c r="AHZ56" s="125"/>
      <c r="AIA56" s="125"/>
      <c r="AIB56" s="125"/>
      <c r="AIC56" s="125"/>
      <c r="AID56" s="125"/>
      <c r="AIE56" s="125"/>
      <c r="AIF56" s="125"/>
      <c r="AIG56" s="125"/>
      <c r="AIH56" s="125"/>
      <c r="AII56" s="125"/>
      <c r="AIJ56" s="125"/>
      <c r="AIK56" s="125"/>
      <c r="AIL56" s="125"/>
      <c r="AIM56" s="125"/>
      <c r="AIN56" s="125"/>
      <c r="AIO56" s="125"/>
      <c r="AIP56" s="125"/>
      <c r="AIQ56" s="125"/>
      <c r="AIR56" s="125"/>
      <c r="AIS56" s="125"/>
      <c r="AIT56" s="125"/>
      <c r="AIU56" s="125"/>
      <c r="AIV56" s="125"/>
      <c r="AIW56" s="125"/>
      <c r="AIX56" s="125"/>
      <c r="AIY56" s="125"/>
      <c r="AIZ56" s="125"/>
      <c r="AJA56" s="125"/>
      <c r="AJB56" s="125"/>
      <c r="AJC56" s="125"/>
      <c r="AJD56" s="125"/>
      <c r="AJE56" s="125"/>
      <c r="AJF56" s="125"/>
      <c r="AJG56" s="125"/>
      <c r="AJH56" s="125"/>
      <c r="AJI56" s="125"/>
      <c r="AJJ56" s="125"/>
      <c r="AJK56" s="125"/>
      <c r="AJL56" s="125"/>
      <c r="AJM56" s="125"/>
      <c r="AJN56" s="125"/>
      <c r="AJO56" s="125"/>
      <c r="AJP56" s="125"/>
      <c r="AJQ56" s="125"/>
      <c r="AJR56" s="125"/>
      <c r="AJS56" s="125"/>
      <c r="AJT56" s="125"/>
      <c r="AJU56" s="125"/>
      <c r="AJV56" s="125"/>
      <c r="AJW56" s="125"/>
      <c r="AJX56" s="125"/>
      <c r="AJY56" s="125"/>
      <c r="AJZ56" s="125"/>
      <c r="AKA56" s="125"/>
      <c r="AKB56" s="125"/>
      <c r="AKC56" s="125"/>
      <c r="AKD56" s="125"/>
      <c r="AKE56" s="125"/>
      <c r="AKF56" s="125"/>
      <c r="AKG56" s="125"/>
      <c r="AKH56" s="125"/>
      <c r="AKI56" s="125"/>
      <c r="AKJ56" s="125"/>
      <c r="AKK56" s="125"/>
      <c r="AKL56" s="125"/>
      <c r="AKM56" s="125"/>
      <c r="AKN56" s="125"/>
      <c r="AKO56" s="125"/>
      <c r="AKP56" s="125"/>
      <c r="AKQ56" s="125"/>
      <c r="AKR56" s="125"/>
      <c r="AKS56" s="125"/>
      <c r="AKT56" s="125"/>
      <c r="AKU56" s="125"/>
      <c r="AKV56" s="125"/>
      <c r="AKW56" s="125"/>
      <c r="AKX56" s="125"/>
      <c r="AKY56" s="125"/>
      <c r="AKZ56" s="125"/>
      <c r="ALA56" s="125"/>
      <c r="ALB56" s="125"/>
      <c r="ALC56" s="125"/>
      <c r="ALD56" s="125"/>
      <c r="ALE56" s="125"/>
      <c r="ALF56" s="125"/>
      <c r="ALG56" s="125"/>
      <c r="ALH56" s="125"/>
      <c r="ALI56" s="125"/>
      <c r="ALJ56" s="125"/>
      <c r="ALK56" s="125"/>
      <c r="ALL56" s="125"/>
      <c r="ALM56" s="125"/>
      <c r="ALN56" s="125"/>
      <c r="ALO56" s="125"/>
      <c r="ALP56" s="125"/>
      <c r="ALQ56" s="125"/>
      <c r="ALR56" s="125"/>
      <c r="ALS56" s="125"/>
      <c r="ALT56" s="125"/>
      <c r="ALU56" s="125"/>
      <c r="ALV56" s="125"/>
      <c r="ALW56" s="125"/>
      <c r="ALX56" s="125"/>
    </row>
    <row r="57" spans="1:1012" x14ac:dyDescent="0.2">
      <c r="A57" s="417" t="s">
        <v>300</v>
      </c>
      <c r="B57" s="418" t="s">
        <v>350</v>
      </c>
      <c r="C57" s="646"/>
      <c r="D57" s="646"/>
      <c r="E57" s="213"/>
      <c r="F57" s="646"/>
      <c r="G57" s="213"/>
      <c r="H57" s="646"/>
      <c r="I57" s="213"/>
      <c r="J57" s="646"/>
      <c r="K57" s="157"/>
      <c r="L57" s="156">
        <v>1</v>
      </c>
      <c r="M57" s="159"/>
      <c r="N57" s="742"/>
      <c r="O57" s="156"/>
      <c r="P57" s="156">
        <v>1</v>
      </c>
      <c r="Q57" s="159"/>
      <c r="R57" s="213"/>
      <c r="S57" s="213">
        <v>1</v>
      </c>
      <c r="T57" s="159"/>
      <c r="U57" s="682"/>
      <c r="V57" s="766"/>
      <c r="W57" s="161"/>
      <c r="X57" s="125" t="s">
        <v>1695</v>
      </c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  <c r="II57" s="125"/>
      <c r="IJ57" s="125"/>
      <c r="IK57" s="125"/>
      <c r="IL57" s="125"/>
      <c r="IM57" s="125"/>
      <c r="IN57" s="125"/>
      <c r="IO57" s="125"/>
      <c r="IP57" s="125"/>
      <c r="IQ57" s="125"/>
      <c r="IR57" s="125"/>
      <c r="IS57" s="125"/>
      <c r="IT57" s="125"/>
      <c r="IU57" s="125"/>
      <c r="IV57" s="125"/>
      <c r="IW57" s="125"/>
      <c r="IX57" s="125"/>
      <c r="IY57" s="125"/>
      <c r="IZ57" s="125"/>
      <c r="JA57" s="125"/>
      <c r="JB57" s="125"/>
      <c r="JC57" s="125"/>
      <c r="JD57" s="125"/>
      <c r="JE57" s="125"/>
      <c r="JF57" s="125"/>
      <c r="JG57" s="125"/>
      <c r="JH57" s="125"/>
      <c r="JI57" s="125"/>
      <c r="JJ57" s="125"/>
      <c r="JK57" s="125"/>
      <c r="JL57" s="125"/>
      <c r="JM57" s="125"/>
      <c r="JN57" s="125"/>
      <c r="JO57" s="125"/>
      <c r="JP57" s="125"/>
      <c r="JQ57" s="125"/>
      <c r="JR57" s="125"/>
      <c r="JS57" s="125"/>
      <c r="JT57" s="125"/>
      <c r="JU57" s="125"/>
      <c r="JV57" s="125"/>
      <c r="JW57" s="125"/>
      <c r="JX57" s="125"/>
      <c r="JY57" s="125"/>
      <c r="JZ57" s="125"/>
      <c r="KA57" s="125"/>
      <c r="KB57" s="125"/>
      <c r="KC57" s="125"/>
      <c r="KD57" s="125"/>
      <c r="KE57" s="125"/>
      <c r="KF57" s="125"/>
      <c r="KG57" s="125"/>
      <c r="KH57" s="125"/>
      <c r="KI57" s="125"/>
      <c r="KJ57" s="125"/>
      <c r="KK57" s="125"/>
      <c r="KL57" s="125"/>
      <c r="KM57" s="125"/>
      <c r="KN57" s="125"/>
      <c r="KO57" s="125"/>
      <c r="KP57" s="125"/>
      <c r="KQ57" s="125"/>
      <c r="KR57" s="125"/>
      <c r="KS57" s="125"/>
      <c r="KT57" s="125"/>
      <c r="KU57" s="125"/>
      <c r="KV57" s="125"/>
      <c r="KW57" s="125"/>
      <c r="KX57" s="125"/>
      <c r="KY57" s="125"/>
      <c r="KZ57" s="125"/>
      <c r="LA57" s="125"/>
      <c r="LB57" s="125"/>
      <c r="LC57" s="125"/>
      <c r="LD57" s="125"/>
      <c r="LE57" s="125"/>
      <c r="LF57" s="125"/>
      <c r="LG57" s="125"/>
      <c r="LH57" s="125"/>
      <c r="LI57" s="125"/>
      <c r="LJ57" s="125"/>
      <c r="LK57" s="125"/>
      <c r="LL57" s="125"/>
      <c r="LM57" s="125"/>
      <c r="LN57" s="125"/>
      <c r="LO57" s="125"/>
      <c r="LP57" s="125"/>
      <c r="LQ57" s="125"/>
      <c r="LR57" s="125"/>
      <c r="LS57" s="125"/>
      <c r="LT57" s="125"/>
      <c r="LU57" s="125"/>
      <c r="LV57" s="125"/>
      <c r="LW57" s="125"/>
      <c r="LX57" s="125"/>
      <c r="LY57" s="125"/>
      <c r="LZ57" s="125"/>
      <c r="MA57" s="125"/>
      <c r="MB57" s="125"/>
      <c r="MC57" s="125"/>
      <c r="MD57" s="125"/>
      <c r="ME57" s="125"/>
      <c r="MF57" s="125"/>
      <c r="MG57" s="125"/>
      <c r="MH57" s="125"/>
      <c r="MI57" s="125"/>
      <c r="MJ57" s="125"/>
      <c r="MK57" s="125"/>
      <c r="ML57" s="125"/>
      <c r="MM57" s="125"/>
      <c r="MN57" s="125"/>
      <c r="MO57" s="125"/>
      <c r="MP57" s="125"/>
      <c r="MQ57" s="125"/>
      <c r="MR57" s="125"/>
      <c r="MS57" s="125"/>
      <c r="MT57" s="125"/>
      <c r="MU57" s="125"/>
      <c r="MV57" s="125"/>
      <c r="MW57" s="125"/>
      <c r="MX57" s="125"/>
      <c r="MY57" s="125"/>
      <c r="MZ57" s="125"/>
      <c r="NA57" s="125"/>
      <c r="NB57" s="125"/>
      <c r="NC57" s="125"/>
      <c r="ND57" s="125"/>
      <c r="NE57" s="125"/>
      <c r="NF57" s="125"/>
      <c r="NG57" s="125"/>
      <c r="NH57" s="125"/>
      <c r="NI57" s="125"/>
      <c r="NJ57" s="125"/>
      <c r="NK57" s="125"/>
      <c r="NL57" s="125"/>
      <c r="NM57" s="125"/>
      <c r="NN57" s="125"/>
      <c r="NO57" s="125"/>
      <c r="NP57" s="125"/>
      <c r="NQ57" s="125"/>
      <c r="NR57" s="125"/>
      <c r="NS57" s="125"/>
      <c r="NT57" s="125"/>
      <c r="NU57" s="125"/>
      <c r="NV57" s="125"/>
      <c r="NW57" s="125"/>
      <c r="NX57" s="125"/>
      <c r="NY57" s="125"/>
      <c r="NZ57" s="125"/>
      <c r="OA57" s="125"/>
      <c r="OB57" s="125"/>
      <c r="OC57" s="125"/>
      <c r="OD57" s="125"/>
      <c r="OE57" s="125"/>
      <c r="OF57" s="125"/>
      <c r="OG57" s="125"/>
      <c r="OH57" s="125"/>
      <c r="OI57" s="125"/>
      <c r="OJ57" s="125"/>
      <c r="OK57" s="125"/>
      <c r="OL57" s="125"/>
      <c r="OM57" s="125"/>
      <c r="ON57" s="125"/>
      <c r="OO57" s="125"/>
      <c r="OP57" s="125"/>
      <c r="OQ57" s="125"/>
      <c r="OR57" s="125"/>
      <c r="OS57" s="125"/>
      <c r="OT57" s="125"/>
      <c r="OU57" s="125"/>
      <c r="OV57" s="125"/>
      <c r="OW57" s="125"/>
      <c r="OX57" s="125"/>
      <c r="OY57" s="125"/>
      <c r="OZ57" s="125"/>
      <c r="PA57" s="125"/>
      <c r="PB57" s="125"/>
      <c r="PC57" s="125"/>
      <c r="PD57" s="125"/>
      <c r="PE57" s="125"/>
      <c r="PF57" s="125"/>
      <c r="PG57" s="125"/>
      <c r="PH57" s="125"/>
      <c r="PI57" s="125"/>
      <c r="PJ57" s="125"/>
      <c r="PK57" s="125"/>
      <c r="PL57" s="125"/>
      <c r="PM57" s="125"/>
      <c r="PN57" s="125"/>
      <c r="PO57" s="125"/>
      <c r="PP57" s="125"/>
      <c r="PQ57" s="125"/>
      <c r="PR57" s="125"/>
      <c r="PS57" s="125"/>
      <c r="PT57" s="125"/>
      <c r="PU57" s="125"/>
      <c r="PV57" s="125"/>
      <c r="PW57" s="125"/>
      <c r="PX57" s="125"/>
      <c r="PY57" s="125"/>
      <c r="PZ57" s="125"/>
      <c r="QA57" s="125"/>
      <c r="QB57" s="125"/>
      <c r="QC57" s="125"/>
      <c r="QD57" s="125"/>
      <c r="QE57" s="125"/>
      <c r="QF57" s="125"/>
      <c r="QG57" s="125"/>
      <c r="QH57" s="125"/>
      <c r="QI57" s="125"/>
      <c r="QJ57" s="125"/>
      <c r="QK57" s="125"/>
      <c r="QL57" s="125"/>
      <c r="QM57" s="125"/>
      <c r="QN57" s="125"/>
      <c r="QO57" s="125"/>
      <c r="QP57" s="125"/>
      <c r="QQ57" s="125"/>
      <c r="QR57" s="125"/>
      <c r="QS57" s="125"/>
      <c r="QT57" s="125"/>
      <c r="QU57" s="125"/>
      <c r="QV57" s="125"/>
      <c r="QW57" s="125"/>
      <c r="QX57" s="125"/>
      <c r="QY57" s="125"/>
      <c r="QZ57" s="125"/>
      <c r="RA57" s="125"/>
      <c r="RB57" s="125"/>
      <c r="RC57" s="125"/>
      <c r="RD57" s="125"/>
      <c r="RE57" s="125"/>
      <c r="RF57" s="125"/>
      <c r="RG57" s="125"/>
      <c r="RH57" s="125"/>
      <c r="RI57" s="125"/>
      <c r="RJ57" s="125"/>
      <c r="RK57" s="125"/>
      <c r="RL57" s="125"/>
      <c r="RM57" s="125"/>
      <c r="RN57" s="125"/>
      <c r="RO57" s="125"/>
      <c r="RP57" s="125"/>
      <c r="RQ57" s="125"/>
      <c r="RR57" s="125"/>
      <c r="RS57" s="125"/>
      <c r="RT57" s="125"/>
      <c r="RU57" s="125"/>
      <c r="RV57" s="125"/>
      <c r="RW57" s="125"/>
      <c r="RX57" s="125"/>
      <c r="RY57" s="125"/>
      <c r="RZ57" s="125"/>
      <c r="SA57" s="125"/>
      <c r="SB57" s="125"/>
      <c r="SC57" s="125"/>
      <c r="SD57" s="125"/>
      <c r="SE57" s="125"/>
      <c r="SF57" s="125"/>
      <c r="SG57" s="125"/>
      <c r="SH57" s="125"/>
      <c r="SI57" s="125"/>
      <c r="SJ57" s="125"/>
      <c r="SK57" s="125"/>
      <c r="SL57" s="125"/>
      <c r="SM57" s="125"/>
      <c r="SN57" s="125"/>
      <c r="SO57" s="125"/>
      <c r="SP57" s="125"/>
      <c r="SQ57" s="125"/>
      <c r="SR57" s="125"/>
      <c r="SS57" s="125"/>
      <c r="ST57" s="125"/>
      <c r="SU57" s="125"/>
      <c r="SV57" s="125"/>
      <c r="SW57" s="125"/>
      <c r="SX57" s="125"/>
      <c r="SY57" s="125"/>
      <c r="SZ57" s="125"/>
      <c r="TA57" s="125"/>
      <c r="TB57" s="125"/>
      <c r="TC57" s="125"/>
      <c r="TD57" s="125"/>
      <c r="TE57" s="125"/>
      <c r="TF57" s="125"/>
      <c r="TG57" s="125"/>
      <c r="TH57" s="125"/>
      <c r="TI57" s="125"/>
      <c r="TJ57" s="125"/>
      <c r="TK57" s="125"/>
      <c r="TL57" s="125"/>
      <c r="TM57" s="125"/>
      <c r="TN57" s="125"/>
      <c r="TO57" s="125"/>
      <c r="TP57" s="125"/>
      <c r="TQ57" s="125"/>
      <c r="TR57" s="125"/>
      <c r="TS57" s="125"/>
      <c r="TT57" s="125"/>
      <c r="TU57" s="125"/>
      <c r="TV57" s="125"/>
      <c r="TW57" s="125"/>
      <c r="TX57" s="125"/>
      <c r="TY57" s="125"/>
      <c r="TZ57" s="125"/>
      <c r="UA57" s="125"/>
      <c r="UB57" s="125"/>
      <c r="UC57" s="125"/>
      <c r="UD57" s="125"/>
      <c r="UE57" s="125"/>
      <c r="UF57" s="125"/>
      <c r="UG57" s="125"/>
      <c r="UH57" s="125"/>
      <c r="UI57" s="125"/>
      <c r="UJ57" s="125"/>
      <c r="UK57" s="125"/>
      <c r="UL57" s="125"/>
      <c r="UM57" s="125"/>
      <c r="UN57" s="125"/>
      <c r="UO57" s="125"/>
      <c r="UP57" s="125"/>
      <c r="UQ57" s="125"/>
      <c r="UR57" s="125"/>
      <c r="US57" s="125"/>
      <c r="UT57" s="125"/>
      <c r="UU57" s="125"/>
      <c r="UV57" s="125"/>
      <c r="UW57" s="125"/>
      <c r="UX57" s="125"/>
      <c r="UY57" s="125"/>
      <c r="UZ57" s="125"/>
      <c r="VA57" s="125"/>
      <c r="VB57" s="125"/>
      <c r="VC57" s="125"/>
      <c r="VD57" s="125"/>
      <c r="VE57" s="125"/>
      <c r="VF57" s="125"/>
      <c r="VG57" s="125"/>
      <c r="VH57" s="125"/>
      <c r="VI57" s="125"/>
      <c r="VJ57" s="125"/>
      <c r="VK57" s="125"/>
      <c r="VL57" s="125"/>
      <c r="VM57" s="125"/>
      <c r="VN57" s="125"/>
      <c r="VO57" s="125"/>
      <c r="VP57" s="125"/>
      <c r="VQ57" s="125"/>
      <c r="VR57" s="125"/>
      <c r="VS57" s="125"/>
      <c r="VT57" s="125"/>
      <c r="VU57" s="125"/>
      <c r="VV57" s="125"/>
      <c r="VW57" s="125"/>
      <c r="VX57" s="125"/>
      <c r="VY57" s="125"/>
      <c r="VZ57" s="125"/>
      <c r="WA57" s="125"/>
      <c r="WB57" s="125"/>
      <c r="WC57" s="125"/>
      <c r="WD57" s="125"/>
      <c r="WE57" s="125"/>
      <c r="WF57" s="125"/>
      <c r="WG57" s="125"/>
      <c r="WH57" s="125"/>
      <c r="WI57" s="125"/>
      <c r="WJ57" s="125"/>
      <c r="WK57" s="125"/>
      <c r="WL57" s="125"/>
      <c r="WM57" s="125"/>
      <c r="WN57" s="125"/>
      <c r="WO57" s="125"/>
      <c r="WP57" s="125"/>
      <c r="WQ57" s="125"/>
      <c r="WR57" s="125"/>
      <c r="WS57" s="125"/>
      <c r="WT57" s="125"/>
      <c r="WU57" s="125"/>
      <c r="WV57" s="125"/>
      <c r="WW57" s="125"/>
      <c r="WX57" s="125"/>
      <c r="WY57" s="125"/>
      <c r="WZ57" s="125"/>
      <c r="XA57" s="125"/>
      <c r="XB57" s="125"/>
      <c r="XC57" s="125"/>
      <c r="XD57" s="125"/>
      <c r="XE57" s="125"/>
      <c r="XF57" s="125"/>
      <c r="XG57" s="125"/>
      <c r="XH57" s="125"/>
      <c r="XI57" s="125"/>
      <c r="XJ57" s="125"/>
      <c r="XK57" s="125"/>
      <c r="XL57" s="125"/>
      <c r="XM57" s="125"/>
      <c r="XN57" s="125"/>
      <c r="XO57" s="125"/>
      <c r="XP57" s="125"/>
      <c r="XQ57" s="125"/>
      <c r="XR57" s="125"/>
      <c r="XS57" s="125"/>
      <c r="XT57" s="125"/>
      <c r="XU57" s="125"/>
      <c r="XV57" s="125"/>
      <c r="XW57" s="125"/>
      <c r="XX57" s="125"/>
      <c r="XY57" s="125"/>
      <c r="XZ57" s="125"/>
      <c r="YA57" s="125"/>
      <c r="YB57" s="125"/>
      <c r="YC57" s="125"/>
      <c r="YD57" s="125"/>
      <c r="YE57" s="125"/>
      <c r="YF57" s="125"/>
      <c r="YG57" s="125"/>
      <c r="YH57" s="125"/>
      <c r="YI57" s="125"/>
      <c r="YJ57" s="125"/>
      <c r="YK57" s="125"/>
      <c r="YL57" s="125"/>
      <c r="YM57" s="125"/>
      <c r="YN57" s="125"/>
      <c r="YO57" s="125"/>
      <c r="YP57" s="125"/>
      <c r="YQ57" s="125"/>
      <c r="YR57" s="125"/>
      <c r="YS57" s="125"/>
      <c r="YT57" s="125"/>
      <c r="YU57" s="125"/>
      <c r="YV57" s="125"/>
      <c r="YW57" s="125"/>
      <c r="YX57" s="125"/>
      <c r="YY57" s="125"/>
      <c r="YZ57" s="125"/>
      <c r="ZA57" s="125"/>
      <c r="ZB57" s="125"/>
      <c r="ZC57" s="125"/>
      <c r="ZD57" s="125"/>
      <c r="ZE57" s="125"/>
      <c r="ZF57" s="125"/>
      <c r="ZG57" s="125"/>
      <c r="ZH57" s="125"/>
      <c r="ZI57" s="125"/>
      <c r="ZJ57" s="125"/>
      <c r="ZK57" s="125"/>
      <c r="ZL57" s="125"/>
      <c r="ZM57" s="125"/>
      <c r="ZN57" s="125"/>
      <c r="ZO57" s="125"/>
      <c r="ZP57" s="125"/>
      <c r="ZQ57" s="125"/>
      <c r="ZR57" s="125"/>
      <c r="ZS57" s="125"/>
      <c r="ZT57" s="125"/>
      <c r="ZU57" s="125"/>
      <c r="ZV57" s="125"/>
      <c r="ZW57" s="125"/>
      <c r="ZX57" s="125"/>
      <c r="ZY57" s="125"/>
      <c r="ZZ57" s="125"/>
      <c r="AAA57" s="125"/>
      <c r="AAB57" s="125"/>
      <c r="AAC57" s="125"/>
      <c r="AAD57" s="125"/>
      <c r="AAE57" s="125"/>
      <c r="AAF57" s="125"/>
      <c r="AAG57" s="125"/>
      <c r="AAH57" s="125"/>
      <c r="AAI57" s="125"/>
      <c r="AAJ57" s="125"/>
      <c r="AAK57" s="125"/>
      <c r="AAL57" s="125"/>
      <c r="AAM57" s="125"/>
      <c r="AAN57" s="125"/>
      <c r="AAO57" s="125"/>
      <c r="AAP57" s="125"/>
      <c r="AAQ57" s="125"/>
      <c r="AAR57" s="125"/>
      <c r="AAS57" s="125"/>
      <c r="AAT57" s="125"/>
      <c r="AAU57" s="125"/>
      <c r="AAV57" s="125"/>
      <c r="AAW57" s="125"/>
      <c r="AAX57" s="125"/>
      <c r="AAY57" s="125"/>
      <c r="AAZ57" s="125"/>
      <c r="ABA57" s="125"/>
      <c r="ABB57" s="125"/>
      <c r="ABC57" s="125"/>
      <c r="ABD57" s="125"/>
      <c r="ABE57" s="125"/>
      <c r="ABF57" s="125"/>
      <c r="ABG57" s="125"/>
      <c r="ABH57" s="125"/>
      <c r="ABI57" s="125"/>
      <c r="ABJ57" s="125"/>
      <c r="ABK57" s="125"/>
      <c r="ABL57" s="125"/>
      <c r="ABM57" s="125"/>
      <c r="ABN57" s="125"/>
      <c r="ABO57" s="125"/>
      <c r="ABP57" s="125"/>
      <c r="ABQ57" s="125"/>
      <c r="ABR57" s="125"/>
      <c r="ABS57" s="125"/>
      <c r="ABT57" s="125"/>
      <c r="ABU57" s="125"/>
      <c r="ABV57" s="125"/>
      <c r="ABW57" s="125"/>
      <c r="ABX57" s="125"/>
      <c r="ABY57" s="125"/>
      <c r="ABZ57" s="125"/>
      <c r="ACA57" s="125"/>
      <c r="ACB57" s="125"/>
      <c r="ACC57" s="125"/>
      <c r="ACD57" s="125"/>
      <c r="ACE57" s="125"/>
      <c r="ACF57" s="125"/>
      <c r="ACG57" s="125"/>
      <c r="ACH57" s="125"/>
      <c r="ACI57" s="125"/>
      <c r="ACJ57" s="125"/>
      <c r="ACK57" s="125"/>
      <c r="ACL57" s="125"/>
      <c r="ACM57" s="125"/>
      <c r="ACN57" s="125"/>
      <c r="ACO57" s="125"/>
      <c r="ACP57" s="125"/>
      <c r="ACQ57" s="125"/>
      <c r="ACR57" s="125"/>
      <c r="ACS57" s="125"/>
      <c r="ACT57" s="125"/>
      <c r="ACU57" s="125"/>
      <c r="ACV57" s="125"/>
      <c r="ACW57" s="125"/>
      <c r="ACX57" s="125"/>
      <c r="ACY57" s="125"/>
      <c r="ACZ57" s="125"/>
      <c r="ADA57" s="125"/>
      <c r="ADB57" s="125"/>
      <c r="ADC57" s="125"/>
      <c r="ADD57" s="125"/>
      <c r="ADE57" s="125"/>
      <c r="ADF57" s="125"/>
      <c r="ADG57" s="125"/>
      <c r="ADH57" s="125"/>
      <c r="ADI57" s="125"/>
      <c r="ADJ57" s="125"/>
      <c r="ADK57" s="125"/>
      <c r="ADL57" s="125"/>
      <c r="ADM57" s="125"/>
      <c r="ADN57" s="125"/>
      <c r="ADO57" s="125"/>
      <c r="ADP57" s="125"/>
      <c r="ADQ57" s="125"/>
      <c r="ADR57" s="125"/>
      <c r="ADS57" s="125"/>
      <c r="ADT57" s="125"/>
      <c r="ADU57" s="125"/>
      <c r="ADV57" s="125"/>
      <c r="ADW57" s="125"/>
      <c r="ADX57" s="125"/>
      <c r="ADY57" s="125"/>
      <c r="ADZ57" s="125"/>
      <c r="AEA57" s="125"/>
      <c r="AEB57" s="125"/>
      <c r="AEC57" s="125"/>
      <c r="AED57" s="125"/>
      <c r="AEE57" s="125"/>
      <c r="AEF57" s="125"/>
      <c r="AEG57" s="125"/>
      <c r="AEH57" s="125"/>
      <c r="AEI57" s="125"/>
      <c r="AEJ57" s="125"/>
      <c r="AEK57" s="125"/>
      <c r="AEL57" s="125"/>
      <c r="AEM57" s="125"/>
      <c r="AEN57" s="125"/>
      <c r="AEO57" s="125"/>
      <c r="AEP57" s="125"/>
      <c r="AEQ57" s="125"/>
      <c r="AER57" s="125"/>
      <c r="AES57" s="125"/>
      <c r="AET57" s="125"/>
      <c r="AEU57" s="125"/>
      <c r="AEV57" s="125"/>
      <c r="AEW57" s="125"/>
      <c r="AEX57" s="125"/>
      <c r="AEY57" s="125"/>
      <c r="AEZ57" s="125"/>
      <c r="AFA57" s="125"/>
      <c r="AFB57" s="125"/>
      <c r="AFC57" s="125"/>
      <c r="AFD57" s="125"/>
      <c r="AFE57" s="125"/>
      <c r="AFF57" s="125"/>
      <c r="AFG57" s="125"/>
      <c r="AFH57" s="125"/>
      <c r="AFI57" s="125"/>
      <c r="AFJ57" s="125"/>
      <c r="AFK57" s="125"/>
      <c r="AFL57" s="125"/>
      <c r="AFM57" s="125"/>
      <c r="AFN57" s="125"/>
      <c r="AFO57" s="125"/>
      <c r="AFP57" s="125"/>
      <c r="AFQ57" s="125"/>
      <c r="AFR57" s="125"/>
      <c r="AFS57" s="125"/>
      <c r="AFT57" s="125"/>
      <c r="AFU57" s="125"/>
      <c r="AFV57" s="125"/>
      <c r="AFW57" s="125"/>
      <c r="AFX57" s="125"/>
      <c r="AFY57" s="125"/>
      <c r="AFZ57" s="125"/>
      <c r="AGA57" s="125"/>
      <c r="AGB57" s="125"/>
      <c r="AGC57" s="125"/>
      <c r="AGD57" s="125"/>
      <c r="AGE57" s="125"/>
      <c r="AGF57" s="125"/>
      <c r="AGG57" s="125"/>
      <c r="AGH57" s="125"/>
      <c r="AGI57" s="125"/>
      <c r="AGJ57" s="125"/>
      <c r="AGK57" s="125"/>
      <c r="AGL57" s="125"/>
      <c r="AGM57" s="125"/>
      <c r="AGN57" s="125"/>
      <c r="AGO57" s="125"/>
      <c r="AGP57" s="125"/>
      <c r="AGQ57" s="125"/>
      <c r="AGR57" s="125"/>
      <c r="AGS57" s="125"/>
      <c r="AGT57" s="125"/>
      <c r="AGU57" s="125"/>
      <c r="AGV57" s="125"/>
      <c r="AGW57" s="125"/>
      <c r="AGX57" s="125"/>
      <c r="AGY57" s="125"/>
      <c r="AGZ57" s="125"/>
      <c r="AHA57" s="125"/>
      <c r="AHB57" s="125"/>
      <c r="AHC57" s="125"/>
      <c r="AHD57" s="125"/>
      <c r="AHE57" s="125"/>
      <c r="AHF57" s="125"/>
      <c r="AHG57" s="125"/>
      <c r="AHH57" s="125"/>
      <c r="AHI57" s="125"/>
      <c r="AHJ57" s="125"/>
      <c r="AHK57" s="125"/>
      <c r="AHL57" s="125"/>
      <c r="AHM57" s="125"/>
      <c r="AHN57" s="125"/>
      <c r="AHO57" s="125"/>
      <c r="AHP57" s="125"/>
      <c r="AHQ57" s="125"/>
      <c r="AHR57" s="125"/>
      <c r="AHS57" s="125"/>
      <c r="AHT57" s="125"/>
      <c r="AHU57" s="125"/>
      <c r="AHV57" s="125"/>
      <c r="AHW57" s="125"/>
      <c r="AHX57" s="125"/>
      <c r="AHY57" s="125"/>
      <c r="AHZ57" s="125"/>
      <c r="AIA57" s="125"/>
      <c r="AIB57" s="125"/>
      <c r="AIC57" s="125"/>
      <c r="AID57" s="125"/>
      <c r="AIE57" s="125"/>
      <c r="AIF57" s="125"/>
      <c r="AIG57" s="125"/>
      <c r="AIH57" s="125"/>
      <c r="AII57" s="125"/>
      <c r="AIJ57" s="125"/>
      <c r="AIK57" s="125"/>
      <c r="AIL57" s="125"/>
      <c r="AIM57" s="125"/>
      <c r="AIN57" s="125"/>
      <c r="AIO57" s="125"/>
      <c r="AIP57" s="125"/>
      <c r="AIQ57" s="125"/>
      <c r="AIR57" s="125"/>
      <c r="AIS57" s="125"/>
      <c r="AIT57" s="125"/>
      <c r="AIU57" s="125"/>
      <c r="AIV57" s="125"/>
      <c r="AIW57" s="125"/>
      <c r="AIX57" s="125"/>
      <c r="AIY57" s="125"/>
      <c r="AIZ57" s="125"/>
      <c r="AJA57" s="125"/>
      <c r="AJB57" s="125"/>
      <c r="AJC57" s="125"/>
      <c r="AJD57" s="125"/>
      <c r="AJE57" s="125"/>
      <c r="AJF57" s="125"/>
      <c r="AJG57" s="125"/>
      <c r="AJH57" s="125"/>
      <c r="AJI57" s="125"/>
      <c r="AJJ57" s="125"/>
      <c r="AJK57" s="125"/>
      <c r="AJL57" s="125"/>
      <c r="AJM57" s="125"/>
      <c r="AJN57" s="125"/>
      <c r="AJO57" s="125"/>
      <c r="AJP57" s="125"/>
      <c r="AJQ57" s="125"/>
      <c r="AJR57" s="125"/>
      <c r="AJS57" s="125"/>
      <c r="AJT57" s="125"/>
      <c r="AJU57" s="125"/>
      <c r="AJV57" s="125"/>
      <c r="AJW57" s="125"/>
      <c r="AJX57" s="125"/>
      <c r="AJY57" s="125"/>
      <c r="AJZ57" s="125"/>
      <c r="AKA57" s="125"/>
      <c r="AKB57" s="125"/>
      <c r="AKC57" s="125"/>
      <c r="AKD57" s="125"/>
      <c r="AKE57" s="125"/>
      <c r="AKF57" s="125"/>
      <c r="AKG57" s="125"/>
      <c r="AKH57" s="125"/>
      <c r="AKI57" s="125"/>
      <c r="AKJ57" s="125"/>
      <c r="AKK57" s="125"/>
      <c r="AKL57" s="125"/>
      <c r="AKM57" s="125"/>
      <c r="AKN57" s="125"/>
      <c r="AKO57" s="125"/>
      <c r="AKP57" s="125"/>
      <c r="AKQ57" s="125"/>
      <c r="AKR57" s="125"/>
      <c r="AKS57" s="125"/>
      <c r="AKT57" s="125"/>
      <c r="AKU57" s="125"/>
      <c r="AKV57" s="125"/>
      <c r="AKW57" s="125"/>
      <c r="AKX57" s="125"/>
      <c r="AKY57" s="125"/>
      <c r="AKZ57" s="125"/>
      <c r="ALA57" s="125"/>
      <c r="ALB57" s="125"/>
      <c r="ALC57" s="125"/>
      <c r="ALD57" s="125"/>
      <c r="ALE57" s="125"/>
      <c r="ALF57" s="125"/>
      <c r="ALG57" s="125"/>
      <c r="ALH57" s="125"/>
      <c r="ALI57" s="125"/>
      <c r="ALJ57" s="125"/>
      <c r="ALK57" s="125"/>
      <c r="ALL57" s="125"/>
      <c r="ALM57" s="125"/>
      <c r="ALN57" s="125"/>
      <c r="ALO57" s="125"/>
      <c r="ALP57" s="125"/>
      <c r="ALQ57" s="125"/>
      <c r="ALR57" s="125"/>
      <c r="ALS57" s="125"/>
      <c r="ALT57" s="125"/>
      <c r="ALU57" s="125"/>
      <c r="ALV57" s="125"/>
      <c r="ALW57" s="125"/>
      <c r="ALX57" s="125"/>
    </row>
    <row r="58" spans="1:1012" x14ac:dyDescent="0.2">
      <c r="A58" s="417" t="s">
        <v>268</v>
      </c>
      <c r="B58" s="418" t="s">
        <v>515</v>
      </c>
      <c r="C58" s="157"/>
      <c r="D58" s="157"/>
      <c r="E58" s="213"/>
      <c r="F58" s="157"/>
      <c r="G58" s="213"/>
      <c r="H58" s="157"/>
      <c r="I58" s="213"/>
      <c r="J58" s="157"/>
      <c r="K58" s="157"/>
      <c r="L58" s="156">
        <v>2</v>
      </c>
      <c r="M58" s="159"/>
      <c r="N58" s="742"/>
      <c r="O58" s="156"/>
      <c r="P58" s="156">
        <v>4</v>
      </c>
      <c r="Q58" s="159"/>
      <c r="R58" s="213"/>
      <c r="S58" s="213">
        <v>6</v>
      </c>
      <c r="T58" s="159"/>
      <c r="U58" s="682"/>
      <c r="V58" s="766"/>
      <c r="W58" s="161"/>
      <c r="X58" s="125"/>
    </row>
    <row r="59" spans="1:1012" x14ac:dyDescent="0.2">
      <c r="A59" s="417" t="s">
        <v>280</v>
      </c>
      <c r="B59" s="418" t="s">
        <v>983</v>
      </c>
      <c r="C59" s="157"/>
      <c r="D59" s="157"/>
      <c r="E59" s="213"/>
      <c r="F59" s="157"/>
      <c r="G59" s="213"/>
      <c r="H59" s="157"/>
      <c r="I59" s="213"/>
      <c r="J59" s="157"/>
      <c r="K59" s="157"/>
      <c r="L59" s="156">
        <v>2</v>
      </c>
      <c r="M59" s="742"/>
      <c r="N59" s="742"/>
      <c r="O59" s="156">
        <v>1</v>
      </c>
      <c r="P59" s="156">
        <v>6</v>
      </c>
      <c r="Q59" s="159"/>
      <c r="R59" s="213"/>
      <c r="S59" s="213">
        <v>1</v>
      </c>
      <c r="T59" s="159"/>
      <c r="U59" s="682"/>
      <c r="V59" s="766"/>
      <c r="W59" s="161"/>
      <c r="X59" s="125" t="s">
        <v>1695</v>
      </c>
    </row>
    <row r="60" spans="1:1012" x14ac:dyDescent="0.2">
      <c r="A60" s="417" t="s">
        <v>193</v>
      </c>
      <c r="B60" s="418" t="s">
        <v>388</v>
      </c>
      <c r="C60" s="157"/>
      <c r="D60" s="157"/>
      <c r="E60" s="213"/>
      <c r="F60" s="157"/>
      <c r="G60" s="213"/>
      <c r="H60" s="157"/>
      <c r="I60" s="213"/>
      <c r="J60" s="157"/>
      <c r="K60" s="157"/>
      <c r="L60" s="156">
        <v>3</v>
      </c>
      <c r="M60" s="159"/>
      <c r="N60" s="742"/>
      <c r="O60" s="156"/>
      <c r="P60" s="156">
        <v>1</v>
      </c>
      <c r="Q60" s="159"/>
      <c r="R60" s="213"/>
      <c r="S60" s="213">
        <v>1</v>
      </c>
      <c r="T60" s="159"/>
      <c r="U60" s="682"/>
      <c r="V60" s="766"/>
      <c r="W60" s="161"/>
      <c r="X60" s="125" t="s">
        <v>1695</v>
      </c>
      <c r="Y60" s="125"/>
      <c r="Z60" s="125"/>
      <c r="AA60" s="125"/>
      <c r="AB60" s="125"/>
      <c r="AC60" s="125"/>
      <c r="AD60" s="125"/>
    </row>
    <row r="61" spans="1:1012" x14ac:dyDescent="0.2">
      <c r="A61" s="417" t="s">
        <v>187</v>
      </c>
      <c r="B61" s="418" t="s">
        <v>356</v>
      </c>
      <c r="C61" s="157"/>
      <c r="D61" s="157"/>
      <c r="E61" s="213"/>
      <c r="F61" s="157"/>
      <c r="G61" s="213"/>
      <c r="H61" s="157"/>
      <c r="I61" s="213"/>
      <c r="J61" s="157"/>
      <c r="K61" s="157"/>
      <c r="L61" s="156">
        <v>5</v>
      </c>
      <c r="M61" s="159"/>
      <c r="N61" s="742"/>
      <c r="O61" s="156"/>
      <c r="P61" s="156">
        <v>6</v>
      </c>
      <c r="Q61" s="742"/>
      <c r="R61" s="213"/>
      <c r="S61" s="213">
        <v>9</v>
      </c>
      <c r="T61" s="742"/>
      <c r="U61" s="682"/>
      <c r="V61" s="766"/>
      <c r="W61" s="161"/>
      <c r="X61" s="125" t="s">
        <v>1695</v>
      </c>
      <c r="Y61" s="125"/>
      <c r="Z61" s="125"/>
      <c r="AA61" s="125"/>
      <c r="AB61" s="125"/>
      <c r="AC61" s="125"/>
      <c r="AD61" s="125"/>
    </row>
    <row r="62" spans="1:1012" x14ac:dyDescent="0.2">
      <c r="A62" s="397" t="s">
        <v>323</v>
      </c>
      <c r="B62" s="155" t="s">
        <v>633</v>
      </c>
      <c r="C62" s="157"/>
      <c r="D62" s="157"/>
      <c r="E62" s="156"/>
      <c r="F62" s="157"/>
      <c r="G62" s="156"/>
      <c r="H62" s="157"/>
      <c r="I62" s="156"/>
      <c r="J62" s="157"/>
      <c r="K62" s="157"/>
      <c r="L62" s="156"/>
      <c r="M62" s="159"/>
      <c r="N62" s="742"/>
      <c r="O62" s="156"/>
      <c r="P62" s="156">
        <v>1</v>
      </c>
      <c r="Q62" s="159"/>
      <c r="R62" s="213"/>
      <c r="S62" s="213">
        <v>1</v>
      </c>
      <c r="T62" s="159"/>
      <c r="U62" s="682"/>
      <c r="V62" s="766"/>
      <c r="W62" s="161"/>
      <c r="X62" s="125" t="s">
        <v>1695</v>
      </c>
      <c r="Y62" s="125"/>
      <c r="Z62" s="125"/>
      <c r="AA62" s="125"/>
      <c r="AB62" s="125"/>
      <c r="AC62" s="125"/>
      <c r="AD62" s="125"/>
    </row>
    <row r="63" spans="1:1012" x14ac:dyDescent="0.2">
      <c r="A63" s="417" t="s">
        <v>576</v>
      </c>
      <c r="B63" s="418" t="s">
        <v>630</v>
      </c>
      <c r="C63" s="157"/>
      <c r="D63" s="157"/>
      <c r="E63" s="213"/>
      <c r="F63" s="157"/>
      <c r="G63" s="213"/>
      <c r="H63" s="157"/>
      <c r="I63" s="213"/>
      <c r="J63" s="157"/>
      <c r="K63" s="157"/>
      <c r="L63" s="156"/>
      <c r="M63" s="159"/>
      <c r="N63" s="742"/>
      <c r="O63" s="156"/>
      <c r="P63" s="156">
        <v>1</v>
      </c>
      <c r="Q63" s="742"/>
      <c r="R63" s="213"/>
      <c r="S63" s="213">
        <v>1</v>
      </c>
      <c r="T63" s="742"/>
      <c r="U63" s="682"/>
      <c r="V63" s="766"/>
      <c r="W63" s="161"/>
      <c r="X63" s="125" t="s">
        <v>1695</v>
      </c>
      <c r="Y63" s="125"/>
      <c r="Z63" s="125"/>
      <c r="AA63" s="125"/>
      <c r="AB63" s="125"/>
      <c r="AC63" s="125"/>
      <c r="AD63" s="125"/>
    </row>
    <row r="64" spans="1:1012" x14ac:dyDescent="0.2">
      <c r="A64" s="417" t="s">
        <v>754</v>
      </c>
      <c r="B64" s="418" t="s">
        <v>786</v>
      </c>
      <c r="C64" s="157"/>
      <c r="D64" s="157"/>
      <c r="E64" s="213"/>
      <c r="F64" s="157"/>
      <c r="G64" s="213"/>
      <c r="H64" s="157"/>
      <c r="I64" s="213"/>
      <c r="J64" s="157"/>
      <c r="K64" s="157"/>
      <c r="L64" s="156"/>
      <c r="M64" s="159"/>
      <c r="N64" s="742"/>
      <c r="O64" s="156"/>
      <c r="P64" s="156">
        <v>1</v>
      </c>
      <c r="Q64" s="159"/>
      <c r="R64" s="213"/>
      <c r="S64" s="213">
        <v>1</v>
      </c>
      <c r="T64" s="159"/>
      <c r="U64" s="682"/>
      <c r="V64" s="766"/>
      <c r="W64" s="161"/>
      <c r="X64" s="125" t="s">
        <v>1695</v>
      </c>
      <c r="Y64" s="125"/>
      <c r="Z64" s="125"/>
      <c r="AA64" s="125"/>
      <c r="AB64" s="125"/>
      <c r="AC64" s="125"/>
      <c r="AD64" s="125"/>
    </row>
    <row r="65" spans="1:1012" x14ac:dyDescent="0.2">
      <c r="A65" s="397" t="s">
        <v>601</v>
      </c>
      <c r="B65" s="155" t="s">
        <v>621</v>
      </c>
      <c r="C65" s="157"/>
      <c r="D65" s="157"/>
      <c r="E65" s="156"/>
      <c r="F65" s="157"/>
      <c r="G65" s="156"/>
      <c r="H65" s="157"/>
      <c r="I65" s="156"/>
      <c r="J65" s="157"/>
      <c r="K65" s="157"/>
      <c r="L65" s="156"/>
      <c r="M65" s="159"/>
      <c r="N65" s="742"/>
      <c r="O65" s="156"/>
      <c r="P65" s="156">
        <v>1</v>
      </c>
      <c r="Q65" s="159"/>
      <c r="R65" s="213"/>
      <c r="S65" s="213">
        <v>1</v>
      </c>
      <c r="T65" s="159"/>
      <c r="U65" s="682"/>
      <c r="V65" s="766"/>
      <c r="W65" s="161"/>
      <c r="X65" s="125" t="s">
        <v>1695</v>
      </c>
    </row>
    <row r="66" spans="1:1012" x14ac:dyDescent="0.2">
      <c r="A66" s="771" t="s">
        <v>507</v>
      </c>
      <c r="B66" s="714" t="s">
        <v>517</v>
      </c>
      <c r="C66" s="157"/>
      <c r="D66" s="157"/>
      <c r="E66" s="213"/>
      <c r="F66" s="157"/>
      <c r="G66" s="213"/>
      <c r="H66" s="157"/>
      <c r="I66" s="213"/>
      <c r="J66" s="157"/>
      <c r="K66" s="157"/>
      <c r="L66" s="156"/>
      <c r="M66" s="159"/>
      <c r="N66" s="742"/>
      <c r="O66" s="156"/>
      <c r="P66" s="156">
        <v>1</v>
      </c>
      <c r="Q66" s="159"/>
      <c r="R66" s="213"/>
      <c r="S66" s="213">
        <v>3</v>
      </c>
      <c r="T66" s="159"/>
      <c r="U66" s="682"/>
      <c r="V66" s="766"/>
      <c r="W66" s="161"/>
      <c r="X66" s="125" t="s">
        <v>1695</v>
      </c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  <c r="II66" s="125"/>
      <c r="IJ66" s="125"/>
      <c r="IK66" s="125"/>
      <c r="IL66" s="125"/>
      <c r="IM66" s="125"/>
      <c r="IN66" s="125"/>
      <c r="IO66" s="125"/>
      <c r="IP66" s="125"/>
      <c r="IQ66" s="125"/>
      <c r="IR66" s="125"/>
      <c r="IS66" s="125"/>
      <c r="IT66" s="125"/>
      <c r="IU66" s="125"/>
      <c r="IV66" s="125"/>
      <c r="IW66" s="125"/>
      <c r="IX66" s="125"/>
      <c r="IY66" s="125"/>
      <c r="IZ66" s="125"/>
      <c r="JA66" s="125"/>
      <c r="JB66" s="125"/>
      <c r="JC66" s="125"/>
      <c r="JD66" s="125"/>
      <c r="JE66" s="125"/>
      <c r="JF66" s="125"/>
      <c r="JG66" s="125"/>
      <c r="JH66" s="125"/>
      <c r="JI66" s="125"/>
      <c r="JJ66" s="125"/>
      <c r="JK66" s="125"/>
      <c r="JL66" s="125"/>
      <c r="JM66" s="125"/>
      <c r="JN66" s="125"/>
      <c r="JO66" s="125"/>
      <c r="JP66" s="125"/>
      <c r="JQ66" s="125"/>
      <c r="JR66" s="125"/>
      <c r="JS66" s="125"/>
      <c r="JT66" s="125"/>
      <c r="JU66" s="125"/>
      <c r="JV66" s="125"/>
      <c r="JW66" s="125"/>
      <c r="JX66" s="125"/>
      <c r="JY66" s="125"/>
      <c r="JZ66" s="125"/>
      <c r="KA66" s="125"/>
      <c r="KB66" s="125"/>
      <c r="KC66" s="125"/>
      <c r="KD66" s="125"/>
      <c r="KE66" s="125"/>
      <c r="KF66" s="125"/>
      <c r="KG66" s="125"/>
      <c r="KH66" s="125"/>
      <c r="KI66" s="125"/>
      <c r="KJ66" s="125"/>
      <c r="KK66" s="125"/>
      <c r="KL66" s="125"/>
      <c r="KM66" s="125"/>
      <c r="KN66" s="125"/>
      <c r="KO66" s="125"/>
      <c r="KP66" s="125"/>
      <c r="KQ66" s="125"/>
      <c r="KR66" s="125"/>
      <c r="KS66" s="125"/>
      <c r="KT66" s="125"/>
      <c r="KU66" s="125"/>
      <c r="KV66" s="125"/>
      <c r="KW66" s="125"/>
      <c r="KX66" s="125"/>
      <c r="KY66" s="125"/>
      <c r="KZ66" s="125"/>
      <c r="LA66" s="125"/>
      <c r="LB66" s="125"/>
      <c r="LC66" s="125"/>
      <c r="LD66" s="125"/>
      <c r="LE66" s="125"/>
      <c r="LF66" s="125"/>
      <c r="LG66" s="125"/>
      <c r="LH66" s="125"/>
      <c r="LI66" s="125"/>
      <c r="LJ66" s="125"/>
      <c r="LK66" s="125"/>
      <c r="LL66" s="125"/>
      <c r="LM66" s="125"/>
      <c r="LN66" s="125"/>
      <c r="LO66" s="125"/>
      <c r="LP66" s="125"/>
      <c r="LQ66" s="125"/>
      <c r="LR66" s="125"/>
      <c r="LS66" s="125"/>
      <c r="LT66" s="125"/>
      <c r="LU66" s="125"/>
      <c r="LV66" s="125"/>
      <c r="LW66" s="125"/>
      <c r="LX66" s="125"/>
      <c r="LY66" s="125"/>
      <c r="LZ66" s="125"/>
      <c r="MA66" s="125"/>
      <c r="MB66" s="125"/>
      <c r="MC66" s="125"/>
      <c r="MD66" s="125"/>
      <c r="ME66" s="125"/>
      <c r="MF66" s="125"/>
      <c r="MG66" s="125"/>
      <c r="MH66" s="125"/>
      <c r="MI66" s="125"/>
      <c r="MJ66" s="125"/>
      <c r="MK66" s="125"/>
      <c r="ML66" s="125"/>
      <c r="MM66" s="125"/>
      <c r="MN66" s="125"/>
      <c r="MO66" s="125"/>
      <c r="MP66" s="125"/>
      <c r="MQ66" s="125"/>
      <c r="MR66" s="125"/>
      <c r="MS66" s="125"/>
      <c r="MT66" s="125"/>
      <c r="MU66" s="125"/>
      <c r="MV66" s="125"/>
      <c r="MW66" s="125"/>
      <c r="MX66" s="125"/>
      <c r="MY66" s="125"/>
      <c r="MZ66" s="125"/>
      <c r="NA66" s="125"/>
      <c r="NB66" s="125"/>
      <c r="NC66" s="125"/>
      <c r="ND66" s="125"/>
      <c r="NE66" s="125"/>
      <c r="NF66" s="125"/>
      <c r="NG66" s="125"/>
      <c r="NH66" s="125"/>
      <c r="NI66" s="125"/>
      <c r="NJ66" s="125"/>
      <c r="NK66" s="125"/>
      <c r="NL66" s="125"/>
      <c r="NM66" s="125"/>
      <c r="NN66" s="125"/>
      <c r="NO66" s="125"/>
      <c r="NP66" s="125"/>
      <c r="NQ66" s="125"/>
      <c r="NR66" s="125"/>
      <c r="NS66" s="125"/>
      <c r="NT66" s="125"/>
      <c r="NU66" s="125"/>
      <c r="NV66" s="125"/>
      <c r="NW66" s="125"/>
      <c r="NX66" s="125"/>
      <c r="NY66" s="125"/>
      <c r="NZ66" s="125"/>
      <c r="OA66" s="125"/>
      <c r="OB66" s="125"/>
      <c r="OC66" s="125"/>
      <c r="OD66" s="125"/>
      <c r="OE66" s="125"/>
      <c r="OF66" s="125"/>
      <c r="OG66" s="125"/>
      <c r="OH66" s="125"/>
      <c r="OI66" s="125"/>
      <c r="OJ66" s="125"/>
      <c r="OK66" s="125"/>
      <c r="OL66" s="125"/>
      <c r="OM66" s="125"/>
      <c r="ON66" s="125"/>
      <c r="OO66" s="125"/>
      <c r="OP66" s="125"/>
      <c r="OQ66" s="125"/>
      <c r="OR66" s="125"/>
      <c r="OS66" s="125"/>
      <c r="OT66" s="125"/>
      <c r="OU66" s="125"/>
      <c r="OV66" s="125"/>
      <c r="OW66" s="125"/>
      <c r="OX66" s="125"/>
      <c r="OY66" s="125"/>
      <c r="OZ66" s="125"/>
      <c r="PA66" s="125"/>
      <c r="PB66" s="125"/>
      <c r="PC66" s="125"/>
      <c r="PD66" s="125"/>
      <c r="PE66" s="125"/>
      <c r="PF66" s="125"/>
      <c r="PG66" s="125"/>
      <c r="PH66" s="125"/>
      <c r="PI66" s="125"/>
      <c r="PJ66" s="125"/>
      <c r="PK66" s="125"/>
      <c r="PL66" s="125"/>
      <c r="PM66" s="125"/>
      <c r="PN66" s="125"/>
      <c r="PO66" s="125"/>
      <c r="PP66" s="125"/>
      <c r="PQ66" s="125"/>
      <c r="PR66" s="125"/>
      <c r="PS66" s="125"/>
      <c r="PT66" s="125"/>
      <c r="PU66" s="125"/>
      <c r="PV66" s="125"/>
      <c r="PW66" s="125"/>
      <c r="PX66" s="125"/>
      <c r="PY66" s="125"/>
      <c r="PZ66" s="125"/>
      <c r="QA66" s="125"/>
      <c r="QB66" s="125"/>
      <c r="QC66" s="125"/>
      <c r="QD66" s="125"/>
      <c r="QE66" s="125"/>
      <c r="QF66" s="125"/>
      <c r="QG66" s="125"/>
      <c r="QH66" s="125"/>
      <c r="QI66" s="125"/>
      <c r="QJ66" s="125"/>
      <c r="QK66" s="125"/>
      <c r="QL66" s="125"/>
      <c r="QM66" s="125"/>
      <c r="QN66" s="125"/>
      <c r="QO66" s="125"/>
      <c r="QP66" s="125"/>
      <c r="QQ66" s="125"/>
      <c r="QR66" s="125"/>
      <c r="QS66" s="125"/>
      <c r="QT66" s="125"/>
      <c r="QU66" s="125"/>
      <c r="QV66" s="125"/>
      <c r="QW66" s="125"/>
      <c r="QX66" s="125"/>
      <c r="QY66" s="125"/>
      <c r="QZ66" s="125"/>
      <c r="RA66" s="125"/>
      <c r="RB66" s="125"/>
      <c r="RC66" s="125"/>
      <c r="RD66" s="125"/>
      <c r="RE66" s="125"/>
      <c r="RF66" s="125"/>
      <c r="RG66" s="125"/>
      <c r="RH66" s="125"/>
      <c r="RI66" s="125"/>
      <c r="RJ66" s="125"/>
      <c r="RK66" s="125"/>
      <c r="RL66" s="125"/>
      <c r="RM66" s="125"/>
      <c r="RN66" s="125"/>
      <c r="RO66" s="125"/>
      <c r="RP66" s="125"/>
      <c r="RQ66" s="125"/>
      <c r="RR66" s="125"/>
      <c r="RS66" s="125"/>
      <c r="RT66" s="125"/>
      <c r="RU66" s="125"/>
      <c r="RV66" s="125"/>
      <c r="RW66" s="125"/>
      <c r="RX66" s="125"/>
      <c r="RY66" s="125"/>
      <c r="RZ66" s="125"/>
      <c r="SA66" s="125"/>
      <c r="SB66" s="125"/>
      <c r="SC66" s="125"/>
      <c r="SD66" s="125"/>
      <c r="SE66" s="125"/>
      <c r="SF66" s="125"/>
      <c r="SG66" s="125"/>
      <c r="SH66" s="125"/>
      <c r="SI66" s="125"/>
      <c r="SJ66" s="125"/>
      <c r="SK66" s="125"/>
      <c r="SL66" s="125"/>
      <c r="SM66" s="125"/>
      <c r="SN66" s="125"/>
      <c r="SO66" s="125"/>
      <c r="SP66" s="125"/>
      <c r="SQ66" s="125"/>
      <c r="SR66" s="125"/>
      <c r="SS66" s="125"/>
      <c r="ST66" s="125"/>
      <c r="SU66" s="125"/>
      <c r="SV66" s="125"/>
      <c r="SW66" s="125"/>
      <c r="SX66" s="125"/>
      <c r="SY66" s="125"/>
      <c r="SZ66" s="125"/>
      <c r="TA66" s="125"/>
      <c r="TB66" s="125"/>
      <c r="TC66" s="125"/>
      <c r="TD66" s="125"/>
      <c r="TE66" s="125"/>
      <c r="TF66" s="125"/>
      <c r="TG66" s="125"/>
      <c r="TH66" s="125"/>
      <c r="TI66" s="125"/>
      <c r="TJ66" s="125"/>
      <c r="TK66" s="125"/>
      <c r="TL66" s="125"/>
      <c r="TM66" s="125"/>
      <c r="TN66" s="125"/>
      <c r="TO66" s="125"/>
      <c r="TP66" s="125"/>
      <c r="TQ66" s="125"/>
      <c r="TR66" s="125"/>
      <c r="TS66" s="125"/>
      <c r="TT66" s="125"/>
      <c r="TU66" s="125"/>
      <c r="TV66" s="125"/>
      <c r="TW66" s="125"/>
      <c r="TX66" s="125"/>
      <c r="TY66" s="125"/>
      <c r="TZ66" s="125"/>
      <c r="UA66" s="125"/>
      <c r="UB66" s="125"/>
      <c r="UC66" s="125"/>
      <c r="UD66" s="125"/>
      <c r="UE66" s="125"/>
      <c r="UF66" s="125"/>
      <c r="UG66" s="125"/>
      <c r="UH66" s="125"/>
      <c r="UI66" s="125"/>
      <c r="UJ66" s="125"/>
      <c r="UK66" s="125"/>
      <c r="UL66" s="125"/>
      <c r="UM66" s="125"/>
      <c r="UN66" s="125"/>
      <c r="UO66" s="125"/>
      <c r="UP66" s="125"/>
      <c r="UQ66" s="125"/>
      <c r="UR66" s="125"/>
      <c r="US66" s="125"/>
      <c r="UT66" s="125"/>
      <c r="UU66" s="125"/>
      <c r="UV66" s="125"/>
      <c r="UW66" s="125"/>
      <c r="UX66" s="125"/>
      <c r="UY66" s="125"/>
      <c r="UZ66" s="125"/>
      <c r="VA66" s="125"/>
      <c r="VB66" s="125"/>
      <c r="VC66" s="125"/>
      <c r="VD66" s="125"/>
      <c r="VE66" s="125"/>
      <c r="VF66" s="125"/>
      <c r="VG66" s="125"/>
      <c r="VH66" s="125"/>
      <c r="VI66" s="125"/>
      <c r="VJ66" s="125"/>
      <c r="VK66" s="125"/>
      <c r="VL66" s="125"/>
      <c r="VM66" s="125"/>
      <c r="VN66" s="125"/>
      <c r="VO66" s="125"/>
      <c r="VP66" s="125"/>
      <c r="VQ66" s="125"/>
      <c r="VR66" s="125"/>
      <c r="VS66" s="125"/>
      <c r="VT66" s="125"/>
      <c r="VU66" s="125"/>
      <c r="VV66" s="125"/>
      <c r="VW66" s="125"/>
      <c r="VX66" s="125"/>
      <c r="VY66" s="125"/>
      <c r="VZ66" s="125"/>
      <c r="WA66" s="125"/>
      <c r="WB66" s="125"/>
      <c r="WC66" s="125"/>
      <c r="WD66" s="125"/>
      <c r="WE66" s="125"/>
      <c r="WF66" s="125"/>
      <c r="WG66" s="125"/>
      <c r="WH66" s="125"/>
      <c r="WI66" s="125"/>
      <c r="WJ66" s="125"/>
      <c r="WK66" s="125"/>
      <c r="WL66" s="125"/>
      <c r="WM66" s="125"/>
      <c r="WN66" s="125"/>
      <c r="WO66" s="125"/>
      <c r="WP66" s="125"/>
      <c r="WQ66" s="125"/>
      <c r="WR66" s="125"/>
      <c r="WS66" s="125"/>
      <c r="WT66" s="125"/>
      <c r="WU66" s="125"/>
      <c r="WV66" s="125"/>
      <c r="WW66" s="125"/>
      <c r="WX66" s="125"/>
      <c r="WY66" s="125"/>
      <c r="WZ66" s="125"/>
      <c r="XA66" s="125"/>
      <c r="XB66" s="125"/>
      <c r="XC66" s="125"/>
      <c r="XD66" s="125"/>
      <c r="XE66" s="125"/>
      <c r="XF66" s="125"/>
      <c r="XG66" s="125"/>
      <c r="XH66" s="125"/>
      <c r="XI66" s="125"/>
      <c r="XJ66" s="125"/>
      <c r="XK66" s="125"/>
      <c r="XL66" s="125"/>
      <c r="XM66" s="125"/>
      <c r="XN66" s="125"/>
      <c r="XO66" s="125"/>
      <c r="XP66" s="125"/>
      <c r="XQ66" s="125"/>
      <c r="XR66" s="125"/>
      <c r="XS66" s="125"/>
      <c r="XT66" s="125"/>
      <c r="XU66" s="125"/>
      <c r="XV66" s="125"/>
      <c r="XW66" s="125"/>
      <c r="XX66" s="125"/>
      <c r="XY66" s="125"/>
      <c r="XZ66" s="125"/>
      <c r="YA66" s="125"/>
      <c r="YB66" s="125"/>
      <c r="YC66" s="125"/>
      <c r="YD66" s="125"/>
      <c r="YE66" s="125"/>
      <c r="YF66" s="125"/>
      <c r="YG66" s="125"/>
      <c r="YH66" s="125"/>
      <c r="YI66" s="125"/>
      <c r="YJ66" s="125"/>
      <c r="YK66" s="125"/>
      <c r="YL66" s="125"/>
      <c r="YM66" s="125"/>
      <c r="YN66" s="125"/>
      <c r="YO66" s="125"/>
      <c r="YP66" s="125"/>
      <c r="YQ66" s="125"/>
      <c r="YR66" s="125"/>
      <c r="YS66" s="125"/>
      <c r="YT66" s="125"/>
      <c r="YU66" s="125"/>
      <c r="YV66" s="125"/>
      <c r="YW66" s="125"/>
      <c r="YX66" s="125"/>
      <c r="YY66" s="125"/>
      <c r="YZ66" s="125"/>
      <c r="ZA66" s="125"/>
      <c r="ZB66" s="125"/>
      <c r="ZC66" s="125"/>
      <c r="ZD66" s="125"/>
      <c r="ZE66" s="125"/>
      <c r="ZF66" s="125"/>
      <c r="ZG66" s="125"/>
      <c r="ZH66" s="125"/>
      <c r="ZI66" s="125"/>
      <c r="ZJ66" s="125"/>
      <c r="ZK66" s="125"/>
      <c r="ZL66" s="125"/>
      <c r="ZM66" s="125"/>
      <c r="ZN66" s="125"/>
      <c r="ZO66" s="125"/>
      <c r="ZP66" s="125"/>
      <c r="ZQ66" s="125"/>
      <c r="ZR66" s="125"/>
      <c r="ZS66" s="125"/>
      <c r="ZT66" s="125"/>
      <c r="ZU66" s="125"/>
      <c r="ZV66" s="125"/>
      <c r="ZW66" s="125"/>
      <c r="ZX66" s="125"/>
      <c r="ZY66" s="125"/>
      <c r="ZZ66" s="125"/>
      <c r="AAA66" s="125"/>
      <c r="AAB66" s="125"/>
      <c r="AAC66" s="125"/>
      <c r="AAD66" s="125"/>
      <c r="AAE66" s="125"/>
      <c r="AAF66" s="125"/>
      <c r="AAG66" s="125"/>
      <c r="AAH66" s="125"/>
      <c r="AAI66" s="125"/>
      <c r="AAJ66" s="125"/>
      <c r="AAK66" s="125"/>
      <c r="AAL66" s="125"/>
      <c r="AAM66" s="125"/>
      <c r="AAN66" s="125"/>
      <c r="AAO66" s="125"/>
      <c r="AAP66" s="125"/>
      <c r="AAQ66" s="125"/>
      <c r="AAR66" s="125"/>
      <c r="AAS66" s="125"/>
      <c r="AAT66" s="125"/>
      <c r="AAU66" s="125"/>
      <c r="AAV66" s="125"/>
      <c r="AAW66" s="125"/>
      <c r="AAX66" s="125"/>
      <c r="AAY66" s="125"/>
      <c r="AAZ66" s="125"/>
      <c r="ABA66" s="125"/>
      <c r="ABB66" s="125"/>
      <c r="ABC66" s="125"/>
      <c r="ABD66" s="125"/>
      <c r="ABE66" s="125"/>
      <c r="ABF66" s="125"/>
      <c r="ABG66" s="125"/>
      <c r="ABH66" s="125"/>
      <c r="ABI66" s="125"/>
      <c r="ABJ66" s="125"/>
      <c r="ABK66" s="125"/>
      <c r="ABL66" s="125"/>
      <c r="ABM66" s="125"/>
      <c r="ABN66" s="125"/>
      <c r="ABO66" s="125"/>
      <c r="ABP66" s="125"/>
      <c r="ABQ66" s="125"/>
      <c r="ABR66" s="125"/>
      <c r="ABS66" s="125"/>
      <c r="ABT66" s="125"/>
      <c r="ABU66" s="125"/>
      <c r="ABV66" s="125"/>
      <c r="ABW66" s="125"/>
      <c r="ABX66" s="125"/>
      <c r="ABY66" s="125"/>
      <c r="ABZ66" s="125"/>
      <c r="ACA66" s="125"/>
      <c r="ACB66" s="125"/>
      <c r="ACC66" s="125"/>
      <c r="ACD66" s="125"/>
      <c r="ACE66" s="125"/>
      <c r="ACF66" s="125"/>
      <c r="ACG66" s="125"/>
      <c r="ACH66" s="125"/>
      <c r="ACI66" s="125"/>
      <c r="ACJ66" s="125"/>
      <c r="ACK66" s="125"/>
      <c r="ACL66" s="125"/>
      <c r="ACM66" s="125"/>
      <c r="ACN66" s="125"/>
      <c r="ACO66" s="125"/>
      <c r="ACP66" s="125"/>
      <c r="ACQ66" s="125"/>
      <c r="ACR66" s="125"/>
      <c r="ACS66" s="125"/>
      <c r="ACT66" s="125"/>
      <c r="ACU66" s="125"/>
      <c r="ACV66" s="125"/>
      <c r="ACW66" s="125"/>
      <c r="ACX66" s="125"/>
      <c r="ACY66" s="125"/>
      <c r="ACZ66" s="125"/>
      <c r="ADA66" s="125"/>
      <c r="ADB66" s="125"/>
      <c r="ADC66" s="125"/>
      <c r="ADD66" s="125"/>
      <c r="ADE66" s="125"/>
      <c r="ADF66" s="125"/>
      <c r="ADG66" s="125"/>
      <c r="ADH66" s="125"/>
      <c r="ADI66" s="125"/>
      <c r="ADJ66" s="125"/>
      <c r="ADK66" s="125"/>
      <c r="ADL66" s="125"/>
      <c r="ADM66" s="125"/>
      <c r="ADN66" s="125"/>
      <c r="ADO66" s="125"/>
      <c r="ADP66" s="125"/>
      <c r="ADQ66" s="125"/>
      <c r="ADR66" s="125"/>
      <c r="ADS66" s="125"/>
      <c r="ADT66" s="125"/>
      <c r="ADU66" s="125"/>
      <c r="ADV66" s="125"/>
      <c r="ADW66" s="125"/>
      <c r="ADX66" s="125"/>
      <c r="ADY66" s="125"/>
      <c r="ADZ66" s="125"/>
      <c r="AEA66" s="125"/>
      <c r="AEB66" s="125"/>
      <c r="AEC66" s="125"/>
      <c r="AED66" s="125"/>
      <c r="AEE66" s="125"/>
      <c r="AEF66" s="125"/>
      <c r="AEG66" s="125"/>
      <c r="AEH66" s="125"/>
      <c r="AEI66" s="125"/>
      <c r="AEJ66" s="125"/>
      <c r="AEK66" s="125"/>
      <c r="AEL66" s="125"/>
      <c r="AEM66" s="125"/>
      <c r="AEN66" s="125"/>
      <c r="AEO66" s="125"/>
      <c r="AEP66" s="125"/>
      <c r="AEQ66" s="125"/>
      <c r="AER66" s="125"/>
      <c r="AES66" s="125"/>
      <c r="AET66" s="125"/>
      <c r="AEU66" s="125"/>
      <c r="AEV66" s="125"/>
      <c r="AEW66" s="125"/>
      <c r="AEX66" s="125"/>
      <c r="AEY66" s="125"/>
      <c r="AEZ66" s="125"/>
      <c r="AFA66" s="125"/>
      <c r="AFB66" s="125"/>
      <c r="AFC66" s="125"/>
      <c r="AFD66" s="125"/>
      <c r="AFE66" s="125"/>
      <c r="AFF66" s="125"/>
      <c r="AFG66" s="125"/>
      <c r="AFH66" s="125"/>
      <c r="AFI66" s="125"/>
      <c r="AFJ66" s="125"/>
      <c r="AFK66" s="125"/>
      <c r="AFL66" s="125"/>
      <c r="AFM66" s="125"/>
      <c r="AFN66" s="125"/>
      <c r="AFO66" s="125"/>
      <c r="AFP66" s="125"/>
      <c r="AFQ66" s="125"/>
      <c r="AFR66" s="125"/>
      <c r="AFS66" s="125"/>
      <c r="AFT66" s="125"/>
      <c r="AFU66" s="125"/>
      <c r="AFV66" s="125"/>
      <c r="AFW66" s="125"/>
      <c r="AFX66" s="125"/>
      <c r="AFY66" s="125"/>
      <c r="AFZ66" s="125"/>
      <c r="AGA66" s="125"/>
      <c r="AGB66" s="125"/>
      <c r="AGC66" s="125"/>
      <c r="AGD66" s="125"/>
      <c r="AGE66" s="125"/>
      <c r="AGF66" s="125"/>
      <c r="AGG66" s="125"/>
      <c r="AGH66" s="125"/>
      <c r="AGI66" s="125"/>
      <c r="AGJ66" s="125"/>
      <c r="AGK66" s="125"/>
      <c r="AGL66" s="125"/>
      <c r="AGM66" s="125"/>
      <c r="AGN66" s="125"/>
      <c r="AGO66" s="125"/>
      <c r="AGP66" s="125"/>
      <c r="AGQ66" s="125"/>
      <c r="AGR66" s="125"/>
      <c r="AGS66" s="125"/>
      <c r="AGT66" s="125"/>
      <c r="AGU66" s="125"/>
      <c r="AGV66" s="125"/>
      <c r="AGW66" s="125"/>
      <c r="AGX66" s="125"/>
      <c r="AGY66" s="125"/>
      <c r="AGZ66" s="125"/>
      <c r="AHA66" s="125"/>
      <c r="AHB66" s="125"/>
      <c r="AHC66" s="125"/>
      <c r="AHD66" s="125"/>
      <c r="AHE66" s="125"/>
      <c r="AHF66" s="125"/>
      <c r="AHG66" s="125"/>
      <c r="AHH66" s="125"/>
      <c r="AHI66" s="125"/>
      <c r="AHJ66" s="125"/>
      <c r="AHK66" s="125"/>
      <c r="AHL66" s="125"/>
      <c r="AHM66" s="125"/>
      <c r="AHN66" s="125"/>
      <c r="AHO66" s="125"/>
      <c r="AHP66" s="125"/>
      <c r="AHQ66" s="125"/>
      <c r="AHR66" s="125"/>
      <c r="AHS66" s="125"/>
      <c r="AHT66" s="125"/>
      <c r="AHU66" s="125"/>
      <c r="AHV66" s="125"/>
      <c r="AHW66" s="125"/>
      <c r="AHX66" s="125"/>
      <c r="AHY66" s="125"/>
      <c r="AHZ66" s="125"/>
      <c r="AIA66" s="125"/>
      <c r="AIB66" s="125"/>
      <c r="AIC66" s="125"/>
      <c r="AID66" s="125"/>
      <c r="AIE66" s="125"/>
      <c r="AIF66" s="125"/>
      <c r="AIG66" s="125"/>
      <c r="AIH66" s="125"/>
      <c r="AII66" s="125"/>
      <c r="AIJ66" s="125"/>
      <c r="AIK66" s="125"/>
      <c r="AIL66" s="125"/>
      <c r="AIM66" s="125"/>
      <c r="AIN66" s="125"/>
      <c r="AIO66" s="125"/>
      <c r="AIP66" s="125"/>
      <c r="AIQ66" s="125"/>
      <c r="AIR66" s="125"/>
      <c r="AIS66" s="125"/>
      <c r="AIT66" s="125"/>
      <c r="AIU66" s="125"/>
      <c r="AIV66" s="125"/>
      <c r="AIW66" s="125"/>
      <c r="AIX66" s="125"/>
      <c r="AIY66" s="125"/>
      <c r="AIZ66" s="125"/>
      <c r="AJA66" s="125"/>
      <c r="AJB66" s="125"/>
      <c r="AJC66" s="125"/>
      <c r="AJD66" s="125"/>
      <c r="AJE66" s="125"/>
      <c r="AJF66" s="125"/>
      <c r="AJG66" s="125"/>
      <c r="AJH66" s="125"/>
      <c r="AJI66" s="125"/>
      <c r="AJJ66" s="125"/>
      <c r="AJK66" s="125"/>
      <c r="AJL66" s="125"/>
      <c r="AJM66" s="125"/>
      <c r="AJN66" s="125"/>
      <c r="AJO66" s="125"/>
      <c r="AJP66" s="125"/>
      <c r="AJQ66" s="125"/>
      <c r="AJR66" s="125"/>
      <c r="AJS66" s="125"/>
      <c r="AJT66" s="125"/>
      <c r="AJU66" s="125"/>
      <c r="AJV66" s="125"/>
      <c r="AJW66" s="125"/>
      <c r="AJX66" s="125"/>
      <c r="AJY66" s="125"/>
      <c r="AJZ66" s="125"/>
      <c r="AKA66" s="125"/>
      <c r="AKB66" s="125"/>
      <c r="AKC66" s="125"/>
      <c r="AKD66" s="125"/>
      <c r="AKE66" s="125"/>
      <c r="AKF66" s="125"/>
      <c r="AKG66" s="125"/>
      <c r="AKH66" s="125"/>
      <c r="AKI66" s="125"/>
      <c r="AKJ66" s="125"/>
      <c r="AKK66" s="125"/>
      <c r="AKL66" s="125"/>
      <c r="AKM66" s="125"/>
      <c r="AKN66" s="125"/>
      <c r="AKO66" s="125"/>
      <c r="AKP66" s="125"/>
      <c r="AKQ66" s="125"/>
      <c r="AKR66" s="125"/>
      <c r="AKS66" s="125"/>
      <c r="AKT66" s="125"/>
      <c r="AKU66" s="125"/>
      <c r="AKV66" s="125"/>
      <c r="AKW66" s="125"/>
      <c r="AKX66" s="125"/>
      <c r="AKY66" s="125"/>
      <c r="AKZ66" s="125"/>
      <c r="ALA66" s="125"/>
      <c r="ALB66" s="125"/>
      <c r="ALC66" s="125"/>
      <c r="ALD66" s="125"/>
      <c r="ALE66" s="125"/>
      <c r="ALF66" s="125"/>
      <c r="ALG66" s="125"/>
      <c r="ALH66" s="125"/>
      <c r="ALI66" s="125"/>
      <c r="ALJ66" s="125"/>
      <c r="ALK66" s="125"/>
      <c r="ALL66" s="125"/>
      <c r="ALM66" s="125"/>
      <c r="ALN66" s="125"/>
      <c r="ALO66" s="125"/>
      <c r="ALP66" s="125"/>
      <c r="ALQ66" s="125"/>
      <c r="ALR66" s="125"/>
      <c r="ALS66" s="125"/>
      <c r="ALT66" s="125"/>
      <c r="ALU66" s="125"/>
      <c r="ALV66" s="125"/>
      <c r="ALW66" s="125"/>
      <c r="ALX66" s="125"/>
    </row>
    <row r="67" spans="1:1012" x14ac:dyDescent="0.2">
      <c r="A67" s="397" t="s">
        <v>581</v>
      </c>
      <c r="B67" s="155" t="s">
        <v>628</v>
      </c>
      <c r="C67" s="157"/>
      <c r="D67" s="157"/>
      <c r="E67" s="156"/>
      <c r="F67" s="157"/>
      <c r="G67" s="156"/>
      <c r="H67" s="157"/>
      <c r="I67" s="156"/>
      <c r="J67" s="157"/>
      <c r="K67" s="157"/>
      <c r="L67" s="156"/>
      <c r="M67" s="159"/>
      <c r="N67" s="742"/>
      <c r="O67" s="156"/>
      <c r="P67" s="156">
        <v>1</v>
      </c>
      <c r="Q67" s="159"/>
      <c r="R67" s="213"/>
      <c r="S67" s="213">
        <v>4</v>
      </c>
      <c r="T67" s="159"/>
      <c r="U67" s="682"/>
      <c r="V67" s="766"/>
      <c r="W67" s="161"/>
      <c r="X67" s="125" t="s">
        <v>1695</v>
      </c>
    </row>
    <row r="68" spans="1:1012" x14ac:dyDescent="0.2">
      <c r="A68" s="397" t="s">
        <v>196</v>
      </c>
      <c r="B68" s="155" t="s">
        <v>382</v>
      </c>
      <c r="C68" s="157"/>
      <c r="D68" s="157"/>
      <c r="E68" s="156"/>
      <c r="F68" s="157"/>
      <c r="G68" s="156"/>
      <c r="H68" s="157"/>
      <c r="I68" s="156"/>
      <c r="J68" s="157"/>
      <c r="K68" s="157"/>
      <c r="L68" s="156"/>
      <c r="M68" s="159"/>
      <c r="N68" s="742"/>
      <c r="O68" s="156"/>
      <c r="P68" s="156">
        <v>2</v>
      </c>
      <c r="Q68" s="159"/>
      <c r="R68" s="213">
        <v>1</v>
      </c>
      <c r="S68" s="213">
        <v>1</v>
      </c>
      <c r="T68" s="159"/>
      <c r="U68" s="682"/>
      <c r="V68" s="766"/>
      <c r="W68" s="161"/>
      <c r="X68" s="125" t="s">
        <v>1695</v>
      </c>
    </row>
    <row r="69" spans="1:1012" x14ac:dyDescent="0.2">
      <c r="A69" s="417" t="s">
        <v>595</v>
      </c>
      <c r="B69" s="418" t="s">
        <v>649</v>
      </c>
      <c r="C69" s="157"/>
      <c r="D69" s="157"/>
      <c r="E69" s="213"/>
      <c r="F69" s="157"/>
      <c r="G69" s="213"/>
      <c r="H69" s="157"/>
      <c r="I69" s="213"/>
      <c r="J69" s="157"/>
      <c r="K69" s="157"/>
      <c r="L69" s="156"/>
      <c r="M69" s="742"/>
      <c r="N69" s="742"/>
      <c r="O69" s="156"/>
      <c r="P69" s="156">
        <v>2</v>
      </c>
      <c r="Q69" s="159"/>
      <c r="R69" s="213"/>
      <c r="S69" s="213">
        <v>1</v>
      </c>
      <c r="T69" s="159"/>
      <c r="U69" s="682"/>
      <c r="V69" s="766"/>
      <c r="W69" s="161"/>
      <c r="X69" s="125"/>
    </row>
    <row r="70" spans="1:1012" x14ac:dyDescent="0.2">
      <c r="A70" s="397" t="s">
        <v>269</v>
      </c>
      <c r="B70" s="155" t="s">
        <v>668</v>
      </c>
      <c r="C70" s="157"/>
      <c r="D70" s="157"/>
      <c r="E70" s="156"/>
      <c r="F70" s="157"/>
      <c r="G70" s="156"/>
      <c r="H70" s="157"/>
      <c r="I70" s="156"/>
      <c r="J70" s="157"/>
      <c r="K70" s="157"/>
      <c r="L70" s="156"/>
      <c r="M70" s="742"/>
      <c r="N70" s="742"/>
      <c r="O70" s="156"/>
      <c r="P70" s="156">
        <v>2</v>
      </c>
      <c r="Q70" s="159"/>
      <c r="R70" s="213"/>
      <c r="S70" s="213">
        <v>2</v>
      </c>
      <c r="T70" s="159"/>
      <c r="U70" s="682"/>
      <c r="V70" s="766"/>
      <c r="W70" s="161"/>
      <c r="X70" s="125" t="s">
        <v>1695</v>
      </c>
    </row>
    <row r="71" spans="1:1012" x14ac:dyDescent="0.2">
      <c r="A71" s="417" t="s">
        <v>1049</v>
      </c>
      <c r="B71" s="418" t="s">
        <v>918</v>
      </c>
      <c r="C71" s="157"/>
      <c r="D71" s="157"/>
      <c r="E71" s="213"/>
      <c r="F71" s="157"/>
      <c r="G71" s="213"/>
      <c r="H71" s="157"/>
      <c r="I71" s="213"/>
      <c r="J71" s="157"/>
      <c r="K71" s="157"/>
      <c r="L71" s="156"/>
      <c r="M71" s="159"/>
      <c r="N71" s="742"/>
      <c r="O71" s="156"/>
      <c r="P71" s="156">
        <v>3</v>
      </c>
      <c r="Q71" s="159"/>
      <c r="R71" s="213"/>
      <c r="S71" s="213">
        <v>1</v>
      </c>
      <c r="T71" s="159"/>
      <c r="U71" s="682"/>
      <c r="V71" s="766"/>
      <c r="W71" s="161"/>
      <c r="X71" s="125" t="s">
        <v>1695</v>
      </c>
    </row>
    <row r="72" spans="1:1012" x14ac:dyDescent="0.2">
      <c r="A72" s="417" t="s">
        <v>593</v>
      </c>
      <c r="B72" s="418" t="s">
        <v>625</v>
      </c>
      <c r="C72" s="157"/>
      <c r="D72" s="157"/>
      <c r="E72" s="213"/>
      <c r="F72" s="157"/>
      <c r="G72" s="213"/>
      <c r="H72" s="157"/>
      <c r="I72" s="213"/>
      <c r="J72" s="157"/>
      <c r="K72" s="157"/>
      <c r="L72" s="156"/>
      <c r="M72" s="159"/>
      <c r="N72" s="742"/>
      <c r="O72" s="156"/>
      <c r="P72" s="156">
        <v>3</v>
      </c>
      <c r="Q72" s="159"/>
      <c r="R72" s="213"/>
      <c r="S72" s="213">
        <v>2</v>
      </c>
      <c r="T72" s="159"/>
      <c r="U72" s="682"/>
      <c r="V72" s="766"/>
      <c r="W72" s="161"/>
      <c r="X72" s="125" t="s">
        <v>1695</v>
      </c>
    </row>
    <row r="73" spans="1:1012" x14ac:dyDescent="0.2">
      <c r="A73" s="771" t="s">
        <v>67</v>
      </c>
      <c r="B73" s="714" t="s">
        <v>68</v>
      </c>
      <c r="C73" s="157"/>
      <c r="D73" s="157"/>
      <c r="E73" s="213"/>
      <c r="F73" s="157"/>
      <c r="G73" s="213"/>
      <c r="H73" s="157"/>
      <c r="I73" s="213"/>
      <c r="J73" s="157"/>
      <c r="K73" s="157"/>
      <c r="L73" s="156"/>
      <c r="M73" s="159"/>
      <c r="N73" s="742"/>
      <c r="O73" s="156"/>
      <c r="P73" s="156">
        <v>3</v>
      </c>
      <c r="Q73" s="159"/>
      <c r="R73" s="213"/>
      <c r="S73" s="213">
        <v>4</v>
      </c>
      <c r="T73" s="159"/>
      <c r="U73" s="682"/>
      <c r="V73" s="766"/>
      <c r="W73" s="161"/>
      <c r="X73" s="125" t="s">
        <v>1703</v>
      </c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  <c r="II73" s="125"/>
      <c r="IJ73" s="125"/>
      <c r="IK73" s="125"/>
      <c r="IL73" s="125"/>
      <c r="IM73" s="125"/>
      <c r="IN73" s="125"/>
      <c r="IO73" s="125"/>
      <c r="IP73" s="125"/>
      <c r="IQ73" s="125"/>
      <c r="IR73" s="125"/>
      <c r="IS73" s="125"/>
      <c r="IT73" s="125"/>
      <c r="IU73" s="125"/>
      <c r="IV73" s="125"/>
      <c r="IW73" s="125"/>
      <c r="IX73" s="125"/>
      <c r="IY73" s="125"/>
      <c r="IZ73" s="125"/>
      <c r="JA73" s="125"/>
      <c r="JB73" s="125"/>
      <c r="JC73" s="125"/>
      <c r="JD73" s="125"/>
      <c r="JE73" s="125"/>
      <c r="JF73" s="125"/>
      <c r="JG73" s="125"/>
      <c r="JH73" s="125"/>
      <c r="JI73" s="125"/>
      <c r="JJ73" s="125"/>
      <c r="JK73" s="125"/>
      <c r="JL73" s="125"/>
      <c r="JM73" s="125"/>
      <c r="JN73" s="125"/>
      <c r="JO73" s="125"/>
      <c r="JP73" s="125"/>
      <c r="JQ73" s="125"/>
      <c r="JR73" s="125"/>
      <c r="JS73" s="125"/>
      <c r="JT73" s="125"/>
      <c r="JU73" s="125"/>
      <c r="JV73" s="125"/>
      <c r="JW73" s="125"/>
      <c r="JX73" s="125"/>
      <c r="JY73" s="125"/>
      <c r="JZ73" s="125"/>
      <c r="KA73" s="125"/>
      <c r="KB73" s="125"/>
      <c r="KC73" s="125"/>
      <c r="KD73" s="125"/>
      <c r="KE73" s="125"/>
      <c r="KF73" s="125"/>
      <c r="KG73" s="125"/>
      <c r="KH73" s="125"/>
      <c r="KI73" s="125"/>
      <c r="KJ73" s="125"/>
      <c r="KK73" s="125"/>
      <c r="KL73" s="125"/>
      <c r="KM73" s="125"/>
      <c r="KN73" s="125"/>
      <c r="KO73" s="125"/>
      <c r="KP73" s="125"/>
      <c r="KQ73" s="125"/>
      <c r="KR73" s="125"/>
      <c r="KS73" s="125"/>
      <c r="KT73" s="125"/>
      <c r="KU73" s="125"/>
      <c r="KV73" s="125"/>
      <c r="KW73" s="125"/>
      <c r="KX73" s="125"/>
      <c r="KY73" s="125"/>
      <c r="KZ73" s="125"/>
      <c r="LA73" s="125"/>
      <c r="LB73" s="125"/>
      <c r="LC73" s="125"/>
      <c r="LD73" s="125"/>
      <c r="LE73" s="125"/>
      <c r="LF73" s="125"/>
      <c r="LG73" s="125"/>
      <c r="LH73" s="125"/>
      <c r="LI73" s="125"/>
      <c r="LJ73" s="125"/>
      <c r="LK73" s="125"/>
      <c r="LL73" s="125"/>
      <c r="LM73" s="125"/>
      <c r="LN73" s="125"/>
      <c r="LO73" s="125"/>
      <c r="LP73" s="125"/>
      <c r="LQ73" s="125"/>
      <c r="LR73" s="125"/>
      <c r="LS73" s="125"/>
      <c r="LT73" s="125"/>
      <c r="LU73" s="125"/>
      <c r="LV73" s="125"/>
      <c r="LW73" s="125"/>
      <c r="LX73" s="125"/>
      <c r="LY73" s="125"/>
      <c r="LZ73" s="125"/>
      <c r="MA73" s="125"/>
      <c r="MB73" s="125"/>
      <c r="MC73" s="125"/>
      <c r="MD73" s="125"/>
      <c r="ME73" s="125"/>
      <c r="MF73" s="125"/>
      <c r="MG73" s="125"/>
      <c r="MH73" s="125"/>
      <c r="MI73" s="125"/>
      <c r="MJ73" s="125"/>
      <c r="MK73" s="125"/>
      <c r="ML73" s="125"/>
      <c r="MM73" s="125"/>
      <c r="MN73" s="125"/>
      <c r="MO73" s="125"/>
      <c r="MP73" s="125"/>
      <c r="MQ73" s="125"/>
      <c r="MR73" s="125"/>
      <c r="MS73" s="125"/>
      <c r="MT73" s="125"/>
      <c r="MU73" s="125"/>
      <c r="MV73" s="125"/>
      <c r="MW73" s="125"/>
      <c r="MX73" s="125"/>
      <c r="MY73" s="125"/>
      <c r="MZ73" s="125"/>
      <c r="NA73" s="125"/>
      <c r="NB73" s="125"/>
      <c r="NC73" s="125"/>
      <c r="ND73" s="125"/>
      <c r="NE73" s="125"/>
      <c r="NF73" s="125"/>
      <c r="NG73" s="125"/>
      <c r="NH73" s="125"/>
      <c r="NI73" s="125"/>
      <c r="NJ73" s="125"/>
      <c r="NK73" s="125"/>
      <c r="NL73" s="125"/>
      <c r="NM73" s="125"/>
      <c r="NN73" s="125"/>
      <c r="NO73" s="125"/>
      <c r="NP73" s="125"/>
      <c r="NQ73" s="125"/>
      <c r="NR73" s="125"/>
      <c r="NS73" s="125"/>
      <c r="NT73" s="125"/>
      <c r="NU73" s="125"/>
      <c r="NV73" s="125"/>
      <c r="NW73" s="125"/>
      <c r="NX73" s="125"/>
      <c r="NY73" s="125"/>
      <c r="NZ73" s="125"/>
      <c r="OA73" s="125"/>
      <c r="OB73" s="125"/>
      <c r="OC73" s="125"/>
      <c r="OD73" s="125"/>
      <c r="OE73" s="125"/>
      <c r="OF73" s="125"/>
      <c r="OG73" s="125"/>
      <c r="OH73" s="125"/>
      <c r="OI73" s="125"/>
      <c r="OJ73" s="125"/>
      <c r="OK73" s="125"/>
      <c r="OL73" s="125"/>
      <c r="OM73" s="125"/>
      <c r="ON73" s="125"/>
      <c r="OO73" s="125"/>
      <c r="OP73" s="125"/>
      <c r="OQ73" s="125"/>
      <c r="OR73" s="125"/>
      <c r="OS73" s="125"/>
      <c r="OT73" s="125"/>
      <c r="OU73" s="125"/>
      <c r="OV73" s="125"/>
      <c r="OW73" s="125"/>
      <c r="OX73" s="125"/>
      <c r="OY73" s="125"/>
      <c r="OZ73" s="125"/>
      <c r="PA73" s="125"/>
      <c r="PB73" s="125"/>
      <c r="PC73" s="125"/>
      <c r="PD73" s="125"/>
      <c r="PE73" s="125"/>
      <c r="PF73" s="125"/>
      <c r="PG73" s="125"/>
      <c r="PH73" s="125"/>
      <c r="PI73" s="125"/>
      <c r="PJ73" s="125"/>
      <c r="PK73" s="125"/>
      <c r="PL73" s="125"/>
      <c r="PM73" s="125"/>
      <c r="PN73" s="125"/>
      <c r="PO73" s="125"/>
      <c r="PP73" s="125"/>
      <c r="PQ73" s="125"/>
      <c r="PR73" s="125"/>
      <c r="PS73" s="125"/>
      <c r="PT73" s="125"/>
      <c r="PU73" s="125"/>
      <c r="PV73" s="125"/>
      <c r="PW73" s="125"/>
      <c r="PX73" s="125"/>
      <c r="PY73" s="125"/>
      <c r="PZ73" s="125"/>
      <c r="QA73" s="125"/>
      <c r="QB73" s="125"/>
      <c r="QC73" s="125"/>
      <c r="QD73" s="125"/>
      <c r="QE73" s="125"/>
      <c r="QF73" s="125"/>
      <c r="QG73" s="125"/>
      <c r="QH73" s="125"/>
      <c r="QI73" s="125"/>
      <c r="QJ73" s="125"/>
      <c r="QK73" s="125"/>
      <c r="QL73" s="125"/>
      <c r="QM73" s="125"/>
      <c r="QN73" s="125"/>
      <c r="QO73" s="125"/>
      <c r="QP73" s="125"/>
      <c r="QQ73" s="125"/>
      <c r="QR73" s="125"/>
      <c r="QS73" s="125"/>
      <c r="QT73" s="125"/>
      <c r="QU73" s="125"/>
      <c r="QV73" s="125"/>
      <c r="QW73" s="125"/>
      <c r="QX73" s="125"/>
      <c r="QY73" s="125"/>
      <c r="QZ73" s="125"/>
      <c r="RA73" s="125"/>
      <c r="RB73" s="125"/>
      <c r="RC73" s="125"/>
      <c r="RD73" s="125"/>
      <c r="RE73" s="125"/>
      <c r="RF73" s="125"/>
      <c r="RG73" s="125"/>
      <c r="RH73" s="125"/>
      <c r="RI73" s="125"/>
      <c r="RJ73" s="125"/>
      <c r="RK73" s="125"/>
      <c r="RL73" s="125"/>
      <c r="RM73" s="125"/>
      <c r="RN73" s="125"/>
      <c r="RO73" s="125"/>
      <c r="RP73" s="125"/>
      <c r="RQ73" s="125"/>
      <c r="RR73" s="125"/>
      <c r="RS73" s="125"/>
      <c r="RT73" s="125"/>
      <c r="RU73" s="125"/>
      <c r="RV73" s="125"/>
      <c r="RW73" s="125"/>
      <c r="RX73" s="125"/>
      <c r="RY73" s="125"/>
      <c r="RZ73" s="125"/>
      <c r="SA73" s="125"/>
      <c r="SB73" s="125"/>
      <c r="SC73" s="125"/>
      <c r="SD73" s="125"/>
      <c r="SE73" s="125"/>
      <c r="SF73" s="125"/>
      <c r="SG73" s="125"/>
      <c r="SH73" s="125"/>
      <c r="SI73" s="125"/>
      <c r="SJ73" s="125"/>
      <c r="SK73" s="125"/>
      <c r="SL73" s="125"/>
      <c r="SM73" s="125"/>
      <c r="SN73" s="125"/>
      <c r="SO73" s="125"/>
      <c r="SP73" s="125"/>
      <c r="SQ73" s="125"/>
      <c r="SR73" s="125"/>
      <c r="SS73" s="125"/>
      <c r="ST73" s="125"/>
      <c r="SU73" s="125"/>
      <c r="SV73" s="125"/>
      <c r="SW73" s="125"/>
      <c r="SX73" s="125"/>
      <c r="SY73" s="125"/>
      <c r="SZ73" s="125"/>
      <c r="TA73" s="125"/>
      <c r="TB73" s="125"/>
      <c r="TC73" s="125"/>
      <c r="TD73" s="125"/>
      <c r="TE73" s="125"/>
      <c r="TF73" s="125"/>
      <c r="TG73" s="125"/>
      <c r="TH73" s="125"/>
      <c r="TI73" s="125"/>
      <c r="TJ73" s="125"/>
      <c r="TK73" s="125"/>
      <c r="TL73" s="125"/>
      <c r="TM73" s="125"/>
      <c r="TN73" s="125"/>
      <c r="TO73" s="125"/>
      <c r="TP73" s="125"/>
      <c r="TQ73" s="125"/>
      <c r="TR73" s="125"/>
      <c r="TS73" s="125"/>
      <c r="TT73" s="125"/>
      <c r="TU73" s="125"/>
      <c r="TV73" s="125"/>
      <c r="TW73" s="125"/>
      <c r="TX73" s="125"/>
      <c r="TY73" s="125"/>
      <c r="TZ73" s="125"/>
      <c r="UA73" s="125"/>
      <c r="UB73" s="125"/>
      <c r="UC73" s="125"/>
      <c r="UD73" s="125"/>
      <c r="UE73" s="125"/>
      <c r="UF73" s="125"/>
      <c r="UG73" s="125"/>
      <c r="UH73" s="125"/>
      <c r="UI73" s="125"/>
      <c r="UJ73" s="125"/>
      <c r="UK73" s="125"/>
      <c r="UL73" s="125"/>
      <c r="UM73" s="125"/>
      <c r="UN73" s="125"/>
      <c r="UO73" s="125"/>
      <c r="UP73" s="125"/>
      <c r="UQ73" s="125"/>
      <c r="UR73" s="125"/>
      <c r="US73" s="125"/>
      <c r="UT73" s="125"/>
      <c r="UU73" s="125"/>
      <c r="UV73" s="125"/>
      <c r="UW73" s="125"/>
      <c r="UX73" s="125"/>
      <c r="UY73" s="125"/>
      <c r="UZ73" s="125"/>
      <c r="VA73" s="125"/>
      <c r="VB73" s="125"/>
      <c r="VC73" s="125"/>
      <c r="VD73" s="125"/>
      <c r="VE73" s="125"/>
      <c r="VF73" s="125"/>
      <c r="VG73" s="125"/>
      <c r="VH73" s="125"/>
      <c r="VI73" s="125"/>
      <c r="VJ73" s="125"/>
      <c r="VK73" s="125"/>
      <c r="VL73" s="125"/>
      <c r="VM73" s="125"/>
      <c r="VN73" s="125"/>
      <c r="VO73" s="125"/>
      <c r="VP73" s="125"/>
      <c r="VQ73" s="125"/>
      <c r="VR73" s="125"/>
      <c r="VS73" s="125"/>
      <c r="VT73" s="125"/>
      <c r="VU73" s="125"/>
      <c r="VV73" s="125"/>
      <c r="VW73" s="125"/>
      <c r="VX73" s="125"/>
      <c r="VY73" s="125"/>
      <c r="VZ73" s="125"/>
      <c r="WA73" s="125"/>
      <c r="WB73" s="125"/>
      <c r="WC73" s="125"/>
      <c r="WD73" s="125"/>
      <c r="WE73" s="125"/>
      <c r="WF73" s="125"/>
      <c r="WG73" s="125"/>
      <c r="WH73" s="125"/>
      <c r="WI73" s="125"/>
      <c r="WJ73" s="125"/>
      <c r="WK73" s="125"/>
      <c r="WL73" s="125"/>
      <c r="WM73" s="125"/>
      <c r="WN73" s="125"/>
      <c r="WO73" s="125"/>
      <c r="WP73" s="125"/>
      <c r="WQ73" s="125"/>
      <c r="WR73" s="125"/>
      <c r="WS73" s="125"/>
      <c r="WT73" s="125"/>
      <c r="WU73" s="125"/>
      <c r="WV73" s="125"/>
      <c r="WW73" s="125"/>
      <c r="WX73" s="125"/>
      <c r="WY73" s="125"/>
      <c r="WZ73" s="125"/>
      <c r="XA73" s="125"/>
      <c r="XB73" s="125"/>
      <c r="XC73" s="125"/>
      <c r="XD73" s="125"/>
      <c r="XE73" s="125"/>
      <c r="XF73" s="125"/>
      <c r="XG73" s="125"/>
      <c r="XH73" s="125"/>
      <c r="XI73" s="125"/>
      <c r="XJ73" s="125"/>
      <c r="XK73" s="125"/>
      <c r="XL73" s="125"/>
      <c r="XM73" s="125"/>
      <c r="XN73" s="125"/>
      <c r="XO73" s="125"/>
      <c r="XP73" s="125"/>
      <c r="XQ73" s="125"/>
      <c r="XR73" s="125"/>
      <c r="XS73" s="125"/>
      <c r="XT73" s="125"/>
      <c r="XU73" s="125"/>
      <c r="XV73" s="125"/>
      <c r="XW73" s="125"/>
      <c r="XX73" s="125"/>
      <c r="XY73" s="125"/>
      <c r="XZ73" s="125"/>
      <c r="YA73" s="125"/>
      <c r="YB73" s="125"/>
      <c r="YC73" s="125"/>
      <c r="YD73" s="125"/>
      <c r="YE73" s="125"/>
      <c r="YF73" s="125"/>
      <c r="YG73" s="125"/>
      <c r="YH73" s="125"/>
      <c r="YI73" s="125"/>
      <c r="YJ73" s="125"/>
      <c r="YK73" s="125"/>
      <c r="YL73" s="125"/>
      <c r="YM73" s="125"/>
      <c r="YN73" s="125"/>
      <c r="YO73" s="125"/>
      <c r="YP73" s="125"/>
      <c r="YQ73" s="125"/>
      <c r="YR73" s="125"/>
      <c r="YS73" s="125"/>
      <c r="YT73" s="125"/>
      <c r="YU73" s="125"/>
      <c r="YV73" s="125"/>
      <c r="YW73" s="125"/>
      <c r="YX73" s="125"/>
      <c r="YY73" s="125"/>
      <c r="YZ73" s="125"/>
      <c r="ZA73" s="125"/>
      <c r="ZB73" s="125"/>
      <c r="ZC73" s="125"/>
      <c r="ZD73" s="125"/>
      <c r="ZE73" s="125"/>
      <c r="ZF73" s="125"/>
      <c r="ZG73" s="125"/>
      <c r="ZH73" s="125"/>
      <c r="ZI73" s="125"/>
      <c r="ZJ73" s="125"/>
      <c r="ZK73" s="125"/>
      <c r="ZL73" s="125"/>
      <c r="ZM73" s="125"/>
      <c r="ZN73" s="125"/>
      <c r="ZO73" s="125"/>
      <c r="ZP73" s="125"/>
      <c r="ZQ73" s="125"/>
      <c r="ZR73" s="125"/>
      <c r="ZS73" s="125"/>
      <c r="ZT73" s="125"/>
      <c r="ZU73" s="125"/>
      <c r="ZV73" s="125"/>
      <c r="ZW73" s="125"/>
      <c r="ZX73" s="125"/>
      <c r="ZY73" s="125"/>
      <c r="ZZ73" s="125"/>
      <c r="AAA73" s="125"/>
      <c r="AAB73" s="125"/>
      <c r="AAC73" s="125"/>
      <c r="AAD73" s="125"/>
      <c r="AAE73" s="125"/>
      <c r="AAF73" s="125"/>
      <c r="AAG73" s="125"/>
      <c r="AAH73" s="125"/>
      <c r="AAI73" s="125"/>
      <c r="AAJ73" s="125"/>
      <c r="AAK73" s="125"/>
      <c r="AAL73" s="125"/>
      <c r="AAM73" s="125"/>
      <c r="AAN73" s="125"/>
      <c r="AAO73" s="125"/>
      <c r="AAP73" s="125"/>
      <c r="AAQ73" s="125"/>
      <c r="AAR73" s="125"/>
      <c r="AAS73" s="125"/>
      <c r="AAT73" s="125"/>
      <c r="AAU73" s="125"/>
      <c r="AAV73" s="125"/>
      <c r="AAW73" s="125"/>
      <c r="AAX73" s="125"/>
      <c r="AAY73" s="125"/>
      <c r="AAZ73" s="125"/>
      <c r="ABA73" s="125"/>
      <c r="ABB73" s="125"/>
      <c r="ABC73" s="125"/>
      <c r="ABD73" s="125"/>
      <c r="ABE73" s="125"/>
      <c r="ABF73" s="125"/>
      <c r="ABG73" s="125"/>
      <c r="ABH73" s="125"/>
      <c r="ABI73" s="125"/>
      <c r="ABJ73" s="125"/>
      <c r="ABK73" s="125"/>
      <c r="ABL73" s="125"/>
      <c r="ABM73" s="125"/>
      <c r="ABN73" s="125"/>
      <c r="ABO73" s="125"/>
      <c r="ABP73" s="125"/>
      <c r="ABQ73" s="125"/>
      <c r="ABR73" s="125"/>
      <c r="ABS73" s="125"/>
      <c r="ABT73" s="125"/>
      <c r="ABU73" s="125"/>
      <c r="ABV73" s="125"/>
      <c r="ABW73" s="125"/>
      <c r="ABX73" s="125"/>
      <c r="ABY73" s="125"/>
      <c r="ABZ73" s="125"/>
      <c r="ACA73" s="125"/>
      <c r="ACB73" s="125"/>
      <c r="ACC73" s="125"/>
      <c r="ACD73" s="125"/>
      <c r="ACE73" s="125"/>
      <c r="ACF73" s="125"/>
      <c r="ACG73" s="125"/>
      <c r="ACH73" s="125"/>
      <c r="ACI73" s="125"/>
      <c r="ACJ73" s="125"/>
      <c r="ACK73" s="125"/>
      <c r="ACL73" s="125"/>
      <c r="ACM73" s="125"/>
      <c r="ACN73" s="125"/>
      <c r="ACO73" s="125"/>
      <c r="ACP73" s="125"/>
      <c r="ACQ73" s="125"/>
      <c r="ACR73" s="125"/>
      <c r="ACS73" s="125"/>
      <c r="ACT73" s="125"/>
      <c r="ACU73" s="125"/>
      <c r="ACV73" s="125"/>
      <c r="ACW73" s="125"/>
      <c r="ACX73" s="125"/>
      <c r="ACY73" s="125"/>
      <c r="ACZ73" s="125"/>
      <c r="ADA73" s="125"/>
      <c r="ADB73" s="125"/>
      <c r="ADC73" s="125"/>
      <c r="ADD73" s="125"/>
      <c r="ADE73" s="125"/>
      <c r="ADF73" s="125"/>
      <c r="ADG73" s="125"/>
      <c r="ADH73" s="125"/>
      <c r="ADI73" s="125"/>
      <c r="ADJ73" s="125"/>
      <c r="ADK73" s="125"/>
      <c r="ADL73" s="125"/>
      <c r="ADM73" s="125"/>
      <c r="ADN73" s="125"/>
      <c r="ADO73" s="125"/>
      <c r="ADP73" s="125"/>
      <c r="ADQ73" s="125"/>
      <c r="ADR73" s="125"/>
      <c r="ADS73" s="125"/>
      <c r="ADT73" s="125"/>
      <c r="ADU73" s="125"/>
      <c r="ADV73" s="125"/>
      <c r="ADW73" s="125"/>
      <c r="ADX73" s="125"/>
      <c r="ADY73" s="125"/>
      <c r="ADZ73" s="125"/>
      <c r="AEA73" s="125"/>
      <c r="AEB73" s="125"/>
      <c r="AEC73" s="125"/>
      <c r="AED73" s="125"/>
      <c r="AEE73" s="125"/>
      <c r="AEF73" s="125"/>
      <c r="AEG73" s="125"/>
      <c r="AEH73" s="125"/>
      <c r="AEI73" s="125"/>
      <c r="AEJ73" s="125"/>
      <c r="AEK73" s="125"/>
      <c r="AEL73" s="125"/>
      <c r="AEM73" s="125"/>
      <c r="AEN73" s="125"/>
      <c r="AEO73" s="125"/>
      <c r="AEP73" s="125"/>
      <c r="AEQ73" s="125"/>
      <c r="AER73" s="125"/>
      <c r="AES73" s="125"/>
      <c r="AET73" s="125"/>
      <c r="AEU73" s="125"/>
      <c r="AEV73" s="125"/>
      <c r="AEW73" s="125"/>
      <c r="AEX73" s="125"/>
      <c r="AEY73" s="125"/>
      <c r="AEZ73" s="125"/>
      <c r="AFA73" s="125"/>
      <c r="AFB73" s="125"/>
      <c r="AFC73" s="125"/>
      <c r="AFD73" s="125"/>
      <c r="AFE73" s="125"/>
      <c r="AFF73" s="125"/>
      <c r="AFG73" s="125"/>
      <c r="AFH73" s="125"/>
      <c r="AFI73" s="125"/>
      <c r="AFJ73" s="125"/>
      <c r="AFK73" s="125"/>
      <c r="AFL73" s="125"/>
      <c r="AFM73" s="125"/>
      <c r="AFN73" s="125"/>
      <c r="AFO73" s="125"/>
      <c r="AFP73" s="125"/>
      <c r="AFQ73" s="125"/>
      <c r="AFR73" s="125"/>
      <c r="AFS73" s="125"/>
      <c r="AFT73" s="125"/>
      <c r="AFU73" s="125"/>
      <c r="AFV73" s="125"/>
      <c r="AFW73" s="125"/>
      <c r="AFX73" s="125"/>
      <c r="AFY73" s="125"/>
      <c r="AFZ73" s="125"/>
      <c r="AGA73" s="125"/>
      <c r="AGB73" s="125"/>
      <c r="AGC73" s="125"/>
      <c r="AGD73" s="125"/>
      <c r="AGE73" s="125"/>
      <c r="AGF73" s="125"/>
      <c r="AGG73" s="125"/>
      <c r="AGH73" s="125"/>
      <c r="AGI73" s="125"/>
      <c r="AGJ73" s="125"/>
      <c r="AGK73" s="125"/>
      <c r="AGL73" s="125"/>
      <c r="AGM73" s="125"/>
      <c r="AGN73" s="125"/>
      <c r="AGO73" s="125"/>
      <c r="AGP73" s="125"/>
      <c r="AGQ73" s="125"/>
      <c r="AGR73" s="125"/>
      <c r="AGS73" s="125"/>
      <c r="AGT73" s="125"/>
      <c r="AGU73" s="125"/>
      <c r="AGV73" s="125"/>
      <c r="AGW73" s="125"/>
      <c r="AGX73" s="125"/>
      <c r="AGY73" s="125"/>
      <c r="AGZ73" s="125"/>
      <c r="AHA73" s="125"/>
      <c r="AHB73" s="125"/>
      <c r="AHC73" s="125"/>
      <c r="AHD73" s="125"/>
      <c r="AHE73" s="125"/>
      <c r="AHF73" s="125"/>
      <c r="AHG73" s="125"/>
      <c r="AHH73" s="125"/>
      <c r="AHI73" s="125"/>
      <c r="AHJ73" s="125"/>
      <c r="AHK73" s="125"/>
      <c r="AHL73" s="125"/>
      <c r="AHM73" s="125"/>
      <c r="AHN73" s="125"/>
      <c r="AHO73" s="125"/>
      <c r="AHP73" s="125"/>
      <c r="AHQ73" s="125"/>
      <c r="AHR73" s="125"/>
      <c r="AHS73" s="125"/>
      <c r="AHT73" s="125"/>
      <c r="AHU73" s="125"/>
      <c r="AHV73" s="125"/>
      <c r="AHW73" s="125"/>
      <c r="AHX73" s="125"/>
      <c r="AHY73" s="125"/>
      <c r="AHZ73" s="125"/>
      <c r="AIA73" s="125"/>
      <c r="AIB73" s="125"/>
      <c r="AIC73" s="125"/>
      <c r="AID73" s="125"/>
      <c r="AIE73" s="125"/>
      <c r="AIF73" s="125"/>
      <c r="AIG73" s="125"/>
      <c r="AIH73" s="125"/>
      <c r="AII73" s="125"/>
      <c r="AIJ73" s="125"/>
      <c r="AIK73" s="125"/>
      <c r="AIL73" s="125"/>
      <c r="AIM73" s="125"/>
      <c r="AIN73" s="125"/>
      <c r="AIO73" s="125"/>
      <c r="AIP73" s="125"/>
      <c r="AIQ73" s="125"/>
      <c r="AIR73" s="125"/>
      <c r="AIS73" s="125"/>
      <c r="AIT73" s="125"/>
      <c r="AIU73" s="125"/>
      <c r="AIV73" s="125"/>
      <c r="AIW73" s="125"/>
      <c r="AIX73" s="125"/>
      <c r="AIY73" s="125"/>
      <c r="AIZ73" s="125"/>
      <c r="AJA73" s="125"/>
      <c r="AJB73" s="125"/>
      <c r="AJC73" s="125"/>
      <c r="AJD73" s="125"/>
      <c r="AJE73" s="125"/>
      <c r="AJF73" s="125"/>
      <c r="AJG73" s="125"/>
      <c r="AJH73" s="125"/>
      <c r="AJI73" s="125"/>
      <c r="AJJ73" s="125"/>
      <c r="AJK73" s="125"/>
      <c r="AJL73" s="125"/>
      <c r="AJM73" s="125"/>
      <c r="AJN73" s="125"/>
      <c r="AJO73" s="125"/>
      <c r="AJP73" s="125"/>
      <c r="AJQ73" s="125"/>
      <c r="AJR73" s="125"/>
      <c r="AJS73" s="125"/>
      <c r="AJT73" s="125"/>
      <c r="AJU73" s="125"/>
      <c r="AJV73" s="125"/>
      <c r="AJW73" s="125"/>
      <c r="AJX73" s="125"/>
      <c r="AJY73" s="125"/>
      <c r="AJZ73" s="125"/>
      <c r="AKA73" s="125"/>
      <c r="AKB73" s="125"/>
      <c r="AKC73" s="125"/>
      <c r="AKD73" s="125"/>
      <c r="AKE73" s="125"/>
      <c r="AKF73" s="125"/>
      <c r="AKG73" s="125"/>
      <c r="AKH73" s="125"/>
      <c r="AKI73" s="125"/>
      <c r="AKJ73" s="125"/>
      <c r="AKK73" s="125"/>
      <c r="AKL73" s="125"/>
      <c r="AKM73" s="125"/>
      <c r="AKN73" s="125"/>
      <c r="AKO73" s="125"/>
      <c r="AKP73" s="125"/>
      <c r="AKQ73" s="125"/>
      <c r="AKR73" s="125"/>
      <c r="AKS73" s="125"/>
      <c r="AKT73" s="125"/>
      <c r="AKU73" s="125"/>
      <c r="AKV73" s="125"/>
      <c r="AKW73" s="125"/>
      <c r="AKX73" s="125"/>
      <c r="AKY73" s="125"/>
      <c r="AKZ73" s="125"/>
      <c r="ALA73" s="125"/>
      <c r="ALB73" s="125"/>
      <c r="ALC73" s="125"/>
      <c r="ALD73" s="125"/>
      <c r="ALE73" s="125"/>
      <c r="ALF73" s="125"/>
      <c r="ALG73" s="125"/>
      <c r="ALH73" s="125"/>
      <c r="ALI73" s="125"/>
      <c r="ALJ73" s="125"/>
      <c r="ALK73" s="125"/>
      <c r="ALL73" s="125"/>
      <c r="ALM73" s="125"/>
      <c r="ALN73" s="125"/>
      <c r="ALO73" s="125"/>
      <c r="ALP73" s="125"/>
      <c r="ALQ73" s="125"/>
      <c r="ALR73" s="125"/>
      <c r="ALS73" s="125"/>
      <c r="ALT73" s="125"/>
      <c r="ALU73" s="125"/>
      <c r="ALV73" s="125"/>
      <c r="ALW73" s="125"/>
      <c r="ALX73" s="125"/>
    </row>
    <row r="74" spans="1:1012" x14ac:dyDescent="0.2">
      <c r="A74" s="397" t="s">
        <v>847</v>
      </c>
      <c r="B74" s="155" t="s">
        <v>905</v>
      </c>
      <c r="C74" s="157"/>
      <c r="D74" s="157"/>
      <c r="E74" s="156"/>
      <c r="F74" s="157"/>
      <c r="G74" s="156"/>
      <c r="H74" s="157"/>
      <c r="I74" s="156"/>
      <c r="J74" s="157"/>
      <c r="K74" s="157"/>
      <c r="L74" s="156"/>
      <c r="M74" s="159"/>
      <c r="N74" s="742"/>
      <c r="O74" s="156"/>
      <c r="P74" s="156">
        <v>7</v>
      </c>
      <c r="Q74" s="159"/>
      <c r="R74" s="213"/>
      <c r="S74" s="213">
        <v>3</v>
      </c>
      <c r="T74" s="159"/>
      <c r="U74" s="682"/>
      <c r="V74" s="766"/>
      <c r="W74" s="161"/>
      <c r="X74" s="125" t="s">
        <v>1695</v>
      </c>
    </row>
    <row r="75" spans="1:1012" x14ac:dyDescent="0.2">
      <c r="A75" s="417" t="s">
        <v>29</v>
      </c>
      <c r="B75" s="418" t="s">
        <v>341</v>
      </c>
      <c r="C75" s="398"/>
      <c r="D75" s="398"/>
      <c r="E75" s="213"/>
      <c r="F75" s="398"/>
      <c r="G75" s="213">
        <v>2</v>
      </c>
      <c r="H75" s="398"/>
      <c r="I75" s="213"/>
      <c r="J75" s="398"/>
      <c r="K75" s="157"/>
      <c r="L75" s="156">
        <v>3</v>
      </c>
      <c r="M75" s="159"/>
      <c r="N75" s="742"/>
      <c r="O75" s="156"/>
      <c r="P75" s="156"/>
      <c r="Q75" s="159"/>
      <c r="R75" s="213">
        <v>1</v>
      </c>
      <c r="S75" s="213"/>
      <c r="T75" s="159"/>
      <c r="U75" s="682"/>
      <c r="V75" s="766"/>
      <c r="W75" s="161"/>
      <c r="X75" s="125" t="s">
        <v>1695</v>
      </c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  <c r="II75" s="125"/>
      <c r="IJ75" s="125"/>
      <c r="IK75" s="125"/>
      <c r="IL75" s="125"/>
      <c r="IM75" s="125"/>
      <c r="IN75" s="125"/>
      <c r="IO75" s="125"/>
      <c r="IP75" s="125"/>
      <c r="IQ75" s="125"/>
      <c r="IR75" s="125"/>
      <c r="IS75" s="125"/>
      <c r="IT75" s="125"/>
      <c r="IU75" s="125"/>
      <c r="IV75" s="125"/>
      <c r="IW75" s="125"/>
      <c r="IX75" s="125"/>
      <c r="IY75" s="125"/>
      <c r="IZ75" s="125"/>
      <c r="JA75" s="125"/>
      <c r="JB75" s="125"/>
      <c r="JC75" s="125"/>
      <c r="JD75" s="125"/>
      <c r="JE75" s="125"/>
      <c r="JF75" s="125"/>
      <c r="JG75" s="125"/>
      <c r="JH75" s="125"/>
      <c r="JI75" s="125"/>
      <c r="JJ75" s="125"/>
      <c r="JK75" s="125"/>
      <c r="JL75" s="125"/>
      <c r="JM75" s="125"/>
      <c r="JN75" s="125"/>
      <c r="JO75" s="125"/>
      <c r="JP75" s="125"/>
      <c r="JQ75" s="125"/>
      <c r="JR75" s="125"/>
      <c r="JS75" s="125"/>
      <c r="JT75" s="125"/>
      <c r="JU75" s="125"/>
      <c r="JV75" s="125"/>
      <c r="JW75" s="125"/>
      <c r="JX75" s="125"/>
      <c r="JY75" s="125"/>
      <c r="JZ75" s="125"/>
      <c r="KA75" s="125"/>
      <c r="KB75" s="125"/>
      <c r="KC75" s="125"/>
      <c r="KD75" s="125"/>
      <c r="KE75" s="125"/>
      <c r="KF75" s="125"/>
      <c r="KG75" s="125"/>
      <c r="KH75" s="125"/>
      <c r="KI75" s="125"/>
      <c r="KJ75" s="125"/>
      <c r="KK75" s="125"/>
      <c r="KL75" s="125"/>
      <c r="KM75" s="125"/>
      <c r="KN75" s="125"/>
      <c r="KO75" s="125"/>
      <c r="KP75" s="125"/>
      <c r="KQ75" s="125"/>
      <c r="KR75" s="125"/>
      <c r="KS75" s="125"/>
      <c r="KT75" s="125"/>
      <c r="KU75" s="125"/>
      <c r="KV75" s="125"/>
      <c r="KW75" s="125"/>
      <c r="KX75" s="125"/>
      <c r="KY75" s="125"/>
      <c r="KZ75" s="125"/>
      <c r="LA75" s="125"/>
      <c r="LB75" s="125"/>
      <c r="LC75" s="125"/>
      <c r="LD75" s="125"/>
      <c r="LE75" s="125"/>
      <c r="LF75" s="125"/>
      <c r="LG75" s="125"/>
      <c r="LH75" s="125"/>
      <c r="LI75" s="125"/>
      <c r="LJ75" s="125"/>
      <c r="LK75" s="125"/>
      <c r="LL75" s="125"/>
      <c r="LM75" s="125"/>
      <c r="LN75" s="125"/>
      <c r="LO75" s="125"/>
      <c r="LP75" s="125"/>
      <c r="LQ75" s="125"/>
      <c r="LR75" s="125"/>
      <c r="LS75" s="125"/>
      <c r="LT75" s="125"/>
      <c r="LU75" s="125"/>
      <c r="LV75" s="125"/>
      <c r="LW75" s="125"/>
      <c r="LX75" s="125"/>
      <c r="LY75" s="125"/>
      <c r="LZ75" s="125"/>
      <c r="MA75" s="125"/>
      <c r="MB75" s="125"/>
      <c r="MC75" s="125"/>
      <c r="MD75" s="125"/>
      <c r="ME75" s="125"/>
      <c r="MF75" s="125"/>
      <c r="MG75" s="125"/>
      <c r="MH75" s="125"/>
      <c r="MI75" s="125"/>
      <c r="MJ75" s="125"/>
      <c r="MK75" s="125"/>
      <c r="ML75" s="125"/>
      <c r="MM75" s="125"/>
      <c r="MN75" s="125"/>
      <c r="MO75" s="125"/>
      <c r="MP75" s="125"/>
      <c r="MQ75" s="125"/>
      <c r="MR75" s="125"/>
      <c r="MS75" s="125"/>
      <c r="MT75" s="125"/>
      <c r="MU75" s="125"/>
      <c r="MV75" s="125"/>
      <c r="MW75" s="125"/>
      <c r="MX75" s="125"/>
      <c r="MY75" s="125"/>
      <c r="MZ75" s="125"/>
      <c r="NA75" s="125"/>
      <c r="NB75" s="125"/>
      <c r="NC75" s="125"/>
      <c r="ND75" s="125"/>
      <c r="NE75" s="125"/>
      <c r="NF75" s="125"/>
      <c r="NG75" s="125"/>
      <c r="NH75" s="125"/>
      <c r="NI75" s="125"/>
      <c r="NJ75" s="125"/>
      <c r="NK75" s="125"/>
      <c r="NL75" s="125"/>
      <c r="NM75" s="125"/>
      <c r="NN75" s="125"/>
      <c r="NO75" s="125"/>
      <c r="NP75" s="125"/>
      <c r="NQ75" s="125"/>
      <c r="NR75" s="125"/>
      <c r="NS75" s="125"/>
      <c r="NT75" s="125"/>
      <c r="NU75" s="125"/>
      <c r="NV75" s="125"/>
      <c r="NW75" s="125"/>
      <c r="NX75" s="125"/>
      <c r="NY75" s="125"/>
      <c r="NZ75" s="125"/>
      <c r="OA75" s="125"/>
      <c r="OB75" s="125"/>
      <c r="OC75" s="125"/>
      <c r="OD75" s="125"/>
      <c r="OE75" s="125"/>
      <c r="OF75" s="125"/>
      <c r="OG75" s="125"/>
      <c r="OH75" s="125"/>
      <c r="OI75" s="125"/>
      <c r="OJ75" s="125"/>
      <c r="OK75" s="125"/>
      <c r="OL75" s="125"/>
      <c r="OM75" s="125"/>
      <c r="ON75" s="125"/>
      <c r="OO75" s="125"/>
      <c r="OP75" s="125"/>
      <c r="OQ75" s="125"/>
      <c r="OR75" s="125"/>
      <c r="OS75" s="125"/>
      <c r="OT75" s="125"/>
      <c r="OU75" s="125"/>
      <c r="OV75" s="125"/>
      <c r="OW75" s="125"/>
      <c r="OX75" s="125"/>
      <c r="OY75" s="125"/>
      <c r="OZ75" s="125"/>
      <c r="PA75" s="125"/>
      <c r="PB75" s="125"/>
      <c r="PC75" s="125"/>
      <c r="PD75" s="125"/>
      <c r="PE75" s="125"/>
      <c r="PF75" s="125"/>
      <c r="PG75" s="125"/>
      <c r="PH75" s="125"/>
      <c r="PI75" s="125"/>
      <c r="PJ75" s="125"/>
      <c r="PK75" s="125"/>
      <c r="PL75" s="125"/>
      <c r="PM75" s="125"/>
      <c r="PN75" s="125"/>
      <c r="PO75" s="125"/>
      <c r="PP75" s="125"/>
      <c r="PQ75" s="125"/>
      <c r="PR75" s="125"/>
      <c r="PS75" s="125"/>
      <c r="PT75" s="125"/>
      <c r="PU75" s="125"/>
      <c r="PV75" s="125"/>
      <c r="PW75" s="125"/>
      <c r="PX75" s="125"/>
      <c r="PY75" s="125"/>
      <c r="PZ75" s="125"/>
      <c r="QA75" s="125"/>
      <c r="QB75" s="125"/>
      <c r="QC75" s="125"/>
      <c r="QD75" s="125"/>
      <c r="QE75" s="125"/>
      <c r="QF75" s="125"/>
      <c r="QG75" s="125"/>
      <c r="QH75" s="125"/>
      <c r="QI75" s="125"/>
      <c r="QJ75" s="125"/>
      <c r="QK75" s="125"/>
      <c r="QL75" s="125"/>
      <c r="QM75" s="125"/>
      <c r="QN75" s="125"/>
      <c r="QO75" s="125"/>
      <c r="QP75" s="125"/>
      <c r="QQ75" s="125"/>
      <c r="QR75" s="125"/>
      <c r="QS75" s="125"/>
      <c r="QT75" s="125"/>
      <c r="QU75" s="125"/>
      <c r="QV75" s="125"/>
      <c r="QW75" s="125"/>
      <c r="QX75" s="125"/>
      <c r="QY75" s="125"/>
      <c r="QZ75" s="125"/>
      <c r="RA75" s="125"/>
      <c r="RB75" s="125"/>
      <c r="RC75" s="125"/>
      <c r="RD75" s="125"/>
      <c r="RE75" s="125"/>
      <c r="RF75" s="125"/>
      <c r="RG75" s="125"/>
      <c r="RH75" s="125"/>
      <c r="RI75" s="125"/>
      <c r="RJ75" s="125"/>
      <c r="RK75" s="125"/>
      <c r="RL75" s="125"/>
      <c r="RM75" s="125"/>
      <c r="RN75" s="125"/>
      <c r="RO75" s="125"/>
      <c r="RP75" s="125"/>
      <c r="RQ75" s="125"/>
      <c r="RR75" s="125"/>
      <c r="RS75" s="125"/>
      <c r="RT75" s="125"/>
      <c r="RU75" s="125"/>
      <c r="RV75" s="125"/>
      <c r="RW75" s="125"/>
      <c r="RX75" s="125"/>
      <c r="RY75" s="125"/>
      <c r="RZ75" s="125"/>
      <c r="SA75" s="125"/>
      <c r="SB75" s="125"/>
      <c r="SC75" s="125"/>
      <c r="SD75" s="125"/>
      <c r="SE75" s="125"/>
      <c r="SF75" s="125"/>
      <c r="SG75" s="125"/>
      <c r="SH75" s="125"/>
      <c r="SI75" s="125"/>
      <c r="SJ75" s="125"/>
      <c r="SK75" s="125"/>
      <c r="SL75" s="125"/>
      <c r="SM75" s="125"/>
      <c r="SN75" s="125"/>
      <c r="SO75" s="125"/>
      <c r="SP75" s="125"/>
      <c r="SQ75" s="125"/>
      <c r="SR75" s="125"/>
      <c r="SS75" s="125"/>
      <c r="ST75" s="125"/>
      <c r="SU75" s="125"/>
      <c r="SV75" s="125"/>
      <c r="SW75" s="125"/>
      <c r="SX75" s="125"/>
      <c r="SY75" s="125"/>
      <c r="SZ75" s="125"/>
      <c r="TA75" s="125"/>
      <c r="TB75" s="125"/>
      <c r="TC75" s="125"/>
      <c r="TD75" s="125"/>
      <c r="TE75" s="125"/>
      <c r="TF75" s="125"/>
      <c r="TG75" s="125"/>
      <c r="TH75" s="125"/>
      <c r="TI75" s="125"/>
      <c r="TJ75" s="125"/>
      <c r="TK75" s="125"/>
      <c r="TL75" s="125"/>
      <c r="TM75" s="125"/>
      <c r="TN75" s="125"/>
      <c r="TO75" s="125"/>
      <c r="TP75" s="125"/>
      <c r="TQ75" s="125"/>
      <c r="TR75" s="125"/>
      <c r="TS75" s="125"/>
      <c r="TT75" s="125"/>
      <c r="TU75" s="125"/>
      <c r="TV75" s="125"/>
      <c r="TW75" s="125"/>
      <c r="TX75" s="125"/>
      <c r="TY75" s="125"/>
      <c r="TZ75" s="125"/>
      <c r="UA75" s="125"/>
      <c r="UB75" s="125"/>
      <c r="UC75" s="125"/>
      <c r="UD75" s="125"/>
      <c r="UE75" s="125"/>
      <c r="UF75" s="125"/>
      <c r="UG75" s="125"/>
      <c r="UH75" s="125"/>
      <c r="UI75" s="125"/>
      <c r="UJ75" s="125"/>
      <c r="UK75" s="125"/>
      <c r="UL75" s="125"/>
      <c r="UM75" s="125"/>
      <c r="UN75" s="125"/>
      <c r="UO75" s="125"/>
      <c r="UP75" s="125"/>
      <c r="UQ75" s="125"/>
      <c r="UR75" s="125"/>
      <c r="US75" s="125"/>
      <c r="UT75" s="125"/>
      <c r="UU75" s="125"/>
      <c r="UV75" s="125"/>
      <c r="UW75" s="125"/>
      <c r="UX75" s="125"/>
      <c r="UY75" s="125"/>
      <c r="UZ75" s="125"/>
      <c r="VA75" s="125"/>
      <c r="VB75" s="125"/>
      <c r="VC75" s="125"/>
      <c r="VD75" s="125"/>
      <c r="VE75" s="125"/>
      <c r="VF75" s="125"/>
      <c r="VG75" s="125"/>
      <c r="VH75" s="125"/>
      <c r="VI75" s="125"/>
      <c r="VJ75" s="125"/>
      <c r="VK75" s="125"/>
      <c r="VL75" s="125"/>
      <c r="VM75" s="125"/>
      <c r="VN75" s="125"/>
      <c r="VO75" s="125"/>
      <c r="VP75" s="125"/>
      <c r="VQ75" s="125"/>
      <c r="VR75" s="125"/>
      <c r="VS75" s="125"/>
      <c r="VT75" s="125"/>
      <c r="VU75" s="125"/>
      <c r="VV75" s="125"/>
      <c r="VW75" s="125"/>
      <c r="VX75" s="125"/>
      <c r="VY75" s="125"/>
      <c r="VZ75" s="125"/>
      <c r="WA75" s="125"/>
      <c r="WB75" s="125"/>
      <c r="WC75" s="125"/>
      <c r="WD75" s="125"/>
      <c r="WE75" s="125"/>
      <c r="WF75" s="125"/>
      <c r="WG75" s="125"/>
      <c r="WH75" s="125"/>
      <c r="WI75" s="125"/>
      <c r="WJ75" s="125"/>
      <c r="WK75" s="125"/>
      <c r="WL75" s="125"/>
      <c r="WM75" s="125"/>
      <c r="WN75" s="125"/>
      <c r="WO75" s="125"/>
      <c r="WP75" s="125"/>
      <c r="WQ75" s="125"/>
      <c r="WR75" s="125"/>
      <c r="WS75" s="125"/>
      <c r="WT75" s="125"/>
      <c r="WU75" s="125"/>
      <c r="WV75" s="125"/>
      <c r="WW75" s="125"/>
      <c r="WX75" s="125"/>
      <c r="WY75" s="125"/>
      <c r="WZ75" s="125"/>
      <c r="XA75" s="125"/>
      <c r="XB75" s="125"/>
      <c r="XC75" s="125"/>
      <c r="XD75" s="125"/>
      <c r="XE75" s="125"/>
      <c r="XF75" s="125"/>
      <c r="XG75" s="125"/>
      <c r="XH75" s="125"/>
      <c r="XI75" s="125"/>
      <c r="XJ75" s="125"/>
      <c r="XK75" s="125"/>
      <c r="XL75" s="125"/>
      <c r="XM75" s="125"/>
      <c r="XN75" s="125"/>
      <c r="XO75" s="125"/>
      <c r="XP75" s="125"/>
      <c r="XQ75" s="125"/>
      <c r="XR75" s="125"/>
      <c r="XS75" s="125"/>
      <c r="XT75" s="125"/>
      <c r="XU75" s="125"/>
      <c r="XV75" s="125"/>
      <c r="XW75" s="125"/>
      <c r="XX75" s="125"/>
      <c r="XY75" s="125"/>
      <c r="XZ75" s="125"/>
      <c r="YA75" s="125"/>
      <c r="YB75" s="125"/>
      <c r="YC75" s="125"/>
      <c r="YD75" s="125"/>
      <c r="YE75" s="125"/>
      <c r="YF75" s="125"/>
      <c r="YG75" s="125"/>
      <c r="YH75" s="125"/>
      <c r="YI75" s="125"/>
      <c r="YJ75" s="125"/>
      <c r="YK75" s="125"/>
      <c r="YL75" s="125"/>
      <c r="YM75" s="125"/>
      <c r="YN75" s="125"/>
      <c r="YO75" s="125"/>
      <c r="YP75" s="125"/>
      <c r="YQ75" s="125"/>
      <c r="YR75" s="125"/>
      <c r="YS75" s="125"/>
      <c r="YT75" s="125"/>
      <c r="YU75" s="125"/>
      <c r="YV75" s="125"/>
      <c r="YW75" s="125"/>
      <c r="YX75" s="125"/>
      <c r="YY75" s="125"/>
      <c r="YZ75" s="125"/>
      <c r="ZA75" s="125"/>
      <c r="ZB75" s="125"/>
      <c r="ZC75" s="125"/>
      <c r="ZD75" s="125"/>
      <c r="ZE75" s="125"/>
      <c r="ZF75" s="125"/>
      <c r="ZG75" s="125"/>
      <c r="ZH75" s="125"/>
      <c r="ZI75" s="125"/>
      <c r="ZJ75" s="125"/>
      <c r="ZK75" s="125"/>
      <c r="ZL75" s="125"/>
      <c r="ZM75" s="125"/>
      <c r="ZN75" s="125"/>
      <c r="ZO75" s="125"/>
      <c r="ZP75" s="125"/>
      <c r="ZQ75" s="125"/>
      <c r="ZR75" s="125"/>
      <c r="ZS75" s="125"/>
      <c r="ZT75" s="125"/>
      <c r="ZU75" s="125"/>
      <c r="ZV75" s="125"/>
      <c r="ZW75" s="125"/>
      <c r="ZX75" s="125"/>
      <c r="ZY75" s="125"/>
      <c r="ZZ75" s="125"/>
      <c r="AAA75" s="125"/>
      <c r="AAB75" s="125"/>
      <c r="AAC75" s="125"/>
      <c r="AAD75" s="125"/>
      <c r="AAE75" s="125"/>
      <c r="AAF75" s="125"/>
      <c r="AAG75" s="125"/>
      <c r="AAH75" s="125"/>
      <c r="AAI75" s="125"/>
      <c r="AAJ75" s="125"/>
      <c r="AAK75" s="125"/>
      <c r="AAL75" s="125"/>
      <c r="AAM75" s="125"/>
      <c r="AAN75" s="125"/>
      <c r="AAO75" s="125"/>
      <c r="AAP75" s="125"/>
      <c r="AAQ75" s="125"/>
      <c r="AAR75" s="125"/>
      <c r="AAS75" s="125"/>
      <c r="AAT75" s="125"/>
      <c r="AAU75" s="125"/>
      <c r="AAV75" s="125"/>
      <c r="AAW75" s="125"/>
      <c r="AAX75" s="125"/>
      <c r="AAY75" s="125"/>
      <c r="AAZ75" s="125"/>
      <c r="ABA75" s="125"/>
      <c r="ABB75" s="125"/>
      <c r="ABC75" s="125"/>
      <c r="ABD75" s="125"/>
      <c r="ABE75" s="125"/>
      <c r="ABF75" s="125"/>
      <c r="ABG75" s="125"/>
      <c r="ABH75" s="125"/>
      <c r="ABI75" s="125"/>
      <c r="ABJ75" s="125"/>
      <c r="ABK75" s="125"/>
      <c r="ABL75" s="125"/>
      <c r="ABM75" s="125"/>
      <c r="ABN75" s="125"/>
      <c r="ABO75" s="125"/>
      <c r="ABP75" s="125"/>
      <c r="ABQ75" s="125"/>
      <c r="ABR75" s="125"/>
      <c r="ABS75" s="125"/>
      <c r="ABT75" s="125"/>
      <c r="ABU75" s="125"/>
      <c r="ABV75" s="125"/>
      <c r="ABW75" s="125"/>
      <c r="ABX75" s="125"/>
      <c r="ABY75" s="125"/>
      <c r="ABZ75" s="125"/>
      <c r="ACA75" s="125"/>
      <c r="ACB75" s="125"/>
      <c r="ACC75" s="125"/>
      <c r="ACD75" s="125"/>
      <c r="ACE75" s="125"/>
      <c r="ACF75" s="125"/>
      <c r="ACG75" s="125"/>
      <c r="ACH75" s="125"/>
      <c r="ACI75" s="125"/>
      <c r="ACJ75" s="125"/>
      <c r="ACK75" s="125"/>
      <c r="ACL75" s="125"/>
      <c r="ACM75" s="125"/>
      <c r="ACN75" s="125"/>
      <c r="ACO75" s="125"/>
      <c r="ACP75" s="125"/>
      <c r="ACQ75" s="125"/>
      <c r="ACR75" s="125"/>
      <c r="ACS75" s="125"/>
      <c r="ACT75" s="125"/>
      <c r="ACU75" s="125"/>
      <c r="ACV75" s="125"/>
      <c r="ACW75" s="125"/>
      <c r="ACX75" s="125"/>
      <c r="ACY75" s="125"/>
      <c r="ACZ75" s="125"/>
      <c r="ADA75" s="125"/>
      <c r="ADB75" s="125"/>
      <c r="ADC75" s="125"/>
      <c r="ADD75" s="125"/>
      <c r="ADE75" s="125"/>
      <c r="ADF75" s="125"/>
      <c r="ADG75" s="125"/>
      <c r="ADH75" s="125"/>
      <c r="ADI75" s="125"/>
      <c r="ADJ75" s="125"/>
      <c r="ADK75" s="125"/>
      <c r="ADL75" s="125"/>
      <c r="ADM75" s="125"/>
      <c r="ADN75" s="125"/>
      <c r="ADO75" s="125"/>
      <c r="ADP75" s="125"/>
      <c r="ADQ75" s="125"/>
      <c r="ADR75" s="125"/>
      <c r="ADS75" s="125"/>
      <c r="ADT75" s="125"/>
      <c r="ADU75" s="125"/>
      <c r="ADV75" s="125"/>
      <c r="ADW75" s="125"/>
      <c r="ADX75" s="125"/>
      <c r="ADY75" s="125"/>
      <c r="ADZ75" s="125"/>
      <c r="AEA75" s="125"/>
      <c r="AEB75" s="125"/>
      <c r="AEC75" s="125"/>
      <c r="AED75" s="125"/>
      <c r="AEE75" s="125"/>
      <c r="AEF75" s="125"/>
      <c r="AEG75" s="125"/>
      <c r="AEH75" s="125"/>
      <c r="AEI75" s="125"/>
      <c r="AEJ75" s="125"/>
      <c r="AEK75" s="125"/>
      <c r="AEL75" s="125"/>
      <c r="AEM75" s="125"/>
      <c r="AEN75" s="125"/>
      <c r="AEO75" s="125"/>
      <c r="AEP75" s="125"/>
      <c r="AEQ75" s="125"/>
      <c r="AER75" s="125"/>
      <c r="AES75" s="125"/>
      <c r="AET75" s="125"/>
      <c r="AEU75" s="125"/>
      <c r="AEV75" s="125"/>
      <c r="AEW75" s="125"/>
      <c r="AEX75" s="125"/>
      <c r="AEY75" s="125"/>
      <c r="AEZ75" s="125"/>
      <c r="AFA75" s="125"/>
      <c r="AFB75" s="125"/>
      <c r="AFC75" s="125"/>
      <c r="AFD75" s="125"/>
      <c r="AFE75" s="125"/>
      <c r="AFF75" s="125"/>
      <c r="AFG75" s="125"/>
      <c r="AFH75" s="125"/>
      <c r="AFI75" s="125"/>
      <c r="AFJ75" s="125"/>
      <c r="AFK75" s="125"/>
      <c r="AFL75" s="125"/>
      <c r="AFM75" s="125"/>
      <c r="AFN75" s="125"/>
      <c r="AFO75" s="125"/>
      <c r="AFP75" s="125"/>
      <c r="AFQ75" s="125"/>
      <c r="AFR75" s="125"/>
      <c r="AFS75" s="125"/>
      <c r="AFT75" s="125"/>
      <c r="AFU75" s="125"/>
      <c r="AFV75" s="125"/>
      <c r="AFW75" s="125"/>
      <c r="AFX75" s="125"/>
      <c r="AFY75" s="125"/>
      <c r="AFZ75" s="125"/>
      <c r="AGA75" s="125"/>
      <c r="AGB75" s="125"/>
      <c r="AGC75" s="125"/>
      <c r="AGD75" s="125"/>
      <c r="AGE75" s="125"/>
      <c r="AGF75" s="125"/>
      <c r="AGG75" s="125"/>
      <c r="AGH75" s="125"/>
      <c r="AGI75" s="125"/>
      <c r="AGJ75" s="125"/>
      <c r="AGK75" s="125"/>
      <c r="AGL75" s="125"/>
      <c r="AGM75" s="125"/>
      <c r="AGN75" s="125"/>
      <c r="AGO75" s="125"/>
      <c r="AGP75" s="125"/>
      <c r="AGQ75" s="125"/>
      <c r="AGR75" s="125"/>
      <c r="AGS75" s="125"/>
      <c r="AGT75" s="125"/>
      <c r="AGU75" s="125"/>
      <c r="AGV75" s="125"/>
      <c r="AGW75" s="125"/>
      <c r="AGX75" s="125"/>
      <c r="AGY75" s="125"/>
      <c r="AGZ75" s="125"/>
      <c r="AHA75" s="125"/>
      <c r="AHB75" s="125"/>
      <c r="AHC75" s="125"/>
      <c r="AHD75" s="125"/>
      <c r="AHE75" s="125"/>
      <c r="AHF75" s="125"/>
      <c r="AHG75" s="125"/>
      <c r="AHH75" s="125"/>
      <c r="AHI75" s="125"/>
      <c r="AHJ75" s="125"/>
      <c r="AHK75" s="125"/>
      <c r="AHL75" s="125"/>
      <c r="AHM75" s="125"/>
      <c r="AHN75" s="125"/>
      <c r="AHO75" s="125"/>
      <c r="AHP75" s="125"/>
      <c r="AHQ75" s="125"/>
      <c r="AHR75" s="125"/>
      <c r="AHS75" s="125"/>
      <c r="AHT75" s="125"/>
      <c r="AHU75" s="125"/>
      <c r="AHV75" s="125"/>
      <c r="AHW75" s="125"/>
      <c r="AHX75" s="125"/>
      <c r="AHY75" s="125"/>
      <c r="AHZ75" s="125"/>
      <c r="AIA75" s="125"/>
      <c r="AIB75" s="125"/>
      <c r="AIC75" s="125"/>
      <c r="AID75" s="125"/>
      <c r="AIE75" s="125"/>
      <c r="AIF75" s="125"/>
      <c r="AIG75" s="125"/>
      <c r="AIH75" s="125"/>
      <c r="AII75" s="125"/>
      <c r="AIJ75" s="125"/>
      <c r="AIK75" s="125"/>
      <c r="AIL75" s="125"/>
      <c r="AIM75" s="125"/>
      <c r="AIN75" s="125"/>
      <c r="AIO75" s="125"/>
      <c r="AIP75" s="125"/>
      <c r="AIQ75" s="125"/>
      <c r="AIR75" s="125"/>
      <c r="AIS75" s="125"/>
      <c r="AIT75" s="125"/>
      <c r="AIU75" s="125"/>
      <c r="AIV75" s="125"/>
      <c r="AIW75" s="125"/>
      <c r="AIX75" s="125"/>
      <c r="AIY75" s="125"/>
      <c r="AIZ75" s="125"/>
      <c r="AJA75" s="125"/>
      <c r="AJB75" s="125"/>
      <c r="AJC75" s="125"/>
      <c r="AJD75" s="125"/>
      <c r="AJE75" s="125"/>
      <c r="AJF75" s="125"/>
      <c r="AJG75" s="125"/>
      <c r="AJH75" s="125"/>
      <c r="AJI75" s="125"/>
      <c r="AJJ75" s="125"/>
      <c r="AJK75" s="125"/>
      <c r="AJL75" s="125"/>
      <c r="AJM75" s="125"/>
      <c r="AJN75" s="125"/>
      <c r="AJO75" s="125"/>
      <c r="AJP75" s="125"/>
      <c r="AJQ75" s="125"/>
      <c r="AJR75" s="125"/>
      <c r="AJS75" s="125"/>
      <c r="AJT75" s="125"/>
      <c r="AJU75" s="125"/>
      <c r="AJV75" s="125"/>
      <c r="AJW75" s="125"/>
      <c r="AJX75" s="125"/>
      <c r="AJY75" s="125"/>
      <c r="AJZ75" s="125"/>
      <c r="AKA75" s="125"/>
      <c r="AKB75" s="125"/>
      <c r="AKC75" s="125"/>
      <c r="AKD75" s="125"/>
      <c r="AKE75" s="125"/>
      <c r="AKF75" s="125"/>
      <c r="AKG75" s="125"/>
      <c r="AKH75" s="125"/>
      <c r="AKI75" s="125"/>
      <c r="AKJ75" s="125"/>
      <c r="AKK75" s="125"/>
      <c r="AKL75" s="125"/>
      <c r="AKM75" s="125"/>
      <c r="AKN75" s="125"/>
      <c r="AKO75" s="125"/>
      <c r="AKP75" s="125"/>
      <c r="AKQ75" s="125"/>
      <c r="AKR75" s="125"/>
      <c r="AKS75" s="125"/>
      <c r="AKT75" s="125"/>
      <c r="AKU75" s="125"/>
      <c r="AKV75" s="125"/>
      <c r="AKW75" s="125"/>
      <c r="AKX75" s="125"/>
      <c r="AKY75" s="125"/>
      <c r="AKZ75" s="125"/>
      <c r="ALA75" s="125"/>
      <c r="ALB75" s="125"/>
      <c r="ALC75" s="125"/>
      <c r="ALD75" s="125"/>
      <c r="ALE75" s="125"/>
      <c r="ALF75" s="125"/>
      <c r="ALG75" s="125"/>
      <c r="ALH75" s="125"/>
      <c r="ALI75" s="125"/>
      <c r="ALJ75" s="125"/>
      <c r="ALK75" s="125"/>
      <c r="ALL75" s="125"/>
      <c r="ALM75" s="125"/>
      <c r="ALN75" s="125"/>
      <c r="ALO75" s="125"/>
      <c r="ALP75" s="125"/>
      <c r="ALQ75" s="125"/>
      <c r="ALR75" s="125"/>
      <c r="ALS75" s="125"/>
      <c r="ALT75" s="125"/>
      <c r="ALU75" s="125"/>
      <c r="ALV75" s="125"/>
      <c r="ALW75" s="125"/>
      <c r="ALX75" s="125"/>
    </row>
    <row r="76" spans="1:1012" x14ac:dyDescent="0.2">
      <c r="A76" s="417" t="s">
        <v>186</v>
      </c>
      <c r="B76" s="418" t="s">
        <v>357</v>
      </c>
      <c r="C76" s="157"/>
      <c r="D76" s="157"/>
      <c r="E76" s="213"/>
      <c r="F76" s="157"/>
      <c r="G76" s="213"/>
      <c r="H76" s="157"/>
      <c r="I76" s="213">
        <v>1</v>
      </c>
      <c r="J76" s="157"/>
      <c r="K76" s="157"/>
      <c r="L76" s="156"/>
      <c r="M76" s="159"/>
      <c r="N76" s="742"/>
      <c r="O76" s="156"/>
      <c r="P76" s="156"/>
      <c r="Q76" s="742"/>
      <c r="R76" s="213"/>
      <c r="S76" s="213">
        <v>2</v>
      </c>
      <c r="T76" s="742"/>
      <c r="U76" s="682"/>
      <c r="V76" s="766"/>
      <c r="W76" s="161"/>
      <c r="X76" s="125" t="s">
        <v>1695</v>
      </c>
      <c r="Y76" s="125"/>
      <c r="Z76" s="125"/>
      <c r="AA76" s="125"/>
      <c r="AB76" s="125"/>
      <c r="AC76" s="125"/>
      <c r="AD76" s="125"/>
    </row>
    <row r="77" spans="1:1012" x14ac:dyDescent="0.2">
      <c r="A77" s="397" t="s">
        <v>721</v>
      </c>
      <c r="B77" s="155" t="s">
        <v>730</v>
      </c>
      <c r="C77" s="157"/>
      <c r="D77" s="157"/>
      <c r="E77" s="156"/>
      <c r="F77" s="157"/>
      <c r="G77" s="156"/>
      <c r="H77" s="157"/>
      <c r="I77" s="156"/>
      <c r="J77" s="157"/>
      <c r="K77" s="157"/>
      <c r="L77" s="156"/>
      <c r="M77" s="159"/>
      <c r="N77" s="742"/>
      <c r="O77" s="156"/>
      <c r="P77" s="156"/>
      <c r="Q77" s="159"/>
      <c r="R77" s="213"/>
      <c r="S77" s="213">
        <v>1</v>
      </c>
      <c r="T77" s="159"/>
      <c r="U77" s="682"/>
      <c r="V77" s="766"/>
      <c r="W77" s="161"/>
      <c r="X77" s="125" t="s">
        <v>1695</v>
      </c>
      <c r="Y77" s="125"/>
      <c r="Z77" s="125"/>
      <c r="AA77" s="125"/>
      <c r="AB77" s="125"/>
      <c r="AC77" s="125"/>
      <c r="AD77" s="125"/>
    </row>
    <row r="78" spans="1:1012" x14ac:dyDescent="0.2">
      <c r="A78" s="417" t="s">
        <v>1219</v>
      </c>
      <c r="B78" s="418" t="s">
        <v>810</v>
      </c>
      <c r="C78" s="157"/>
      <c r="D78" s="157"/>
      <c r="E78" s="213"/>
      <c r="F78" s="157"/>
      <c r="G78" s="213"/>
      <c r="H78" s="157"/>
      <c r="I78" s="213"/>
      <c r="J78" s="157"/>
      <c r="K78" s="157"/>
      <c r="L78" s="156"/>
      <c r="M78" s="159"/>
      <c r="N78" s="742"/>
      <c r="O78" s="156"/>
      <c r="P78" s="156"/>
      <c r="Q78" s="742"/>
      <c r="R78" s="213"/>
      <c r="S78" s="213">
        <v>1</v>
      </c>
      <c r="T78" s="742"/>
      <c r="U78" s="682"/>
      <c r="V78" s="766"/>
      <c r="W78" s="161"/>
      <c r="X78" s="125" t="s">
        <v>1695</v>
      </c>
      <c r="Y78" s="125"/>
      <c r="Z78" s="125"/>
      <c r="AA78" s="125"/>
      <c r="AB78" s="125"/>
      <c r="AC78" s="125"/>
      <c r="AD78" s="125"/>
    </row>
    <row r="79" spans="1:1012" x14ac:dyDescent="0.2">
      <c r="A79" s="420" t="s">
        <v>1349</v>
      </c>
      <c r="B79" s="418" t="s">
        <v>1360</v>
      </c>
      <c r="C79" s="157"/>
      <c r="D79" s="157"/>
      <c r="E79" s="213"/>
      <c r="F79" s="157"/>
      <c r="G79" s="213"/>
      <c r="H79" s="157"/>
      <c r="I79" s="213"/>
      <c r="J79" s="157"/>
      <c r="K79" s="157"/>
      <c r="L79" s="156"/>
      <c r="M79" s="159"/>
      <c r="N79" s="742"/>
      <c r="O79" s="156"/>
      <c r="P79" s="156"/>
      <c r="Q79" s="159"/>
      <c r="R79" s="213"/>
      <c r="S79" s="213">
        <v>1</v>
      </c>
      <c r="T79" s="159"/>
      <c r="U79" s="682"/>
      <c r="V79" s="766"/>
      <c r="W79" s="161"/>
      <c r="X79" s="125"/>
      <c r="Y79" s="125"/>
      <c r="Z79" s="125"/>
      <c r="AA79" s="125"/>
      <c r="AB79" s="125"/>
      <c r="AC79" s="125"/>
      <c r="AD79" s="125"/>
    </row>
    <row r="80" spans="1:1012" x14ac:dyDescent="0.2">
      <c r="A80" s="417" t="s">
        <v>405</v>
      </c>
      <c r="B80" s="418" t="s">
        <v>387</v>
      </c>
      <c r="C80" s="157"/>
      <c r="D80" s="157"/>
      <c r="E80" s="213"/>
      <c r="F80" s="157"/>
      <c r="G80" s="213"/>
      <c r="H80" s="157"/>
      <c r="I80" s="213"/>
      <c r="J80" s="157"/>
      <c r="K80" s="157"/>
      <c r="L80" s="156"/>
      <c r="M80" s="159"/>
      <c r="N80" s="742"/>
      <c r="O80" s="156"/>
      <c r="P80" s="156"/>
      <c r="Q80" s="159"/>
      <c r="R80" s="213"/>
      <c r="S80" s="213">
        <v>1</v>
      </c>
      <c r="T80" s="159"/>
      <c r="U80" s="682"/>
      <c r="V80" s="766"/>
      <c r="W80" s="161"/>
      <c r="X80" s="125" t="s">
        <v>1695</v>
      </c>
      <c r="Y80" s="125"/>
      <c r="Z80" s="125"/>
      <c r="AA80" s="125"/>
      <c r="AB80" s="125"/>
      <c r="AC80" s="125"/>
      <c r="AD80" s="125"/>
    </row>
    <row r="81" spans="1:1012" x14ac:dyDescent="0.2">
      <c r="A81" s="417" t="s">
        <v>1371</v>
      </c>
      <c r="B81" s="418" t="s">
        <v>1376</v>
      </c>
      <c r="C81" s="157"/>
      <c r="D81" s="157"/>
      <c r="E81" s="213"/>
      <c r="F81" s="157"/>
      <c r="G81" s="213"/>
      <c r="H81" s="157"/>
      <c r="I81" s="213"/>
      <c r="J81" s="157"/>
      <c r="K81" s="157"/>
      <c r="L81" s="156"/>
      <c r="M81" s="159"/>
      <c r="N81" s="742"/>
      <c r="O81" s="156"/>
      <c r="P81" s="156"/>
      <c r="Q81" s="159"/>
      <c r="R81" s="213"/>
      <c r="S81" s="213">
        <v>1</v>
      </c>
      <c r="T81" s="159"/>
      <c r="U81" s="682"/>
      <c r="V81" s="766"/>
      <c r="W81" s="161"/>
      <c r="X81" s="125" t="s">
        <v>1695</v>
      </c>
    </row>
    <row r="82" spans="1:1012" x14ac:dyDescent="0.2">
      <c r="A82" s="771" t="s">
        <v>1326</v>
      </c>
      <c r="B82" s="714" t="s">
        <v>1333</v>
      </c>
      <c r="C82" s="157"/>
      <c r="D82" s="157"/>
      <c r="E82" s="682"/>
      <c r="F82" s="157"/>
      <c r="G82" s="682"/>
      <c r="H82" s="157"/>
      <c r="I82" s="682"/>
      <c r="J82" s="157"/>
      <c r="K82" s="157"/>
      <c r="L82" s="156"/>
      <c r="M82" s="159"/>
      <c r="N82" s="742"/>
      <c r="O82" s="156"/>
      <c r="P82" s="156"/>
      <c r="Q82" s="742"/>
      <c r="R82" s="213"/>
      <c r="S82" s="213">
        <v>1</v>
      </c>
      <c r="T82" s="742"/>
      <c r="U82" s="682"/>
      <c r="V82" s="766"/>
      <c r="W82" s="161"/>
      <c r="X82" s="125"/>
    </row>
    <row r="83" spans="1:1012" x14ac:dyDescent="0.2">
      <c r="A83" s="771" t="s">
        <v>473</v>
      </c>
      <c r="B83" s="714" t="s">
        <v>468</v>
      </c>
      <c r="C83" s="157"/>
      <c r="D83" s="157"/>
      <c r="E83" s="682"/>
      <c r="F83" s="157"/>
      <c r="G83" s="682"/>
      <c r="H83" s="157"/>
      <c r="I83" s="682"/>
      <c r="J83" s="157"/>
      <c r="K83" s="157"/>
      <c r="L83" s="156"/>
      <c r="M83" s="159"/>
      <c r="N83" s="742"/>
      <c r="O83" s="156"/>
      <c r="P83" s="156"/>
      <c r="Q83" s="742"/>
      <c r="R83" s="213"/>
      <c r="S83" s="213">
        <v>1</v>
      </c>
      <c r="T83" s="742"/>
      <c r="U83" s="682"/>
      <c r="V83" s="766"/>
      <c r="W83" s="161"/>
      <c r="X83" s="125" t="s">
        <v>1695</v>
      </c>
    </row>
    <row r="84" spans="1:1012" x14ac:dyDescent="0.2">
      <c r="A84" s="771" t="s">
        <v>592</v>
      </c>
      <c r="B84" s="714" t="s">
        <v>624</v>
      </c>
      <c r="C84" s="157"/>
      <c r="D84" s="157"/>
      <c r="E84" s="213"/>
      <c r="F84" s="157"/>
      <c r="G84" s="213"/>
      <c r="H84" s="157"/>
      <c r="I84" s="213"/>
      <c r="J84" s="157"/>
      <c r="K84" s="157"/>
      <c r="L84" s="156"/>
      <c r="M84" s="159"/>
      <c r="N84" s="742"/>
      <c r="O84" s="156"/>
      <c r="P84" s="156"/>
      <c r="Q84" s="159"/>
      <c r="R84" s="213"/>
      <c r="S84" s="213">
        <v>1</v>
      </c>
      <c r="T84" s="159"/>
      <c r="U84" s="682"/>
      <c r="V84" s="766"/>
      <c r="W84" s="161"/>
      <c r="X84" s="125" t="s">
        <v>1695</v>
      </c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  <c r="II84" s="125"/>
      <c r="IJ84" s="125"/>
      <c r="IK84" s="125"/>
      <c r="IL84" s="125"/>
      <c r="IM84" s="125"/>
      <c r="IN84" s="125"/>
      <c r="IO84" s="125"/>
      <c r="IP84" s="125"/>
      <c r="IQ84" s="125"/>
      <c r="IR84" s="125"/>
      <c r="IS84" s="125"/>
      <c r="IT84" s="125"/>
      <c r="IU84" s="125"/>
      <c r="IV84" s="125"/>
      <c r="IW84" s="125"/>
      <c r="IX84" s="125"/>
      <c r="IY84" s="125"/>
      <c r="IZ84" s="125"/>
      <c r="JA84" s="125"/>
      <c r="JB84" s="125"/>
      <c r="JC84" s="125"/>
      <c r="JD84" s="125"/>
      <c r="JE84" s="125"/>
      <c r="JF84" s="125"/>
      <c r="JG84" s="125"/>
      <c r="JH84" s="125"/>
      <c r="JI84" s="125"/>
      <c r="JJ84" s="125"/>
      <c r="JK84" s="125"/>
      <c r="JL84" s="125"/>
      <c r="JM84" s="125"/>
      <c r="JN84" s="125"/>
      <c r="JO84" s="125"/>
      <c r="JP84" s="125"/>
      <c r="JQ84" s="125"/>
      <c r="JR84" s="125"/>
      <c r="JS84" s="125"/>
      <c r="JT84" s="125"/>
      <c r="JU84" s="125"/>
      <c r="JV84" s="125"/>
      <c r="JW84" s="125"/>
      <c r="JX84" s="125"/>
      <c r="JY84" s="125"/>
      <c r="JZ84" s="125"/>
      <c r="KA84" s="125"/>
      <c r="KB84" s="125"/>
      <c r="KC84" s="125"/>
      <c r="KD84" s="125"/>
      <c r="KE84" s="125"/>
      <c r="KF84" s="125"/>
      <c r="KG84" s="125"/>
      <c r="KH84" s="125"/>
      <c r="KI84" s="125"/>
      <c r="KJ84" s="125"/>
      <c r="KK84" s="125"/>
      <c r="KL84" s="125"/>
      <c r="KM84" s="125"/>
      <c r="KN84" s="125"/>
      <c r="KO84" s="125"/>
      <c r="KP84" s="125"/>
      <c r="KQ84" s="125"/>
      <c r="KR84" s="125"/>
      <c r="KS84" s="125"/>
      <c r="KT84" s="125"/>
      <c r="KU84" s="125"/>
      <c r="KV84" s="125"/>
      <c r="KW84" s="125"/>
      <c r="KX84" s="125"/>
      <c r="KY84" s="125"/>
      <c r="KZ84" s="125"/>
      <c r="LA84" s="125"/>
      <c r="LB84" s="125"/>
      <c r="LC84" s="125"/>
      <c r="LD84" s="125"/>
      <c r="LE84" s="125"/>
      <c r="LF84" s="125"/>
      <c r="LG84" s="125"/>
      <c r="LH84" s="125"/>
      <c r="LI84" s="125"/>
      <c r="LJ84" s="125"/>
      <c r="LK84" s="125"/>
      <c r="LL84" s="125"/>
      <c r="LM84" s="125"/>
      <c r="LN84" s="125"/>
      <c r="LO84" s="125"/>
      <c r="LP84" s="125"/>
      <c r="LQ84" s="125"/>
      <c r="LR84" s="125"/>
      <c r="LS84" s="125"/>
      <c r="LT84" s="125"/>
      <c r="LU84" s="125"/>
      <c r="LV84" s="125"/>
      <c r="LW84" s="125"/>
      <c r="LX84" s="125"/>
      <c r="LY84" s="125"/>
      <c r="LZ84" s="125"/>
      <c r="MA84" s="125"/>
      <c r="MB84" s="125"/>
      <c r="MC84" s="125"/>
      <c r="MD84" s="125"/>
      <c r="ME84" s="125"/>
      <c r="MF84" s="125"/>
      <c r="MG84" s="125"/>
      <c r="MH84" s="125"/>
      <c r="MI84" s="125"/>
      <c r="MJ84" s="125"/>
      <c r="MK84" s="125"/>
      <c r="ML84" s="125"/>
      <c r="MM84" s="125"/>
      <c r="MN84" s="125"/>
      <c r="MO84" s="125"/>
      <c r="MP84" s="125"/>
      <c r="MQ84" s="125"/>
      <c r="MR84" s="125"/>
      <c r="MS84" s="125"/>
      <c r="MT84" s="125"/>
      <c r="MU84" s="125"/>
      <c r="MV84" s="125"/>
      <c r="MW84" s="125"/>
      <c r="MX84" s="125"/>
      <c r="MY84" s="125"/>
      <c r="MZ84" s="125"/>
      <c r="NA84" s="125"/>
      <c r="NB84" s="125"/>
      <c r="NC84" s="125"/>
      <c r="ND84" s="125"/>
      <c r="NE84" s="125"/>
      <c r="NF84" s="125"/>
      <c r="NG84" s="125"/>
      <c r="NH84" s="125"/>
      <c r="NI84" s="125"/>
      <c r="NJ84" s="125"/>
      <c r="NK84" s="125"/>
      <c r="NL84" s="125"/>
      <c r="NM84" s="125"/>
      <c r="NN84" s="125"/>
      <c r="NO84" s="125"/>
      <c r="NP84" s="125"/>
      <c r="NQ84" s="125"/>
      <c r="NR84" s="125"/>
      <c r="NS84" s="125"/>
      <c r="NT84" s="125"/>
      <c r="NU84" s="125"/>
      <c r="NV84" s="125"/>
      <c r="NW84" s="125"/>
      <c r="NX84" s="125"/>
      <c r="NY84" s="125"/>
      <c r="NZ84" s="125"/>
      <c r="OA84" s="125"/>
      <c r="OB84" s="125"/>
      <c r="OC84" s="125"/>
      <c r="OD84" s="125"/>
      <c r="OE84" s="125"/>
      <c r="OF84" s="125"/>
      <c r="OG84" s="125"/>
      <c r="OH84" s="125"/>
      <c r="OI84" s="125"/>
      <c r="OJ84" s="125"/>
      <c r="OK84" s="125"/>
      <c r="OL84" s="125"/>
      <c r="OM84" s="125"/>
      <c r="ON84" s="125"/>
      <c r="OO84" s="125"/>
      <c r="OP84" s="125"/>
      <c r="OQ84" s="125"/>
      <c r="OR84" s="125"/>
      <c r="OS84" s="125"/>
      <c r="OT84" s="125"/>
      <c r="OU84" s="125"/>
      <c r="OV84" s="125"/>
      <c r="OW84" s="125"/>
      <c r="OX84" s="125"/>
      <c r="OY84" s="125"/>
      <c r="OZ84" s="125"/>
      <c r="PA84" s="125"/>
      <c r="PB84" s="125"/>
      <c r="PC84" s="125"/>
      <c r="PD84" s="125"/>
      <c r="PE84" s="125"/>
      <c r="PF84" s="125"/>
      <c r="PG84" s="125"/>
      <c r="PH84" s="125"/>
      <c r="PI84" s="125"/>
      <c r="PJ84" s="125"/>
      <c r="PK84" s="125"/>
      <c r="PL84" s="125"/>
      <c r="PM84" s="125"/>
      <c r="PN84" s="125"/>
      <c r="PO84" s="125"/>
      <c r="PP84" s="125"/>
      <c r="PQ84" s="125"/>
      <c r="PR84" s="125"/>
      <c r="PS84" s="125"/>
      <c r="PT84" s="125"/>
      <c r="PU84" s="125"/>
      <c r="PV84" s="125"/>
      <c r="PW84" s="125"/>
      <c r="PX84" s="125"/>
      <c r="PY84" s="125"/>
      <c r="PZ84" s="125"/>
      <c r="QA84" s="125"/>
      <c r="QB84" s="125"/>
      <c r="QC84" s="125"/>
      <c r="QD84" s="125"/>
      <c r="QE84" s="125"/>
      <c r="QF84" s="125"/>
      <c r="QG84" s="125"/>
      <c r="QH84" s="125"/>
      <c r="QI84" s="125"/>
      <c r="QJ84" s="125"/>
      <c r="QK84" s="125"/>
      <c r="QL84" s="125"/>
      <c r="QM84" s="125"/>
      <c r="QN84" s="125"/>
      <c r="QO84" s="125"/>
      <c r="QP84" s="125"/>
      <c r="QQ84" s="125"/>
      <c r="QR84" s="125"/>
      <c r="QS84" s="125"/>
      <c r="QT84" s="125"/>
      <c r="QU84" s="125"/>
      <c r="QV84" s="125"/>
      <c r="QW84" s="125"/>
      <c r="QX84" s="125"/>
      <c r="QY84" s="125"/>
      <c r="QZ84" s="125"/>
      <c r="RA84" s="125"/>
      <c r="RB84" s="125"/>
      <c r="RC84" s="125"/>
      <c r="RD84" s="125"/>
      <c r="RE84" s="125"/>
      <c r="RF84" s="125"/>
      <c r="RG84" s="125"/>
      <c r="RH84" s="125"/>
      <c r="RI84" s="125"/>
      <c r="RJ84" s="125"/>
      <c r="RK84" s="125"/>
      <c r="RL84" s="125"/>
      <c r="RM84" s="125"/>
      <c r="RN84" s="125"/>
      <c r="RO84" s="125"/>
      <c r="RP84" s="125"/>
      <c r="RQ84" s="125"/>
      <c r="RR84" s="125"/>
      <c r="RS84" s="125"/>
      <c r="RT84" s="125"/>
      <c r="RU84" s="125"/>
      <c r="RV84" s="125"/>
      <c r="RW84" s="125"/>
      <c r="RX84" s="125"/>
      <c r="RY84" s="125"/>
      <c r="RZ84" s="125"/>
      <c r="SA84" s="125"/>
      <c r="SB84" s="125"/>
      <c r="SC84" s="125"/>
      <c r="SD84" s="125"/>
      <c r="SE84" s="125"/>
      <c r="SF84" s="125"/>
      <c r="SG84" s="125"/>
      <c r="SH84" s="125"/>
      <c r="SI84" s="125"/>
      <c r="SJ84" s="125"/>
      <c r="SK84" s="125"/>
      <c r="SL84" s="125"/>
      <c r="SM84" s="125"/>
      <c r="SN84" s="125"/>
      <c r="SO84" s="125"/>
      <c r="SP84" s="125"/>
      <c r="SQ84" s="125"/>
      <c r="SR84" s="125"/>
      <c r="SS84" s="125"/>
      <c r="ST84" s="125"/>
      <c r="SU84" s="125"/>
      <c r="SV84" s="125"/>
      <c r="SW84" s="125"/>
      <c r="SX84" s="125"/>
      <c r="SY84" s="125"/>
      <c r="SZ84" s="125"/>
      <c r="TA84" s="125"/>
      <c r="TB84" s="125"/>
      <c r="TC84" s="125"/>
      <c r="TD84" s="125"/>
      <c r="TE84" s="125"/>
      <c r="TF84" s="125"/>
      <c r="TG84" s="125"/>
      <c r="TH84" s="125"/>
      <c r="TI84" s="125"/>
      <c r="TJ84" s="125"/>
      <c r="TK84" s="125"/>
      <c r="TL84" s="125"/>
      <c r="TM84" s="125"/>
      <c r="TN84" s="125"/>
      <c r="TO84" s="125"/>
      <c r="TP84" s="125"/>
      <c r="TQ84" s="125"/>
      <c r="TR84" s="125"/>
      <c r="TS84" s="125"/>
      <c r="TT84" s="125"/>
      <c r="TU84" s="125"/>
      <c r="TV84" s="125"/>
      <c r="TW84" s="125"/>
      <c r="TX84" s="125"/>
      <c r="TY84" s="125"/>
      <c r="TZ84" s="125"/>
      <c r="UA84" s="125"/>
      <c r="UB84" s="125"/>
      <c r="UC84" s="125"/>
      <c r="UD84" s="125"/>
      <c r="UE84" s="125"/>
      <c r="UF84" s="125"/>
      <c r="UG84" s="125"/>
      <c r="UH84" s="125"/>
      <c r="UI84" s="125"/>
      <c r="UJ84" s="125"/>
      <c r="UK84" s="125"/>
      <c r="UL84" s="125"/>
      <c r="UM84" s="125"/>
      <c r="UN84" s="125"/>
      <c r="UO84" s="125"/>
      <c r="UP84" s="125"/>
      <c r="UQ84" s="125"/>
      <c r="UR84" s="125"/>
      <c r="US84" s="125"/>
      <c r="UT84" s="125"/>
      <c r="UU84" s="125"/>
      <c r="UV84" s="125"/>
      <c r="UW84" s="125"/>
      <c r="UX84" s="125"/>
      <c r="UY84" s="125"/>
      <c r="UZ84" s="125"/>
      <c r="VA84" s="125"/>
      <c r="VB84" s="125"/>
      <c r="VC84" s="125"/>
      <c r="VD84" s="125"/>
      <c r="VE84" s="125"/>
      <c r="VF84" s="125"/>
      <c r="VG84" s="125"/>
      <c r="VH84" s="125"/>
      <c r="VI84" s="125"/>
      <c r="VJ84" s="125"/>
      <c r="VK84" s="125"/>
      <c r="VL84" s="125"/>
      <c r="VM84" s="125"/>
      <c r="VN84" s="125"/>
      <c r="VO84" s="125"/>
      <c r="VP84" s="125"/>
      <c r="VQ84" s="125"/>
      <c r="VR84" s="125"/>
      <c r="VS84" s="125"/>
      <c r="VT84" s="125"/>
      <c r="VU84" s="125"/>
      <c r="VV84" s="125"/>
      <c r="VW84" s="125"/>
      <c r="VX84" s="125"/>
      <c r="VY84" s="125"/>
      <c r="VZ84" s="125"/>
      <c r="WA84" s="125"/>
      <c r="WB84" s="125"/>
      <c r="WC84" s="125"/>
      <c r="WD84" s="125"/>
      <c r="WE84" s="125"/>
      <c r="WF84" s="125"/>
      <c r="WG84" s="125"/>
      <c r="WH84" s="125"/>
      <c r="WI84" s="125"/>
      <c r="WJ84" s="125"/>
      <c r="WK84" s="125"/>
      <c r="WL84" s="125"/>
      <c r="WM84" s="125"/>
      <c r="WN84" s="125"/>
      <c r="WO84" s="125"/>
      <c r="WP84" s="125"/>
      <c r="WQ84" s="125"/>
      <c r="WR84" s="125"/>
      <c r="WS84" s="125"/>
      <c r="WT84" s="125"/>
      <c r="WU84" s="125"/>
      <c r="WV84" s="125"/>
      <c r="WW84" s="125"/>
      <c r="WX84" s="125"/>
      <c r="WY84" s="125"/>
      <c r="WZ84" s="125"/>
      <c r="XA84" s="125"/>
      <c r="XB84" s="125"/>
      <c r="XC84" s="125"/>
      <c r="XD84" s="125"/>
      <c r="XE84" s="125"/>
      <c r="XF84" s="125"/>
      <c r="XG84" s="125"/>
      <c r="XH84" s="125"/>
      <c r="XI84" s="125"/>
      <c r="XJ84" s="125"/>
      <c r="XK84" s="125"/>
      <c r="XL84" s="125"/>
      <c r="XM84" s="125"/>
      <c r="XN84" s="125"/>
      <c r="XO84" s="125"/>
      <c r="XP84" s="125"/>
      <c r="XQ84" s="125"/>
      <c r="XR84" s="125"/>
      <c r="XS84" s="125"/>
      <c r="XT84" s="125"/>
      <c r="XU84" s="125"/>
      <c r="XV84" s="125"/>
      <c r="XW84" s="125"/>
      <c r="XX84" s="125"/>
      <c r="XY84" s="125"/>
      <c r="XZ84" s="125"/>
      <c r="YA84" s="125"/>
      <c r="YB84" s="125"/>
      <c r="YC84" s="125"/>
      <c r="YD84" s="125"/>
      <c r="YE84" s="125"/>
      <c r="YF84" s="125"/>
      <c r="YG84" s="125"/>
      <c r="YH84" s="125"/>
      <c r="YI84" s="125"/>
      <c r="YJ84" s="125"/>
      <c r="YK84" s="125"/>
      <c r="YL84" s="125"/>
      <c r="YM84" s="125"/>
      <c r="YN84" s="125"/>
      <c r="YO84" s="125"/>
      <c r="YP84" s="125"/>
      <c r="YQ84" s="125"/>
      <c r="YR84" s="125"/>
      <c r="YS84" s="125"/>
      <c r="YT84" s="125"/>
      <c r="YU84" s="125"/>
      <c r="YV84" s="125"/>
      <c r="YW84" s="125"/>
      <c r="YX84" s="125"/>
      <c r="YY84" s="125"/>
      <c r="YZ84" s="125"/>
      <c r="ZA84" s="125"/>
      <c r="ZB84" s="125"/>
      <c r="ZC84" s="125"/>
      <c r="ZD84" s="125"/>
      <c r="ZE84" s="125"/>
      <c r="ZF84" s="125"/>
      <c r="ZG84" s="125"/>
      <c r="ZH84" s="125"/>
      <c r="ZI84" s="125"/>
      <c r="ZJ84" s="125"/>
      <c r="ZK84" s="125"/>
      <c r="ZL84" s="125"/>
      <c r="ZM84" s="125"/>
      <c r="ZN84" s="125"/>
      <c r="ZO84" s="125"/>
      <c r="ZP84" s="125"/>
      <c r="ZQ84" s="125"/>
      <c r="ZR84" s="125"/>
      <c r="ZS84" s="125"/>
      <c r="ZT84" s="125"/>
      <c r="ZU84" s="125"/>
      <c r="ZV84" s="125"/>
      <c r="ZW84" s="125"/>
      <c r="ZX84" s="125"/>
      <c r="ZY84" s="125"/>
      <c r="ZZ84" s="125"/>
      <c r="AAA84" s="125"/>
      <c r="AAB84" s="125"/>
      <c r="AAC84" s="125"/>
      <c r="AAD84" s="125"/>
      <c r="AAE84" s="125"/>
      <c r="AAF84" s="125"/>
      <c r="AAG84" s="125"/>
      <c r="AAH84" s="125"/>
      <c r="AAI84" s="125"/>
      <c r="AAJ84" s="125"/>
      <c r="AAK84" s="125"/>
      <c r="AAL84" s="125"/>
      <c r="AAM84" s="125"/>
      <c r="AAN84" s="125"/>
      <c r="AAO84" s="125"/>
      <c r="AAP84" s="125"/>
      <c r="AAQ84" s="125"/>
      <c r="AAR84" s="125"/>
      <c r="AAS84" s="125"/>
      <c r="AAT84" s="125"/>
      <c r="AAU84" s="125"/>
      <c r="AAV84" s="125"/>
      <c r="AAW84" s="125"/>
      <c r="AAX84" s="125"/>
      <c r="AAY84" s="125"/>
      <c r="AAZ84" s="125"/>
      <c r="ABA84" s="125"/>
      <c r="ABB84" s="125"/>
      <c r="ABC84" s="125"/>
      <c r="ABD84" s="125"/>
      <c r="ABE84" s="125"/>
      <c r="ABF84" s="125"/>
      <c r="ABG84" s="125"/>
      <c r="ABH84" s="125"/>
      <c r="ABI84" s="125"/>
      <c r="ABJ84" s="125"/>
      <c r="ABK84" s="125"/>
      <c r="ABL84" s="125"/>
      <c r="ABM84" s="125"/>
      <c r="ABN84" s="125"/>
      <c r="ABO84" s="125"/>
      <c r="ABP84" s="125"/>
      <c r="ABQ84" s="125"/>
      <c r="ABR84" s="125"/>
      <c r="ABS84" s="125"/>
      <c r="ABT84" s="125"/>
      <c r="ABU84" s="125"/>
      <c r="ABV84" s="125"/>
      <c r="ABW84" s="125"/>
      <c r="ABX84" s="125"/>
      <c r="ABY84" s="125"/>
      <c r="ABZ84" s="125"/>
      <c r="ACA84" s="125"/>
      <c r="ACB84" s="125"/>
      <c r="ACC84" s="125"/>
      <c r="ACD84" s="125"/>
      <c r="ACE84" s="125"/>
      <c r="ACF84" s="125"/>
      <c r="ACG84" s="125"/>
      <c r="ACH84" s="125"/>
      <c r="ACI84" s="125"/>
      <c r="ACJ84" s="125"/>
      <c r="ACK84" s="125"/>
      <c r="ACL84" s="125"/>
      <c r="ACM84" s="125"/>
      <c r="ACN84" s="125"/>
      <c r="ACO84" s="125"/>
      <c r="ACP84" s="125"/>
      <c r="ACQ84" s="125"/>
      <c r="ACR84" s="125"/>
      <c r="ACS84" s="125"/>
      <c r="ACT84" s="125"/>
      <c r="ACU84" s="125"/>
      <c r="ACV84" s="125"/>
      <c r="ACW84" s="125"/>
      <c r="ACX84" s="125"/>
      <c r="ACY84" s="125"/>
      <c r="ACZ84" s="125"/>
      <c r="ADA84" s="125"/>
      <c r="ADB84" s="125"/>
      <c r="ADC84" s="125"/>
      <c r="ADD84" s="125"/>
      <c r="ADE84" s="125"/>
      <c r="ADF84" s="125"/>
      <c r="ADG84" s="125"/>
      <c r="ADH84" s="125"/>
      <c r="ADI84" s="125"/>
      <c r="ADJ84" s="125"/>
      <c r="ADK84" s="125"/>
      <c r="ADL84" s="125"/>
      <c r="ADM84" s="125"/>
      <c r="ADN84" s="125"/>
      <c r="ADO84" s="125"/>
      <c r="ADP84" s="125"/>
      <c r="ADQ84" s="125"/>
      <c r="ADR84" s="125"/>
      <c r="ADS84" s="125"/>
      <c r="ADT84" s="125"/>
      <c r="ADU84" s="125"/>
      <c r="ADV84" s="125"/>
      <c r="ADW84" s="125"/>
      <c r="ADX84" s="125"/>
      <c r="ADY84" s="125"/>
      <c r="ADZ84" s="125"/>
      <c r="AEA84" s="125"/>
      <c r="AEB84" s="125"/>
      <c r="AEC84" s="125"/>
      <c r="AED84" s="125"/>
      <c r="AEE84" s="125"/>
      <c r="AEF84" s="125"/>
      <c r="AEG84" s="125"/>
      <c r="AEH84" s="125"/>
      <c r="AEI84" s="125"/>
      <c r="AEJ84" s="125"/>
      <c r="AEK84" s="125"/>
      <c r="AEL84" s="125"/>
      <c r="AEM84" s="125"/>
      <c r="AEN84" s="125"/>
      <c r="AEO84" s="125"/>
      <c r="AEP84" s="125"/>
      <c r="AEQ84" s="125"/>
      <c r="AER84" s="125"/>
      <c r="AES84" s="125"/>
      <c r="AET84" s="125"/>
      <c r="AEU84" s="125"/>
      <c r="AEV84" s="125"/>
      <c r="AEW84" s="125"/>
      <c r="AEX84" s="125"/>
      <c r="AEY84" s="125"/>
      <c r="AEZ84" s="125"/>
      <c r="AFA84" s="125"/>
      <c r="AFB84" s="125"/>
      <c r="AFC84" s="125"/>
      <c r="AFD84" s="125"/>
      <c r="AFE84" s="125"/>
      <c r="AFF84" s="125"/>
      <c r="AFG84" s="125"/>
      <c r="AFH84" s="125"/>
      <c r="AFI84" s="125"/>
      <c r="AFJ84" s="125"/>
      <c r="AFK84" s="125"/>
      <c r="AFL84" s="125"/>
      <c r="AFM84" s="125"/>
      <c r="AFN84" s="125"/>
      <c r="AFO84" s="125"/>
      <c r="AFP84" s="125"/>
      <c r="AFQ84" s="125"/>
      <c r="AFR84" s="125"/>
      <c r="AFS84" s="125"/>
      <c r="AFT84" s="125"/>
      <c r="AFU84" s="125"/>
      <c r="AFV84" s="125"/>
      <c r="AFW84" s="125"/>
      <c r="AFX84" s="125"/>
      <c r="AFY84" s="125"/>
      <c r="AFZ84" s="125"/>
      <c r="AGA84" s="125"/>
      <c r="AGB84" s="125"/>
      <c r="AGC84" s="125"/>
      <c r="AGD84" s="125"/>
      <c r="AGE84" s="125"/>
      <c r="AGF84" s="125"/>
      <c r="AGG84" s="125"/>
      <c r="AGH84" s="125"/>
      <c r="AGI84" s="125"/>
      <c r="AGJ84" s="125"/>
      <c r="AGK84" s="125"/>
      <c r="AGL84" s="125"/>
      <c r="AGM84" s="125"/>
      <c r="AGN84" s="125"/>
      <c r="AGO84" s="125"/>
      <c r="AGP84" s="125"/>
      <c r="AGQ84" s="125"/>
      <c r="AGR84" s="125"/>
      <c r="AGS84" s="125"/>
      <c r="AGT84" s="125"/>
      <c r="AGU84" s="125"/>
      <c r="AGV84" s="125"/>
      <c r="AGW84" s="125"/>
      <c r="AGX84" s="125"/>
      <c r="AGY84" s="125"/>
      <c r="AGZ84" s="125"/>
      <c r="AHA84" s="125"/>
      <c r="AHB84" s="125"/>
      <c r="AHC84" s="125"/>
      <c r="AHD84" s="125"/>
      <c r="AHE84" s="125"/>
      <c r="AHF84" s="125"/>
      <c r="AHG84" s="125"/>
      <c r="AHH84" s="125"/>
      <c r="AHI84" s="125"/>
      <c r="AHJ84" s="125"/>
      <c r="AHK84" s="125"/>
      <c r="AHL84" s="125"/>
      <c r="AHM84" s="125"/>
      <c r="AHN84" s="125"/>
      <c r="AHO84" s="125"/>
      <c r="AHP84" s="125"/>
      <c r="AHQ84" s="125"/>
      <c r="AHR84" s="125"/>
      <c r="AHS84" s="125"/>
      <c r="AHT84" s="125"/>
      <c r="AHU84" s="125"/>
      <c r="AHV84" s="125"/>
      <c r="AHW84" s="125"/>
      <c r="AHX84" s="125"/>
      <c r="AHY84" s="125"/>
      <c r="AHZ84" s="125"/>
      <c r="AIA84" s="125"/>
      <c r="AIB84" s="125"/>
      <c r="AIC84" s="125"/>
      <c r="AID84" s="125"/>
      <c r="AIE84" s="125"/>
      <c r="AIF84" s="125"/>
      <c r="AIG84" s="125"/>
      <c r="AIH84" s="125"/>
      <c r="AII84" s="125"/>
      <c r="AIJ84" s="125"/>
      <c r="AIK84" s="125"/>
      <c r="AIL84" s="125"/>
      <c r="AIM84" s="125"/>
      <c r="AIN84" s="125"/>
      <c r="AIO84" s="125"/>
      <c r="AIP84" s="125"/>
      <c r="AIQ84" s="125"/>
      <c r="AIR84" s="125"/>
      <c r="AIS84" s="125"/>
      <c r="AIT84" s="125"/>
      <c r="AIU84" s="125"/>
      <c r="AIV84" s="125"/>
      <c r="AIW84" s="125"/>
      <c r="AIX84" s="125"/>
      <c r="AIY84" s="125"/>
      <c r="AIZ84" s="125"/>
      <c r="AJA84" s="125"/>
      <c r="AJB84" s="125"/>
      <c r="AJC84" s="125"/>
      <c r="AJD84" s="125"/>
      <c r="AJE84" s="125"/>
      <c r="AJF84" s="125"/>
      <c r="AJG84" s="125"/>
      <c r="AJH84" s="125"/>
      <c r="AJI84" s="125"/>
      <c r="AJJ84" s="125"/>
      <c r="AJK84" s="125"/>
      <c r="AJL84" s="125"/>
      <c r="AJM84" s="125"/>
      <c r="AJN84" s="125"/>
      <c r="AJO84" s="125"/>
      <c r="AJP84" s="125"/>
      <c r="AJQ84" s="125"/>
      <c r="AJR84" s="125"/>
      <c r="AJS84" s="125"/>
      <c r="AJT84" s="125"/>
      <c r="AJU84" s="125"/>
      <c r="AJV84" s="125"/>
      <c r="AJW84" s="125"/>
      <c r="AJX84" s="125"/>
      <c r="AJY84" s="125"/>
      <c r="AJZ84" s="125"/>
      <c r="AKA84" s="125"/>
      <c r="AKB84" s="125"/>
      <c r="AKC84" s="125"/>
      <c r="AKD84" s="125"/>
      <c r="AKE84" s="125"/>
      <c r="AKF84" s="125"/>
      <c r="AKG84" s="125"/>
      <c r="AKH84" s="125"/>
      <c r="AKI84" s="125"/>
      <c r="AKJ84" s="125"/>
      <c r="AKK84" s="125"/>
      <c r="AKL84" s="125"/>
      <c r="AKM84" s="125"/>
      <c r="AKN84" s="125"/>
      <c r="AKO84" s="125"/>
      <c r="AKP84" s="125"/>
      <c r="AKQ84" s="125"/>
      <c r="AKR84" s="125"/>
      <c r="AKS84" s="125"/>
      <c r="AKT84" s="125"/>
      <c r="AKU84" s="125"/>
      <c r="AKV84" s="125"/>
      <c r="AKW84" s="125"/>
      <c r="AKX84" s="125"/>
      <c r="AKY84" s="125"/>
      <c r="AKZ84" s="125"/>
      <c r="ALA84" s="125"/>
      <c r="ALB84" s="125"/>
      <c r="ALC84" s="125"/>
      <c r="ALD84" s="125"/>
      <c r="ALE84" s="125"/>
      <c r="ALF84" s="125"/>
      <c r="ALG84" s="125"/>
      <c r="ALH84" s="125"/>
      <c r="ALI84" s="125"/>
      <c r="ALJ84" s="125"/>
      <c r="ALK84" s="125"/>
      <c r="ALL84" s="125"/>
      <c r="ALM84" s="125"/>
      <c r="ALN84" s="125"/>
      <c r="ALO84" s="125"/>
      <c r="ALP84" s="125"/>
      <c r="ALQ84" s="125"/>
      <c r="ALR84" s="125"/>
      <c r="ALS84" s="125"/>
      <c r="ALT84" s="125"/>
      <c r="ALU84" s="125"/>
      <c r="ALV84" s="125"/>
      <c r="ALW84" s="125"/>
      <c r="ALX84" s="125"/>
    </row>
    <row r="85" spans="1:1012" x14ac:dyDescent="0.2">
      <c r="A85" s="417" t="s">
        <v>1372</v>
      </c>
      <c r="B85" s="418" t="s">
        <v>1375</v>
      </c>
      <c r="C85" s="157"/>
      <c r="D85" s="157"/>
      <c r="E85" s="213"/>
      <c r="F85" s="157"/>
      <c r="G85" s="213"/>
      <c r="H85" s="157"/>
      <c r="I85" s="213"/>
      <c r="J85" s="157"/>
      <c r="K85" s="157"/>
      <c r="L85" s="156"/>
      <c r="M85" s="159"/>
      <c r="N85" s="742"/>
      <c r="O85" s="156"/>
      <c r="P85" s="156"/>
      <c r="Q85" s="159"/>
      <c r="R85" s="213"/>
      <c r="S85" s="213">
        <v>1</v>
      </c>
      <c r="T85" s="159"/>
      <c r="U85" s="682"/>
      <c r="V85" s="766"/>
      <c r="W85" s="161"/>
      <c r="X85" s="125" t="s">
        <v>1695</v>
      </c>
    </row>
    <row r="86" spans="1:1012" x14ac:dyDescent="0.2">
      <c r="A86" s="397" t="s">
        <v>1373</v>
      </c>
      <c r="B86" s="155" t="s">
        <v>1374</v>
      </c>
      <c r="C86" s="157"/>
      <c r="D86" s="157"/>
      <c r="E86" s="156"/>
      <c r="F86" s="157"/>
      <c r="G86" s="156"/>
      <c r="H86" s="157"/>
      <c r="I86" s="156"/>
      <c r="J86" s="157"/>
      <c r="K86" s="157"/>
      <c r="L86" s="156"/>
      <c r="M86" s="159"/>
      <c r="N86" s="742"/>
      <c r="O86" s="156"/>
      <c r="P86" s="156"/>
      <c r="Q86" s="159"/>
      <c r="R86" s="213"/>
      <c r="S86" s="213">
        <v>1</v>
      </c>
      <c r="T86" s="159"/>
      <c r="U86" s="682"/>
      <c r="V86" s="766"/>
      <c r="W86" s="161"/>
      <c r="X86" s="125" t="s">
        <v>1695</v>
      </c>
    </row>
    <row r="87" spans="1:1012" x14ac:dyDescent="0.2">
      <c r="A87" s="397" t="s">
        <v>317</v>
      </c>
      <c r="B87" s="155" t="s">
        <v>512</v>
      </c>
      <c r="C87" s="157"/>
      <c r="D87" s="157"/>
      <c r="E87" s="156"/>
      <c r="F87" s="157"/>
      <c r="G87" s="156"/>
      <c r="H87" s="157"/>
      <c r="I87" s="156"/>
      <c r="J87" s="157"/>
      <c r="K87" s="157"/>
      <c r="L87" s="156"/>
      <c r="M87" s="159"/>
      <c r="N87" s="742"/>
      <c r="O87" s="156"/>
      <c r="P87" s="156"/>
      <c r="Q87" s="159"/>
      <c r="R87" s="213"/>
      <c r="S87" s="213">
        <v>1</v>
      </c>
      <c r="T87" s="159"/>
      <c r="U87" s="682"/>
      <c r="V87" s="766"/>
      <c r="W87" s="161"/>
      <c r="X87" s="125" t="s">
        <v>1695</v>
      </c>
    </row>
    <row r="88" spans="1:1012" x14ac:dyDescent="0.2">
      <c r="A88" s="397" t="s">
        <v>283</v>
      </c>
      <c r="B88" s="155" t="s">
        <v>444</v>
      </c>
      <c r="C88" s="157"/>
      <c r="D88" s="157"/>
      <c r="E88" s="156"/>
      <c r="F88" s="157"/>
      <c r="G88" s="156"/>
      <c r="H88" s="157"/>
      <c r="I88" s="156"/>
      <c r="J88" s="157"/>
      <c r="K88" s="157"/>
      <c r="L88" s="156"/>
      <c r="M88" s="159"/>
      <c r="N88" s="742"/>
      <c r="O88" s="156"/>
      <c r="P88" s="156"/>
      <c r="Q88" s="159"/>
      <c r="R88" s="213"/>
      <c r="S88" s="213">
        <v>1</v>
      </c>
      <c r="T88" s="159"/>
      <c r="U88" s="682"/>
      <c r="V88" s="766"/>
      <c r="W88" s="161"/>
      <c r="X88" s="125" t="s">
        <v>1695</v>
      </c>
    </row>
    <row r="89" spans="1:1012" x14ac:dyDescent="0.2">
      <c r="A89" s="417" t="s">
        <v>842</v>
      </c>
      <c r="B89" s="418" t="s">
        <v>922</v>
      </c>
      <c r="C89" s="157"/>
      <c r="D89" s="157"/>
      <c r="E89" s="213"/>
      <c r="F89" s="157"/>
      <c r="G89" s="213"/>
      <c r="H89" s="157"/>
      <c r="I89" s="213"/>
      <c r="J89" s="157"/>
      <c r="K89" s="157"/>
      <c r="L89" s="156"/>
      <c r="M89" s="159"/>
      <c r="N89" s="742"/>
      <c r="O89" s="156"/>
      <c r="P89" s="156"/>
      <c r="Q89" s="159"/>
      <c r="R89" s="213"/>
      <c r="S89" s="213">
        <v>2</v>
      </c>
      <c r="T89" s="159"/>
      <c r="U89" s="682"/>
      <c r="V89" s="766"/>
      <c r="W89" s="161"/>
      <c r="X89" s="125" t="s">
        <v>1695</v>
      </c>
      <c r="Y89" s="125"/>
      <c r="Z89" s="125"/>
      <c r="AA89" s="125"/>
      <c r="AB89" s="125"/>
      <c r="AC89" s="125"/>
      <c r="AD89" s="125"/>
    </row>
    <row r="90" spans="1:1012" x14ac:dyDescent="0.2">
      <c r="A90" s="417" t="s">
        <v>422</v>
      </c>
      <c r="B90" s="418" t="s">
        <v>445</v>
      </c>
      <c r="C90" s="646"/>
      <c r="D90" s="646"/>
      <c r="E90" s="213"/>
      <c r="F90" s="646"/>
      <c r="G90" s="213"/>
      <c r="H90" s="646"/>
      <c r="I90" s="213"/>
      <c r="J90" s="646"/>
      <c r="K90" s="157"/>
      <c r="L90" s="156"/>
      <c r="M90" s="159"/>
      <c r="N90" s="742"/>
      <c r="O90" s="156"/>
      <c r="P90" s="156"/>
      <c r="Q90" s="159"/>
      <c r="R90" s="213"/>
      <c r="S90" s="213">
        <v>2</v>
      </c>
      <c r="T90" s="159"/>
      <c r="U90" s="682"/>
      <c r="V90" s="766"/>
      <c r="W90" s="161"/>
      <c r="X90" s="125" t="s">
        <v>1695</v>
      </c>
      <c r="Y90" s="125"/>
      <c r="Z90" s="125"/>
      <c r="AA90" s="125"/>
      <c r="AB90" s="125"/>
      <c r="AC90" s="125"/>
      <c r="AD90" s="125"/>
      <c r="AE90" s="125"/>
      <c r="AF90" s="125"/>
      <c r="AG90" s="125"/>
      <c r="AH90" s="125"/>
      <c r="AI90" s="125"/>
      <c r="AJ90" s="125"/>
      <c r="AK90" s="125"/>
      <c r="AL90" s="125"/>
      <c r="AM90" s="125"/>
      <c r="AN90" s="125"/>
      <c r="AO90" s="125"/>
      <c r="AP90" s="125"/>
      <c r="AQ90" s="125"/>
      <c r="AR90" s="125"/>
      <c r="AS90" s="125"/>
      <c r="AT90" s="125"/>
      <c r="AU90" s="125"/>
      <c r="AV90" s="125"/>
      <c r="AW90" s="125"/>
      <c r="AX90" s="125"/>
      <c r="AY90" s="125"/>
      <c r="AZ90" s="125"/>
      <c r="BA90" s="125"/>
      <c r="BB90" s="125"/>
      <c r="BC90" s="125"/>
      <c r="BD90" s="125"/>
      <c r="BE90" s="125"/>
      <c r="BF90" s="125"/>
      <c r="BG90" s="125"/>
      <c r="BH90" s="125"/>
      <c r="BI90" s="125"/>
      <c r="BJ90" s="125"/>
      <c r="BK90" s="125"/>
      <c r="BL90" s="125"/>
      <c r="BM90" s="125"/>
      <c r="BN90" s="125"/>
      <c r="BO90" s="125"/>
      <c r="BP90" s="125"/>
      <c r="BQ90" s="125"/>
      <c r="BR90" s="125"/>
      <c r="BS90" s="125"/>
      <c r="BT90" s="125"/>
      <c r="BU90" s="125"/>
      <c r="BV90" s="125"/>
      <c r="BW90" s="125"/>
      <c r="BX90" s="125"/>
      <c r="BY90" s="125"/>
      <c r="BZ90" s="125"/>
      <c r="CA90" s="125"/>
      <c r="CB90" s="125"/>
      <c r="CC90" s="125"/>
      <c r="CD90" s="125"/>
      <c r="CE90" s="125"/>
      <c r="CF90" s="125"/>
      <c r="CG90" s="125"/>
      <c r="CH90" s="125"/>
      <c r="CI90" s="125"/>
      <c r="CJ90" s="125"/>
      <c r="CK90" s="125"/>
      <c r="CL90" s="125"/>
      <c r="CM90" s="125"/>
      <c r="CN90" s="125"/>
      <c r="CO90" s="125"/>
      <c r="CP90" s="125"/>
      <c r="CQ90" s="125"/>
      <c r="CR90" s="125"/>
      <c r="CS90" s="125"/>
      <c r="CT90" s="125"/>
      <c r="CU90" s="125"/>
      <c r="CV90" s="125"/>
      <c r="CW90" s="125"/>
      <c r="CX90" s="125"/>
      <c r="CY90" s="125"/>
      <c r="CZ90" s="125"/>
      <c r="DA90" s="125"/>
      <c r="DB90" s="125"/>
      <c r="DC90" s="125"/>
      <c r="DD90" s="125"/>
      <c r="DE90" s="125"/>
      <c r="DF90" s="125"/>
      <c r="DG90" s="125"/>
      <c r="DH90" s="125"/>
      <c r="DI90" s="125"/>
      <c r="DJ90" s="125"/>
      <c r="DK90" s="125"/>
      <c r="DL90" s="125"/>
      <c r="DM90" s="125"/>
      <c r="DN90" s="125"/>
      <c r="DO90" s="125"/>
      <c r="DP90" s="125"/>
      <c r="DQ90" s="125"/>
      <c r="DR90" s="125"/>
      <c r="DS90" s="125"/>
      <c r="DT90" s="125"/>
      <c r="DU90" s="125"/>
      <c r="DV90" s="125"/>
      <c r="DW90" s="125"/>
      <c r="DX90" s="125"/>
      <c r="DY90" s="125"/>
      <c r="DZ90" s="125"/>
      <c r="EA90" s="125"/>
      <c r="EB90" s="125"/>
      <c r="EC90" s="125"/>
      <c r="ED90" s="125"/>
      <c r="EE90" s="125"/>
      <c r="EF90" s="125"/>
      <c r="EG90" s="125"/>
      <c r="EH90" s="125"/>
      <c r="EI90" s="125"/>
      <c r="EJ90" s="125"/>
      <c r="EK90" s="125"/>
      <c r="EL90" s="125"/>
      <c r="EM90" s="125"/>
      <c r="EN90" s="125"/>
      <c r="EO90" s="125"/>
      <c r="EP90" s="125"/>
      <c r="EQ90" s="125"/>
      <c r="ER90" s="125"/>
      <c r="ES90" s="125"/>
      <c r="ET90" s="125"/>
      <c r="EU90" s="125"/>
      <c r="EV90" s="125"/>
      <c r="EW90" s="125"/>
      <c r="EX90" s="125"/>
      <c r="EY90" s="125"/>
      <c r="EZ90" s="125"/>
      <c r="FA90" s="125"/>
      <c r="FB90" s="125"/>
      <c r="FC90" s="125"/>
      <c r="FD90" s="125"/>
      <c r="FE90" s="125"/>
      <c r="FF90" s="125"/>
      <c r="FG90" s="125"/>
      <c r="FH90" s="125"/>
      <c r="FI90" s="125"/>
      <c r="FJ90" s="125"/>
      <c r="FK90" s="125"/>
      <c r="FL90" s="125"/>
      <c r="FM90" s="125"/>
      <c r="FN90" s="125"/>
      <c r="FO90" s="125"/>
      <c r="FP90" s="125"/>
      <c r="FQ90" s="125"/>
      <c r="FR90" s="125"/>
      <c r="FS90" s="125"/>
      <c r="FT90" s="125"/>
      <c r="FU90" s="125"/>
      <c r="FV90" s="125"/>
      <c r="FW90" s="125"/>
      <c r="FX90" s="125"/>
      <c r="FY90" s="125"/>
      <c r="FZ90" s="125"/>
      <c r="GA90" s="125"/>
      <c r="GB90" s="125"/>
      <c r="GC90" s="125"/>
      <c r="GD90" s="125"/>
      <c r="GE90" s="125"/>
      <c r="GF90" s="125"/>
      <c r="GG90" s="125"/>
      <c r="GH90" s="125"/>
      <c r="GI90" s="125"/>
      <c r="GJ90" s="125"/>
      <c r="GK90" s="125"/>
      <c r="GL90" s="125"/>
      <c r="GM90" s="125"/>
      <c r="GN90" s="125"/>
      <c r="GO90" s="125"/>
      <c r="GP90" s="125"/>
      <c r="GQ90" s="125"/>
      <c r="GR90" s="125"/>
      <c r="GS90" s="125"/>
      <c r="GT90" s="125"/>
      <c r="GU90" s="125"/>
      <c r="GV90" s="125"/>
      <c r="GW90" s="125"/>
      <c r="GX90" s="125"/>
      <c r="GY90" s="125"/>
      <c r="GZ90" s="125"/>
      <c r="HA90" s="125"/>
      <c r="HB90" s="125"/>
      <c r="HC90" s="125"/>
      <c r="HD90" s="125"/>
      <c r="HE90" s="125"/>
      <c r="HF90" s="125"/>
      <c r="HG90" s="125"/>
      <c r="HH90" s="125"/>
      <c r="HI90" s="125"/>
      <c r="HJ90" s="125"/>
      <c r="HK90" s="125"/>
      <c r="HL90" s="125"/>
      <c r="HM90" s="125"/>
      <c r="HN90" s="125"/>
      <c r="HO90" s="125"/>
      <c r="HP90" s="125"/>
      <c r="HQ90" s="125"/>
      <c r="HR90" s="125"/>
      <c r="HS90" s="125"/>
      <c r="HT90" s="125"/>
      <c r="HU90" s="125"/>
      <c r="HV90" s="125"/>
      <c r="HW90" s="125"/>
      <c r="HX90" s="125"/>
      <c r="HY90" s="125"/>
      <c r="HZ90" s="125"/>
      <c r="IA90" s="125"/>
      <c r="IB90" s="125"/>
      <c r="IC90" s="125"/>
      <c r="ID90" s="125"/>
      <c r="IE90" s="125"/>
      <c r="IF90" s="125"/>
      <c r="IG90" s="125"/>
      <c r="IH90" s="125"/>
      <c r="II90" s="125"/>
      <c r="IJ90" s="125"/>
      <c r="IK90" s="125"/>
      <c r="IL90" s="125"/>
      <c r="IM90" s="125"/>
      <c r="IN90" s="125"/>
      <c r="IO90" s="125"/>
      <c r="IP90" s="125"/>
      <c r="IQ90" s="125"/>
      <c r="IR90" s="125"/>
      <c r="IS90" s="125"/>
      <c r="IT90" s="125"/>
      <c r="IU90" s="125"/>
      <c r="IV90" s="125"/>
      <c r="IW90" s="125"/>
      <c r="IX90" s="125"/>
      <c r="IY90" s="125"/>
      <c r="IZ90" s="125"/>
      <c r="JA90" s="125"/>
      <c r="JB90" s="125"/>
      <c r="JC90" s="125"/>
      <c r="JD90" s="125"/>
      <c r="JE90" s="125"/>
      <c r="JF90" s="125"/>
      <c r="JG90" s="125"/>
      <c r="JH90" s="125"/>
      <c r="JI90" s="125"/>
      <c r="JJ90" s="125"/>
      <c r="JK90" s="125"/>
      <c r="JL90" s="125"/>
      <c r="JM90" s="125"/>
      <c r="JN90" s="125"/>
      <c r="JO90" s="125"/>
      <c r="JP90" s="125"/>
      <c r="JQ90" s="125"/>
      <c r="JR90" s="125"/>
      <c r="JS90" s="125"/>
      <c r="JT90" s="125"/>
      <c r="JU90" s="125"/>
      <c r="JV90" s="125"/>
      <c r="JW90" s="125"/>
      <c r="JX90" s="125"/>
      <c r="JY90" s="125"/>
      <c r="JZ90" s="125"/>
      <c r="KA90" s="125"/>
      <c r="KB90" s="125"/>
      <c r="KC90" s="125"/>
      <c r="KD90" s="125"/>
      <c r="KE90" s="125"/>
      <c r="KF90" s="125"/>
      <c r="KG90" s="125"/>
      <c r="KH90" s="125"/>
      <c r="KI90" s="125"/>
      <c r="KJ90" s="125"/>
      <c r="KK90" s="125"/>
      <c r="KL90" s="125"/>
      <c r="KM90" s="125"/>
      <c r="KN90" s="125"/>
      <c r="KO90" s="125"/>
      <c r="KP90" s="125"/>
      <c r="KQ90" s="125"/>
      <c r="KR90" s="125"/>
      <c r="KS90" s="125"/>
      <c r="KT90" s="125"/>
      <c r="KU90" s="125"/>
      <c r="KV90" s="125"/>
      <c r="KW90" s="125"/>
      <c r="KX90" s="125"/>
      <c r="KY90" s="125"/>
      <c r="KZ90" s="125"/>
      <c r="LA90" s="125"/>
      <c r="LB90" s="125"/>
      <c r="LC90" s="125"/>
      <c r="LD90" s="125"/>
      <c r="LE90" s="125"/>
      <c r="LF90" s="125"/>
      <c r="LG90" s="125"/>
      <c r="LH90" s="125"/>
      <c r="LI90" s="125"/>
      <c r="LJ90" s="125"/>
      <c r="LK90" s="125"/>
      <c r="LL90" s="125"/>
      <c r="LM90" s="125"/>
      <c r="LN90" s="125"/>
      <c r="LO90" s="125"/>
      <c r="LP90" s="125"/>
      <c r="LQ90" s="125"/>
      <c r="LR90" s="125"/>
      <c r="LS90" s="125"/>
      <c r="LT90" s="125"/>
      <c r="LU90" s="125"/>
      <c r="LV90" s="125"/>
      <c r="LW90" s="125"/>
      <c r="LX90" s="125"/>
      <c r="LY90" s="125"/>
      <c r="LZ90" s="125"/>
      <c r="MA90" s="125"/>
      <c r="MB90" s="125"/>
      <c r="MC90" s="125"/>
      <c r="MD90" s="125"/>
      <c r="ME90" s="125"/>
      <c r="MF90" s="125"/>
      <c r="MG90" s="125"/>
      <c r="MH90" s="125"/>
      <c r="MI90" s="125"/>
      <c r="MJ90" s="125"/>
      <c r="MK90" s="125"/>
      <c r="ML90" s="125"/>
      <c r="MM90" s="125"/>
      <c r="MN90" s="125"/>
      <c r="MO90" s="125"/>
      <c r="MP90" s="125"/>
      <c r="MQ90" s="125"/>
      <c r="MR90" s="125"/>
      <c r="MS90" s="125"/>
      <c r="MT90" s="125"/>
      <c r="MU90" s="125"/>
      <c r="MV90" s="125"/>
      <c r="MW90" s="125"/>
      <c r="MX90" s="125"/>
      <c r="MY90" s="125"/>
      <c r="MZ90" s="125"/>
      <c r="NA90" s="125"/>
      <c r="NB90" s="125"/>
      <c r="NC90" s="125"/>
      <c r="ND90" s="125"/>
      <c r="NE90" s="125"/>
      <c r="NF90" s="125"/>
      <c r="NG90" s="125"/>
      <c r="NH90" s="125"/>
      <c r="NI90" s="125"/>
      <c r="NJ90" s="125"/>
      <c r="NK90" s="125"/>
      <c r="NL90" s="125"/>
      <c r="NM90" s="125"/>
      <c r="NN90" s="125"/>
      <c r="NO90" s="125"/>
      <c r="NP90" s="125"/>
      <c r="NQ90" s="125"/>
      <c r="NR90" s="125"/>
      <c r="NS90" s="125"/>
      <c r="NT90" s="125"/>
      <c r="NU90" s="125"/>
      <c r="NV90" s="125"/>
      <c r="NW90" s="125"/>
      <c r="NX90" s="125"/>
      <c r="NY90" s="125"/>
      <c r="NZ90" s="125"/>
      <c r="OA90" s="125"/>
      <c r="OB90" s="125"/>
      <c r="OC90" s="125"/>
      <c r="OD90" s="125"/>
      <c r="OE90" s="125"/>
      <c r="OF90" s="125"/>
      <c r="OG90" s="125"/>
      <c r="OH90" s="125"/>
      <c r="OI90" s="125"/>
      <c r="OJ90" s="125"/>
      <c r="OK90" s="125"/>
      <c r="OL90" s="125"/>
      <c r="OM90" s="125"/>
      <c r="ON90" s="125"/>
      <c r="OO90" s="125"/>
      <c r="OP90" s="125"/>
      <c r="OQ90" s="125"/>
      <c r="OR90" s="125"/>
      <c r="OS90" s="125"/>
      <c r="OT90" s="125"/>
      <c r="OU90" s="125"/>
      <c r="OV90" s="125"/>
      <c r="OW90" s="125"/>
      <c r="OX90" s="125"/>
      <c r="OY90" s="125"/>
      <c r="OZ90" s="125"/>
      <c r="PA90" s="125"/>
      <c r="PB90" s="125"/>
      <c r="PC90" s="125"/>
      <c r="PD90" s="125"/>
      <c r="PE90" s="125"/>
      <c r="PF90" s="125"/>
      <c r="PG90" s="125"/>
      <c r="PH90" s="125"/>
      <c r="PI90" s="125"/>
      <c r="PJ90" s="125"/>
      <c r="PK90" s="125"/>
      <c r="PL90" s="125"/>
      <c r="PM90" s="125"/>
      <c r="PN90" s="125"/>
      <c r="PO90" s="125"/>
      <c r="PP90" s="125"/>
      <c r="PQ90" s="125"/>
      <c r="PR90" s="125"/>
      <c r="PS90" s="125"/>
      <c r="PT90" s="125"/>
      <c r="PU90" s="125"/>
      <c r="PV90" s="125"/>
      <c r="PW90" s="125"/>
      <c r="PX90" s="125"/>
      <c r="PY90" s="125"/>
      <c r="PZ90" s="125"/>
      <c r="QA90" s="125"/>
      <c r="QB90" s="125"/>
      <c r="QC90" s="125"/>
      <c r="QD90" s="125"/>
      <c r="QE90" s="125"/>
      <c r="QF90" s="125"/>
      <c r="QG90" s="125"/>
      <c r="QH90" s="125"/>
      <c r="QI90" s="125"/>
      <c r="QJ90" s="125"/>
      <c r="QK90" s="125"/>
      <c r="QL90" s="125"/>
      <c r="QM90" s="125"/>
      <c r="QN90" s="125"/>
      <c r="QO90" s="125"/>
      <c r="QP90" s="125"/>
      <c r="QQ90" s="125"/>
      <c r="QR90" s="125"/>
      <c r="QS90" s="125"/>
      <c r="QT90" s="125"/>
      <c r="QU90" s="125"/>
      <c r="QV90" s="125"/>
      <c r="QW90" s="125"/>
      <c r="QX90" s="125"/>
      <c r="QY90" s="125"/>
      <c r="QZ90" s="125"/>
      <c r="RA90" s="125"/>
      <c r="RB90" s="125"/>
      <c r="RC90" s="125"/>
      <c r="RD90" s="125"/>
      <c r="RE90" s="125"/>
      <c r="RF90" s="125"/>
      <c r="RG90" s="125"/>
      <c r="RH90" s="125"/>
      <c r="RI90" s="125"/>
      <c r="RJ90" s="125"/>
      <c r="RK90" s="125"/>
      <c r="RL90" s="125"/>
      <c r="RM90" s="125"/>
      <c r="RN90" s="125"/>
      <c r="RO90" s="125"/>
      <c r="RP90" s="125"/>
      <c r="RQ90" s="125"/>
      <c r="RR90" s="125"/>
      <c r="RS90" s="125"/>
      <c r="RT90" s="125"/>
      <c r="RU90" s="125"/>
      <c r="RV90" s="125"/>
      <c r="RW90" s="125"/>
      <c r="RX90" s="125"/>
      <c r="RY90" s="125"/>
      <c r="RZ90" s="125"/>
      <c r="SA90" s="125"/>
      <c r="SB90" s="125"/>
      <c r="SC90" s="125"/>
      <c r="SD90" s="125"/>
      <c r="SE90" s="125"/>
      <c r="SF90" s="125"/>
      <c r="SG90" s="125"/>
      <c r="SH90" s="125"/>
      <c r="SI90" s="125"/>
      <c r="SJ90" s="125"/>
      <c r="SK90" s="125"/>
      <c r="SL90" s="125"/>
      <c r="SM90" s="125"/>
      <c r="SN90" s="125"/>
      <c r="SO90" s="125"/>
      <c r="SP90" s="125"/>
      <c r="SQ90" s="125"/>
      <c r="SR90" s="125"/>
      <c r="SS90" s="125"/>
      <c r="ST90" s="125"/>
      <c r="SU90" s="125"/>
      <c r="SV90" s="125"/>
      <c r="SW90" s="125"/>
      <c r="SX90" s="125"/>
      <c r="SY90" s="125"/>
      <c r="SZ90" s="125"/>
      <c r="TA90" s="125"/>
      <c r="TB90" s="125"/>
      <c r="TC90" s="125"/>
      <c r="TD90" s="125"/>
      <c r="TE90" s="125"/>
      <c r="TF90" s="125"/>
      <c r="TG90" s="125"/>
      <c r="TH90" s="125"/>
      <c r="TI90" s="125"/>
      <c r="TJ90" s="125"/>
      <c r="TK90" s="125"/>
      <c r="TL90" s="125"/>
      <c r="TM90" s="125"/>
      <c r="TN90" s="125"/>
      <c r="TO90" s="125"/>
      <c r="TP90" s="125"/>
      <c r="TQ90" s="125"/>
      <c r="TR90" s="125"/>
      <c r="TS90" s="125"/>
      <c r="TT90" s="125"/>
      <c r="TU90" s="125"/>
      <c r="TV90" s="125"/>
      <c r="TW90" s="125"/>
      <c r="TX90" s="125"/>
      <c r="TY90" s="125"/>
      <c r="TZ90" s="125"/>
      <c r="UA90" s="125"/>
      <c r="UB90" s="125"/>
      <c r="UC90" s="125"/>
      <c r="UD90" s="125"/>
      <c r="UE90" s="125"/>
      <c r="UF90" s="125"/>
      <c r="UG90" s="125"/>
      <c r="UH90" s="125"/>
      <c r="UI90" s="125"/>
      <c r="UJ90" s="125"/>
      <c r="UK90" s="125"/>
      <c r="UL90" s="125"/>
      <c r="UM90" s="125"/>
      <c r="UN90" s="125"/>
      <c r="UO90" s="125"/>
      <c r="UP90" s="125"/>
      <c r="UQ90" s="125"/>
      <c r="UR90" s="125"/>
      <c r="US90" s="125"/>
      <c r="UT90" s="125"/>
      <c r="UU90" s="125"/>
      <c r="UV90" s="125"/>
      <c r="UW90" s="125"/>
      <c r="UX90" s="125"/>
      <c r="UY90" s="125"/>
      <c r="UZ90" s="125"/>
      <c r="VA90" s="125"/>
      <c r="VB90" s="125"/>
      <c r="VC90" s="125"/>
      <c r="VD90" s="125"/>
      <c r="VE90" s="125"/>
      <c r="VF90" s="125"/>
      <c r="VG90" s="125"/>
      <c r="VH90" s="125"/>
      <c r="VI90" s="125"/>
      <c r="VJ90" s="125"/>
      <c r="VK90" s="125"/>
      <c r="VL90" s="125"/>
      <c r="VM90" s="125"/>
      <c r="VN90" s="125"/>
      <c r="VO90" s="125"/>
      <c r="VP90" s="125"/>
      <c r="VQ90" s="125"/>
      <c r="VR90" s="125"/>
      <c r="VS90" s="125"/>
      <c r="VT90" s="125"/>
      <c r="VU90" s="125"/>
      <c r="VV90" s="125"/>
      <c r="VW90" s="125"/>
      <c r="VX90" s="125"/>
      <c r="VY90" s="125"/>
      <c r="VZ90" s="125"/>
      <c r="WA90" s="125"/>
      <c r="WB90" s="125"/>
      <c r="WC90" s="125"/>
      <c r="WD90" s="125"/>
      <c r="WE90" s="125"/>
      <c r="WF90" s="125"/>
      <c r="WG90" s="125"/>
      <c r="WH90" s="125"/>
      <c r="WI90" s="125"/>
      <c r="WJ90" s="125"/>
      <c r="WK90" s="125"/>
      <c r="WL90" s="125"/>
      <c r="WM90" s="125"/>
      <c r="WN90" s="125"/>
      <c r="WO90" s="125"/>
      <c r="WP90" s="125"/>
      <c r="WQ90" s="125"/>
      <c r="WR90" s="125"/>
      <c r="WS90" s="125"/>
      <c r="WT90" s="125"/>
      <c r="WU90" s="125"/>
      <c r="WV90" s="125"/>
      <c r="WW90" s="125"/>
      <c r="WX90" s="125"/>
      <c r="WY90" s="125"/>
      <c r="WZ90" s="125"/>
      <c r="XA90" s="125"/>
      <c r="XB90" s="125"/>
      <c r="XC90" s="125"/>
      <c r="XD90" s="125"/>
      <c r="XE90" s="125"/>
      <c r="XF90" s="125"/>
      <c r="XG90" s="125"/>
      <c r="XH90" s="125"/>
      <c r="XI90" s="125"/>
      <c r="XJ90" s="125"/>
      <c r="XK90" s="125"/>
      <c r="XL90" s="125"/>
      <c r="XM90" s="125"/>
      <c r="XN90" s="125"/>
      <c r="XO90" s="125"/>
      <c r="XP90" s="125"/>
      <c r="XQ90" s="125"/>
      <c r="XR90" s="125"/>
      <c r="XS90" s="125"/>
      <c r="XT90" s="125"/>
      <c r="XU90" s="125"/>
      <c r="XV90" s="125"/>
      <c r="XW90" s="125"/>
      <c r="XX90" s="125"/>
      <c r="XY90" s="125"/>
      <c r="XZ90" s="125"/>
      <c r="YA90" s="125"/>
      <c r="YB90" s="125"/>
      <c r="YC90" s="125"/>
      <c r="YD90" s="125"/>
      <c r="YE90" s="125"/>
      <c r="YF90" s="125"/>
      <c r="YG90" s="125"/>
      <c r="YH90" s="125"/>
      <c r="YI90" s="125"/>
      <c r="YJ90" s="125"/>
      <c r="YK90" s="125"/>
      <c r="YL90" s="125"/>
      <c r="YM90" s="125"/>
      <c r="YN90" s="125"/>
      <c r="YO90" s="125"/>
      <c r="YP90" s="125"/>
      <c r="YQ90" s="125"/>
      <c r="YR90" s="125"/>
      <c r="YS90" s="125"/>
      <c r="YT90" s="125"/>
      <c r="YU90" s="125"/>
      <c r="YV90" s="125"/>
      <c r="YW90" s="125"/>
      <c r="YX90" s="125"/>
      <c r="YY90" s="125"/>
      <c r="YZ90" s="125"/>
      <c r="ZA90" s="125"/>
      <c r="ZB90" s="125"/>
      <c r="ZC90" s="125"/>
      <c r="ZD90" s="125"/>
      <c r="ZE90" s="125"/>
      <c r="ZF90" s="125"/>
      <c r="ZG90" s="125"/>
      <c r="ZH90" s="125"/>
      <c r="ZI90" s="125"/>
      <c r="ZJ90" s="125"/>
      <c r="ZK90" s="125"/>
      <c r="ZL90" s="125"/>
      <c r="ZM90" s="125"/>
      <c r="ZN90" s="125"/>
      <c r="ZO90" s="125"/>
      <c r="ZP90" s="125"/>
      <c r="ZQ90" s="125"/>
      <c r="ZR90" s="125"/>
      <c r="ZS90" s="125"/>
      <c r="ZT90" s="125"/>
      <c r="ZU90" s="125"/>
      <c r="ZV90" s="125"/>
      <c r="ZW90" s="125"/>
      <c r="ZX90" s="125"/>
      <c r="ZY90" s="125"/>
      <c r="ZZ90" s="125"/>
      <c r="AAA90" s="125"/>
      <c r="AAB90" s="125"/>
      <c r="AAC90" s="125"/>
      <c r="AAD90" s="125"/>
      <c r="AAE90" s="125"/>
      <c r="AAF90" s="125"/>
      <c r="AAG90" s="125"/>
      <c r="AAH90" s="125"/>
      <c r="AAI90" s="125"/>
      <c r="AAJ90" s="125"/>
      <c r="AAK90" s="125"/>
      <c r="AAL90" s="125"/>
      <c r="AAM90" s="125"/>
      <c r="AAN90" s="125"/>
      <c r="AAO90" s="125"/>
      <c r="AAP90" s="125"/>
      <c r="AAQ90" s="125"/>
      <c r="AAR90" s="125"/>
      <c r="AAS90" s="125"/>
      <c r="AAT90" s="125"/>
      <c r="AAU90" s="125"/>
      <c r="AAV90" s="125"/>
      <c r="AAW90" s="125"/>
      <c r="AAX90" s="125"/>
      <c r="AAY90" s="125"/>
      <c r="AAZ90" s="125"/>
      <c r="ABA90" s="125"/>
      <c r="ABB90" s="125"/>
      <c r="ABC90" s="125"/>
      <c r="ABD90" s="125"/>
      <c r="ABE90" s="125"/>
      <c r="ABF90" s="125"/>
      <c r="ABG90" s="125"/>
      <c r="ABH90" s="125"/>
      <c r="ABI90" s="125"/>
      <c r="ABJ90" s="125"/>
      <c r="ABK90" s="125"/>
      <c r="ABL90" s="125"/>
      <c r="ABM90" s="125"/>
      <c r="ABN90" s="125"/>
      <c r="ABO90" s="125"/>
      <c r="ABP90" s="125"/>
      <c r="ABQ90" s="125"/>
      <c r="ABR90" s="125"/>
      <c r="ABS90" s="125"/>
      <c r="ABT90" s="125"/>
      <c r="ABU90" s="125"/>
      <c r="ABV90" s="125"/>
      <c r="ABW90" s="125"/>
      <c r="ABX90" s="125"/>
      <c r="ABY90" s="125"/>
      <c r="ABZ90" s="125"/>
      <c r="ACA90" s="125"/>
      <c r="ACB90" s="125"/>
      <c r="ACC90" s="125"/>
      <c r="ACD90" s="125"/>
      <c r="ACE90" s="125"/>
      <c r="ACF90" s="125"/>
      <c r="ACG90" s="125"/>
      <c r="ACH90" s="125"/>
      <c r="ACI90" s="125"/>
      <c r="ACJ90" s="125"/>
      <c r="ACK90" s="125"/>
      <c r="ACL90" s="125"/>
      <c r="ACM90" s="125"/>
      <c r="ACN90" s="125"/>
      <c r="ACO90" s="125"/>
      <c r="ACP90" s="125"/>
      <c r="ACQ90" s="125"/>
      <c r="ACR90" s="125"/>
      <c r="ACS90" s="125"/>
      <c r="ACT90" s="125"/>
      <c r="ACU90" s="125"/>
      <c r="ACV90" s="125"/>
      <c r="ACW90" s="125"/>
      <c r="ACX90" s="125"/>
      <c r="ACY90" s="125"/>
      <c r="ACZ90" s="125"/>
      <c r="ADA90" s="125"/>
      <c r="ADB90" s="125"/>
      <c r="ADC90" s="125"/>
      <c r="ADD90" s="125"/>
      <c r="ADE90" s="125"/>
      <c r="ADF90" s="125"/>
      <c r="ADG90" s="125"/>
      <c r="ADH90" s="125"/>
      <c r="ADI90" s="125"/>
      <c r="ADJ90" s="125"/>
      <c r="ADK90" s="125"/>
      <c r="ADL90" s="125"/>
      <c r="ADM90" s="125"/>
      <c r="ADN90" s="125"/>
      <c r="ADO90" s="125"/>
      <c r="ADP90" s="125"/>
      <c r="ADQ90" s="125"/>
      <c r="ADR90" s="125"/>
      <c r="ADS90" s="125"/>
      <c r="ADT90" s="125"/>
      <c r="ADU90" s="125"/>
      <c r="ADV90" s="125"/>
      <c r="ADW90" s="125"/>
      <c r="ADX90" s="125"/>
      <c r="ADY90" s="125"/>
      <c r="ADZ90" s="125"/>
      <c r="AEA90" s="125"/>
      <c r="AEB90" s="125"/>
      <c r="AEC90" s="125"/>
      <c r="AED90" s="125"/>
      <c r="AEE90" s="125"/>
      <c r="AEF90" s="125"/>
      <c r="AEG90" s="125"/>
      <c r="AEH90" s="125"/>
      <c r="AEI90" s="125"/>
      <c r="AEJ90" s="125"/>
      <c r="AEK90" s="125"/>
      <c r="AEL90" s="125"/>
      <c r="AEM90" s="125"/>
      <c r="AEN90" s="125"/>
      <c r="AEO90" s="125"/>
      <c r="AEP90" s="125"/>
      <c r="AEQ90" s="125"/>
      <c r="AER90" s="125"/>
      <c r="AES90" s="125"/>
      <c r="AET90" s="125"/>
      <c r="AEU90" s="125"/>
      <c r="AEV90" s="125"/>
      <c r="AEW90" s="125"/>
      <c r="AEX90" s="125"/>
      <c r="AEY90" s="125"/>
      <c r="AEZ90" s="125"/>
      <c r="AFA90" s="125"/>
      <c r="AFB90" s="125"/>
      <c r="AFC90" s="125"/>
      <c r="AFD90" s="125"/>
      <c r="AFE90" s="125"/>
      <c r="AFF90" s="125"/>
      <c r="AFG90" s="125"/>
      <c r="AFH90" s="125"/>
      <c r="AFI90" s="125"/>
      <c r="AFJ90" s="125"/>
      <c r="AFK90" s="125"/>
      <c r="AFL90" s="125"/>
      <c r="AFM90" s="125"/>
      <c r="AFN90" s="125"/>
      <c r="AFO90" s="125"/>
      <c r="AFP90" s="125"/>
      <c r="AFQ90" s="125"/>
      <c r="AFR90" s="125"/>
      <c r="AFS90" s="125"/>
      <c r="AFT90" s="125"/>
      <c r="AFU90" s="125"/>
      <c r="AFV90" s="125"/>
      <c r="AFW90" s="125"/>
      <c r="AFX90" s="125"/>
      <c r="AFY90" s="125"/>
      <c r="AFZ90" s="125"/>
      <c r="AGA90" s="125"/>
      <c r="AGB90" s="125"/>
      <c r="AGC90" s="125"/>
      <c r="AGD90" s="125"/>
      <c r="AGE90" s="125"/>
      <c r="AGF90" s="125"/>
      <c r="AGG90" s="125"/>
      <c r="AGH90" s="125"/>
      <c r="AGI90" s="125"/>
      <c r="AGJ90" s="125"/>
      <c r="AGK90" s="125"/>
      <c r="AGL90" s="125"/>
      <c r="AGM90" s="125"/>
      <c r="AGN90" s="125"/>
      <c r="AGO90" s="125"/>
      <c r="AGP90" s="125"/>
      <c r="AGQ90" s="125"/>
      <c r="AGR90" s="125"/>
      <c r="AGS90" s="125"/>
      <c r="AGT90" s="125"/>
      <c r="AGU90" s="125"/>
      <c r="AGV90" s="125"/>
      <c r="AGW90" s="125"/>
      <c r="AGX90" s="125"/>
      <c r="AGY90" s="125"/>
      <c r="AGZ90" s="125"/>
      <c r="AHA90" s="125"/>
      <c r="AHB90" s="125"/>
      <c r="AHC90" s="125"/>
      <c r="AHD90" s="125"/>
      <c r="AHE90" s="125"/>
      <c r="AHF90" s="125"/>
      <c r="AHG90" s="125"/>
      <c r="AHH90" s="125"/>
      <c r="AHI90" s="125"/>
      <c r="AHJ90" s="125"/>
      <c r="AHK90" s="125"/>
      <c r="AHL90" s="125"/>
      <c r="AHM90" s="125"/>
      <c r="AHN90" s="125"/>
      <c r="AHO90" s="125"/>
      <c r="AHP90" s="125"/>
      <c r="AHQ90" s="125"/>
      <c r="AHR90" s="125"/>
      <c r="AHS90" s="125"/>
      <c r="AHT90" s="125"/>
      <c r="AHU90" s="125"/>
      <c r="AHV90" s="125"/>
      <c r="AHW90" s="125"/>
      <c r="AHX90" s="125"/>
      <c r="AHY90" s="125"/>
      <c r="AHZ90" s="125"/>
      <c r="AIA90" s="125"/>
      <c r="AIB90" s="125"/>
      <c r="AIC90" s="125"/>
      <c r="AID90" s="125"/>
      <c r="AIE90" s="125"/>
      <c r="AIF90" s="125"/>
      <c r="AIG90" s="125"/>
      <c r="AIH90" s="125"/>
      <c r="AII90" s="125"/>
      <c r="AIJ90" s="125"/>
      <c r="AIK90" s="125"/>
      <c r="AIL90" s="125"/>
      <c r="AIM90" s="125"/>
      <c r="AIN90" s="125"/>
      <c r="AIO90" s="125"/>
      <c r="AIP90" s="125"/>
      <c r="AIQ90" s="125"/>
      <c r="AIR90" s="125"/>
      <c r="AIS90" s="125"/>
      <c r="AIT90" s="125"/>
      <c r="AIU90" s="125"/>
      <c r="AIV90" s="125"/>
      <c r="AIW90" s="125"/>
      <c r="AIX90" s="125"/>
      <c r="AIY90" s="125"/>
      <c r="AIZ90" s="125"/>
      <c r="AJA90" s="125"/>
      <c r="AJB90" s="125"/>
      <c r="AJC90" s="125"/>
      <c r="AJD90" s="125"/>
      <c r="AJE90" s="125"/>
      <c r="AJF90" s="125"/>
      <c r="AJG90" s="125"/>
      <c r="AJH90" s="125"/>
      <c r="AJI90" s="125"/>
      <c r="AJJ90" s="125"/>
      <c r="AJK90" s="125"/>
      <c r="AJL90" s="125"/>
      <c r="AJM90" s="125"/>
      <c r="AJN90" s="125"/>
      <c r="AJO90" s="125"/>
      <c r="AJP90" s="125"/>
      <c r="AJQ90" s="125"/>
      <c r="AJR90" s="125"/>
      <c r="AJS90" s="125"/>
      <c r="AJT90" s="125"/>
      <c r="AJU90" s="125"/>
      <c r="AJV90" s="125"/>
      <c r="AJW90" s="125"/>
      <c r="AJX90" s="125"/>
      <c r="AJY90" s="125"/>
      <c r="AJZ90" s="125"/>
      <c r="AKA90" s="125"/>
      <c r="AKB90" s="125"/>
      <c r="AKC90" s="125"/>
      <c r="AKD90" s="125"/>
      <c r="AKE90" s="125"/>
      <c r="AKF90" s="125"/>
      <c r="AKG90" s="125"/>
      <c r="AKH90" s="125"/>
      <c r="AKI90" s="125"/>
      <c r="AKJ90" s="125"/>
      <c r="AKK90" s="125"/>
      <c r="AKL90" s="125"/>
      <c r="AKM90" s="125"/>
      <c r="AKN90" s="125"/>
      <c r="AKO90" s="125"/>
      <c r="AKP90" s="125"/>
      <c r="AKQ90" s="125"/>
      <c r="AKR90" s="125"/>
      <c r="AKS90" s="125"/>
      <c r="AKT90" s="125"/>
      <c r="AKU90" s="125"/>
      <c r="AKV90" s="125"/>
      <c r="AKW90" s="125"/>
      <c r="AKX90" s="125"/>
      <c r="AKY90" s="125"/>
      <c r="AKZ90" s="125"/>
      <c r="ALA90" s="125"/>
      <c r="ALB90" s="125"/>
      <c r="ALC90" s="125"/>
      <c r="ALD90" s="125"/>
      <c r="ALE90" s="125"/>
      <c r="ALF90" s="125"/>
      <c r="ALG90" s="125"/>
      <c r="ALH90" s="125"/>
      <c r="ALI90" s="125"/>
      <c r="ALJ90" s="125"/>
      <c r="ALK90" s="125"/>
      <c r="ALL90" s="125"/>
      <c r="ALM90" s="125"/>
      <c r="ALN90" s="125"/>
      <c r="ALO90" s="125"/>
      <c r="ALP90" s="125"/>
      <c r="ALQ90" s="125"/>
      <c r="ALR90" s="125"/>
      <c r="ALS90" s="125"/>
      <c r="ALT90" s="125"/>
      <c r="ALU90" s="125"/>
      <c r="ALV90" s="125"/>
      <c r="ALW90" s="125"/>
      <c r="ALX90" s="125"/>
    </row>
    <row r="91" spans="1:1012" x14ac:dyDescent="0.2">
      <c r="A91" s="417" t="s">
        <v>763</v>
      </c>
      <c r="B91" s="418" t="s">
        <v>765</v>
      </c>
      <c r="C91" s="646"/>
      <c r="D91" s="646"/>
      <c r="E91" s="213"/>
      <c r="F91" s="646"/>
      <c r="G91" s="213"/>
      <c r="H91" s="646"/>
      <c r="I91" s="213"/>
      <c r="J91" s="646"/>
      <c r="K91" s="157"/>
      <c r="L91" s="156"/>
      <c r="M91" s="159"/>
      <c r="N91" s="742"/>
      <c r="O91" s="156"/>
      <c r="P91" s="156"/>
      <c r="Q91" s="159"/>
      <c r="R91" s="213"/>
      <c r="S91" s="213">
        <v>2</v>
      </c>
      <c r="T91" s="159"/>
      <c r="U91" s="682"/>
      <c r="V91" s="766"/>
      <c r="W91" s="161"/>
      <c r="X91" s="125" t="s">
        <v>1695</v>
      </c>
      <c r="Y91" s="125"/>
      <c r="Z91" s="125"/>
      <c r="AA91" s="125"/>
      <c r="AB91" s="125"/>
      <c r="AC91" s="125"/>
      <c r="AD91" s="125"/>
      <c r="AE91" s="125"/>
      <c r="AF91" s="125"/>
      <c r="AG91" s="125"/>
      <c r="AH91" s="125"/>
      <c r="AI91" s="125"/>
      <c r="AJ91" s="125"/>
      <c r="AK91" s="125"/>
      <c r="AL91" s="125"/>
      <c r="AM91" s="125"/>
      <c r="AN91" s="125"/>
      <c r="AO91" s="125"/>
      <c r="AP91" s="125"/>
      <c r="AQ91" s="125"/>
      <c r="AR91" s="125"/>
      <c r="AS91" s="125"/>
      <c r="AT91" s="125"/>
      <c r="AU91" s="125"/>
      <c r="AV91" s="125"/>
      <c r="AW91" s="125"/>
      <c r="AX91" s="125"/>
      <c r="AY91" s="125"/>
      <c r="AZ91" s="125"/>
      <c r="BA91" s="125"/>
      <c r="BB91" s="125"/>
      <c r="BC91" s="125"/>
      <c r="BD91" s="125"/>
      <c r="BE91" s="125"/>
      <c r="BF91" s="125"/>
      <c r="BG91" s="125"/>
      <c r="BH91" s="125"/>
      <c r="BI91" s="125"/>
      <c r="BJ91" s="125"/>
      <c r="BK91" s="125"/>
      <c r="BL91" s="125"/>
      <c r="BM91" s="125"/>
      <c r="BN91" s="125"/>
      <c r="BO91" s="125"/>
      <c r="BP91" s="125"/>
      <c r="BQ91" s="125"/>
      <c r="BR91" s="125"/>
      <c r="BS91" s="125"/>
      <c r="BT91" s="125"/>
      <c r="BU91" s="125"/>
      <c r="BV91" s="125"/>
      <c r="BW91" s="125"/>
      <c r="BX91" s="125"/>
      <c r="BY91" s="125"/>
      <c r="BZ91" s="125"/>
      <c r="CA91" s="125"/>
      <c r="CB91" s="125"/>
      <c r="CC91" s="125"/>
      <c r="CD91" s="125"/>
      <c r="CE91" s="125"/>
      <c r="CF91" s="125"/>
      <c r="CG91" s="125"/>
      <c r="CH91" s="125"/>
      <c r="CI91" s="125"/>
      <c r="CJ91" s="125"/>
      <c r="CK91" s="125"/>
      <c r="CL91" s="125"/>
      <c r="CM91" s="125"/>
      <c r="CN91" s="125"/>
      <c r="CO91" s="125"/>
      <c r="CP91" s="125"/>
      <c r="CQ91" s="125"/>
      <c r="CR91" s="125"/>
      <c r="CS91" s="125"/>
      <c r="CT91" s="125"/>
      <c r="CU91" s="125"/>
      <c r="CV91" s="125"/>
      <c r="CW91" s="125"/>
      <c r="CX91" s="125"/>
      <c r="CY91" s="125"/>
      <c r="CZ91" s="125"/>
      <c r="DA91" s="125"/>
      <c r="DB91" s="125"/>
      <c r="DC91" s="125"/>
      <c r="DD91" s="125"/>
      <c r="DE91" s="125"/>
      <c r="DF91" s="125"/>
      <c r="DG91" s="125"/>
      <c r="DH91" s="125"/>
      <c r="DI91" s="125"/>
      <c r="DJ91" s="125"/>
      <c r="DK91" s="125"/>
      <c r="DL91" s="125"/>
      <c r="DM91" s="125"/>
      <c r="DN91" s="125"/>
      <c r="DO91" s="125"/>
      <c r="DP91" s="125"/>
      <c r="DQ91" s="125"/>
      <c r="DR91" s="125"/>
      <c r="DS91" s="125"/>
      <c r="DT91" s="125"/>
      <c r="DU91" s="125"/>
      <c r="DV91" s="125"/>
      <c r="DW91" s="125"/>
      <c r="DX91" s="125"/>
      <c r="DY91" s="125"/>
      <c r="DZ91" s="125"/>
      <c r="EA91" s="125"/>
      <c r="EB91" s="125"/>
      <c r="EC91" s="125"/>
      <c r="ED91" s="125"/>
      <c r="EE91" s="125"/>
      <c r="EF91" s="125"/>
      <c r="EG91" s="125"/>
      <c r="EH91" s="125"/>
      <c r="EI91" s="125"/>
      <c r="EJ91" s="125"/>
      <c r="EK91" s="125"/>
      <c r="EL91" s="125"/>
      <c r="EM91" s="125"/>
      <c r="EN91" s="125"/>
      <c r="EO91" s="125"/>
      <c r="EP91" s="125"/>
      <c r="EQ91" s="125"/>
      <c r="ER91" s="125"/>
      <c r="ES91" s="125"/>
      <c r="ET91" s="125"/>
      <c r="EU91" s="125"/>
      <c r="EV91" s="125"/>
      <c r="EW91" s="125"/>
      <c r="EX91" s="125"/>
      <c r="EY91" s="125"/>
      <c r="EZ91" s="125"/>
      <c r="FA91" s="125"/>
      <c r="FB91" s="125"/>
      <c r="FC91" s="125"/>
      <c r="FD91" s="125"/>
      <c r="FE91" s="125"/>
      <c r="FF91" s="125"/>
      <c r="FG91" s="125"/>
      <c r="FH91" s="125"/>
      <c r="FI91" s="125"/>
      <c r="FJ91" s="125"/>
      <c r="FK91" s="125"/>
      <c r="FL91" s="125"/>
      <c r="FM91" s="125"/>
      <c r="FN91" s="125"/>
      <c r="FO91" s="125"/>
      <c r="FP91" s="125"/>
      <c r="FQ91" s="125"/>
      <c r="FR91" s="125"/>
      <c r="FS91" s="125"/>
      <c r="FT91" s="125"/>
      <c r="FU91" s="125"/>
      <c r="FV91" s="125"/>
      <c r="FW91" s="125"/>
      <c r="FX91" s="125"/>
      <c r="FY91" s="125"/>
      <c r="FZ91" s="125"/>
      <c r="GA91" s="125"/>
      <c r="GB91" s="125"/>
      <c r="GC91" s="125"/>
      <c r="GD91" s="125"/>
      <c r="GE91" s="125"/>
      <c r="GF91" s="125"/>
      <c r="GG91" s="125"/>
      <c r="GH91" s="125"/>
      <c r="GI91" s="125"/>
      <c r="GJ91" s="125"/>
      <c r="GK91" s="125"/>
      <c r="GL91" s="125"/>
      <c r="GM91" s="125"/>
      <c r="GN91" s="125"/>
      <c r="GO91" s="125"/>
      <c r="GP91" s="125"/>
      <c r="GQ91" s="125"/>
      <c r="GR91" s="125"/>
      <c r="GS91" s="125"/>
      <c r="GT91" s="125"/>
      <c r="GU91" s="125"/>
      <c r="GV91" s="125"/>
      <c r="GW91" s="125"/>
      <c r="GX91" s="125"/>
      <c r="GY91" s="125"/>
      <c r="GZ91" s="125"/>
      <c r="HA91" s="125"/>
      <c r="HB91" s="125"/>
      <c r="HC91" s="125"/>
      <c r="HD91" s="125"/>
      <c r="HE91" s="125"/>
      <c r="HF91" s="125"/>
      <c r="HG91" s="125"/>
      <c r="HH91" s="125"/>
      <c r="HI91" s="125"/>
      <c r="HJ91" s="125"/>
      <c r="HK91" s="125"/>
      <c r="HL91" s="125"/>
      <c r="HM91" s="125"/>
      <c r="HN91" s="125"/>
      <c r="HO91" s="125"/>
      <c r="HP91" s="125"/>
      <c r="HQ91" s="125"/>
      <c r="HR91" s="125"/>
      <c r="HS91" s="125"/>
      <c r="HT91" s="125"/>
      <c r="HU91" s="125"/>
      <c r="HV91" s="125"/>
      <c r="HW91" s="125"/>
      <c r="HX91" s="125"/>
      <c r="HY91" s="125"/>
      <c r="HZ91" s="125"/>
      <c r="IA91" s="125"/>
      <c r="IB91" s="125"/>
      <c r="IC91" s="125"/>
      <c r="ID91" s="125"/>
      <c r="IE91" s="125"/>
      <c r="IF91" s="125"/>
      <c r="IG91" s="125"/>
      <c r="IH91" s="125"/>
      <c r="II91" s="125"/>
      <c r="IJ91" s="125"/>
      <c r="IK91" s="125"/>
      <c r="IL91" s="125"/>
      <c r="IM91" s="125"/>
      <c r="IN91" s="125"/>
      <c r="IO91" s="125"/>
      <c r="IP91" s="125"/>
      <c r="IQ91" s="125"/>
      <c r="IR91" s="125"/>
      <c r="IS91" s="125"/>
      <c r="IT91" s="125"/>
      <c r="IU91" s="125"/>
      <c r="IV91" s="125"/>
      <c r="IW91" s="125"/>
      <c r="IX91" s="125"/>
      <c r="IY91" s="125"/>
      <c r="IZ91" s="125"/>
      <c r="JA91" s="125"/>
      <c r="JB91" s="125"/>
      <c r="JC91" s="125"/>
      <c r="JD91" s="125"/>
      <c r="JE91" s="125"/>
      <c r="JF91" s="125"/>
      <c r="JG91" s="125"/>
      <c r="JH91" s="125"/>
      <c r="JI91" s="125"/>
      <c r="JJ91" s="125"/>
      <c r="JK91" s="125"/>
      <c r="JL91" s="125"/>
      <c r="JM91" s="125"/>
      <c r="JN91" s="125"/>
      <c r="JO91" s="125"/>
      <c r="JP91" s="125"/>
      <c r="JQ91" s="125"/>
      <c r="JR91" s="125"/>
      <c r="JS91" s="125"/>
      <c r="JT91" s="125"/>
      <c r="JU91" s="125"/>
      <c r="JV91" s="125"/>
      <c r="JW91" s="125"/>
      <c r="JX91" s="125"/>
      <c r="JY91" s="125"/>
      <c r="JZ91" s="125"/>
      <c r="KA91" s="125"/>
      <c r="KB91" s="125"/>
      <c r="KC91" s="125"/>
      <c r="KD91" s="125"/>
      <c r="KE91" s="125"/>
      <c r="KF91" s="125"/>
      <c r="KG91" s="125"/>
      <c r="KH91" s="125"/>
      <c r="KI91" s="125"/>
      <c r="KJ91" s="125"/>
      <c r="KK91" s="125"/>
      <c r="KL91" s="125"/>
      <c r="KM91" s="125"/>
      <c r="KN91" s="125"/>
      <c r="KO91" s="125"/>
      <c r="KP91" s="125"/>
      <c r="KQ91" s="125"/>
      <c r="KR91" s="125"/>
      <c r="KS91" s="125"/>
      <c r="KT91" s="125"/>
      <c r="KU91" s="125"/>
      <c r="KV91" s="125"/>
      <c r="KW91" s="125"/>
      <c r="KX91" s="125"/>
      <c r="KY91" s="125"/>
      <c r="KZ91" s="125"/>
      <c r="LA91" s="125"/>
      <c r="LB91" s="125"/>
      <c r="LC91" s="125"/>
      <c r="LD91" s="125"/>
      <c r="LE91" s="125"/>
      <c r="LF91" s="125"/>
      <c r="LG91" s="125"/>
      <c r="LH91" s="125"/>
      <c r="LI91" s="125"/>
      <c r="LJ91" s="125"/>
      <c r="LK91" s="125"/>
      <c r="LL91" s="125"/>
      <c r="LM91" s="125"/>
      <c r="LN91" s="125"/>
      <c r="LO91" s="125"/>
      <c r="LP91" s="125"/>
      <c r="LQ91" s="125"/>
      <c r="LR91" s="125"/>
      <c r="LS91" s="125"/>
      <c r="LT91" s="125"/>
      <c r="LU91" s="125"/>
      <c r="LV91" s="125"/>
      <c r="LW91" s="125"/>
      <c r="LX91" s="125"/>
      <c r="LY91" s="125"/>
      <c r="LZ91" s="125"/>
      <c r="MA91" s="125"/>
      <c r="MB91" s="125"/>
      <c r="MC91" s="125"/>
      <c r="MD91" s="125"/>
      <c r="ME91" s="125"/>
      <c r="MF91" s="125"/>
      <c r="MG91" s="125"/>
      <c r="MH91" s="125"/>
      <c r="MI91" s="125"/>
      <c r="MJ91" s="125"/>
      <c r="MK91" s="125"/>
      <c r="ML91" s="125"/>
      <c r="MM91" s="125"/>
      <c r="MN91" s="125"/>
      <c r="MO91" s="125"/>
      <c r="MP91" s="125"/>
      <c r="MQ91" s="125"/>
      <c r="MR91" s="125"/>
      <c r="MS91" s="125"/>
      <c r="MT91" s="125"/>
      <c r="MU91" s="125"/>
      <c r="MV91" s="125"/>
      <c r="MW91" s="125"/>
      <c r="MX91" s="125"/>
      <c r="MY91" s="125"/>
      <c r="MZ91" s="125"/>
      <c r="NA91" s="125"/>
      <c r="NB91" s="125"/>
      <c r="NC91" s="125"/>
      <c r="ND91" s="125"/>
      <c r="NE91" s="125"/>
      <c r="NF91" s="125"/>
      <c r="NG91" s="125"/>
      <c r="NH91" s="125"/>
      <c r="NI91" s="125"/>
      <c r="NJ91" s="125"/>
      <c r="NK91" s="125"/>
      <c r="NL91" s="125"/>
      <c r="NM91" s="125"/>
      <c r="NN91" s="125"/>
      <c r="NO91" s="125"/>
      <c r="NP91" s="125"/>
      <c r="NQ91" s="125"/>
      <c r="NR91" s="125"/>
      <c r="NS91" s="125"/>
      <c r="NT91" s="125"/>
      <c r="NU91" s="125"/>
      <c r="NV91" s="125"/>
      <c r="NW91" s="125"/>
      <c r="NX91" s="125"/>
      <c r="NY91" s="125"/>
      <c r="NZ91" s="125"/>
      <c r="OA91" s="125"/>
      <c r="OB91" s="125"/>
      <c r="OC91" s="125"/>
      <c r="OD91" s="125"/>
      <c r="OE91" s="125"/>
      <c r="OF91" s="125"/>
      <c r="OG91" s="125"/>
      <c r="OH91" s="125"/>
      <c r="OI91" s="125"/>
      <c r="OJ91" s="125"/>
      <c r="OK91" s="125"/>
      <c r="OL91" s="125"/>
      <c r="OM91" s="125"/>
      <c r="ON91" s="125"/>
      <c r="OO91" s="125"/>
      <c r="OP91" s="125"/>
      <c r="OQ91" s="125"/>
      <c r="OR91" s="125"/>
      <c r="OS91" s="125"/>
      <c r="OT91" s="125"/>
      <c r="OU91" s="125"/>
      <c r="OV91" s="125"/>
      <c r="OW91" s="125"/>
      <c r="OX91" s="125"/>
      <c r="OY91" s="125"/>
      <c r="OZ91" s="125"/>
      <c r="PA91" s="125"/>
      <c r="PB91" s="125"/>
      <c r="PC91" s="125"/>
      <c r="PD91" s="125"/>
      <c r="PE91" s="125"/>
      <c r="PF91" s="125"/>
      <c r="PG91" s="125"/>
      <c r="PH91" s="125"/>
      <c r="PI91" s="125"/>
      <c r="PJ91" s="125"/>
      <c r="PK91" s="125"/>
      <c r="PL91" s="125"/>
      <c r="PM91" s="125"/>
      <c r="PN91" s="125"/>
      <c r="PO91" s="125"/>
      <c r="PP91" s="125"/>
      <c r="PQ91" s="125"/>
      <c r="PR91" s="125"/>
      <c r="PS91" s="125"/>
      <c r="PT91" s="125"/>
      <c r="PU91" s="125"/>
      <c r="PV91" s="125"/>
      <c r="PW91" s="125"/>
      <c r="PX91" s="125"/>
      <c r="PY91" s="125"/>
      <c r="PZ91" s="125"/>
      <c r="QA91" s="125"/>
      <c r="QB91" s="125"/>
      <c r="QC91" s="125"/>
      <c r="QD91" s="125"/>
      <c r="QE91" s="125"/>
      <c r="QF91" s="125"/>
      <c r="QG91" s="125"/>
      <c r="QH91" s="125"/>
      <c r="QI91" s="125"/>
      <c r="QJ91" s="125"/>
      <c r="QK91" s="125"/>
      <c r="QL91" s="125"/>
      <c r="QM91" s="125"/>
      <c r="QN91" s="125"/>
      <c r="QO91" s="125"/>
      <c r="QP91" s="125"/>
      <c r="QQ91" s="125"/>
      <c r="QR91" s="125"/>
      <c r="QS91" s="125"/>
      <c r="QT91" s="125"/>
      <c r="QU91" s="125"/>
      <c r="QV91" s="125"/>
      <c r="QW91" s="125"/>
      <c r="QX91" s="125"/>
      <c r="QY91" s="125"/>
      <c r="QZ91" s="125"/>
      <c r="RA91" s="125"/>
      <c r="RB91" s="125"/>
      <c r="RC91" s="125"/>
      <c r="RD91" s="125"/>
      <c r="RE91" s="125"/>
      <c r="RF91" s="125"/>
      <c r="RG91" s="125"/>
      <c r="RH91" s="125"/>
      <c r="RI91" s="125"/>
      <c r="RJ91" s="125"/>
      <c r="RK91" s="125"/>
      <c r="RL91" s="125"/>
      <c r="RM91" s="125"/>
      <c r="RN91" s="125"/>
      <c r="RO91" s="125"/>
      <c r="RP91" s="125"/>
      <c r="RQ91" s="125"/>
      <c r="RR91" s="125"/>
      <c r="RS91" s="125"/>
      <c r="RT91" s="125"/>
      <c r="RU91" s="125"/>
      <c r="RV91" s="125"/>
      <c r="RW91" s="125"/>
      <c r="RX91" s="125"/>
      <c r="RY91" s="125"/>
      <c r="RZ91" s="125"/>
      <c r="SA91" s="125"/>
      <c r="SB91" s="125"/>
      <c r="SC91" s="125"/>
      <c r="SD91" s="125"/>
      <c r="SE91" s="125"/>
      <c r="SF91" s="125"/>
      <c r="SG91" s="125"/>
      <c r="SH91" s="125"/>
      <c r="SI91" s="125"/>
      <c r="SJ91" s="125"/>
      <c r="SK91" s="125"/>
      <c r="SL91" s="125"/>
      <c r="SM91" s="125"/>
      <c r="SN91" s="125"/>
      <c r="SO91" s="125"/>
      <c r="SP91" s="125"/>
      <c r="SQ91" s="125"/>
      <c r="SR91" s="125"/>
      <c r="SS91" s="125"/>
      <c r="ST91" s="125"/>
      <c r="SU91" s="125"/>
      <c r="SV91" s="125"/>
      <c r="SW91" s="125"/>
      <c r="SX91" s="125"/>
      <c r="SY91" s="125"/>
      <c r="SZ91" s="125"/>
      <c r="TA91" s="125"/>
      <c r="TB91" s="125"/>
      <c r="TC91" s="125"/>
      <c r="TD91" s="125"/>
      <c r="TE91" s="125"/>
      <c r="TF91" s="125"/>
      <c r="TG91" s="125"/>
      <c r="TH91" s="125"/>
      <c r="TI91" s="125"/>
      <c r="TJ91" s="125"/>
      <c r="TK91" s="125"/>
      <c r="TL91" s="125"/>
      <c r="TM91" s="125"/>
      <c r="TN91" s="125"/>
      <c r="TO91" s="125"/>
      <c r="TP91" s="125"/>
      <c r="TQ91" s="125"/>
      <c r="TR91" s="125"/>
      <c r="TS91" s="125"/>
      <c r="TT91" s="125"/>
      <c r="TU91" s="125"/>
      <c r="TV91" s="125"/>
      <c r="TW91" s="125"/>
      <c r="TX91" s="125"/>
      <c r="TY91" s="125"/>
      <c r="TZ91" s="125"/>
      <c r="UA91" s="125"/>
      <c r="UB91" s="125"/>
      <c r="UC91" s="125"/>
      <c r="UD91" s="125"/>
      <c r="UE91" s="125"/>
      <c r="UF91" s="125"/>
      <c r="UG91" s="125"/>
      <c r="UH91" s="125"/>
      <c r="UI91" s="125"/>
      <c r="UJ91" s="125"/>
      <c r="UK91" s="125"/>
      <c r="UL91" s="125"/>
      <c r="UM91" s="125"/>
      <c r="UN91" s="125"/>
      <c r="UO91" s="125"/>
      <c r="UP91" s="125"/>
      <c r="UQ91" s="125"/>
      <c r="UR91" s="125"/>
      <c r="US91" s="125"/>
      <c r="UT91" s="125"/>
      <c r="UU91" s="125"/>
      <c r="UV91" s="125"/>
      <c r="UW91" s="125"/>
      <c r="UX91" s="125"/>
      <c r="UY91" s="125"/>
      <c r="UZ91" s="125"/>
      <c r="VA91" s="125"/>
      <c r="VB91" s="125"/>
      <c r="VC91" s="125"/>
      <c r="VD91" s="125"/>
      <c r="VE91" s="125"/>
      <c r="VF91" s="125"/>
      <c r="VG91" s="125"/>
      <c r="VH91" s="125"/>
      <c r="VI91" s="125"/>
      <c r="VJ91" s="125"/>
      <c r="VK91" s="125"/>
      <c r="VL91" s="125"/>
      <c r="VM91" s="125"/>
      <c r="VN91" s="125"/>
      <c r="VO91" s="125"/>
      <c r="VP91" s="125"/>
      <c r="VQ91" s="125"/>
      <c r="VR91" s="125"/>
      <c r="VS91" s="125"/>
      <c r="VT91" s="125"/>
      <c r="VU91" s="125"/>
      <c r="VV91" s="125"/>
      <c r="VW91" s="125"/>
      <c r="VX91" s="125"/>
      <c r="VY91" s="125"/>
      <c r="VZ91" s="125"/>
      <c r="WA91" s="125"/>
      <c r="WB91" s="125"/>
      <c r="WC91" s="125"/>
      <c r="WD91" s="125"/>
      <c r="WE91" s="125"/>
      <c r="WF91" s="125"/>
      <c r="WG91" s="125"/>
      <c r="WH91" s="125"/>
      <c r="WI91" s="125"/>
      <c r="WJ91" s="125"/>
      <c r="WK91" s="125"/>
      <c r="WL91" s="125"/>
      <c r="WM91" s="125"/>
      <c r="WN91" s="125"/>
      <c r="WO91" s="125"/>
      <c r="WP91" s="125"/>
      <c r="WQ91" s="125"/>
      <c r="WR91" s="125"/>
      <c r="WS91" s="125"/>
      <c r="WT91" s="125"/>
      <c r="WU91" s="125"/>
      <c r="WV91" s="125"/>
      <c r="WW91" s="125"/>
      <c r="WX91" s="125"/>
      <c r="WY91" s="125"/>
      <c r="WZ91" s="125"/>
      <c r="XA91" s="125"/>
      <c r="XB91" s="125"/>
      <c r="XC91" s="125"/>
      <c r="XD91" s="125"/>
      <c r="XE91" s="125"/>
      <c r="XF91" s="125"/>
      <c r="XG91" s="125"/>
      <c r="XH91" s="125"/>
      <c r="XI91" s="125"/>
      <c r="XJ91" s="125"/>
      <c r="XK91" s="125"/>
      <c r="XL91" s="125"/>
      <c r="XM91" s="125"/>
      <c r="XN91" s="125"/>
      <c r="XO91" s="125"/>
      <c r="XP91" s="125"/>
      <c r="XQ91" s="125"/>
      <c r="XR91" s="125"/>
      <c r="XS91" s="125"/>
      <c r="XT91" s="125"/>
      <c r="XU91" s="125"/>
      <c r="XV91" s="125"/>
      <c r="XW91" s="125"/>
      <c r="XX91" s="125"/>
      <c r="XY91" s="125"/>
      <c r="XZ91" s="125"/>
      <c r="YA91" s="125"/>
      <c r="YB91" s="125"/>
      <c r="YC91" s="125"/>
      <c r="YD91" s="125"/>
      <c r="YE91" s="125"/>
      <c r="YF91" s="125"/>
      <c r="YG91" s="125"/>
      <c r="YH91" s="125"/>
      <c r="YI91" s="125"/>
      <c r="YJ91" s="125"/>
      <c r="YK91" s="125"/>
      <c r="YL91" s="125"/>
      <c r="YM91" s="125"/>
      <c r="YN91" s="125"/>
      <c r="YO91" s="125"/>
      <c r="YP91" s="125"/>
      <c r="YQ91" s="125"/>
      <c r="YR91" s="125"/>
      <c r="YS91" s="125"/>
      <c r="YT91" s="125"/>
      <c r="YU91" s="125"/>
      <c r="YV91" s="125"/>
      <c r="YW91" s="125"/>
      <c r="YX91" s="125"/>
      <c r="YY91" s="125"/>
      <c r="YZ91" s="125"/>
      <c r="ZA91" s="125"/>
      <c r="ZB91" s="125"/>
      <c r="ZC91" s="125"/>
      <c r="ZD91" s="125"/>
      <c r="ZE91" s="125"/>
      <c r="ZF91" s="125"/>
      <c r="ZG91" s="125"/>
      <c r="ZH91" s="125"/>
      <c r="ZI91" s="125"/>
      <c r="ZJ91" s="125"/>
      <c r="ZK91" s="125"/>
      <c r="ZL91" s="125"/>
      <c r="ZM91" s="125"/>
      <c r="ZN91" s="125"/>
      <c r="ZO91" s="125"/>
      <c r="ZP91" s="125"/>
      <c r="ZQ91" s="125"/>
      <c r="ZR91" s="125"/>
      <c r="ZS91" s="125"/>
      <c r="ZT91" s="125"/>
      <c r="ZU91" s="125"/>
      <c r="ZV91" s="125"/>
      <c r="ZW91" s="125"/>
      <c r="ZX91" s="125"/>
      <c r="ZY91" s="125"/>
      <c r="ZZ91" s="125"/>
      <c r="AAA91" s="125"/>
      <c r="AAB91" s="125"/>
      <c r="AAC91" s="125"/>
      <c r="AAD91" s="125"/>
      <c r="AAE91" s="125"/>
      <c r="AAF91" s="125"/>
      <c r="AAG91" s="125"/>
      <c r="AAH91" s="125"/>
      <c r="AAI91" s="125"/>
      <c r="AAJ91" s="125"/>
      <c r="AAK91" s="125"/>
      <c r="AAL91" s="125"/>
      <c r="AAM91" s="125"/>
      <c r="AAN91" s="125"/>
      <c r="AAO91" s="125"/>
      <c r="AAP91" s="125"/>
      <c r="AAQ91" s="125"/>
      <c r="AAR91" s="125"/>
      <c r="AAS91" s="125"/>
      <c r="AAT91" s="125"/>
      <c r="AAU91" s="125"/>
      <c r="AAV91" s="125"/>
      <c r="AAW91" s="125"/>
      <c r="AAX91" s="125"/>
      <c r="AAY91" s="125"/>
      <c r="AAZ91" s="125"/>
      <c r="ABA91" s="125"/>
      <c r="ABB91" s="125"/>
      <c r="ABC91" s="125"/>
      <c r="ABD91" s="125"/>
      <c r="ABE91" s="125"/>
      <c r="ABF91" s="125"/>
      <c r="ABG91" s="125"/>
      <c r="ABH91" s="125"/>
      <c r="ABI91" s="125"/>
      <c r="ABJ91" s="125"/>
      <c r="ABK91" s="125"/>
      <c r="ABL91" s="125"/>
      <c r="ABM91" s="125"/>
      <c r="ABN91" s="125"/>
      <c r="ABO91" s="125"/>
      <c r="ABP91" s="125"/>
      <c r="ABQ91" s="125"/>
      <c r="ABR91" s="125"/>
      <c r="ABS91" s="125"/>
      <c r="ABT91" s="125"/>
      <c r="ABU91" s="125"/>
      <c r="ABV91" s="125"/>
      <c r="ABW91" s="125"/>
      <c r="ABX91" s="125"/>
      <c r="ABY91" s="125"/>
      <c r="ABZ91" s="125"/>
      <c r="ACA91" s="125"/>
      <c r="ACB91" s="125"/>
      <c r="ACC91" s="125"/>
      <c r="ACD91" s="125"/>
      <c r="ACE91" s="125"/>
      <c r="ACF91" s="125"/>
      <c r="ACG91" s="125"/>
      <c r="ACH91" s="125"/>
      <c r="ACI91" s="125"/>
      <c r="ACJ91" s="125"/>
      <c r="ACK91" s="125"/>
      <c r="ACL91" s="125"/>
      <c r="ACM91" s="125"/>
      <c r="ACN91" s="125"/>
      <c r="ACO91" s="125"/>
      <c r="ACP91" s="125"/>
      <c r="ACQ91" s="125"/>
      <c r="ACR91" s="125"/>
      <c r="ACS91" s="125"/>
      <c r="ACT91" s="125"/>
      <c r="ACU91" s="125"/>
      <c r="ACV91" s="125"/>
      <c r="ACW91" s="125"/>
      <c r="ACX91" s="125"/>
      <c r="ACY91" s="125"/>
      <c r="ACZ91" s="125"/>
      <c r="ADA91" s="125"/>
      <c r="ADB91" s="125"/>
      <c r="ADC91" s="125"/>
      <c r="ADD91" s="125"/>
      <c r="ADE91" s="125"/>
      <c r="ADF91" s="125"/>
      <c r="ADG91" s="125"/>
      <c r="ADH91" s="125"/>
      <c r="ADI91" s="125"/>
      <c r="ADJ91" s="125"/>
      <c r="ADK91" s="125"/>
      <c r="ADL91" s="125"/>
      <c r="ADM91" s="125"/>
      <c r="ADN91" s="125"/>
      <c r="ADO91" s="125"/>
      <c r="ADP91" s="125"/>
      <c r="ADQ91" s="125"/>
      <c r="ADR91" s="125"/>
      <c r="ADS91" s="125"/>
      <c r="ADT91" s="125"/>
      <c r="ADU91" s="125"/>
      <c r="ADV91" s="125"/>
      <c r="ADW91" s="125"/>
      <c r="ADX91" s="125"/>
      <c r="ADY91" s="125"/>
      <c r="ADZ91" s="125"/>
      <c r="AEA91" s="125"/>
      <c r="AEB91" s="125"/>
      <c r="AEC91" s="125"/>
      <c r="AED91" s="125"/>
      <c r="AEE91" s="125"/>
      <c r="AEF91" s="125"/>
      <c r="AEG91" s="125"/>
      <c r="AEH91" s="125"/>
      <c r="AEI91" s="125"/>
      <c r="AEJ91" s="125"/>
      <c r="AEK91" s="125"/>
      <c r="AEL91" s="125"/>
      <c r="AEM91" s="125"/>
      <c r="AEN91" s="125"/>
      <c r="AEO91" s="125"/>
      <c r="AEP91" s="125"/>
      <c r="AEQ91" s="125"/>
      <c r="AER91" s="125"/>
      <c r="AES91" s="125"/>
      <c r="AET91" s="125"/>
      <c r="AEU91" s="125"/>
      <c r="AEV91" s="125"/>
      <c r="AEW91" s="125"/>
      <c r="AEX91" s="125"/>
      <c r="AEY91" s="125"/>
      <c r="AEZ91" s="125"/>
      <c r="AFA91" s="125"/>
      <c r="AFB91" s="125"/>
      <c r="AFC91" s="125"/>
      <c r="AFD91" s="125"/>
      <c r="AFE91" s="125"/>
      <c r="AFF91" s="125"/>
      <c r="AFG91" s="125"/>
      <c r="AFH91" s="125"/>
      <c r="AFI91" s="125"/>
      <c r="AFJ91" s="125"/>
      <c r="AFK91" s="125"/>
      <c r="AFL91" s="125"/>
      <c r="AFM91" s="125"/>
      <c r="AFN91" s="125"/>
      <c r="AFO91" s="125"/>
      <c r="AFP91" s="125"/>
      <c r="AFQ91" s="125"/>
      <c r="AFR91" s="125"/>
      <c r="AFS91" s="125"/>
      <c r="AFT91" s="125"/>
      <c r="AFU91" s="125"/>
      <c r="AFV91" s="125"/>
      <c r="AFW91" s="125"/>
      <c r="AFX91" s="125"/>
      <c r="AFY91" s="125"/>
      <c r="AFZ91" s="125"/>
      <c r="AGA91" s="125"/>
      <c r="AGB91" s="125"/>
      <c r="AGC91" s="125"/>
      <c r="AGD91" s="125"/>
      <c r="AGE91" s="125"/>
      <c r="AGF91" s="125"/>
      <c r="AGG91" s="125"/>
      <c r="AGH91" s="125"/>
      <c r="AGI91" s="125"/>
      <c r="AGJ91" s="125"/>
      <c r="AGK91" s="125"/>
      <c r="AGL91" s="125"/>
      <c r="AGM91" s="125"/>
      <c r="AGN91" s="125"/>
      <c r="AGO91" s="125"/>
      <c r="AGP91" s="125"/>
      <c r="AGQ91" s="125"/>
      <c r="AGR91" s="125"/>
      <c r="AGS91" s="125"/>
      <c r="AGT91" s="125"/>
      <c r="AGU91" s="125"/>
      <c r="AGV91" s="125"/>
      <c r="AGW91" s="125"/>
      <c r="AGX91" s="125"/>
      <c r="AGY91" s="125"/>
      <c r="AGZ91" s="125"/>
      <c r="AHA91" s="125"/>
      <c r="AHB91" s="125"/>
      <c r="AHC91" s="125"/>
      <c r="AHD91" s="125"/>
      <c r="AHE91" s="125"/>
      <c r="AHF91" s="125"/>
      <c r="AHG91" s="125"/>
      <c r="AHH91" s="125"/>
      <c r="AHI91" s="125"/>
      <c r="AHJ91" s="125"/>
      <c r="AHK91" s="125"/>
      <c r="AHL91" s="125"/>
      <c r="AHM91" s="125"/>
      <c r="AHN91" s="125"/>
      <c r="AHO91" s="125"/>
      <c r="AHP91" s="125"/>
      <c r="AHQ91" s="125"/>
      <c r="AHR91" s="125"/>
      <c r="AHS91" s="125"/>
      <c r="AHT91" s="125"/>
      <c r="AHU91" s="125"/>
      <c r="AHV91" s="125"/>
      <c r="AHW91" s="125"/>
      <c r="AHX91" s="125"/>
      <c r="AHY91" s="125"/>
      <c r="AHZ91" s="125"/>
      <c r="AIA91" s="125"/>
      <c r="AIB91" s="125"/>
      <c r="AIC91" s="125"/>
      <c r="AID91" s="125"/>
      <c r="AIE91" s="125"/>
      <c r="AIF91" s="125"/>
      <c r="AIG91" s="125"/>
      <c r="AIH91" s="125"/>
      <c r="AII91" s="125"/>
      <c r="AIJ91" s="125"/>
      <c r="AIK91" s="125"/>
      <c r="AIL91" s="125"/>
      <c r="AIM91" s="125"/>
      <c r="AIN91" s="125"/>
      <c r="AIO91" s="125"/>
      <c r="AIP91" s="125"/>
      <c r="AIQ91" s="125"/>
      <c r="AIR91" s="125"/>
      <c r="AIS91" s="125"/>
      <c r="AIT91" s="125"/>
      <c r="AIU91" s="125"/>
      <c r="AIV91" s="125"/>
      <c r="AIW91" s="125"/>
      <c r="AIX91" s="125"/>
      <c r="AIY91" s="125"/>
      <c r="AIZ91" s="125"/>
      <c r="AJA91" s="125"/>
      <c r="AJB91" s="125"/>
      <c r="AJC91" s="125"/>
      <c r="AJD91" s="125"/>
      <c r="AJE91" s="125"/>
      <c r="AJF91" s="125"/>
      <c r="AJG91" s="125"/>
      <c r="AJH91" s="125"/>
      <c r="AJI91" s="125"/>
      <c r="AJJ91" s="125"/>
      <c r="AJK91" s="125"/>
      <c r="AJL91" s="125"/>
      <c r="AJM91" s="125"/>
      <c r="AJN91" s="125"/>
      <c r="AJO91" s="125"/>
      <c r="AJP91" s="125"/>
      <c r="AJQ91" s="125"/>
      <c r="AJR91" s="125"/>
      <c r="AJS91" s="125"/>
      <c r="AJT91" s="125"/>
      <c r="AJU91" s="125"/>
      <c r="AJV91" s="125"/>
      <c r="AJW91" s="125"/>
      <c r="AJX91" s="125"/>
      <c r="AJY91" s="125"/>
      <c r="AJZ91" s="125"/>
      <c r="AKA91" s="125"/>
      <c r="AKB91" s="125"/>
      <c r="AKC91" s="125"/>
      <c r="AKD91" s="125"/>
      <c r="AKE91" s="125"/>
      <c r="AKF91" s="125"/>
      <c r="AKG91" s="125"/>
      <c r="AKH91" s="125"/>
      <c r="AKI91" s="125"/>
      <c r="AKJ91" s="125"/>
      <c r="AKK91" s="125"/>
      <c r="AKL91" s="125"/>
      <c r="AKM91" s="125"/>
      <c r="AKN91" s="125"/>
      <c r="AKO91" s="125"/>
      <c r="AKP91" s="125"/>
      <c r="AKQ91" s="125"/>
      <c r="AKR91" s="125"/>
      <c r="AKS91" s="125"/>
      <c r="AKT91" s="125"/>
      <c r="AKU91" s="125"/>
      <c r="AKV91" s="125"/>
      <c r="AKW91" s="125"/>
      <c r="AKX91" s="125"/>
      <c r="AKY91" s="125"/>
      <c r="AKZ91" s="125"/>
      <c r="ALA91" s="125"/>
      <c r="ALB91" s="125"/>
      <c r="ALC91" s="125"/>
      <c r="ALD91" s="125"/>
      <c r="ALE91" s="125"/>
      <c r="ALF91" s="125"/>
      <c r="ALG91" s="125"/>
      <c r="ALH91" s="125"/>
      <c r="ALI91" s="125"/>
      <c r="ALJ91" s="125"/>
      <c r="ALK91" s="125"/>
      <c r="ALL91" s="125"/>
      <c r="ALM91" s="125"/>
      <c r="ALN91" s="125"/>
      <c r="ALO91" s="125"/>
      <c r="ALP91" s="125"/>
      <c r="ALQ91" s="125"/>
      <c r="ALR91" s="125"/>
      <c r="ALS91" s="125"/>
      <c r="ALT91" s="125"/>
      <c r="ALU91" s="125"/>
      <c r="ALV91" s="125"/>
      <c r="ALW91" s="125"/>
      <c r="ALX91" s="125"/>
    </row>
    <row r="92" spans="1:1012" x14ac:dyDescent="0.2">
      <c r="A92" s="417" t="s">
        <v>722</v>
      </c>
      <c r="B92" s="418" t="s">
        <v>729</v>
      </c>
      <c r="C92" s="157"/>
      <c r="D92" s="157"/>
      <c r="E92" s="213"/>
      <c r="F92" s="157"/>
      <c r="G92" s="213"/>
      <c r="H92" s="157"/>
      <c r="I92" s="213"/>
      <c r="J92" s="157"/>
      <c r="K92" s="157"/>
      <c r="L92" s="156"/>
      <c r="M92" s="159"/>
      <c r="N92" s="742"/>
      <c r="O92" s="156"/>
      <c r="P92" s="156"/>
      <c r="Q92" s="159"/>
      <c r="R92" s="213"/>
      <c r="S92" s="213">
        <v>3</v>
      </c>
      <c r="T92" s="159"/>
      <c r="U92" s="682"/>
      <c r="V92" s="766"/>
      <c r="W92" s="161"/>
      <c r="X92" s="125" t="s">
        <v>1695</v>
      </c>
      <c r="Y92" s="125"/>
      <c r="Z92" s="125"/>
      <c r="AA92" s="125"/>
      <c r="AB92" s="125"/>
      <c r="AC92" s="125"/>
      <c r="AD92" s="125"/>
    </row>
    <row r="93" spans="1:1012" x14ac:dyDescent="0.2">
      <c r="A93" s="417" t="s">
        <v>419</v>
      </c>
      <c r="B93" s="418" t="s">
        <v>437</v>
      </c>
      <c r="C93" s="157"/>
      <c r="D93" s="157"/>
      <c r="E93" s="213"/>
      <c r="F93" s="157"/>
      <c r="G93" s="213"/>
      <c r="H93" s="157"/>
      <c r="I93" s="213"/>
      <c r="J93" s="157"/>
      <c r="K93" s="157"/>
      <c r="L93" s="156"/>
      <c r="M93" s="159"/>
      <c r="N93" s="742"/>
      <c r="O93" s="156"/>
      <c r="P93" s="156"/>
      <c r="Q93" s="159"/>
      <c r="R93" s="213"/>
      <c r="S93" s="213">
        <v>3</v>
      </c>
      <c r="T93" s="159"/>
      <c r="U93" s="682"/>
      <c r="V93" s="766"/>
      <c r="W93" s="161"/>
      <c r="X93" s="125" t="s">
        <v>1695</v>
      </c>
    </row>
    <row r="94" spans="1:1012" x14ac:dyDescent="0.2">
      <c r="A94" s="397" t="s">
        <v>418</v>
      </c>
      <c r="B94" s="155" t="s">
        <v>433</v>
      </c>
      <c r="C94" s="157"/>
      <c r="D94" s="157"/>
      <c r="E94" s="156"/>
      <c r="F94" s="157"/>
      <c r="G94" s="156"/>
      <c r="H94" s="157"/>
      <c r="I94" s="156"/>
      <c r="J94" s="157"/>
      <c r="K94" s="157"/>
      <c r="L94" s="156"/>
      <c r="M94" s="159"/>
      <c r="N94" s="742"/>
      <c r="O94" s="156"/>
      <c r="P94" s="156"/>
      <c r="Q94" s="159"/>
      <c r="R94" s="213"/>
      <c r="S94" s="213">
        <v>4</v>
      </c>
      <c r="T94" s="159"/>
      <c r="U94" s="682"/>
      <c r="V94" s="766"/>
      <c r="W94" s="161"/>
      <c r="X94" s="125" t="s">
        <v>1695</v>
      </c>
    </row>
    <row r="95" spans="1:1012" x14ac:dyDescent="0.2">
      <c r="A95" s="771" t="s">
        <v>203</v>
      </c>
      <c r="B95" s="714" t="s">
        <v>369</v>
      </c>
      <c r="C95" s="157"/>
      <c r="D95" s="157"/>
      <c r="E95" s="213">
        <v>6</v>
      </c>
      <c r="F95" s="157"/>
      <c r="G95" s="213">
        <v>1</v>
      </c>
      <c r="H95" s="157"/>
      <c r="I95" s="213">
        <v>2</v>
      </c>
      <c r="J95" s="157"/>
      <c r="K95" s="157"/>
      <c r="L95" s="156">
        <v>8</v>
      </c>
      <c r="M95" s="159"/>
      <c r="N95" s="742"/>
      <c r="O95" s="156"/>
      <c r="P95" s="156">
        <v>9</v>
      </c>
      <c r="Q95" s="742"/>
      <c r="R95" s="213"/>
      <c r="S95" s="213">
        <v>10</v>
      </c>
      <c r="T95" s="742"/>
      <c r="U95" s="682">
        <v>3</v>
      </c>
      <c r="V95" s="766">
        <v>9</v>
      </c>
      <c r="W95" s="161"/>
      <c r="X95" s="125" t="s">
        <v>1695</v>
      </c>
      <c r="Y95" s="125"/>
      <c r="Z95" s="125"/>
      <c r="AA95" s="125"/>
      <c r="AB95" s="125"/>
      <c r="AC95" s="125"/>
      <c r="AD95" s="125"/>
      <c r="AE95" s="125"/>
      <c r="AF95" s="125"/>
      <c r="AG95" s="125"/>
      <c r="AH95" s="125"/>
      <c r="AI95" s="125"/>
      <c r="AJ95" s="125"/>
      <c r="AK95" s="125"/>
      <c r="AL95" s="125"/>
      <c r="AM95" s="125"/>
      <c r="AN95" s="125"/>
      <c r="AO95" s="125"/>
      <c r="AP95" s="125"/>
      <c r="AQ95" s="125"/>
      <c r="AR95" s="125"/>
      <c r="AS95" s="125"/>
      <c r="AT95" s="125"/>
      <c r="AU95" s="125"/>
      <c r="AV95" s="125"/>
      <c r="AW95" s="125"/>
      <c r="AX95" s="125"/>
      <c r="AY95" s="125"/>
      <c r="AZ95" s="125"/>
      <c r="BA95" s="125"/>
      <c r="BB95" s="125"/>
      <c r="BC95" s="125"/>
      <c r="BD95" s="125"/>
      <c r="BE95" s="125"/>
      <c r="BF95" s="125"/>
      <c r="BG95" s="125"/>
      <c r="BH95" s="125"/>
      <c r="BI95" s="125"/>
      <c r="BJ95" s="125"/>
      <c r="BK95" s="125"/>
      <c r="BL95" s="125"/>
      <c r="BM95" s="125"/>
      <c r="BN95" s="125"/>
      <c r="BO95" s="125"/>
      <c r="BP95" s="125"/>
      <c r="BQ95" s="125"/>
      <c r="BR95" s="125"/>
      <c r="BS95" s="125"/>
      <c r="BT95" s="125"/>
      <c r="BU95" s="125"/>
      <c r="BV95" s="125"/>
      <c r="BW95" s="125"/>
      <c r="BX95" s="125"/>
      <c r="BY95" s="125"/>
      <c r="BZ95" s="125"/>
      <c r="CA95" s="125"/>
      <c r="CB95" s="125"/>
      <c r="CC95" s="125"/>
      <c r="CD95" s="125"/>
      <c r="CE95" s="125"/>
      <c r="CF95" s="125"/>
      <c r="CG95" s="125"/>
      <c r="CH95" s="125"/>
      <c r="CI95" s="125"/>
      <c r="CJ95" s="125"/>
      <c r="CK95" s="125"/>
      <c r="CL95" s="125"/>
      <c r="CM95" s="125"/>
      <c r="CN95" s="125"/>
      <c r="CO95" s="125"/>
      <c r="CP95" s="125"/>
      <c r="CQ95" s="125"/>
      <c r="CR95" s="125"/>
      <c r="CS95" s="125"/>
      <c r="CT95" s="125"/>
      <c r="CU95" s="125"/>
      <c r="CV95" s="125"/>
      <c r="CW95" s="125"/>
      <c r="CX95" s="125"/>
      <c r="CY95" s="125"/>
      <c r="CZ95" s="125"/>
      <c r="DA95" s="125"/>
      <c r="DB95" s="125"/>
      <c r="DC95" s="125"/>
      <c r="DD95" s="125"/>
      <c r="DE95" s="125"/>
      <c r="DF95" s="125"/>
      <c r="DG95" s="125"/>
      <c r="DH95" s="125"/>
      <c r="DI95" s="125"/>
      <c r="DJ95" s="125"/>
      <c r="DK95" s="125"/>
      <c r="DL95" s="125"/>
      <c r="DM95" s="125"/>
      <c r="DN95" s="125"/>
      <c r="DO95" s="125"/>
      <c r="DP95" s="125"/>
      <c r="DQ95" s="125"/>
      <c r="DR95" s="125"/>
      <c r="DS95" s="125"/>
      <c r="DT95" s="125"/>
      <c r="DU95" s="125"/>
      <c r="DV95" s="125"/>
      <c r="DW95" s="125"/>
      <c r="DX95" s="125"/>
      <c r="DY95" s="125"/>
      <c r="DZ95" s="125"/>
      <c r="EA95" s="125"/>
      <c r="EB95" s="125"/>
      <c r="EC95" s="125"/>
      <c r="ED95" s="125"/>
      <c r="EE95" s="125"/>
      <c r="EF95" s="125"/>
      <c r="EG95" s="125"/>
      <c r="EH95" s="125"/>
      <c r="EI95" s="125"/>
      <c r="EJ95" s="125"/>
      <c r="EK95" s="125"/>
      <c r="EL95" s="125"/>
      <c r="EM95" s="125"/>
      <c r="EN95" s="125"/>
      <c r="EO95" s="125"/>
      <c r="EP95" s="125"/>
      <c r="EQ95" s="125"/>
      <c r="ER95" s="125"/>
      <c r="ES95" s="125"/>
      <c r="ET95" s="125"/>
      <c r="EU95" s="125"/>
      <c r="EV95" s="125"/>
      <c r="EW95" s="125"/>
      <c r="EX95" s="125"/>
      <c r="EY95" s="125"/>
      <c r="EZ95" s="125"/>
      <c r="FA95" s="125"/>
      <c r="FB95" s="125"/>
      <c r="FC95" s="125"/>
      <c r="FD95" s="125"/>
      <c r="FE95" s="125"/>
      <c r="FF95" s="125"/>
      <c r="FG95" s="125"/>
      <c r="FH95" s="125"/>
      <c r="FI95" s="125"/>
      <c r="FJ95" s="125"/>
      <c r="FK95" s="125"/>
      <c r="FL95" s="125"/>
      <c r="FM95" s="125"/>
      <c r="FN95" s="125"/>
      <c r="FO95" s="125"/>
      <c r="FP95" s="125"/>
      <c r="FQ95" s="125"/>
      <c r="FR95" s="125"/>
      <c r="FS95" s="125"/>
      <c r="FT95" s="125"/>
      <c r="FU95" s="125"/>
      <c r="FV95" s="125"/>
      <c r="FW95" s="125"/>
      <c r="FX95" s="125"/>
      <c r="FY95" s="125"/>
      <c r="FZ95" s="125"/>
      <c r="GA95" s="125"/>
      <c r="GB95" s="125"/>
      <c r="GC95" s="125"/>
      <c r="GD95" s="125"/>
      <c r="GE95" s="125"/>
      <c r="GF95" s="125"/>
      <c r="GG95" s="125"/>
      <c r="GH95" s="125"/>
      <c r="GI95" s="125"/>
      <c r="GJ95" s="125"/>
      <c r="GK95" s="125"/>
      <c r="GL95" s="125"/>
      <c r="GM95" s="125"/>
      <c r="GN95" s="125"/>
      <c r="GO95" s="125"/>
      <c r="GP95" s="125"/>
      <c r="GQ95" s="125"/>
      <c r="GR95" s="125"/>
      <c r="GS95" s="125"/>
      <c r="GT95" s="125"/>
      <c r="GU95" s="125"/>
      <c r="GV95" s="125"/>
      <c r="GW95" s="125"/>
      <c r="GX95" s="125"/>
      <c r="GY95" s="125"/>
      <c r="GZ95" s="125"/>
      <c r="HA95" s="125"/>
      <c r="HB95" s="125"/>
      <c r="HC95" s="125"/>
      <c r="HD95" s="125"/>
      <c r="HE95" s="125"/>
      <c r="HF95" s="125"/>
      <c r="HG95" s="125"/>
      <c r="HH95" s="125"/>
      <c r="HI95" s="125"/>
      <c r="HJ95" s="125"/>
      <c r="HK95" s="125"/>
      <c r="HL95" s="125"/>
      <c r="HM95" s="125"/>
      <c r="HN95" s="125"/>
      <c r="HO95" s="125"/>
      <c r="HP95" s="125"/>
      <c r="HQ95" s="125"/>
      <c r="HR95" s="125"/>
      <c r="HS95" s="125"/>
      <c r="HT95" s="125"/>
      <c r="HU95" s="125"/>
      <c r="HV95" s="125"/>
      <c r="HW95" s="125"/>
      <c r="HX95" s="125"/>
      <c r="HY95" s="125"/>
      <c r="HZ95" s="125"/>
      <c r="IA95" s="125"/>
      <c r="IB95" s="125"/>
      <c r="IC95" s="125"/>
      <c r="ID95" s="125"/>
      <c r="IE95" s="125"/>
      <c r="IF95" s="125"/>
      <c r="IG95" s="125"/>
      <c r="IH95" s="125"/>
      <c r="II95" s="125"/>
      <c r="IJ95" s="125"/>
      <c r="IK95" s="125"/>
      <c r="IL95" s="125"/>
      <c r="IM95" s="125"/>
      <c r="IN95" s="125"/>
      <c r="IO95" s="125"/>
      <c r="IP95" s="125"/>
      <c r="IQ95" s="125"/>
      <c r="IR95" s="125"/>
      <c r="IS95" s="125"/>
      <c r="IT95" s="125"/>
      <c r="IU95" s="125"/>
      <c r="IV95" s="125"/>
      <c r="IW95" s="125"/>
      <c r="IX95" s="125"/>
      <c r="IY95" s="125"/>
      <c r="IZ95" s="125"/>
      <c r="JA95" s="125"/>
      <c r="JB95" s="125"/>
      <c r="JC95" s="125"/>
      <c r="JD95" s="125"/>
      <c r="JE95" s="125"/>
      <c r="JF95" s="125"/>
      <c r="JG95" s="125"/>
      <c r="JH95" s="125"/>
      <c r="JI95" s="125"/>
      <c r="JJ95" s="125"/>
      <c r="JK95" s="125"/>
      <c r="JL95" s="125"/>
      <c r="JM95" s="125"/>
      <c r="JN95" s="125"/>
      <c r="JO95" s="125"/>
      <c r="JP95" s="125"/>
      <c r="JQ95" s="125"/>
      <c r="JR95" s="125"/>
      <c r="JS95" s="125"/>
      <c r="JT95" s="125"/>
      <c r="JU95" s="125"/>
      <c r="JV95" s="125"/>
      <c r="JW95" s="125"/>
      <c r="JX95" s="125"/>
      <c r="JY95" s="125"/>
      <c r="JZ95" s="125"/>
      <c r="KA95" s="125"/>
      <c r="KB95" s="125"/>
      <c r="KC95" s="125"/>
      <c r="KD95" s="125"/>
      <c r="KE95" s="125"/>
      <c r="KF95" s="125"/>
      <c r="KG95" s="125"/>
      <c r="KH95" s="125"/>
      <c r="KI95" s="125"/>
      <c r="KJ95" s="125"/>
      <c r="KK95" s="125"/>
      <c r="KL95" s="125"/>
      <c r="KM95" s="125"/>
      <c r="KN95" s="125"/>
      <c r="KO95" s="125"/>
      <c r="KP95" s="125"/>
      <c r="KQ95" s="125"/>
      <c r="KR95" s="125"/>
      <c r="KS95" s="125"/>
      <c r="KT95" s="125"/>
      <c r="KU95" s="125"/>
      <c r="KV95" s="125"/>
      <c r="KW95" s="125"/>
      <c r="KX95" s="125"/>
      <c r="KY95" s="125"/>
      <c r="KZ95" s="125"/>
      <c r="LA95" s="125"/>
      <c r="LB95" s="125"/>
      <c r="LC95" s="125"/>
      <c r="LD95" s="125"/>
      <c r="LE95" s="125"/>
      <c r="LF95" s="125"/>
      <c r="LG95" s="125"/>
      <c r="LH95" s="125"/>
      <c r="LI95" s="125"/>
      <c r="LJ95" s="125"/>
      <c r="LK95" s="125"/>
      <c r="LL95" s="125"/>
      <c r="LM95" s="125"/>
      <c r="LN95" s="125"/>
      <c r="LO95" s="125"/>
      <c r="LP95" s="125"/>
      <c r="LQ95" s="125"/>
      <c r="LR95" s="125"/>
      <c r="LS95" s="125"/>
      <c r="LT95" s="125"/>
      <c r="LU95" s="125"/>
      <c r="LV95" s="125"/>
      <c r="LW95" s="125"/>
      <c r="LX95" s="125"/>
      <c r="LY95" s="125"/>
      <c r="LZ95" s="125"/>
      <c r="MA95" s="125"/>
      <c r="MB95" s="125"/>
      <c r="MC95" s="125"/>
      <c r="MD95" s="125"/>
      <c r="ME95" s="125"/>
      <c r="MF95" s="125"/>
      <c r="MG95" s="125"/>
      <c r="MH95" s="125"/>
      <c r="MI95" s="125"/>
      <c r="MJ95" s="125"/>
      <c r="MK95" s="125"/>
      <c r="ML95" s="125"/>
      <c r="MM95" s="125"/>
      <c r="MN95" s="125"/>
      <c r="MO95" s="125"/>
      <c r="MP95" s="125"/>
      <c r="MQ95" s="125"/>
      <c r="MR95" s="125"/>
      <c r="MS95" s="125"/>
      <c r="MT95" s="125"/>
      <c r="MU95" s="125"/>
      <c r="MV95" s="125"/>
      <c r="MW95" s="125"/>
      <c r="MX95" s="125"/>
      <c r="MY95" s="125"/>
      <c r="MZ95" s="125"/>
      <c r="NA95" s="125"/>
      <c r="NB95" s="125"/>
      <c r="NC95" s="125"/>
      <c r="ND95" s="125"/>
      <c r="NE95" s="125"/>
      <c r="NF95" s="125"/>
      <c r="NG95" s="125"/>
      <c r="NH95" s="125"/>
      <c r="NI95" s="125"/>
      <c r="NJ95" s="125"/>
      <c r="NK95" s="125"/>
      <c r="NL95" s="125"/>
      <c r="NM95" s="125"/>
      <c r="NN95" s="125"/>
      <c r="NO95" s="125"/>
      <c r="NP95" s="125"/>
      <c r="NQ95" s="125"/>
      <c r="NR95" s="125"/>
      <c r="NS95" s="125"/>
      <c r="NT95" s="125"/>
      <c r="NU95" s="125"/>
      <c r="NV95" s="125"/>
      <c r="NW95" s="125"/>
      <c r="NX95" s="125"/>
      <c r="NY95" s="125"/>
      <c r="NZ95" s="125"/>
      <c r="OA95" s="125"/>
      <c r="OB95" s="125"/>
      <c r="OC95" s="125"/>
      <c r="OD95" s="125"/>
      <c r="OE95" s="125"/>
      <c r="OF95" s="125"/>
      <c r="OG95" s="125"/>
      <c r="OH95" s="125"/>
      <c r="OI95" s="125"/>
      <c r="OJ95" s="125"/>
      <c r="OK95" s="125"/>
      <c r="OL95" s="125"/>
      <c r="OM95" s="125"/>
      <c r="ON95" s="125"/>
      <c r="OO95" s="125"/>
      <c r="OP95" s="125"/>
      <c r="OQ95" s="125"/>
      <c r="OR95" s="125"/>
      <c r="OS95" s="125"/>
      <c r="OT95" s="125"/>
      <c r="OU95" s="125"/>
      <c r="OV95" s="125"/>
      <c r="OW95" s="125"/>
      <c r="OX95" s="125"/>
      <c r="OY95" s="125"/>
      <c r="OZ95" s="125"/>
      <c r="PA95" s="125"/>
      <c r="PB95" s="125"/>
      <c r="PC95" s="125"/>
      <c r="PD95" s="125"/>
      <c r="PE95" s="125"/>
      <c r="PF95" s="125"/>
      <c r="PG95" s="125"/>
      <c r="PH95" s="125"/>
      <c r="PI95" s="125"/>
      <c r="PJ95" s="125"/>
      <c r="PK95" s="125"/>
      <c r="PL95" s="125"/>
      <c r="PM95" s="125"/>
      <c r="PN95" s="125"/>
      <c r="PO95" s="125"/>
      <c r="PP95" s="125"/>
      <c r="PQ95" s="125"/>
      <c r="PR95" s="125"/>
      <c r="PS95" s="125"/>
      <c r="PT95" s="125"/>
      <c r="PU95" s="125"/>
      <c r="PV95" s="125"/>
      <c r="PW95" s="125"/>
      <c r="PX95" s="125"/>
      <c r="PY95" s="125"/>
      <c r="PZ95" s="125"/>
      <c r="QA95" s="125"/>
      <c r="QB95" s="125"/>
      <c r="QC95" s="125"/>
      <c r="QD95" s="125"/>
      <c r="QE95" s="125"/>
      <c r="QF95" s="125"/>
      <c r="QG95" s="125"/>
      <c r="QH95" s="125"/>
      <c r="QI95" s="125"/>
      <c r="QJ95" s="125"/>
      <c r="QK95" s="125"/>
      <c r="QL95" s="125"/>
      <c r="QM95" s="125"/>
      <c r="QN95" s="125"/>
      <c r="QO95" s="125"/>
      <c r="QP95" s="125"/>
      <c r="QQ95" s="125"/>
      <c r="QR95" s="125"/>
      <c r="QS95" s="125"/>
      <c r="QT95" s="125"/>
      <c r="QU95" s="125"/>
      <c r="QV95" s="125"/>
      <c r="QW95" s="125"/>
      <c r="QX95" s="125"/>
      <c r="QY95" s="125"/>
      <c r="QZ95" s="125"/>
      <c r="RA95" s="125"/>
      <c r="RB95" s="125"/>
      <c r="RC95" s="125"/>
      <c r="RD95" s="125"/>
      <c r="RE95" s="125"/>
      <c r="RF95" s="125"/>
      <c r="RG95" s="125"/>
      <c r="RH95" s="125"/>
      <c r="RI95" s="125"/>
      <c r="RJ95" s="125"/>
      <c r="RK95" s="125"/>
      <c r="RL95" s="125"/>
      <c r="RM95" s="125"/>
      <c r="RN95" s="125"/>
      <c r="RO95" s="125"/>
      <c r="RP95" s="125"/>
      <c r="RQ95" s="125"/>
      <c r="RR95" s="125"/>
      <c r="RS95" s="125"/>
      <c r="RT95" s="125"/>
      <c r="RU95" s="125"/>
      <c r="RV95" s="125"/>
      <c r="RW95" s="125"/>
      <c r="RX95" s="125"/>
      <c r="RY95" s="125"/>
      <c r="RZ95" s="125"/>
      <c r="SA95" s="125"/>
      <c r="SB95" s="125"/>
      <c r="SC95" s="125"/>
      <c r="SD95" s="125"/>
      <c r="SE95" s="125"/>
      <c r="SF95" s="125"/>
      <c r="SG95" s="125"/>
      <c r="SH95" s="125"/>
      <c r="SI95" s="125"/>
      <c r="SJ95" s="125"/>
      <c r="SK95" s="125"/>
      <c r="SL95" s="125"/>
      <c r="SM95" s="125"/>
      <c r="SN95" s="125"/>
      <c r="SO95" s="125"/>
      <c r="SP95" s="125"/>
      <c r="SQ95" s="125"/>
      <c r="SR95" s="125"/>
      <c r="SS95" s="125"/>
      <c r="ST95" s="125"/>
      <c r="SU95" s="125"/>
      <c r="SV95" s="125"/>
      <c r="SW95" s="125"/>
      <c r="SX95" s="125"/>
      <c r="SY95" s="125"/>
      <c r="SZ95" s="125"/>
      <c r="TA95" s="125"/>
      <c r="TB95" s="125"/>
      <c r="TC95" s="125"/>
      <c r="TD95" s="125"/>
      <c r="TE95" s="125"/>
      <c r="TF95" s="125"/>
      <c r="TG95" s="125"/>
      <c r="TH95" s="125"/>
      <c r="TI95" s="125"/>
      <c r="TJ95" s="125"/>
      <c r="TK95" s="125"/>
      <c r="TL95" s="125"/>
      <c r="TM95" s="125"/>
      <c r="TN95" s="125"/>
      <c r="TO95" s="125"/>
      <c r="TP95" s="125"/>
      <c r="TQ95" s="125"/>
      <c r="TR95" s="125"/>
      <c r="TS95" s="125"/>
      <c r="TT95" s="125"/>
      <c r="TU95" s="125"/>
      <c r="TV95" s="125"/>
      <c r="TW95" s="125"/>
      <c r="TX95" s="125"/>
      <c r="TY95" s="125"/>
      <c r="TZ95" s="125"/>
      <c r="UA95" s="125"/>
      <c r="UB95" s="125"/>
      <c r="UC95" s="125"/>
      <c r="UD95" s="125"/>
      <c r="UE95" s="125"/>
      <c r="UF95" s="125"/>
      <c r="UG95" s="125"/>
      <c r="UH95" s="125"/>
      <c r="UI95" s="125"/>
      <c r="UJ95" s="125"/>
      <c r="UK95" s="125"/>
      <c r="UL95" s="125"/>
      <c r="UM95" s="125"/>
      <c r="UN95" s="125"/>
      <c r="UO95" s="125"/>
      <c r="UP95" s="125"/>
      <c r="UQ95" s="125"/>
      <c r="UR95" s="125"/>
      <c r="US95" s="125"/>
      <c r="UT95" s="125"/>
      <c r="UU95" s="125"/>
      <c r="UV95" s="125"/>
      <c r="UW95" s="125"/>
      <c r="UX95" s="125"/>
      <c r="UY95" s="125"/>
      <c r="UZ95" s="125"/>
      <c r="VA95" s="125"/>
      <c r="VB95" s="125"/>
      <c r="VC95" s="125"/>
      <c r="VD95" s="125"/>
      <c r="VE95" s="125"/>
      <c r="VF95" s="125"/>
      <c r="VG95" s="125"/>
      <c r="VH95" s="125"/>
      <c r="VI95" s="125"/>
      <c r="VJ95" s="125"/>
      <c r="VK95" s="125"/>
      <c r="VL95" s="125"/>
      <c r="VM95" s="125"/>
      <c r="VN95" s="125"/>
      <c r="VO95" s="125"/>
      <c r="VP95" s="125"/>
      <c r="VQ95" s="125"/>
      <c r="VR95" s="125"/>
      <c r="VS95" s="125"/>
      <c r="VT95" s="125"/>
      <c r="VU95" s="125"/>
      <c r="VV95" s="125"/>
      <c r="VW95" s="125"/>
      <c r="VX95" s="125"/>
      <c r="VY95" s="125"/>
      <c r="VZ95" s="125"/>
      <c r="WA95" s="125"/>
      <c r="WB95" s="125"/>
      <c r="WC95" s="125"/>
      <c r="WD95" s="125"/>
      <c r="WE95" s="125"/>
      <c r="WF95" s="125"/>
      <c r="WG95" s="125"/>
      <c r="WH95" s="125"/>
      <c r="WI95" s="125"/>
      <c r="WJ95" s="125"/>
      <c r="WK95" s="125"/>
      <c r="WL95" s="125"/>
      <c r="WM95" s="125"/>
      <c r="WN95" s="125"/>
      <c r="WO95" s="125"/>
      <c r="WP95" s="125"/>
      <c r="WQ95" s="125"/>
      <c r="WR95" s="125"/>
      <c r="WS95" s="125"/>
      <c r="WT95" s="125"/>
      <c r="WU95" s="125"/>
      <c r="WV95" s="125"/>
      <c r="WW95" s="125"/>
      <c r="WX95" s="125"/>
      <c r="WY95" s="125"/>
      <c r="WZ95" s="125"/>
      <c r="XA95" s="125"/>
      <c r="XB95" s="125"/>
      <c r="XC95" s="125"/>
      <c r="XD95" s="125"/>
      <c r="XE95" s="125"/>
      <c r="XF95" s="125"/>
      <c r="XG95" s="125"/>
      <c r="XH95" s="125"/>
      <c r="XI95" s="125"/>
      <c r="XJ95" s="125"/>
      <c r="XK95" s="125"/>
      <c r="XL95" s="125"/>
      <c r="XM95" s="125"/>
      <c r="XN95" s="125"/>
      <c r="XO95" s="125"/>
      <c r="XP95" s="125"/>
      <c r="XQ95" s="125"/>
      <c r="XR95" s="125"/>
      <c r="XS95" s="125"/>
      <c r="XT95" s="125"/>
      <c r="XU95" s="125"/>
      <c r="XV95" s="125"/>
      <c r="XW95" s="125"/>
      <c r="XX95" s="125"/>
      <c r="XY95" s="125"/>
      <c r="XZ95" s="125"/>
      <c r="YA95" s="125"/>
      <c r="YB95" s="125"/>
      <c r="YC95" s="125"/>
      <c r="YD95" s="125"/>
      <c r="YE95" s="125"/>
      <c r="YF95" s="125"/>
      <c r="YG95" s="125"/>
      <c r="YH95" s="125"/>
      <c r="YI95" s="125"/>
      <c r="YJ95" s="125"/>
      <c r="YK95" s="125"/>
      <c r="YL95" s="125"/>
      <c r="YM95" s="125"/>
      <c r="YN95" s="125"/>
      <c r="YO95" s="125"/>
      <c r="YP95" s="125"/>
      <c r="YQ95" s="125"/>
      <c r="YR95" s="125"/>
      <c r="YS95" s="125"/>
      <c r="YT95" s="125"/>
      <c r="YU95" s="125"/>
      <c r="YV95" s="125"/>
      <c r="YW95" s="125"/>
      <c r="YX95" s="125"/>
      <c r="YY95" s="125"/>
      <c r="YZ95" s="125"/>
      <c r="ZA95" s="125"/>
      <c r="ZB95" s="125"/>
      <c r="ZC95" s="125"/>
      <c r="ZD95" s="125"/>
      <c r="ZE95" s="125"/>
      <c r="ZF95" s="125"/>
      <c r="ZG95" s="125"/>
      <c r="ZH95" s="125"/>
      <c r="ZI95" s="125"/>
      <c r="ZJ95" s="125"/>
      <c r="ZK95" s="125"/>
      <c r="ZL95" s="125"/>
      <c r="ZM95" s="125"/>
      <c r="ZN95" s="125"/>
      <c r="ZO95" s="125"/>
      <c r="ZP95" s="125"/>
      <c r="ZQ95" s="125"/>
      <c r="ZR95" s="125"/>
      <c r="ZS95" s="125"/>
      <c r="ZT95" s="125"/>
      <c r="ZU95" s="125"/>
      <c r="ZV95" s="125"/>
      <c r="ZW95" s="125"/>
      <c r="ZX95" s="125"/>
      <c r="ZY95" s="125"/>
      <c r="ZZ95" s="125"/>
      <c r="AAA95" s="125"/>
      <c r="AAB95" s="125"/>
      <c r="AAC95" s="125"/>
      <c r="AAD95" s="125"/>
      <c r="AAE95" s="125"/>
      <c r="AAF95" s="125"/>
      <c r="AAG95" s="125"/>
      <c r="AAH95" s="125"/>
      <c r="AAI95" s="125"/>
      <c r="AAJ95" s="125"/>
      <c r="AAK95" s="125"/>
      <c r="AAL95" s="125"/>
      <c r="AAM95" s="125"/>
      <c r="AAN95" s="125"/>
      <c r="AAO95" s="125"/>
      <c r="AAP95" s="125"/>
      <c r="AAQ95" s="125"/>
      <c r="AAR95" s="125"/>
      <c r="AAS95" s="125"/>
      <c r="AAT95" s="125"/>
      <c r="AAU95" s="125"/>
      <c r="AAV95" s="125"/>
      <c r="AAW95" s="125"/>
      <c r="AAX95" s="125"/>
      <c r="AAY95" s="125"/>
      <c r="AAZ95" s="125"/>
      <c r="ABA95" s="125"/>
      <c r="ABB95" s="125"/>
      <c r="ABC95" s="125"/>
      <c r="ABD95" s="125"/>
      <c r="ABE95" s="125"/>
      <c r="ABF95" s="125"/>
      <c r="ABG95" s="125"/>
      <c r="ABH95" s="125"/>
      <c r="ABI95" s="125"/>
      <c r="ABJ95" s="125"/>
      <c r="ABK95" s="125"/>
      <c r="ABL95" s="125"/>
      <c r="ABM95" s="125"/>
      <c r="ABN95" s="125"/>
      <c r="ABO95" s="125"/>
      <c r="ABP95" s="125"/>
      <c r="ABQ95" s="125"/>
      <c r="ABR95" s="125"/>
      <c r="ABS95" s="125"/>
      <c r="ABT95" s="125"/>
      <c r="ABU95" s="125"/>
      <c r="ABV95" s="125"/>
      <c r="ABW95" s="125"/>
      <c r="ABX95" s="125"/>
      <c r="ABY95" s="125"/>
      <c r="ABZ95" s="125"/>
      <c r="ACA95" s="125"/>
      <c r="ACB95" s="125"/>
      <c r="ACC95" s="125"/>
      <c r="ACD95" s="125"/>
      <c r="ACE95" s="125"/>
      <c r="ACF95" s="125"/>
      <c r="ACG95" s="125"/>
      <c r="ACH95" s="125"/>
      <c r="ACI95" s="125"/>
      <c r="ACJ95" s="125"/>
      <c r="ACK95" s="125"/>
      <c r="ACL95" s="125"/>
      <c r="ACM95" s="125"/>
      <c r="ACN95" s="125"/>
      <c r="ACO95" s="125"/>
      <c r="ACP95" s="125"/>
      <c r="ACQ95" s="125"/>
      <c r="ACR95" s="125"/>
      <c r="ACS95" s="125"/>
      <c r="ACT95" s="125"/>
      <c r="ACU95" s="125"/>
      <c r="ACV95" s="125"/>
      <c r="ACW95" s="125"/>
      <c r="ACX95" s="125"/>
      <c r="ACY95" s="125"/>
      <c r="ACZ95" s="125"/>
      <c r="ADA95" s="125"/>
      <c r="ADB95" s="125"/>
      <c r="ADC95" s="125"/>
      <c r="ADD95" s="125"/>
      <c r="ADE95" s="125"/>
      <c r="ADF95" s="125"/>
      <c r="ADG95" s="125"/>
      <c r="ADH95" s="125"/>
      <c r="ADI95" s="125"/>
      <c r="ADJ95" s="125"/>
      <c r="ADK95" s="125"/>
      <c r="ADL95" s="125"/>
      <c r="ADM95" s="125"/>
      <c r="ADN95" s="125"/>
      <c r="ADO95" s="125"/>
      <c r="ADP95" s="125"/>
      <c r="ADQ95" s="125"/>
      <c r="ADR95" s="125"/>
      <c r="ADS95" s="125"/>
      <c r="ADT95" s="125"/>
      <c r="ADU95" s="125"/>
      <c r="ADV95" s="125"/>
      <c r="ADW95" s="125"/>
      <c r="ADX95" s="125"/>
      <c r="ADY95" s="125"/>
      <c r="ADZ95" s="125"/>
      <c r="AEA95" s="125"/>
      <c r="AEB95" s="125"/>
      <c r="AEC95" s="125"/>
      <c r="AED95" s="125"/>
      <c r="AEE95" s="125"/>
      <c r="AEF95" s="125"/>
      <c r="AEG95" s="125"/>
      <c r="AEH95" s="125"/>
      <c r="AEI95" s="125"/>
      <c r="AEJ95" s="125"/>
      <c r="AEK95" s="125"/>
      <c r="AEL95" s="125"/>
      <c r="AEM95" s="125"/>
      <c r="AEN95" s="125"/>
      <c r="AEO95" s="125"/>
      <c r="AEP95" s="125"/>
      <c r="AEQ95" s="125"/>
      <c r="AER95" s="125"/>
      <c r="AES95" s="125"/>
      <c r="AET95" s="125"/>
      <c r="AEU95" s="125"/>
      <c r="AEV95" s="125"/>
      <c r="AEW95" s="125"/>
      <c r="AEX95" s="125"/>
      <c r="AEY95" s="125"/>
      <c r="AEZ95" s="125"/>
      <c r="AFA95" s="125"/>
      <c r="AFB95" s="125"/>
      <c r="AFC95" s="125"/>
      <c r="AFD95" s="125"/>
      <c r="AFE95" s="125"/>
      <c r="AFF95" s="125"/>
      <c r="AFG95" s="125"/>
      <c r="AFH95" s="125"/>
      <c r="AFI95" s="125"/>
      <c r="AFJ95" s="125"/>
      <c r="AFK95" s="125"/>
      <c r="AFL95" s="125"/>
      <c r="AFM95" s="125"/>
      <c r="AFN95" s="125"/>
      <c r="AFO95" s="125"/>
      <c r="AFP95" s="125"/>
      <c r="AFQ95" s="125"/>
      <c r="AFR95" s="125"/>
      <c r="AFS95" s="125"/>
      <c r="AFT95" s="125"/>
      <c r="AFU95" s="125"/>
      <c r="AFV95" s="125"/>
      <c r="AFW95" s="125"/>
      <c r="AFX95" s="125"/>
      <c r="AFY95" s="125"/>
      <c r="AFZ95" s="125"/>
      <c r="AGA95" s="125"/>
      <c r="AGB95" s="125"/>
      <c r="AGC95" s="125"/>
      <c r="AGD95" s="125"/>
      <c r="AGE95" s="125"/>
      <c r="AGF95" s="125"/>
      <c r="AGG95" s="125"/>
      <c r="AGH95" s="125"/>
      <c r="AGI95" s="125"/>
      <c r="AGJ95" s="125"/>
      <c r="AGK95" s="125"/>
      <c r="AGL95" s="125"/>
      <c r="AGM95" s="125"/>
      <c r="AGN95" s="125"/>
      <c r="AGO95" s="125"/>
      <c r="AGP95" s="125"/>
      <c r="AGQ95" s="125"/>
      <c r="AGR95" s="125"/>
      <c r="AGS95" s="125"/>
      <c r="AGT95" s="125"/>
      <c r="AGU95" s="125"/>
      <c r="AGV95" s="125"/>
      <c r="AGW95" s="125"/>
      <c r="AGX95" s="125"/>
      <c r="AGY95" s="125"/>
      <c r="AGZ95" s="125"/>
      <c r="AHA95" s="125"/>
      <c r="AHB95" s="125"/>
      <c r="AHC95" s="125"/>
      <c r="AHD95" s="125"/>
      <c r="AHE95" s="125"/>
      <c r="AHF95" s="125"/>
      <c r="AHG95" s="125"/>
      <c r="AHH95" s="125"/>
      <c r="AHI95" s="125"/>
      <c r="AHJ95" s="125"/>
      <c r="AHK95" s="125"/>
      <c r="AHL95" s="125"/>
      <c r="AHM95" s="125"/>
      <c r="AHN95" s="125"/>
      <c r="AHO95" s="125"/>
      <c r="AHP95" s="125"/>
      <c r="AHQ95" s="125"/>
      <c r="AHR95" s="125"/>
      <c r="AHS95" s="125"/>
      <c r="AHT95" s="125"/>
      <c r="AHU95" s="125"/>
      <c r="AHV95" s="125"/>
      <c r="AHW95" s="125"/>
      <c r="AHX95" s="125"/>
      <c r="AHY95" s="125"/>
      <c r="AHZ95" s="125"/>
      <c r="AIA95" s="125"/>
      <c r="AIB95" s="125"/>
      <c r="AIC95" s="125"/>
      <c r="AID95" s="125"/>
      <c r="AIE95" s="125"/>
      <c r="AIF95" s="125"/>
      <c r="AIG95" s="125"/>
      <c r="AIH95" s="125"/>
      <c r="AII95" s="125"/>
      <c r="AIJ95" s="125"/>
      <c r="AIK95" s="125"/>
      <c r="AIL95" s="125"/>
      <c r="AIM95" s="125"/>
      <c r="AIN95" s="125"/>
      <c r="AIO95" s="125"/>
      <c r="AIP95" s="125"/>
      <c r="AIQ95" s="125"/>
      <c r="AIR95" s="125"/>
      <c r="AIS95" s="125"/>
      <c r="AIT95" s="125"/>
      <c r="AIU95" s="125"/>
      <c r="AIV95" s="125"/>
      <c r="AIW95" s="125"/>
      <c r="AIX95" s="125"/>
      <c r="AIY95" s="125"/>
      <c r="AIZ95" s="125"/>
      <c r="AJA95" s="125"/>
      <c r="AJB95" s="125"/>
      <c r="AJC95" s="125"/>
      <c r="AJD95" s="125"/>
      <c r="AJE95" s="125"/>
      <c r="AJF95" s="125"/>
      <c r="AJG95" s="125"/>
      <c r="AJH95" s="125"/>
      <c r="AJI95" s="125"/>
      <c r="AJJ95" s="125"/>
      <c r="AJK95" s="125"/>
      <c r="AJL95" s="125"/>
      <c r="AJM95" s="125"/>
      <c r="AJN95" s="125"/>
      <c r="AJO95" s="125"/>
      <c r="AJP95" s="125"/>
      <c r="AJQ95" s="125"/>
      <c r="AJR95" s="125"/>
      <c r="AJS95" s="125"/>
      <c r="AJT95" s="125"/>
      <c r="AJU95" s="125"/>
      <c r="AJV95" s="125"/>
      <c r="AJW95" s="125"/>
      <c r="AJX95" s="125"/>
      <c r="AJY95" s="125"/>
      <c r="AJZ95" s="125"/>
      <c r="AKA95" s="125"/>
      <c r="AKB95" s="125"/>
      <c r="AKC95" s="125"/>
      <c r="AKD95" s="125"/>
      <c r="AKE95" s="125"/>
      <c r="AKF95" s="125"/>
      <c r="AKG95" s="125"/>
      <c r="AKH95" s="125"/>
      <c r="AKI95" s="125"/>
      <c r="AKJ95" s="125"/>
      <c r="AKK95" s="125"/>
      <c r="AKL95" s="125"/>
      <c r="AKM95" s="125"/>
      <c r="AKN95" s="125"/>
      <c r="AKO95" s="125"/>
      <c r="AKP95" s="125"/>
      <c r="AKQ95" s="125"/>
      <c r="AKR95" s="125"/>
      <c r="AKS95" s="125"/>
      <c r="AKT95" s="125"/>
      <c r="AKU95" s="125"/>
      <c r="AKV95" s="125"/>
      <c r="AKW95" s="125"/>
      <c r="AKX95" s="125"/>
      <c r="AKY95" s="125"/>
      <c r="AKZ95" s="125"/>
      <c r="ALA95" s="125"/>
      <c r="ALB95" s="125"/>
      <c r="ALC95" s="125"/>
      <c r="ALD95" s="125"/>
      <c r="ALE95" s="125"/>
      <c r="ALF95" s="125"/>
      <c r="ALG95" s="125"/>
      <c r="ALH95" s="125"/>
      <c r="ALI95" s="125"/>
      <c r="ALJ95" s="125"/>
      <c r="ALK95" s="125"/>
      <c r="ALL95" s="125"/>
      <c r="ALM95" s="125"/>
      <c r="ALN95" s="125"/>
      <c r="ALO95" s="125"/>
      <c r="ALP95" s="125"/>
      <c r="ALQ95" s="125"/>
      <c r="ALR95" s="125"/>
      <c r="ALS95" s="125"/>
      <c r="ALT95" s="125"/>
      <c r="ALU95" s="125"/>
      <c r="ALV95" s="125"/>
      <c r="ALW95" s="125"/>
      <c r="ALX95" s="125"/>
    </row>
    <row r="96" spans="1:1012" x14ac:dyDescent="0.2">
      <c r="A96" s="417" t="s">
        <v>252</v>
      </c>
      <c r="B96" s="418" t="s">
        <v>362</v>
      </c>
      <c r="C96" s="398"/>
      <c r="D96" s="398"/>
      <c r="E96" s="213">
        <v>2</v>
      </c>
      <c r="F96" s="398"/>
      <c r="G96" s="213">
        <v>1</v>
      </c>
      <c r="H96" s="398"/>
      <c r="I96" s="213">
        <v>3</v>
      </c>
      <c r="J96" s="398"/>
      <c r="K96" s="157"/>
      <c r="L96" s="156">
        <v>7</v>
      </c>
      <c r="M96" s="159"/>
      <c r="N96" s="742"/>
      <c r="O96" s="156"/>
      <c r="P96" s="156">
        <v>6</v>
      </c>
      <c r="Q96" s="742"/>
      <c r="R96" s="213"/>
      <c r="S96" s="213">
        <v>6</v>
      </c>
      <c r="T96" s="742"/>
      <c r="U96" s="682">
        <v>2</v>
      </c>
      <c r="V96" s="766">
        <v>9</v>
      </c>
      <c r="W96" s="161"/>
      <c r="X96" s="125" t="s">
        <v>1695</v>
      </c>
      <c r="Y96" s="125"/>
      <c r="Z96" s="125"/>
      <c r="AA96" s="125"/>
      <c r="AB96" s="125"/>
      <c r="AC96" s="125"/>
      <c r="AD96" s="125"/>
      <c r="AE96" s="125"/>
      <c r="AF96" s="125"/>
      <c r="AG96" s="125"/>
      <c r="AH96" s="125"/>
      <c r="AI96" s="125"/>
      <c r="AJ96" s="125"/>
      <c r="AK96" s="125"/>
      <c r="AL96" s="125"/>
      <c r="AM96" s="125"/>
      <c r="AN96" s="125"/>
      <c r="AO96" s="125"/>
      <c r="AP96" s="125"/>
      <c r="AQ96" s="125"/>
      <c r="AR96" s="125"/>
      <c r="AS96" s="125"/>
      <c r="AT96" s="125"/>
      <c r="AU96" s="125"/>
      <c r="AV96" s="125"/>
      <c r="AW96" s="125"/>
      <c r="AX96" s="125"/>
      <c r="AY96" s="125"/>
      <c r="AZ96" s="125"/>
      <c r="BA96" s="125"/>
      <c r="BB96" s="125"/>
      <c r="BC96" s="125"/>
      <c r="BD96" s="125"/>
      <c r="BE96" s="125"/>
      <c r="BF96" s="125"/>
      <c r="BG96" s="125"/>
      <c r="BH96" s="125"/>
      <c r="BI96" s="125"/>
      <c r="BJ96" s="125"/>
      <c r="BK96" s="125"/>
      <c r="BL96" s="125"/>
      <c r="BM96" s="125"/>
      <c r="BN96" s="125"/>
      <c r="BO96" s="125"/>
      <c r="BP96" s="125"/>
      <c r="BQ96" s="125"/>
      <c r="BR96" s="125"/>
      <c r="BS96" s="125"/>
      <c r="BT96" s="125"/>
      <c r="BU96" s="125"/>
      <c r="BV96" s="125"/>
      <c r="BW96" s="125"/>
      <c r="BX96" s="125"/>
      <c r="BY96" s="125"/>
      <c r="BZ96" s="125"/>
      <c r="CA96" s="125"/>
      <c r="CB96" s="125"/>
      <c r="CC96" s="125"/>
      <c r="CD96" s="125"/>
      <c r="CE96" s="125"/>
      <c r="CF96" s="125"/>
      <c r="CG96" s="125"/>
      <c r="CH96" s="125"/>
      <c r="CI96" s="125"/>
      <c r="CJ96" s="125"/>
      <c r="CK96" s="125"/>
      <c r="CL96" s="125"/>
      <c r="CM96" s="125"/>
      <c r="CN96" s="125"/>
      <c r="CO96" s="125"/>
      <c r="CP96" s="125"/>
      <c r="CQ96" s="125"/>
      <c r="CR96" s="125"/>
      <c r="CS96" s="125"/>
      <c r="CT96" s="125"/>
      <c r="CU96" s="125"/>
      <c r="CV96" s="125"/>
      <c r="CW96" s="125"/>
      <c r="CX96" s="125"/>
      <c r="CY96" s="125"/>
      <c r="CZ96" s="125"/>
      <c r="DA96" s="125"/>
      <c r="DB96" s="125"/>
      <c r="DC96" s="125"/>
      <c r="DD96" s="125"/>
      <c r="DE96" s="125"/>
      <c r="DF96" s="125"/>
      <c r="DG96" s="125"/>
      <c r="DH96" s="125"/>
      <c r="DI96" s="125"/>
      <c r="DJ96" s="125"/>
      <c r="DK96" s="125"/>
      <c r="DL96" s="125"/>
      <c r="DM96" s="125"/>
      <c r="DN96" s="125"/>
      <c r="DO96" s="125"/>
      <c r="DP96" s="125"/>
      <c r="DQ96" s="125"/>
      <c r="DR96" s="125"/>
      <c r="DS96" s="125"/>
      <c r="DT96" s="125"/>
      <c r="DU96" s="125"/>
      <c r="DV96" s="125"/>
      <c r="DW96" s="125"/>
      <c r="DX96" s="125"/>
      <c r="DY96" s="125"/>
      <c r="DZ96" s="125"/>
      <c r="EA96" s="125"/>
      <c r="EB96" s="125"/>
      <c r="EC96" s="125"/>
      <c r="ED96" s="125"/>
      <c r="EE96" s="125"/>
      <c r="EF96" s="125"/>
      <c r="EG96" s="125"/>
      <c r="EH96" s="125"/>
      <c r="EI96" s="125"/>
      <c r="EJ96" s="125"/>
      <c r="EK96" s="125"/>
      <c r="EL96" s="125"/>
      <c r="EM96" s="125"/>
      <c r="EN96" s="125"/>
      <c r="EO96" s="125"/>
      <c r="EP96" s="125"/>
      <c r="EQ96" s="125"/>
      <c r="ER96" s="125"/>
      <c r="ES96" s="125"/>
      <c r="ET96" s="125"/>
      <c r="EU96" s="125"/>
      <c r="EV96" s="125"/>
      <c r="EW96" s="125"/>
      <c r="EX96" s="125"/>
      <c r="EY96" s="125"/>
      <c r="EZ96" s="125"/>
      <c r="FA96" s="125"/>
      <c r="FB96" s="125"/>
      <c r="FC96" s="125"/>
      <c r="FD96" s="125"/>
      <c r="FE96" s="125"/>
      <c r="FF96" s="125"/>
      <c r="FG96" s="125"/>
      <c r="FH96" s="125"/>
      <c r="FI96" s="125"/>
      <c r="FJ96" s="125"/>
      <c r="FK96" s="125"/>
      <c r="FL96" s="125"/>
      <c r="FM96" s="125"/>
      <c r="FN96" s="125"/>
      <c r="FO96" s="125"/>
      <c r="FP96" s="125"/>
      <c r="FQ96" s="125"/>
      <c r="FR96" s="125"/>
      <c r="FS96" s="125"/>
      <c r="FT96" s="125"/>
      <c r="FU96" s="125"/>
      <c r="FV96" s="125"/>
      <c r="FW96" s="125"/>
      <c r="FX96" s="125"/>
      <c r="FY96" s="125"/>
      <c r="FZ96" s="125"/>
      <c r="GA96" s="125"/>
      <c r="GB96" s="125"/>
      <c r="GC96" s="125"/>
      <c r="GD96" s="125"/>
      <c r="GE96" s="125"/>
      <c r="GF96" s="125"/>
      <c r="GG96" s="125"/>
      <c r="GH96" s="125"/>
      <c r="GI96" s="125"/>
      <c r="GJ96" s="125"/>
      <c r="GK96" s="125"/>
      <c r="GL96" s="125"/>
      <c r="GM96" s="125"/>
      <c r="GN96" s="125"/>
      <c r="GO96" s="125"/>
      <c r="GP96" s="125"/>
      <c r="GQ96" s="125"/>
      <c r="GR96" s="125"/>
      <c r="GS96" s="125"/>
      <c r="GT96" s="125"/>
      <c r="GU96" s="125"/>
      <c r="GV96" s="125"/>
      <c r="GW96" s="125"/>
      <c r="GX96" s="125"/>
      <c r="GY96" s="125"/>
      <c r="GZ96" s="125"/>
      <c r="HA96" s="125"/>
      <c r="HB96" s="125"/>
      <c r="HC96" s="125"/>
      <c r="HD96" s="125"/>
      <c r="HE96" s="125"/>
      <c r="HF96" s="125"/>
      <c r="HG96" s="125"/>
      <c r="HH96" s="125"/>
      <c r="HI96" s="125"/>
      <c r="HJ96" s="125"/>
      <c r="HK96" s="125"/>
      <c r="HL96" s="125"/>
      <c r="HM96" s="125"/>
      <c r="HN96" s="125"/>
      <c r="HO96" s="125"/>
      <c r="HP96" s="125"/>
      <c r="HQ96" s="125"/>
      <c r="HR96" s="125"/>
      <c r="HS96" s="125"/>
      <c r="HT96" s="125"/>
      <c r="HU96" s="125"/>
      <c r="HV96" s="125"/>
      <c r="HW96" s="125"/>
      <c r="HX96" s="125"/>
      <c r="HY96" s="125"/>
      <c r="HZ96" s="125"/>
      <c r="IA96" s="125"/>
      <c r="IB96" s="125"/>
      <c r="IC96" s="125"/>
      <c r="ID96" s="125"/>
      <c r="IE96" s="125"/>
      <c r="IF96" s="125"/>
      <c r="IG96" s="125"/>
      <c r="IH96" s="125"/>
      <c r="II96" s="125"/>
      <c r="IJ96" s="125"/>
      <c r="IK96" s="125"/>
      <c r="IL96" s="125"/>
      <c r="IM96" s="125"/>
      <c r="IN96" s="125"/>
      <c r="IO96" s="125"/>
      <c r="IP96" s="125"/>
      <c r="IQ96" s="125"/>
      <c r="IR96" s="125"/>
      <c r="IS96" s="125"/>
      <c r="IT96" s="125"/>
      <c r="IU96" s="125"/>
      <c r="IV96" s="125"/>
      <c r="IW96" s="125"/>
      <c r="IX96" s="125"/>
      <c r="IY96" s="125"/>
      <c r="IZ96" s="125"/>
      <c r="JA96" s="125"/>
      <c r="JB96" s="125"/>
      <c r="JC96" s="125"/>
      <c r="JD96" s="125"/>
      <c r="JE96" s="125"/>
      <c r="JF96" s="125"/>
      <c r="JG96" s="125"/>
      <c r="JH96" s="125"/>
      <c r="JI96" s="125"/>
      <c r="JJ96" s="125"/>
      <c r="JK96" s="125"/>
      <c r="JL96" s="125"/>
      <c r="JM96" s="125"/>
      <c r="JN96" s="125"/>
      <c r="JO96" s="125"/>
      <c r="JP96" s="125"/>
      <c r="JQ96" s="125"/>
      <c r="JR96" s="125"/>
      <c r="JS96" s="125"/>
      <c r="JT96" s="125"/>
      <c r="JU96" s="125"/>
      <c r="JV96" s="125"/>
      <c r="JW96" s="125"/>
      <c r="JX96" s="125"/>
      <c r="JY96" s="125"/>
      <c r="JZ96" s="125"/>
      <c r="KA96" s="125"/>
      <c r="KB96" s="125"/>
      <c r="KC96" s="125"/>
      <c r="KD96" s="125"/>
      <c r="KE96" s="125"/>
      <c r="KF96" s="125"/>
      <c r="KG96" s="125"/>
      <c r="KH96" s="125"/>
      <c r="KI96" s="125"/>
      <c r="KJ96" s="125"/>
      <c r="KK96" s="125"/>
      <c r="KL96" s="125"/>
      <c r="KM96" s="125"/>
      <c r="KN96" s="125"/>
      <c r="KO96" s="125"/>
      <c r="KP96" s="125"/>
      <c r="KQ96" s="125"/>
      <c r="KR96" s="125"/>
      <c r="KS96" s="125"/>
      <c r="KT96" s="125"/>
      <c r="KU96" s="125"/>
      <c r="KV96" s="125"/>
      <c r="KW96" s="125"/>
      <c r="KX96" s="125"/>
      <c r="KY96" s="125"/>
      <c r="KZ96" s="125"/>
      <c r="LA96" s="125"/>
      <c r="LB96" s="125"/>
      <c r="LC96" s="125"/>
      <c r="LD96" s="125"/>
      <c r="LE96" s="125"/>
      <c r="LF96" s="125"/>
      <c r="LG96" s="125"/>
      <c r="LH96" s="125"/>
      <c r="LI96" s="125"/>
      <c r="LJ96" s="125"/>
      <c r="LK96" s="125"/>
      <c r="LL96" s="125"/>
      <c r="LM96" s="125"/>
      <c r="LN96" s="125"/>
      <c r="LO96" s="125"/>
      <c r="LP96" s="125"/>
      <c r="LQ96" s="125"/>
      <c r="LR96" s="125"/>
      <c r="LS96" s="125"/>
      <c r="LT96" s="125"/>
      <c r="LU96" s="125"/>
      <c r="LV96" s="125"/>
      <c r="LW96" s="125"/>
      <c r="LX96" s="125"/>
      <c r="LY96" s="125"/>
      <c r="LZ96" s="125"/>
      <c r="MA96" s="125"/>
      <c r="MB96" s="125"/>
      <c r="MC96" s="125"/>
      <c r="MD96" s="125"/>
      <c r="ME96" s="125"/>
      <c r="MF96" s="125"/>
      <c r="MG96" s="125"/>
      <c r="MH96" s="125"/>
      <c r="MI96" s="125"/>
      <c r="MJ96" s="125"/>
      <c r="MK96" s="125"/>
      <c r="ML96" s="125"/>
      <c r="MM96" s="125"/>
      <c r="MN96" s="125"/>
      <c r="MO96" s="125"/>
      <c r="MP96" s="125"/>
      <c r="MQ96" s="125"/>
      <c r="MR96" s="125"/>
      <c r="MS96" s="125"/>
      <c r="MT96" s="125"/>
      <c r="MU96" s="125"/>
      <c r="MV96" s="125"/>
      <c r="MW96" s="125"/>
      <c r="MX96" s="125"/>
      <c r="MY96" s="125"/>
      <c r="MZ96" s="125"/>
      <c r="NA96" s="125"/>
      <c r="NB96" s="125"/>
      <c r="NC96" s="125"/>
      <c r="ND96" s="125"/>
      <c r="NE96" s="125"/>
      <c r="NF96" s="125"/>
      <c r="NG96" s="125"/>
      <c r="NH96" s="125"/>
      <c r="NI96" s="125"/>
      <c r="NJ96" s="125"/>
      <c r="NK96" s="125"/>
      <c r="NL96" s="125"/>
      <c r="NM96" s="125"/>
      <c r="NN96" s="125"/>
      <c r="NO96" s="125"/>
      <c r="NP96" s="125"/>
      <c r="NQ96" s="125"/>
      <c r="NR96" s="125"/>
      <c r="NS96" s="125"/>
      <c r="NT96" s="125"/>
      <c r="NU96" s="125"/>
      <c r="NV96" s="125"/>
      <c r="NW96" s="125"/>
      <c r="NX96" s="125"/>
      <c r="NY96" s="125"/>
      <c r="NZ96" s="125"/>
      <c r="OA96" s="125"/>
      <c r="OB96" s="125"/>
      <c r="OC96" s="125"/>
      <c r="OD96" s="125"/>
      <c r="OE96" s="125"/>
      <c r="OF96" s="125"/>
      <c r="OG96" s="125"/>
      <c r="OH96" s="125"/>
      <c r="OI96" s="125"/>
      <c r="OJ96" s="125"/>
      <c r="OK96" s="125"/>
      <c r="OL96" s="125"/>
      <c r="OM96" s="125"/>
      <c r="ON96" s="125"/>
      <c r="OO96" s="125"/>
      <c r="OP96" s="125"/>
      <c r="OQ96" s="125"/>
      <c r="OR96" s="125"/>
      <c r="OS96" s="125"/>
      <c r="OT96" s="125"/>
      <c r="OU96" s="125"/>
      <c r="OV96" s="125"/>
      <c r="OW96" s="125"/>
      <c r="OX96" s="125"/>
      <c r="OY96" s="125"/>
      <c r="OZ96" s="125"/>
      <c r="PA96" s="125"/>
      <c r="PB96" s="125"/>
      <c r="PC96" s="125"/>
      <c r="PD96" s="125"/>
      <c r="PE96" s="125"/>
      <c r="PF96" s="125"/>
      <c r="PG96" s="125"/>
      <c r="PH96" s="125"/>
      <c r="PI96" s="125"/>
      <c r="PJ96" s="125"/>
      <c r="PK96" s="125"/>
      <c r="PL96" s="125"/>
      <c r="PM96" s="125"/>
      <c r="PN96" s="125"/>
      <c r="PO96" s="125"/>
      <c r="PP96" s="125"/>
      <c r="PQ96" s="125"/>
      <c r="PR96" s="125"/>
      <c r="PS96" s="125"/>
      <c r="PT96" s="125"/>
      <c r="PU96" s="125"/>
      <c r="PV96" s="125"/>
      <c r="PW96" s="125"/>
      <c r="PX96" s="125"/>
      <c r="PY96" s="125"/>
      <c r="PZ96" s="125"/>
      <c r="QA96" s="125"/>
      <c r="QB96" s="125"/>
      <c r="QC96" s="125"/>
      <c r="QD96" s="125"/>
      <c r="QE96" s="125"/>
      <c r="QF96" s="125"/>
      <c r="QG96" s="125"/>
      <c r="QH96" s="125"/>
      <c r="QI96" s="125"/>
      <c r="QJ96" s="125"/>
      <c r="QK96" s="125"/>
      <c r="QL96" s="125"/>
      <c r="QM96" s="125"/>
      <c r="QN96" s="125"/>
      <c r="QO96" s="125"/>
      <c r="QP96" s="125"/>
      <c r="QQ96" s="125"/>
      <c r="QR96" s="125"/>
      <c r="QS96" s="125"/>
      <c r="QT96" s="125"/>
      <c r="QU96" s="125"/>
      <c r="QV96" s="125"/>
      <c r="QW96" s="125"/>
      <c r="QX96" s="125"/>
      <c r="QY96" s="125"/>
      <c r="QZ96" s="125"/>
      <c r="RA96" s="125"/>
      <c r="RB96" s="125"/>
      <c r="RC96" s="125"/>
      <c r="RD96" s="125"/>
      <c r="RE96" s="125"/>
      <c r="RF96" s="125"/>
      <c r="RG96" s="125"/>
      <c r="RH96" s="125"/>
      <c r="RI96" s="125"/>
      <c r="RJ96" s="125"/>
      <c r="RK96" s="125"/>
      <c r="RL96" s="125"/>
      <c r="RM96" s="125"/>
      <c r="RN96" s="125"/>
      <c r="RO96" s="125"/>
      <c r="RP96" s="125"/>
      <c r="RQ96" s="125"/>
      <c r="RR96" s="125"/>
      <c r="RS96" s="125"/>
      <c r="RT96" s="125"/>
      <c r="RU96" s="125"/>
      <c r="RV96" s="125"/>
      <c r="RW96" s="125"/>
      <c r="RX96" s="125"/>
      <c r="RY96" s="125"/>
      <c r="RZ96" s="125"/>
      <c r="SA96" s="125"/>
      <c r="SB96" s="125"/>
      <c r="SC96" s="125"/>
      <c r="SD96" s="125"/>
      <c r="SE96" s="125"/>
      <c r="SF96" s="125"/>
      <c r="SG96" s="125"/>
      <c r="SH96" s="125"/>
      <c r="SI96" s="125"/>
      <c r="SJ96" s="125"/>
      <c r="SK96" s="125"/>
      <c r="SL96" s="125"/>
      <c r="SM96" s="125"/>
      <c r="SN96" s="125"/>
      <c r="SO96" s="125"/>
      <c r="SP96" s="125"/>
      <c r="SQ96" s="125"/>
      <c r="SR96" s="125"/>
      <c r="SS96" s="125"/>
      <c r="ST96" s="125"/>
      <c r="SU96" s="125"/>
      <c r="SV96" s="125"/>
      <c r="SW96" s="125"/>
      <c r="SX96" s="125"/>
      <c r="SY96" s="125"/>
      <c r="SZ96" s="125"/>
      <c r="TA96" s="125"/>
      <c r="TB96" s="125"/>
      <c r="TC96" s="125"/>
      <c r="TD96" s="125"/>
      <c r="TE96" s="125"/>
      <c r="TF96" s="125"/>
      <c r="TG96" s="125"/>
      <c r="TH96" s="125"/>
      <c r="TI96" s="125"/>
      <c r="TJ96" s="125"/>
      <c r="TK96" s="125"/>
      <c r="TL96" s="125"/>
      <c r="TM96" s="125"/>
      <c r="TN96" s="125"/>
      <c r="TO96" s="125"/>
      <c r="TP96" s="125"/>
      <c r="TQ96" s="125"/>
      <c r="TR96" s="125"/>
      <c r="TS96" s="125"/>
      <c r="TT96" s="125"/>
      <c r="TU96" s="125"/>
      <c r="TV96" s="125"/>
      <c r="TW96" s="125"/>
      <c r="TX96" s="125"/>
      <c r="TY96" s="125"/>
      <c r="TZ96" s="125"/>
      <c r="UA96" s="125"/>
      <c r="UB96" s="125"/>
      <c r="UC96" s="125"/>
      <c r="UD96" s="125"/>
      <c r="UE96" s="125"/>
      <c r="UF96" s="125"/>
      <c r="UG96" s="125"/>
      <c r="UH96" s="125"/>
      <c r="UI96" s="125"/>
      <c r="UJ96" s="125"/>
      <c r="UK96" s="125"/>
      <c r="UL96" s="125"/>
      <c r="UM96" s="125"/>
      <c r="UN96" s="125"/>
      <c r="UO96" s="125"/>
      <c r="UP96" s="125"/>
      <c r="UQ96" s="125"/>
      <c r="UR96" s="125"/>
      <c r="US96" s="125"/>
      <c r="UT96" s="125"/>
      <c r="UU96" s="125"/>
      <c r="UV96" s="125"/>
      <c r="UW96" s="125"/>
      <c r="UX96" s="125"/>
      <c r="UY96" s="125"/>
      <c r="UZ96" s="125"/>
      <c r="VA96" s="125"/>
      <c r="VB96" s="125"/>
      <c r="VC96" s="125"/>
      <c r="VD96" s="125"/>
      <c r="VE96" s="125"/>
      <c r="VF96" s="125"/>
      <c r="VG96" s="125"/>
      <c r="VH96" s="125"/>
      <c r="VI96" s="125"/>
      <c r="VJ96" s="125"/>
      <c r="VK96" s="125"/>
      <c r="VL96" s="125"/>
      <c r="VM96" s="125"/>
      <c r="VN96" s="125"/>
      <c r="VO96" s="125"/>
      <c r="VP96" s="125"/>
      <c r="VQ96" s="125"/>
      <c r="VR96" s="125"/>
      <c r="VS96" s="125"/>
      <c r="VT96" s="125"/>
      <c r="VU96" s="125"/>
      <c r="VV96" s="125"/>
      <c r="VW96" s="125"/>
      <c r="VX96" s="125"/>
      <c r="VY96" s="125"/>
      <c r="VZ96" s="125"/>
      <c r="WA96" s="125"/>
      <c r="WB96" s="125"/>
      <c r="WC96" s="125"/>
      <c r="WD96" s="125"/>
      <c r="WE96" s="125"/>
      <c r="WF96" s="125"/>
      <c r="WG96" s="125"/>
      <c r="WH96" s="125"/>
      <c r="WI96" s="125"/>
      <c r="WJ96" s="125"/>
      <c r="WK96" s="125"/>
      <c r="WL96" s="125"/>
      <c r="WM96" s="125"/>
      <c r="WN96" s="125"/>
      <c r="WO96" s="125"/>
      <c r="WP96" s="125"/>
      <c r="WQ96" s="125"/>
      <c r="WR96" s="125"/>
      <c r="WS96" s="125"/>
      <c r="WT96" s="125"/>
      <c r="WU96" s="125"/>
      <c r="WV96" s="125"/>
      <c r="WW96" s="125"/>
      <c r="WX96" s="125"/>
      <c r="WY96" s="125"/>
      <c r="WZ96" s="125"/>
      <c r="XA96" s="125"/>
      <c r="XB96" s="125"/>
      <c r="XC96" s="125"/>
      <c r="XD96" s="125"/>
      <c r="XE96" s="125"/>
      <c r="XF96" s="125"/>
      <c r="XG96" s="125"/>
      <c r="XH96" s="125"/>
      <c r="XI96" s="125"/>
      <c r="XJ96" s="125"/>
      <c r="XK96" s="125"/>
      <c r="XL96" s="125"/>
      <c r="XM96" s="125"/>
      <c r="XN96" s="125"/>
      <c r="XO96" s="125"/>
      <c r="XP96" s="125"/>
      <c r="XQ96" s="125"/>
      <c r="XR96" s="125"/>
      <c r="XS96" s="125"/>
      <c r="XT96" s="125"/>
      <c r="XU96" s="125"/>
      <c r="XV96" s="125"/>
      <c r="XW96" s="125"/>
      <c r="XX96" s="125"/>
      <c r="XY96" s="125"/>
      <c r="XZ96" s="125"/>
      <c r="YA96" s="125"/>
      <c r="YB96" s="125"/>
      <c r="YC96" s="125"/>
      <c r="YD96" s="125"/>
      <c r="YE96" s="125"/>
      <c r="YF96" s="125"/>
      <c r="YG96" s="125"/>
      <c r="YH96" s="125"/>
      <c r="YI96" s="125"/>
      <c r="YJ96" s="125"/>
      <c r="YK96" s="125"/>
      <c r="YL96" s="125"/>
      <c r="YM96" s="125"/>
      <c r="YN96" s="125"/>
      <c r="YO96" s="125"/>
      <c r="YP96" s="125"/>
      <c r="YQ96" s="125"/>
      <c r="YR96" s="125"/>
      <c r="YS96" s="125"/>
      <c r="YT96" s="125"/>
      <c r="YU96" s="125"/>
      <c r="YV96" s="125"/>
      <c r="YW96" s="125"/>
      <c r="YX96" s="125"/>
      <c r="YY96" s="125"/>
      <c r="YZ96" s="125"/>
      <c r="ZA96" s="125"/>
      <c r="ZB96" s="125"/>
      <c r="ZC96" s="125"/>
      <c r="ZD96" s="125"/>
      <c r="ZE96" s="125"/>
      <c r="ZF96" s="125"/>
      <c r="ZG96" s="125"/>
      <c r="ZH96" s="125"/>
      <c r="ZI96" s="125"/>
      <c r="ZJ96" s="125"/>
      <c r="ZK96" s="125"/>
      <c r="ZL96" s="125"/>
      <c r="ZM96" s="125"/>
      <c r="ZN96" s="125"/>
      <c r="ZO96" s="125"/>
      <c r="ZP96" s="125"/>
      <c r="ZQ96" s="125"/>
      <c r="ZR96" s="125"/>
      <c r="ZS96" s="125"/>
      <c r="ZT96" s="125"/>
      <c r="ZU96" s="125"/>
      <c r="ZV96" s="125"/>
      <c r="ZW96" s="125"/>
      <c r="ZX96" s="125"/>
      <c r="ZY96" s="125"/>
      <c r="ZZ96" s="125"/>
      <c r="AAA96" s="125"/>
      <c r="AAB96" s="125"/>
      <c r="AAC96" s="125"/>
      <c r="AAD96" s="125"/>
      <c r="AAE96" s="125"/>
      <c r="AAF96" s="125"/>
      <c r="AAG96" s="125"/>
      <c r="AAH96" s="125"/>
      <c r="AAI96" s="125"/>
      <c r="AAJ96" s="125"/>
      <c r="AAK96" s="125"/>
      <c r="AAL96" s="125"/>
      <c r="AAM96" s="125"/>
      <c r="AAN96" s="125"/>
      <c r="AAO96" s="125"/>
      <c r="AAP96" s="125"/>
      <c r="AAQ96" s="125"/>
      <c r="AAR96" s="125"/>
      <c r="AAS96" s="125"/>
      <c r="AAT96" s="125"/>
      <c r="AAU96" s="125"/>
      <c r="AAV96" s="125"/>
      <c r="AAW96" s="125"/>
      <c r="AAX96" s="125"/>
      <c r="AAY96" s="125"/>
      <c r="AAZ96" s="125"/>
      <c r="ABA96" s="125"/>
      <c r="ABB96" s="125"/>
      <c r="ABC96" s="125"/>
      <c r="ABD96" s="125"/>
      <c r="ABE96" s="125"/>
      <c r="ABF96" s="125"/>
      <c r="ABG96" s="125"/>
      <c r="ABH96" s="125"/>
      <c r="ABI96" s="125"/>
      <c r="ABJ96" s="125"/>
      <c r="ABK96" s="125"/>
      <c r="ABL96" s="125"/>
      <c r="ABM96" s="125"/>
      <c r="ABN96" s="125"/>
      <c r="ABO96" s="125"/>
      <c r="ABP96" s="125"/>
      <c r="ABQ96" s="125"/>
      <c r="ABR96" s="125"/>
      <c r="ABS96" s="125"/>
      <c r="ABT96" s="125"/>
      <c r="ABU96" s="125"/>
      <c r="ABV96" s="125"/>
      <c r="ABW96" s="125"/>
      <c r="ABX96" s="125"/>
      <c r="ABY96" s="125"/>
      <c r="ABZ96" s="125"/>
      <c r="ACA96" s="125"/>
      <c r="ACB96" s="125"/>
      <c r="ACC96" s="125"/>
      <c r="ACD96" s="125"/>
      <c r="ACE96" s="125"/>
      <c r="ACF96" s="125"/>
      <c r="ACG96" s="125"/>
      <c r="ACH96" s="125"/>
      <c r="ACI96" s="125"/>
      <c r="ACJ96" s="125"/>
      <c r="ACK96" s="125"/>
      <c r="ACL96" s="125"/>
      <c r="ACM96" s="125"/>
      <c r="ACN96" s="125"/>
      <c r="ACO96" s="125"/>
      <c r="ACP96" s="125"/>
      <c r="ACQ96" s="125"/>
      <c r="ACR96" s="125"/>
      <c r="ACS96" s="125"/>
      <c r="ACT96" s="125"/>
      <c r="ACU96" s="125"/>
      <c r="ACV96" s="125"/>
      <c r="ACW96" s="125"/>
      <c r="ACX96" s="125"/>
      <c r="ACY96" s="125"/>
      <c r="ACZ96" s="125"/>
      <c r="ADA96" s="125"/>
      <c r="ADB96" s="125"/>
      <c r="ADC96" s="125"/>
      <c r="ADD96" s="125"/>
      <c r="ADE96" s="125"/>
      <c r="ADF96" s="125"/>
      <c r="ADG96" s="125"/>
      <c r="ADH96" s="125"/>
      <c r="ADI96" s="125"/>
      <c r="ADJ96" s="125"/>
      <c r="ADK96" s="125"/>
      <c r="ADL96" s="125"/>
      <c r="ADM96" s="125"/>
      <c r="ADN96" s="125"/>
      <c r="ADO96" s="125"/>
      <c r="ADP96" s="125"/>
      <c r="ADQ96" s="125"/>
      <c r="ADR96" s="125"/>
      <c r="ADS96" s="125"/>
      <c r="ADT96" s="125"/>
      <c r="ADU96" s="125"/>
      <c r="ADV96" s="125"/>
      <c r="ADW96" s="125"/>
      <c r="ADX96" s="125"/>
      <c r="ADY96" s="125"/>
      <c r="ADZ96" s="125"/>
      <c r="AEA96" s="125"/>
      <c r="AEB96" s="125"/>
      <c r="AEC96" s="125"/>
      <c r="AED96" s="125"/>
      <c r="AEE96" s="125"/>
      <c r="AEF96" s="125"/>
      <c r="AEG96" s="125"/>
      <c r="AEH96" s="125"/>
      <c r="AEI96" s="125"/>
      <c r="AEJ96" s="125"/>
      <c r="AEK96" s="125"/>
      <c r="AEL96" s="125"/>
      <c r="AEM96" s="125"/>
      <c r="AEN96" s="125"/>
      <c r="AEO96" s="125"/>
      <c r="AEP96" s="125"/>
      <c r="AEQ96" s="125"/>
      <c r="AER96" s="125"/>
      <c r="AES96" s="125"/>
      <c r="AET96" s="125"/>
      <c r="AEU96" s="125"/>
      <c r="AEV96" s="125"/>
      <c r="AEW96" s="125"/>
      <c r="AEX96" s="125"/>
      <c r="AEY96" s="125"/>
      <c r="AEZ96" s="125"/>
      <c r="AFA96" s="125"/>
      <c r="AFB96" s="125"/>
      <c r="AFC96" s="125"/>
      <c r="AFD96" s="125"/>
      <c r="AFE96" s="125"/>
      <c r="AFF96" s="125"/>
      <c r="AFG96" s="125"/>
      <c r="AFH96" s="125"/>
      <c r="AFI96" s="125"/>
      <c r="AFJ96" s="125"/>
      <c r="AFK96" s="125"/>
      <c r="AFL96" s="125"/>
      <c r="AFM96" s="125"/>
      <c r="AFN96" s="125"/>
      <c r="AFO96" s="125"/>
      <c r="AFP96" s="125"/>
      <c r="AFQ96" s="125"/>
      <c r="AFR96" s="125"/>
      <c r="AFS96" s="125"/>
      <c r="AFT96" s="125"/>
      <c r="AFU96" s="125"/>
      <c r="AFV96" s="125"/>
      <c r="AFW96" s="125"/>
      <c r="AFX96" s="125"/>
      <c r="AFY96" s="125"/>
      <c r="AFZ96" s="125"/>
      <c r="AGA96" s="125"/>
      <c r="AGB96" s="125"/>
      <c r="AGC96" s="125"/>
      <c r="AGD96" s="125"/>
      <c r="AGE96" s="125"/>
      <c r="AGF96" s="125"/>
      <c r="AGG96" s="125"/>
      <c r="AGH96" s="125"/>
      <c r="AGI96" s="125"/>
      <c r="AGJ96" s="125"/>
      <c r="AGK96" s="125"/>
      <c r="AGL96" s="125"/>
      <c r="AGM96" s="125"/>
      <c r="AGN96" s="125"/>
      <c r="AGO96" s="125"/>
      <c r="AGP96" s="125"/>
      <c r="AGQ96" s="125"/>
      <c r="AGR96" s="125"/>
      <c r="AGS96" s="125"/>
      <c r="AGT96" s="125"/>
      <c r="AGU96" s="125"/>
      <c r="AGV96" s="125"/>
      <c r="AGW96" s="125"/>
      <c r="AGX96" s="125"/>
      <c r="AGY96" s="125"/>
      <c r="AGZ96" s="125"/>
      <c r="AHA96" s="125"/>
      <c r="AHB96" s="125"/>
      <c r="AHC96" s="125"/>
      <c r="AHD96" s="125"/>
      <c r="AHE96" s="125"/>
      <c r="AHF96" s="125"/>
      <c r="AHG96" s="125"/>
      <c r="AHH96" s="125"/>
      <c r="AHI96" s="125"/>
      <c r="AHJ96" s="125"/>
      <c r="AHK96" s="125"/>
      <c r="AHL96" s="125"/>
      <c r="AHM96" s="125"/>
      <c r="AHN96" s="125"/>
      <c r="AHO96" s="125"/>
      <c r="AHP96" s="125"/>
      <c r="AHQ96" s="125"/>
      <c r="AHR96" s="125"/>
      <c r="AHS96" s="125"/>
      <c r="AHT96" s="125"/>
      <c r="AHU96" s="125"/>
      <c r="AHV96" s="125"/>
      <c r="AHW96" s="125"/>
      <c r="AHX96" s="125"/>
      <c r="AHY96" s="125"/>
      <c r="AHZ96" s="125"/>
      <c r="AIA96" s="125"/>
      <c r="AIB96" s="125"/>
      <c r="AIC96" s="125"/>
      <c r="AID96" s="125"/>
      <c r="AIE96" s="125"/>
      <c r="AIF96" s="125"/>
      <c r="AIG96" s="125"/>
      <c r="AIH96" s="125"/>
      <c r="AII96" s="125"/>
      <c r="AIJ96" s="125"/>
      <c r="AIK96" s="125"/>
      <c r="AIL96" s="125"/>
      <c r="AIM96" s="125"/>
      <c r="AIN96" s="125"/>
      <c r="AIO96" s="125"/>
      <c r="AIP96" s="125"/>
      <c r="AIQ96" s="125"/>
      <c r="AIR96" s="125"/>
      <c r="AIS96" s="125"/>
      <c r="AIT96" s="125"/>
      <c r="AIU96" s="125"/>
      <c r="AIV96" s="125"/>
      <c r="AIW96" s="125"/>
      <c r="AIX96" s="125"/>
      <c r="AIY96" s="125"/>
      <c r="AIZ96" s="125"/>
      <c r="AJA96" s="125"/>
      <c r="AJB96" s="125"/>
      <c r="AJC96" s="125"/>
      <c r="AJD96" s="125"/>
      <c r="AJE96" s="125"/>
      <c r="AJF96" s="125"/>
      <c r="AJG96" s="125"/>
      <c r="AJH96" s="125"/>
      <c r="AJI96" s="125"/>
      <c r="AJJ96" s="125"/>
      <c r="AJK96" s="125"/>
      <c r="AJL96" s="125"/>
      <c r="AJM96" s="125"/>
      <c r="AJN96" s="125"/>
      <c r="AJO96" s="125"/>
      <c r="AJP96" s="125"/>
      <c r="AJQ96" s="125"/>
      <c r="AJR96" s="125"/>
      <c r="AJS96" s="125"/>
      <c r="AJT96" s="125"/>
      <c r="AJU96" s="125"/>
      <c r="AJV96" s="125"/>
      <c r="AJW96" s="125"/>
      <c r="AJX96" s="125"/>
      <c r="AJY96" s="125"/>
      <c r="AJZ96" s="125"/>
      <c r="AKA96" s="125"/>
      <c r="AKB96" s="125"/>
      <c r="AKC96" s="125"/>
      <c r="AKD96" s="125"/>
      <c r="AKE96" s="125"/>
      <c r="AKF96" s="125"/>
      <c r="AKG96" s="125"/>
      <c r="AKH96" s="125"/>
      <c r="AKI96" s="125"/>
      <c r="AKJ96" s="125"/>
      <c r="AKK96" s="125"/>
      <c r="AKL96" s="125"/>
      <c r="AKM96" s="125"/>
      <c r="AKN96" s="125"/>
      <c r="AKO96" s="125"/>
      <c r="AKP96" s="125"/>
      <c r="AKQ96" s="125"/>
      <c r="AKR96" s="125"/>
      <c r="AKS96" s="125"/>
      <c r="AKT96" s="125"/>
      <c r="AKU96" s="125"/>
      <c r="AKV96" s="125"/>
      <c r="AKW96" s="125"/>
      <c r="AKX96" s="125"/>
      <c r="AKY96" s="125"/>
      <c r="AKZ96" s="125"/>
      <c r="ALA96" s="125"/>
      <c r="ALB96" s="125"/>
      <c r="ALC96" s="125"/>
      <c r="ALD96" s="125"/>
      <c r="ALE96" s="125"/>
      <c r="ALF96" s="125"/>
      <c r="ALG96" s="125"/>
      <c r="ALH96" s="125"/>
      <c r="ALI96" s="125"/>
      <c r="ALJ96" s="125"/>
      <c r="ALK96" s="125"/>
      <c r="ALL96" s="125"/>
      <c r="ALM96" s="125"/>
      <c r="ALN96" s="125"/>
      <c r="ALO96" s="125"/>
      <c r="ALP96" s="125"/>
      <c r="ALQ96" s="125"/>
      <c r="ALR96" s="125"/>
      <c r="ALS96" s="125"/>
      <c r="ALT96" s="125"/>
      <c r="ALU96" s="125"/>
      <c r="ALV96" s="125"/>
      <c r="ALW96" s="125"/>
      <c r="ALX96" s="125"/>
    </row>
    <row r="97" spans="1:1012" x14ac:dyDescent="0.2">
      <c r="A97" s="417" t="s">
        <v>211</v>
      </c>
      <c r="B97" s="418" t="s">
        <v>399</v>
      </c>
      <c r="C97" s="157"/>
      <c r="D97" s="157"/>
      <c r="E97" s="213">
        <v>2</v>
      </c>
      <c r="F97" s="157"/>
      <c r="G97" s="213">
        <v>1</v>
      </c>
      <c r="H97" s="157"/>
      <c r="I97" s="213">
        <v>4</v>
      </c>
      <c r="J97" s="157"/>
      <c r="K97" s="157"/>
      <c r="L97" s="156">
        <v>5</v>
      </c>
      <c r="M97" s="159"/>
      <c r="N97" s="742"/>
      <c r="O97" s="156"/>
      <c r="P97" s="156">
        <v>5</v>
      </c>
      <c r="Q97" s="159"/>
      <c r="R97" s="213"/>
      <c r="S97" s="213">
        <v>5</v>
      </c>
      <c r="T97" s="159"/>
      <c r="U97" s="682"/>
      <c r="V97" s="766">
        <v>8</v>
      </c>
      <c r="W97" s="161"/>
      <c r="X97" s="125" t="s">
        <v>1695</v>
      </c>
    </row>
    <row r="98" spans="1:1012" x14ac:dyDescent="0.2">
      <c r="A98" s="417" t="s">
        <v>117</v>
      </c>
      <c r="B98" s="418" t="s">
        <v>370</v>
      </c>
      <c r="C98" s="157"/>
      <c r="D98" s="157"/>
      <c r="E98" s="213">
        <v>3</v>
      </c>
      <c r="F98" s="157"/>
      <c r="G98" s="213">
        <v>3</v>
      </c>
      <c r="H98" s="157"/>
      <c r="I98" s="213">
        <v>1</v>
      </c>
      <c r="J98" s="157"/>
      <c r="K98" s="157"/>
      <c r="L98" s="156">
        <v>2</v>
      </c>
      <c r="M98" s="159"/>
      <c r="N98" s="742"/>
      <c r="O98" s="156">
        <v>1</v>
      </c>
      <c r="P98" s="156">
        <v>4</v>
      </c>
      <c r="Q98" s="742"/>
      <c r="R98" s="213">
        <v>1</v>
      </c>
      <c r="S98" s="213">
        <v>7</v>
      </c>
      <c r="T98" s="742"/>
      <c r="U98" s="682">
        <v>4</v>
      </c>
      <c r="V98" s="766">
        <v>5</v>
      </c>
      <c r="W98" s="161"/>
      <c r="X98" s="125" t="s">
        <v>1695</v>
      </c>
      <c r="Y98" s="125"/>
      <c r="Z98" s="125"/>
      <c r="AA98" s="125"/>
      <c r="AB98" s="125"/>
      <c r="AC98" s="125"/>
      <c r="AD98" s="125"/>
      <c r="AE98" s="125"/>
      <c r="AF98" s="125"/>
      <c r="AG98" s="125"/>
      <c r="AH98" s="125"/>
      <c r="AI98" s="125"/>
      <c r="AJ98" s="125"/>
      <c r="AK98" s="125"/>
      <c r="AL98" s="125"/>
      <c r="AM98" s="125"/>
      <c r="AN98" s="125"/>
      <c r="AO98" s="125"/>
      <c r="AP98" s="125"/>
      <c r="AQ98" s="125"/>
      <c r="AR98" s="125"/>
      <c r="AS98" s="125"/>
      <c r="AT98" s="125"/>
      <c r="AU98" s="125"/>
      <c r="AV98" s="125"/>
      <c r="AW98" s="125"/>
      <c r="AX98" s="125"/>
      <c r="AY98" s="125"/>
      <c r="AZ98" s="125"/>
      <c r="BA98" s="125"/>
      <c r="BB98" s="125"/>
      <c r="BC98" s="125"/>
      <c r="BD98" s="125"/>
      <c r="BE98" s="125"/>
      <c r="BF98" s="125"/>
      <c r="BG98" s="125"/>
      <c r="BH98" s="125"/>
      <c r="BI98" s="125"/>
      <c r="BJ98" s="125"/>
      <c r="BK98" s="125"/>
      <c r="BL98" s="125"/>
      <c r="BM98" s="125"/>
      <c r="BN98" s="125"/>
      <c r="BO98" s="125"/>
      <c r="BP98" s="125"/>
      <c r="BQ98" s="125"/>
      <c r="BR98" s="125"/>
      <c r="BS98" s="125"/>
      <c r="BT98" s="125"/>
      <c r="BU98" s="125"/>
      <c r="BV98" s="125"/>
      <c r="BW98" s="125"/>
      <c r="BX98" s="125"/>
      <c r="BY98" s="125"/>
      <c r="BZ98" s="125"/>
      <c r="CA98" s="125"/>
      <c r="CB98" s="125"/>
      <c r="CC98" s="125"/>
      <c r="CD98" s="125"/>
      <c r="CE98" s="125"/>
      <c r="CF98" s="125"/>
      <c r="CG98" s="125"/>
      <c r="CH98" s="125"/>
      <c r="CI98" s="125"/>
      <c r="CJ98" s="125"/>
      <c r="CK98" s="125"/>
      <c r="CL98" s="125"/>
      <c r="CM98" s="125"/>
      <c r="CN98" s="125"/>
      <c r="CO98" s="125"/>
      <c r="CP98" s="125"/>
      <c r="CQ98" s="125"/>
      <c r="CR98" s="125"/>
      <c r="CS98" s="125"/>
      <c r="CT98" s="125"/>
      <c r="CU98" s="125"/>
      <c r="CV98" s="125"/>
      <c r="CW98" s="125"/>
      <c r="CX98" s="125"/>
      <c r="CY98" s="125"/>
      <c r="CZ98" s="125"/>
      <c r="DA98" s="125"/>
      <c r="DB98" s="125"/>
      <c r="DC98" s="125"/>
      <c r="DD98" s="125"/>
      <c r="DE98" s="125"/>
      <c r="DF98" s="125"/>
      <c r="DG98" s="125"/>
      <c r="DH98" s="125"/>
      <c r="DI98" s="125"/>
      <c r="DJ98" s="125"/>
      <c r="DK98" s="125"/>
      <c r="DL98" s="125"/>
      <c r="DM98" s="125"/>
      <c r="DN98" s="125"/>
      <c r="DO98" s="125"/>
      <c r="DP98" s="125"/>
      <c r="DQ98" s="125"/>
      <c r="DR98" s="125"/>
      <c r="DS98" s="125"/>
      <c r="DT98" s="125"/>
      <c r="DU98" s="125"/>
      <c r="DV98" s="125"/>
      <c r="DW98" s="125"/>
      <c r="DX98" s="125"/>
      <c r="DY98" s="125"/>
      <c r="DZ98" s="125"/>
      <c r="EA98" s="125"/>
      <c r="EB98" s="125"/>
      <c r="EC98" s="125"/>
      <c r="ED98" s="125"/>
      <c r="EE98" s="125"/>
      <c r="EF98" s="125"/>
      <c r="EG98" s="125"/>
      <c r="EH98" s="125"/>
      <c r="EI98" s="125"/>
      <c r="EJ98" s="125"/>
      <c r="EK98" s="125"/>
      <c r="EL98" s="125"/>
      <c r="EM98" s="125"/>
      <c r="EN98" s="125"/>
      <c r="EO98" s="125"/>
      <c r="EP98" s="125"/>
      <c r="EQ98" s="125"/>
      <c r="ER98" s="125"/>
      <c r="ES98" s="125"/>
      <c r="ET98" s="125"/>
      <c r="EU98" s="125"/>
      <c r="EV98" s="125"/>
      <c r="EW98" s="125"/>
      <c r="EX98" s="125"/>
      <c r="EY98" s="125"/>
      <c r="EZ98" s="125"/>
      <c r="FA98" s="125"/>
      <c r="FB98" s="125"/>
      <c r="FC98" s="125"/>
      <c r="FD98" s="125"/>
      <c r="FE98" s="125"/>
      <c r="FF98" s="125"/>
      <c r="FG98" s="125"/>
      <c r="FH98" s="125"/>
      <c r="FI98" s="125"/>
      <c r="FJ98" s="125"/>
      <c r="FK98" s="125"/>
      <c r="FL98" s="125"/>
      <c r="FM98" s="125"/>
      <c r="FN98" s="125"/>
      <c r="FO98" s="125"/>
      <c r="FP98" s="125"/>
      <c r="FQ98" s="125"/>
      <c r="FR98" s="125"/>
      <c r="FS98" s="125"/>
      <c r="FT98" s="125"/>
      <c r="FU98" s="125"/>
      <c r="FV98" s="125"/>
      <c r="FW98" s="125"/>
      <c r="FX98" s="125"/>
      <c r="FY98" s="125"/>
      <c r="FZ98" s="125"/>
      <c r="GA98" s="125"/>
      <c r="GB98" s="125"/>
      <c r="GC98" s="125"/>
      <c r="GD98" s="125"/>
      <c r="GE98" s="125"/>
      <c r="GF98" s="125"/>
      <c r="GG98" s="125"/>
      <c r="GH98" s="125"/>
      <c r="GI98" s="125"/>
      <c r="GJ98" s="125"/>
      <c r="GK98" s="125"/>
      <c r="GL98" s="125"/>
      <c r="GM98" s="125"/>
      <c r="GN98" s="125"/>
      <c r="GO98" s="125"/>
      <c r="GP98" s="125"/>
      <c r="GQ98" s="125"/>
      <c r="GR98" s="125"/>
      <c r="GS98" s="125"/>
      <c r="GT98" s="125"/>
      <c r="GU98" s="125"/>
      <c r="GV98" s="125"/>
      <c r="GW98" s="125"/>
      <c r="GX98" s="125"/>
      <c r="GY98" s="125"/>
      <c r="GZ98" s="125"/>
      <c r="HA98" s="125"/>
      <c r="HB98" s="125"/>
      <c r="HC98" s="125"/>
      <c r="HD98" s="125"/>
      <c r="HE98" s="125"/>
      <c r="HF98" s="125"/>
      <c r="HG98" s="125"/>
      <c r="HH98" s="125"/>
      <c r="HI98" s="125"/>
      <c r="HJ98" s="125"/>
      <c r="HK98" s="125"/>
      <c r="HL98" s="125"/>
      <c r="HM98" s="125"/>
      <c r="HN98" s="125"/>
      <c r="HO98" s="125"/>
      <c r="HP98" s="125"/>
      <c r="HQ98" s="125"/>
      <c r="HR98" s="125"/>
      <c r="HS98" s="125"/>
      <c r="HT98" s="125"/>
      <c r="HU98" s="125"/>
      <c r="HV98" s="125"/>
      <c r="HW98" s="125"/>
      <c r="HX98" s="125"/>
      <c r="HY98" s="125"/>
      <c r="HZ98" s="125"/>
      <c r="IA98" s="125"/>
      <c r="IB98" s="125"/>
      <c r="IC98" s="125"/>
      <c r="ID98" s="125"/>
      <c r="IE98" s="125"/>
      <c r="IF98" s="125"/>
      <c r="IG98" s="125"/>
      <c r="IH98" s="125"/>
      <c r="II98" s="125"/>
      <c r="IJ98" s="125"/>
      <c r="IK98" s="125"/>
      <c r="IL98" s="125"/>
      <c r="IM98" s="125"/>
      <c r="IN98" s="125"/>
      <c r="IO98" s="125"/>
      <c r="IP98" s="125"/>
      <c r="IQ98" s="125"/>
      <c r="IR98" s="125"/>
      <c r="IS98" s="125"/>
      <c r="IT98" s="125"/>
      <c r="IU98" s="125"/>
      <c r="IV98" s="125"/>
      <c r="IW98" s="125"/>
      <c r="IX98" s="125"/>
      <c r="IY98" s="125"/>
      <c r="IZ98" s="125"/>
      <c r="JA98" s="125"/>
      <c r="JB98" s="125"/>
      <c r="JC98" s="125"/>
      <c r="JD98" s="125"/>
      <c r="JE98" s="125"/>
      <c r="JF98" s="125"/>
      <c r="JG98" s="125"/>
      <c r="JH98" s="125"/>
      <c r="JI98" s="125"/>
      <c r="JJ98" s="125"/>
      <c r="JK98" s="125"/>
      <c r="JL98" s="125"/>
      <c r="JM98" s="125"/>
      <c r="JN98" s="125"/>
      <c r="JO98" s="125"/>
      <c r="JP98" s="125"/>
      <c r="JQ98" s="125"/>
      <c r="JR98" s="125"/>
      <c r="JS98" s="125"/>
      <c r="JT98" s="125"/>
      <c r="JU98" s="125"/>
      <c r="JV98" s="125"/>
      <c r="JW98" s="125"/>
      <c r="JX98" s="125"/>
      <c r="JY98" s="125"/>
      <c r="JZ98" s="125"/>
      <c r="KA98" s="125"/>
      <c r="KB98" s="125"/>
      <c r="KC98" s="125"/>
      <c r="KD98" s="125"/>
      <c r="KE98" s="125"/>
      <c r="KF98" s="125"/>
      <c r="KG98" s="125"/>
      <c r="KH98" s="125"/>
      <c r="KI98" s="125"/>
      <c r="KJ98" s="125"/>
      <c r="KK98" s="125"/>
      <c r="KL98" s="125"/>
      <c r="KM98" s="125"/>
      <c r="KN98" s="125"/>
      <c r="KO98" s="125"/>
      <c r="KP98" s="125"/>
      <c r="KQ98" s="125"/>
      <c r="KR98" s="125"/>
      <c r="KS98" s="125"/>
      <c r="KT98" s="125"/>
      <c r="KU98" s="125"/>
      <c r="KV98" s="125"/>
      <c r="KW98" s="125"/>
      <c r="KX98" s="125"/>
      <c r="KY98" s="125"/>
      <c r="KZ98" s="125"/>
      <c r="LA98" s="125"/>
      <c r="LB98" s="125"/>
      <c r="LC98" s="125"/>
      <c r="LD98" s="125"/>
      <c r="LE98" s="125"/>
      <c r="LF98" s="125"/>
      <c r="LG98" s="125"/>
      <c r="LH98" s="125"/>
      <c r="LI98" s="125"/>
      <c r="LJ98" s="125"/>
      <c r="LK98" s="125"/>
      <c r="LL98" s="125"/>
      <c r="LM98" s="125"/>
      <c r="LN98" s="125"/>
      <c r="LO98" s="125"/>
      <c r="LP98" s="125"/>
      <c r="LQ98" s="125"/>
      <c r="LR98" s="125"/>
      <c r="LS98" s="125"/>
      <c r="LT98" s="125"/>
      <c r="LU98" s="125"/>
      <c r="LV98" s="125"/>
      <c r="LW98" s="125"/>
      <c r="LX98" s="125"/>
      <c r="LY98" s="125"/>
      <c r="LZ98" s="125"/>
      <c r="MA98" s="125"/>
      <c r="MB98" s="125"/>
      <c r="MC98" s="125"/>
      <c r="MD98" s="125"/>
      <c r="ME98" s="125"/>
      <c r="MF98" s="125"/>
      <c r="MG98" s="125"/>
      <c r="MH98" s="125"/>
      <c r="MI98" s="125"/>
      <c r="MJ98" s="125"/>
      <c r="MK98" s="125"/>
      <c r="ML98" s="125"/>
      <c r="MM98" s="125"/>
      <c r="MN98" s="125"/>
      <c r="MO98" s="125"/>
      <c r="MP98" s="125"/>
      <c r="MQ98" s="125"/>
      <c r="MR98" s="125"/>
      <c r="MS98" s="125"/>
      <c r="MT98" s="125"/>
      <c r="MU98" s="125"/>
      <c r="MV98" s="125"/>
      <c r="MW98" s="125"/>
      <c r="MX98" s="125"/>
      <c r="MY98" s="125"/>
      <c r="MZ98" s="125"/>
      <c r="NA98" s="125"/>
      <c r="NB98" s="125"/>
      <c r="NC98" s="125"/>
      <c r="ND98" s="125"/>
      <c r="NE98" s="125"/>
      <c r="NF98" s="125"/>
      <c r="NG98" s="125"/>
      <c r="NH98" s="125"/>
      <c r="NI98" s="125"/>
      <c r="NJ98" s="125"/>
      <c r="NK98" s="125"/>
      <c r="NL98" s="125"/>
      <c r="NM98" s="125"/>
      <c r="NN98" s="125"/>
      <c r="NO98" s="125"/>
      <c r="NP98" s="125"/>
      <c r="NQ98" s="125"/>
      <c r="NR98" s="125"/>
      <c r="NS98" s="125"/>
      <c r="NT98" s="125"/>
      <c r="NU98" s="125"/>
      <c r="NV98" s="125"/>
      <c r="NW98" s="125"/>
      <c r="NX98" s="125"/>
      <c r="NY98" s="125"/>
      <c r="NZ98" s="125"/>
      <c r="OA98" s="125"/>
      <c r="OB98" s="125"/>
      <c r="OC98" s="125"/>
      <c r="OD98" s="125"/>
      <c r="OE98" s="125"/>
      <c r="OF98" s="125"/>
      <c r="OG98" s="125"/>
      <c r="OH98" s="125"/>
      <c r="OI98" s="125"/>
      <c r="OJ98" s="125"/>
      <c r="OK98" s="125"/>
      <c r="OL98" s="125"/>
      <c r="OM98" s="125"/>
      <c r="ON98" s="125"/>
      <c r="OO98" s="125"/>
      <c r="OP98" s="125"/>
      <c r="OQ98" s="125"/>
      <c r="OR98" s="125"/>
      <c r="OS98" s="125"/>
      <c r="OT98" s="125"/>
      <c r="OU98" s="125"/>
      <c r="OV98" s="125"/>
      <c r="OW98" s="125"/>
      <c r="OX98" s="125"/>
      <c r="OY98" s="125"/>
      <c r="OZ98" s="125"/>
      <c r="PA98" s="125"/>
      <c r="PB98" s="125"/>
      <c r="PC98" s="125"/>
      <c r="PD98" s="125"/>
      <c r="PE98" s="125"/>
      <c r="PF98" s="125"/>
      <c r="PG98" s="125"/>
      <c r="PH98" s="125"/>
      <c r="PI98" s="125"/>
      <c r="PJ98" s="125"/>
      <c r="PK98" s="125"/>
      <c r="PL98" s="125"/>
      <c r="PM98" s="125"/>
      <c r="PN98" s="125"/>
      <c r="PO98" s="125"/>
      <c r="PP98" s="125"/>
      <c r="PQ98" s="125"/>
      <c r="PR98" s="125"/>
      <c r="PS98" s="125"/>
      <c r="PT98" s="125"/>
      <c r="PU98" s="125"/>
      <c r="PV98" s="125"/>
      <c r="PW98" s="125"/>
      <c r="PX98" s="125"/>
      <c r="PY98" s="125"/>
      <c r="PZ98" s="125"/>
      <c r="QA98" s="125"/>
      <c r="QB98" s="125"/>
      <c r="QC98" s="125"/>
      <c r="QD98" s="125"/>
      <c r="QE98" s="125"/>
      <c r="QF98" s="125"/>
      <c r="QG98" s="125"/>
      <c r="QH98" s="125"/>
      <c r="QI98" s="125"/>
      <c r="QJ98" s="125"/>
      <c r="QK98" s="125"/>
      <c r="QL98" s="125"/>
      <c r="QM98" s="125"/>
      <c r="QN98" s="125"/>
      <c r="QO98" s="125"/>
      <c r="QP98" s="125"/>
      <c r="QQ98" s="125"/>
      <c r="QR98" s="125"/>
      <c r="QS98" s="125"/>
      <c r="QT98" s="125"/>
      <c r="QU98" s="125"/>
      <c r="QV98" s="125"/>
      <c r="QW98" s="125"/>
      <c r="QX98" s="125"/>
      <c r="QY98" s="125"/>
      <c r="QZ98" s="125"/>
      <c r="RA98" s="125"/>
      <c r="RB98" s="125"/>
      <c r="RC98" s="125"/>
      <c r="RD98" s="125"/>
      <c r="RE98" s="125"/>
      <c r="RF98" s="125"/>
      <c r="RG98" s="125"/>
      <c r="RH98" s="125"/>
      <c r="RI98" s="125"/>
      <c r="RJ98" s="125"/>
      <c r="RK98" s="125"/>
      <c r="RL98" s="125"/>
      <c r="RM98" s="125"/>
      <c r="RN98" s="125"/>
      <c r="RO98" s="125"/>
      <c r="RP98" s="125"/>
      <c r="RQ98" s="125"/>
      <c r="RR98" s="125"/>
      <c r="RS98" s="125"/>
      <c r="RT98" s="125"/>
      <c r="RU98" s="125"/>
      <c r="RV98" s="125"/>
      <c r="RW98" s="125"/>
      <c r="RX98" s="125"/>
      <c r="RY98" s="125"/>
      <c r="RZ98" s="125"/>
      <c r="SA98" s="125"/>
      <c r="SB98" s="125"/>
      <c r="SC98" s="125"/>
      <c r="SD98" s="125"/>
      <c r="SE98" s="125"/>
      <c r="SF98" s="125"/>
      <c r="SG98" s="125"/>
      <c r="SH98" s="125"/>
      <c r="SI98" s="125"/>
      <c r="SJ98" s="125"/>
      <c r="SK98" s="125"/>
      <c r="SL98" s="125"/>
      <c r="SM98" s="125"/>
      <c r="SN98" s="125"/>
      <c r="SO98" s="125"/>
      <c r="SP98" s="125"/>
      <c r="SQ98" s="125"/>
      <c r="SR98" s="125"/>
      <c r="SS98" s="125"/>
      <c r="ST98" s="125"/>
      <c r="SU98" s="125"/>
      <c r="SV98" s="125"/>
      <c r="SW98" s="125"/>
      <c r="SX98" s="125"/>
      <c r="SY98" s="125"/>
      <c r="SZ98" s="125"/>
      <c r="TA98" s="125"/>
      <c r="TB98" s="125"/>
      <c r="TC98" s="125"/>
      <c r="TD98" s="125"/>
      <c r="TE98" s="125"/>
      <c r="TF98" s="125"/>
      <c r="TG98" s="125"/>
      <c r="TH98" s="125"/>
      <c r="TI98" s="125"/>
      <c r="TJ98" s="125"/>
      <c r="TK98" s="125"/>
      <c r="TL98" s="125"/>
      <c r="TM98" s="125"/>
      <c r="TN98" s="125"/>
      <c r="TO98" s="125"/>
      <c r="TP98" s="125"/>
      <c r="TQ98" s="125"/>
      <c r="TR98" s="125"/>
      <c r="TS98" s="125"/>
      <c r="TT98" s="125"/>
      <c r="TU98" s="125"/>
      <c r="TV98" s="125"/>
      <c r="TW98" s="125"/>
      <c r="TX98" s="125"/>
      <c r="TY98" s="125"/>
      <c r="TZ98" s="125"/>
      <c r="UA98" s="125"/>
      <c r="UB98" s="125"/>
      <c r="UC98" s="125"/>
      <c r="UD98" s="125"/>
      <c r="UE98" s="125"/>
      <c r="UF98" s="125"/>
      <c r="UG98" s="125"/>
      <c r="UH98" s="125"/>
      <c r="UI98" s="125"/>
      <c r="UJ98" s="125"/>
      <c r="UK98" s="125"/>
      <c r="UL98" s="125"/>
      <c r="UM98" s="125"/>
      <c r="UN98" s="125"/>
      <c r="UO98" s="125"/>
      <c r="UP98" s="125"/>
      <c r="UQ98" s="125"/>
      <c r="UR98" s="125"/>
      <c r="US98" s="125"/>
      <c r="UT98" s="125"/>
      <c r="UU98" s="125"/>
      <c r="UV98" s="125"/>
      <c r="UW98" s="125"/>
      <c r="UX98" s="125"/>
      <c r="UY98" s="125"/>
      <c r="UZ98" s="125"/>
      <c r="VA98" s="125"/>
      <c r="VB98" s="125"/>
      <c r="VC98" s="125"/>
      <c r="VD98" s="125"/>
      <c r="VE98" s="125"/>
      <c r="VF98" s="125"/>
      <c r="VG98" s="125"/>
      <c r="VH98" s="125"/>
      <c r="VI98" s="125"/>
      <c r="VJ98" s="125"/>
      <c r="VK98" s="125"/>
      <c r="VL98" s="125"/>
      <c r="VM98" s="125"/>
      <c r="VN98" s="125"/>
      <c r="VO98" s="125"/>
      <c r="VP98" s="125"/>
      <c r="VQ98" s="125"/>
      <c r="VR98" s="125"/>
      <c r="VS98" s="125"/>
      <c r="VT98" s="125"/>
      <c r="VU98" s="125"/>
      <c r="VV98" s="125"/>
      <c r="VW98" s="125"/>
      <c r="VX98" s="125"/>
      <c r="VY98" s="125"/>
      <c r="VZ98" s="125"/>
      <c r="WA98" s="125"/>
      <c r="WB98" s="125"/>
      <c r="WC98" s="125"/>
      <c r="WD98" s="125"/>
      <c r="WE98" s="125"/>
      <c r="WF98" s="125"/>
      <c r="WG98" s="125"/>
      <c r="WH98" s="125"/>
      <c r="WI98" s="125"/>
      <c r="WJ98" s="125"/>
      <c r="WK98" s="125"/>
      <c r="WL98" s="125"/>
      <c r="WM98" s="125"/>
      <c r="WN98" s="125"/>
      <c r="WO98" s="125"/>
      <c r="WP98" s="125"/>
      <c r="WQ98" s="125"/>
      <c r="WR98" s="125"/>
      <c r="WS98" s="125"/>
      <c r="WT98" s="125"/>
      <c r="WU98" s="125"/>
      <c r="WV98" s="125"/>
      <c r="WW98" s="125"/>
      <c r="WX98" s="125"/>
      <c r="WY98" s="125"/>
      <c r="WZ98" s="125"/>
      <c r="XA98" s="125"/>
      <c r="XB98" s="125"/>
      <c r="XC98" s="125"/>
      <c r="XD98" s="125"/>
      <c r="XE98" s="125"/>
      <c r="XF98" s="125"/>
      <c r="XG98" s="125"/>
      <c r="XH98" s="125"/>
      <c r="XI98" s="125"/>
      <c r="XJ98" s="125"/>
      <c r="XK98" s="125"/>
      <c r="XL98" s="125"/>
      <c r="XM98" s="125"/>
      <c r="XN98" s="125"/>
      <c r="XO98" s="125"/>
      <c r="XP98" s="125"/>
      <c r="XQ98" s="125"/>
      <c r="XR98" s="125"/>
      <c r="XS98" s="125"/>
      <c r="XT98" s="125"/>
      <c r="XU98" s="125"/>
      <c r="XV98" s="125"/>
      <c r="XW98" s="125"/>
      <c r="XX98" s="125"/>
      <c r="XY98" s="125"/>
      <c r="XZ98" s="125"/>
      <c r="YA98" s="125"/>
      <c r="YB98" s="125"/>
      <c r="YC98" s="125"/>
      <c r="YD98" s="125"/>
      <c r="YE98" s="125"/>
      <c r="YF98" s="125"/>
      <c r="YG98" s="125"/>
      <c r="YH98" s="125"/>
      <c r="YI98" s="125"/>
      <c r="YJ98" s="125"/>
      <c r="YK98" s="125"/>
      <c r="YL98" s="125"/>
      <c r="YM98" s="125"/>
      <c r="YN98" s="125"/>
      <c r="YO98" s="125"/>
      <c r="YP98" s="125"/>
      <c r="YQ98" s="125"/>
      <c r="YR98" s="125"/>
      <c r="YS98" s="125"/>
      <c r="YT98" s="125"/>
      <c r="YU98" s="125"/>
      <c r="YV98" s="125"/>
      <c r="YW98" s="125"/>
      <c r="YX98" s="125"/>
      <c r="YY98" s="125"/>
      <c r="YZ98" s="125"/>
      <c r="ZA98" s="125"/>
      <c r="ZB98" s="125"/>
      <c r="ZC98" s="125"/>
      <c r="ZD98" s="125"/>
      <c r="ZE98" s="125"/>
      <c r="ZF98" s="125"/>
      <c r="ZG98" s="125"/>
      <c r="ZH98" s="125"/>
      <c r="ZI98" s="125"/>
      <c r="ZJ98" s="125"/>
      <c r="ZK98" s="125"/>
      <c r="ZL98" s="125"/>
      <c r="ZM98" s="125"/>
      <c r="ZN98" s="125"/>
      <c r="ZO98" s="125"/>
      <c r="ZP98" s="125"/>
      <c r="ZQ98" s="125"/>
      <c r="ZR98" s="125"/>
      <c r="ZS98" s="125"/>
      <c r="ZT98" s="125"/>
      <c r="ZU98" s="125"/>
      <c r="ZV98" s="125"/>
      <c r="ZW98" s="125"/>
      <c r="ZX98" s="125"/>
      <c r="ZY98" s="125"/>
      <c r="ZZ98" s="125"/>
      <c r="AAA98" s="125"/>
      <c r="AAB98" s="125"/>
      <c r="AAC98" s="125"/>
      <c r="AAD98" s="125"/>
      <c r="AAE98" s="125"/>
      <c r="AAF98" s="125"/>
      <c r="AAG98" s="125"/>
      <c r="AAH98" s="125"/>
      <c r="AAI98" s="125"/>
      <c r="AAJ98" s="125"/>
      <c r="AAK98" s="125"/>
      <c r="AAL98" s="125"/>
      <c r="AAM98" s="125"/>
      <c r="AAN98" s="125"/>
      <c r="AAO98" s="125"/>
      <c r="AAP98" s="125"/>
      <c r="AAQ98" s="125"/>
      <c r="AAR98" s="125"/>
      <c r="AAS98" s="125"/>
      <c r="AAT98" s="125"/>
      <c r="AAU98" s="125"/>
      <c r="AAV98" s="125"/>
      <c r="AAW98" s="125"/>
      <c r="AAX98" s="125"/>
      <c r="AAY98" s="125"/>
      <c r="AAZ98" s="125"/>
      <c r="ABA98" s="125"/>
      <c r="ABB98" s="125"/>
      <c r="ABC98" s="125"/>
      <c r="ABD98" s="125"/>
      <c r="ABE98" s="125"/>
      <c r="ABF98" s="125"/>
      <c r="ABG98" s="125"/>
      <c r="ABH98" s="125"/>
      <c r="ABI98" s="125"/>
      <c r="ABJ98" s="125"/>
      <c r="ABK98" s="125"/>
      <c r="ABL98" s="125"/>
      <c r="ABM98" s="125"/>
      <c r="ABN98" s="125"/>
      <c r="ABO98" s="125"/>
      <c r="ABP98" s="125"/>
      <c r="ABQ98" s="125"/>
      <c r="ABR98" s="125"/>
      <c r="ABS98" s="125"/>
      <c r="ABT98" s="125"/>
      <c r="ABU98" s="125"/>
      <c r="ABV98" s="125"/>
      <c r="ABW98" s="125"/>
      <c r="ABX98" s="125"/>
      <c r="ABY98" s="125"/>
      <c r="ABZ98" s="125"/>
      <c r="ACA98" s="125"/>
      <c r="ACB98" s="125"/>
      <c r="ACC98" s="125"/>
      <c r="ACD98" s="125"/>
      <c r="ACE98" s="125"/>
      <c r="ACF98" s="125"/>
      <c r="ACG98" s="125"/>
      <c r="ACH98" s="125"/>
      <c r="ACI98" s="125"/>
      <c r="ACJ98" s="125"/>
      <c r="ACK98" s="125"/>
      <c r="ACL98" s="125"/>
      <c r="ACM98" s="125"/>
      <c r="ACN98" s="125"/>
      <c r="ACO98" s="125"/>
      <c r="ACP98" s="125"/>
      <c r="ACQ98" s="125"/>
      <c r="ACR98" s="125"/>
      <c r="ACS98" s="125"/>
      <c r="ACT98" s="125"/>
      <c r="ACU98" s="125"/>
      <c r="ACV98" s="125"/>
      <c r="ACW98" s="125"/>
      <c r="ACX98" s="125"/>
      <c r="ACY98" s="125"/>
      <c r="ACZ98" s="125"/>
      <c r="ADA98" s="125"/>
      <c r="ADB98" s="125"/>
      <c r="ADC98" s="125"/>
      <c r="ADD98" s="125"/>
      <c r="ADE98" s="125"/>
      <c r="ADF98" s="125"/>
      <c r="ADG98" s="125"/>
      <c r="ADH98" s="125"/>
      <c r="ADI98" s="125"/>
      <c r="ADJ98" s="125"/>
      <c r="ADK98" s="125"/>
      <c r="ADL98" s="125"/>
      <c r="ADM98" s="125"/>
      <c r="ADN98" s="125"/>
      <c r="ADO98" s="125"/>
      <c r="ADP98" s="125"/>
      <c r="ADQ98" s="125"/>
      <c r="ADR98" s="125"/>
      <c r="ADS98" s="125"/>
      <c r="ADT98" s="125"/>
      <c r="ADU98" s="125"/>
      <c r="ADV98" s="125"/>
      <c r="ADW98" s="125"/>
      <c r="ADX98" s="125"/>
      <c r="ADY98" s="125"/>
      <c r="ADZ98" s="125"/>
      <c r="AEA98" s="125"/>
      <c r="AEB98" s="125"/>
      <c r="AEC98" s="125"/>
      <c r="AED98" s="125"/>
      <c r="AEE98" s="125"/>
      <c r="AEF98" s="125"/>
      <c r="AEG98" s="125"/>
      <c r="AEH98" s="125"/>
      <c r="AEI98" s="125"/>
      <c r="AEJ98" s="125"/>
      <c r="AEK98" s="125"/>
      <c r="AEL98" s="125"/>
      <c r="AEM98" s="125"/>
      <c r="AEN98" s="125"/>
      <c r="AEO98" s="125"/>
      <c r="AEP98" s="125"/>
      <c r="AEQ98" s="125"/>
      <c r="AER98" s="125"/>
      <c r="AES98" s="125"/>
      <c r="AET98" s="125"/>
      <c r="AEU98" s="125"/>
      <c r="AEV98" s="125"/>
      <c r="AEW98" s="125"/>
      <c r="AEX98" s="125"/>
      <c r="AEY98" s="125"/>
      <c r="AEZ98" s="125"/>
      <c r="AFA98" s="125"/>
      <c r="AFB98" s="125"/>
      <c r="AFC98" s="125"/>
      <c r="AFD98" s="125"/>
      <c r="AFE98" s="125"/>
      <c r="AFF98" s="125"/>
      <c r="AFG98" s="125"/>
      <c r="AFH98" s="125"/>
      <c r="AFI98" s="125"/>
      <c r="AFJ98" s="125"/>
      <c r="AFK98" s="125"/>
      <c r="AFL98" s="125"/>
      <c r="AFM98" s="125"/>
      <c r="AFN98" s="125"/>
      <c r="AFO98" s="125"/>
      <c r="AFP98" s="125"/>
      <c r="AFQ98" s="125"/>
      <c r="AFR98" s="125"/>
      <c r="AFS98" s="125"/>
      <c r="AFT98" s="125"/>
      <c r="AFU98" s="125"/>
      <c r="AFV98" s="125"/>
      <c r="AFW98" s="125"/>
      <c r="AFX98" s="125"/>
      <c r="AFY98" s="125"/>
      <c r="AFZ98" s="125"/>
      <c r="AGA98" s="125"/>
      <c r="AGB98" s="125"/>
      <c r="AGC98" s="125"/>
      <c r="AGD98" s="125"/>
      <c r="AGE98" s="125"/>
      <c r="AGF98" s="125"/>
      <c r="AGG98" s="125"/>
      <c r="AGH98" s="125"/>
      <c r="AGI98" s="125"/>
      <c r="AGJ98" s="125"/>
      <c r="AGK98" s="125"/>
      <c r="AGL98" s="125"/>
      <c r="AGM98" s="125"/>
      <c r="AGN98" s="125"/>
      <c r="AGO98" s="125"/>
      <c r="AGP98" s="125"/>
      <c r="AGQ98" s="125"/>
      <c r="AGR98" s="125"/>
      <c r="AGS98" s="125"/>
      <c r="AGT98" s="125"/>
      <c r="AGU98" s="125"/>
      <c r="AGV98" s="125"/>
      <c r="AGW98" s="125"/>
      <c r="AGX98" s="125"/>
      <c r="AGY98" s="125"/>
      <c r="AGZ98" s="125"/>
      <c r="AHA98" s="125"/>
      <c r="AHB98" s="125"/>
      <c r="AHC98" s="125"/>
      <c r="AHD98" s="125"/>
      <c r="AHE98" s="125"/>
      <c r="AHF98" s="125"/>
      <c r="AHG98" s="125"/>
      <c r="AHH98" s="125"/>
      <c r="AHI98" s="125"/>
      <c r="AHJ98" s="125"/>
      <c r="AHK98" s="125"/>
      <c r="AHL98" s="125"/>
      <c r="AHM98" s="125"/>
      <c r="AHN98" s="125"/>
      <c r="AHO98" s="125"/>
      <c r="AHP98" s="125"/>
      <c r="AHQ98" s="125"/>
      <c r="AHR98" s="125"/>
      <c r="AHS98" s="125"/>
      <c r="AHT98" s="125"/>
      <c r="AHU98" s="125"/>
      <c r="AHV98" s="125"/>
      <c r="AHW98" s="125"/>
      <c r="AHX98" s="125"/>
      <c r="AHY98" s="125"/>
      <c r="AHZ98" s="125"/>
      <c r="AIA98" s="125"/>
      <c r="AIB98" s="125"/>
      <c r="AIC98" s="125"/>
      <c r="AID98" s="125"/>
      <c r="AIE98" s="125"/>
      <c r="AIF98" s="125"/>
      <c r="AIG98" s="125"/>
      <c r="AIH98" s="125"/>
      <c r="AII98" s="125"/>
      <c r="AIJ98" s="125"/>
      <c r="AIK98" s="125"/>
      <c r="AIL98" s="125"/>
      <c r="AIM98" s="125"/>
      <c r="AIN98" s="125"/>
      <c r="AIO98" s="125"/>
      <c r="AIP98" s="125"/>
      <c r="AIQ98" s="125"/>
      <c r="AIR98" s="125"/>
      <c r="AIS98" s="125"/>
      <c r="AIT98" s="125"/>
      <c r="AIU98" s="125"/>
      <c r="AIV98" s="125"/>
      <c r="AIW98" s="125"/>
      <c r="AIX98" s="125"/>
      <c r="AIY98" s="125"/>
      <c r="AIZ98" s="125"/>
      <c r="AJA98" s="125"/>
      <c r="AJB98" s="125"/>
      <c r="AJC98" s="125"/>
      <c r="AJD98" s="125"/>
      <c r="AJE98" s="125"/>
      <c r="AJF98" s="125"/>
      <c r="AJG98" s="125"/>
      <c r="AJH98" s="125"/>
      <c r="AJI98" s="125"/>
      <c r="AJJ98" s="125"/>
      <c r="AJK98" s="125"/>
      <c r="AJL98" s="125"/>
      <c r="AJM98" s="125"/>
      <c r="AJN98" s="125"/>
      <c r="AJO98" s="125"/>
      <c r="AJP98" s="125"/>
      <c r="AJQ98" s="125"/>
      <c r="AJR98" s="125"/>
      <c r="AJS98" s="125"/>
      <c r="AJT98" s="125"/>
      <c r="AJU98" s="125"/>
      <c r="AJV98" s="125"/>
      <c r="AJW98" s="125"/>
      <c r="AJX98" s="125"/>
      <c r="AJY98" s="125"/>
      <c r="AJZ98" s="125"/>
      <c r="AKA98" s="125"/>
      <c r="AKB98" s="125"/>
      <c r="AKC98" s="125"/>
      <c r="AKD98" s="125"/>
      <c r="AKE98" s="125"/>
      <c r="AKF98" s="125"/>
      <c r="AKG98" s="125"/>
      <c r="AKH98" s="125"/>
      <c r="AKI98" s="125"/>
      <c r="AKJ98" s="125"/>
      <c r="AKK98" s="125"/>
      <c r="AKL98" s="125"/>
      <c r="AKM98" s="125"/>
      <c r="AKN98" s="125"/>
      <c r="AKO98" s="125"/>
      <c r="AKP98" s="125"/>
      <c r="AKQ98" s="125"/>
      <c r="AKR98" s="125"/>
      <c r="AKS98" s="125"/>
      <c r="AKT98" s="125"/>
      <c r="AKU98" s="125"/>
      <c r="AKV98" s="125"/>
      <c r="AKW98" s="125"/>
      <c r="AKX98" s="125"/>
      <c r="AKY98" s="125"/>
      <c r="AKZ98" s="125"/>
      <c r="ALA98" s="125"/>
      <c r="ALB98" s="125"/>
      <c r="ALC98" s="125"/>
      <c r="ALD98" s="125"/>
      <c r="ALE98" s="125"/>
      <c r="ALF98" s="125"/>
      <c r="ALG98" s="125"/>
      <c r="ALH98" s="125"/>
      <c r="ALI98" s="125"/>
      <c r="ALJ98" s="125"/>
      <c r="ALK98" s="125"/>
      <c r="ALL98" s="125"/>
      <c r="ALM98" s="125"/>
      <c r="ALN98" s="125"/>
      <c r="ALO98" s="125"/>
      <c r="ALP98" s="125"/>
      <c r="ALQ98" s="125"/>
      <c r="ALR98" s="125"/>
      <c r="ALS98" s="125"/>
      <c r="ALT98" s="125"/>
      <c r="ALU98" s="125"/>
      <c r="ALV98" s="125"/>
      <c r="ALW98" s="125"/>
      <c r="ALX98" s="125"/>
    </row>
    <row r="99" spans="1:1012" x14ac:dyDescent="0.2">
      <c r="A99" s="417" t="s">
        <v>197</v>
      </c>
      <c r="B99" s="418" t="s">
        <v>381</v>
      </c>
      <c r="C99" s="157"/>
      <c r="D99" s="157"/>
      <c r="E99" s="213"/>
      <c r="F99" s="157"/>
      <c r="G99" s="213">
        <v>1</v>
      </c>
      <c r="H99" s="157"/>
      <c r="I99" s="213">
        <v>1</v>
      </c>
      <c r="J99" s="157"/>
      <c r="K99" s="157"/>
      <c r="L99" s="156">
        <v>2</v>
      </c>
      <c r="M99" s="159"/>
      <c r="N99" s="742"/>
      <c r="O99" s="156"/>
      <c r="P99" s="156">
        <v>3</v>
      </c>
      <c r="Q99" s="159"/>
      <c r="R99" s="213">
        <v>1</v>
      </c>
      <c r="S99" s="213">
        <v>5</v>
      </c>
      <c r="T99" s="159"/>
      <c r="U99" s="682">
        <v>2</v>
      </c>
      <c r="V99" s="766">
        <v>5</v>
      </c>
      <c r="W99" s="161"/>
      <c r="X99" s="125" t="s">
        <v>1695</v>
      </c>
    </row>
    <row r="100" spans="1:1012" x14ac:dyDescent="0.2">
      <c r="A100" s="397" t="s">
        <v>195</v>
      </c>
      <c r="B100" s="155" t="s">
        <v>383</v>
      </c>
      <c r="C100" s="157"/>
      <c r="D100" s="157"/>
      <c r="E100" s="156"/>
      <c r="F100" s="157"/>
      <c r="G100" s="156"/>
      <c r="H100" s="157"/>
      <c r="I100" s="156">
        <v>1</v>
      </c>
      <c r="J100" s="157"/>
      <c r="K100" s="157"/>
      <c r="L100" s="156">
        <v>3</v>
      </c>
      <c r="M100" s="159"/>
      <c r="N100" s="742"/>
      <c r="O100" s="156">
        <v>1</v>
      </c>
      <c r="P100" s="156">
        <v>5</v>
      </c>
      <c r="Q100" s="159"/>
      <c r="R100" s="213"/>
      <c r="S100" s="213">
        <v>4</v>
      </c>
      <c r="T100" s="159"/>
      <c r="U100" s="682"/>
      <c r="V100" s="766">
        <v>7</v>
      </c>
      <c r="W100" s="161"/>
      <c r="X100" s="125" t="s">
        <v>1695</v>
      </c>
    </row>
    <row r="101" spans="1:1012" x14ac:dyDescent="0.2">
      <c r="A101" s="397" t="s">
        <v>308</v>
      </c>
      <c r="B101" s="155" t="s">
        <v>511</v>
      </c>
      <c r="C101" s="157"/>
      <c r="D101" s="157"/>
      <c r="E101" s="156"/>
      <c r="F101" s="157"/>
      <c r="G101" s="156"/>
      <c r="H101" s="157"/>
      <c r="I101" s="156">
        <v>1</v>
      </c>
      <c r="J101" s="157"/>
      <c r="K101" s="157"/>
      <c r="L101" s="156">
        <v>3</v>
      </c>
      <c r="M101" s="159"/>
      <c r="N101" s="742"/>
      <c r="O101" s="156"/>
      <c r="P101" s="156">
        <v>6</v>
      </c>
      <c r="Q101" s="159"/>
      <c r="R101" s="213"/>
      <c r="S101" s="213">
        <v>5</v>
      </c>
      <c r="T101" s="159"/>
      <c r="U101" s="682"/>
      <c r="V101" s="766">
        <v>6</v>
      </c>
      <c r="W101" s="161"/>
      <c r="X101" s="125" t="s">
        <v>1697</v>
      </c>
    </row>
    <row r="102" spans="1:1012" x14ac:dyDescent="0.2">
      <c r="A102" s="417" t="s">
        <v>168</v>
      </c>
      <c r="B102" s="418" t="s">
        <v>375</v>
      </c>
      <c r="C102" s="157"/>
      <c r="D102" s="157"/>
      <c r="E102" s="213"/>
      <c r="F102" s="157"/>
      <c r="G102" s="213"/>
      <c r="H102" s="157"/>
      <c r="I102" s="213">
        <v>1</v>
      </c>
      <c r="J102" s="157"/>
      <c r="K102" s="157"/>
      <c r="L102" s="156">
        <v>4</v>
      </c>
      <c r="M102" s="159"/>
      <c r="N102" s="742"/>
      <c r="O102" s="156"/>
      <c r="P102" s="156">
        <v>7</v>
      </c>
      <c r="Q102" s="742"/>
      <c r="R102" s="213"/>
      <c r="S102" s="213">
        <v>6</v>
      </c>
      <c r="T102" s="742"/>
      <c r="U102" s="682"/>
      <c r="V102" s="766">
        <v>7</v>
      </c>
      <c r="W102" s="161"/>
      <c r="X102" s="125" t="s">
        <v>1695</v>
      </c>
    </row>
    <row r="103" spans="1:1012" x14ac:dyDescent="0.2">
      <c r="A103" s="397" t="s">
        <v>181</v>
      </c>
      <c r="B103" s="155" t="s">
        <v>351</v>
      </c>
      <c r="C103" s="157"/>
      <c r="D103" s="157"/>
      <c r="E103" s="156"/>
      <c r="F103" s="157"/>
      <c r="G103" s="156"/>
      <c r="H103" s="157"/>
      <c r="I103" s="156">
        <v>1</v>
      </c>
      <c r="J103" s="157"/>
      <c r="K103" s="157"/>
      <c r="L103" s="156">
        <v>6</v>
      </c>
      <c r="M103" s="159"/>
      <c r="N103" s="742"/>
      <c r="O103" s="156"/>
      <c r="P103" s="156">
        <v>8</v>
      </c>
      <c r="Q103" s="742"/>
      <c r="R103" s="213"/>
      <c r="S103" s="213">
        <v>7</v>
      </c>
      <c r="T103" s="742"/>
      <c r="U103" s="682"/>
      <c r="V103" s="766">
        <v>8</v>
      </c>
      <c r="W103" s="161"/>
      <c r="X103" s="125" t="s">
        <v>1695</v>
      </c>
      <c r="Y103" s="125"/>
      <c r="Z103" s="125"/>
      <c r="AA103" s="125"/>
      <c r="AB103" s="125"/>
      <c r="AC103" s="125"/>
      <c r="AD103" s="125"/>
    </row>
    <row r="104" spans="1:1012" x14ac:dyDescent="0.2">
      <c r="A104" s="397" t="s">
        <v>319</v>
      </c>
      <c r="B104" s="155" t="s">
        <v>353</v>
      </c>
      <c r="C104" s="157"/>
      <c r="D104" s="157"/>
      <c r="E104" s="156"/>
      <c r="F104" s="157"/>
      <c r="G104" s="156"/>
      <c r="H104" s="157"/>
      <c r="I104" s="156">
        <v>1</v>
      </c>
      <c r="J104" s="157"/>
      <c r="K104" s="157"/>
      <c r="L104" s="156">
        <v>9</v>
      </c>
      <c r="M104" s="159"/>
      <c r="N104" s="742"/>
      <c r="O104" s="156"/>
      <c r="P104" s="156">
        <v>9</v>
      </c>
      <c r="Q104" s="159"/>
      <c r="R104" s="213"/>
      <c r="S104" s="213">
        <v>10</v>
      </c>
      <c r="T104" s="159"/>
      <c r="U104" s="682"/>
      <c r="V104" s="766">
        <v>9</v>
      </c>
      <c r="W104" s="161"/>
      <c r="X104" s="125" t="s">
        <v>1695</v>
      </c>
      <c r="Y104" s="125"/>
      <c r="Z104" s="125"/>
      <c r="AA104" s="125"/>
      <c r="AB104" s="125"/>
      <c r="AC104" s="125"/>
      <c r="AD104" s="125"/>
    </row>
    <row r="105" spans="1:1012" x14ac:dyDescent="0.2">
      <c r="A105" s="397" t="s">
        <v>209</v>
      </c>
      <c r="B105" s="155" t="s">
        <v>366</v>
      </c>
      <c r="C105" s="157"/>
      <c r="D105" s="157"/>
      <c r="E105" s="156"/>
      <c r="F105" s="157"/>
      <c r="G105" s="156"/>
      <c r="H105" s="157"/>
      <c r="I105" s="156">
        <v>2</v>
      </c>
      <c r="J105" s="157"/>
      <c r="K105" s="157"/>
      <c r="L105" s="156">
        <v>4</v>
      </c>
      <c r="M105" s="159"/>
      <c r="N105" s="742"/>
      <c r="O105" s="156"/>
      <c r="P105" s="156">
        <v>6</v>
      </c>
      <c r="Q105" s="159"/>
      <c r="R105" s="213">
        <v>1</v>
      </c>
      <c r="S105" s="213">
        <v>5</v>
      </c>
      <c r="T105" s="159"/>
      <c r="U105" s="682"/>
      <c r="V105" s="766">
        <v>11</v>
      </c>
      <c r="W105" s="161"/>
      <c r="X105" s="125" t="s">
        <v>1695</v>
      </c>
    </row>
    <row r="106" spans="1:1012" x14ac:dyDescent="0.2">
      <c r="A106" s="397" t="s">
        <v>184</v>
      </c>
      <c r="B106" s="155" t="s">
        <v>361</v>
      </c>
      <c r="C106" s="157"/>
      <c r="D106" s="157"/>
      <c r="E106" s="156"/>
      <c r="F106" s="157"/>
      <c r="G106" s="156"/>
      <c r="H106" s="157"/>
      <c r="I106" s="156">
        <v>2</v>
      </c>
      <c r="J106" s="157"/>
      <c r="K106" s="157"/>
      <c r="L106" s="156">
        <v>5</v>
      </c>
      <c r="M106" s="159"/>
      <c r="N106" s="742"/>
      <c r="O106" s="156"/>
      <c r="P106" s="156">
        <v>4</v>
      </c>
      <c r="Q106" s="159"/>
      <c r="R106" s="213"/>
      <c r="S106" s="213">
        <v>8</v>
      </c>
      <c r="T106" s="159"/>
      <c r="U106" s="682">
        <v>1</v>
      </c>
      <c r="V106" s="766">
        <v>7</v>
      </c>
      <c r="W106" s="161"/>
      <c r="X106" s="125" t="s">
        <v>1695</v>
      </c>
      <c r="Y106" s="125"/>
      <c r="Z106" s="125"/>
      <c r="AA106" s="125"/>
      <c r="AB106" s="125"/>
      <c r="AC106" s="125"/>
      <c r="AD106" s="125"/>
    </row>
    <row r="107" spans="1:1012" x14ac:dyDescent="0.2">
      <c r="A107" s="397" t="s">
        <v>175</v>
      </c>
      <c r="B107" s="155" t="s">
        <v>401</v>
      </c>
      <c r="C107" s="157"/>
      <c r="D107" s="157"/>
      <c r="E107" s="156"/>
      <c r="F107" s="157"/>
      <c r="G107" s="156"/>
      <c r="H107" s="157"/>
      <c r="I107" s="156">
        <v>2</v>
      </c>
      <c r="J107" s="157"/>
      <c r="K107" s="157"/>
      <c r="L107" s="156">
        <v>6</v>
      </c>
      <c r="M107" s="159"/>
      <c r="N107" s="742"/>
      <c r="O107" s="156"/>
      <c r="P107" s="156">
        <v>10</v>
      </c>
      <c r="Q107" s="159"/>
      <c r="R107" s="213"/>
      <c r="S107" s="213">
        <v>9</v>
      </c>
      <c r="T107" s="159"/>
      <c r="U107" s="682">
        <v>3</v>
      </c>
      <c r="V107" s="766">
        <v>12</v>
      </c>
      <c r="W107" s="161"/>
      <c r="X107" s="125" t="s">
        <v>1695</v>
      </c>
    </row>
    <row r="108" spans="1:1012" x14ac:dyDescent="0.2">
      <c r="A108" s="397" t="s">
        <v>198</v>
      </c>
      <c r="B108" s="155" t="s">
        <v>379</v>
      </c>
      <c r="C108" s="157"/>
      <c r="D108" s="157"/>
      <c r="E108" s="156"/>
      <c r="F108" s="157"/>
      <c r="G108" s="156"/>
      <c r="H108" s="157"/>
      <c r="I108" s="156">
        <v>3</v>
      </c>
      <c r="J108" s="157"/>
      <c r="K108" s="157"/>
      <c r="L108" s="156">
        <v>4</v>
      </c>
      <c r="M108" s="159"/>
      <c r="N108" s="742"/>
      <c r="O108" s="156">
        <v>1</v>
      </c>
      <c r="P108" s="156">
        <v>8</v>
      </c>
      <c r="Q108" s="159"/>
      <c r="R108" s="213"/>
      <c r="S108" s="213">
        <v>6</v>
      </c>
      <c r="T108" s="159"/>
      <c r="U108" s="682"/>
      <c r="V108" s="766">
        <v>8</v>
      </c>
      <c r="W108" s="161"/>
      <c r="X108" s="125" t="s">
        <v>1695</v>
      </c>
    </row>
    <row r="109" spans="1:1012" x14ac:dyDescent="0.2">
      <c r="A109" s="397" t="s">
        <v>215</v>
      </c>
      <c r="B109" s="155" t="s">
        <v>397</v>
      </c>
      <c r="C109" s="157"/>
      <c r="D109" s="157"/>
      <c r="E109" s="156"/>
      <c r="F109" s="157"/>
      <c r="G109" s="156"/>
      <c r="H109" s="157"/>
      <c r="I109" s="156">
        <v>3</v>
      </c>
      <c r="J109" s="157"/>
      <c r="K109" s="157"/>
      <c r="L109" s="156">
        <v>10</v>
      </c>
      <c r="M109" s="159"/>
      <c r="N109" s="742"/>
      <c r="O109" s="156">
        <v>1</v>
      </c>
      <c r="P109" s="156">
        <v>10</v>
      </c>
      <c r="Q109" s="159"/>
      <c r="R109" s="213"/>
      <c r="S109" s="213">
        <v>10</v>
      </c>
      <c r="T109" s="159"/>
      <c r="U109" s="682"/>
      <c r="V109" s="766">
        <v>2</v>
      </c>
      <c r="W109" s="161"/>
      <c r="X109" s="125"/>
    </row>
    <row r="110" spans="1:1012" x14ac:dyDescent="0.2">
      <c r="A110" s="397" t="s">
        <v>177</v>
      </c>
      <c r="B110" s="155" t="s">
        <v>398</v>
      </c>
      <c r="C110" s="157"/>
      <c r="D110" s="157"/>
      <c r="E110" s="156"/>
      <c r="F110" s="157"/>
      <c r="G110" s="156"/>
      <c r="H110" s="157"/>
      <c r="I110" s="156">
        <v>4</v>
      </c>
      <c r="J110" s="157"/>
      <c r="K110" s="157"/>
      <c r="L110" s="156">
        <v>6</v>
      </c>
      <c r="M110" s="159"/>
      <c r="N110" s="742"/>
      <c r="O110" s="156">
        <v>1</v>
      </c>
      <c r="P110" s="156">
        <v>13</v>
      </c>
      <c r="Q110" s="159"/>
      <c r="R110" s="213"/>
      <c r="S110" s="213">
        <v>12</v>
      </c>
      <c r="T110" s="159"/>
      <c r="U110" s="682"/>
      <c r="V110" s="766">
        <v>13</v>
      </c>
      <c r="W110" s="161"/>
      <c r="X110" s="125" t="s">
        <v>1695</v>
      </c>
    </row>
    <row r="111" spans="1:1012" x14ac:dyDescent="0.2">
      <c r="A111" s="417" t="s">
        <v>206</v>
      </c>
      <c r="B111" s="418" t="s">
        <v>516</v>
      </c>
      <c r="C111" s="157"/>
      <c r="D111" s="157"/>
      <c r="E111" s="213">
        <v>1</v>
      </c>
      <c r="F111" s="157"/>
      <c r="G111" s="213"/>
      <c r="H111" s="157"/>
      <c r="I111" s="213"/>
      <c r="J111" s="157"/>
      <c r="K111" s="157"/>
      <c r="L111" s="156">
        <v>1</v>
      </c>
      <c r="M111" s="159"/>
      <c r="N111" s="742"/>
      <c r="O111" s="156"/>
      <c r="P111" s="156">
        <v>4</v>
      </c>
      <c r="Q111" s="159"/>
      <c r="R111" s="213"/>
      <c r="S111" s="213">
        <v>4</v>
      </c>
      <c r="T111" s="159"/>
      <c r="U111" s="682">
        <v>1</v>
      </c>
      <c r="V111" s="766">
        <v>3</v>
      </c>
      <c r="W111" s="161"/>
      <c r="X111" s="125" t="s">
        <v>1695</v>
      </c>
    </row>
    <row r="112" spans="1:1012" x14ac:dyDescent="0.2">
      <c r="A112" s="397" t="s">
        <v>264</v>
      </c>
      <c r="B112" s="155" t="s">
        <v>376</v>
      </c>
      <c r="C112" s="157"/>
      <c r="D112" s="157"/>
      <c r="E112" s="156"/>
      <c r="F112" s="157"/>
      <c r="G112" s="156"/>
      <c r="H112" s="157"/>
      <c r="I112" s="156"/>
      <c r="J112" s="157"/>
      <c r="K112" s="157"/>
      <c r="L112" s="156">
        <v>1</v>
      </c>
      <c r="M112" s="159"/>
      <c r="N112" s="742"/>
      <c r="O112" s="156"/>
      <c r="P112" s="156">
        <v>2</v>
      </c>
      <c r="Q112" s="159"/>
      <c r="R112" s="213"/>
      <c r="S112" s="213">
        <v>4</v>
      </c>
      <c r="T112" s="159"/>
      <c r="U112" s="682"/>
      <c r="V112" s="766">
        <v>4</v>
      </c>
      <c r="W112" s="161"/>
      <c r="X112" s="125" t="s">
        <v>1695</v>
      </c>
    </row>
    <row r="113" spans="1:1012" x14ac:dyDescent="0.2">
      <c r="A113" s="417" t="s">
        <v>228</v>
      </c>
      <c r="B113" s="418" t="s">
        <v>436</v>
      </c>
      <c r="C113" s="157"/>
      <c r="D113" s="157"/>
      <c r="E113" s="213"/>
      <c r="F113" s="157"/>
      <c r="G113" s="213"/>
      <c r="H113" s="157"/>
      <c r="I113" s="213"/>
      <c r="J113" s="157"/>
      <c r="K113" s="157"/>
      <c r="L113" s="156">
        <v>1</v>
      </c>
      <c r="M113" s="159"/>
      <c r="N113" s="742"/>
      <c r="O113" s="156"/>
      <c r="P113" s="156">
        <v>2</v>
      </c>
      <c r="Q113" s="159"/>
      <c r="R113" s="213"/>
      <c r="S113" s="213">
        <v>4</v>
      </c>
      <c r="T113" s="159"/>
      <c r="U113" s="682"/>
      <c r="V113" s="766">
        <v>5</v>
      </c>
      <c r="W113" s="161"/>
      <c r="X113" s="125" t="s">
        <v>1695</v>
      </c>
    </row>
    <row r="114" spans="1:1012" x14ac:dyDescent="0.2">
      <c r="A114" s="417" t="s">
        <v>257</v>
      </c>
      <c r="B114" s="418" t="s">
        <v>638</v>
      </c>
      <c r="C114" s="646"/>
      <c r="D114" s="646"/>
      <c r="E114" s="213"/>
      <c r="F114" s="646"/>
      <c r="G114" s="213"/>
      <c r="H114" s="646"/>
      <c r="I114" s="213"/>
      <c r="J114" s="646"/>
      <c r="K114" s="157"/>
      <c r="L114" s="156">
        <v>1</v>
      </c>
      <c r="M114" s="159"/>
      <c r="N114" s="742"/>
      <c r="O114" s="156"/>
      <c r="P114" s="156">
        <v>3</v>
      </c>
      <c r="Q114" s="159"/>
      <c r="R114" s="213"/>
      <c r="S114" s="213">
        <v>1</v>
      </c>
      <c r="T114" s="159"/>
      <c r="U114" s="682"/>
      <c r="V114" s="766">
        <v>1</v>
      </c>
      <c r="W114" s="161"/>
      <c r="X114" s="125" t="s">
        <v>1695</v>
      </c>
      <c r="Y114" s="125"/>
      <c r="Z114" s="125"/>
      <c r="AA114" s="125"/>
      <c r="AB114" s="125"/>
      <c r="AC114" s="125"/>
      <c r="AD114" s="125"/>
      <c r="AE114" s="125"/>
      <c r="AF114" s="125"/>
      <c r="AG114" s="125"/>
      <c r="AH114" s="125"/>
      <c r="AI114" s="125"/>
      <c r="AJ114" s="125"/>
      <c r="AK114" s="125"/>
      <c r="AL114" s="125"/>
      <c r="AM114" s="125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5"/>
      <c r="BR114" s="125"/>
      <c r="BS114" s="125"/>
      <c r="BT114" s="125"/>
      <c r="BU114" s="125"/>
      <c r="BV114" s="125"/>
      <c r="BW114" s="125"/>
      <c r="BX114" s="125"/>
      <c r="BY114" s="125"/>
      <c r="BZ114" s="125"/>
      <c r="CA114" s="125"/>
      <c r="CB114" s="125"/>
      <c r="CC114" s="125"/>
      <c r="CD114" s="125"/>
      <c r="CE114" s="125"/>
      <c r="CF114" s="125"/>
      <c r="CG114" s="125"/>
      <c r="CH114" s="125"/>
      <c r="CI114" s="125"/>
      <c r="CJ114" s="125"/>
      <c r="CK114" s="125"/>
      <c r="CL114" s="125"/>
      <c r="CM114" s="125"/>
      <c r="CN114" s="125"/>
      <c r="CO114" s="125"/>
      <c r="CP114" s="125"/>
      <c r="CQ114" s="125"/>
      <c r="CR114" s="125"/>
      <c r="CS114" s="125"/>
      <c r="CT114" s="125"/>
      <c r="CU114" s="125"/>
      <c r="CV114" s="125"/>
      <c r="CW114" s="125"/>
      <c r="CX114" s="125"/>
      <c r="CY114" s="125"/>
      <c r="CZ114" s="125"/>
      <c r="DA114" s="125"/>
      <c r="DB114" s="125"/>
      <c r="DC114" s="125"/>
      <c r="DD114" s="125"/>
      <c r="DE114" s="125"/>
      <c r="DF114" s="125"/>
      <c r="DG114" s="125"/>
      <c r="DH114" s="125"/>
      <c r="DI114" s="125"/>
      <c r="DJ114" s="125"/>
      <c r="DK114" s="125"/>
      <c r="DL114" s="125"/>
      <c r="DM114" s="125"/>
      <c r="DN114" s="125"/>
      <c r="DO114" s="125"/>
      <c r="DP114" s="125"/>
      <c r="DQ114" s="125"/>
      <c r="DR114" s="125"/>
      <c r="DS114" s="125"/>
      <c r="DT114" s="125"/>
      <c r="DU114" s="125"/>
      <c r="DV114" s="125"/>
      <c r="DW114" s="125"/>
      <c r="DX114" s="125"/>
      <c r="DY114" s="125"/>
      <c r="DZ114" s="125"/>
      <c r="EA114" s="125"/>
      <c r="EB114" s="125"/>
      <c r="EC114" s="125"/>
      <c r="ED114" s="125"/>
      <c r="EE114" s="125"/>
      <c r="EF114" s="125"/>
      <c r="EG114" s="125"/>
      <c r="EH114" s="125"/>
      <c r="EI114" s="125"/>
      <c r="EJ114" s="125"/>
      <c r="EK114" s="125"/>
      <c r="EL114" s="125"/>
      <c r="EM114" s="125"/>
      <c r="EN114" s="125"/>
      <c r="EO114" s="125"/>
      <c r="EP114" s="125"/>
      <c r="EQ114" s="125"/>
      <c r="ER114" s="125"/>
      <c r="ES114" s="125"/>
      <c r="ET114" s="125"/>
      <c r="EU114" s="125"/>
      <c r="EV114" s="125"/>
      <c r="EW114" s="125"/>
      <c r="EX114" s="125"/>
      <c r="EY114" s="125"/>
      <c r="EZ114" s="125"/>
      <c r="FA114" s="125"/>
      <c r="FB114" s="125"/>
      <c r="FC114" s="125"/>
      <c r="FD114" s="125"/>
      <c r="FE114" s="125"/>
      <c r="FF114" s="125"/>
      <c r="FG114" s="125"/>
      <c r="FH114" s="125"/>
      <c r="FI114" s="125"/>
      <c r="FJ114" s="125"/>
      <c r="FK114" s="125"/>
      <c r="FL114" s="125"/>
      <c r="FM114" s="125"/>
      <c r="FN114" s="125"/>
      <c r="FO114" s="125"/>
      <c r="FP114" s="125"/>
      <c r="FQ114" s="125"/>
      <c r="FR114" s="125"/>
      <c r="FS114" s="125"/>
      <c r="FT114" s="125"/>
      <c r="FU114" s="125"/>
      <c r="FV114" s="125"/>
      <c r="FW114" s="125"/>
      <c r="FX114" s="125"/>
      <c r="FY114" s="125"/>
      <c r="FZ114" s="125"/>
      <c r="GA114" s="125"/>
      <c r="GB114" s="125"/>
      <c r="GC114" s="125"/>
      <c r="GD114" s="125"/>
      <c r="GE114" s="125"/>
      <c r="GF114" s="125"/>
      <c r="GG114" s="125"/>
      <c r="GH114" s="125"/>
      <c r="GI114" s="125"/>
      <c r="GJ114" s="125"/>
      <c r="GK114" s="125"/>
      <c r="GL114" s="125"/>
      <c r="GM114" s="125"/>
      <c r="GN114" s="125"/>
      <c r="GO114" s="125"/>
      <c r="GP114" s="125"/>
      <c r="GQ114" s="125"/>
      <c r="GR114" s="125"/>
      <c r="GS114" s="125"/>
      <c r="GT114" s="125"/>
      <c r="GU114" s="125"/>
      <c r="GV114" s="125"/>
      <c r="GW114" s="125"/>
      <c r="GX114" s="125"/>
      <c r="GY114" s="125"/>
      <c r="GZ114" s="125"/>
      <c r="HA114" s="125"/>
      <c r="HB114" s="125"/>
      <c r="HC114" s="125"/>
      <c r="HD114" s="125"/>
      <c r="HE114" s="125"/>
      <c r="HF114" s="125"/>
      <c r="HG114" s="125"/>
      <c r="HH114" s="125"/>
      <c r="HI114" s="125"/>
      <c r="HJ114" s="125"/>
      <c r="HK114" s="125"/>
      <c r="HL114" s="125"/>
      <c r="HM114" s="125"/>
      <c r="HN114" s="125"/>
      <c r="HO114" s="125"/>
      <c r="HP114" s="125"/>
      <c r="HQ114" s="125"/>
      <c r="HR114" s="125"/>
      <c r="HS114" s="125"/>
      <c r="HT114" s="125"/>
      <c r="HU114" s="125"/>
      <c r="HV114" s="125"/>
      <c r="HW114" s="125"/>
      <c r="HX114" s="125"/>
      <c r="HY114" s="125"/>
      <c r="HZ114" s="125"/>
      <c r="IA114" s="125"/>
      <c r="IB114" s="125"/>
      <c r="IC114" s="125"/>
      <c r="ID114" s="125"/>
      <c r="IE114" s="125"/>
      <c r="IF114" s="125"/>
      <c r="IG114" s="125"/>
      <c r="IH114" s="125"/>
      <c r="II114" s="125"/>
      <c r="IJ114" s="125"/>
      <c r="IK114" s="125"/>
      <c r="IL114" s="125"/>
      <c r="IM114" s="125"/>
      <c r="IN114" s="125"/>
      <c r="IO114" s="125"/>
      <c r="IP114" s="125"/>
      <c r="IQ114" s="125"/>
      <c r="IR114" s="125"/>
      <c r="IS114" s="125"/>
      <c r="IT114" s="125"/>
      <c r="IU114" s="125"/>
      <c r="IV114" s="125"/>
      <c r="IW114" s="125"/>
      <c r="IX114" s="125"/>
      <c r="IY114" s="125"/>
      <c r="IZ114" s="125"/>
      <c r="JA114" s="125"/>
      <c r="JB114" s="125"/>
      <c r="JC114" s="125"/>
      <c r="JD114" s="125"/>
      <c r="JE114" s="125"/>
      <c r="JF114" s="125"/>
      <c r="JG114" s="125"/>
      <c r="JH114" s="125"/>
      <c r="JI114" s="125"/>
      <c r="JJ114" s="125"/>
      <c r="JK114" s="125"/>
      <c r="JL114" s="125"/>
      <c r="JM114" s="125"/>
      <c r="JN114" s="125"/>
      <c r="JO114" s="125"/>
      <c r="JP114" s="125"/>
      <c r="JQ114" s="125"/>
      <c r="JR114" s="125"/>
      <c r="JS114" s="125"/>
      <c r="JT114" s="125"/>
      <c r="JU114" s="125"/>
      <c r="JV114" s="125"/>
      <c r="JW114" s="125"/>
      <c r="JX114" s="125"/>
      <c r="JY114" s="125"/>
      <c r="JZ114" s="125"/>
      <c r="KA114" s="125"/>
      <c r="KB114" s="125"/>
      <c r="KC114" s="125"/>
      <c r="KD114" s="125"/>
      <c r="KE114" s="125"/>
      <c r="KF114" s="125"/>
      <c r="KG114" s="125"/>
      <c r="KH114" s="125"/>
      <c r="KI114" s="125"/>
      <c r="KJ114" s="125"/>
      <c r="KK114" s="125"/>
      <c r="KL114" s="125"/>
      <c r="KM114" s="125"/>
      <c r="KN114" s="125"/>
      <c r="KO114" s="125"/>
      <c r="KP114" s="125"/>
      <c r="KQ114" s="125"/>
      <c r="KR114" s="125"/>
      <c r="KS114" s="125"/>
      <c r="KT114" s="125"/>
      <c r="KU114" s="125"/>
      <c r="KV114" s="125"/>
      <c r="KW114" s="125"/>
      <c r="KX114" s="125"/>
      <c r="KY114" s="125"/>
      <c r="KZ114" s="125"/>
      <c r="LA114" s="125"/>
      <c r="LB114" s="125"/>
      <c r="LC114" s="125"/>
      <c r="LD114" s="125"/>
      <c r="LE114" s="125"/>
      <c r="LF114" s="125"/>
      <c r="LG114" s="125"/>
      <c r="LH114" s="125"/>
      <c r="LI114" s="125"/>
      <c r="LJ114" s="125"/>
      <c r="LK114" s="125"/>
      <c r="LL114" s="125"/>
      <c r="LM114" s="125"/>
      <c r="LN114" s="125"/>
      <c r="LO114" s="125"/>
      <c r="LP114" s="125"/>
      <c r="LQ114" s="125"/>
      <c r="LR114" s="125"/>
      <c r="LS114" s="125"/>
      <c r="LT114" s="125"/>
      <c r="LU114" s="125"/>
      <c r="LV114" s="125"/>
      <c r="LW114" s="125"/>
      <c r="LX114" s="125"/>
      <c r="LY114" s="125"/>
      <c r="LZ114" s="125"/>
      <c r="MA114" s="125"/>
      <c r="MB114" s="125"/>
      <c r="MC114" s="125"/>
      <c r="MD114" s="125"/>
      <c r="ME114" s="125"/>
      <c r="MF114" s="125"/>
      <c r="MG114" s="125"/>
      <c r="MH114" s="125"/>
      <c r="MI114" s="125"/>
      <c r="MJ114" s="125"/>
      <c r="MK114" s="125"/>
      <c r="ML114" s="125"/>
      <c r="MM114" s="125"/>
      <c r="MN114" s="125"/>
      <c r="MO114" s="125"/>
      <c r="MP114" s="125"/>
      <c r="MQ114" s="125"/>
      <c r="MR114" s="125"/>
      <c r="MS114" s="125"/>
      <c r="MT114" s="125"/>
      <c r="MU114" s="125"/>
      <c r="MV114" s="125"/>
      <c r="MW114" s="125"/>
      <c r="MX114" s="125"/>
      <c r="MY114" s="125"/>
      <c r="MZ114" s="125"/>
      <c r="NA114" s="125"/>
      <c r="NB114" s="125"/>
      <c r="NC114" s="125"/>
      <c r="ND114" s="125"/>
      <c r="NE114" s="125"/>
      <c r="NF114" s="125"/>
      <c r="NG114" s="125"/>
      <c r="NH114" s="125"/>
      <c r="NI114" s="125"/>
      <c r="NJ114" s="125"/>
      <c r="NK114" s="125"/>
      <c r="NL114" s="125"/>
      <c r="NM114" s="125"/>
      <c r="NN114" s="125"/>
      <c r="NO114" s="125"/>
      <c r="NP114" s="125"/>
      <c r="NQ114" s="125"/>
      <c r="NR114" s="125"/>
      <c r="NS114" s="125"/>
      <c r="NT114" s="125"/>
      <c r="NU114" s="125"/>
      <c r="NV114" s="125"/>
      <c r="NW114" s="125"/>
      <c r="NX114" s="125"/>
      <c r="NY114" s="125"/>
      <c r="NZ114" s="125"/>
      <c r="OA114" s="125"/>
      <c r="OB114" s="125"/>
      <c r="OC114" s="125"/>
      <c r="OD114" s="125"/>
      <c r="OE114" s="125"/>
      <c r="OF114" s="125"/>
      <c r="OG114" s="125"/>
      <c r="OH114" s="125"/>
      <c r="OI114" s="125"/>
      <c r="OJ114" s="125"/>
      <c r="OK114" s="125"/>
      <c r="OL114" s="125"/>
      <c r="OM114" s="125"/>
      <c r="ON114" s="125"/>
      <c r="OO114" s="125"/>
      <c r="OP114" s="125"/>
      <c r="OQ114" s="125"/>
      <c r="OR114" s="125"/>
      <c r="OS114" s="125"/>
      <c r="OT114" s="125"/>
      <c r="OU114" s="125"/>
      <c r="OV114" s="125"/>
      <c r="OW114" s="125"/>
      <c r="OX114" s="125"/>
      <c r="OY114" s="125"/>
      <c r="OZ114" s="125"/>
      <c r="PA114" s="125"/>
      <c r="PB114" s="125"/>
      <c r="PC114" s="125"/>
      <c r="PD114" s="125"/>
      <c r="PE114" s="125"/>
      <c r="PF114" s="125"/>
      <c r="PG114" s="125"/>
      <c r="PH114" s="125"/>
      <c r="PI114" s="125"/>
      <c r="PJ114" s="125"/>
      <c r="PK114" s="125"/>
      <c r="PL114" s="125"/>
      <c r="PM114" s="125"/>
      <c r="PN114" s="125"/>
      <c r="PO114" s="125"/>
      <c r="PP114" s="125"/>
      <c r="PQ114" s="125"/>
      <c r="PR114" s="125"/>
      <c r="PS114" s="125"/>
      <c r="PT114" s="125"/>
      <c r="PU114" s="125"/>
      <c r="PV114" s="125"/>
      <c r="PW114" s="125"/>
      <c r="PX114" s="125"/>
      <c r="PY114" s="125"/>
      <c r="PZ114" s="125"/>
      <c r="QA114" s="125"/>
      <c r="QB114" s="125"/>
      <c r="QC114" s="125"/>
      <c r="QD114" s="125"/>
      <c r="QE114" s="125"/>
      <c r="QF114" s="125"/>
      <c r="QG114" s="125"/>
      <c r="QH114" s="125"/>
      <c r="QI114" s="125"/>
      <c r="QJ114" s="125"/>
      <c r="QK114" s="125"/>
      <c r="QL114" s="125"/>
      <c r="QM114" s="125"/>
      <c r="QN114" s="125"/>
      <c r="QO114" s="125"/>
      <c r="QP114" s="125"/>
      <c r="QQ114" s="125"/>
      <c r="QR114" s="125"/>
      <c r="QS114" s="125"/>
      <c r="QT114" s="125"/>
      <c r="QU114" s="125"/>
      <c r="QV114" s="125"/>
      <c r="QW114" s="125"/>
      <c r="QX114" s="125"/>
      <c r="QY114" s="125"/>
      <c r="QZ114" s="125"/>
      <c r="RA114" s="125"/>
      <c r="RB114" s="125"/>
      <c r="RC114" s="125"/>
      <c r="RD114" s="125"/>
      <c r="RE114" s="125"/>
      <c r="RF114" s="125"/>
      <c r="RG114" s="125"/>
      <c r="RH114" s="125"/>
      <c r="RI114" s="125"/>
      <c r="RJ114" s="125"/>
      <c r="RK114" s="125"/>
      <c r="RL114" s="125"/>
      <c r="RM114" s="125"/>
      <c r="RN114" s="125"/>
      <c r="RO114" s="125"/>
      <c r="RP114" s="125"/>
      <c r="RQ114" s="125"/>
      <c r="RR114" s="125"/>
      <c r="RS114" s="125"/>
      <c r="RT114" s="125"/>
      <c r="RU114" s="125"/>
      <c r="RV114" s="125"/>
      <c r="RW114" s="125"/>
      <c r="RX114" s="125"/>
      <c r="RY114" s="125"/>
      <c r="RZ114" s="125"/>
      <c r="SA114" s="125"/>
      <c r="SB114" s="125"/>
      <c r="SC114" s="125"/>
      <c r="SD114" s="125"/>
      <c r="SE114" s="125"/>
      <c r="SF114" s="125"/>
      <c r="SG114" s="125"/>
      <c r="SH114" s="125"/>
      <c r="SI114" s="125"/>
      <c r="SJ114" s="125"/>
      <c r="SK114" s="125"/>
      <c r="SL114" s="125"/>
      <c r="SM114" s="125"/>
      <c r="SN114" s="125"/>
      <c r="SO114" s="125"/>
      <c r="SP114" s="125"/>
      <c r="SQ114" s="125"/>
      <c r="SR114" s="125"/>
      <c r="SS114" s="125"/>
      <c r="ST114" s="125"/>
      <c r="SU114" s="125"/>
      <c r="SV114" s="125"/>
      <c r="SW114" s="125"/>
      <c r="SX114" s="125"/>
      <c r="SY114" s="125"/>
      <c r="SZ114" s="125"/>
      <c r="TA114" s="125"/>
      <c r="TB114" s="125"/>
      <c r="TC114" s="125"/>
      <c r="TD114" s="125"/>
      <c r="TE114" s="125"/>
      <c r="TF114" s="125"/>
      <c r="TG114" s="125"/>
      <c r="TH114" s="125"/>
      <c r="TI114" s="125"/>
      <c r="TJ114" s="125"/>
      <c r="TK114" s="125"/>
      <c r="TL114" s="125"/>
      <c r="TM114" s="125"/>
      <c r="TN114" s="125"/>
      <c r="TO114" s="125"/>
      <c r="TP114" s="125"/>
      <c r="TQ114" s="125"/>
      <c r="TR114" s="125"/>
      <c r="TS114" s="125"/>
      <c r="TT114" s="125"/>
      <c r="TU114" s="125"/>
      <c r="TV114" s="125"/>
      <c r="TW114" s="125"/>
      <c r="TX114" s="125"/>
      <c r="TY114" s="125"/>
      <c r="TZ114" s="125"/>
      <c r="UA114" s="125"/>
      <c r="UB114" s="125"/>
      <c r="UC114" s="125"/>
      <c r="UD114" s="125"/>
      <c r="UE114" s="125"/>
      <c r="UF114" s="125"/>
      <c r="UG114" s="125"/>
      <c r="UH114" s="125"/>
      <c r="UI114" s="125"/>
      <c r="UJ114" s="125"/>
      <c r="UK114" s="125"/>
      <c r="UL114" s="125"/>
      <c r="UM114" s="125"/>
      <c r="UN114" s="125"/>
      <c r="UO114" s="125"/>
      <c r="UP114" s="125"/>
      <c r="UQ114" s="125"/>
      <c r="UR114" s="125"/>
      <c r="US114" s="125"/>
      <c r="UT114" s="125"/>
      <c r="UU114" s="125"/>
      <c r="UV114" s="125"/>
      <c r="UW114" s="125"/>
      <c r="UX114" s="125"/>
      <c r="UY114" s="125"/>
      <c r="UZ114" s="125"/>
      <c r="VA114" s="125"/>
      <c r="VB114" s="125"/>
      <c r="VC114" s="125"/>
      <c r="VD114" s="125"/>
      <c r="VE114" s="125"/>
      <c r="VF114" s="125"/>
      <c r="VG114" s="125"/>
      <c r="VH114" s="125"/>
      <c r="VI114" s="125"/>
      <c r="VJ114" s="125"/>
      <c r="VK114" s="125"/>
      <c r="VL114" s="125"/>
      <c r="VM114" s="125"/>
      <c r="VN114" s="125"/>
      <c r="VO114" s="125"/>
      <c r="VP114" s="125"/>
      <c r="VQ114" s="125"/>
      <c r="VR114" s="125"/>
      <c r="VS114" s="125"/>
      <c r="VT114" s="125"/>
      <c r="VU114" s="125"/>
      <c r="VV114" s="125"/>
      <c r="VW114" s="125"/>
      <c r="VX114" s="125"/>
      <c r="VY114" s="125"/>
      <c r="VZ114" s="125"/>
      <c r="WA114" s="125"/>
      <c r="WB114" s="125"/>
      <c r="WC114" s="125"/>
      <c r="WD114" s="125"/>
      <c r="WE114" s="125"/>
      <c r="WF114" s="125"/>
      <c r="WG114" s="125"/>
      <c r="WH114" s="125"/>
      <c r="WI114" s="125"/>
      <c r="WJ114" s="125"/>
      <c r="WK114" s="125"/>
      <c r="WL114" s="125"/>
      <c r="WM114" s="125"/>
      <c r="WN114" s="125"/>
      <c r="WO114" s="125"/>
      <c r="WP114" s="125"/>
      <c r="WQ114" s="125"/>
      <c r="WR114" s="125"/>
      <c r="WS114" s="125"/>
      <c r="WT114" s="125"/>
      <c r="WU114" s="125"/>
      <c r="WV114" s="125"/>
      <c r="WW114" s="125"/>
      <c r="WX114" s="125"/>
      <c r="WY114" s="125"/>
      <c r="WZ114" s="125"/>
      <c r="XA114" s="125"/>
      <c r="XB114" s="125"/>
      <c r="XC114" s="125"/>
      <c r="XD114" s="125"/>
      <c r="XE114" s="125"/>
      <c r="XF114" s="125"/>
      <c r="XG114" s="125"/>
      <c r="XH114" s="125"/>
      <c r="XI114" s="125"/>
      <c r="XJ114" s="125"/>
      <c r="XK114" s="125"/>
      <c r="XL114" s="125"/>
      <c r="XM114" s="125"/>
      <c r="XN114" s="125"/>
      <c r="XO114" s="125"/>
      <c r="XP114" s="125"/>
      <c r="XQ114" s="125"/>
      <c r="XR114" s="125"/>
      <c r="XS114" s="125"/>
      <c r="XT114" s="125"/>
      <c r="XU114" s="125"/>
      <c r="XV114" s="125"/>
      <c r="XW114" s="125"/>
      <c r="XX114" s="125"/>
      <c r="XY114" s="125"/>
      <c r="XZ114" s="125"/>
      <c r="YA114" s="125"/>
      <c r="YB114" s="125"/>
      <c r="YC114" s="125"/>
      <c r="YD114" s="125"/>
      <c r="YE114" s="125"/>
      <c r="YF114" s="125"/>
      <c r="YG114" s="125"/>
      <c r="YH114" s="125"/>
      <c r="YI114" s="125"/>
      <c r="YJ114" s="125"/>
      <c r="YK114" s="125"/>
      <c r="YL114" s="125"/>
      <c r="YM114" s="125"/>
      <c r="YN114" s="125"/>
      <c r="YO114" s="125"/>
      <c r="YP114" s="125"/>
      <c r="YQ114" s="125"/>
      <c r="YR114" s="125"/>
      <c r="YS114" s="125"/>
      <c r="YT114" s="125"/>
      <c r="YU114" s="125"/>
      <c r="YV114" s="125"/>
      <c r="YW114" s="125"/>
      <c r="YX114" s="125"/>
      <c r="YY114" s="125"/>
      <c r="YZ114" s="125"/>
      <c r="ZA114" s="125"/>
      <c r="ZB114" s="125"/>
      <c r="ZC114" s="125"/>
      <c r="ZD114" s="125"/>
      <c r="ZE114" s="125"/>
      <c r="ZF114" s="125"/>
      <c r="ZG114" s="125"/>
      <c r="ZH114" s="125"/>
      <c r="ZI114" s="125"/>
      <c r="ZJ114" s="125"/>
      <c r="ZK114" s="125"/>
      <c r="ZL114" s="125"/>
      <c r="ZM114" s="125"/>
      <c r="ZN114" s="125"/>
      <c r="ZO114" s="125"/>
      <c r="ZP114" s="125"/>
      <c r="ZQ114" s="125"/>
      <c r="ZR114" s="125"/>
      <c r="ZS114" s="125"/>
      <c r="ZT114" s="125"/>
      <c r="ZU114" s="125"/>
      <c r="ZV114" s="125"/>
      <c r="ZW114" s="125"/>
      <c r="ZX114" s="125"/>
      <c r="ZY114" s="125"/>
      <c r="ZZ114" s="125"/>
      <c r="AAA114" s="125"/>
      <c r="AAB114" s="125"/>
      <c r="AAC114" s="125"/>
      <c r="AAD114" s="125"/>
      <c r="AAE114" s="125"/>
      <c r="AAF114" s="125"/>
      <c r="AAG114" s="125"/>
      <c r="AAH114" s="125"/>
      <c r="AAI114" s="125"/>
      <c r="AAJ114" s="125"/>
      <c r="AAK114" s="125"/>
      <c r="AAL114" s="125"/>
      <c r="AAM114" s="125"/>
      <c r="AAN114" s="125"/>
      <c r="AAO114" s="125"/>
      <c r="AAP114" s="125"/>
      <c r="AAQ114" s="125"/>
      <c r="AAR114" s="125"/>
      <c r="AAS114" s="125"/>
      <c r="AAT114" s="125"/>
      <c r="AAU114" s="125"/>
      <c r="AAV114" s="125"/>
      <c r="AAW114" s="125"/>
      <c r="AAX114" s="125"/>
      <c r="AAY114" s="125"/>
      <c r="AAZ114" s="125"/>
      <c r="ABA114" s="125"/>
      <c r="ABB114" s="125"/>
      <c r="ABC114" s="125"/>
      <c r="ABD114" s="125"/>
      <c r="ABE114" s="125"/>
      <c r="ABF114" s="125"/>
      <c r="ABG114" s="125"/>
      <c r="ABH114" s="125"/>
      <c r="ABI114" s="125"/>
      <c r="ABJ114" s="125"/>
      <c r="ABK114" s="125"/>
      <c r="ABL114" s="125"/>
      <c r="ABM114" s="125"/>
      <c r="ABN114" s="125"/>
      <c r="ABO114" s="125"/>
      <c r="ABP114" s="125"/>
      <c r="ABQ114" s="125"/>
      <c r="ABR114" s="125"/>
      <c r="ABS114" s="125"/>
      <c r="ABT114" s="125"/>
      <c r="ABU114" s="125"/>
      <c r="ABV114" s="125"/>
      <c r="ABW114" s="125"/>
      <c r="ABX114" s="125"/>
      <c r="ABY114" s="125"/>
      <c r="ABZ114" s="125"/>
      <c r="ACA114" s="125"/>
      <c r="ACB114" s="125"/>
      <c r="ACC114" s="125"/>
      <c r="ACD114" s="125"/>
      <c r="ACE114" s="125"/>
      <c r="ACF114" s="125"/>
      <c r="ACG114" s="125"/>
      <c r="ACH114" s="125"/>
      <c r="ACI114" s="125"/>
      <c r="ACJ114" s="125"/>
      <c r="ACK114" s="125"/>
      <c r="ACL114" s="125"/>
      <c r="ACM114" s="125"/>
      <c r="ACN114" s="125"/>
      <c r="ACO114" s="125"/>
      <c r="ACP114" s="125"/>
      <c r="ACQ114" s="125"/>
      <c r="ACR114" s="125"/>
      <c r="ACS114" s="125"/>
      <c r="ACT114" s="125"/>
      <c r="ACU114" s="125"/>
      <c r="ACV114" s="125"/>
      <c r="ACW114" s="125"/>
      <c r="ACX114" s="125"/>
      <c r="ACY114" s="125"/>
      <c r="ACZ114" s="125"/>
      <c r="ADA114" s="125"/>
      <c r="ADB114" s="125"/>
      <c r="ADC114" s="125"/>
      <c r="ADD114" s="125"/>
      <c r="ADE114" s="125"/>
      <c r="ADF114" s="125"/>
      <c r="ADG114" s="125"/>
      <c r="ADH114" s="125"/>
      <c r="ADI114" s="125"/>
      <c r="ADJ114" s="125"/>
      <c r="ADK114" s="125"/>
      <c r="ADL114" s="125"/>
      <c r="ADM114" s="125"/>
      <c r="ADN114" s="125"/>
      <c r="ADO114" s="125"/>
      <c r="ADP114" s="125"/>
      <c r="ADQ114" s="125"/>
      <c r="ADR114" s="125"/>
      <c r="ADS114" s="125"/>
      <c r="ADT114" s="125"/>
      <c r="ADU114" s="125"/>
      <c r="ADV114" s="125"/>
      <c r="ADW114" s="125"/>
      <c r="ADX114" s="125"/>
      <c r="ADY114" s="125"/>
      <c r="ADZ114" s="125"/>
      <c r="AEA114" s="125"/>
      <c r="AEB114" s="125"/>
      <c r="AEC114" s="125"/>
      <c r="AED114" s="125"/>
      <c r="AEE114" s="125"/>
      <c r="AEF114" s="125"/>
      <c r="AEG114" s="125"/>
      <c r="AEH114" s="125"/>
      <c r="AEI114" s="125"/>
      <c r="AEJ114" s="125"/>
      <c r="AEK114" s="125"/>
      <c r="AEL114" s="125"/>
      <c r="AEM114" s="125"/>
      <c r="AEN114" s="125"/>
      <c r="AEO114" s="125"/>
      <c r="AEP114" s="125"/>
      <c r="AEQ114" s="125"/>
      <c r="AER114" s="125"/>
      <c r="AES114" s="125"/>
      <c r="AET114" s="125"/>
      <c r="AEU114" s="125"/>
      <c r="AEV114" s="125"/>
      <c r="AEW114" s="125"/>
      <c r="AEX114" s="125"/>
      <c r="AEY114" s="125"/>
      <c r="AEZ114" s="125"/>
      <c r="AFA114" s="125"/>
      <c r="AFB114" s="125"/>
      <c r="AFC114" s="125"/>
      <c r="AFD114" s="125"/>
      <c r="AFE114" s="125"/>
      <c r="AFF114" s="125"/>
      <c r="AFG114" s="125"/>
      <c r="AFH114" s="125"/>
      <c r="AFI114" s="125"/>
      <c r="AFJ114" s="125"/>
      <c r="AFK114" s="125"/>
      <c r="AFL114" s="125"/>
      <c r="AFM114" s="125"/>
      <c r="AFN114" s="125"/>
      <c r="AFO114" s="125"/>
      <c r="AFP114" s="125"/>
      <c r="AFQ114" s="125"/>
      <c r="AFR114" s="125"/>
      <c r="AFS114" s="125"/>
      <c r="AFT114" s="125"/>
      <c r="AFU114" s="125"/>
      <c r="AFV114" s="125"/>
      <c r="AFW114" s="125"/>
      <c r="AFX114" s="125"/>
      <c r="AFY114" s="125"/>
      <c r="AFZ114" s="125"/>
      <c r="AGA114" s="125"/>
      <c r="AGB114" s="125"/>
      <c r="AGC114" s="125"/>
      <c r="AGD114" s="125"/>
      <c r="AGE114" s="125"/>
      <c r="AGF114" s="125"/>
      <c r="AGG114" s="125"/>
      <c r="AGH114" s="125"/>
      <c r="AGI114" s="125"/>
      <c r="AGJ114" s="125"/>
      <c r="AGK114" s="125"/>
      <c r="AGL114" s="125"/>
      <c r="AGM114" s="125"/>
      <c r="AGN114" s="125"/>
      <c r="AGO114" s="125"/>
      <c r="AGP114" s="125"/>
      <c r="AGQ114" s="125"/>
      <c r="AGR114" s="125"/>
      <c r="AGS114" s="125"/>
      <c r="AGT114" s="125"/>
      <c r="AGU114" s="125"/>
      <c r="AGV114" s="125"/>
      <c r="AGW114" s="125"/>
      <c r="AGX114" s="125"/>
      <c r="AGY114" s="125"/>
      <c r="AGZ114" s="125"/>
      <c r="AHA114" s="125"/>
      <c r="AHB114" s="125"/>
      <c r="AHC114" s="125"/>
      <c r="AHD114" s="125"/>
      <c r="AHE114" s="125"/>
      <c r="AHF114" s="125"/>
      <c r="AHG114" s="125"/>
      <c r="AHH114" s="125"/>
      <c r="AHI114" s="125"/>
      <c r="AHJ114" s="125"/>
      <c r="AHK114" s="125"/>
      <c r="AHL114" s="125"/>
      <c r="AHM114" s="125"/>
      <c r="AHN114" s="125"/>
      <c r="AHO114" s="125"/>
      <c r="AHP114" s="125"/>
      <c r="AHQ114" s="125"/>
      <c r="AHR114" s="125"/>
      <c r="AHS114" s="125"/>
      <c r="AHT114" s="125"/>
      <c r="AHU114" s="125"/>
      <c r="AHV114" s="125"/>
      <c r="AHW114" s="125"/>
      <c r="AHX114" s="125"/>
      <c r="AHY114" s="125"/>
      <c r="AHZ114" s="125"/>
      <c r="AIA114" s="125"/>
      <c r="AIB114" s="125"/>
      <c r="AIC114" s="125"/>
      <c r="AID114" s="125"/>
      <c r="AIE114" s="125"/>
      <c r="AIF114" s="125"/>
      <c r="AIG114" s="125"/>
      <c r="AIH114" s="125"/>
      <c r="AII114" s="125"/>
      <c r="AIJ114" s="125"/>
      <c r="AIK114" s="125"/>
      <c r="AIL114" s="125"/>
      <c r="AIM114" s="125"/>
      <c r="AIN114" s="125"/>
      <c r="AIO114" s="125"/>
      <c r="AIP114" s="125"/>
      <c r="AIQ114" s="125"/>
      <c r="AIR114" s="125"/>
      <c r="AIS114" s="125"/>
      <c r="AIT114" s="125"/>
      <c r="AIU114" s="125"/>
      <c r="AIV114" s="125"/>
      <c r="AIW114" s="125"/>
      <c r="AIX114" s="125"/>
      <c r="AIY114" s="125"/>
      <c r="AIZ114" s="125"/>
      <c r="AJA114" s="125"/>
      <c r="AJB114" s="125"/>
      <c r="AJC114" s="125"/>
      <c r="AJD114" s="125"/>
      <c r="AJE114" s="125"/>
      <c r="AJF114" s="125"/>
      <c r="AJG114" s="125"/>
      <c r="AJH114" s="125"/>
      <c r="AJI114" s="125"/>
      <c r="AJJ114" s="125"/>
      <c r="AJK114" s="125"/>
      <c r="AJL114" s="125"/>
      <c r="AJM114" s="125"/>
      <c r="AJN114" s="125"/>
      <c r="AJO114" s="125"/>
      <c r="AJP114" s="125"/>
      <c r="AJQ114" s="125"/>
      <c r="AJR114" s="125"/>
      <c r="AJS114" s="125"/>
      <c r="AJT114" s="125"/>
      <c r="AJU114" s="125"/>
      <c r="AJV114" s="125"/>
      <c r="AJW114" s="125"/>
      <c r="AJX114" s="125"/>
      <c r="AJY114" s="125"/>
      <c r="AJZ114" s="125"/>
      <c r="AKA114" s="125"/>
      <c r="AKB114" s="125"/>
      <c r="AKC114" s="125"/>
      <c r="AKD114" s="125"/>
      <c r="AKE114" s="125"/>
      <c r="AKF114" s="125"/>
      <c r="AKG114" s="125"/>
      <c r="AKH114" s="125"/>
      <c r="AKI114" s="125"/>
      <c r="AKJ114" s="125"/>
      <c r="AKK114" s="125"/>
      <c r="AKL114" s="125"/>
      <c r="AKM114" s="125"/>
      <c r="AKN114" s="125"/>
      <c r="AKO114" s="125"/>
      <c r="AKP114" s="125"/>
      <c r="AKQ114" s="125"/>
      <c r="AKR114" s="125"/>
      <c r="AKS114" s="125"/>
      <c r="AKT114" s="125"/>
      <c r="AKU114" s="125"/>
      <c r="AKV114" s="125"/>
      <c r="AKW114" s="125"/>
      <c r="AKX114" s="125"/>
      <c r="AKY114" s="125"/>
      <c r="AKZ114" s="125"/>
      <c r="ALA114" s="125"/>
      <c r="ALB114" s="125"/>
      <c r="ALC114" s="125"/>
      <c r="ALD114" s="125"/>
      <c r="ALE114" s="125"/>
      <c r="ALF114" s="125"/>
      <c r="ALG114" s="125"/>
      <c r="ALH114" s="125"/>
      <c r="ALI114" s="125"/>
      <c r="ALJ114" s="125"/>
      <c r="ALK114" s="125"/>
      <c r="ALL114" s="125"/>
      <c r="ALM114" s="125"/>
      <c r="ALN114" s="125"/>
      <c r="ALO114" s="125"/>
      <c r="ALP114" s="125"/>
      <c r="ALQ114" s="125"/>
      <c r="ALR114" s="125"/>
      <c r="ALS114" s="125"/>
      <c r="ALT114" s="125"/>
      <c r="ALU114" s="125"/>
      <c r="ALV114" s="125"/>
      <c r="ALW114" s="125"/>
      <c r="ALX114" s="125"/>
    </row>
    <row r="115" spans="1:1012" x14ac:dyDescent="0.2">
      <c r="A115" s="397" t="s">
        <v>174</v>
      </c>
      <c r="B115" s="155" t="s">
        <v>441</v>
      </c>
      <c r="C115" s="157"/>
      <c r="D115" s="157"/>
      <c r="E115" s="156"/>
      <c r="F115" s="157"/>
      <c r="G115" s="156"/>
      <c r="H115" s="157"/>
      <c r="I115" s="156"/>
      <c r="J115" s="157"/>
      <c r="K115" s="157"/>
      <c r="L115" s="156">
        <v>1</v>
      </c>
      <c r="M115" s="742"/>
      <c r="N115" s="742"/>
      <c r="O115" s="156"/>
      <c r="P115" s="156">
        <v>3</v>
      </c>
      <c r="Q115" s="159"/>
      <c r="R115" s="213"/>
      <c r="S115" s="213">
        <v>1</v>
      </c>
      <c r="T115" s="159"/>
      <c r="U115" s="682"/>
      <c r="V115" s="766">
        <v>5</v>
      </c>
      <c r="W115" s="161"/>
      <c r="X115" s="125" t="s">
        <v>1695</v>
      </c>
    </row>
    <row r="116" spans="1:1012" x14ac:dyDescent="0.2">
      <c r="A116" s="397" t="s">
        <v>299</v>
      </c>
      <c r="B116" s="155" t="s">
        <v>434</v>
      </c>
      <c r="C116" s="157"/>
      <c r="D116" s="157"/>
      <c r="E116" s="156"/>
      <c r="F116" s="157"/>
      <c r="G116" s="156"/>
      <c r="H116" s="157"/>
      <c r="I116" s="156"/>
      <c r="J116" s="157"/>
      <c r="K116" s="157"/>
      <c r="L116" s="156">
        <v>1</v>
      </c>
      <c r="M116" s="159"/>
      <c r="N116" s="742"/>
      <c r="O116" s="156">
        <v>1</v>
      </c>
      <c r="P116" s="156">
        <v>7</v>
      </c>
      <c r="Q116" s="159"/>
      <c r="R116" s="213"/>
      <c r="S116" s="213">
        <v>3</v>
      </c>
      <c r="T116" s="159"/>
      <c r="U116" s="682"/>
      <c r="V116" s="766">
        <v>8</v>
      </c>
      <c r="W116" s="161"/>
      <c r="X116" s="125" t="s">
        <v>1695</v>
      </c>
    </row>
    <row r="117" spans="1:1012" x14ac:dyDescent="0.2">
      <c r="A117" s="771" t="s">
        <v>407</v>
      </c>
      <c r="B117" s="714" t="s">
        <v>54</v>
      </c>
      <c r="C117" s="741"/>
      <c r="D117" s="741"/>
      <c r="E117" s="682"/>
      <c r="F117" s="741"/>
      <c r="G117" s="682"/>
      <c r="H117" s="741"/>
      <c r="I117" s="682"/>
      <c r="J117" s="741"/>
      <c r="K117" s="741"/>
      <c r="L117" s="156">
        <v>2</v>
      </c>
      <c r="M117" s="159"/>
      <c r="N117" s="742"/>
      <c r="O117" s="156"/>
      <c r="P117" s="156">
        <v>1</v>
      </c>
      <c r="Q117" s="716"/>
      <c r="R117" s="682">
        <v>3</v>
      </c>
      <c r="S117" s="682">
        <v>2</v>
      </c>
      <c r="T117" s="716"/>
      <c r="U117" s="682">
        <v>2</v>
      </c>
      <c r="V117" s="766">
        <v>3</v>
      </c>
      <c r="W117" s="161"/>
      <c r="X117" s="125"/>
      <c r="Y117" s="474"/>
      <c r="Z117" s="474"/>
      <c r="AA117" s="474"/>
      <c r="AB117" s="474"/>
      <c r="AC117" s="474"/>
      <c r="AD117" s="474"/>
      <c r="AE117" s="474"/>
      <c r="AF117" s="474"/>
      <c r="AG117" s="474"/>
      <c r="AH117" s="474"/>
      <c r="AI117" s="474"/>
      <c r="AJ117" s="474"/>
      <c r="AK117" s="474"/>
      <c r="AL117" s="474"/>
      <c r="AM117" s="474"/>
      <c r="AN117" s="474"/>
      <c r="AO117" s="474"/>
      <c r="AP117" s="474"/>
      <c r="AQ117" s="474"/>
      <c r="AR117" s="474"/>
      <c r="AS117" s="474"/>
      <c r="AT117" s="474"/>
      <c r="AU117" s="474"/>
      <c r="AV117" s="474"/>
      <c r="AW117" s="474"/>
      <c r="AX117" s="474"/>
      <c r="AY117" s="474"/>
      <c r="AZ117" s="474"/>
      <c r="BA117" s="474"/>
      <c r="BB117" s="474"/>
      <c r="BC117" s="474"/>
      <c r="BD117" s="474"/>
      <c r="BE117" s="474"/>
      <c r="BF117" s="474"/>
      <c r="BG117" s="474"/>
      <c r="BH117" s="474"/>
      <c r="BI117" s="474"/>
      <c r="BJ117" s="474"/>
      <c r="BK117" s="474"/>
      <c r="BL117" s="474"/>
      <c r="BM117" s="474"/>
      <c r="BN117" s="474"/>
      <c r="BO117" s="474"/>
      <c r="BP117" s="474"/>
      <c r="BQ117" s="474"/>
      <c r="BR117" s="474"/>
      <c r="BS117" s="474"/>
      <c r="BT117" s="474"/>
      <c r="BU117" s="474"/>
      <c r="BV117" s="474"/>
      <c r="BW117" s="474"/>
      <c r="BX117" s="474"/>
      <c r="BY117" s="474"/>
      <c r="BZ117" s="474"/>
      <c r="CA117" s="474"/>
      <c r="CB117" s="474"/>
      <c r="CC117" s="474"/>
      <c r="CD117" s="474"/>
      <c r="CE117" s="474"/>
      <c r="CF117" s="474"/>
      <c r="CG117" s="474"/>
      <c r="CH117" s="474"/>
      <c r="CI117" s="474"/>
      <c r="CJ117" s="474"/>
      <c r="CK117" s="474"/>
      <c r="CL117" s="474"/>
      <c r="CM117" s="474"/>
      <c r="CN117" s="474"/>
      <c r="CO117" s="474"/>
      <c r="CP117" s="474"/>
      <c r="CQ117" s="474"/>
      <c r="CR117" s="474"/>
      <c r="CS117" s="474"/>
      <c r="CT117" s="474"/>
      <c r="CU117" s="474"/>
      <c r="CV117" s="474"/>
      <c r="CW117" s="474"/>
      <c r="CX117" s="474"/>
      <c r="CY117" s="474"/>
      <c r="CZ117" s="474"/>
      <c r="DA117" s="474"/>
      <c r="DB117" s="474"/>
      <c r="DC117" s="474"/>
      <c r="DD117" s="474"/>
      <c r="DE117" s="474"/>
      <c r="DF117" s="474"/>
      <c r="DG117" s="474"/>
      <c r="DH117" s="474"/>
      <c r="DI117" s="474"/>
      <c r="DJ117" s="474"/>
      <c r="DK117" s="474"/>
      <c r="DL117" s="474"/>
      <c r="DM117" s="474"/>
      <c r="DN117" s="474"/>
      <c r="DO117" s="474"/>
      <c r="DP117" s="474"/>
      <c r="DQ117" s="474"/>
      <c r="DR117" s="474"/>
      <c r="DS117" s="474"/>
      <c r="DT117" s="474"/>
      <c r="DU117" s="474"/>
      <c r="DV117" s="474"/>
      <c r="DW117" s="474"/>
      <c r="DX117" s="474"/>
      <c r="DY117" s="474"/>
      <c r="DZ117" s="474"/>
      <c r="EA117" s="474"/>
      <c r="EB117" s="474"/>
      <c r="EC117" s="474"/>
      <c r="ED117" s="474"/>
      <c r="EE117" s="474"/>
      <c r="EF117" s="474"/>
      <c r="EG117" s="474"/>
      <c r="EH117" s="474"/>
      <c r="EI117" s="474"/>
      <c r="EJ117" s="474"/>
      <c r="EK117" s="474"/>
      <c r="EL117" s="474"/>
      <c r="EM117" s="474"/>
      <c r="EN117" s="474"/>
      <c r="EO117" s="474"/>
      <c r="EP117" s="474"/>
      <c r="EQ117" s="474"/>
      <c r="ER117" s="474"/>
      <c r="ES117" s="474"/>
      <c r="ET117" s="474"/>
      <c r="EU117" s="474"/>
      <c r="EV117" s="474"/>
      <c r="EW117" s="474"/>
      <c r="EX117" s="474"/>
      <c r="EY117" s="474"/>
      <c r="EZ117" s="474"/>
      <c r="FA117" s="474"/>
      <c r="FB117" s="474"/>
      <c r="FC117" s="474"/>
      <c r="FD117" s="474"/>
      <c r="FE117" s="474"/>
      <c r="FF117" s="474"/>
      <c r="FG117" s="474"/>
      <c r="FH117" s="474"/>
      <c r="FI117" s="474"/>
      <c r="FJ117" s="474"/>
      <c r="FK117" s="474"/>
      <c r="FL117" s="474"/>
      <c r="FM117" s="474"/>
      <c r="FN117" s="474"/>
      <c r="FO117" s="474"/>
      <c r="FP117" s="474"/>
      <c r="FQ117" s="474"/>
      <c r="FR117" s="474"/>
      <c r="FS117" s="474"/>
      <c r="FT117" s="474"/>
      <c r="FU117" s="474"/>
      <c r="FV117" s="474"/>
      <c r="FW117" s="474"/>
      <c r="FX117" s="474"/>
      <c r="FY117" s="474"/>
      <c r="FZ117" s="474"/>
      <c r="GA117" s="474"/>
      <c r="GB117" s="474"/>
      <c r="GC117" s="474"/>
      <c r="GD117" s="474"/>
      <c r="GE117" s="474"/>
      <c r="GF117" s="474"/>
      <c r="GG117" s="474"/>
      <c r="GH117" s="474"/>
      <c r="GI117" s="474"/>
      <c r="GJ117" s="474"/>
      <c r="GK117" s="474"/>
      <c r="GL117" s="474"/>
      <c r="GM117" s="474"/>
      <c r="GN117" s="474"/>
      <c r="GO117" s="474"/>
      <c r="GP117" s="474"/>
      <c r="GQ117" s="474"/>
      <c r="GR117" s="474"/>
      <c r="GS117" s="474"/>
      <c r="GT117" s="474"/>
      <c r="GU117" s="474"/>
      <c r="GV117" s="474"/>
      <c r="GW117" s="474"/>
      <c r="GX117" s="474"/>
      <c r="GY117" s="474"/>
      <c r="GZ117" s="474"/>
      <c r="HA117" s="474"/>
      <c r="HB117" s="474"/>
      <c r="HC117" s="474"/>
      <c r="HD117" s="474"/>
      <c r="HE117" s="474"/>
      <c r="HF117" s="474"/>
      <c r="HG117" s="474"/>
      <c r="HH117" s="474"/>
      <c r="HI117" s="474"/>
      <c r="HJ117" s="474"/>
      <c r="HK117" s="474"/>
      <c r="HL117" s="474"/>
      <c r="HM117" s="474"/>
      <c r="HN117" s="474"/>
      <c r="HO117" s="474"/>
      <c r="HP117" s="474"/>
      <c r="HQ117" s="474"/>
      <c r="HR117" s="474"/>
      <c r="HS117" s="474"/>
      <c r="HT117" s="474"/>
      <c r="HU117" s="474"/>
      <c r="HV117" s="474"/>
      <c r="HW117" s="474"/>
      <c r="HX117" s="474"/>
      <c r="HY117" s="474"/>
      <c r="HZ117" s="474"/>
      <c r="IA117" s="474"/>
      <c r="IB117" s="474"/>
      <c r="IC117" s="474"/>
      <c r="ID117" s="474"/>
      <c r="IE117" s="474"/>
      <c r="IF117" s="474"/>
      <c r="IG117" s="474"/>
      <c r="IH117" s="474"/>
      <c r="II117" s="474"/>
      <c r="IJ117" s="474"/>
      <c r="IK117" s="474"/>
      <c r="IL117" s="474"/>
      <c r="IM117" s="474"/>
      <c r="IN117" s="474"/>
      <c r="IO117" s="474"/>
      <c r="IP117" s="474"/>
      <c r="IQ117" s="474"/>
      <c r="IR117" s="474"/>
      <c r="IS117" s="474"/>
      <c r="IT117" s="474"/>
      <c r="IU117" s="474"/>
      <c r="IV117" s="474"/>
      <c r="IW117" s="474"/>
      <c r="IX117" s="474"/>
      <c r="IY117" s="474"/>
      <c r="IZ117" s="474"/>
      <c r="JA117" s="474"/>
      <c r="JB117" s="474"/>
      <c r="JC117" s="474"/>
      <c r="JD117" s="474"/>
      <c r="JE117" s="474"/>
      <c r="JF117" s="474"/>
      <c r="JG117" s="474"/>
      <c r="JH117" s="474"/>
      <c r="JI117" s="474"/>
      <c r="JJ117" s="474"/>
      <c r="JK117" s="474"/>
      <c r="JL117" s="474"/>
      <c r="JM117" s="474"/>
      <c r="JN117" s="474"/>
      <c r="JO117" s="474"/>
      <c r="JP117" s="474"/>
      <c r="JQ117" s="474"/>
      <c r="JR117" s="474"/>
      <c r="JS117" s="474"/>
      <c r="JT117" s="474"/>
      <c r="JU117" s="474"/>
      <c r="JV117" s="474"/>
      <c r="JW117" s="474"/>
      <c r="JX117" s="474"/>
      <c r="JY117" s="474"/>
      <c r="JZ117" s="474"/>
      <c r="KA117" s="474"/>
      <c r="KB117" s="474"/>
      <c r="KC117" s="474"/>
      <c r="KD117" s="474"/>
      <c r="KE117" s="474"/>
      <c r="KF117" s="474"/>
      <c r="KG117" s="474"/>
      <c r="KH117" s="474"/>
      <c r="KI117" s="474"/>
      <c r="KJ117" s="474"/>
      <c r="KK117" s="474"/>
      <c r="KL117" s="474"/>
      <c r="KM117" s="474"/>
      <c r="KN117" s="474"/>
      <c r="KO117" s="474"/>
      <c r="KP117" s="474"/>
      <c r="KQ117" s="474"/>
      <c r="KR117" s="474"/>
      <c r="KS117" s="474"/>
      <c r="KT117" s="474"/>
      <c r="KU117" s="474"/>
      <c r="KV117" s="474"/>
      <c r="KW117" s="474"/>
      <c r="KX117" s="474"/>
      <c r="KY117" s="474"/>
      <c r="KZ117" s="474"/>
      <c r="LA117" s="474"/>
      <c r="LB117" s="474"/>
      <c r="LC117" s="474"/>
      <c r="LD117" s="474"/>
      <c r="LE117" s="474"/>
      <c r="LF117" s="474"/>
      <c r="LG117" s="474"/>
      <c r="LH117" s="474"/>
      <c r="LI117" s="474"/>
      <c r="LJ117" s="474"/>
      <c r="LK117" s="474"/>
      <c r="LL117" s="474"/>
      <c r="LM117" s="474"/>
      <c r="LN117" s="474"/>
      <c r="LO117" s="474"/>
      <c r="LP117" s="474"/>
      <c r="LQ117" s="474"/>
      <c r="LR117" s="474"/>
      <c r="LS117" s="474"/>
      <c r="LT117" s="474"/>
      <c r="LU117" s="474"/>
      <c r="LV117" s="474"/>
      <c r="LW117" s="474"/>
      <c r="LX117" s="474"/>
      <c r="LY117" s="474"/>
      <c r="LZ117" s="474"/>
      <c r="MA117" s="474"/>
      <c r="MB117" s="474"/>
      <c r="MC117" s="474"/>
      <c r="MD117" s="474"/>
      <c r="ME117" s="474"/>
      <c r="MF117" s="474"/>
      <c r="MG117" s="474"/>
      <c r="MH117" s="474"/>
      <c r="MI117" s="474"/>
      <c r="MJ117" s="474"/>
      <c r="MK117" s="474"/>
      <c r="ML117" s="474"/>
      <c r="MM117" s="474"/>
      <c r="MN117" s="474"/>
      <c r="MO117" s="474"/>
      <c r="MP117" s="474"/>
      <c r="MQ117" s="474"/>
      <c r="MR117" s="474"/>
      <c r="MS117" s="474"/>
      <c r="MT117" s="474"/>
      <c r="MU117" s="474"/>
      <c r="MV117" s="474"/>
      <c r="MW117" s="474"/>
      <c r="MX117" s="474"/>
      <c r="MY117" s="474"/>
      <c r="MZ117" s="474"/>
      <c r="NA117" s="474"/>
      <c r="NB117" s="474"/>
      <c r="NC117" s="474"/>
      <c r="ND117" s="474"/>
      <c r="NE117" s="474"/>
      <c r="NF117" s="474"/>
      <c r="NG117" s="474"/>
      <c r="NH117" s="474"/>
      <c r="NI117" s="474"/>
      <c r="NJ117" s="474"/>
      <c r="NK117" s="474"/>
      <c r="NL117" s="474"/>
      <c r="NM117" s="474"/>
      <c r="NN117" s="474"/>
      <c r="NO117" s="474"/>
      <c r="NP117" s="474"/>
      <c r="NQ117" s="474"/>
      <c r="NR117" s="474"/>
      <c r="NS117" s="474"/>
      <c r="NT117" s="474"/>
      <c r="NU117" s="474"/>
      <c r="NV117" s="474"/>
      <c r="NW117" s="474"/>
      <c r="NX117" s="474"/>
      <c r="NY117" s="474"/>
      <c r="NZ117" s="474"/>
      <c r="OA117" s="474"/>
      <c r="OB117" s="474"/>
      <c r="OC117" s="474"/>
      <c r="OD117" s="474"/>
      <c r="OE117" s="474"/>
      <c r="OF117" s="474"/>
      <c r="OG117" s="474"/>
      <c r="OH117" s="474"/>
      <c r="OI117" s="474"/>
      <c r="OJ117" s="474"/>
      <c r="OK117" s="474"/>
      <c r="OL117" s="474"/>
      <c r="OM117" s="474"/>
      <c r="ON117" s="474"/>
      <c r="OO117" s="474"/>
      <c r="OP117" s="474"/>
      <c r="OQ117" s="474"/>
      <c r="OR117" s="474"/>
      <c r="OS117" s="474"/>
      <c r="OT117" s="474"/>
      <c r="OU117" s="474"/>
      <c r="OV117" s="474"/>
      <c r="OW117" s="474"/>
      <c r="OX117" s="474"/>
      <c r="OY117" s="474"/>
      <c r="OZ117" s="474"/>
      <c r="PA117" s="474"/>
      <c r="PB117" s="474"/>
      <c r="PC117" s="474"/>
      <c r="PD117" s="474"/>
      <c r="PE117" s="474"/>
      <c r="PF117" s="474"/>
      <c r="PG117" s="474"/>
      <c r="PH117" s="474"/>
      <c r="PI117" s="474"/>
      <c r="PJ117" s="474"/>
      <c r="PK117" s="474"/>
      <c r="PL117" s="474"/>
      <c r="PM117" s="474"/>
      <c r="PN117" s="474"/>
      <c r="PO117" s="474"/>
      <c r="PP117" s="474"/>
      <c r="PQ117" s="474"/>
      <c r="PR117" s="474"/>
      <c r="PS117" s="474"/>
      <c r="PT117" s="474"/>
      <c r="PU117" s="474"/>
      <c r="PV117" s="474"/>
      <c r="PW117" s="474"/>
      <c r="PX117" s="474"/>
      <c r="PY117" s="474"/>
      <c r="PZ117" s="474"/>
      <c r="QA117" s="474"/>
      <c r="QB117" s="474"/>
      <c r="QC117" s="474"/>
      <c r="QD117" s="474"/>
      <c r="QE117" s="474"/>
      <c r="QF117" s="474"/>
      <c r="QG117" s="474"/>
      <c r="QH117" s="474"/>
      <c r="QI117" s="474"/>
      <c r="QJ117" s="474"/>
      <c r="QK117" s="474"/>
      <c r="QL117" s="474"/>
      <c r="QM117" s="474"/>
      <c r="QN117" s="474"/>
      <c r="QO117" s="474"/>
      <c r="QP117" s="474"/>
      <c r="QQ117" s="474"/>
      <c r="QR117" s="474"/>
      <c r="QS117" s="474"/>
      <c r="QT117" s="474"/>
      <c r="QU117" s="474"/>
      <c r="QV117" s="474"/>
      <c r="QW117" s="474"/>
      <c r="QX117" s="474"/>
      <c r="QY117" s="474"/>
      <c r="QZ117" s="474"/>
      <c r="RA117" s="474"/>
      <c r="RB117" s="474"/>
      <c r="RC117" s="474"/>
      <c r="RD117" s="474"/>
      <c r="RE117" s="474"/>
      <c r="RF117" s="474"/>
      <c r="RG117" s="474"/>
      <c r="RH117" s="474"/>
      <c r="RI117" s="474"/>
      <c r="RJ117" s="474"/>
      <c r="RK117" s="474"/>
      <c r="RL117" s="474"/>
      <c r="RM117" s="474"/>
      <c r="RN117" s="474"/>
      <c r="RO117" s="474"/>
      <c r="RP117" s="474"/>
      <c r="RQ117" s="474"/>
      <c r="RR117" s="474"/>
      <c r="RS117" s="474"/>
      <c r="RT117" s="474"/>
      <c r="RU117" s="474"/>
      <c r="RV117" s="474"/>
      <c r="RW117" s="474"/>
      <c r="RX117" s="474"/>
      <c r="RY117" s="474"/>
      <c r="RZ117" s="474"/>
      <c r="SA117" s="474"/>
      <c r="SB117" s="474"/>
      <c r="SC117" s="474"/>
      <c r="SD117" s="474"/>
      <c r="SE117" s="474"/>
      <c r="SF117" s="474"/>
      <c r="SG117" s="474"/>
      <c r="SH117" s="474"/>
      <c r="SI117" s="474"/>
      <c r="SJ117" s="474"/>
      <c r="SK117" s="474"/>
      <c r="SL117" s="474"/>
      <c r="SM117" s="474"/>
      <c r="SN117" s="474"/>
      <c r="SO117" s="474"/>
      <c r="SP117" s="474"/>
      <c r="SQ117" s="474"/>
      <c r="SR117" s="474"/>
      <c r="SS117" s="474"/>
      <c r="ST117" s="474"/>
      <c r="SU117" s="474"/>
      <c r="SV117" s="474"/>
      <c r="SW117" s="474"/>
      <c r="SX117" s="474"/>
      <c r="SY117" s="474"/>
      <c r="SZ117" s="474"/>
      <c r="TA117" s="474"/>
      <c r="TB117" s="474"/>
      <c r="TC117" s="474"/>
      <c r="TD117" s="474"/>
      <c r="TE117" s="474"/>
      <c r="TF117" s="474"/>
      <c r="TG117" s="474"/>
      <c r="TH117" s="474"/>
      <c r="TI117" s="474"/>
      <c r="TJ117" s="474"/>
      <c r="TK117" s="474"/>
      <c r="TL117" s="474"/>
      <c r="TM117" s="474"/>
      <c r="TN117" s="474"/>
      <c r="TO117" s="474"/>
      <c r="TP117" s="474"/>
      <c r="TQ117" s="474"/>
      <c r="TR117" s="474"/>
      <c r="TS117" s="474"/>
      <c r="TT117" s="474"/>
      <c r="TU117" s="474"/>
      <c r="TV117" s="474"/>
      <c r="TW117" s="474"/>
      <c r="TX117" s="474"/>
      <c r="TY117" s="474"/>
      <c r="TZ117" s="474"/>
      <c r="UA117" s="474"/>
      <c r="UB117" s="474"/>
      <c r="UC117" s="474"/>
      <c r="UD117" s="474"/>
      <c r="UE117" s="474"/>
      <c r="UF117" s="474"/>
      <c r="UG117" s="474"/>
      <c r="UH117" s="474"/>
      <c r="UI117" s="474"/>
      <c r="UJ117" s="474"/>
      <c r="UK117" s="474"/>
      <c r="UL117" s="474"/>
      <c r="UM117" s="474"/>
      <c r="UN117" s="474"/>
      <c r="UO117" s="474"/>
      <c r="UP117" s="474"/>
      <c r="UQ117" s="474"/>
      <c r="UR117" s="474"/>
      <c r="US117" s="474"/>
      <c r="UT117" s="474"/>
      <c r="UU117" s="474"/>
      <c r="UV117" s="474"/>
      <c r="UW117" s="474"/>
      <c r="UX117" s="474"/>
      <c r="UY117" s="474"/>
      <c r="UZ117" s="474"/>
      <c r="VA117" s="474"/>
      <c r="VB117" s="474"/>
      <c r="VC117" s="474"/>
      <c r="VD117" s="474"/>
      <c r="VE117" s="474"/>
      <c r="VF117" s="474"/>
      <c r="VG117" s="474"/>
      <c r="VH117" s="474"/>
      <c r="VI117" s="474"/>
      <c r="VJ117" s="474"/>
      <c r="VK117" s="474"/>
      <c r="VL117" s="474"/>
      <c r="VM117" s="474"/>
      <c r="VN117" s="474"/>
      <c r="VO117" s="474"/>
      <c r="VP117" s="474"/>
      <c r="VQ117" s="474"/>
      <c r="VR117" s="474"/>
      <c r="VS117" s="474"/>
      <c r="VT117" s="474"/>
      <c r="VU117" s="474"/>
      <c r="VV117" s="474"/>
      <c r="VW117" s="474"/>
      <c r="VX117" s="474"/>
      <c r="VY117" s="474"/>
      <c r="VZ117" s="474"/>
      <c r="WA117" s="474"/>
      <c r="WB117" s="474"/>
      <c r="WC117" s="474"/>
      <c r="WD117" s="474"/>
      <c r="WE117" s="474"/>
      <c r="WF117" s="474"/>
      <c r="WG117" s="474"/>
      <c r="WH117" s="474"/>
      <c r="WI117" s="474"/>
      <c r="WJ117" s="474"/>
      <c r="WK117" s="474"/>
      <c r="WL117" s="474"/>
      <c r="WM117" s="474"/>
      <c r="WN117" s="474"/>
      <c r="WO117" s="474"/>
      <c r="WP117" s="474"/>
      <c r="WQ117" s="474"/>
      <c r="WR117" s="474"/>
      <c r="WS117" s="474"/>
      <c r="WT117" s="474"/>
      <c r="WU117" s="474"/>
      <c r="WV117" s="474"/>
      <c r="WW117" s="474"/>
      <c r="WX117" s="474"/>
      <c r="WY117" s="474"/>
      <c r="WZ117" s="474"/>
      <c r="XA117" s="474"/>
      <c r="XB117" s="474"/>
      <c r="XC117" s="474"/>
      <c r="XD117" s="474"/>
      <c r="XE117" s="474"/>
      <c r="XF117" s="474"/>
      <c r="XG117" s="474"/>
      <c r="XH117" s="474"/>
      <c r="XI117" s="474"/>
      <c r="XJ117" s="474"/>
      <c r="XK117" s="474"/>
      <c r="XL117" s="474"/>
      <c r="XM117" s="474"/>
      <c r="XN117" s="474"/>
      <c r="XO117" s="474"/>
      <c r="XP117" s="474"/>
      <c r="XQ117" s="474"/>
      <c r="XR117" s="474"/>
      <c r="XS117" s="474"/>
      <c r="XT117" s="474"/>
      <c r="XU117" s="474"/>
      <c r="XV117" s="474"/>
      <c r="XW117" s="474"/>
      <c r="XX117" s="474"/>
      <c r="XY117" s="474"/>
      <c r="XZ117" s="474"/>
      <c r="YA117" s="474"/>
      <c r="YB117" s="474"/>
      <c r="YC117" s="474"/>
      <c r="YD117" s="474"/>
      <c r="YE117" s="474"/>
      <c r="YF117" s="474"/>
      <c r="YG117" s="474"/>
      <c r="YH117" s="474"/>
      <c r="YI117" s="474"/>
      <c r="YJ117" s="474"/>
      <c r="YK117" s="474"/>
      <c r="YL117" s="474"/>
      <c r="YM117" s="474"/>
      <c r="YN117" s="474"/>
      <c r="YO117" s="474"/>
      <c r="YP117" s="474"/>
      <c r="YQ117" s="474"/>
      <c r="YR117" s="474"/>
      <c r="YS117" s="474"/>
      <c r="YT117" s="474"/>
      <c r="YU117" s="474"/>
      <c r="YV117" s="474"/>
      <c r="YW117" s="474"/>
      <c r="YX117" s="474"/>
      <c r="YY117" s="474"/>
      <c r="YZ117" s="474"/>
      <c r="ZA117" s="474"/>
      <c r="ZB117" s="474"/>
      <c r="ZC117" s="474"/>
      <c r="ZD117" s="474"/>
      <c r="ZE117" s="474"/>
      <c r="ZF117" s="474"/>
      <c r="ZG117" s="474"/>
      <c r="ZH117" s="474"/>
      <c r="ZI117" s="474"/>
      <c r="ZJ117" s="474"/>
      <c r="ZK117" s="474"/>
      <c r="ZL117" s="474"/>
      <c r="ZM117" s="474"/>
      <c r="ZN117" s="474"/>
      <c r="ZO117" s="474"/>
      <c r="ZP117" s="474"/>
      <c r="ZQ117" s="474"/>
      <c r="ZR117" s="474"/>
      <c r="ZS117" s="474"/>
      <c r="ZT117" s="474"/>
      <c r="ZU117" s="474"/>
      <c r="ZV117" s="474"/>
      <c r="ZW117" s="474"/>
      <c r="ZX117" s="474"/>
      <c r="ZY117" s="474"/>
      <c r="ZZ117" s="474"/>
      <c r="AAA117" s="474"/>
      <c r="AAB117" s="474"/>
      <c r="AAC117" s="474"/>
      <c r="AAD117" s="474"/>
      <c r="AAE117" s="474"/>
      <c r="AAF117" s="474"/>
      <c r="AAG117" s="474"/>
      <c r="AAH117" s="474"/>
      <c r="AAI117" s="474"/>
      <c r="AAJ117" s="474"/>
      <c r="AAK117" s="474"/>
      <c r="AAL117" s="474"/>
      <c r="AAM117" s="474"/>
      <c r="AAN117" s="474"/>
      <c r="AAO117" s="474"/>
      <c r="AAP117" s="474"/>
      <c r="AAQ117" s="474"/>
      <c r="AAR117" s="474"/>
      <c r="AAS117" s="474"/>
      <c r="AAT117" s="474"/>
      <c r="AAU117" s="474"/>
      <c r="AAV117" s="474"/>
      <c r="AAW117" s="474"/>
      <c r="AAX117" s="474"/>
      <c r="AAY117" s="474"/>
      <c r="AAZ117" s="474"/>
      <c r="ABA117" s="474"/>
      <c r="ABB117" s="474"/>
      <c r="ABC117" s="474"/>
      <c r="ABD117" s="474"/>
      <c r="ABE117" s="474"/>
      <c r="ABF117" s="474"/>
      <c r="ABG117" s="474"/>
      <c r="ABH117" s="474"/>
      <c r="ABI117" s="474"/>
      <c r="ABJ117" s="474"/>
      <c r="ABK117" s="474"/>
      <c r="ABL117" s="474"/>
      <c r="ABM117" s="474"/>
      <c r="ABN117" s="474"/>
      <c r="ABO117" s="474"/>
      <c r="ABP117" s="474"/>
      <c r="ABQ117" s="474"/>
      <c r="ABR117" s="474"/>
      <c r="ABS117" s="474"/>
      <c r="ABT117" s="474"/>
      <c r="ABU117" s="474"/>
      <c r="ABV117" s="474"/>
      <c r="ABW117" s="474"/>
      <c r="ABX117" s="474"/>
      <c r="ABY117" s="474"/>
      <c r="ABZ117" s="474"/>
      <c r="ACA117" s="474"/>
      <c r="ACB117" s="474"/>
      <c r="ACC117" s="474"/>
      <c r="ACD117" s="474"/>
      <c r="ACE117" s="474"/>
      <c r="ACF117" s="474"/>
      <c r="ACG117" s="474"/>
      <c r="ACH117" s="474"/>
      <c r="ACI117" s="474"/>
      <c r="ACJ117" s="474"/>
      <c r="ACK117" s="474"/>
      <c r="ACL117" s="474"/>
      <c r="ACM117" s="474"/>
      <c r="ACN117" s="474"/>
      <c r="ACO117" s="474"/>
      <c r="ACP117" s="474"/>
      <c r="ACQ117" s="474"/>
      <c r="ACR117" s="474"/>
      <c r="ACS117" s="474"/>
      <c r="ACT117" s="474"/>
      <c r="ACU117" s="474"/>
      <c r="ACV117" s="474"/>
      <c r="ACW117" s="474"/>
      <c r="ACX117" s="474"/>
      <c r="ACY117" s="474"/>
      <c r="ACZ117" s="474"/>
      <c r="ADA117" s="474"/>
      <c r="ADB117" s="474"/>
      <c r="ADC117" s="474"/>
      <c r="ADD117" s="474"/>
      <c r="ADE117" s="474"/>
      <c r="ADF117" s="474"/>
      <c r="ADG117" s="474"/>
      <c r="ADH117" s="474"/>
      <c r="ADI117" s="474"/>
      <c r="ADJ117" s="474"/>
      <c r="ADK117" s="474"/>
      <c r="ADL117" s="474"/>
      <c r="ADM117" s="474"/>
      <c r="ADN117" s="474"/>
      <c r="ADO117" s="474"/>
      <c r="ADP117" s="474"/>
      <c r="ADQ117" s="474"/>
      <c r="ADR117" s="474"/>
      <c r="ADS117" s="474"/>
      <c r="ADT117" s="474"/>
      <c r="ADU117" s="474"/>
      <c r="ADV117" s="474"/>
      <c r="ADW117" s="474"/>
      <c r="ADX117" s="474"/>
      <c r="ADY117" s="474"/>
      <c r="ADZ117" s="474"/>
      <c r="AEA117" s="474"/>
      <c r="AEB117" s="474"/>
      <c r="AEC117" s="474"/>
      <c r="AED117" s="474"/>
      <c r="AEE117" s="474"/>
      <c r="AEF117" s="474"/>
      <c r="AEG117" s="474"/>
      <c r="AEH117" s="474"/>
      <c r="AEI117" s="474"/>
      <c r="AEJ117" s="474"/>
      <c r="AEK117" s="474"/>
      <c r="AEL117" s="474"/>
      <c r="AEM117" s="474"/>
      <c r="AEN117" s="474"/>
      <c r="AEO117" s="474"/>
      <c r="AEP117" s="474"/>
      <c r="AEQ117" s="474"/>
      <c r="AER117" s="474"/>
      <c r="AES117" s="474"/>
      <c r="AET117" s="474"/>
      <c r="AEU117" s="474"/>
      <c r="AEV117" s="474"/>
      <c r="AEW117" s="474"/>
      <c r="AEX117" s="474"/>
      <c r="AEY117" s="474"/>
      <c r="AEZ117" s="474"/>
      <c r="AFA117" s="474"/>
      <c r="AFB117" s="474"/>
      <c r="AFC117" s="474"/>
      <c r="AFD117" s="474"/>
      <c r="AFE117" s="474"/>
      <c r="AFF117" s="474"/>
      <c r="AFG117" s="474"/>
      <c r="AFH117" s="474"/>
      <c r="AFI117" s="474"/>
      <c r="AFJ117" s="474"/>
      <c r="AFK117" s="474"/>
      <c r="AFL117" s="474"/>
      <c r="AFM117" s="474"/>
      <c r="AFN117" s="474"/>
      <c r="AFO117" s="474"/>
      <c r="AFP117" s="474"/>
      <c r="AFQ117" s="474"/>
      <c r="AFR117" s="474"/>
      <c r="AFS117" s="474"/>
      <c r="AFT117" s="474"/>
      <c r="AFU117" s="474"/>
      <c r="AFV117" s="474"/>
      <c r="AFW117" s="474"/>
      <c r="AFX117" s="474"/>
      <c r="AFY117" s="474"/>
      <c r="AFZ117" s="474"/>
      <c r="AGA117" s="474"/>
      <c r="AGB117" s="474"/>
      <c r="AGC117" s="474"/>
      <c r="AGD117" s="474"/>
      <c r="AGE117" s="474"/>
      <c r="AGF117" s="474"/>
      <c r="AGG117" s="474"/>
      <c r="AGH117" s="474"/>
      <c r="AGI117" s="474"/>
      <c r="AGJ117" s="474"/>
      <c r="AGK117" s="474"/>
      <c r="AGL117" s="474"/>
      <c r="AGM117" s="474"/>
      <c r="AGN117" s="474"/>
      <c r="AGO117" s="474"/>
      <c r="AGP117" s="474"/>
      <c r="AGQ117" s="474"/>
      <c r="AGR117" s="474"/>
      <c r="AGS117" s="474"/>
      <c r="AGT117" s="474"/>
      <c r="AGU117" s="474"/>
      <c r="AGV117" s="474"/>
      <c r="AGW117" s="474"/>
      <c r="AGX117" s="474"/>
      <c r="AGY117" s="474"/>
      <c r="AGZ117" s="474"/>
      <c r="AHA117" s="474"/>
      <c r="AHB117" s="474"/>
      <c r="AHC117" s="474"/>
      <c r="AHD117" s="474"/>
      <c r="AHE117" s="474"/>
      <c r="AHF117" s="474"/>
      <c r="AHG117" s="474"/>
      <c r="AHH117" s="474"/>
      <c r="AHI117" s="474"/>
      <c r="AHJ117" s="474"/>
      <c r="AHK117" s="474"/>
      <c r="AHL117" s="474"/>
      <c r="AHM117" s="474"/>
      <c r="AHN117" s="474"/>
      <c r="AHO117" s="474"/>
      <c r="AHP117" s="474"/>
      <c r="AHQ117" s="474"/>
      <c r="AHR117" s="474"/>
      <c r="AHS117" s="474"/>
      <c r="AHT117" s="474"/>
      <c r="AHU117" s="474"/>
      <c r="AHV117" s="474"/>
      <c r="AHW117" s="474"/>
      <c r="AHX117" s="474"/>
      <c r="AHY117" s="474"/>
      <c r="AHZ117" s="474"/>
      <c r="AIA117" s="474"/>
      <c r="AIB117" s="474"/>
      <c r="AIC117" s="474"/>
      <c r="AID117" s="474"/>
      <c r="AIE117" s="474"/>
      <c r="AIF117" s="474"/>
      <c r="AIG117" s="474"/>
      <c r="AIH117" s="474"/>
      <c r="AII117" s="474"/>
      <c r="AIJ117" s="474"/>
      <c r="AIK117" s="474"/>
      <c r="AIL117" s="474"/>
      <c r="AIM117" s="474"/>
      <c r="AIN117" s="474"/>
      <c r="AIO117" s="474"/>
      <c r="AIP117" s="474"/>
      <c r="AIQ117" s="474"/>
      <c r="AIR117" s="474"/>
      <c r="AIS117" s="474"/>
      <c r="AIT117" s="474"/>
      <c r="AIU117" s="474"/>
      <c r="AIV117" s="474"/>
      <c r="AIW117" s="474"/>
      <c r="AIX117" s="474"/>
      <c r="AIY117" s="474"/>
      <c r="AIZ117" s="474"/>
      <c r="AJA117" s="474"/>
      <c r="AJB117" s="474"/>
      <c r="AJC117" s="474"/>
      <c r="AJD117" s="474"/>
      <c r="AJE117" s="474"/>
      <c r="AJF117" s="474"/>
      <c r="AJG117" s="474"/>
      <c r="AJH117" s="474"/>
      <c r="AJI117" s="474"/>
      <c r="AJJ117" s="474"/>
      <c r="AJK117" s="474"/>
      <c r="AJL117" s="474"/>
      <c r="AJM117" s="474"/>
      <c r="AJN117" s="474"/>
      <c r="AJO117" s="474"/>
      <c r="AJP117" s="474"/>
      <c r="AJQ117" s="474"/>
      <c r="AJR117" s="474"/>
      <c r="AJS117" s="474"/>
      <c r="AJT117" s="474"/>
      <c r="AJU117" s="474"/>
      <c r="AJV117" s="474"/>
      <c r="AJW117" s="474"/>
      <c r="AJX117" s="474"/>
      <c r="AJY117" s="474"/>
      <c r="AJZ117" s="474"/>
      <c r="AKA117" s="474"/>
      <c r="AKB117" s="474"/>
      <c r="AKC117" s="474"/>
      <c r="AKD117" s="474"/>
      <c r="AKE117" s="474"/>
      <c r="AKF117" s="474"/>
      <c r="AKG117" s="474"/>
      <c r="AKH117" s="474"/>
      <c r="AKI117" s="474"/>
      <c r="AKJ117" s="474"/>
      <c r="AKK117" s="474"/>
      <c r="AKL117" s="474"/>
      <c r="AKM117" s="474"/>
      <c r="AKN117" s="474"/>
      <c r="AKO117" s="474"/>
      <c r="AKP117" s="474"/>
      <c r="AKQ117" s="474"/>
      <c r="AKR117" s="474"/>
      <c r="AKS117" s="474"/>
      <c r="AKT117" s="474"/>
      <c r="AKU117" s="474"/>
      <c r="AKV117" s="474"/>
      <c r="AKW117" s="474"/>
      <c r="AKX117" s="474"/>
      <c r="AKY117" s="474"/>
      <c r="AKZ117" s="474"/>
      <c r="ALA117" s="474"/>
      <c r="ALB117" s="474"/>
      <c r="ALC117" s="474"/>
      <c r="ALD117" s="474"/>
      <c r="ALE117" s="474"/>
      <c r="ALF117" s="474"/>
      <c r="ALG117" s="474"/>
      <c r="ALH117" s="474"/>
      <c r="ALI117" s="474"/>
      <c r="ALJ117" s="474"/>
      <c r="ALK117" s="474"/>
      <c r="ALL117" s="474"/>
      <c r="ALM117" s="474"/>
      <c r="ALN117" s="474"/>
      <c r="ALO117" s="474"/>
      <c r="ALP117" s="474"/>
      <c r="ALQ117" s="474"/>
      <c r="ALR117" s="474"/>
      <c r="ALS117" s="474"/>
      <c r="ALT117" s="474"/>
      <c r="ALU117" s="474"/>
      <c r="ALV117" s="474"/>
      <c r="ALW117" s="474"/>
      <c r="ALX117" s="474"/>
    </row>
    <row r="118" spans="1:1012" x14ac:dyDescent="0.2">
      <c r="A118" s="771" t="s">
        <v>202</v>
      </c>
      <c r="B118" s="714" t="s">
        <v>711</v>
      </c>
      <c r="C118" s="157"/>
      <c r="D118" s="157"/>
      <c r="E118" s="682"/>
      <c r="F118" s="157"/>
      <c r="G118" s="682"/>
      <c r="H118" s="157"/>
      <c r="I118" s="682"/>
      <c r="J118" s="157"/>
      <c r="K118" s="157"/>
      <c r="L118" s="156">
        <v>2</v>
      </c>
      <c r="M118" s="159"/>
      <c r="N118" s="742"/>
      <c r="O118" s="156"/>
      <c r="P118" s="156">
        <v>1</v>
      </c>
      <c r="Q118" s="742"/>
      <c r="R118" s="213"/>
      <c r="S118" s="213">
        <v>3</v>
      </c>
      <c r="T118" s="742"/>
      <c r="U118" s="682"/>
      <c r="V118" s="766">
        <v>3</v>
      </c>
      <c r="W118" s="161"/>
      <c r="X118" s="125" t="s">
        <v>1695</v>
      </c>
    </row>
    <row r="119" spans="1:1012" x14ac:dyDescent="0.2">
      <c r="A119" s="417" t="s">
        <v>301</v>
      </c>
      <c r="B119" s="418" t="s">
        <v>364</v>
      </c>
      <c r="C119" s="157"/>
      <c r="D119" s="157"/>
      <c r="E119" s="213"/>
      <c r="F119" s="157"/>
      <c r="G119" s="213"/>
      <c r="H119" s="157"/>
      <c r="I119" s="213"/>
      <c r="J119" s="157"/>
      <c r="K119" s="157"/>
      <c r="L119" s="156">
        <v>2</v>
      </c>
      <c r="M119" s="159"/>
      <c r="N119" s="742"/>
      <c r="O119" s="156"/>
      <c r="P119" s="156">
        <v>7</v>
      </c>
      <c r="Q119" s="742"/>
      <c r="R119" s="213"/>
      <c r="S119" s="213">
        <v>9</v>
      </c>
      <c r="T119" s="742"/>
      <c r="U119" s="682"/>
      <c r="V119" s="766">
        <v>9</v>
      </c>
      <c r="W119" s="161"/>
      <c r="X119" s="125" t="s">
        <v>1695</v>
      </c>
      <c r="Y119" s="125"/>
      <c r="Z119" s="125"/>
      <c r="AA119" s="125"/>
      <c r="AB119" s="125"/>
      <c r="AC119" s="125"/>
      <c r="AD119" s="125"/>
    </row>
    <row r="120" spans="1:1012" x14ac:dyDescent="0.2">
      <c r="A120" s="397" t="s">
        <v>272</v>
      </c>
      <c r="B120" s="155" t="s">
        <v>639</v>
      </c>
      <c r="C120" s="157"/>
      <c r="D120" s="157"/>
      <c r="E120" s="156"/>
      <c r="F120" s="157"/>
      <c r="G120" s="156"/>
      <c r="H120" s="157"/>
      <c r="I120" s="156"/>
      <c r="J120" s="157"/>
      <c r="K120" s="157"/>
      <c r="L120" s="156">
        <v>3</v>
      </c>
      <c r="M120" s="159"/>
      <c r="N120" s="742"/>
      <c r="O120" s="156"/>
      <c r="P120" s="156">
        <v>1</v>
      </c>
      <c r="Q120" s="742"/>
      <c r="R120" s="213"/>
      <c r="S120" s="213">
        <v>1</v>
      </c>
      <c r="T120" s="742"/>
      <c r="U120" s="682"/>
      <c r="V120" s="766">
        <v>1</v>
      </c>
      <c r="W120" s="161"/>
      <c r="X120" s="125" t="s">
        <v>1695</v>
      </c>
      <c r="Y120" s="125"/>
      <c r="Z120" s="125"/>
      <c r="AA120" s="125"/>
      <c r="AB120" s="125"/>
      <c r="AC120" s="125"/>
      <c r="AD120" s="125"/>
    </row>
    <row r="121" spans="1:1012" x14ac:dyDescent="0.2">
      <c r="A121" s="417" t="s">
        <v>305</v>
      </c>
      <c r="B121" s="418" t="s">
        <v>527</v>
      </c>
      <c r="C121" s="157"/>
      <c r="D121" s="157"/>
      <c r="E121" s="213"/>
      <c r="F121" s="157"/>
      <c r="G121" s="213"/>
      <c r="H121" s="157"/>
      <c r="I121" s="213"/>
      <c r="J121" s="157"/>
      <c r="K121" s="157"/>
      <c r="L121" s="156">
        <v>3</v>
      </c>
      <c r="M121" s="159"/>
      <c r="N121" s="742"/>
      <c r="O121" s="156"/>
      <c r="P121" s="156">
        <v>6</v>
      </c>
      <c r="Q121" s="159"/>
      <c r="R121" s="213"/>
      <c r="S121" s="213">
        <v>6</v>
      </c>
      <c r="T121" s="159"/>
      <c r="U121" s="682"/>
      <c r="V121" s="766">
        <v>2</v>
      </c>
      <c r="W121" s="161"/>
      <c r="X121" s="125" t="s">
        <v>1695</v>
      </c>
    </row>
    <row r="122" spans="1:1012" x14ac:dyDescent="0.2">
      <c r="A122" s="417" t="s">
        <v>208</v>
      </c>
      <c r="B122" s="418" t="s">
        <v>743</v>
      </c>
      <c r="C122" s="157"/>
      <c r="D122" s="157"/>
      <c r="E122" s="213"/>
      <c r="F122" s="157"/>
      <c r="G122" s="213"/>
      <c r="H122" s="157"/>
      <c r="I122" s="213"/>
      <c r="J122" s="157"/>
      <c r="K122" s="157"/>
      <c r="L122" s="156">
        <v>4</v>
      </c>
      <c r="M122" s="159"/>
      <c r="N122" s="742"/>
      <c r="O122" s="156"/>
      <c r="P122" s="156">
        <v>1</v>
      </c>
      <c r="Q122" s="159"/>
      <c r="R122" s="213"/>
      <c r="S122" s="213">
        <v>6</v>
      </c>
      <c r="T122" s="159"/>
      <c r="U122" s="682"/>
      <c r="V122" s="766">
        <v>8</v>
      </c>
      <c r="W122" s="161"/>
      <c r="X122" s="125" t="s">
        <v>1695</v>
      </c>
    </row>
    <row r="123" spans="1:1012" x14ac:dyDescent="0.2">
      <c r="A123" s="417" t="s">
        <v>304</v>
      </c>
      <c r="B123" s="418" t="s">
        <v>555</v>
      </c>
      <c r="C123" s="157"/>
      <c r="D123" s="157"/>
      <c r="E123" s="213"/>
      <c r="F123" s="157"/>
      <c r="G123" s="213"/>
      <c r="H123" s="157"/>
      <c r="I123" s="213"/>
      <c r="J123" s="157"/>
      <c r="K123" s="157"/>
      <c r="L123" s="156">
        <v>4</v>
      </c>
      <c r="M123" s="159"/>
      <c r="N123" s="742"/>
      <c r="O123" s="156"/>
      <c r="P123" s="156">
        <v>5</v>
      </c>
      <c r="Q123" s="742"/>
      <c r="R123" s="213"/>
      <c r="S123" s="213">
        <v>10</v>
      </c>
      <c r="T123" s="742"/>
      <c r="U123" s="682"/>
      <c r="V123" s="766">
        <v>11</v>
      </c>
      <c r="W123" s="161"/>
      <c r="X123" s="125" t="s">
        <v>1695</v>
      </c>
      <c r="Y123" s="125"/>
      <c r="Z123" s="125"/>
      <c r="AA123" s="125"/>
      <c r="AB123" s="125"/>
      <c r="AC123" s="125"/>
      <c r="AD123" s="125"/>
    </row>
    <row r="124" spans="1:1012" x14ac:dyDescent="0.2">
      <c r="A124" s="417" t="s">
        <v>278</v>
      </c>
      <c r="B124" s="418" t="s">
        <v>363</v>
      </c>
      <c r="C124" s="157"/>
      <c r="D124" s="157"/>
      <c r="E124" s="213"/>
      <c r="F124" s="157"/>
      <c r="G124" s="213"/>
      <c r="H124" s="157"/>
      <c r="I124" s="213"/>
      <c r="J124" s="157"/>
      <c r="K124" s="157"/>
      <c r="L124" s="156">
        <v>4</v>
      </c>
      <c r="M124" s="159"/>
      <c r="N124" s="742"/>
      <c r="O124" s="156"/>
      <c r="P124" s="156">
        <v>9</v>
      </c>
      <c r="Q124" s="742"/>
      <c r="R124" s="213"/>
      <c r="S124" s="213">
        <v>8</v>
      </c>
      <c r="T124" s="742"/>
      <c r="U124" s="682">
        <v>1</v>
      </c>
      <c r="V124" s="766">
        <v>10</v>
      </c>
      <c r="W124" s="161"/>
      <c r="X124" s="125" t="s">
        <v>1695</v>
      </c>
      <c r="Y124" s="125"/>
      <c r="Z124" s="125"/>
      <c r="AA124" s="125"/>
      <c r="AB124" s="125"/>
      <c r="AC124" s="125"/>
      <c r="AD124" s="125"/>
    </row>
    <row r="125" spans="1:1012" x14ac:dyDescent="0.2">
      <c r="A125" s="417" t="s">
        <v>163</v>
      </c>
      <c r="B125" s="418" t="s">
        <v>900</v>
      </c>
      <c r="C125" s="646"/>
      <c r="D125" s="646"/>
      <c r="E125" s="213"/>
      <c r="F125" s="646"/>
      <c r="G125" s="213"/>
      <c r="H125" s="646"/>
      <c r="I125" s="213"/>
      <c r="J125" s="646"/>
      <c r="K125" s="157"/>
      <c r="L125" s="156">
        <v>5</v>
      </c>
      <c r="M125" s="159"/>
      <c r="N125" s="742"/>
      <c r="O125" s="156"/>
      <c r="P125" s="156">
        <v>1</v>
      </c>
      <c r="Q125" s="159"/>
      <c r="R125" s="213"/>
      <c r="S125" s="213">
        <v>2</v>
      </c>
      <c r="T125" s="159"/>
      <c r="U125" s="682"/>
      <c r="V125" s="766">
        <v>5</v>
      </c>
      <c r="W125" s="161"/>
      <c r="X125" s="125" t="s">
        <v>1695</v>
      </c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  <c r="AU125" s="125"/>
      <c r="AV125" s="125"/>
      <c r="AW125" s="125"/>
      <c r="AX125" s="125"/>
      <c r="AY125" s="125"/>
      <c r="AZ125" s="125"/>
      <c r="BA125" s="125"/>
      <c r="BB125" s="125"/>
      <c r="BC125" s="125"/>
      <c r="BD125" s="125"/>
      <c r="BE125" s="125"/>
      <c r="BF125" s="125"/>
      <c r="BG125" s="125"/>
      <c r="BH125" s="125"/>
      <c r="BI125" s="125"/>
      <c r="BJ125" s="125"/>
      <c r="BK125" s="125"/>
      <c r="BL125" s="125"/>
      <c r="BM125" s="125"/>
      <c r="BN125" s="125"/>
      <c r="BO125" s="125"/>
      <c r="BP125" s="125"/>
      <c r="BQ125" s="125"/>
      <c r="BR125" s="125"/>
      <c r="BS125" s="125"/>
      <c r="BT125" s="125"/>
      <c r="BU125" s="125"/>
      <c r="BV125" s="125"/>
      <c r="BW125" s="125"/>
      <c r="BX125" s="125"/>
      <c r="BY125" s="125"/>
      <c r="BZ125" s="125"/>
      <c r="CA125" s="125"/>
      <c r="CB125" s="125"/>
      <c r="CC125" s="125"/>
      <c r="CD125" s="125"/>
      <c r="CE125" s="125"/>
      <c r="CF125" s="125"/>
      <c r="CG125" s="125"/>
      <c r="CH125" s="125"/>
      <c r="CI125" s="125"/>
      <c r="CJ125" s="125"/>
      <c r="CK125" s="125"/>
      <c r="CL125" s="125"/>
      <c r="CM125" s="125"/>
      <c r="CN125" s="125"/>
      <c r="CO125" s="125"/>
      <c r="CP125" s="125"/>
      <c r="CQ125" s="125"/>
      <c r="CR125" s="125"/>
      <c r="CS125" s="125"/>
      <c r="CT125" s="125"/>
      <c r="CU125" s="125"/>
      <c r="CV125" s="125"/>
      <c r="CW125" s="125"/>
      <c r="CX125" s="125"/>
      <c r="CY125" s="125"/>
      <c r="CZ125" s="125"/>
      <c r="DA125" s="125"/>
      <c r="DB125" s="125"/>
      <c r="DC125" s="125"/>
      <c r="DD125" s="125"/>
      <c r="DE125" s="125"/>
      <c r="DF125" s="125"/>
      <c r="DG125" s="125"/>
      <c r="DH125" s="125"/>
      <c r="DI125" s="125"/>
      <c r="DJ125" s="125"/>
      <c r="DK125" s="125"/>
      <c r="DL125" s="125"/>
      <c r="DM125" s="125"/>
      <c r="DN125" s="125"/>
      <c r="DO125" s="125"/>
      <c r="DP125" s="125"/>
      <c r="DQ125" s="125"/>
      <c r="DR125" s="125"/>
      <c r="DS125" s="125"/>
      <c r="DT125" s="125"/>
      <c r="DU125" s="125"/>
      <c r="DV125" s="125"/>
      <c r="DW125" s="125"/>
      <c r="DX125" s="125"/>
      <c r="DY125" s="125"/>
      <c r="DZ125" s="125"/>
      <c r="EA125" s="125"/>
      <c r="EB125" s="125"/>
      <c r="EC125" s="125"/>
      <c r="ED125" s="125"/>
      <c r="EE125" s="125"/>
      <c r="EF125" s="125"/>
      <c r="EG125" s="125"/>
      <c r="EH125" s="125"/>
      <c r="EI125" s="125"/>
      <c r="EJ125" s="125"/>
      <c r="EK125" s="125"/>
      <c r="EL125" s="125"/>
      <c r="EM125" s="125"/>
      <c r="EN125" s="125"/>
      <c r="EO125" s="125"/>
      <c r="EP125" s="125"/>
      <c r="EQ125" s="125"/>
      <c r="ER125" s="125"/>
      <c r="ES125" s="125"/>
      <c r="ET125" s="125"/>
      <c r="EU125" s="125"/>
      <c r="EV125" s="125"/>
      <c r="EW125" s="125"/>
      <c r="EX125" s="125"/>
      <c r="EY125" s="125"/>
      <c r="EZ125" s="125"/>
      <c r="FA125" s="125"/>
      <c r="FB125" s="125"/>
      <c r="FC125" s="125"/>
      <c r="FD125" s="125"/>
      <c r="FE125" s="125"/>
      <c r="FF125" s="125"/>
      <c r="FG125" s="125"/>
      <c r="FH125" s="125"/>
      <c r="FI125" s="125"/>
      <c r="FJ125" s="125"/>
      <c r="FK125" s="125"/>
      <c r="FL125" s="125"/>
      <c r="FM125" s="125"/>
      <c r="FN125" s="125"/>
      <c r="FO125" s="125"/>
      <c r="FP125" s="125"/>
      <c r="FQ125" s="125"/>
      <c r="FR125" s="125"/>
      <c r="FS125" s="125"/>
      <c r="FT125" s="125"/>
      <c r="FU125" s="125"/>
      <c r="FV125" s="125"/>
      <c r="FW125" s="125"/>
      <c r="FX125" s="125"/>
      <c r="FY125" s="125"/>
      <c r="FZ125" s="125"/>
      <c r="GA125" s="125"/>
      <c r="GB125" s="125"/>
      <c r="GC125" s="125"/>
      <c r="GD125" s="125"/>
      <c r="GE125" s="125"/>
      <c r="GF125" s="125"/>
      <c r="GG125" s="125"/>
      <c r="GH125" s="125"/>
      <c r="GI125" s="125"/>
      <c r="GJ125" s="125"/>
      <c r="GK125" s="125"/>
      <c r="GL125" s="125"/>
      <c r="GM125" s="125"/>
      <c r="GN125" s="125"/>
      <c r="GO125" s="125"/>
      <c r="GP125" s="125"/>
      <c r="GQ125" s="125"/>
      <c r="GR125" s="125"/>
      <c r="GS125" s="125"/>
      <c r="GT125" s="125"/>
      <c r="GU125" s="125"/>
      <c r="GV125" s="125"/>
      <c r="GW125" s="125"/>
      <c r="GX125" s="125"/>
      <c r="GY125" s="125"/>
      <c r="GZ125" s="125"/>
      <c r="HA125" s="125"/>
      <c r="HB125" s="125"/>
      <c r="HC125" s="125"/>
      <c r="HD125" s="125"/>
      <c r="HE125" s="125"/>
      <c r="HF125" s="125"/>
      <c r="HG125" s="125"/>
      <c r="HH125" s="125"/>
      <c r="HI125" s="125"/>
      <c r="HJ125" s="125"/>
      <c r="HK125" s="125"/>
      <c r="HL125" s="125"/>
      <c r="HM125" s="125"/>
      <c r="HN125" s="125"/>
      <c r="HO125" s="125"/>
      <c r="HP125" s="125"/>
      <c r="HQ125" s="125"/>
      <c r="HR125" s="125"/>
      <c r="HS125" s="125"/>
      <c r="HT125" s="125"/>
      <c r="HU125" s="125"/>
      <c r="HV125" s="125"/>
      <c r="HW125" s="125"/>
      <c r="HX125" s="125"/>
      <c r="HY125" s="125"/>
      <c r="HZ125" s="125"/>
      <c r="IA125" s="125"/>
      <c r="IB125" s="125"/>
      <c r="IC125" s="125"/>
      <c r="ID125" s="125"/>
      <c r="IE125" s="125"/>
      <c r="IF125" s="125"/>
      <c r="IG125" s="125"/>
      <c r="IH125" s="125"/>
      <c r="II125" s="125"/>
      <c r="IJ125" s="125"/>
      <c r="IK125" s="125"/>
      <c r="IL125" s="125"/>
      <c r="IM125" s="125"/>
      <c r="IN125" s="125"/>
      <c r="IO125" s="125"/>
      <c r="IP125" s="125"/>
      <c r="IQ125" s="125"/>
      <c r="IR125" s="125"/>
      <c r="IS125" s="125"/>
      <c r="IT125" s="125"/>
      <c r="IU125" s="125"/>
      <c r="IV125" s="125"/>
      <c r="IW125" s="125"/>
      <c r="IX125" s="125"/>
      <c r="IY125" s="125"/>
      <c r="IZ125" s="125"/>
      <c r="JA125" s="125"/>
      <c r="JB125" s="125"/>
      <c r="JC125" s="125"/>
      <c r="JD125" s="125"/>
      <c r="JE125" s="125"/>
      <c r="JF125" s="125"/>
      <c r="JG125" s="125"/>
      <c r="JH125" s="125"/>
      <c r="JI125" s="125"/>
      <c r="JJ125" s="125"/>
      <c r="JK125" s="125"/>
      <c r="JL125" s="125"/>
      <c r="JM125" s="125"/>
      <c r="JN125" s="125"/>
      <c r="JO125" s="125"/>
      <c r="JP125" s="125"/>
      <c r="JQ125" s="125"/>
      <c r="JR125" s="125"/>
      <c r="JS125" s="125"/>
      <c r="JT125" s="125"/>
      <c r="JU125" s="125"/>
      <c r="JV125" s="125"/>
      <c r="JW125" s="125"/>
      <c r="JX125" s="125"/>
      <c r="JY125" s="125"/>
      <c r="JZ125" s="125"/>
      <c r="KA125" s="125"/>
      <c r="KB125" s="125"/>
      <c r="KC125" s="125"/>
      <c r="KD125" s="125"/>
      <c r="KE125" s="125"/>
      <c r="KF125" s="125"/>
      <c r="KG125" s="125"/>
      <c r="KH125" s="125"/>
      <c r="KI125" s="125"/>
      <c r="KJ125" s="125"/>
      <c r="KK125" s="125"/>
      <c r="KL125" s="125"/>
      <c r="KM125" s="125"/>
      <c r="KN125" s="125"/>
      <c r="KO125" s="125"/>
      <c r="KP125" s="125"/>
      <c r="KQ125" s="125"/>
      <c r="KR125" s="125"/>
      <c r="KS125" s="125"/>
      <c r="KT125" s="125"/>
      <c r="KU125" s="125"/>
      <c r="KV125" s="125"/>
      <c r="KW125" s="125"/>
      <c r="KX125" s="125"/>
      <c r="KY125" s="125"/>
      <c r="KZ125" s="125"/>
      <c r="LA125" s="125"/>
      <c r="LB125" s="125"/>
      <c r="LC125" s="125"/>
      <c r="LD125" s="125"/>
      <c r="LE125" s="125"/>
      <c r="LF125" s="125"/>
      <c r="LG125" s="125"/>
      <c r="LH125" s="125"/>
      <c r="LI125" s="125"/>
      <c r="LJ125" s="125"/>
      <c r="LK125" s="125"/>
      <c r="LL125" s="125"/>
      <c r="LM125" s="125"/>
      <c r="LN125" s="125"/>
      <c r="LO125" s="125"/>
      <c r="LP125" s="125"/>
      <c r="LQ125" s="125"/>
      <c r="LR125" s="125"/>
      <c r="LS125" s="125"/>
      <c r="LT125" s="125"/>
      <c r="LU125" s="125"/>
      <c r="LV125" s="125"/>
      <c r="LW125" s="125"/>
      <c r="LX125" s="125"/>
      <c r="LY125" s="125"/>
      <c r="LZ125" s="125"/>
      <c r="MA125" s="125"/>
      <c r="MB125" s="125"/>
      <c r="MC125" s="125"/>
      <c r="MD125" s="125"/>
      <c r="ME125" s="125"/>
      <c r="MF125" s="125"/>
      <c r="MG125" s="125"/>
      <c r="MH125" s="125"/>
      <c r="MI125" s="125"/>
      <c r="MJ125" s="125"/>
      <c r="MK125" s="125"/>
      <c r="ML125" s="125"/>
      <c r="MM125" s="125"/>
      <c r="MN125" s="125"/>
      <c r="MO125" s="125"/>
      <c r="MP125" s="125"/>
      <c r="MQ125" s="125"/>
      <c r="MR125" s="125"/>
      <c r="MS125" s="125"/>
      <c r="MT125" s="125"/>
      <c r="MU125" s="125"/>
      <c r="MV125" s="125"/>
      <c r="MW125" s="125"/>
      <c r="MX125" s="125"/>
      <c r="MY125" s="125"/>
      <c r="MZ125" s="125"/>
      <c r="NA125" s="125"/>
      <c r="NB125" s="125"/>
      <c r="NC125" s="125"/>
      <c r="ND125" s="125"/>
      <c r="NE125" s="125"/>
      <c r="NF125" s="125"/>
      <c r="NG125" s="125"/>
      <c r="NH125" s="125"/>
      <c r="NI125" s="125"/>
      <c r="NJ125" s="125"/>
      <c r="NK125" s="125"/>
      <c r="NL125" s="125"/>
      <c r="NM125" s="125"/>
      <c r="NN125" s="125"/>
      <c r="NO125" s="125"/>
      <c r="NP125" s="125"/>
      <c r="NQ125" s="125"/>
      <c r="NR125" s="125"/>
      <c r="NS125" s="125"/>
      <c r="NT125" s="125"/>
      <c r="NU125" s="125"/>
      <c r="NV125" s="125"/>
      <c r="NW125" s="125"/>
      <c r="NX125" s="125"/>
      <c r="NY125" s="125"/>
      <c r="NZ125" s="125"/>
      <c r="OA125" s="125"/>
      <c r="OB125" s="125"/>
      <c r="OC125" s="125"/>
      <c r="OD125" s="125"/>
      <c r="OE125" s="125"/>
      <c r="OF125" s="125"/>
      <c r="OG125" s="125"/>
      <c r="OH125" s="125"/>
      <c r="OI125" s="125"/>
      <c r="OJ125" s="125"/>
      <c r="OK125" s="125"/>
      <c r="OL125" s="125"/>
      <c r="OM125" s="125"/>
      <c r="ON125" s="125"/>
      <c r="OO125" s="125"/>
      <c r="OP125" s="125"/>
      <c r="OQ125" s="125"/>
      <c r="OR125" s="125"/>
      <c r="OS125" s="125"/>
      <c r="OT125" s="125"/>
      <c r="OU125" s="125"/>
      <c r="OV125" s="125"/>
      <c r="OW125" s="125"/>
      <c r="OX125" s="125"/>
      <c r="OY125" s="125"/>
      <c r="OZ125" s="125"/>
      <c r="PA125" s="125"/>
      <c r="PB125" s="125"/>
      <c r="PC125" s="125"/>
      <c r="PD125" s="125"/>
      <c r="PE125" s="125"/>
      <c r="PF125" s="125"/>
      <c r="PG125" s="125"/>
      <c r="PH125" s="125"/>
      <c r="PI125" s="125"/>
      <c r="PJ125" s="125"/>
      <c r="PK125" s="125"/>
      <c r="PL125" s="125"/>
      <c r="PM125" s="125"/>
      <c r="PN125" s="125"/>
      <c r="PO125" s="125"/>
      <c r="PP125" s="125"/>
      <c r="PQ125" s="125"/>
      <c r="PR125" s="125"/>
      <c r="PS125" s="125"/>
      <c r="PT125" s="125"/>
      <c r="PU125" s="125"/>
      <c r="PV125" s="125"/>
      <c r="PW125" s="125"/>
      <c r="PX125" s="125"/>
      <c r="PY125" s="125"/>
      <c r="PZ125" s="125"/>
      <c r="QA125" s="125"/>
      <c r="QB125" s="125"/>
      <c r="QC125" s="125"/>
      <c r="QD125" s="125"/>
      <c r="QE125" s="125"/>
      <c r="QF125" s="125"/>
      <c r="QG125" s="125"/>
      <c r="QH125" s="125"/>
      <c r="QI125" s="125"/>
      <c r="QJ125" s="125"/>
      <c r="QK125" s="125"/>
      <c r="QL125" s="125"/>
      <c r="QM125" s="125"/>
      <c r="QN125" s="125"/>
      <c r="QO125" s="125"/>
      <c r="QP125" s="125"/>
      <c r="QQ125" s="125"/>
      <c r="QR125" s="125"/>
      <c r="QS125" s="125"/>
      <c r="QT125" s="125"/>
      <c r="QU125" s="125"/>
      <c r="QV125" s="125"/>
      <c r="QW125" s="125"/>
      <c r="QX125" s="125"/>
      <c r="QY125" s="125"/>
      <c r="QZ125" s="125"/>
      <c r="RA125" s="125"/>
      <c r="RB125" s="125"/>
      <c r="RC125" s="125"/>
      <c r="RD125" s="125"/>
      <c r="RE125" s="125"/>
      <c r="RF125" s="125"/>
      <c r="RG125" s="125"/>
      <c r="RH125" s="125"/>
      <c r="RI125" s="125"/>
      <c r="RJ125" s="125"/>
      <c r="RK125" s="125"/>
      <c r="RL125" s="125"/>
      <c r="RM125" s="125"/>
      <c r="RN125" s="125"/>
      <c r="RO125" s="125"/>
      <c r="RP125" s="125"/>
      <c r="RQ125" s="125"/>
      <c r="RR125" s="125"/>
      <c r="RS125" s="125"/>
      <c r="RT125" s="125"/>
      <c r="RU125" s="125"/>
      <c r="RV125" s="125"/>
      <c r="RW125" s="125"/>
      <c r="RX125" s="125"/>
      <c r="RY125" s="125"/>
      <c r="RZ125" s="125"/>
      <c r="SA125" s="125"/>
      <c r="SB125" s="125"/>
      <c r="SC125" s="125"/>
      <c r="SD125" s="125"/>
      <c r="SE125" s="125"/>
      <c r="SF125" s="125"/>
      <c r="SG125" s="125"/>
      <c r="SH125" s="125"/>
      <c r="SI125" s="125"/>
      <c r="SJ125" s="125"/>
      <c r="SK125" s="125"/>
      <c r="SL125" s="125"/>
      <c r="SM125" s="125"/>
      <c r="SN125" s="125"/>
      <c r="SO125" s="125"/>
      <c r="SP125" s="125"/>
      <c r="SQ125" s="125"/>
      <c r="SR125" s="125"/>
      <c r="SS125" s="125"/>
      <c r="ST125" s="125"/>
      <c r="SU125" s="125"/>
      <c r="SV125" s="125"/>
      <c r="SW125" s="125"/>
      <c r="SX125" s="125"/>
      <c r="SY125" s="125"/>
      <c r="SZ125" s="125"/>
      <c r="TA125" s="125"/>
      <c r="TB125" s="125"/>
      <c r="TC125" s="125"/>
      <c r="TD125" s="125"/>
      <c r="TE125" s="125"/>
      <c r="TF125" s="125"/>
      <c r="TG125" s="125"/>
      <c r="TH125" s="125"/>
      <c r="TI125" s="125"/>
      <c r="TJ125" s="125"/>
      <c r="TK125" s="125"/>
      <c r="TL125" s="125"/>
      <c r="TM125" s="125"/>
      <c r="TN125" s="125"/>
      <c r="TO125" s="125"/>
      <c r="TP125" s="125"/>
      <c r="TQ125" s="125"/>
      <c r="TR125" s="125"/>
      <c r="TS125" s="125"/>
      <c r="TT125" s="125"/>
      <c r="TU125" s="125"/>
      <c r="TV125" s="125"/>
      <c r="TW125" s="125"/>
      <c r="TX125" s="125"/>
      <c r="TY125" s="125"/>
      <c r="TZ125" s="125"/>
      <c r="UA125" s="125"/>
      <c r="UB125" s="125"/>
      <c r="UC125" s="125"/>
      <c r="UD125" s="125"/>
      <c r="UE125" s="125"/>
      <c r="UF125" s="125"/>
      <c r="UG125" s="125"/>
      <c r="UH125" s="125"/>
      <c r="UI125" s="125"/>
      <c r="UJ125" s="125"/>
      <c r="UK125" s="125"/>
      <c r="UL125" s="125"/>
      <c r="UM125" s="125"/>
      <c r="UN125" s="125"/>
      <c r="UO125" s="125"/>
      <c r="UP125" s="125"/>
      <c r="UQ125" s="125"/>
      <c r="UR125" s="125"/>
      <c r="US125" s="125"/>
      <c r="UT125" s="125"/>
      <c r="UU125" s="125"/>
      <c r="UV125" s="125"/>
      <c r="UW125" s="125"/>
      <c r="UX125" s="125"/>
      <c r="UY125" s="125"/>
      <c r="UZ125" s="125"/>
      <c r="VA125" s="125"/>
      <c r="VB125" s="125"/>
      <c r="VC125" s="125"/>
      <c r="VD125" s="125"/>
      <c r="VE125" s="125"/>
      <c r="VF125" s="125"/>
      <c r="VG125" s="125"/>
      <c r="VH125" s="125"/>
      <c r="VI125" s="125"/>
      <c r="VJ125" s="125"/>
      <c r="VK125" s="125"/>
      <c r="VL125" s="125"/>
      <c r="VM125" s="125"/>
      <c r="VN125" s="125"/>
      <c r="VO125" s="125"/>
      <c r="VP125" s="125"/>
      <c r="VQ125" s="125"/>
      <c r="VR125" s="125"/>
      <c r="VS125" s="125"/>
      <c r="VT125" s="125"/>
      <c r="VU125" s="125"/>
      <c r="VV125" s="125"/>
      <c r="VW125" s="125"/>
      <c r="VX125" s="125"/>
      <c r="VY125" s="125"/>
      <c r="VZ125" s="125"/>
      <c r="WA125" s="125"/>
      <c r="WB125" s="125"/>
      <c r="WC125" s="125"/>
      <c r="WD125" s="125"/>
      <c r="WE125" s="125"/>
      <c r="WF125" s="125"/>
      <c r="WG125" s="125"/>
      <c r="WH125" s="125"/>
      <c r="WI125" s="125"/>
      <c r="WJ125" s="125"/>
      <c r="WK125" s="125"/>
      <c r="WL125" s="125"/>
      <c r="WM125" s="125"/>
      <c r="WN125" s="125"/>
      <c r="WO125" s="125"/>
      <c r="WP125" s="125"/>
      <c r="WQ125" s="125"/>
      <c r="WR125" s="125"/>
      <c r="WS125" s="125"/>
      <c r="WT125" s="125"/>
      <c r="WU125" s="125"/>
      <c r="WV125" s="125"/>
      <c r="WW125" s="125"/>
      <c r="WX125" s="125"/>
      <c r="WY125" s="125"/>
      <c r="WZ125" s="125"/>
      <c r="XA125" s="125"/>
      <c r="XB125" s="125"/>
      <c r="XC125" s="125"/>
      <c r="XD125" s="125"/>
      <c r="XE125" s="125"/>
      <c r="XF125" s="125"/>
      <c r="XG125" s="125"/>
      <c r="XH125" s="125"/>
      <c r="XI125" s="125"/>
      <c r="XJ125" s="125"/>
      <c r="XK125" s="125"/>
      <c r="XL125" s="125"/>
      <c r="XM125" s="125"/>
      <c r="XN125" s="125"/>
      <c r="XO125" s="125"/>
      <c r="XP125" s="125"/>
      <c r="XQ125" s="125"/>
      <c r="XR125" s="125"/>
      <c r="XS125" s="125"/>
      <c r="XT125" s="125"/>
      <c r="XU125" s="125"/>
      <c r="XV125" s="125"/>
      <c r="XW125" s="125"/>
      <c r="XX125" s="125"/>
      <c r="XY125" s="125"/>
      <c r="XZ125" s="125"/>
      <c r="YA125" s="125"/>
      <c r="YB125" s="125"/>
      <c r="YC125" s="125"/>
      <c r="YD125" s="125"/>
      <c r="YE125" s="125"/>
      <c r="YF125" s="125"/>
      <c r="YG125" s="125"/>
      <c r="YH125" s="125"/>
      <c r="YI125" s="125"/>
      <c r="YJ125" s="125"/>
      <c r="YK125" s="125"/>
      <c r="YL125" s="125"/>
      <c r="YM125" s="125"/>
      <c r="YN125" s="125"/>
      <c r="YO125" s="125"/>
      <c r="YP125" s="125"/>
      <c r="YQ125" s="125"/>
      <c r="YR125" s="125"/>
      <c r="YS125" s="125"/>
      <c r="YT125" s="125"/>
      <c r="YU125" s="125"/>
      <c r="YV125" s="125"/>
      <c r="YW125" s="125"/>
      <c r="YX125" s="125"/>
      <c r="YY125" s="125"/>
      <c r="YZ125" s="125"/>
      <c r="ZA125" s="125"/>
      <c r="ZB125" s="125"/>
      <c r="ZC125" s="125"/>
      <c r="ZD125" s="125"/>
      <c r="ZE125" s="125"/>
      <c r="ZF125" s="125"/>
      <c r="ZG125" s="125"/>
      <c r="ZH125" s="125"/>
      <c r="ZI125" s="125"/>
      <c r="ZJ125" s="125"/>
      <c r="ZK125" s="125"/>
      <c r="ZL125" s="125"/>
      <c r="ZM125" s="125"/>
      <c r="ZN125" s="125"/>
      <c r="ZO125" s="125"/>
      <c r="ZP125" s="125"/>
      <c r="ZQ125" s="125"/>
      <c r="ZR125" s="125"/>
      <c r="ZS125" s="125"/>
      <c r="ZT125" s="125"/>
      <c r="ZU125" s="125"/>
      <c r="ZV125" s="125"/>
      <c r="ZW125" s="125"/>
      <c r="ZX125" s="125"/>
      <c r="ZY125" s="125"/>
      <c r="ZZ125" s="125"/>
      <c r="AAA125" s="125"/>
      <c r="AAB125" s="125"/>
      <c r="AAC125" s="125"/>
      <c r="AAD125" s="125"/>
      <c r="AAE125" s="125"/>
      <c r="AAF125" s="125"/>
      <c r="AAG125" s="125"/>
      <c r="AAH125" s="125"/>
      <c r="AAI125" s="125"/>
      <c r="AAJ125" s="125"/>
      <c r="AAK125" s="125"/>
      <c r="AAL125" s="125"/>
      <c r="AAM125" s="125"/>
      <c r="AAN125" s="125"/>
      <c r="AAO125" s="125"/>
      <c r="AAP125" s="125"/>
      <c r="AAQ125" s="125"/>
      <c r="AAR125" s="125"/>
      <c r="AAS125" s="125"/>
      <c r="AAT125" s="125"/>
      <c r="AAU125" s="125"/>
      <c r="AAV125" s="125"/>
      <c r="AAW125" s="125"/>
      <c r="AAX125" s="125"/>
      <c r="AAY125" s="125"/>
      <c r="AAZ125" s="125"/>
      <c r="ABA125" s="125"/>
      <c r="ABB125" s="125"/>
      <c r="ABC125" s="125"/>
      <c r="ABD125" s="125"/>
      <c r="ABE125" s="125"/>
      <c r="ABF125" s="125"/>
      <c r="ABG125" s="125"/>
      <c r="ABH125" s="125"/>
      <c r="ABI125" s="125"/>
      <c r="ABJ125" s="125"/>
      <c r="ABK125" s="125"/>
      <c r="ABL125" s="125"/>
      <c r="ABM125" s="125"/>
      <c r="ABN125" s="125"/>
      <c r="ABO125" s="125"/>
      <c r="ABP125" s="125"/>
      <c r="ABQ125" s="125"/>
      <c r="ABR125" s="125"/>
      <c r="ABS125" s="125"/>
      <c r="ABT125" s="125"/>
      <c r="ABU125" s="125"/>
      <c r="ABV125" s="125"/>
      <c r="ABW125" s="125"/>
      <c r="ABX125" s="125"/>
      <c r="ABY125" s="125"/>
      <c r="ABZ125" s="125"/>
      <c r="ACA125" s="125"/>
      <c r="ACB125" s="125"/>
      <c r="ACC125" s="125"/>
      <c r="ACD125" s="125"/>
      <c r="ACE125" s="125"/>
      <c r="ACF125" s="125"/>
      <c r="ACG125" s="125"/>
      <c r="ACH125" s="125"/>
      <c r="ACI125" s="125"/>
      <c r="ACJ125" s="125"/>
      <c r="ACK125" s="125"/>
      <c r="ACL125" s="125"/>
      <c r="ACM125" s="125"/>
      <c r="ACN125" s="125"/>
      <c r="ACO125" s="125"/>
      <c r="ACP125" s="125"/>
      <c r="ACQ125" s="125"/>
      <c r="ACR125" s="125"/>
      <c r="ACS125" s="125"/>
      <c r="ACT125" s="125"/>
      <c r="ACU125" s="125"/>
      <c r="ACV125" s="125"/>
      <c r="ACW125" s="125"/>
      <c r="ACX125" s="125"/>
      <c r="ACY125" s="125"/>
      <c r="ACZ125" s="125"/>
      <c r="ADA125" s="125"/>
      <c r="ADB125" s="125"/>
      <c r="ADC125" s="125"/>
      <c r="ADD125" s="125"/>
      <c r="ADE125" s="125"/>
      <c r="ADF125" s="125"/>
      <c r="ADG125" s="125"/>
      <c r="ADH125" s="125"/>
      <c r="ADI125" s="125"/>
      <c r="ADJ125" s="125"/>
      <c r="ADK125" s="125"/>
      <c r="ADL125" s="125"/>
      <c r="ADM125" s="125"/>
      <c r="ADN125" s="125"/>
      <c r="ADO125" s="125"/>
      <c r="ADP125" s="125"/>
      <c r="ADQ125" s="125"/>
      <c r="ADR125" s="125"/>
      <c r="ADS125" s="125"/>
      <c r="ADT125" s="125"/>
      <c r="ADU125" s="125"/>
      <c r="ADV125" s="125"/>
      <c r="ADW125" s="125"/>
      <c r="ADX125" s="125"/>
      <c r="ADY125" s="125"/>
      <c r="ADZ125" s="125"/>
      <c r="AEA125" s="125"/>
      <c r="AEB125" s="125"/>
      <c r="AEC125" s="125"/>
      <c r="AED125" s="125"/>
      <c r="AEE125" s="125"/>
      <c r="AEF125" s="125"/>
      <c r="AEG125" s="125"/>
      <c r="AEH125" s="125"/>
      <c r="AEI125" s="125"/>
      <c r="AEJ125" s="125"/>
      <c r="AEK125" s="125"/>
      <c r="AEL125" s="125"/>
      <c r="AEM125" s="125"/>
      <c r="AEN125" s="125"/>
      <c r="AEO125" s="125"/>
      <c r="AEP125" s="125"/>
      <c r="AEQ125" s="125"/>
      <c r="AER125" s="125"/>
      <c r="AES125" s="125"/>
      <c r="AET125" s="125"/>
      <c r="AEU125" s="125"/>
      <c r="AEV125" s="125"/>
      <c r="AEW125" s="125"/>
      <c r="AEX125" s="125"/>
      <c r="AEY125" s="125"/>
      <c r="AEZ125" s="125"/>
      <c r="AFA125" s="125"/>
      <c r="AFB125" s="125"/>
      <c r="AFC125" s="125"/>
      <c r="AFD125" s="125"/>
      <c r="AFE125" s="125"/>
      <c r="AFF125" s="125"/>
      <c r="AFG125" s="125"/>
      <c r="AFH125" s="125"/>
      <c r="AFI125" s="125"/>
      <c r="AFJ125" s="125"/>
      <c r="AFK125" s="125"/>
      <c r="AFL125" s="125"/>
      <c r="AFM125" s="125"/>
      <c r="AFN125" s="125"/>
      <c r="AFO125" s="125"/>
      <c r="AFP125" s="125"/>
      <c r="AFQ125" s="125"/>
      <c r="AFR125" s="125"/>
      <c r="AFS125" s="125"/>
      <c r="AFT125" s="125"/>
      <c r="AFU125" s="125"/>
      <c r="AFV125" s="125"/>
      <c r="AFW125" s="125"/>
      <c r="AFX125" s="125"/>
      <c r="AFY125" s="125"/>
      <c r="AFZ125" s="125"/>
      <c r="AGA125" s="125"/>
      <c r="AGB125" s="125"/>
      <c r="AGC125" s="125"/>
      <c r="AGD125" s="125"/>
      <c r="AGE125" s="125"/>
      <c r="AGF125" s="125"/>
      <c r="AGG125" s="125"/>
      <c r="AGH125" s="125"/>
      <c r="AGI125" s="125"/>
      <c r="AGJ125" s="125"/>
      <c r="AGK125" s="125"/>
      <c r="AGL125" s="125"/>
      <c r="AGM125" s="125"/>
      <c r="AGN125" s="125"/>
      <c r="AGO125" s="125"/>
      <c r="AGP125" s="125"/>
      <c r="AGQ125" s="125"/>
      <c r="AGR125" s="125"/>
      <c r="AGS125" s="125"/>
      <c r="AGT125" s="125"/>
      <c r="AGU125" s="125"/>
      <c r="AGV125" s="125"/>
      <c r="AGW125" s="125"/>
      <c r="AGX125" s="125"/>
      <c r="AGY125" s="125"/>
      <c r="AGZ125" s="125"/>
      <c r="AHA125" s="125"/>
      <c r="AHB125" s="125"/>
      <c r="AHC125" s="125"/>
      <c r="AHD125" s="125"/>
      <c r="AHE125" s="125"/>
      <c r="AHF125" s="125"/>
      <c r="AHG125" s="125"/>
      <c r="AHH125" s="125"/>
      <c r="AHI125" s="125"/>
      <c r="AHJ125" s="125"/>
      <c r="AHK125" s="125"/>
      <c r="AHL125" s="125"/>
      <c r="AHM125" s="125"/>
      <c r="AHN125" s="125"/>
      <c r="AHO125" s="125"/>
      <c r="AHP125" s="125"/>
      <c r="AHQ125" s="125"/>
      <c r="AHR125" s="125"/>
      <c r="AHS125" s="125"/>
      <c r="AHT125" s="125"/>
      <c r="AHU125" s="125"/>
      <c r="AHV125" s="125"/>
      <c r="AHW125" s="125"/>
      <c r="AHX125" s="125"/>
      <c r="AHY125" s="125"/>
      <c r="AHZ125" s="125"/>
      <c r="AIA125" s="125"/>
      <c r="AIB125" s="125"/>
      <c r="AIC125" s="125"/>
      <c r="AID125" s="125"/>
      <c r="AIE125" s="125"/>
      <c r="AIF125" s="125"/>
      <c r="AIG125" s="125"/>
      <c r="AIH125" s="125"/>
      <c r="AII125" s="125"/>
      <c r="AIJ125" s="125"/>
      <c r="AIK125" s="125"/>
      <c r="AIL125" s="125"/>
      <c r="AIM125" s="125"/>
      <c r="AIN125" s="125"/>
      <c r="AIO125" s="125"/>
      <c r="AIP125" s="125"/>
      <c r="AIQ125" s="125"/>
      <c r="AIR125" s="125"/>
      <c r="AIS125" s="125"/>
      <c r="AIT125" s="125"/>
      <c r="AIU125" s="125"/>
      <c r="AIV125" s="125"/>
      <c r="AIW125" s="125"/>
      <c r="AIX125" s="125"/>
      <c r="AIY125" s="125"/>
      <c r="AIZ125" s="125"/>
      <c r="AJA125" s="125"/>
      <c r="AJB125" s="125"/>
      <c r="AJC125" s="125"/>
      <c r="AJD125" s="125"/>
      <c r="AJE125" s="125"/>
      <c r="AJF125" s="125"/>
      <c r="AJG125" s="125"/>
      <c r="AJH125" s="125"/>
      <c r="AJI125" s="125"/>
      <c r="AJJ125" s="125"/>
      <c r="AJK125" s="125"/>
      <c r="AJL125" s="125"/>
      <c r="AJM125" s="125"/>
      <c r="AJN125" s="125"/>
      <c r="AJO125" s="125"/>
      <c r="AJP125" s="125"/>
      <c r="AJQ125" s="125"/>
      <c r="AJR125" s="125"/>
      <c r="AJS125" s="125"/>
      <c r="AJT125" s="125"/>
      <c r="AJU125" s="125"/>
      <c r="AJV125" s="125"/>
      <c r="AJW125" s="125"/>
      <c r="AJX125" s="125"/>
      <c r="AJY125" s="125"/>
      <c r="AJZ125" s="125"/>
      <c r="AKA125" s="125"/>
      <c r="AKB125" s="125"/>
      <c r="AKC125" s="125"/>
      <c r="AKD125" s="125"/>
      <c r="AKE125" s="125"/>
      <c r="AKF125" s="125"/>
      <c r="AKG125" s="125"/>
      <c r="AKH125" s="125"/>
      <c r="AKI125" s="125"/>
      <c r="AKJ125" s="125"/>
      <c r="AKK125" s="125"/>
      <c r="AKL125" s="125"/>
      <c r="AKM125" s="125"/>
      <c r="AKN125" s="125"/>
      <c r="AKO125" s="125"/>
      <c r="AKP125" s="125"/>
      <c r="AKQ125" s="125"/>
      <c r="AKR125" s="125"/>
      <c r="AKS125" s="125"/>
      <c r="AKT125" s="125"/>
      <c r="AKU125" s="125"/>
      <c r="AKV125" s="125"/>
      <c r="AKW125" s="125"/>
      <c r="AKX125" s="125"/>
      <c r="AKY125" s="125"/>
      <c r="AKZ125" s="125"/>
      <c r="ALA125" s="125"/>
      <c r="ALB125" s="125"/>
      <c r="ALC125" s="125"/>
      <c r="ALD125" s="125"/>
      <c r="ALE125" s="125"/>
      <c r="ALF125" s="125"/>
      <c r="ALG125" s="125"/>
      <c r="ALH125" s="125"/>
      <c r="ALI125" s="125"/>
      <c r="ALJ125" s="125"/>
      <c r="ALK125" s="125"/>
      <c r="ALL125" s="125"/>
      <c r="ALM125" s="125"/>
      <c r="ALN125" s="125"/>
      <c r="ALO125" s="125"/>
      <c r="ALP125" s="125"/>
      <c r="ALQ125" s="125"/>
      <c r="ALR125" s="125"/>
      <c r="ALS125" s="125"/>
      <c r="ALT125" s="125"/>
      <c r="ALU125" s="125"/>
      <c r="ALV125" s="125"/>
      <c r="ALW125" s="125"/>
      <c r="ALX125" s="125"/>
    </row>
    <row r="126" spans="1:1012" x14ac:dyDescent="0.2">
      <c r="A126" s="417" t="s">
        <v>207</v>
      </c>
      <c r="B126" s="418" t="s">
        <v>367</v>
      </c>
      <c r="C126" s="157"/>
      <c r="D126" s="157"/>
      <c r="E126" s="213"/>
      <c r="F126" s="157"/>
      <c r="G126" s="213"/>
      <c r="H126" s="157"/>
      <c r="I126" s="213"/>
      <c r="J126" s="157"/>
      <c r="K126" s="157"/>
      <c r="L126" s="156">
        <v>5</v>
      </c>
      <c r="M126" s="159"/>
      <c r="N126" s="742"/>
      <c r="O126" s="156"/>
      <c r="P126" s="156">
        <v>2</v>
      </c>
      <c r="Q126" s="159"/>
      <c r="R126" s="213"/>
      <c r="S126" s="213">
        <v>3</v>
      </c>
      <c r="T126" s="159"/>
      <c r="U126" s="682">
        <v>1</v>
      </c>
      <c r="V126" s="766">
        <v>3</v>
      </c>
      <c r="W126" s="161"/>
      <c r="X126" s="125" t="s">
        <v>1695</v>
      </c>
    </row>
    <row r="127" spans="1:1012" x14ac:dyDescent="0.2">
      <c r="A127" s="417" t="s">
        <v>242</v>
      </c>
      <c r="B127" s="418" t="s">
        <v>456</v>
      </c>
      <c r="C127" s="157"/>
      <c r="D127" s="157"/>
      <c r="E127" s="213"/>
      <c r="F127" s="157"/>
      <c r="G127" s="213"/>
      <c r="H127" s="157"/>
      <c r="I127" s="213"/>
      <c r="J127" s="157"/>
      <c r="K127" s="157"/>
      <c r="L127" s="156">
        <v>5</v>
      </c>
      <c r="M127" s="159"/>
      <c r="N127" s="742"/>
      <c r="O127" s="156"/>
      <c r="P127" s="156">
        <v>8</v>
      </c>
      <c r="Q127" s="742"/>
      <c r="R127" s="213">
        <v>1</v>
      </c>
      <c r="S127" s="213">
        <v>10</v>
      </c>
      <c r="T127" s="742"/>
      <c r="U127" s="682">
        <v>2</v>
      </c>
      <c r="V127" s="766">
        <v>9</v>
      </c>
      <c r="W127" s="161"/>
      <c r="X127" s="125" t="s">
        <v>1695</v>
      </c>
      <c r="Y127" s="125"/>
      <c r="Z127" s="125"/>
      <c r="AA127" s="125"/>
      <c r="AB127" s="125"/>
      <c r="AC127" s="125"/>
      <c r="AD127" s="125"/>
    </row>
    <row r="128" spans="1:1012" x14ac:dyDescent="0.2">
      <c r="A128" s="771" t="s">
        <v>204</v>
      </c>
      <c r="B128" s="714" t="s">
        <v>368</v>
      </c>
      <c r="C128" s="157"/>
      <c r="D128" s="157"/>
      <c r="E128" s="213"/>
      <c r="F128" s="157"/>
      <c r="G128" s="213"/>
      <c r="H128" s="157"/>
      <c r="I128" s="213"/>
      <c r="J128" s="157"/>
      <c r="K128" s="157"/>
      <c r="L128" s="156">
        <v>6</v>
      </c>
      <c r="M128" s="159"/>
      <c r="N128" s="742"/>
      <c r="O128" s="156"/>
      <c r="P128" s="156">
        <v>5</v>
      </c>
      <c r="Q128" s="159"/>
      <c r="R128" s="213"/>
      <c r="S128" s="213">
        <v>5</v>
      </c>
      <c r="T128" s="159"/>
      <c r="U128" s="682"/>
      <c r="V128" s="766">
        <v>6</v>
      </c>
      <c r="W128" s="161"/>
      <c r="X128" s="125" t="s">
        <v>1695</v>
      </c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  <c r="AU128" s="125"/>
      <c r="AV128" s="125"/>
      <c r="AW128" s="125"/>
      <c r="AX128" s="125"/>
      <c r="AY128" s="125"/>
      <c r="AZ128" s="125"/>
      <c r="BA128" s="125"/>
      <c r="BB128" s="125"/>
      <c r="BC128" s="125"/>
      <c r="BD128" s="125"/>
      <c r="BE128" s="125"/>
      <c r="BF128" s="125"/>
      <c r="BG128" s="125"/>
      <c r="BH128" s="125"/>
      <c r="BI128" s="125"/>
      <c r="BJ128" s="125"/>
      <c r="BK128" s="125"/>
      <c r="BL128" s="125"/>
      <c r="BM128" s="125"/>
      <c r="BN128" s="125"/>
      <c r="BO128" s="125"/>
      <c r="BP128" s="125"/>
      <c r="BQ128" s="125"/>
      <c r="BR128" s="125"/>
      <c r="BS128" s="125"/>
      <c r="BT128" s="125"/>
      <c r="BU128" s="125"/>
      <c r="BV128" s="125"/>
      <c r="BW128" s="125"/>
      <c r="BX128" s="125"/>
      <c r="BY128" s="125"/>
      <c r="BZ128" s="125"/>
      <c r="CA128" s="125"/>
      <c r="CB128" s="125"/>
      <c r="CC128" s="125"/>
      <c r="CD128" s="125"/>
      <c r="CE128" s="125"/>
      <c r="CF128" s="125"/>
      <c r="CG128" s="125"/>
      <c r="CH128" s="125"/>
      <c r="CI128" s="125"/>
      <c r="CJ128" s="125"/>
      <c r="CK128" s="125"/>
      <c r="CL128" s="125"/>
      <c r="CM128" s="125"/>
      <c r="CN128" s="125"/>
      <c r="CO128" s="125"/>
      <c r="CP128" s="125"/>
      <c r="CQ128" s="125"/>
      <c r="CR128" s="125"/>
      <c r="CS128" s="125"/>
      <c r="CT128" s="125"/>
      <c r="CU128" s="125"/>
      <c r="CV128" s="125"/>
      <c r="CW128" s="125"/>
      <c r="CX128" s="125"/>
      <c r="CY128" s="125"/>
      <c r="CZ128" s="125"/>
      <c r="DA128" s="125"/>
      <c r="DB128" s="125"/>
      <c r="DC128" s="125"/>
      <c r="DD128" s="125"/>
      <c r="DE128" s="125"/>
      <c r="DF128" s="125"/>
      <c r="DG128" s="125"/>
      <c r="DH128" s="125"/>
      <c r="DI128" s="125"/>
      <c r="DJ128" s="125"/>
      <c r="DK128" s="125"/>
      <c r="DL128" s="125"/>
      <c r="DM128" s="125"/>
      <c r="DN128" s="125"/>
      <c r="DO128" s="125"/>
      <c r="DP128" s="125"/>
      <c r="DQ128" s="125"/>
      <c r="DR128" s="125"/>
      <c r="DS128" s="125"/>
      <c r="DT128" s="125"/>
      <c r="DU128" s="125"/>
      <c r="DV128" s="125"/>
      <c r="DW128" s="125"/>
      <c r="DX128" s="125"/>
      <c r="DY128" s="125"/>
      <c r="DZ128" s="125"/>
      <c r="EA128" s="125"/>
      <c r="EB128" s="125"/>
      <c r="EC128" s="125"/>
      <c r="ED128" s="125"/>
      <c r="EE128" s="125"/>
      <c r="EF128" s="125"/>
      <c r="EG128" s="125"/>
      <c r="EH128" s="125"/>
      <c r="EI128" s="125"/>
      <c r="EJ128" s="125"/>
      <c r="EK128" s="125"/>
      <c r="EL128" s="125"/>
      <c r="EM128" s="125"/>
      <c r="EN128" s="125"/>
      <c r="EO128" s="125"/>
      <c r="EP128" s="125"/>
      <c r="EQ128" s="125"/>
      <c r="ER128" s="125"/>
      <c r="ES128" s="125"/>
      <c r="ET128" s="125"/>
      <c r="EU128" s="125"/>
      <c r="EV128" s="125"/>
      <c r="EW128" s="125"/>
      <c r="EX128" s="125"/>
      <c r="EY128" s="125"/>
      <c r="EZ128" s="125"/>
      <c r="FA128" s="125"/>
      <c r="FB128" s="125"/>
      <c r="FC128" s="125"/>
      <c r="FD128" s="125"/>
      <c r="FE128" s="125"/>
      <c r="FF128" s="125"/>
      <c r="FG128" s="125"/>
      <c r="FH128" s="125"/>
      <c r="FI128" s="125"/>
      <c r="FJ128" s="125"/>
      <c r="FK128" s="125"/>
      <c r="FL128" s="125"/>
      <c r="FM128" s="125"/>
      <c r="FN128" s="125"/>
      <c r="FO128" s="125"/>
      <c r="FP128" s="125"/>
      <c r="FQ128" s="125"/>
      <c r="FR128" s="125"/>
      <c r="FS128" s="125"/>
      <c r="FT128" s="125"/>
      <c r="FU128" s="125"/>
      <c r="FV128" s="125"/>
      <c r="FW128" s="125"/>
      <c r="FX128" s="125"/>
      <c r="FY128" s="125"/>
      <c r="FZ128" s="125"/>
      <c r="GA128" s="125"/>
      <c r="GB128" s="125"/>
      <c r="GC128" s="125"/>
      <c r="GD128" s="125"/>
      <c r="GE128" s="125"/>
      <c r="GF128" s="125"/>
      <c r="GG128" s="125"/>
      <c r="GH128" s="125"/>
      <c r="GI128" s="125"/>
      <c r="GJ128" s="125"/>
      <c r="GK128" s="125"/>
      <c r="GL128" s="125"/>
      <c r="GM128" s="125"/>
      <c r="GN128" s="125"/>
      <c r="GO128" s="125"/>
      <c r="GP128" s="125"/>
      <c r="GQ128" s="125"/>
      <c r="GR128" s="125"/>
      <c r="GS128" s="125"/>
      <c r="GT128" s="125"/>
      <c r="GU128" s="125"/>
      <c r="GV128" s="125"/>
      <c r="GW128" s="125"/>
      <c r="GX128" s="125"/>
      <c r="GY128" s="125"/>
      <c r="GZ128" s="125"/>
      <c r="HA128" s="125"/>
      <c r="HB128" s="125"/>
      <c r="HC128" s="125"/>
      <c r="HD128" s="125"/>
      <c r="HE128" s="125"/>
      <c r="HF128" s="125"/>
      <c r="HG128" s="125"/>
      <c r="HH128" s="125"/>
      <c r="HI128" s="125"/>
      <c r="HJ128" s="125"/>
      <c r="HK128" s="125"/>
      <c r="HL128" s="125"/>
      <c r="HM128" s="125"/>
      <c r="HN128" s="125"/>
      <c r="HO128" s="125"/>
      <c r="HP128" s="125"/>
      <c r="HQ128" s="125"/>
      <c r="HR128" s="125"/>
      <c r="HS128" s="125"/>
      <c r="HT128" s="125"/>
      <c r="HU128" s="125"/>
      <c r="HV128" s="125"/>
      <c r="HW128" s="125"/>
      <c r="HX128" s="125"/>
      <c r="HY128" s="125"/>
      <c r="HZ128" s="125"/>
      <c r="IA128" s="125"/>
      <c r="IB128" s="125"/>
      <c r="IC128" s="125"/>
      <c r="ID128" s="125"/>
      <c r="IE128" s="125"/>
      <c r="IF128" s="125"/>
      <c r="IG128" s="125"/>
      <c r="IH128" s="125"/>
      <c r="II128" s="125"/>
      <c r="IJ128" s="125"/>
      <c r="IK128" s="125"/>
      <c r="IL128" s="125"/>
      <c r="IM128" s="125"/>
      <c r="IN128" s="125"/>
      <c r="IO128" s="125"/>
      <c r="IP128" s="125"/>
      <c r="IQ128" s="125"/>
      <c r="IR128" s="125"/>
      <c r="IS128" s="125"/>
      <c r="IT128" s="125"/>
      <c r="IU128" s="125"/>
      <c r="IV128" s="125"/>
      <c r="IW128" s="125"/>
      <c r="IX128" s="125"/>
      <c r="IY128" s="125"/>
      <c r="IZ128" s="125"/>
      <c r="JA128" s="125"/>
      <c r="JB128" s="125"/>
      <c r="JC128" s="125"/>
      <c r="JD128" s="125"/>
      <c r="JE128" s="125"/>
      <c r="JF128" s="125"/>
      <c r="JG128" s="125"/>
      <c r="JH128" s="125"/>
      <c r="JI128" s="125"/>
      <c r="JJ128" s="125"/>
      <c r="JK128" s="125"/>
      <c r="JL128" s="125"/>
      <c r="JM128" s="125"/>
      <c r="JN128" s="125"/>
      <c r="JO128" s="125"/>
      <c r="JP128" s="125"/>
      <c r="JQ128" s="125"/>
      <c r="JR128" s="125"/>
      <c r="JS128" s="125"/>
      <c r="JT128" s="125"/>
      <c r="JU128" s="125"/>
      <c r="JV128" s="125"/>
      <c r="JW128" s="125"/>
      <c r="JX128" s="125"/>
      <c r="JY128" s="125"/>
      <c r="JZ128" s="125"/>
      <c r="KA128" s="125"/>
      <c r="KB128" s="125"/>
      <c r="KC128" s="125"/>
      <c r="KD128" s="125"/>
      <c r="KE128" s="125"/>
      <c r="KF128" s="125"/>
      <c r="KG128" s="125"/>
      <c r="KH128" s="125"/>
      <c r="KI128" s="125"/>
      <c r="KJ128" s="125"/>
      <c r="KK128" s="125"/>
      <c r="KL128" s="125"/>
      <c r="KM128" s="125"/>
      <c r="KN128" s="125"/>
      <c r="KO128" s="125"/>
      <c r="KP128" s="125"/>
      <c r="KQ128" s="125"/>
      <c r="KR128" s="125"/>
      <c r="KS128" s="125"/>
      <c r="KT128" s="125"/>
      <c r="KU128" s="125"/>
      <c r="KV128" s="125"/>
      <c r="KW128" s="125"/>
      <c r="KX128" s="125"/>
      <c r="KY128" s="125"/>
      <c r="KZ128" s="125"/>
      <c r="LA128" s="125"/>
      <c r="LB128" s="125"/>
      <c r="LC128" s="125"/>
      <c r="LD128" s="125"/>
      <c r="LE128" s="125"/>
      <c r="LF128" s="125"/>
      <c r="LG128" s="125"/>
      <c r="LH128" s="125"/>
      <c r="LI128" s="125"/>
      <c r="LJ128" s="125"/>
      <c r="LK128" s="125"/>
      <c r="LL128" s="125"/>
      <c r="LM128" s="125"/>
      <c r="LN128" s="125"/>
      <c r="LO128" s="125"/>
      <c r="LP128" s="125"/>
      <c r="LQ128" s="125"/>
      <c r="LR128" s="125"/>
      <c r="LS128" s="125"/>
      <c r="LT128" s="125"/>
      <c r="LU128" s="125"/>
      <c r="LV128" s="125"/>
      <c r="LW128" s="125"/>
      <c r="LX128" s="125"/>
      <c r="LY128" s="125"/>
      <c r="LZ128" s="125"/>
      <c r="MA128" s="125"/>
      <c r="MB128" s="125"/>
      <c r="MC128" s="125"/>
      <c r="MD128" s="125"/>
      <c r="ME128" s="125"/>
      <c r="MF128" s="125"/>
      <c r="MG128" s="125"/>
      <c r="MH128" s="125"/>
      <c r="MI128" s="125"/>
      <c r="MJ128" s="125"/>
      <c r="MK128" s="125"/>
      <c r="ML128" s="125"/>
      <c r="MM128" s="125"/>
      <c r="MN128" s="125"/>
      <c r="MO128" s="125"/>
      <c r="MP128" s="125"/>
      <c r="MQ128" s="125"/>
      <c r="MR128" s="125"/>
      <c r="MS128" s="125"/>
      <c r="MT128" s="125"/>
      <c r="MU128" s="125"/>
      <c r="MV128" s="125"/>
      <c r="MW128" s="125"/>
      <c r="MX128" s="125"/>
      <c r="MY128" s="125"/>
      <c r="MZ128" s="125"/>
      <c r="NA128" s="125"/>
      <c r="NB128" s="125"/>
      <c r="NC128" s="125"/>
      <c r="ND128" s="125"/>
      <c r="NE128" s="125"/>
      <c r="NF128" s="125"/>
      <c r="NG128" s="125"/>
      <c r="NH128" s="125"/>
      <c r="NI128" s="125"/>
      <c r="NJ128" s="125"/>
      <c r="NK128" s="125"/>
      <c r="NL128" s="125"/>
      <c r="NM128" s="125"/>
      <c r="NN128" s="125"/>
      <c r="NO128" s="125"/>
      <c r="NP128" s="125"/>
      <c r="NQ128" s="125"/>
      <c r="NR128" s="125"/>
      <c r="NS128" s="125"/>
      <c r="NT128" s="125"/>
      <c r="NU128" s="125"/>
      <c r="NV128" s="125"/>
      <c r="NW128" s="125"/>
      <c r="NX128" s="125"/>
      <c r="NY128" s="125"/>
      <c r="NZ128" s="125"/>
      <c r="OA128" s="125"/>
      <c r="OB128" s="125"/>
      <c r="OC128" s="125"/>
      <c r="OD128" s="125"/>
      <c r="OE128" s="125"/>
      <c r="OF128" s="125"/>
      <c r="OG128" s="125"/>
      <c r="OH128" s="125"/>
      <c r="OI128" s="125"/>
      <c r="OJ128" s="125"/>
      <c r="OK128" s="125"/>
      <c r="OL128" s="125"/>
      <c r="OM128" s="125"/>
      <c r="ON128" s="125"/>
      <c r="OO128" s="125"/>
      <c r="OP128" s="125"/>
      <c r="OQ128" s="125"/>
      <c r="OR128" s="125"/>
      <c r="OS128" s="125"/>
      <c r="OT128" s="125"/>
      <c r="OU128" s="125"/>
      <c r="OV128" s="125"/>
      <c r="OW128" s="125"/>
      <c r="OX128" s="125"/>
      <c r="OY128" s="125"/>
      <c r="OZ128" s="125"/>
      <c r="PA128" s="125"/>
      <c r="PB128" s="125"/>
      <c r="PC128" s="125"/>
      <c r="PD128" s="125"/>
      <c r="PE128" s="125"/>
      <c r="PF128" s="125"/>
      <c r="PG128" s="125"/>
      <c r="PH128" s="125"/>
      <c r="PI128" s="125"/>
      <c r="PJ128" s="125"/>
      <c r="PK128" s="125"/>
      <c r="PL128" s="125"/>
      <c r="PM128" s="125"/>
      <c r="PN128" s="125"/>
      <c r="PO128" s="125"/>
      <c r="PP128" s="125"/>
      <c r="PQ128" s="125"/>
      <c r="PR128" s="125"/>
      <c r="PS128" s="125"/>
      <c r="PT128" s="125"/>
      <c r="PU128" s="125"/>
      <c r="PV128" s="125"/>
      <c r="PW128" s="125"/>
      <c r="PX128" s="125"/>
      <c r="PY128" s="125"/>
      <c r="PZ128" s="125"/>
      <c r="QA128" s="125"/>
      <c r="QB128" s="125"/>
      <c r="QC128" s="125"/>
      <c r="QD128" s="125"/>
      <c r="QE128" s="125"/>
      <c r="QF128" s="125"/>
      <c r="QG128" s="125"/>
      <c r="QH128" s="125"/>
      <c r="QI128" s="125"/>
      <c r="QJ128" s="125"/>
      <c r="QK128" s="125"/>
      <c r="QL128" s="125"/>
      <c r="QM128" s="125"/>
      <c r="QN128" s="125"/>
      <c r="QO128" s="125"/>
      <c r="QP128" s="125"/>
      <c r="QQ128" s="125"/>
      <c r="QR128" s="125"/>
      <c r="QS128" s="125"/>
      <c r="QT128" s="125"/>
      <c r="QU128" s="125"/>
      <c r="QV128" s="125"/>
      <c r="QW128" s="125"/>
      <c r="QX128" s="125"/>
      <c r="QY128" s="125"/>
      <c r="QZ128" s="125"/>
      <c r="RA128" s="125"/>
      <c r="RB128" s="125"/>
      <c r="RC128" s="125"/>
      <c r="RD128" s="125"/>
      <c r="RE128" s="125"/>
      <c r="RF128" s="125"/>
      <c r="RG128" s="125"/>
      <c r="RH128" s="125"/>
      <c r="RI128" s="125"/>
      <c r="RJ128" s="125"/>
      <c r="RK128" s="125"/>
      <c r="RL128" s="125"/>
      <c r="RM128" s="125"/>
      <c r="RN128" s="125"/>
      <c r="RO128" s="125"/>
      <c r="RP128" s="125"/>
      <c r="RQ128" s="125"/>
      <c r="RR128" s="125"/>
      <c r="RS128" s="125"/>
      <c r="RT128" s="125"/>
      <c r="RU128" s="125"/>
      <c r="RV128" s="125"/>
      <c r="RW128" s="125"/>
      <c r="RX128" s="125"/>
      <c r="RY128" s="125"/>
      <c r="RZ128" s="125"/>
      <c r="SA128" s="125"/>
      <c r="SB128" s="125"/>
      <c r="SC128" s="125"/>
      <c r="SD128" s="125"/>
      <c r="SE128" s="125"/>
      <c r="SF128" s="125"/>
      <c r="SG128" s="125"/>
      <c r="SH128" s="125"/>
      <c r="SI128" s="125"/>
      <c r="SJ128" s="125"/>
      <c r="SK128" s="125"/>
      <c r="SL128" s="125"/>
      <c r="SM128" s="125"/>
      <c r="SN128" s="125"/>
      <c r="SO128" s="125"/>
      <c r="SP128" s="125"/>
      <c r="SQ128" s="125"/>
      <c r="SR128" s="125"/>
      <c r="SS128" s="125"/>
      <c r="ST128" s="125"/>
      <c r="SU128" s="125"/>
      <c r="SV128" s="125"/>
      <c r="SW128" s="125"/>
      <c r="SX128" s="125"/>
      <c r="SY128" s="125"/>
      <c r="SZ128" s="125"/>
      <c r="TA128" s="125"/>
      <c r="TB128" s="125"/>
      <c r="TC128" s="125"/>
      <c r="TD128" s="125"/>
      <c r="TE128" s="125"/>
      <c r="TF128" s="125"/>
      <c r="TG128" s="125"/>
      <c r="TH128" s="125"/>
      <c r="TI128" s="125"/>
      <c r="TJ128" s="125"/>
      <c r="TK128" s="125"/>
      <c r="TL128" s="125"/>
      <c r="TM128" s="125"/>
      <c r="TN128" s="125"/>
      <c r="TO128" s="125"/>
      <c r="TP128" s="125"/>
      <c r="TQ128" s="125"/>
      <c r="TR128" s="125"/>
      <c r="TS128" s="125"/>
      <c r="TT128" s="125"/>
      <c r="TU128" s="125"/>
      <c r="TV128" s="125"/>
      <c r="TW128" s="125"/>
      <c r="TX128" s="125"/>
      <c r="TY128" s="125"/>
      <c r="TZ128" s="125"/>
      <c r="UA128" s="125"/>
      <c r="UB128" s="125"/>
      <c r="UC128" s="125"/>
      <c r="UD128" s="125"/>
      <c r="UE128" s="125"/>
      <c r="UF128" s="125"/>
      <c r="UG128" s="125"/>
      <c r="UH128" s="125"/>
      <c r="UI128" s="125"/>
      <c r="UJ128" s="125"/>
      <c r="UK128" s="125"/>
      <c r="UL128" s="125"/>
      <c r="UM128" s="125"/>
      <c r="UN128" s="125"/>
      <c r="UO128" s="125"/>
      <c r="UP128" s="125"/>
      <c r="UQ128" s="125"/>
      <c r="UR128" s="125"/>
      <c r="US128" s="125"/>
      <c r="UT128" s="125"/>
      <c r="UU128" s="125"/>
      <c r="UV128" s="125"/>
      <c r="UW128" s="125"/>
      <c r="UX128" s="125"/>
      <c r="UY128" s="125"/>
      <c r="UZ128" s="125"/>
      <c r="VA128" s="125"/>
      <c r="VB128" s="125"/>
      <c r="VC128" s="125"/>
      <c r="VD128" s="125"/>
      <c r="VE128" s="125"/>
      <c r="VF128" s="125"/>
      <c r="VG128" s="125"/>
      <c r="VH128" s="125"/>
      <c r="VI128" s="125"/>
      <c r="VJ128" s="125"/>
      <c r="VK128" s="125"/>
      <c r="VL128" s="125"/>
      <c r="VM128" s="125"/>
      <c r="VN128" s="125"/>
      <c r="VO128" s="125"/>
      <c r="VP128" s="125"/>
      <c r="VQ128" s="125"/>
      <c r="VR128" s="125"/>
      <c r="VS128" s="125"/>
      <c r="VT128" s="125"/>
      <c r="VU128" s="125"/>
      <c r="VV128" s="125"/>
      <c r="VW128" s="125"/>
      <c r="VX128" s="125"/>
      <c r="VY128" s="125"/>
      <c r="VZ128" s="125"/>
      <c r="WA128" s="125"/>
      <c r="WB128" s="125"/>
      <c r="WC128" s="125"/>
      <c r="WD128" s="125"/>
      <c r="WE128" s="125"/>
      <c r="WF128" s="125"/>
      <c r="WG128" s="125"/>
      <c r="WH128" s="125"/>
      <c r="WI128" s="125"/>
      <c r="WJ128" s="125"/>
      <c r="WK128" s="125"/>
      <c r="WL128" s="125"/>
      <c r="WM128" s="125"/>
      <c r="WN128" s="125"/>
      <c r="WO128" s="125"/>
      <c r="WP128" s="125"/>
      <c r="WQ128" s="125"/>
      <c r="WR128" s="125"/>
      <c r="WS128" s="125"/>
      <c r="WT128" s="125"/>
      <c r="WU128" s="125"/>
      <c r="WV128" s="125"/>
      <c r="WW128" s="125"/>
      <c r="WX128" s="125"/>
      <c r="WY128" s="125"/>
      <c r="WZ128" s="125"/>
      <c r="XA128" s="125"/>
      <c r="XB128" s="125"/>
      <c r="XC128" s="125"/>
      <c r="XD128" s="125"/>
      <c r="XE128" s="125"/>
      <c r="XF128" s="125"/>
      <c r="XG128" s="125"/>
      <c r="XH128" s="125"/>
      <c r="XI128" s="125"/>
      <c r="XJ128" s="125"/>
      <c r="XK128" s="125"/>
      <c r="XL128" s="125"/>
      <c r="XM128" s="125"/>
      <c r="XN128" s="125"/>
      <c r="XO128" s="125"/>
      <c r="XP128" s="125"/>
      <c r="XQ128" s="125"/>
      <c r="XR128" s="125"/>
      <c r="XS128" s="125"/>
      <c r="XT128" s="125"/>
      <c r="XU128" s="125"/>
      <c r="XV128" s="125"/>
      <c r="XW128" s="125"/>
      <c r="XX128" s="125"/>
      <c r="XY128" s="125"/>
      <c r="XZ128" s="125"/>
      <c r="YA128" s="125"/>
      <c r="YB128" s="125"/>
      <c r="YC128" s="125"/>
      <c r="YD128" s="125"/>
      <c r="YE128" s="125"/>
      <c r="YF128" s="125"/>
      <c r="YG128" s="125"/>
      <c r="YH128" s="125"/>
      <c r="YI128" s="125"/>
      <c r="YJ128" s="125"/>
      <c r="YK128" s="125"/>
      <c r="YL128" s="125"/>
      <c r="YM128" s="125"/>
      <c r="YN128" s="125"/>
      <c r="YO128" s="125"/>
      <c r="YP128" s="125"/>
      <c r="YQ128" s="125"/>
      <c r="YR128" s="125"/>
      <c r="YS128" s="125"/>
      <c r="YT128" s="125"/>
      <c r="YU128" s="125"/>
      <c r="YV128" s="125"/>
      <c r="YW128" s="125"/>
      <c r="YX128" s="125"/>
      <c r="YY128" s="125"/>
      <c r="YZ128" s="125"/>
      <c r="ZA128" s="125"/>
      <c r="ZB128" s="125"/>
      <c r="ZC128" s="125"/>
      <c r="ZD128" s="125"/>
      <c r="ZE128" s="125"/>
      <c r="ZF128" s="125"/>
      <c r="ZG128" s="125"/>
      <c r="ZH128" s="125"/>
      <c r="ZI128" s="125"/>
      <c r="ZJ128" s="125"/>
      <c r="ZK128" s="125"/>
      <c r="ZL128" s="125"/>
      <c r="ZM128" s="125"/>
      <c r="ZN128" s="125"/>
      <c r="ZO128" s="125"/>
      <c r="ZP128" s="125"/>
      <c r="ZQ128" s="125"/>
      <c r="ZR128" s="125"/>
      <c r="ZS128" s="125"/>
      <c r="ZT128" s="125"/>
      <c r="ZU128" s="125"/>
      <c r="ZV128" s="125"/>
      <c r="ZW128" s="125"/>
      <c r="ZX128" s="125"/>
      <c r="ZY128" s="125"/>
      <c r="ZZ128" s="125"/>
      <c r="AAA128" s="125"/>
      <c r="AAB128" s="125"/>
      <c r="AAC128" s="125"/>
      <c r="AAD128" s="125"/>
      <c r="AAE128" s="125"/>
      <c r="AAF128" s="125"/>
      <c r="AAG128" s="125"/>
      <c r="AAH128" s="125"/>
      <c r="AAI128" s="125"/>
      <c r="AAJ128" s="125"/>
      <c r="AAK128" s="125"/>
      <c r="AAL128" s="125"/>
      <c r="AAM128" s="125"/>
      <c r="AAN128" s="125"/>
      <c r="AAO128" s="125"/>
      <c r="AAP128" s="125"/>
      <c r="AAQ128" s="125"/>
      <c r="AAR128" s="125"/>
      <c r="AAS128" s="125"/>
      <c r="AAT128" s="125"/>
      <c r="AAU128" s="125"/>
      <c r="AAV128" s="125"/>
      <c r="AAW128" s="125"/>
      <c r="AAX128" s="125"/>
      <c r="AAY128" s="125"/>
      <c r="AAZ128" s="125"/>
      <c r="ABA128" s="125"/>
      <c r="ABB128" s="125"/>
      <c r="ABC128" s="125"/>
      <c r="ABD128" s="125"/>
      <c r="ABE128" s="125"/>
      <c r="ABF128" s="125"/>
      <c r="ABG128" s="125"/>
      <c r="ABH128" s="125"/>
      <c r="ABI128" s="125"/>
      <c r="ABJ128" s="125"/>
      <c r="ABK128" s="125"/>
      <c r="ABL128" s="125"/>
      <c r="ABM128" s="125"/>
      <c r="ABN128" s="125"/>
      <c r="ABO128" s="125"/>
      <c r="ABP128" s="125"/>
      <c r="ABQ128" s="125"/>
      <c r="ABR128" s="125"/>
      <c r="ABS128" s="125"/>
      <c r="ABT128" s="125"/>
      <c r="ABU128" s="125"/>
      <c r="ABV128" s="125"/>
      <c r="ABW128" s="125"/>
      <c r="ABX128" s="125"/>
      <c r="ABY128" s="125"/>
      <c r="ABZ128" s="125"/>
      <c r="ACA128" s="125"/>
      <c r="ACB128" s="125"/>
      <c r="ACC128" s="125"/>
      <c r="ACD128" s="125"/>
      <c r="ACE128" s="125"/>
      <c r="ACF128" s="125"/>
      <c r="ACG128" s="125"/>
      <c r="ACH128" s="125"/>
      <c r="ACI128" s="125"/>
      <c r="ACJ128" s="125"/>
      <c r="ACK128" s="125"/>
      <c r="ACL128" s="125"/>
      <c r="ACM128" s="125"/>
      <c r="ACN128" s="125"/>
      <c r="ACO128" s="125"/>
      <c r="ACP128" s="125"/>
      <c r="ACQ128" s="125"/>
      <c r="ACR128" s="125"/>
      <c r="ACS128" s="125"/>
      <c r="ACT128" s="125"/>
      <c r="ACU128" s="125"/>
      <c r="ACV128" s="125"/>
      <c r="ACW128" s="125"/>
      <c r="ACX128" s="125"/>
      <c r="ACY128" s="125"/>
      <c r="ACZ128" s="125"/>
      <c r="ADA128" s="125"/>
      <c r="ADB128" s="125"/>
      <c r="ADC128" s="125"/>
      <c r="ADD128" s="125"/>
      <c r="ADE128" s="125"/>
      <c r="ADF128" s="125"/>
      <c r="ADG128" s="125"/>
      <c r="ADH128" s="125"/>
      <c r="ADI128" s="125"/>
      <c r="ADJ128" s="125"/>
      <c r="ADK128" s="125"/>
      <c r="ADL128" s="125"/>
      <c r="ADM128" s="125"/>
      <c r="ADN128" s="125"/>
      <c r="ADO128" s="125"/>
      <c r="ADP128" s="125"/>
      <c r="ADQ128" s="125"/>
      <c r="ADR128" s="125"/>
      <c r="ADS128" s="125"/>
      <c r="ADT128" s="125"/>
      <c r="ADU128" s="125"/>
      <c r="ADV128" s="125"/>
      <c r="ADW128" s="125"/>
      <c r="ADX128" s="125"/>
      <c r="ADY128" s="125"/>
      <c r="ADZ128" s="125"/>
      <c r="AEA128" s="125"/>
      <c r="AEB128" s="125"/>
      <c r="AEC128" s="125"/>
      <c r="AED128" s="125"/>
      <c r="AEE128" s="125"/>
      <c r="AEF128" s="125"/>
      <c r="AEG128" s="125"/>
      <c r="AEH128" s="125"/>
      <c r="AEI128" s="125"/>
      <c r="AEJ128" s="125"/>
      <c r="AEK128" s="125"/>
      <c r="AEL128" s="125"/>
      <c r="AEM128" s="125"/>
      <c r="AEN128" s="125"/>
      <c r="AEO128" s="125"/>
      <c r="AEP128" s="125"/>
      <c r="AEQ128" s="125"/>
      <c r="AER128" s="125"/>
      <c r="AES128" s="125"/>
      <c r="AET128" s="125"/>
      <c r="AEU128" s="125"/>
      <c r="AEV128" s="125"/>
      <c r="AEW128" s="125"/>
      <c r="AEX128" s="125"/>
      <c r="AEY128" s="125"/>
      <c r="AEZ128" s="125"/>
      <c r="AFA128" s="125"/>
      <c r="AFB128" s="125"/>
      <c r="AFC128" s="125"/>
      <c r="AFD128" s="125"/>
      <c r="AFE128" s="125"/>
      <c r="AFF128" s="125"/>
      <c r="AFG128" s="125"/>
      <c r="AFH128" s="125"/>
      <c r="AFI128" s="125"/>
      <c r="AFJ128" s="125"/>
      <c r="AFK128" s="125"/>
      <c r="AFL128" s="125"/>
      <c r="AFM128" s="125"/>
      <c r="AFN128" s="125"/>
      <c r="AFO128" s="125"/>
      <c r="AFP128" s="125"/>
      <c r="AFQ128" s="125"/>
      <c r="AFR128" s="125"/>
      <c r="AFS128" s="125"/>
      <c r="AFT128" s="125"/>
      <c r="AFU128" s="125"/>
      <c r="AFV128" s="125"/>
      <c r="AFW128" s="125"/>
      <c r="AFX128" s="125"/>
      <c r="AFY128" s="125"/>
      <c r="AFZ128" s="125"/>
      <c r="AGA128" s="125"/>
      <c r="AGB128" s="125"/>
      <c r="AGC128" s="125"/>
      <c r="AGD128" s="125"/>
      <c r="AGE128" s="125"/>
      <c r="AGF128" s="125"/>
      <c r="AGG128" s="125"/>
      <c r="AGH128" s="125"/>
      <c r="AGI128" s="125"/>
      <c r="AGJ128" s="125"/>
      <c r="AGK128" s="125"/>
      <c r="AGL128" s="125"/>
      <c r="AGM128" s="125"/>
      <c r="AGN128" s="125"/>
      <c r="AGO128" s="125"/>
      <c r="AGP128" s="125"/>
      <c r="AGQ128" s="125"/>
      <c r="AGR128" s="125"/>
      <c r="AGS128" s="125"/>
      <c r="AGT128" s="125"/>
      <c r="AGU128" s="125"/>
      <c r="AGV128" s="125"/>
      <c r="AGW128" s="125"/>
      <c r="AGX128" s="125"/>
      <c r="AGY128" s="125"/>
      <c r="AGZ128" s="125"/>
      <c r="AHA128" s="125"/>
      <c r="AHB128" s="125"/>
      <c r="AHC128" s="125"/>
      <c r="AHD128" s="125"/>
      <c r="AHE128" s="125"/>
      <c r="AHF128" s="125"/>
      <c r="AHG128" s="125"/>
      <c r="AHH128" s="125"/>
      <c r="AHI128" s="125"/>
      <c r="AHJ128" s="125"/>
      <c r="AHK128" s="125"/>
      <c r="AHL128" s="125"/>
      <c r="AHM128" s="125"/>
      <c r="AHN128" s="125"/>
      <c r="AHO128" s="125"/>
      <c r="AHP128" s="125"/>
      <c r="AHQ128" s="125"/>
      <c r="AHR128" s="125"/>
      <c r="AHS128" s="125"/>
      <c r="AHT128" s="125"/>
      <c r="AHU128" s="125"/>
      <c r="AHV128" s="125"/>
      <c r="AHW128" s="125"/>
      <c r="AHX128" s="125"/>
      <c r="AHY128" s="125"/>
      <c r="AHZ128" s="125"/>
      <c r="AIA128" s="125"/>
      <c r="AIB128" s="125"/>
      <c r="AIC128" s="125"/>
      <c r="AID128" s="125"/>
      <c r="AIE128" s="125"/>
      <c r="AIF128" s="125"/>
      <c r="AIG128" s="125"/>
      <c r="AIH128" s="125"/>
      <c r="AII128" s="125"/>
      <c r="AIJ128" s="125"/>
      <c r="AIK128" s="125"/>
      <c r="AIL128" s="125"/>
      <c r="AIM128" s="125"/>
      <c r="AIN128" s="125"/>
      <c r="AIO128" s="125"/>
      <c r="AIP128" s="125"/>
      <c r="AIQ128" s="125"/>
      <c r="AIR128" s="125"/>
      <c r="AIS128" s="125"/>
      <c r="AIT128" s="125"/>
      <c r="AIU128" s="125"/>
      <c r="AIV128" s="125"/>
      <c r="AIW128" s="125"/>
      <c r="AIX128" s="125"/>
      <c r="AIY128" s="125"/>
      <c r="AIZ128" s="125"/>
      <c r="AJA128" s="125"/>
      <c r="AJB128" s="125"/>
      <c r="AJC128" s="125"/>
      <c r="AJD128" s="125"/>
      <c r="AJE128" s="125"/>
      <c r="AJF128" s="125"/>
      <c r="AJG128" s="125"/>
      <c r="AJH128" s="125"/>
      <c r="AJI128" s="125"/>
      <c r="AJJ128" s="125"/>
      <c r="AJK128" s="125"/>
      <c r="AJL128" s="125"/>
      <c r="AJM128" s="125"/>
      <c r="AJN128" s="125"/>
      <c r="AJO128" s="125"/>
      <c r="AJP128" s="125"/>
      <c r="AJQ128" s="125"/>
      <c r="AJR128" s="125"/>
      <c r="AJS128" s="125"/>
      <c r="AJT128" s="125"/>
      <c r="AJU128" s="125"/>
      <c r="AJV128" s="125"/>
      <c r="AJW128" s="125"/>
      <c r="AJX128" s="125"/>
      <c r="AJY128" s="125"/>
      <c r="AJZ128" s="125"/>
      <c r="AKA128" s="125"/>
      <c r="AKB128" s="125"/>
      <c r="AKC128" s="125"/>
      <c r="AKD128" s="125"/>
      <c r="AKE128" s="125"/>
      <c r="AKF128" s="125"/>
      <c r="AKG128" s="125"/>
      <c r="AKH128" s="125"/>
      <c r="AKI128" s="125"/>
      <c r="AKJ128" s="125"/>
      <c r="AKK128" s="125"/>
      <c r="AKL128" s="125"/>
      <c r="AKM128" s="125"/>
      <c r="AKN128" s="125"/>
      <c r="AKO128" s="125"/>
      <c r="AKP128" s="125"/>
      <c r="AKQ128" s="125"/>
      <c r="AKR128" s="125"/>
      <c r="AKS128" s="125"/>
      <c r="AKT128" s="125"/>
      <c r="AKU128" s="125"/>
      <c r="AKV128" s="125"/>
      <c r="AKW128" s="125"/>
      <c r="AKX128" s="125"/>
      <c r="AKY128" s="125"/>
      <c r="AKZ128" s="125"/>
      <c r="ALA128" s="125"/>
      <c r="ALB128" s="125"/>
      <c r="ALC128" s="125"/>
      <c r="ALD128" s="125"/>
      <c r="ALE128" s="125"/>
      <c r="ALF128" s="125"/>
      <c r="ALG128" s="125"/>
      <c r="ALH128" s="125"/>
      <c r="ALI128" s="125"/>
      <c r="ALJ128" s="125"/>
      <c r="ALK128" s="125"/>
      <c r="ALL128" s="125"/>
      <c r="ALM128" s="125"/>
      <c r="ALN128" s="125"/>
      <c r="ALO128" s="125"/>
      <c r="ALP128" s="125"/>
      <c r="ALQ128" s="125"/>
      <c r="ALR128" s="125"/>
      <c r="ALS128" s="125"/>
      <c r="ALT128" s="125"/>
      <c r="ALU128" s="125"/>
      <c r="ALV128" s="125"/>
      <c r="ALW128" s="125"/>
      <c r="ALX128" s="125"/>
    </row>
    <row r="129" spans="1:1012" x14ac:dyDescent="0.2">
      <c r="A129" s="397" t="s">
        <v>210</v>
      </c>
      <c r="B129" s="155" t="s">
        <v>400</v>
      </c>
      <c r="C129" s="157"/>
      <c r="D129" s="157"/>
      <c r="E129" s="156"/>
      <c r="F129" s="157"/>
      <c r="G129" s="156"/>
      <c r="H129" s="157"/>
      <c r="I129" s="156"/>
      <c r="J129" s="157"/>
      <c r="K129" s="157"/>
      <c r="L129" s="156">
        <v>6</v>
      </c>
      <c r="M129" s="159"/>
      <c r="N129" s="742"/>
      <c r="O129" s="156"/>
      <c r="P129" s="156">
        <v>10</v>
      </c>
      <c r="Q129" s="159"/>
      <c r="R129" s="213"/>
      <c r="S129" s="213">
        <v>6</v>
      </c>
      <c r="T129" s="159"/>
      <c r="U129" s="682"/>
      <c r="V129" s="766">
        <v>7</v>
      </c>
      <c r="W129" s="161"/>
      <c r="X129" s="125" t="s">
        <v>1695</v>
      </c>
    </row>
    <row r="130" spans="1:1012" x14ac:dyDescent="0.2">
      <c r="A130" s="771" t="s">
        <v>307</v>
      </c>
      <c r="B130" s="714" t="s">
        <v>467</v>
      </c>
      <c r="C130" s="157"/>
      <c r="D130" s="157"/>
      <c r="E130" s="682"/>
      <c r="F130" s="157"/>
      <c r="G130" s="682"/>
      <c r="H130" s="157"/>
      <c r="I130" s="682"/>
      <c r="J130" s="157"/>
      <c r="K130" s="157"/>
      <c r="L130" s="156">
        <v>7</v>
      </c>
      <c r="M130" s="159"/>
      <c r="N130" s="742"/>
      <c r="O130" s="156">
        <v>1</v>
      </c>
      <c r="P130" s="156">
        <v>1</v>
      </c>
      <c r="Q130" s="742"/>
      <c r="R130" s="213"/>
      <c r="S130" s="213">
        <v>4</v>
      </c>
      <c r="T130" s="742"/>
      <c r="U130" s="682"/>
      <c r="V130" s="766">
        <v>9</v>
      </c>
      <c r="W130" s="161"/>
      <c r="X130" s="125" t="s">
        <v>1695</v>
      </c>
    </row>
    <row r="131" spans="1:1012" x14ac:dyDescent="0.2">
      <c r="A131" s="417" t="s">
        <v>255</v>
      </c>
      <c r="B131" s="418" t="s">
        <v>542</v>
      </c>
      <c r="C131" s="646"/>
      <c r="D131" s="646"/>
      <c r="E131" s="213"/>
      <c r="F131" s="646"/>
      <c r="G131" s="213"/>
      <c r="H131" s="646"/>
      <c r="I131" s="213"/>
      <c r="J131" s="646"/>
      <c r="K131" s="157"/>
      <c r="L131" s="156">
        <v>7</v>
      </c>
      <c r="M131" s="159"/>
      <c r="N131" s="742"/>
      <c r="O131" s="156"/>
      <c r="P131" s="156">
        <v>7</v>
      </c>
      <c r="Q131" s="159"/>
      <c r="R131" s="213"/>
      <c r="S131" s="213">
        <v>9</v>
      </c>
      <c r="T131" s="159"/>
      <c r="U131" s="682">
        <v>1</v>
      </c>
      <c r="V131" s="766">
        <v>3</v>
      </c>
      <c r="W131" s="161"/>
      <c r="X131" s="125" t="s">
        <v>1697</v>
      </c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5"/>
      <c r="BC131" s="125"/>
      <c r="BD131" s="125"/>
      <c r="BE131" s="125"/>
      <c r="BF131" s="125"/>
      <c r="BG131" s="125"/>
      <c r="BH131" s="125"/>
      <c r="BI131" s="125"/>
      <c r="BJ131" s="125"/>
      <c r="BK131" s="125"/>
      <c r="BL131" s="125"/>
      <c r="BM131" s="125"/>
      <c r="BN131" s="125"/>
      <c r="BO131" s="125"/>
      <c r="BP131" s="125"/>
      <c r="BQ131" s="125"/>
      <c r="BR131" s="125"/>
      <c r="BS131" s="125"/>
      <c r="BT131" s="125"/>
      <c r="BU131" s="125"/>
      <c r="BV131" s="125"/>
      <c r="BW131" s="125"/>
      <c r="BX131" s="125"/>
      <c r="BY131" s="125"/>
      <c r="BZ131" s="125"/>
      <c r="CA131" s="125"/>
      <c r="CB131" s="125"/>
      <c r="CC131" s="125"/>
      <c r="CD131" s="125"/>
      <c r="CE131" s="125"/>
      <c r="CF131" s="125"/>
      <c r="CG131" s="125"/>
      <c r="CH131" s="125"/>
      <c r="CI131" s="125"/>
      <c r="CJ131" s="125"/>
      <c r="CK131" s="125"/>
      <c r="CL131" s="125"/>
      <c r="CM131" s="125"/>
      <c r="CN131" s="125"/>
      <c r="CO131" s="125"/>
      <c r="CP131" s="125"/>
      <c r="CQ131" s="125"/>
      <c r="CR131" s="125"/>
      <c r="CS131" s="125"/>
      <c r="CT131" s="125"/>
      <c r="CU131" s="125"/>
      <c r="CV131" s="125"/>
      <c r="CW131" s="125"/>
      <c r="CX131" s="125"/>
      <c r="CY131" s="125"/>
      <c r="CZ131" s="125"/>
      <c r="DA131" s="125"/>
      <c r="DB131" s="125"/>
      <c r="DC131" s="125"/>
      <c r="DD131" s="125"/>
      <c r="DE131" s="125"/>
      <c r="DF131" s="125"/>
      <c r="DG131" s="125"/>
      <c r="DH131" s="125"/>
      <c r="DI131" s="125"/>
      <c r="DJ131" s="125"/>
      <c r="DK131" s="125"/>
      <c r="DL131" s="125"/>
      <c r="DM131" s="125"/>
      <c r="DN131" s="125"/>
      <c r="DO131" s="125"/>
      <c r="DP131" s="125"/>
      <c r="DQ131" s="125"/>
      <c r="DR131" s="125"/>
      <c r="DS131" s="125"/>
      <c r="DT131" s="125"/>
      <c r="DU131" s="125"/>
      <c r="DV131" s="125"/>
      <c r="DW131" s="125"/>
      <c r="DX131" s="125"/>
      <c r="DY131" s="125"/>
      <c r="DZ131" s="125"/>
      <c r="EA131" s="125"/>
      <c r="EB131" s="125"/>
      <c r="EC131" s="125"/>
      <c r="ED131" s="125"/>
      <c r="EE131" s="125"/>
      <c r="EF131" s="125"/>
      <c r="EG131" s="125"/>
      <c r="EH131" s="125"/>
      <c r="EI131" s="125"/>
      <c r="EJ131" s="125"/>
      <c r="EK131" s="125"/>
      <c r="EL131" s="125"/>
      <c r="EM131" s="125"/>
      <c r="EN131" s="125"/>
      <c r="EO131" s="125"/>
      <c r="EP131" s="125"/>
      <c r="EQ131" s="125"/>
      <c r="ER131" s="125"/>
      <c r="ES131" s="125"/>
      <c r="ET131" s="125"/>
      <c r="EU131" s="125"/>
      <c r="EV131" s="125"/>
      <c r="EW131" s="125"/>
      <c r="EX131" s="125"/>
      <c r="EY131" s="125"/>
      <c r="EZ131" s="125"/>
      <c r="FA131" s="125"/>
      <c r="FB131" s="125"/>
      <c r="FC131" s="125"/>
      <c r="FD131" s="125"/>
      <c r="FE131" s="125"/>
      <c r="FF131" s="125"/>
      <c r="FG131" s="125"/>
      <c r="FH131" s="125"/>
      <c r="FI131" s="125"/>
      <c r="FJ131" s="125"/>
      <c r="FK131" s="125"/>
      <c r="FL131" s="125"/>
      <c r="FM131" s="125"/>
      <c r="FN131" s="125"/>
      <c r="FO131" s="125"/>
      <c r="FP131" s="125"/>
      <c r="FQ131" s="125"/>
      <c r="FR131" s="125"/>
      <c r="FS131" s="125"/>
      <c r="FT131" s="125"/>
      <c r="FU131" s="125"/>
      <c r="FV131" s="125"/>
      <c r="FW131" s="125"/>
      <c r="FX131" s="125"/>
      <c r="FY131" s="125"/>
      <c r="FZ131" s="125"/>
      <c r="GA131" s="125"/>
      <c r="GB131" s="125"/>
      <c r="GC131" s="125"/>
      <c r="GD131" s="125"/>
      <c r="GE131" s="125"/>
      <c r="GF131" s="125"/>
      <c r="GG131" s="125"/>
      <c r="GH131" s="125"/>
      <c r="GI131" s="125"/>
      <c r="GJ131" s="125"/>
      <c r="GK131" s="125"/>
      <c r="GL131" s="125"/>
      <c r="GM131" s="125"/>
      <c r="GN131" s="125"/>
      <c r="GO131" s="125"/>
      <c r="GP131" s="125"/>
      <c r="GQ131" s="125"/>
      <c r="GR131" s="125"/>
      <c r="GS131" s="125"/>
      <c r="GT131" s="125"/>
      <c r="GU131" s="125"/>
      <c r="GV131" s="125"/>
      <c r="GW131" s="125"/>
      <c r="GX131" s="125"/>
      <c r="GY131" s="125"/>
      <c r="GZ131" s="125"/>
      <c r="HA131" s="125"/>
      <c r="HB131" s="125"/>
      <c r="HC131" s="125"/>
      <c r="HD131" s="125"/>
      <c r="HE131" s="125"/>
      <c r="HF131" s="125"/>
      <c r="HG131" s="125"/>
      <c r="HH131" s="125"/>
      <c r="HI131" s="125"/>
      <c r="HJ131" s="125"/>
      <c r="HK131" s="125"/>
      <c r="HL131" s="125"/>
      <c r="HM131" s="125"/>
      <c r="HN131" s="125"/>
      <c r="HO131" s="125"/>
      <c r="HP131" s="125"/>
      <c r="HQ131" s="125"/>
      <c r="HR131" s="125"/>
      <c r="HS131" s="125"/>
      <c r="HT131" s="125"/>
      <c r="HU131" s="125"/>
      <c r="HV131" s="125"/>
      <c r="HW131" s="125"/>
      <c r="HX131" s="125"/>
      <c r="HY131" s="125"/>
      <c r="HZ131" s="125"/>
      <c r="IA131" s="125"/>
      <c r="IB131" s="125"/>
      <c r="IC131" s="125"/>
      <c r="ID131" s="125"/>
      <c r="IE131" s="125"/>
      <c r="IF131" s="125"/>
      <c r="IG131" s="125"/>
      <c r="IH131" s="125"/>
      <c r="II131" s="125"/>
      <c r="IJ131" s="125"/>
      <c r="IK131" s="125"/>
      <c r="IL131" s="125"/>
      <c r="IM131" s="125"/>
      <c r="IN131" s="125"/>
      <c r="IO131" s="125"/>
      <c r="IP131" s="125"/>
      <c r="IQ131" s="125"/>
      <c r="IR131" s="125"/>
      <c r="IS131" s="125"/>
      <c r="IT131" s="125"/>
      <c r="IU131" s="125"/>
      <c r="IV131" s="125"/>
      <c r="IW131" s="125"/>
      <c r="IX131" s="125"/>
      <c r="IY131" s="125"/>
      <c r="IZ131" s="125"/>
      <c r="JA131" s="125"/>
      <c r="JB131" s="125"/>
      <c r="JC131" s="125"/>
      <c r="JD131" s="125"/>
      <c r="JE131" s="125"/>
      <c r="JF131" s="125"/>
      <c r="JG131" s="125"/>
      <c r="JH131" s="125"/>
      <c r="JI131" s="125"/>
      <c r="JJ131" s="125"/>
      <c r="JK131" s="125"/>
      <c r="JL131" s="125"/>
      <c r="JM131" s="125"/>
      <c r="JN131" s="125"/>
      <c r="JO131" s="125"/>
      <c r="JP131" s="125"/>
      <c r="JQ131" s="125"/>
      <c r="JR131" s="125"/>
      <c r="JS131" s="125"/>
      <c r="JT131" s="125"/>
      <c r="JU131" s="125"/>
      <c r="JV131" s="125"/>
      <c r="JW131" s="125"/>
      <c r="JX131" s="125"/>
      <c r="JY131" s="125"/>
      <c r="JZ131" s="125"/>
      <c r="KA131" s="125"/>
      <c r="KB131" s="125"/>
      <c r="KC131" s="125"/>
      <c r="KD131" s="125"/>
      <c r="KE131" s="125"/>
      <c r="KF131" s="125"/>
      <c r="KG131" s="125"/>
      <c r="KH131" s="125"/>
      <c r="KI131" s="125"/>
      <c r="KJ131" s="125"/>
      <c r="KK131" s="125"/>
      <c r="KL131" s="125"/>
      <c r="KM131" s="125"/>
      <c r="KN131" s="125"/>
      <c r="KO131" s="125"/>
      <c r="KP131" s="125"/>
      <c r="KQ131" s="125"/>
      <c r="KR131" s="125"/>
      <c r="KS131" s="125"/>
      <c r="KT131" s="125"/>
      <c r="KU131" s="125"/>
      <c r="KV131" s="125"/>
      <c r="KW131" s="125"/>
      <c r="KX131" s="125"/>
      <c r="KY131" s="125"/>
      <c r="KZ131" s="125"/>
      <c r="LA131" s="125"/>
      <c r="LB131" s="125"/>
      <c r="LC131" s="125"/>
      <c r="LD131" s="125"/>
      <c r="LE131" s="125"/>
      <c r="LF131" s="125"/>
      <c r="LG131" s="125"/>
      <c r="LH131" s="125"/>
      <c r="LI131" s="125"/>
      <c r="LJ131" s="125"/>
      <c r="LK131" s="125"/>
      <c r="LL131" s="125"/>
      <c r="LM131" s="125"/>
      <c r="LN131" s="125"/>
      <c r="LO131" s="125"/>
      <c r="LP131" s="125"/>
      <c r="LQ131" s="125"/>
      <c r="LR131" s="125"/>
      <c r="LS131" s="125"/>
      <c r="LT131" s="125"/>
      <c r="LU131" s="125"/>
      <c r="LV131" s="125"/>
      <c r="LW131" s="125"/>
      <c r="LX131" s="125"/>
      <c r="LY131" s="125"/>
      <c r="LZ131" s="125"/>
      <c r="MA131" s="125"/>
      <c r="MB131" s="125"/>
      <c r="MC131" s="125"/>
      <c r="MD131" s="125"/>
      <c r="ME131" s="125"/>
      <c r="MF131" s="125"/>
      <c r="MG131" s="125"/>
      <c r="MH131" s="125"/>
      <c r="MI131" s="125"/>
      <c r="MJ131" s="125"/>
      <c r="MK131" s="125"/>
      <c r="ML131" s="125"/>
      <c r="MM131" s="125"/>
      <c r="MN131" s="125"/>
      <c r="MO131" s="125"/>
      <c r="MP131" s="125"/>
      <c r="MQ131" s="125"/>
      <c r="MR131" s="125"/>
      <c r="MS131" s="125"/>
      <c r="MT131" s="125"/>
      <c r="MU131" s="125"/>
      <c r="MV131" s="125"/>
      <c r="MW131" s="125"/>
      <c r="MX131" s="125"/>
      <c r="MY131" s="125"/>
      <c r="MZ131" s="125"/>
      <c r="NA131" s="125"/>
      <c r="NB131" s="125"/>
      <c r="NC131" s="125"/>
      <c r="ND131" s="125"/>
      <c r="NE131" s="125"/>
      <c r="NF131" s="125"/>
      <c r="NG131" s="125"/>
      <c r="NH131" s="125"/>
      <c r="NI131" s="125"/>
      <c r="NJ131" s="125"/>
      <c r="NK131" s="125"/>
      <c r="NL131" s="125"/>
      <c r="NM131" s="125"/>
      <c r="NN131" s="125"/>
      <c r="NO131" s="125"/>
      <c r="NP131" s="125"/>
      <c r="NQ131" s="125"/>
      <c r="NR131" s="125"/>
      <c r="NS131" s="125"/>
      <c r="NT131" s="125"/>
      <c r="NU131" s="125"/>
      <c r="NV131" s="125"/>
      <c r="NW131" s="125"/>
      <c r="NX131" s="125"/>
      <c r="NY131" s="125"/>
      <c r="NZ131" s="125"/>
      <c r="OA131" s="125"/>
      <c r="OB131" s="125"/>
      <c r="OC131" s="125"/>
      <c r="OD131" s="125"/>
      <c r="OE131" s="125"/>
      <c r="OF131" s="125"/>
      <c r="OG131" s="125"/>
      <c r="OH131" s="125"/>
      <c r="OI131" s="125"/>
      <c r="OJ131" s="125"/>
      <c r="OK131" s="125"/>
      <c r="OL131" s="125"/>
      <c r="OM131" s="125"/>
      <c r="ON131" s="125"/>
      <c r="OO131" s="125"/>
      <c r="OP131" s="125"/>
      <c r="OQ131" s="125"/>
      <c r="OR131" s="125"/>
      <c r="OS131" s="125"/>
      <c r="OT131" s="125"/>
      <c r="OU131" s="125"/>
      <c r="OV131" s="125"/>
      <c r="OW131" s="125"/>
      <c r="OX131" s="125"/>
      <c r="OY131" s="125"/>
      <c r="OZ131" s="125"/>
      <c r="PA131" s="125"/>
      <c r="PB131" s="125"/>
      <c r="PC131" s="125"/>
      <c r="PD131" s="125"/>
      <c r="PE131" s="125"/>
      <c r="PF131" s="125"/>
      <c r="PG131" s="125"/>
      <c r="PH131" s="125"/>
      <c r="PI131" s="125"/>
      <c r="PJ131" s="125"/>
      <c r="PK131" s="125"/>
      <c r="PL131" s="125"/>
      <c r="PM131" s="125"/>
      <c r="PN131" s="125"/>
      <c r="PO131" s="125"/>
      <c r="PP131" s="125"/>
      <c r="PQ131" s="125"/>
      <c r="PR131" s="125"/>
      <c r="PS131" s="125"/>
      <c r="PT131" s="125"/>
      <c r="PU131" s="125"/>
      <c r="PV131" s="125"/>
      <c r="PW131" s="125"/>
      <c r="PX131" s="125"/>
      <c r="PY131" s="125"/>
      <c r="PZ131" s="125"/>
      <c r="QA131" s="125"/>
      <c r="QB131" s="125"/>
      <c r="QC131" s="125"/>
      <c r="QD131" s="125"/>
      <c r="QE131" s="125"/>
      <c r="QF131" s="125"/>
      <c r="QG131" s="125"/>
      <c r="QH131" s="125"/>
      <c r="QI131" s="125"/>
      <c r="QJ131" s="125"/>
      <c r="QK131" s="125"/>
      <c r="QL131" s="125"/>
      <c r="QM131" s="125"/>
      <c r="QN131" s="125"/>
      <c r="QO131" s="125"/>
      <c r="QP131" s="125"/>
      <c r="QQ131" s="125"/>
      <c r="QR131" s="125"/>
      <c r="QS131" s="125"/>
      <c r="QT131" s="125"/>
      <c r="QU131" s="125"/>
      <c r="QV131" s="125"/>
      <c r="QW131" s="125"/>
      <c r="QX131" s="125"/>
      <c r="QY131" s="125"/>
      <c r="QZ131" s="125"/>
      <c r="RA131" s="125"/>
      <c r="RB131" s="125"/>
      <c r="RC131" s="125"/>
      <c r="RD131" s="125"/>
      <c r="RE131" s="125"/>
      <c r="RF131" s="125"/>
      <c r="RG131" s="125"/>
      <c r="RH131" s="125"/>
      <c r="RI131" s="125"/>
      <c r="RJ131" s="125"/>
      <c r="RK131" s="125"/>
      <c r="RL131" s="125"/>
      <c r="RM131" s="125"/>
      <c r="RN131" s="125"/>
      <c r="RO131" s="125"/>
      <c r="RP131" s="125"/>
      <c r="RQ131" s="125"/>
      <c r="RR131" s="125"/>
      <c r="RS131" s="125"/>
      <c r="RT131" s="125"/>
      <c r="RU131" s="125"/>
      <c r="RV131" s="125"/>
      <c r="RW131" s="125"/>
      <c r="RX131" s="125"/>
      <c r="RY131" s="125"/>
      <c r="RZ131" s="125"/>
      <c r="SA131" s="125"/>
      <c r="SB131" s="125"/>
      <c r="SC131" s="125"/>
      <c r="SD131" s="125"/>
      <c r="SE131" s="125"/>
      <c r="SF131" s="125"/>
      <c r="SG131" s="125"/>
      <c r="SH131" s="125"/>
      <c r="SI131" s="125"/>
      <c r="SJ131" s="125"/>
      <c r="SK131" s="125"/>
      <c r="SL131" s="125"/>
      <c r="SM131" s="125"/>
      <c r="SN131" s="125"/>
      <c r="SO131" s="125"/>
      <c r="SP131" s="125"/>
      <c r="SQ131" s="125"/>
      <c r="SR131" s="125"/>
      <c r="SS131" s="125"/>
      <c r="ST131" s="125"/>
      <c r="SU131" s="125"/>
      <c r="SV131" s="125"/>
      <c r="SW131" s="125"/>
      <c r="SX131" s="125"/>
      <c r="SY131" s="125"/>
      <c r="SZ131" s="125"/>
      <c r="TA131" s="125"/>
      <c r="TB131" s="125"/>
      <c r="TC131" s="125"/>
      <c r="TD131" s="125"/>
      <c r="TE131" s="125"/>
      <c r="TF131" s="125"/>
      <c r="TG131" s="125"/>
      <c r="TH131" s="125"/>
      <c r="TI131" s="125"/>
      <c r="TJ131" s="125"/>
      <c r="TK131" s="125"/>
      <c r="TL131" s="125"/>
      <c r="TM131" s="125"/>
      <c r="TN131" s="125"/>
      <c r="TO131" s="125"/>
      <c r="TP131" s="125"/>
      <c r="TQ131" s="125"/>
      <c r="TR131" s="125"/>
      <c r="TS131" s="125"/>
      <c r="TT131" s="125"/>
      <c r="TU131" s="125"/>
      <c r="TV131" s="125"/>
      <c r="TW131" s="125"/>
      <c r="TX131" s="125"/>
      <c r="TY131" s="125"/>
      <c r="TZ131" s="125"/>
      <c r="UA131" s="125"/>
      <c r="UB131" s="125"/>
      <c r="UC131" s="125"/>
      <c r="UD131" s="125"/>
      <c r="UE131" s="125"/>
      <c r="UF131" s="125"/>
      <c r="UG131" s="125"/>
      <c r="UH131" s="125"/>
      <c r="UI131" s="125"/>
      <c r="UJ131" s="125"/>
      <c r="UK131" s="125"/>
      <c r="UL131" s="125"/>
      <c r="UM131" s="125"/>
      <c r="UN131" s="125"/>
      <c r="UO131" s="125"/>
      <c r="UP131" s="125"/>
      <c r="UQ131" s="125"/>
      <c r="UR131" s="125"/>
      <c r="US131" s="125"/>
      <c r="UT131" s="125"/>
      <c r="UU131" s="125"/>
      <c r="UV131" s="125"/>
      <c r="UW131" s="125"/>
      <c r="UX131" s="125"/>
      <c r="UY131" s="125"/>
      <c r="UZ131" s="125"/>
      <c r="VA131" s="125"/>
      <c r="VB131" s="125"/>
      <c r="VC131" s="125"/>
      <c r="VD131" s="125"/>
      <c r="VE131" s="125"/>
      <c r="VF131" s="125"/>
      <c r="VG131" s="125"/>
      <c r="VH131" s="125"/>
      <c r="VI131" s="125"/>
      <c r="VJ131" s="125"/>
      <c r="VK131" s="125"/>
      <c r="VL131" s="125"/>
      <c r="VM131" s="125"/>
      <c r="VN131" s="125"/>
      <c r="VO131" s="125"/>
      <c r="VP131" s="125"/>
      <c r="VQ131" s="125"/>
      <c r="VR131" s="125"/>
      <c r="VS131" s="125"/>
      <c r="VT131" s="125"/>
      <c r="VU131" s="125"/>
      <c r="VV131" s="125"/>
      <c r="VW131" s="125"/>
      <c r="VX131" s="125"/>
      <c r="VY131" s="125"/>
      <c r="VZ131" s="125"/>
      <c r="WA131" s="125"/>
      <c r="WB131" s="125"/>
      <c r="WC131" s="125"/>
      <c r="WD131" s="125"/>
      <c r="WE131" s="125"/>
      <c r="WF131" s="125"/>
      <c r="WG131" s="125"/>
      <c r="WH131" s="125"/>
      <c r="WI131" s="125"/>
      <c r="WJ131" s="125"/>
      <c r="WK131" s="125"/>
      <c r="WL131" s="125"/>
      <c r="WM131" s="125"/>
      <c r="WN131" s="125"/>
      <c r="WO131" s="125"/>
      <c r="WP131" s="125"/>
      <c r="WQ131" s="125"/>
      <c r="WR131" s="125"/>
      <c r="WS131" s="125"/>
      <c r="WT131" s="125"/>
      <c r="WU131" s="125"/>
      <c r="WV131" s="125"/>
      <c r="WW131" s="125"/>
      <c r="WX131" s="125"/>
      <c r="WY131" s="125"/>
      <c r="WZ131" s="125"/>
      <c r="XA131" s="125"/>
      <c r="XB131" s="125"/>
      <c r="XC131" s="125"/>
      <c r="XD131" s="125"/>
      <c r="XE131" s="125"/>
      <c r="XF131" s="125"/>
      <c r="XG131" s="125"/>
      <c r="XH131" s="125"/>
      <c r="XI131" s="125"/>
      <c r="XJ131" s="125"/>
      <c r="XK131" s="125"/>
      <c r="XL131" s="125"/>
      <c r="XM131" s="125"/>
      <c r="XN131" s="125"/>
      <c r="XO131" s="125"/>
      <c r="XP131" s="125"/>
      <c r="XQ131" s="125"/>
      <c r="XR131" s="125"/>
      <c r="XS131" s="125"/>
      <c r="XT131" s="125"/>
      <c r="XU131" s="125"/>
      <c r="XV131" s="125"/>
      <c r="XW131" s="125"/>
      <c r="XX131" s="125"/>
      <c r="XY131" s="125"/>
      <c r="XZ131" s="125"/>
      <c r="YA131" s="125"/>
      <c r="YB131" s="125"/>
      <c r="YC131" s="125"/>
      <c r="YD131" s="125"/>
      <c r="YE131" s="125"/>
      <c r="YF131" s="125"/>
      <c r="YG131" s="125"/>
      <c r="YH131" s="125"/>
      <c r="YI131" s="125"/>
      <c r="YJ131" s="125"/>
      <c r="YK131" s="125"/>
      <c r="YL131" s="125"/>
      <c r="YM131" s="125"/>
      <c r="YN131" s="125"/>
      <c r="YO131" s="125"/>
      <c r="YP131" s="125"/>
      <c r="YQ131" s="125"/>
      <c r="YR131" s="125"/>
      <c r="YS131" s="125"/>
      <c r="YT131" s="125"/>
      <c r="YU131" s="125"/>
      <c r="YV131" s="125"/>
      <c r="YW131" s="125"/>
      <c r="YX131" s="125"/>
      <c r="YY131" s="125"/>
      <c r="YZ131" s="125"/>
      <c r="ZA131" s="125"/>
      <c r="ZB131" s="125"/>
      <c r="ZC131" s="125"/>
      <c r="ZD131" s="125"/>
      <c r="ZE131" s="125"/>
      <c r="ZF131" s="125"/>
      <c r="ZG131" s="125"/>
      <c r="ZH131" s="125"/>
      <c r="ZI131" s="125"/>
      <c r="ZJ131" s="125"/>
      <c r="ZK131" s="125"/>
      <c r="ZL131" s="125"/>
      <c r="ZM131" s="125"/>
      <c r="ZN131" s="125"/>
      <c r="ZO131" s="125"/>
      <c r="ZP131" s="125"/>
      <c r="ZQ131" s="125"/>
      <c r="ZR131" s="125"/>
      <c r="ZS131" s="125"/>
      <c r="ZT131" s="125"/>
      <c r="ZU131" s="125"/>
      <c r="ZV131" s="125"/>
      <c r="ZW131" s="125"/>
      <c r="ZX131" s="125"/>
      <c r="ZY131" s="125"/>
      <c r="ZZ131" s="125"/>
      <c r="AAA131" s="125"/>
      <c r="AAB131" s="125"/>
      <c r="AAC131" s="125"/>
      <c r="AAD131" s="125"/>
      <c r="AAE131" s="125"/>
      <c r="AAF131" s="125"/>
      <c r="AAG131" s="125"/>
      <c r="AAH131" s="125"/>
      <c r="AAI131" s="125"/>
      <c r="AAJ131" s="125"/>
      <c r="AAK131" s="125"/>
      <c r="AAL131" s="125"/>
      <c r="AAM131" s="125"/>
      <c r="AAN131" s="125"/>
      <c r="AAO131" s="125"/>
      <c r="AAP131" s="125"/>
      <c r="AAQ131" s="125"/>
      <c r="AAR131" s="125"/>
      <c r="AAS131" s="125"/>
      <c r="AAT131" s="125"/>
      <c r="AAU131" s="125"/>
      <c r="AAV131" s="125"/>
      <c r="AAW131" s="125"/>
      <c r="AAX131" s="125"/>
      <c r="AAY131" s="125"/>
      <c r="AAZ131" s="125"/>
      <c r="ABA131" s="125"/>
      <c r="ABB131" s="125"/>
      <c r="ABC131" s="125"/>
      <c r="ABD131" s="125"/>
      <c r="ABE131" s="125"/>
      <c r="ABF131" s="125"/>
      <c r="ABG131" s="125"/>
      <c r="ABH131" s="125"/>
      <c r="ABI131" s="125"/>
      <c r="ABJ131" s="125"/>
      <c r="ABK131" s="125"/>
      <c r="ABL131" s="125"/>
      <c r="ABM131" s="125"/>
      <c r="ABN131" s="125"/>
      <c r="ABO131" s="125"/>
      <c r="ABP131" s="125"/>
      <c r="ABQ131" s="125"/>
      <c r="ABR131" s="125"/>
      <c r="ABS131" s="125"/>
      <c r="ABT131" s="125"/>
      <c r="ABU131" s="125"/>
      <c r="ABV131" s="125"/>
      <c r="ABW131" s="125"/>
      <c r="ABX131" s="125"/>
      <c r="ABY131" s="125"/>
      <c r="ABZ131" s="125"/>
      <c r="ACA131" s="125"/>
      <c r="ACB131" s="125"/>
      <c r="ACC131" s="125"/>
      <c r="ACD131" s="125"/>
      <c r="ACE131" s="125"/>
      <c r="ACF131" s="125"/>
      <c r="ACG131" s="125"/>
      <c r="ACH131" s="125"/>
      <c r="ACI131" s="125"/>
      <c r="ACJ131" s="125"/>
      <c r="ACK131" s="125"/>
      <c r="ACL131" s="125"/>
      <c r="ACM131" s="125"/>
      <c r="ACN131" s="125"/>
      <c r="ACO131" s="125"/>
      <c r="ACP131" s="125"/>
      <c r="ACQ131" s="125"/>
      <c r="ACR131" s="125"/>
      <c r="ACS131" s="125"/>
      <c r="ACT131" s="125"/>
      <c r="ACU131" s="125"/>
      <c r="ACV131" s="125"/>
      <c r="ACW131" s="125"/>
      <c r="ACX131" s="125"/>
      <c r="ACY131" s="125"/>
      <c r="ACZ131" s="125"/>
      <c r="ADA131" s="125"/>
      <c r="ADB131" s="125"/>
      <c r="ADC131" s="125"/>
      <c r="ADD131" s="125"/>
      <c r="ADE131" s="125"/>
      <c r="ADF131" s="125"/>
      <c r="ADG131" s="125"/>
      <c r="ADH131" s="125"/>
      <c r="ADI131" s="125"/>
      <c r="ADJ131" s="125"/>
      <c r="ADK131" s="125"/>
      <c r="ADL131" s="125"/>
      <c r="ADM131" s="125"/>
      <c r="ADN131" s="125"/>
      <c r="ADO131" s="125"/>
      <c r="ADP131" s="125"/>
      <c r="ADQ131" s="125"/>
      <c r="ADR131" s="125"/>
      <c r="ADS131" s="125"/>
      <c r="ADT131" s="125"/>
      <c r="ADU131" s="125"/>
      <c r="ADV131" s="125"/>
      <c r="ADW131" s="125"/>
      <c r="ADX131" s="125"/>
      <c r="ADY131" s="125"/>
      <c r="ADZ131" s="125"/>
      <c r="AEA131" s="125"/>
      <c r="AEB131" s="125"/>
      <c r="AEC131" s="125"/>
      <c r="AED131" s="125"/>
      <c r="AEE131" s="125"/>
      <c r="AEF131" s="125"/>
      <c r="AEG131" s="125"/>
      <c r="AEH131" s="125"/>
      <c r="AEI131" s="125"/>
      <c r="AEJ131" s="125"/>
      <c r="AEK131" s="125"/>
      <c r="AEL131" s="125"/>
      <c r="AEM131" s="125"/>
      <c r="AEN131" s="125"/>
      <c r="AEO131" s="125"/>
      <c r="AEP131" s="125"/>
      <c r="AEQ131" s="125"/>
      <c r="AER131" s="125"/>
      <c r="AES131" s="125"/>
      <c r="AET131" s="125"/>
      <c r="AEU131" s="125"/>
      <c r="AEV131" s="125"/>
      <c r="AEW131" s="125"/>
      <c r="AEX131" s="125"/>
      <c r="AEY131" s="125"/>
      <c r="AEZ131" s="125"/>
      <c r="AFA131" s="125"/>
      <c r="AFB131" s="125"/>
      <c r="AFC131" s="125"/>
      <c r="AFD131" s="125"/>
      <c r="AFE131" s="125"/>
      <c r="AFF131" s="125"/>
      <c r="AFG131" s="125"/>
      <c r="AFH131" s="125"/>
      <c r="AFI131" s="125"/>
      <c r="AFJ131" s="125"/>
      <c r="AFK131" s="125"/>
      <c r="AFL131" s="125"/>
      <c r="AFM131" s="125"/>
      <c r="AFN131" s="125"/>
      <c r="AFO131" s="125"/>
      <c r="AFP131" s="125"/>
      <c r="AFQ131" s="125"/>
      <c r="AFR131" s="125"/>
      <c r="AFS131" s="125"/>
      <c r="AFT131" s="125"/>
      <c r="AFU131" s="125"/>
      <c r="AFV131" s="125"/>
      <c r="AFW131" s="125"/>
      <c r="AFX131" s="125"/>
      <c r="AFY131" s="125"/>
      <c r="AFZ131" s="125"/>
      <c r="AGA131" s="125"/>
      <c r="AGB131" s="125"/>
      <c r="AGC131" s="125"/>
      <c r="AGD131" s="125"/>
      <c r="AGE131" s="125"/>
      <c r="AGF131" s="125"/>
      <c r="AGG131" s="125"/>
      <c r="AGH131" s="125"/>
      <c r="AGI131" s="125"/>
      <c r="AGJ131" s="125"/>
      <c r="AGK131" s="125"/>
      <c r="AGL131" s="125"/>
      <c r="AGM131" s="125"/>
      <c r="AGN131" s="125"/>
      <c r="AGO131" s="125"/>
      <c r="AGP131" s="125"/>
      <c r="AGQ131" s="125"/>
      <c r="AGR131" s="125"/>
      <c r="AGS131" s="125"/>
      <c r="AGT131" s="125"/>
      <c r="AGU131" s="125"/>
      <c r="AGV131" s="125"/>
      <c r="AGW131" s="125"/>
      <c r="AGX131" s="125"/>
      <c r="AGY131" s="125"/>
      <c r="AGZ131" s="125"/>
      <c r="AHA131" s="125"/>
      <c r="AHB131" s="125"/>
      <c r="AHC131" s="125"/>
      <c r="AHD131" s="125"/>
      <c r="AHE131" s="125"/>
      <c r="AHF131" s="125"/>
      <c r="AHG131" s="125"/>
      <c r="AHH131" s="125"/>
      <c r="AHI131" s="125"/>
      <c r="AHJ131" s="125"/>
      <c r="AHK131" s="125"/>
      <c r="AHL131" s="125"/>
      <c r="AHM131" s="125"/>
      <c r="AHN131" s="125"/>
      <c r="AHO131" s="125"/>
      <c r="AHP131" s="125"/>
      <c r="AHQ131" s="125"/>
      <c r="AHR131" s="125"/>
      <c r="AHS131" s="125"/>
      <c r="AHT131" s="125"/>
      <c r="AHU131" s="125"/>
      <c r="AHV131" s="125"/>
      <c r="AHW131" s="125"/>
      <c r="AHX131" s="125"/>
      <c r="AHY131" s="125"/>
      <c r="AHZ131" s="125"/>
      <c r="AIA131" s="125"/>
      <c r="AIB131" s="125"/>
      <c r="AIC131" s="125"/>
      <c r="AID131" s="125"/>
      <c r="AIE131" s="125"/>
      <c r="AIF131" s="125"/>
      <c r="AIG131" s="125"/>
      <c r="AIH131" s="125"/>
      <c r="AII131" s="125"/>
      <c r="AIJ131" s="125"/>
      <c r="AIK131" s="125"/>
      <c r="AIL131" s="125"/>
      <c r="AIM131" s="125"/>
      <c r="AIN131" s="125"/>
      <c r="AIO131" s="125"/>
      <c r="AIP131" s="125"/>
      <c r="AIQ131" s="125"/>
      <c r="AIR131" s="125"/>
      <c r="AIS131" s="125"/>
      <c r="AIT131" s="125"/>
      <c r="AIU131" s="125"/>
      <c r="AIV131" s="125"/>
      <c r="AIW131" s="125"/>
      <c r="AIX131" s="125"/>
      <c r="AIY131" s="125"/>
      <c r="AIZ131" s="125"/>
      <c r="AJA131" s="125"/>
      <c r="AJB131" s="125"/>
      <c r="AJC131" s="125"/>
      <c r="AJD131" s="125"/>
      <c r="AJE131" s="125"/>
      <c r="AJF131" s="125"/>
      <c r="AJG131" s="125"/>
      <c r="AJH131" s="125"/>
      <c r="AJI131" s="125"/>
      <c r="AJJ131" s="125"/>
      <c r="AJK131" s="125"/>
      <c r="AJL131" s="125"/>
      <c r="AJM131" s="125"/>
      <c r="AJN131" s="125"/>
      <c r="AJO131" s="125"/>
      <c r="AJP131" s="125"/>
      <c r="AJQ131" s="125"/>
      <c r="AJR131" s="125"/>
      <c r="AJS131" s="125"/>
      <c r="AJT131" s="125"/>
      <c r="AJU131" s="125"/>
      <c r="AJV131" s="125"/>
      <c r="AJW131" s="125"/>
      <c r="AJX131" s="125"/>
      <c r="AJY131" s="125"/>
      <c r="AJZ131" s="125"/>
      <c r="AKA131" s="125"/>
      <c r="AKB131" s="125"/>
      <c r="AKC131" s="125"/>
      <c r="AKD131" s="125"/>
      <c r="AKE131" s="125"/>
      <c r="AKF131" s="125"/>
      <c r="AKG131" s="125"/>
      <c r="AKH131" s="125"/>
      <c r="AKI131" s="125"/>
      <c r="AKJ131" s="125"/>
      <c r="AKK131" s="125"/>
      <c r="AKL131" s="125"/>
      <c r="AKM131" s="125"/>
      <c r="AKN131" s="125"/>
      <c r="AKO131" s="125"/>
      <c r="AKP131" s="125"/>
      <c r="AKQ131" s="125"/>
      <c r="AKR131" s="125"/>
      <c r="AKS131" s="125"/>
      <c r="AKT131" s="125"/>
      <c r="AKU131" s="125"/>
      <c r="AKV131" s="125"/>
      <c r="AKW131" s="125"/>
      <c r="AKX131" s="125"/>
      <c r="AKY131" s="125"/>
      <c r="AKZ131" s="125"/>
      <c r="ALA131" s="125"/>
      <c r="ALB131" s="125"/>
      <c r="ALC131" s="125"/>
      <c r="ALD131" s="125"/>
      <c r="ALE131" s="125"/>
      <c r="ALF131" s="125"/>
      <c r="ALG131" s="125"/>
      <c r="ALH131" s="125"/>
      <c r="ALI131" s="125"/>
      <c r="ALJ131" s="125"/>
      <c r="ALK131" s="125"/>
      <c r="ALL131" s="125"/>
      <c r="ALM131" s="125"/>
      <c r="ALN131" s="125"/>
      <c r="ALO131" s="125"/>
      <c r="ALP131" s="125"/>
      <c r="ALQ131" s="125"/>
      <c r="ALR131" s="125"/>
      <c r="ALS131" s="125"/>
      <c r="ALT131" s="125"/>
      <c r="ALU131" s="125"/>
      <c r="ALV131" s="125"/>
      <c r="ALW131" s="125"/>
      <c r="ALX131" s="125"/>
    </row>
    <row r="132" spans="1:1012" x14ac:dyDescent="0.2">
      <c r="A132" s="417" t="s">
        <v>829</v>
      </c>
      <c r="B132" s="418" t="s">
        <v>933</v>
      </c>
      <c r="C132" s="157"/>
      <c r="D132" s="157"/>
      <c r="E132" s="213"/>
      <c r="F132" s="157"/>
      <c r="G132" s="213"/>
      <c r="H132" s="157"/>
      <c r="I132" s="213"/>
      <c r="J132" s="157"/>
      <c r="K132" s="157"/>
      <c r="L132" s="156"/>
      <c r="M132" s="159"/>
      <c r="N132" s="742"/>
      <c r="O132" s="156"/>
      <c r="P132" s="156">
        <v>1</v>
      </c>
      <c r="Q132" s="159"/>
      <c r="R132" s="213"/>
      <c r="S132" s="213">
        <v>1</v>
      </c>
      <c r="T132" s="159"/>
      <c r="U132" s="682"/>
      <c r="V132" s="766">
        <v>2</v>
      </c>
      <c r="W132" s="161"/>
      <c r="X132" s="125" t="s">
        <v>1695</v>
      </c>
    </row>
    <row r="133" spans="1:1012" x14ac:dyDescent="0.2">
      <c r="A133" s="397" t="s">
        <v>491</v>
      </c>
      <c r="B133" s="155" t="s">
        <v>529</v>
      </c>
      <c r="C133" s="157"/>
      <c r="D133" s="157"/>
      <c r="E133" s="156"/>
      <c r="F133" s="157"/>
      <c r="G133" s="156"/>
      <c r="H133" s="157"/>
      <c r="I133" s="156"/>
      <c r="J133" s="157"/>
      <c r="K133" s="157"/>
      <c r="L133" s="156"/>
      <c r="M133" s="159"/>
      <c r="N133" s="742"/>
      <c r="O133" s="156"/>
      <c r="P133" s="156">
        <v>1</v>
      </c>
      <c r="Q133" s="159"/>
      <c r="R133" s="213"/>
      <c r="S133" s="213">
        <v>1</v>
      </c>
      <c r="T133" s="159"/>
      <c r="U133" s="682"/>
      <c r="V133" s="766">
        <v>3</v>
      </c>
      <c r="W133" s="161"/>
      <c r="X133" s="125" t="s">
        <v>1695</v>
      </c>
      <c r="Y133" s="125"/>
      <c r="Z133" s="125"/>
      <c r="AA133" s="125"/>
      <c r="AB133" s="125"/>
      <c r="AC133" s="125"/>
      <c r="AD133" s="125"/>
    </row>
    <row r="134" spans="1:1012" x14ac:dyDescent="0.2">
      <c r="A134" s="417" t="s">
        <v>563</v>
      </c>
      <c r="B134" s="418" t="s">
        <v>637</v>
      </c>
      <c r="C134" s="157"/>
      <c r="D134" s="157"/>
      <c r="E134" s="213"/>
      <c r="F134" s="157"/>
      <c r="G134" s="213"/>
      <c r="H134" s="157"/>
      <c r="I134" s="213"/>
      <c r="J134" s="157"/>
      <c r="K134" s="157"/>
      <c r="L134" s="156"/>
      <c r="M134" s="159"/>
      <c r="N134" s="742"/>
      <c r="O134" s="156"/>
      <c r="P134" s="156">
        <v>1</v>
      </c>
      <c r="Q134" s="742"/>
      <c r="R134" s="213"/>
      <c r="S134" s="213">
        <v>1</v>
      </c>
      <c r="T134" s="742"/>
      <c r="U134" s="682"/>
      <c r="V134" s="766">
        <v>4</v>
      </c>
      <c r="W134" s="161"/>
      <c r="X134" s="125" t="s">
        <v>1695</v>
      </c>
      <c r="Y134" s="125"/>
      <c r="Z134" s="125"/>
      <c r="AA134" s="125"/>
      <c r="AB134" s="125"/>
      <c r="AC134" s="125"/>
      <c r="AD134" s="125"/>
    </row>
    <row r="135" spans="1:1012" x14ac:dyDescent="0.2">
      <c r="A135" s="417" t="s">
        <v>877</v>
      </c>
      <c r="B135" s="418" t="s">
        <v>936</v>
      </c>
      <c r="C135" s="157"/>
      <c r="D135" s="157"/>
      <c r="E135" s="213"/>
      <c r="F135" s="157"/>
      <c r="G135" s="213"/>
      <c r="H135" s="157"/>
      <c r="I135" s="213"/>
      <c r="J135" s="157"/>
      <c r="K135" s="157"/>
      <c r="L135" s="156"/>
      <c r="M135" s="159"/>
      <c r="N135" s="742"/>
      <c r="O135" s="156"/>
      <c r="P135" s="156">
        <v>1</v>
      </c>
      <c r="Q135" s="159"/>
      <c r="R135" s="213"/>
      <c r="S135" s="213">
        <v>1</v>
      </c>
      <c r="T135" s="159"/>
      <c r="U135" s="682"/>
      <c r="V135" s="766">
        <v>4</v>
      </c>
      <c r="W135" s="161"/>
      <c r="X135" s="125" t="s">
        <v>1695</v>
      </c>
    </row>
    <row r="136" spans="1:1012" x14ac:dyDescent="0.2">
      <c r="A136" s="417" t="s">
        <v>1041</v>
      </c>
      <c r="B136" s="418" t="s">
        <v>1050</v>
      </c>
      <c r="C136" s="157"/>
      <c r="D136" s="157"/>
      <c r="E136" s="213"/>
      <c r="F136" s="157"/>
      <c r="G136" s="213"/>
      <c r="H136" s="157"/>
      <c r="I136" s="213"/>
      <c r="J136" s="157"/>
      <c r="K136" s="157"/>
      <c r="L136" s="156"/>
      <c r="M136" s="159"/>
      <c r="N136" s="742"/>
      <c r="O136" s="156"/>
      <c r="P136" s="156">
        <v>1</v>
      </c>
      <c r="Q136" s="742"/>
      <c r="R136" s="213"/>
      <c r="S136" s="213">
        <v>1</v>
      </c>
      <c r="T136" s="742"/>
      <c r="U136" s="682"/>
      <c r="V136" s="766">
        <v>6</v>
      </c>
      <c r="W136" s="161"/>
      <c r="X136" s="125" t="s">
        <v>1695</v>
      </c>
      <c r="Y136" s="125"/>
      <c r="Z136" s="125"/>
      <c r="AA136" s="125"/>
      <c r="AB136" s="125"/>
      <c r="AC136" s="125"/>
      <c r="AD136" s="125"/>
    </row>
    <row r="137" spans="1:1012" x14ac:dyDescent="0.2">
      <c r="A137" s="397" t="s">
        <v>493</v>
      </c>
      <c r="B137" s="155" t="s">
        <v>532</v>
      </c>
      <c r="C137" s="157"/>
      <c r="D137" s="157"/>
      <c r="E137" s="156"/>
      <c r="F137" s="157"/>
      <c r="G137" s="156"/>
      <c r="H137" s="157"/>
      <c r="I137" s="156"/>
      <c r="J137" s="157"/>
      <c r="K137" s="157"/>
      <c r="L137" s="156"/>
      <c r="M137" s="159"/>
      <c r="N137" s="742"/>
      <c r="O137" s="156"/>
      <c r="P137" s="156">
        <v>1</v>
      </c>
      <c r="Q137" s="159"/>
      <c r="R137" s="213"/>
      <c r="S137" s="213">
        <v>1</v>
      </c>
      <c r="T137" s="159"/>
      <c r="U137" s="682"/>
      <c r="V137" s="766">
        <v>8</v>
      </c>
      <c r="W137" s="161"/>
      <c r="X137" s="125" t="s">
        <v>1695</v>
      </c>
      <c r="Y137" s="125"/>
      <c r="Z137" s="125"/>
      <c r="AA137" s="125"/>
      <c r="AB137" s="125"/>
      <c r="AC137" s="125"/>
      <c r="AD137" s="125"/>
    </row>
    <row r="138" spans="1:1012" x14ac:dyDescent="0.2">
      <c r="A138" s="397" t="s">
        <v>185</v>
      </c>
      <c r="B138" s="155" t="s">
        <v>530</v>
      </c>
      <c r="C138" s="157"/>
      <c r="D138" s="157"/>
      <c r="E138" s="156"/>
      <c r="F138" s="157"/>
      <c r="G138" s="156"/>
      <c r="H138" s="157"/>
      <c r="I138" s="156"/>
      <c r="J138" s="157"/>
      <c r="K138" s="157"/>
      <c r="L138" s="156"/>
      <c r="M138" s="159"/>
      <c r="N138" s="742"/>
      <c r="O138" s="156"/>
      <c r="P138" s="156">
        <v>1</v>
      </c>
      <c r="Q138" s="159"/>
      <c r="R138" s="213"/>
      <c r="S138" s="213">
        <v>2</v>
      </c>
      <c r="T138" s="159"/>
      <c r="U138" s="682"/>
      <c r="V138" s="766">
        <v>2</v>
      </c>
      <c r="W138" s="161"/>
      <c r="X138" s="125" t="s">
        <v>1695</v>
      </c>
      <c r="Y138" s="125"/>
      <c r="Z138" s="125"/>
      <c r="AA138" s="125"/>
      <c r="AB138" s="125"/>
      <c r="AC138" s="125"/>
      <c r="AD138" s="125"/>
    </row>
    <row r="139" spans="1:1012" x14ac:dyDescent="0.2">
      <c r="A139" s="397" t="s">
        <v>260</v>
      </c>
      <c r="B139" s="155" t="s">
        <v>536</v>
      </c>
      <c r="C139" s="157"/>
      <c r="D139" s="157"/>
      <c r="E139" s="156"/>
      <c r="F139" s="157"/>
      <c r="G139" s="156"/>
      <c r="H139" s="157"/>
      <c r="I139" s="156"/>
      <c r="J139" s="157"/>
      <c r="K139" s="157"/>
      <c r="L139" s="156"/>
      <c r="M139" s="159"/>
      <c r="N139" s="742"/>
      <c r="O139" s="156"/>
      <c r="P139" s="156">
        <v>1</v>
      </c>
      <c r="Q139" s="159"/>
      <c r="R139" s="213"/>
      <c r="S139" s="213">
        <v>2</v>
      </c>
      <c r="T139" s="159"/>
      <c r="U139" s="682"/>
      <c r="V139" s="766">
        <v>2</v>
      </c>
      <c r="W139" s="161"/>
      <c r="X139" s="125" t="s">
        <v>1695</v>
      </c>
      <c r="Y139" s="125"/>
      <c r="Z139" s="125"/>
      <c r="AA139" s="125"/>
      <c r="AB139" s="125"/>
      <c r="AC139" s="125"/>
      <c r="AD139" s="125"/>
    </row>
    <row r="140" spans="1:1012" x14ac:dyDescent="0.2">
      <c r="A140" s="417" t="s">
        <v>192</v>
      </c>
      <c r="B140" s="418" t="s">
        <v>432</v>
      </c>
      <c r="C140" s="157"/>
      <c r="D140" s="157"/>
      <c r="E140" s="213"/>
      <c r="F140" s="157"/>
      <c r="G140" s="213"/>
      <c r="H140" s="157"/>
      <c r="I140" s="213"/>
      <c r="J140" s="157"/>
      <c r="K140" s="157"/>
      <c r="L140" s="156"/>
      <c r="M140" s="159"/>
      <c r="N140" s="742"/>
      <c r="O140" s="156"/>
      <c r="P140" s="156">
        <v>1</v>
      </c>
      <c r="Q140" s="159"/>
      <c r="R140" s="213"/>
      <c r="S140" s="213">
        <v>2</v>
      </c>
      <c r="T140" s="159"/>
      <c r="U140" s="682"/>
      <c r="V140" s="766">
        <v>2</v>
      </c>
      <c r="W140" s="161"/>
      <c r="X140" s="125" t="s">
        <v>1695</v>
      </c>
      <c r="Y140" s="125"/>
      <c r="Z140" s="125"/>
      <c r="AA140" s="125"/>
      <c r="AB140" s="125"/>
      <c r="AC140" s="125"/>
      <c r="AD140" s="125"/>
    </row>
    <row r="141" spans="1:1012" x14ac:dyDescent="0.2">
      <c r="A141" s="417" t="s">
        <v>564</v>
      </c>
      <c r="B141" s="418" t="s">
        <v>634</v>
      </c>
      <c r="C141" s="157"/>
      <c r="D141" s="157"/>
      <c r="E141" s="213"/>
      <c r="F141" s="157"/>
      <c r="G141" s="213"/>
      <c r="H141" s="157"/>
      <c r="I141" s="213"/>
      <c r="J141" s="157"/>
      <c r="K141" s="157"/>
      <c r="L141" s="156"/>
      <c r="M141" s="159"/>
      <c r="N141" s="742"/>
      <c r="O141" s="156"/>
      <c r="P141" s="156">
        <v>1</v>
      </c>
      <c r="Q141" s="742"/>
      <c r="R141" s="213"/>
      <c r="S141" s="213">
        <v>2</v>
      </c>
      <c r="T141" s="742"/>
      <c r="U141" s="682"/>
      <c r="V141" s="766">
        <v>3</v>
      </c>
      <c r="W141" s="161"/>
      <c r="X141" s="125" t="s">
        <v>1695</v>
      </c>
      <c r="Y141" s="125"/>
      <c r="Z141" s="125"/>
      <c r="AA141" s="125"/>
      <c r="AB141" s="125"/>
      <c r="AC141" s="125"/>
      <c r="AD141" s="125"/>
    </row>
    <row r="142" spans="1:1012" x14ac:dyDescent="0.2">
      <c r="A142" s="397" t="s">
        <v>508</v>
      </c>
      <c r="B142" s="155" t="s">
        <v>513</v>
      </c>
      <c r="C142" s="157"/>
      <c r="D142" s="157"/>
      <c r="E142" s="156"/>
      <c r="F142" s="157"/>
      <c r="G142" s="156"/>
      <c r="H142" s="157"/>
      <c r="I142" s="156"/>
      <c r="J142" s="157"/>
      <c r="K142" s="157"/>
      <c r="L142" s="156"/>
      <c r="M142" s="742"/>
      <c r="N142" s="742"/>
      <c r="O142" s="156"/>
      <c r="P142" s="156">
        <v>1</v>
      </c>
      <c r="Q142" s="159"/>
      <c r="R142" s="213"/>
      <c r="S142" s="213">
        <v>3</v>
      </c>
      <c r="T142" s="159"/>
      <c r="U142" s="682"/>
      <c r="V142" s="766">
        <v>8</v>
      </c>
      <c r="W142" s="161"/>
      <c r="X142" s="125" t="s">
        <v>1695</v>
      </c>
    </row>
    <row r="143" spans="1:1012" x14ac:dyDescent="0.2">
      <c r="A143" s="417" t="s">
        <v>495</v>
      </c>
      <c r="B143" s="418" t="s">
        <v>537</v>
      </c>
      <c r="C143" s="157"/>
      <c r="D143" s="157"/>
      <c r="E143" s="213"/>
      <c r="F143" s="157"/>
      <c r="G143" s="213"/>
      <c r="H143" s="157"/>
      <c r="I143" s="213"/>
      <c r="J143" s="157"/>
      <c r="K143" s="157"/>
      <c r="L143" s="156"/>
      <c r="M143" s="159"/>
      <c r="N143" s="742"/>
      <c r="O143" s="156"/>
      <c r="P143" s="156">
        <v>1</v>
      </c>
      <c r="Q143" s="159"/>
      <c r="R143" s="213"/>
      <c r="S143" s="213">
        <v>4</v>
      </c>
      <c r="T143" s="159"/>
      <c r="U143" s="682"/>
      <c r="V143" s="766">
        <v>6</v>
      </c>
      <c r="W143" s="161"/>
      <c r="X143" s="125" t="s">
        <v>1695</v>
      </c>
      <c r="Y143" s="125"/>
      <c r="Z143" s="125"/>
      <c r="AA143" s="125"/>
      <c r="AB143" s="125"/>
      <c r="AC143" s="125"/>
      <c r="AD143" s="125"/>
    </row>
    <row r="144" spans="1:1012" x14ac:dyDescent="0.2">
      <c r="A144" s="417" t="s">
        <v>256</v>
      </c>
      <c r="B144" s="418" t="s">
        <v>486</v>
      </c>
      <c r="C144" s="646"/>
      <c r="D144" s="646"/>
      <c r="E144" s="213"/>
      <c r="F144" s="646"/>
      <c r="G144" s="213"/>
      <c r="H144" s="646"/>
      <c r="I144" s="213"/>
      <c r="J144" s="646"/>
      <c r="K144" s="157"/>
      <c r="L144" s="156"/>
      <c r="M144" s="159"/>
      <c r="N144" s="742"/>
      <c r="O144" s="156"/>
      <c r="P144" s="156">
        <v>2</v>
      </c>
      <c r="Q144" s="159"/>
      <c r="R144" s="213"/>
      <c r="S144" s="213">
        <v>1</v>
      </c>
      <c r="T144" s="159"/>
      <c r="U144" s="682"/>
      <c r="V144" s="766">
        <v>1</v>
      </c>
      <c r="W144" s="161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  <c r="AU144" s="125"/>
      <c r="AV144" s="125"/>
      <c r="AW144" s="125"/>
      <c r="AX144" s="125"/>
      <c r="AY144" s="125"/>
      <c r="AZ144" s="125"/>
      <c r="BA144" s="125"/>
      <c r="BB144" s="125"/>
      <c r="BC144" s="125"/>
      <c r="BD144" s="125"/>
      <c r="BE144" s="125"/>
      <c r="BF144" s="125"/>
      <c r="BG144" s="125"/>
      <c r="BH144" s="125"/>
      <c r="BI144" s="125"/>
      <c r="BJ144" s="125"/>
      <c r="BK144" s="125"/>
      <c r="BL144" s="125"/>
      <c r="BM144" s="125"/>
      <c r="BN144" s="125"/>
      <c r="BO144" s="125"/>
      <c r="BP144" s="125"/>
      <c r="BQ144" s="125"/>
      <c r="BR144" s="125"/>
      <c r="BS144" s="125"/>
      <c r="BT144" s="125"/>
      <c r="BU144" s="125"/>
      <c r="BV144" s="125"/>
      <c r="BW144" s="125"/>
      <c r="BX144" s="125"/>
      <c r="BY144" s="125"/>
      <c r="BZ144" s="125"/>
      <c r="CA144" s="125"/>
      <c r="CB144" s="125"/>
      <c r="CC144" s="125"/>
      <c r="CD144" s="125"/>
      <c r="CE144" s="125"/>
      <c r="CF144" s="125"/>
      <c r="CG144" s="125"/>
      <c r="CH144" s="125"/>
      <c r="CI144" s="125"/>
      <c r="CJ144" s="125"/>
      <c r="CK144" s="125"/>
      <c r="CL144" s="125"/>
      <c r="CM144" s="125"/>
      <c r="CN144" s="125"/>
      <c r="CO144" s="125"/>
      <c r="CP144" s="125"/>
      <c r="CQ144" s="125"/>
      <c r="CR144" s="125"/>
      <c r="CS144" s="125"/>
      <c r="CT144" s="125"/>
      <c r="CU144" s="125"/>
      <c r="CV144" s="125"/>
      <c r="CW144" s="125"/>
      <c r="CX144" s="125"/>
      <c r="CY144" s="125"/>
      <c r="CZ144" s="125"/>
      <c r="DA144" s="125"/>
      <c r="DB144" s="125"/>
      <c r="DC144" s="125"/>
      <c r="DD144" s="125"/>
      <c r="DE144" s="125"/>
      <c r="DF144" s="125"/>
      <c r="DG144" s="125"/>
      <c r="DH144" s="125"/>
      <c r="DI144" s="125"/>
      <c r="DJ144" s="125"/>
      <c r="DK144" s="125"/>
      <c r="DL144" s="125"/>
      <c r="DM144" s="125"/>
      <c r="DN144" s="125"/>
      <c r="DO144" s="125"/>
      <c r="DP144" s="125"/>
      <c r="DQ144" s="125"/>
      <c r="DR144" s="125"/>
      <c r="DS144" s="125"/>
      <c r="DT144" s="125"/>
      <c r="DU144" s="125"/>
      <c r="DV144" s="125"/>
      <c r="DW144" s="125"/>
      <c r="DX144" s="125"/>
      <c r="DY144" s="125"/>
      <c r="DZ144" s="125"/>
      <c r="EA144" s="125"/>
      <c r="EB144" s="125"/>
      <c r="EC144" s="125"/>
      <c r="ED144" s="125"/>
      <c r="EE144" s="125"/>
      <c r="EF144" s="125"/>
      <c r="EG144" s="125"/>
      <c r="EH144" s="125"/>
      <c r="EI144" s="125"/>
      <c r="EJ144" s="125"/>
      <c r="EK144" s="125"/>
      <c r="EL144" s="125"/>
      <c r="EM144" s="125"/>
      <c r="EN144" s="125"/>
      <c r="EO144" s="125"/>
      <c r="EP144" s="125"/>
      <c r="EQ144" s="125"/>
      <c r="ER144" s="125"/>
      <c r="ES144" s="125"/>
      <c r="ET144" s="125"/>
      <c r="EU144" s="125"/>
      <c r="EV144" s="125"/>
      <c r="EW144" s="125"/>
      <c r="EX144" s="125"/>
      <c r="EY144" s="125"/>
      <c r="EZ144" s="125"/>
      <c r="FA144" s="125"/>
      <c r="FB144" s="125"/>
      <c r="FC144" s="125"/>
      <c r="FD144" s="125"/>
      <c r="FE144" s="125"/>
      <c r="FF144" s="125"/>
      <c r="FG144" s="125"/>
      <c r="FH144" s="125"/>
      <c r="FI144" s="125"/>
      <c r="FJ144" s="125"/>
      <c r="FK144" s="125"/>
      <c r="FL144" s="125"/>
      <c r="FM144" s="125"/>
      <c r="FN144" s="125"/>
      <c r="FO144" s="125"/>
      <c r="FP144" s="125"/>
      <c r="FQ144" s="125"/>
      <c r="FR144" s="125"/>
      <c r="FS144" s="125"/>
      <c r="FT144" s="125"/>
      <c r="FU144" s="125"/>
      <c r="FV144" s="125"/>
      <c r="FW144" s="125"/>
      <c r="FX144" s="125"/>
      <c r="FY144" s="125"/>
      <c r="FZ144" s="125"/>
      <c r="GA144" s="125"/>
      <c r="GB144" s="125"/>
      <c r="GC144" s="125"/>
      <c r="GD144" s="125"/>
      <c r="GE144" s="125"/>
      <c r="GF144" s="125"/>
      <c r="GG144" s="125"/>
      <c r="GH144" s="125"/>
      <c r="GI144" s="125"/>
      <c r="GJ144" s="125"/>
      <c r="GK144" s="125"/>
      <c r="GL144" s="125"/>
      <c r="GM144" s="125"/>
      <c r="GN144" s="125"/>
      <c r="GO144" s="125"/>
      <c r="GP144" s="125"/>
      <c r="GQ144" s="125"/>
      <c r="GR144" s="125"/>
      <c r="GS144" s="125"/>
      <c r="GT144" s="125"/>
      <c r="GU144" s="125"/>
      <c r="GV144" s="125"/>
      <c r="GW144" s="125"/>
      <c r="GX144" s="125"/>
      <c r="GY144" s="125"/>
      <c r="GZ144" s="125"/>
      <c r="HA144" s="125"/>
      <c r="HB144" s="125"/>
      <c r="HC144" s="125"/>
      <c r="HD144" s="125"/>
      <c r="HE144" s="125"/>
      <c r="HF144" s="125"/>
      <c r="HG144" s="125"/>
      <c r="HH144" s="125"/>
      <c r="HI144" s="125"/>
      <c r="HJ144" s="125"/>
      <c r="HK144" s="125"/>
      <c r="HL144" s="125"/>
      <c r="HM144" s="125"/>
      <c r="HN144" s="125"/>
      <c r="HO144" s="125"/>
      <c r="HP144" s="125"/>
      <c r="HQ144" s="125"/>
      <c r="HR144" s="125"/>
      <c r="HS144" s="125"/>
      <c r="HT144" s="125"/>
      <c r="HU144" s="125"/>
      <c r="HV144" s="125"/>
      <c r="HW144" s="125"/>
      <c r="HX144" s="125"/>
      <c r="HY144" s="125"/>
      <c r="HZ144" s="125"/>
      <c r="IA144" s="125"/>
      <c r="IB144" s="125"/>
      <c r="IC144" s="125"/>
      <c r="ID144" s="125"/>
      <c r="IE144" s="125"/>
      <c r="IF144" s="125"/>
      <c r="IG144" s="125"/>
      <c r="IH144" s="125"/>
      <c r="II144" s="125"/>
      <c r="IJ144" s="125"/>
      <c r="IK144" s="125"/>
      <c r="IL144" s="125"/>
      <c r="IM144" s="125"/>
      <c r="IN144" s="125"/>
      <c r="IO144" s="125"/>
      <c r="IP144" s="125"/>
      <c r="IQ144" s="125"/>
      <c r="IR144" s="125"/>
      <c r="IS144" s="125"/>
      <c r="IT144" s="125"/>
      <c r="IU144" s="125"/>
      <c r="IV144" s="125"/>
      <c r="IW144" s="125"/>
      <c r="IX144" s="125"/>
      <c r="IY144" s="125"/>
      <c r="IZ144" s="125"/>
      <c r="JA144" s="125"/>
      <c r="JB144" s="125"/>
      <c r="JC144" s="125"/>
      <c r="JD144" s="125"/>
      <c r="JE144" s="125"/>
      <c r="JF144" s="125"/>
      <c r="JG144" s="125"/>
      <c r="JH144" s="125"/>
      <c r="JI144" s="125"/>
      <c r="JJ144" s="125"/>
      <c r="JK144" s="125"/>
      <c r="JL144" s="125"/>
      <c r="JM144" s="125"/>
      <c r="JN144" s="125"/>
      <c r="JO144" s="125"/>
      <c r="JP144" s="125"/>
      <c r="JQ144" s="125"/>
      <c r="JR144" s="125"/>
      <c r="JS144" s="125"/>
      <c r="JT144" s="125"/>
      <c r="JU144" s="125"/>
      <c r="JV144" s="125"/>
      <c r="JW144" s="125"/>
      <c r="JX144" s="125"/>
      <c r="JY144" s="125"/>
      <c r="JZ144" s="125"/>
      <c r="KA144" s="125"/>
      <c r="KB144" s="125"/>
      <c r="KC144" s="125"/>
      <c r="KD144" s="125"/>
      <c r="KE144" s="125"/>
      <c r="KF144" s="125"/>
      <c r="KG144" s="125"/>
      <c r="KH144" s="125"/>
      <c r="KI144" s="125"/>
      <c r="KJ144" s="125"/>
      <c r="KK144" s="125"/>
      <c r="KL144" s="125"/>
      <c r="KM144" s="125"/>
      <c r="KN144" s="125"/>
      <c r="KO144" s="125"/>
      <c r="KP144" s="125"/>
      <c r="KQ144" s="125"/>
      <c r="KR144" s="125"/>
      <c r="KS144" s="125"/>
      <c r="KT144" s="125"/>
      <c r="KU144" s="125"/>
      <c r="KV144" s="125"/>
      <c r="KW144" s="125"/>
      <c r="KX144" s="125"/>
      <c r="KY144" s="125"/>
      <c r="KZ144" s="125"/>
      <c r="LA144" s="125"/>
      <c r="LB144" s="125"/>
      <c r="LC144" s="125"/>
      <c r="LD144" s="125"/>
      <c r="LE144" s="125"/>
      <c r="LF144" s="125"/>
      <c r="LG144" s="125"/>
      <c r="LH144" s="125"/>
      <c r="LI144" s="125"/>
      <c r="LJ144" s="125"/>
      <c r="LK144" s="125"/>
      <c r="LL144" s="125"/>
      <c r="LM144" s="125"/>
      <c r="LN144" s="125"/>
      <c r="LO144" s="125"/>
      <c r="LP144" s="125"/>
      <c r="LQ144" s="125"/>
      <c r="LR144" s="125"/>
      <c r="LS144" s="125"/>
      <c r="LT144" s="125"/>
      <c r="LU144" s="125"/>
      <c r="LV144" s="125"/>
      <c r="LW144" s="125"/>
      <c r="LX144" s="125"/>
      <c r="LY144" s="125"/>
      <c r="LZ144" s="125"/>
      <c r="MA144" s="125"/>
      <c r="MB144" s="125"/>
      <c r="MC144" s="125"/>
      <c r="MD144" s="125"/>
      <c r="ME144" s="125"/>
      <c r="MF144" s="125"/>
      <c r="MG144" s="125"/>
      <c r="MH144" s="125"/>
      <c r="MI144" s="125"/>
      <c r="MJ144" s="125"/>
      <c r="MK144" s="125"/>
      <c r="ML144" s="125"/>
      <c r="MM144" s="125"/>
      <c r="MN144" s="125"/>
      <c r="MO144" s="125"/>
      <c r="MP144" s="125"/>
      <c r="MQ144" s="125"/>
      <c r="MR144" s="125"/>
      <c r="MS144" s="125"/>
      <c r="MT144" s="125"/>
      <c r="MU144" s="125"/>
      <c r="MV144" s="125"/>
      <c r="MW144" s="125"/>
      <c r="MX144" s="125"/>
      <c r="MY144" s="125"/>
      <c r="MZ144" s="125"/>
      <c r="NA144" s="125"/>
      <c r="NB144" s="125"/>
      <c r="NC144" s="125"/>
      <c r="ND144" s="125"/>
      <c r="NE144" s="125"/>
      <c r="NF144" s="125"/>
      <c r="NG144" s="125"/>
      <c r="NH144" s="125"/>
      <c r="NI144" s="125"/>
      <c r="NJ144" s="125"/>
      <c r="NK144" s="125"/>
      <c r="NL144" s="125"/>
      <c r="NM144" s="125"/>
      <c r="NN144" s="125"/>
      <c r="NO144" s="125"/>
      <c r="NP144" s="125"/>
      <c r="NQ144" s="125"/>
      <c r="NR144" s="125"/>
      <c r="NS144" s="125"/>
      <c r="NT144" s="125"/>
      <c r="NU144" s="125"/>
      <c r="NV144" s="125"/>
      <c r="NW144" s="125"/>
      <c r="NX144" s="125"/>
      <c r="NY144" s="125"/>
      <c r="NZ144" s="125"/>
      <c r="OA144" s="125"/>
      <c r="OB144" s="125"/>
      <c r="OC144" s="125"/>
      <c r="OD144" s="125"/>
      <c r="OE144" s="125"/>
      <c r="OF144" s="125"/>
      <c r="OG144" s="125"/>
      <c r="OH144" s="125"/>
      <c r="OI144" s="125"/>
      <c r="OJ144" s="125"/>
      <c r="OK144" s="125"/>
      <c r="OL144" s="125"/>
      <c r="OM144" s="125"/>
      <c r="ON144" s="125"/>
      <c r="OO144" s="125"/>
      <c r="OP144" s="125"/>
      <c r="OQ144" s="125"/>
      <c r="OR144" s="125"/>
      <c r="OS144" s="125"/>
      <c r="OT144" s="125"/>
      <c r="OU144" s="125"/>
      <c r="OV144" s="125"/>
      <c r="OW144" s="125"/>
      <c r="OX144" s="125"/>
      <c r="OY144" s="125"/>
      <c r="OZ144" s="125"/>
      <c r="PA144" s="125"/>
      <c r="PB144" s="125"/>
      <c r="PC144" s="125"/>
      <c r="PD144" s="125"/>
      <c r="PE144" s="125"/>
      <c r="PF144" s="125"/>
      <c r="PG144" s="125"/>
      <c r="PH144" s="125"/>
      <c r="PI144" s="125"/>
      <c r="PJ144" s="125"/>
      <c r="PK144" s="125"/>
      <c r="PL144" s="125"/>
      <c r="PM144" s="125"/>
      <c r="PN144" s="125"/>
      <c r="PO144" s="125"/>
      <c r="PP144" s="125"/>
      <c r="PQ144" s="125"/>
      <c r="PR144" s="125"/>
      <c r="PS144" s="125"/>
      <c r="PT144" s="125"/>
      <c r="PU144" s="125"/>
      <c r="PV144" s="125"/>
      <c r="PW144" s="125"/>
      <c r="PX144" s="125"/>
      <c r="PY144" s="125"/>
      <c r="PZ144" s="125"/>
      <c r="QA144" s="125"/>
      <c r="QB144" s="125"/>
      <c r="QC144" s="125"/>
      <c r="QD144" s="125"/>
      <c r="QE144" s="125"/>
      <c r="QF144" s="125"/>
      <c r="QG144" s="125"/>
      <c r="QH144" s="125"/>
      <c r="QI144" s="125"/>
      <c r="QJ144" s="125"/>
      <c r="QK144" s="125"/>
      <c r="QL144" s="125"/>
      <c r="QM144" s="125"/>
      <c r="QN144" s="125"/>
      <c r="QO144" s="125"/>
      <c r="QP144" s="125"/>
      <c r="QQ144" s="125"/>
      <c r="QR144" s="125"/>
      <c r="QS144" s="125"/>
      <c r="QT144" s="125"/>
      <c r="QU144" s="125"/>
      <c r="QV144" s="125"/>
      <c r="QW144" s="125"/>
      <c r="QX144" s="125"/>
      <c r="QY144" s="125"/>
      <c r="QZ144" s="125"/>
      <c r="RA144" s="125"/>
      <c r="RB144" s="125"/>
      <c r="RC144" s="125"/>
      <c r="RD144" s="125"/>
      <c r="RE144" s="125"/>
      <c r="RF144" s="125"/>
      <c r="RG144" s="125"/>
      <c r="RH144" s="125"/>
      <c r="RI144" s="125"/>
      <c r="RJ144" s="125"/>
      <c r="RK144" s="125"/>
      <c r="RL144" s="125"/>
      <c r="RM144" s="125"/>
      <c r="RN144" s="125"/>
      <c r="RO144" s="125"/>
      <c r="RP144" s="125"/>
      <c r="RQ144" s="125"/>
      <c r="RR144" s="125"/>
      <c r="RS144" s="125"/>
      <c r="RT144" s="125"/>
      <c r="RU144" s="125"/>
      <c r="RV144" s="125"/>
      <c r="RW144" s="125"/>
      <c r="RX144" s="125"/>
      <c r="RY144" s="125"/>
      <c r="RZ144" s="125"/>
      <c r="SA144" s="125"/>
      <c r="SB144" s="125"/>
      <c r="SC144" s="125"/>
      <c r="SD144" s="125"/>
      <c r="SE144" s="125"/>
      <c r="SF144" s="125"/>
      <c r="SG144" s="125"/>
      <c r="SH144" s="125"/>
      <c r="SI144" s="125"/>
      <c r="SJ144" s="125"/>
      <c r="SK144" s="125"/>
      <c r="SL144" s="125"/>
      <c r="SM144" s="125"/>
      <c r="SN144" s="125"/>
      <c r="SO144" s="125"/>
      <c r="SP144" s="125"/>
      <c r="SQ144" s="125"/>
      <c r="SR144" s="125"/>
      <c r="SS144" s="125"/>
      <c r="ST144" s="125"/>
      <c r="SU144" s="125"/>
      <c r="SV144" s="125"/>
      <c r="SW144" s="125"/>
      <c r="SX144" s="125"/>
      <c r="SY144" s="125"/>
      <c r="SZ144" s="125"/>
      <c r="TA144" s="125"/>
      <c r="TB144" s="125"/>
      <c r="TC144" s="125"/>
      <c r="TD144" s="125"/>
      <c r="TE144" s="125"/>
      <c r="TF144" s="125"/>
      <c r="TG144" s="125"/>
      <c r="TH144" s="125"/>
      <c r="TI144" s="125"/>
      <c r="TJ144" s="125"/>
      <c r="TK144" s="125"/>
      <c r="TL144" s="125"/>
      <c r="TM144" s="125"/>
      <c r="TN144" s="125"/>
      <c r="TO144" s="125"/>
      <c r="TP144" s="125"/>
      <c r="TQ144" s="125"/>
      <c r="TR144" s="125"/>
      <c r="TS144" s="125"/>
      <c r="TT144" s="125"/>
      <c r="TU144" s="125"/>
      <c r="TV144" s="125"/>
      <c r="TW144" s="125"/>
      <c r="TX144" s="125"/>
      <c r="TY144" s="125"/>
      <c r="TZ144" s="125"/>
      <c r="UA144" s="125"/>
      <c r="UB144" s="125"/>
      <c r="UC144" s="125"/>
      <c r="UD144" s="125"/>
      <c r="UE144" s="125"/>
      <c r="UF144" s="125"/>
      <c r="UG144" s="125"/>
      <c r="UH144" s="125"/>
      <c r="UI144" s="125"/>
      <c r="UJ144" s="125"/>
      <c r="UK144" s="125"/>
      <c r="UL144" s="125"/>
      <c r="UM144" s="125"/>
      <c r="UN144" s="125"/>
      <c r="UO144" s="125"/>
      <c r="UP144" s="125"/>
      <c r="UQ144" s="125"/>
      <c r="UR144" s="125"/>
      <c r="US144" s="125"/>
      <c r="UT144" s="125"/>
      <c r="UU144" s="125"/>
      <c r="UV144" s="125"/>
      <c r="UW144" s="125"/>
      <c r="UX144" s="125"/>
      <c r="UY144" s="125"/>
      <c r="UZ144" s="125"/>
      <c r="VA144" s="125"/>
      <c r="VB144" s="125"/>
      <c r="VC144" s="125"/>
      <c r="VD144" s="125"/>
      <c r="VE144" s="125"/>
      <c r="VF144" s="125"/>
      <c r="VG144" s="125"/>
      <c r="VH144" s="125"/>
      <c r="VI144" s="125"/>
      <c r="VJ144" s="125"/>
      <c r="VK144" s="125"/>
      <c r="VL144" s="125"/>
      <c r="VM144" s="125"/>
      <c r="VN144" s="125"/>
      <c r="VO144" s="125"/>
      <c r="VP144" s="125"/>
      <c r="VQ144" s="125"/>
      <c r="VR144" s="125"/>
      <c r="VS144" s="125"/>
      <c r="VT144" s="125"/>
      <c r="VU144" s="125"/>
      <c r="VV144" s="125"/>
      <c r="VW144" s="125"/>
      <c r="VX144" s="125"/>
      <c r="VY144" s="125"/>
      <c r="VZ144" s="125"/>
      <c r="WA144" s="125"/>
      <c r="WB144" s="125"/>
      <c r="WC144" s="125"/>
      <c r="WD144" s="125"/>
      <c r="WE144" s="125"/>
      <c r="WF144" s="125"/>
      <c r="WG144" s="125"/>
      <c r="WH144" s="125"/>
      <c r="WI144" s="125"/>
      <c r="WJ144" s="125"/>
      <c r="WK144" s="125"/>
      <c r="WL144" s="125"/>
      <c r="WM144" s="125"/>
      <c r="WN144" s="125"/>
      <c r="WO144" s="125"/>
      <c r="WP144" s="125"/>
      <c r="WQ144" s="125"/>
      <c r="WR144" s="125"/>
      <c r="WS144" s="125"/>
      <c r="WT144" s="125"/>
      <c r="WU144" s="125"/>
      <c r="WV144" s="125"/>
      <c r="WW144" s="125"/>
      <c r="WX144" s="125"/>
      <c r="WY144" s="125"/>
      <c r="WZ144" s="125"/>
      <c r="XA144" s="125"/>
      <c r="XB144" s="125"/>
      <c r="XC144" s="125"/>
      <c r="XD144" s="125"/>
      <c r="XE144" s="125"/>
      <c r="XF144" s="125"/>
      <c r="XG144" s="125"/>
      <c r="XH144" s="125"/>
      <c r="XI144" s="125"/>
      <c r="XJ144" s="125"/>
      <c r="XK144" s="125"/>
      <c r="XL144" s="125"/>
      <c r="XM144" s="125"/>
      <c r="XN144" s="125"/>
      <c r="XO144" s="125"/>
      <c r="XP144" s="125"/>
      <c r="XQ144" s="125"/>
      <c r="XR144" s="125"/>
      <c r="XS144" s="125"/>
      <c r="XT144" s="125"/>
      <c r="XU144" s="125"/>
      <c r="XV144" s="125"/>
      <c r="XW144" s="125"/>
      <c r="XX144" s="125"/>
      <c r="XY144" s="125"/>
      <c r="XZ144" s="125"/>
      <c r="YA144" s="125"/>
      <c r="YB144" s="125"/>
      <c r="YC144" s="125"/>
      <c r="YD144" s="125"/>
      <c r="YE144" s="125"/>
      <c r="YF144" s="125"/>
      <c r="YG144" s="125"/>
      <c r="YH144" s="125"/>
      <c r="YI144" s="125"/>
      <c r="YJ144" s="125"/>
      <c r="YK144" s="125"/>
      <c r="YL144" s="125"/>
      <c r="YM144" s="125"/>
      <c r="YN144" s="125"/>
      <c r="YO144" s="125"/>
      <c r="YP144" s="125"/>
      <c r="YQ144" s="125"/>
      <c r="YR144" s="125"/>
      <c r="YS144" s="125"/>
      <c r="YT144" s="125"/>
      <c r="YU144" s="125"/>
      <c r="YV144" s="125"/>
      <c r="YW144" s="125"/>
      <c r="YX144" s="125"/>
      <c r="YY144" s="125"/>
      <c r="YZ144" s="125"/>
      <c r="ZA144" s="125"/>
      <c r="ZB144" s="125"/>
      <c r="ZC144" s="125"/>
      <c r="ZD144" s="125"/>
      <c r="ZE144" s="125"/>
      <c r="ZF144" s="125"/>
      <c r="ZG144" s="125"/>
      <c r="ZH144" s="125"/>
      <c r="ZI144" s="125"/>
      <c r="ZJ144" s="125"/>
      <c r="ZK144" s="125"/>
      <c r="ZL144" s="125"/>
      <c r="ZM144" s="125"/>
      <c r="ZN144" s="125"/>
      <c r="ZO144" s="125"/>
      <c r="ZP144" s="125"/>
      <c r="ZQ144" s="125"/>
      <c r="ZR144" s="125"/>
      <c r="ZS144" s="125"/>
      <c r="ZT144" s="125"/>
      <c r="ZU144" s="125"/>
      <c r="ZV144" s="125"/>
      <c r="ZW144" s="125"/>
      <c r="ZX144" s="125"/>
      <c r="ZY144" s="125"/>
      <c r="ZZ144" s="125"/>
      <c r="AAA144" s="125"/>
      <c r="AAB144" s="125"/>
      <c r="AAC144" s="125"/>
      <c r="AAD144" s="125"/>
      <c r="AAE144" s="125"/>
      <c r="AAF144" s="125"/>
      <c r="AAG144" s="125"/>
      <c r="AAH144" s="125"/>
      <c r="AAI144" s="125"/>
      <c r="AAJ144" s="125"/>
      <c r="AAK144" s="125"/>
      <c r="AAL144" s="125"/>
      <c r="AAM144" s="125"/>
      <c r="AAN144" s="125"/>
      <c r="AAO144" s="125"/>
      <c r="AAP144" s="125"/>
      <c r="AAQ144" s="125"/>
      <c r="AAR144" s="125"/>
      <c r="AAS144" s="125"/>
      <c r="AAT144" s="125"/>
      <c r="AAU144" s="125"/>
      <c r="AAV144" s="125"/>
      <c r="AAW144" s="125"/>
      <c r="AAX144" s="125"/>
      <c r="AAY144" s="125"/>
      <c r="AAZ144" s="125"/>
      <c r="ABA144" s="125"/>
      <c r="ABB144" s="125"/>
      <c r="ABC144" s="125"/>
      <c r="ABD144" s="125"/>
      <c r="ABE144" s="125"/>
      <c r="ABF144" s="125"/>
      <c r="ABG144" s="125"/>
      <c r="ABH144" s="125"/>
      <c r="ABI144" s="125"/>
      <c r="ABJ144" s="125"/>
      <c r="ABK144" s="125"/>
      <c r="ABL144" s="125"/>
      <c r="ABM144" s="125"/>
      <c r="ABN144" s="125"/>
      <c r="ABO144" s="125"/>
      <c r="ABP144" s="125"/>
      <c r="ABQ144" s="125"/>
      <c r="ABR144" s="125"/>
      <c r="ABS144" s="125"/>
      <c r="ABT144" s="125"/>
      <c r="ABU144" s="125"/>
      <c r="ABV144" s="125"/>
      <c r="ABW144" s="125"/>
      <c r="ABX144" s="125"/>
      <c r="ABY144" s="125"/>
      <c r="ABZ144" s="125"/>
      <c r="ACA144" s="125"/>
      <c r="ACB144" s="125"/>
      <c r="ACC144" s="125"/>
      <c r="ACD144" s="125"/>
      <c r="ACE144" s="125"/>
      <c r="ACF144" s="125"/>
      <c r="ACG144" s="125"/>
      <c r="ACH144" s="125"/>
      <c r="ACI144" s="125"/>
      <c r="ACJ144" s="125"/>
      <c r="ACK144" s="125"/>
      <c r="ACL144" s="125"/>
      <c r="ACM144" s="125"/>
      <c r="ACN144" s="125"/>
      <c r="ACO144" s="125"/>
      <c r="ACP144" s="125"/>
      <c r="ACQ144" s="125"/>
      <c r="ACR144" s="125"/>
      <c r="ACS144" s="125"/>
      <c r="ACT144" s="125"/>
      <c r="ACU144" s="125"/>
      <c r="ACV144" s="125"/>
      <c r="ACW144" s="125"/>
      <c r="ACX144" s="125"/>
      <c r="ACY144" s="125"/>
      <c r="ACZ144" s="125"/>
      <c r="ADA144" s="125"/>
      <c r="ADB144" s="125"/>
      <c r="ADC144" s="125"/>
      <c r="ADD144" s="125"/>
      <c r="ADE144" s="125"/>
      <c r="ADF144" s="125"/>
      <c r="ADG144" s="125"/>
      <c r="ADH144" s="125"/>
      <c r="ADI144" s="125"/>
      <c r="ADJ144" s="125"/>
      <c r="ADK144" s="125"/>
      <c r="ADL144" s="125"/>
      <c r="ADM144" s="125"/>
      <c r="ADN144" s="125"/>
      <c r="ADO144" s="125"/>
      <c r="ADP144" s="125"/>
      <c r="ADQ144" s="125"/>
      <c r="ADR144" s="125"/>
      <c r="ADS144" s="125"/>
      <c r="ADT144" s="125"/>
      <c r="ADU144" s="125"/>
      <c r="ADV144" s="125"/>
      <c r="ADW144" s="125"/>
      <c r="ADX144" s="125"/>
      <c r="ADY144" s="125"/>
      <c r="ADZ144" s="125"/>
      <c r="AEA144" s="125"/>
      <c r="AEB144" s="125"/>
      <c r="AEC144" s="125"/>
      <c r="AED144" s="125"/>
      <c r="AEE144" s="125"/>
      <c r="AEF144" s="125"/>
      <c r="AEG144" s="125"/>
      <c r="AEH144" s="125"/>
      <c r="AEI144" s="125"/>
      <c r="AEJ144" s="125"/>
      <c r="AEK144" s="125"/>
      <c r="AEL144" s="125"/>
      <c r="AEM144" s="125"/>
      <c r="AEN144" s="125"/>
      <c r="AEO144" s="125"/>
      <c r="AEP144" s="125"/>
      <c r="AEQ144" s="125"/>
      <c r="AER144" s="125"/>
      <c r="AES144" s="125"/>
      <c r="AET144" s="125"/>
      <c r="AEU144" s="125"/>
      <c r="AEV144" s="125"/>
      <c r="AEW144" s="125"/>
      <c r="AEX144" s="125"/>
      <c r="AEY144" s="125"/>
      <c r="AEZ144" s="125"/>
      <c r="AFA144" s="125"/>
      <c r="AFB144" s="125"/>
      <c r="AFC144" s="125"/>
      <c r="AFD144" s="125"/>
      <c r="AFE144" s="125"/>
      <c r="AFF144" s="125"/>
      <c r="AFG144" s="125"/>
      <c r="AFH144" s="125"/>
      <c r="AFI144" s="125"/>
      <c r="AFJ144" s="125"/>
      <c r="AFK144" s="125"/>
      <c r="AFL144" s="125"/>
      <c r="AFM144" s="125"/>
      <c r="AFN144" s="125"/>
      <c r="AFO144" s="125"/>
      <c r="AFP144" s="125"/>
      <c r="AFQ144" s="125"/>
      <c r="AFR144" s="125"/>
      <c r="AFS144" s="125"/>
      <c r="AFT144" s="125"/>
      <c r="AFU144" s="125"/>
      <c r="AFV144" s="125"/>
      <c r="AFW144" s="125"/>
      <c r="AFX144" s="125"/>
      <c r="AFY144" s="125"/>
      <c r="AFZ144" s="125"/>
      <c r="AGA144" s="125"/>
      <c r="AGB144" s="125"/>
      <c r="AGC144" s="125"/>
      <c r="AGD144" s="125"/>
      <c r="AGE144" s="125"/>
      <c r="AGF144" s="125"/>
      <c r="AGG144" s="125"/>
      <c r="AGH144" s="125"/>
      <c r="AGI144" s="125"/>
      <c r="AGJ144" s="125"/>
      <c r="AGK144" s="125"/>
      <c r="AGL144" s="125"/>
      <c r="AGM144" s="125"/>
      <c r="AGN144" s="125"/>
      <c r="AGO144" s="125"/>
      <c r="AGP144" s="125"/>
      <c r="AGQ144" s="125"/>
      <c r="AGR144" s="125"/>
      <c r="AGS144" s="125"/>
      <c r="AGT144" s="125"/>
      <c r="AGU144" s="125"/>
      <c r="AGV144" s="125"/>
      <c r="AGW144" s="125"/>
      <c r="AGX144" s="125"/>
      <c r="AGY144" s="125"/>
      <c r="AGZ144" s="125"/>
      <c r="AHA144" s="125"/>
      <c r="AHB144" s="125"/>
      <c r="AHC144" s="125"/>
      <c r="AHD144" s="125"/>
      <c r="AHE144" s="125"/>
      <c r="AHF144" s="125"/>
      <c r="AHG144" s="125"/>
      <c r="AHH144" s="125"/>
      <c r="AHI144" s="125"/>
      <c r="AHJ144" s="125"/>
      <c r="AHK144" s="125"/>
      <c r="AHL144" s="125"/>
      <c r="AHM144" s="125"/>
      <c r="AHN144" s="125"/>
      <c r="AHO144" s="125"/>
      <c r="AHP144" s="125"/>
      <c r="AHQ144" s="125"/>
      <c r="AHR144" s="125"/>
      <c r="AHS144" s="125"/>
      <c r="AHT144" s="125"/>
      <c r="AHU144" s="125"/>
      <c r="AHV144" s="125"/>
      <c r="AHW144" s="125"/>
      <c r="AHX144" s="125"/>
      <c r="AHY144" s="125"/>
      <c r="AHZ144" s="125"/>
      <c r="AIA144" s="125"/>
      <c r="AIB144" s="125"/>
      <c r="AIC144" s="125"/>
      <c r="AID144" s="125"/>
      <c r="AIE144" s="125"/>
      <c r="AIF144" s="125"/>
      <c r="AIG144" s="125"/>
      <c r="AIH144" s="125"/>
      <c r="AII144" s="125"/>
      <c r="AIJ144" s="125"/>
      <c r="AIK144" s="125"/>
      <c r="AIL144" s="125"/>
      <c r="AIM144" s="125"/>
      <c r="AIN144" s="125"/>
      <c r="AIO144" s="125"/>
      <c r="AIP144" s="125"/>
      <c r="AIQ144" s="125"/>
      <c r="AIR144" s="125"/>
      <c r="AIS144" s="125"/>
      <c r="AIT144" s="125"/>
      <c r="AIU144" s="125"/>
      <c r="AIV144" s="125"/>
      <c r="AIW144" s="125"/>
      <c r="AIX144" s="125"/>
      <c r="AIY144" s="125"/>
      <c r="AIZ144" s="125"/>
      <c r="AJA144" s="125"/>
      <c r="AJB144" s="125"/>
      <c r="AJC144" s="125"/>
      <c r="AJD144" s="125"/>
      <c r="AJE144" s="125"/>
      <c r="AJF144" s="125"/>
      <c r="AJG144" s="125"/>
      <c r="AJH144" s="125"/>
      <c r="AJI144" s="125"/>
      <c r="AJJ144" s="125"/>
      <c r="AJK144" s="125"/>
      <c r="AJL144" s="125"/>
      <c r="AJM144" s="125"/>
      <c r="AJN144" s="125"/>
      <c r="AJO144" s="125"/>
      <c r="AJP144" s="125"/>
      <c r="AJQ144" s="125"/>
      <c r="AJR144" s="125"/>
      <c r="AJS144" s="125"/>
      <c r="AJT144" s="125"/>
      <c r="AJU144" s="125"/>
      <c r="AJV144" s="125"/>
      <c r="AJW144" s="125"/>
      <c r="AJX144" s="125"/>
      <c r="AJY144" s="125"/>
      <c r="AJZ144" s="125"/>
      <c r="AKA144" s="125"/>
      <c r="AKB144" s="125"/>
      <c r="AKC144" s="125"/>
      <c r="AKD144" s="125"/>
      <c r="AKE144" s="125"/>
      <c r="AKF144" s="125"/>
      <c r="AKG144" s="125"/>
      <c r="AKH144" s="125"/>
      <c r="AKI144" s="125"/>
      <c r="AKJ144" s="125"/>
      <c r="AKK144" s="125"/>
      <c r="AKL144" s="125"/>
      <c r="AKM144" s="125"/>
      <c r="AKN144" s="125"/>
      <c r="AKO144" s="125"/>
      <c r="AKP144" s="125"/>
      <c r="AKQ144" s="125"/>
      <c r="AKR144" s="125"/>
      <c r="AKS144" s="125"/>
      <c r="AKT144" s="125"/>
      <c r="AKU144" s="125"/>
      <c r="AKV144" s="125"/>
      <c r="AKW144" s="125"/>
      <c r="AKX144" s="125"/>
      <c r="AKY144" s="125"/>
      <c r="AKZ144" s="125"/>
      <c r="ALA144" s="125"/>
      <c r="ALB144" s="125"/>
      <c r="ALC144" s="125"/>
      <c r="ALD144" s="125"/>
      <c r="ALE144" s="125"/>
      <c r="ALF144" s="125"/>
      <c r="ALG144" s="125"/>
      <c r="ALH144" s="125"/>
      <c r="ALI144" s="125"/>
      <c r="ALJ144" s="125"/>
      <c r="ALK144" s="125"/>
      <c r="ALL144" s="125"/>
      <c r="ALM144" s="125"/>
      <c r="ALN144" s="125"/>
      <c r="ALO144" s="125"/>
      <c r="ALP144" s="125"/>
      <c r="ALQ144" s="125"/>
      <c r="ALR144" s="125"/>
      <c r="ALS144" s="125"/>
      <c r="ALT144" s="125"/>
      <c r="ALU144" s="125"/>
      <c r="ALV144" s="125"/>
      <c r="ALW144" s="125"/>
      <c r="ALX144" s="125"/>
    </row>
    <row r="145" spans="1:1012" x14ac:dyDescent="0.2">
      <c r="A145" s="397" t="s">
        <v>224</v>
      </c>
      <c r="B145" s="155" t="s">
        <v>359</v>
      </c>
      <c r="C145" s="157"/>
      <c r="D145" s="157"/>
      <c r="E145" s="156"/>
      <c r="F145" s="157"/>
      <c r="G145" s="156"/>
      <c r="H145" s="157"/>
      <c r="I145" s="156"/>
      <c r="J145" s="157"/>
      <c r="K145" s="157"/>
      <c r="L145" s="156"/>
      <c r="M145" s="159"/>
      <c r="N145" s="742"/>
      <c r="O145" s="156"/>
      <c r="P145" s="156">
        <v>2</v>
      </c>
      <c r="Q145" s="159"/>
      <c r="R145" s="213"/>
      <c r="S145" s="213">
        <v>1</v>
      </c>
      <c r="T145" s="159"/>
      <c r="U145" s="682"/>
      <c r="V145" s="766">
        <v>3</v>
      </c>
      <c r="W145" s="161"/>
      <c r="X145" s="125" t="s">
        <v>1695</v>
      </c>
      <c r="Y145" s="125"/>
      <c r="Z145" s="125"/>
      <c r="AA145" s="125"/>
      <c r="AB145" s="125"/>
      <c r="AC145" s="125"/>
      <c r="AD145" s="125"/>
    </row>
    <row r="146" spans="1:1012" x14ac:dyDescent="0.2">
      <c r="A146" s="417" t="s">
        <v>261</v>
      </c>
      <c r="B146" s="418" t="s">
        <v>385</v>
      </c>
      <c r="C146" s="157"/>
      <c r="D146" s="157"/>
      <c r="E146" s="213"/>
      <c r="F146" s="157"/>
      <c r="G146" s="213"/>
      <c r="H146" s="157"/>
      <c r="I146" s="213"/>
      <c r="J146" s="157"/>
      <c r="K146" s="157"/>
      <c r="L146" s="156"/>
      <c r="M146" s="159"/>
      <c r="N146" s="742"/>
      <c r="O146" s="156"/>
      <c r="P146" s="156">
        <v>2</v>
      </c>
      <c r="Q146" s="159"/>
      <c r="R146" s="213"/>
      <c r="S146" s="213">
        <v>1</v>
      </c>
      <c r="T146" s="159"/>
      <c r="U146" s="682"/>
      <c r="V146" s="766">
        <v>3</v>
      </c>
      <c r="W146" s="161"/>
      <c r="X146" s="125" t="s">
        <v>1695</v>
      </c>
      <c r="Y146" s="125"/>
      <c r="Z146" s="125"/>
      <c r="AA146" s="125"/>
      <c r="AB146" s="125"/>
      <c r="AC146" s="125"/>
      <c r="AD146" s="125"/>
    </row>
    <row r="147" spans="1:1012" x14ac:dyDescent="0.2">
      <c r="A147" s="771" t="s">
        <v>1048</v>
      </c>
      <c r="B147" s="714" t="s">
        <v>1055</v>
      </c>
      <c r="C147" s="157"/>
      <c r="D147" s="157"/>
      <c r="E147" s="213"/>
      <c r="F147" s="157"/>
      <c r="G147" s="213"/>
      <c r="H147" s="157"/>
      <c r="I147" s="213"/>
      <c r="J147" s="157"/>
      <c r="K147" s="157"/>
      <c r="L147" s="156"/>
      <c r="M147" s="159"/>
      <c r="N147" s="742"/>
      <c r="O147" s="156"/>
      <c r="P147" s="156">
        <v>2</v>
      </c>
      <c r="Q147" s="159"/>
      <c r="R147" s="213"/>
      <c r="S147" s="213">
        <v>1</v>
      </c>
      <c r="T147" s="159"/>
      <c r="U147" s="682"/>
      <c r="V147" s="766">
        <v>4</v>
      </c>
      <c r="W147" s="161"/>
      <c r="X147" s="125" t="s">
        <v>1695</v>
      </c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  <c r="AU147" s="125"/>
      <c r="AV147" s="125"/>
      <c r="AW147" s="125"/>
      <c r="AX147" s="125"/>
      <c r="AY147" s="125"/>
      <c r="AZ147" s="125"/>
      <c r="BA147" s="125"/>
      <c r="BB147" s="125"/>
      <c r="BC147" s="125"/>
      <c r="BD147" s="125"/>
      <c r="BE147" s="125"/>
      <c r="BF147" s="125"/>
      <c r="BG147" s="125"/>
      <c r="BH147" s="125"/>
      <c r="BI147" s="125"/>
      <c r="BJ147" s="125"/>
      <c r="BK147" s="125"/>
      <c r="BL147" s="125"/>
      <c r="BM147" s="125"/>
      <c r="BN147" s="125"/>
      <c r="BO147" s="125"/>
      <c r="BP147" s="125"/>
      <c r="BQ147" s="125"/>
      <c r="BR147" s="125"/>
      <c r="BS147" s="125"/>
      <c r="BT147" s="125"/>
      <c r="BU147" s="125"/>
      <c r="BV147" s="125"/>
      <c r="BW147" s="125"/>
      <c r="BX147" s="125"/>
      <c r="BY147" s="125"/>
      <c r="BZ147" s="125"/>
      <c r="CA147" s="125"/>
      <c r="CB147" s="125"/>
      <c r="CC147" s="125"/>
      <c r="CD147" s="125"/>
      <c r="CE147" s="125"/>
      <c r="CF147" s="125"/>
      <c r="CG147" s="125"/>
      <c r="CH147" s="125"/>
      <c r="CI147" s="125"/>
      <c r="CJ147" s="125"/>
      <c r="CK147" s="125"/>
      <c r="CL147" s="125"/>
      <c r="CM147" s="125"/>
      <c r="CN147" s="125"/>
      <c r="CO147" s="125"/>
      <c r="CP147" s="125"/>
      <c r="CQ147" s="125"/>
      <c r="CR147" s="125"/>
      <c r="CS147" s="125"/>
      <c r="CT147" s="125"/>
      <c r="CU147" s="125"/>
      <c r="CV147" s="125"/>
      <c r="CW147" s="125"/>
      <c r="CX147" s="125"/>
      <c r="CY147" s="125"/>
      <c r="CZ147" s="125"/>
      <c r="DA147" s="125"/>
      <c r="DB147" s="125"/>
      <c r="DC147" s="125"/>
      <c r="DD147" s="125"/>
      <c r="DE147" s="125"/>
      <c r="DF147" s="125"/>
      <c r="DG147" s="125"/>
      <c r="DH147" s="125"/>
      <c r="DI147" s="125"/>
      <c r="DJ147" s="125"/>
      <c r="DK147" s="125"/>
      <c r="DL147" s="125"/>
      <c r="DM147" s="125"/>
      <c r="DN147" s="125"/>
      <c r="DO147" s="125"/>
      <c r="DP147" s="125"/>
      <c r="DQ147" s="125"/>
      <c r="DR147" s="125"/>
      <c r="DS147" s="125"/>
      <c r="DT147" s="125"/>
      <c r="DU147" s="125"/>
      <c r="DV147" s="125"/>
      <c r="DW147" s="125"/>
      <c r="DX147" s="125"/>
      <c r="DY147" s="125"/>
      <c r="DZ147" s="125"/>
      <c r="EA147" s="125"/>
      <c r="EB147" s="125"/>
      <c r="EC147" s="125"/>
      <c r="ED147" s="125"/>
      <c r="EE147" s="125"/>
      <c r="EF147" s="125"/>
      <c r="EG147" s="125"/>
      <c r="EH147" s="125"/>
      <c r="EI147" s="125"/>
      <c r="EJ147" s="125"/>
      <c r="EK147" s="125"/>
      <c r="EL147" s="125"/>
      <c r="EM147" s="125"/>
      <c r="EN147" s="125"/>
      <c r="EO147" s="125"/>
      <c r="EP147" s="125"/>
      <c r="EQ147" s="125"/>
      <c r="ER147" s="125"/>
      <c r="ES147" s="125"/>
      <c r="ET147" s="125"/>
      <c r="EU147" s="125"/>
      <c r="EV147" s="125"/>
      <c r="EW147" s="125"/>
      <c r="EX147" s="125"/>
      <c r="EY147" s="125"/>
      <c r="EZ147" s="125"/>
      <c r="FA147" s="125"/>
      <c r="FB147" s="125"/>
      <c r="FC147" s="125"/>
      <c r="FD147" s="125"/>
      <c r="FE147" s="125"/>
      <c r="FF147" s="125"/>
      <c r="FG147" s="125"/>
      <c r="FH147" s="125"/>
      <c r="FI147" s="125"/>
      <c r="FJ147" s="125"/>
      <c r="FK147" s="125"/>
      <c r="FL147" s="125"/>
      <c r="FM147" s="125"/>
      <c r="FN147" s="125"/>
      <c r="FO147" s="125"/>
      <c r="FP147" s="125"/>
      <c r="FQ147" s="125"/>
      <c r="FR147" s="125"/>
      <c r="FS147" s="125"/>
      <c r="FT147" s="125"/>
      <c r="FU147" s="125"/>
      <c r="FV147" s="125"/>
      <c r="FW147" s="125"/>
      <c r="FX147" s="125"/>
      <c r="FY147" s="125"/>
      <c r="FZ147" s="125"/>
      <c r="GA147" s="125"/>
      <c r="GB147" s="125"/>
      <c r="GC147" s="125"/>
      <c r="GD147" s="125"/>
      <c r="GE147" s="125"/>
      <c r="GF147" s="125"/>
      <c r="GG147" s="125"/>
      <c r="GH147" s="125"/>
      <c r="GI147" s="125"/>
      <c r="GJ147" s="125"/>
      <c r="GK147" s="125"/>
      <c r="GL147" s="125"/>
      <c r="GM147" s="125"/>
      <c r="GN147" s="125"/>
      <c r="GO147" s="125"/>
      <c r="GP147" s="125"/>
      <c r="GQ147" s="125"/>
      <c r="GR147" s="125"/>
      <c r="GS147" s="125"/>
      <c r="GT147" s="125"/>
      <c r="GU147" s="125"/>
      <c r="GV147" s="125"/>
      <c r="GW147" s="125"/>
      <c r="GX147" s="125"/>
      <c r="GY147" s="125"/>
      <c r="GZ147" s="125"/>
      <c r="HA147" s="125"/>
      <c r="HB147" s="125"/>
      <c r="HC147" s="125"/>
      <c r="HD147" s="125"/>
      <c r="HE147" s="125"/>
      <c r="HF147" s="125"/>
      <c r="HG147" s="125"/>
      <c r="HH147" s="125"/>
      <c r="HI147" s="125"/>
      <c r="HJ147" s="125"/>
      <c r="HK147" s="125"/>
      <c r="HL147" s="125"/>
      <c r="HM147" s="125"/>
      <c r="HN147" s="125"/>
      <c r="HO147" s="125"/>
      <c r="HP147" s="125"/>
      <c r="HQ147" s="125"/>
      <c r="HR147" s="125"/>
      <c r="HS147" s="125"/>
      <c r="HT147" s="125"/>
      <c r="HU147" s="125"/>
      <c r="HV147" s="125"/>
      <c r="HW147" s="125"/>
      <c r="HX147" s="125"/>
      <c r="HY147" s="125"/>
      <c r="HZ147" s="125"/>
      <c r="IA147" s="125"/>
      <c r="IB147" s="125"/>
      <c r="IC147" s="125"/>
      <c r="ID147" s="125"/>
      <c r="IE147" s="125"/>
      <c r="IF147" s="125"/>
      <c r="IG147" s="125"/>
      <c r="IH147" s="125"/>
      <c r="II147" s="125"/>
      <c r="IJ147" s="125"/>
      <c r="IK147" s="125"/>
      <c r="IL147" s="125"/>
      <c r="IM147" s="125"/>
      <c r="IN147" s="125"/>
      <c r="IO147" s="125"/>
      <c r="IP147" s="125"/>
      <c r="IQ147" s="125"/>
      <c r="IR147" s="125"/>
      <c r="IS147" s="125"/>
      <c r="IT147" s="125"/>
      <c r="IU147" s="125"/>
      <c r="IV147" s="125"/>
      <c r="IW147" s="125"/>
      <c r="IX147" s="125"/>
      <c r="IY147" s="125"/>
      <c r="IZ147" s="125"/>
      <c r="JA147" s="125"/>
      <c r="JB147" s="125"/>
      <c r="JC147" s="125"/>
      <c r="JD147" s="125"/>
      <c r="JE147" s="125"/>
      <c r="JF147" s="125"/>
      <c r="JG147" s="125"/>
      <c r="JH147" s="125"/>
      <c r="JI147" s="125"/>
      <c r="JJ147" s="125"/>
      <c r="JK147" s="125"/>
      <c r="JL147" s="125"/>
      <c r="JM147" s="125"/>
      <c r="JN147" s="125"/>
      <c r="JO147" s="125"/>
      <c r="JP147" s="125"/>
      <c r="JQ147" s="125"/>
      <c r="JR147" s="125"/>
      <c r="JS147" s="125"/>
      <c r="JT147" s="125"/>
      <c r="JU147" s="125"/>
      <c r="JV147" s="125"/>
      <c r="JW147" s="125"/>
      <c r="JX147" s="125"/>
      <c r="JY147" s="125"/>
      <c r="JZ147" s="125"/>
      <c r="KA147" s="125"/>
      <c r="KB147" s="125"/>
      <c r="KC147" s="125"/>
      <c r="KD147" s="125"/>
      <c r="KE147" s="125"/>
      <c r="KF147" s="125"/>
      <c r="KG147" s="125"/>
      <c r="KH147" s="125"/>
      <c r="KI147" s="125"/>
      <c r="KJ147" s="125"/>
      <c r="KK147" s="125"/>
      <c r="KL147" s="125"/>
      <c r="KM147" s="125"/>
      <c r="KN147" s="125"/>
      <c r="KO147" s="125"/>
      <c r="KP147" s="125"/>
      <c r="KQ147" s="125"/>
      <c r="KR147" s="125"/>
      <c r="KS147" s="125"/>
      <c r="KT147" s="125"/>
      <c r="KU147" s="125"/>
      <c r="KV147" s="125"/>
      <c r="KW147" s="125"/>
      <c r="KX147" s="125"/>
      <c r="KY147" s="125"/>
      <c r="KZ147" s="125"/>
      <c r="LA147" s="125"/>
      <c r="LB147" s="125"/>
      <c r="LC147" s="125"/>
      <c r="LD147" s="125"/>
      <c r="LE147" s="125"/>
      <c r="LF147" s="125"/>
      <c r="LG147" s="125"/>
      <c r="LH147" s="125"/>
      <c r="LI147" s="125"/>
      <c r="LJ147" s="125"/>
      <c r="LK147" s="125"/>
      <c r="LL147" s="125"/>
      <c r="LM147" s="125"/>
      <c r="LN147" s="125"/>
      <c r="LO147" s="125"/>
      <c r="LP147" s="125"/>
      <c r="LQ147" s="125"/>
      <c r="LR147" s="125"/>
      <c r="LS147" s="125"/>
      <c r="LT147" s="125"/>
      <c r="LU147" s="125"/>
      <c r="LV147" s="125"/>
      <c r="LW147" s="125"/>
      <c r="LX147" s="125"/>
      <c r="LY147" s="125"/>
      <c r="LZ147" s="125"/>
      <c r="MA147" s="125"/>
      <c r="MB147" s="125"/>
      <c r="MC147" s="125"/>
      <c r="MD147" s="125"/>
      <c r="ME147" s="125"/>
      <c r="MF147" s="125"/>
      <c r="MG147" s="125"/>
      <c r="MH147" s="125"/>
      <c r="MI147" s="125"/>
      <c r="MJ147" s="125"/>
      <c r="MK147" s="125"/>
      <c r="ML147" s="125"/>
      <c r="MM147" s="125"/>
      <c r="MN147" s="125"/>
      <c r="MO147" s="125"/>
      <c r="MP147" s="125"/>
      <c r="MQ147" s="125"/>
      <c r="MR147" s="125"/>
      <c r="MS147" s="125"/>
      <c r="MT147" s="125"/>
      <c r="MU147" s="125"/>
      <c r="MV147" s="125"/>
      <c r="MW147" s="125"/>
      <c r="MX147" s="125"/>
      <c r="MY147" s="125"/>
      <c r="MZ147" s="125"/>
      <c r="NA147" s="125"/>
      <c r="NB147" s="125"/>
      <c r="NC147" s="125"/>
      <c r="ND147" s="125"/>
      <c r="NE147" s="125"/>
      <c r="NF147" s="125"/>
      <c r="NG147" s="125"/>
      <c r="NH147" s="125"/>
      <c r="NI147" s="125"/>
      <c r="NJ147" s="125"/>
      <c r="NK147" s="125"/>
      <c r="NL147" s="125"/>
      <c r="NM147" s="125"/>
      <c r="NN147" s="125"/>
      <c r="NO147" s="125"/>
      <c r="NP147" s="125"/>
      <c r="NQ147" s="125"/>
      <c r="NR147" s="125"/>
      <c r="NS147" s="125"/>
      <c r="NT147" s="125"/>
      <c r="NU147" s="125"/>
      <c r="NV147" s="125"/>
      <c r="NW147" s="125"/>
      <c r="NX147" s="125"/>
      <c r="NY147" s="125"/>
      <c r="NZ147" s="125"/>
      <c r="OA147" s="125"/>
      <c r="OB147" s="125"/>
      <c r="OC147" s="125"/>
      <c r="OD147" s="125"/>
      <c r="OE147" s="125"/>
      <c r="OF147" s="125"/>
      <c r="OG147" s="125"/>
      <c r="OH147" s="125"/>
      <c r="OI147" s="125"/>
      <c r="OJ147" s="125"/>
      <c r="OK147" s="125"/>
      <c r="OL147" s="125"/>
      <c r="OM147" s="125"/>
      <c r="ON147" s="125"/>
      <c r="OO147" s="125"/>
      <c r="OP147" s="125"/>
      <c r="OQ147" s="125"/>
      <c r="OR147" s="125"/>
      <c r="OS147" s="125"/>
      <c r="OT147" s="125"/>
      <c r="OU147" s="125"/>
      <c r="OV147" s="125"/>
      <c r="OW147" s="125"/>
      <c r="OX147" s="125"/>
      <c r="OY147" s="125"/>
      <c r="OZ147" s="125"/>
      <c r="PA147" s="125"/>
      <c r="PB147" s="125"/>
      <c r="PC147" s="125"/>
      <c r="PD147" s="125"/>
      <c r="PE147" s="125"/>
      <c r="PF147" s="125"/>
      <c r="PG147" s="125"/>
      <c r="PH147" s="125"/>
      <c r="PI147" s="125"/>
      <c r="PJ147" s="125"/>
      <c r="PK147" s="125"/>
      <c r="PL147" s="125"/>
      <c r="PM147" s="125"/>
      <c r="PN147" s="125"/>
      <c r="PO147" s="125"/>
      <c r="PP147" s="125"/>
      <c r="PQ147" s="125"/>
      <c r="PR147" s="125"/>
      <c r="PS147" s="125"/>
      <c r="PT147" s="125"/>
      <c r="PU147" s="125"/>
      <c r="PV147" s="125"/>
      <c r="PW147" s="125"/>
      <c r="PX147" s="125"/>
      <c r="PY147" s="125"/>
      <c r="PZ147" s="125"/>
      <c r="QA147" s="125"/>
      <c r="QB147" s="125"/>
      <c r="QC147" s="125"/>
      <c r="QD147" s="125"/>
      <c r="QE147" s="125"/>
      <c r="QF147" s="125"/>
      <c r="QG147" s="125"/>
      <c r="QH147" s="125"/>
      <c r="QI147" s="125"/>
      <c r="QJ147" s="125"/>
      <c r="QK147" s="125"/>
      <c r="QL147" s="125"/>
      <c r="QM147" s="125"/>
      <c r="QN147" s="125"/>
      <c r="QO147" s="125"/>
      <c r="QP147" s="125"/>
      <c r="QQ147" s="125"/>
      <c r="QR147" s="125"/>
      <c r="QS147" s="125"/>
      <c r="QT147" s="125"/>
      <c r="QU147" s="125"/>
      <c r="QV147" s="125"/>
      <c r="QW147" s="125"/>
      <c r="QX147" s="125"/>
      <c r="QY147" s="125"/>
      <c r="QZ147" s="125"/>
      <c r="RA147" s="125"/>
      <c r="RB147" s="125"/>
      <c r="RC147" s="125"/>
      <c r="RD147" s="125"/>
      <c r="RE147" s="125"/>
      <c r="RF147" s="125"/>
      <c r="RG147" s="125"/>
      <c r="RH147" s="125"/>
      <c r="RI147" s="125"/>
      <c r="RJ147" s="125"/>
      <c r="RK147" s="125"/>
      <c r="RL147" s="125"/>
      <c r="RM147" s="125"/>
      <c r="RN147" s="125"/>
      <c r="RO147" s="125"/>
      <c r="RP147" s="125"/>
      <c r="RQ147" s="125"/>
      <c r="RR147" s="125"/>
      <c r="RS147" s="125"/>
      <c r="RT147" s="125"/>
      <c r="RU147" s="125"/>
      <c r="RV147" s="125"/>
      <c r="RW147" s="125"/>
      <c r="RX147" s="125"/>
      <c r="RY147" s="125"/>
      <c r="RZ147" s="125"/>
      <c r="SA147" s="125"/>
      <c r="SB147" s="125"/>
      <c r="SC147" s="125"/>
      <c r="SD147" s="125"/>
      <c r="SE147" s="125"/>
      <c r="SF147" s="125"/>
      <c r="SG147" s="125"/>
      <c r="SH147" s="125"/>
      <c r="SI147" s="125"/>
      <c r="SJ147" s="125"/>
      <c r="SK147" s="125"/>
      <c r="SL147" s="125"/>
      <c r="SM147" s="125"/>
      <c r="SN147" s="125"/>
      <c r="SO147" s="125"/>
      <c r="SP147" s="125"/>
      <c r="SQ147" s="125"/>
      <c r="SR147" s="125"/>
      <c r="SS147" s="125"/>
      <c r="ST147" s="125"/>
      <c r="SU147" s="125"/>
      <c r="SV147" s="125"/>
      <c r="SW147" s="125"/>
      <c r="SX147" s="125"/>
      <c r="SY147" s="125"/>
      <c r="SZ147" s="125"/>
      <c r="TA147" s="125"/>
      <c r="TB147" s="125"/>
      <c r="TC147" s="125"/>
      <c r="TD147" s="125"/>
      <c r="TE147" s="125"/>
      <c r="TF147" s="125"/>
      <c r="TG147" s="125"/>
      <c r="TH147" s="125"/>
      <c r="TI147" s="125"/>
      <c r="TJ147" s="125"/>
      <c r="TK147" s="125"/>
      <c r="TL147" s="125"/>
      <c r="TM147" s="125"/>
      <c r="TN147" s="125"/>
      <c r="TO147" s="125"/>
      <c r="TP147" s="125"/>
      <c r="TQ147" s="125"/>
      <c r="TR147" s="125"/>
      <c r="TS147" s="125"/>
      <c r="TT147" s="125"/>
      <c r="TU147" s="125"/>
      <c r="TV147" s="125"/>
      <c r="TW147" s="125"/>
      <c r="TX147" s="125"/>
      <c r="TY147" s="125"/>
      <c r="TZ147" s="125"/>
      <c r="UA147" s="125"/>
      <c r="UB147" s="125"/>
      <c r="UC147" s="125"/>
      <c r="UD147" s="125"/>
      <c r="UE147" s="125"/>
      <c r="UF147" s="125"/>
      <c r="UG147" s="125"/>
      <c r="UH147" s="125"/>
      <c r="UI147" s="125"/>
      <c r="UJ147" s="125"/>
      <c r="UK147" s="125"/>
      <c r="UL147" s="125"/>
      <c r="UM147" s="125"/>
      <c r="UN147" s="125"/>
      <c r="UO147" s="125"/>
      <c r="UP147" s="125"/>
      <c r="UQ147" s="125"/>
      <c r="UR147" s="125"/>
      <c r="US147" s="125"/>
      <c r="UT147" s="125"/>
      <c r="UU147" s="125"/>
      <c r="UV147" s="125"/>
      <c r="UW147" s="125"/>
      <c r="UX147" s="125"/>
      <c r="UY147" s="125"/>
      <c r="UZ147" s="125"/>
      <c r="VA147" s="125"/>
      <c r="VB147" s="125"/>
      <c r="VC147" s="125"/>
      <c r="VD147" s="125"/>
      <c r="VE147" s="125"/>
      <c r="VF147" s="125"/>
      <c r="VG147" s="125"/>
      <c r="VH147" s="125"/>
      <c r="VI147" s="125"/>
      <c r="VJ147" s="125"/>
      <c r="VK147" s="125"/>
      <c r="VL147" s="125"/>
      <c r="VM147" s="125"/>
      <c r="VN147" s="125"/>
      <c r="VO147" s="125"/>
      <c r="VP147" s="125"/>
      <c r="VQ147" s="125"/>
      <c r="VR147" s="125"/>
      <c r="VS147" s="125"/>
      <c r="VT147" s="125"/>
      <c r="VU147" s="125"/>
      <c r="VV147" s="125"/>
      <c r="VW147" s="125"/>
      <c r="VX147" s="125"/>
      <c r="VY147" s="125"/>
      <c r="VZ147" s="125"/>
      <c r="WA147" s="125"/>
      <c r="WB147" s="125"/>
      <c r="WC147" s="125"/>
      <c r="WD147" s="125"/>
      <c r="WE147" s="125"/>
      <c r="WF147" s="125"/>
      <c r="WG147" s="125"/>
      <c r="WH147" s="125"/>
      <c r="WI147" s="125"/>
      <c r="WJ147" s="125"/>
      <c r="WK147" s="125"/>
      <c r="WL147" s="125"/>
      <c r="WM147" s="125"/>
      <c r="WN147" s="125"/>
      <c r="WO147" s="125"/>
      <c r="WP147" s="125"/>
      <c r="WQ147" s="125"/>
      <c r="WR147" s="125"/>
      <c r="WS147" s="125"/>
      <c r="WT147" s="125"/>
      <c r="WU147" s="125"/>
      <c r="WV147" s="125"/>
      <c r="WW147" s="125"/>
      <c r="WX147" s="125"/>
      <c r="WY147" s="125"/>
      <c r="WZ147" s="125"/>
      <c r="XA147" s="125"/>
      <c r="XB147" s="125"/>
      <c r="XC147" s="125"/>
      <c r="XD147" s="125"/>
      <c r="XE147" s="125"/>
      <c r="XF147" s="125"/>
      <c r="XG147" s="125"/>
      <c r="XH147" s="125"/>
      <c r="XI147" s="125"/>
      <c r="XJ147" s="125"/>
      <c r="XK147" s="125"/>
      <c r="XL147" s="125"/>
      <c r="XM147" s="125"/>
      <c r="XN147" s="125"/>
      <c r="XO147" s="125"/>
      <c r="XP147" s="125"/>
      <c r="XQ147" s="125"/>
      <c r="XR147" s="125"/>
      <c r="XS147" s="125"/>
      <c r="XT147" s="125"/>
      <c r="XU147" s="125"/>
      <c r="XV147" s="125"/>
      <c r="XW147" s="125"/>
      <c r="XX147" s="125"/>
      <c r="XY147" s="125"/>
      <c r="XZ147" s="125"/>
      <c r="YA147" s="125"/>
      <c r="YB147" s="125"/>
      <c r="YC147" s="125"/>
      <c r="YD147" s="125"/>
      <c r="YE147" s="125"/>
      <c r="YF147" s="125"/>
      <c r="YG147" s="125"/>
      <c r="YH147" s="125"/>
      <c r="YI147" s="125"/>
      <c r="YJ147" s="125"/>
      <c r="YK147" s="125"/>
      <c r="YL147" s="125"/>
      <c r="YM147" s="125"/>
      <c r="YN147" s="125"/>
      <c r="YO147" s="125"/>
      <c r="YP147" s="125"/>
      <c r="YQ147" s="125"/>
      <c r="YR147" s="125"/>
      <c r="YS147" s="125"/>
      <c r="YT147" s="125"/>
      <c r="YU147" s="125"/>
      <c r="YV147" s="125"/>
      <c r="YW147" s="125"/>
      <c r="YX147" s="125"/>
      <c r="YY147" s="125"/>
      <c r="YZ147" s="125"/>
      <c r="ZA147" s="125"/>
      <c r="ZB147" s="125"/>
      <c r="ZC147" s="125"/>
      <c r="ZD147" s="125"/>
      <c r="ZE147" s="125"/>
      <c r="ZF147" s="125"/>
      <c r="ZG147" s="125"/>
      <c r="ZH147" s="125"/>
      <c r="ZI147" s="125"/>
      <c r="ZJ147" s="125"/>
      <c r="ZK147" s="125"/>
      <c r="ZL147" s="125"/>
      <c r="ZM147" s="125"/>
      <c r="ZN147" s="125"/>
      <c r="ZO147" s="125"/>
      <c r="ZP147" s="125"/>
      <c r="ZQ147" s="125"/>
      <c r="ZR147" s="125"/>
      <c r="ZS147" s="125"/>
      <c r="ZT147" s="125"/>
      <c r="ZU147" s="125"/>
      <c r="ZV147" s="125"/>
      <c r="ZW147" s="125"/>
      <c r="ZX147" s="125"/>
      <c r="ZY147" s="125"/>
      <c r="ZZ147" s="125"/>
      <c r="AAA147" s="125"/>
      <c r="AAB147" s="125"/>
      <c r="AAC147" s="125"/>
      <c r="AAD147" s="125"/>
      <c r="AAE147" s="125"/>
      <c r="AAF147" s="125"/>
      <c r="AAG147" s="125"/>
      <c r="AAH147" s="125"/>
      <c r="AAI147" s="125"/>
      <c r="AAJ147" s="125"/>
      <c r="AAK147" s="125"/>
      <c r="AAL147" s="125"/>
      <c r="AAM147" s="125"/>
      <c r="AAN147" s="125"/>
      <c r="AAO147" s="125"/>
      <c r="AAP147" s="125"/>
      <c r="AAQ147" s="125"/>
      <c r="AAR147" s="125"/>
      <c r="AAS147" s="125"/>
      <c r="AAT147" s="125"/>
      <c r="AAU147" s="125"/>
      <c r="AAV147" s="125"/>
      <c r="AAW147" s="125"/>
      <c r="AAX147" s="125"/>
      <c r="AAY147" s="125"/>
      <c r="AAZ147" s="125"/>
      <c r="ABA147" s="125"/>
      <c r="ABB147" s="125"/>
      <c r="ABC147" s="125"/>
      <c r="ABD147" s="125"/>
      <c r="ABE147" s="125"/>
      <c r="ABF147" s="125"/>
      <c r="ABG147" s="125"/>
      <c r="ABH147" s="125"/>
      <c r="ABI147" s="125"/>
      <c r="ABJ147" s="125"/>
      <c r="ABK147" s="125"/>
      <c r="ABL147" s="125"/>
      <c r="ABM147" s="125"/>
      <c r="ABN147" s="125"/>
      <c r="ABO147" s="125"/>
      <c r="ABP147" s="125"/>
      <c r="ABQ147" s="125"/>
      <c r="ABR147" s="125"/>
      <c r="ABS147" s="125"/>
      <c r="ABT147" s="125"/>
      <c r="ABU147" s="125"/>
      <c r="ABV147" s="125"/>
      <c r="ABW147" s="125"/>
      <c r="ABX147" s="125"/>
      <c r="ABY147" s="125"/>
      <c r="ABZ147" s="125"/>
      <c r="ACA147" s="125"/>
      <c r="ACB147" s="125"/>
      <c r="ACC147" s="125"/>
      <c r="ACD147" s="125"/>
      <c r="ACE147" s="125"/>
      <c r="ACF147" s="125"/>
      <c r="ACG147" s="125"/>
      <c r="ACH147" s="125"/>
      <c r="ACI147" s="125"/>
      <c r="ACJ147" s="125"/>
      <c r="ACK147" s="125"/>
      <c r="ACL147" s="125"/>
      <c r="ACM147" s="125"/>
      <c r="ACN147" s="125"/>
      <c r="ACO147" s="125"/>
      <c r="ACP147" s="125"/>
      <c r="ACQ147" s="125"/>
      <c r="ACR147" s="125"/>
      <c r="ACS147" s="125"/>
      <c r="ACT147" s="125"/>
      <c r="ACU147" s="125"/>
      <c r="ACV147" s="125"/>
      <c r="ACW147" s="125"/>
      <c r="ACX147" s="125"/>
      <c r="ACY147" s="125"/>
      <c r="ACZ147" s="125"/>
      <c r="ADA147" s="125"/>
      <c r="ADB147" s="125"/>
      <c r="ADC147" s="125"/>
      <c r="ADD147" s="125"/>
      <c r="ADE147" s="125"/>
      <c r="ADF147" s="125"/>
      <c r="ADG147" s="125"/>
      <c r="ADH147" s="125"/>
      <c r="ADI147" s="125"/>
      <c r="ADJ147" s="125"/>
      <c r="ADK147" s="125"/>
      <c r="ADL147" s="125"/>
      <c r="ADM147" s="125"/>
      <c r="ADN147" s="125"/>
      <c r="ADO147" s="125"/>
      <c r="ADP147" s="125"/>
      <c r="ADQ147" s="125"/>
      <c r="ADR147" s="125"/>
      <c r="ADS147" s="125"/>
      <c r="ADT147" s="125"/>
      <c r="ADU147" s="125"/>
      <c r="ADV147" s="125"/>
      <c r="ADW147" s="125"/>
      <c r="ADX147" s="125"/>
      <c r="ADY147" s="125"/>
      <c r="ADZ147" s="125"/>
      <c r="AEA147" s="125"/>
      <c r="AEB147" s="125"/>
      <c r="AEC147" s="125"/>
      <c r="AED147" s="125"/>
      <c r="AEE147" s="125"/>
      <c r="AEF147" s="125"/>
      <c r="AEG147" s="125"/>
      <c r="AEH147" s="125"/>
      <c r="AEI147" s="125"/>
      <c r="AEJ147" s="125"/>
      <c r="AEK147" s="125"/>
      <c r="AEL147" s="125"/>
      <c r="AEM147" s="125"/>
      <c r="AEN147" s="125"/>
      <c r="AEO147" s="125"/>
      <c r="AEP147" s="125"/>
      <c r="AEQ147" s="125"/>
      <c r="AER147" s="125"/>
      <c r="AES147" s="125"/>
      <c r="AET147" s="125"/>
      <c r="AEU147" s="125"/>
      <c r="AEV147" s="125"/>
      <c r="AEW147" s="125"/>
      <c r="AEX147" s="125"/>
      <c r="AEY147" s="125"/>
      <c r="AEZ147" s="125"/>
      <c r="AFA147" s="125"/>
      <c r="AFB147" s="125"/>
      <c r="AFC147" s="125"/>
      <c r="AFD147" s="125"/>
      <c r="AFE147" s="125"/>
      <c r="AFF147" s="125"/>
      <c r="AFG147" s="125"/>
      <c r="AFH147" s="125"/>
      <c r="AFI147" s="125"/>
      <c r="AFJ147" s="125"/>
      <c r="AFK147" s="125"/>
      <c r="AFL147" s="125"/>
      <c r="AFM147" s="125"/>
      <c r="AFN147" s="125"/>
      <c r="AFO147" s="125"/>
      <c r="AFP147" s="125"/>
      <c r="AFQ147" s="125"/>
      <c r="AFR147" s="125"/>
      <c r="AFS147" s="125"/>
      <c r="AFT147" s="125"/>
      <c r="AFU147" s="125"/>
      <c r="AFV147" s="125"/>
      <c r="AFW147" s="125"/>
      <c r="AFX147" s="125"/>
      <c r="AFY147" s="125"/>
      <c r="AFZ147" s="125"/>
      <c r="AGA147" s="125"/>
      <c r="AGB147" s="125"/>
      <c r="AGC147" s="125"/>
      <c r="AGD147" s="125"/>
      <c r="AGE147" s="125"/>
      <c r="AGF147" s="125"/>
      <c r="AGG147" s="125"/>
      <c r="AGH147" s="125"/>
      <c r="AGI147" s="125"/>
      <c r="AGJ147" s="125"/>
      <c r="AGK147" s="125"/>
      <c r="AGL147" s="125"/>
      <c r="AGM147" s="125"/>
      <c r="AGN147" s="125"/>
      <c r="AGO147" s="125"/>
      <c r="AGP147" s="125"/>
      <c r="AGQ147" s="125"/>
      <c r="AGR147" s="125"/>
      <c r="AGS147" s="125"/>
      <c r="AGT147" s="125"/>
      <c r="AGU147" s="125"/>
      <c r="AGV147" s="125"/>
      <c r="AGW147" s="125"/>
      <c r="AGX147" s="125"/>
      <c r="AGY147" s="125"/>
      <c r="AGZ147" s="125"/>
      <c r="AHA147" s="125"/>
      <c r="AHB147" s="125"/>
      <c r="AHC147" s="125"/>
      <c r="AHD147" s="125"/>
      <c r="AHE147" s="125"/>
      <c r="AHF147" s="125"/>
      <c r="AHG147" s="125"/>
      <c r="AHH147" s="125"/>
      <c r="AHI147" s="125"/>
      <c r="AHJ147" s="125"/>
      <c r="AHK147" s="125"/>
      <c r="AHL147" s="125"/>
      <c r="AHM147" s="125"/>
      <c r="AHN147" s="125"/>
      <c r="AHO147" s="125"/>
      <c r="AHP147" s="125"/>
      <c r="AHQ147" s="125"/>
      <c r="AHR147" s="125"/>
      <c r="AHS147" s="125"/>
      <c r="AHT147" s="125"/>
      <c r="AHU147" s="125"/>
      <c r="AHV147" s="125"/>
      <c r="AHW147" s="125"/>
      <c r="AHX147" s="125"/>
      <c r="AHY147" s="125"/>
      <c r="AHZ147" s="125"/>
      <c r="AIA147" s="125"/>
      <c r="AIB147" s="125"/>
      <c r="AIC147" s="125"/>
      <c r="AID147" s="125"/>
      <c r="AIE147" s="125"/>
      <c r="AIF147" s="125"/>
      <c r="AIG147" s="125"/>
      <c r="AIH147" s="125"/>
      <c r="AII147" s="125"/>
      <c r="AIJ147" s="125"/>
      <c r="AIK147" s="125"/>
      <c r="AIL147" s="125"/>
      <c r="AIM147" s="125"/>
      <c r="AIN147" s="125"/>
      <c r="AIO147" s="125"/>
      <c r="AIP147" s="125"/>
      <c r="AIQ147" s="125"/>
      <c r="AIR147" s="125"/>
      <c r="AIS147" s="125"/>
      <c r="AIT147" s="125"/>
      <c r="AIU147" s="125"/>
      <c r="AIV147" s="125"/>
      <c r="AIW147" s="125"/>
      <c r="AIX147" s="125"/>
      <c r="AIY147" s="125"/>
      <c r="AIZ147" s="125"/>
      <c r="AJA147" s="125"/>
      <c r="AJB147" s="125"/>
      <c r="AJC147" s="125"/>
      <c r="AJD147" s="125"/>
      <c r="AJE147" s="125"/>
      <c r="AJF147" s="125"/>
      <c r="AJG147" s="125"/>
      <c r="AJH147" s="125"/>
      <c r="AJI147" s="125"/>
      <c r="AJJ147" s="125"/>
      <c r="AJK147" s="125"/>
      <c r="AJL147" s="125"/>
      <c r="AJM147" s="125"/>
      <c r="AJN147" s="125"/>
      <c r="AJO147" s="125"/>
      <c r="AJP147" s="125"/>
      <c r="AJQ147" s="125"/>
      <c r="AJR147" s="125"/>
      <c r="AJS147" s="125"/>
      <c r="AJT147" s="125"/>
      <c r="AJU147" s="125"/>
      <c r="AJV147" s="125"/>
      <c r="AJW147" s="125"/>
      <c r="AJX147" s="125"/>
      <c r="AJY147" s="125"/>
      <c r="AJZ147" s="125"/>
      <c r="AKA147" s="125"/>
      <c r="AKB147" s="125"/>
      <c r="AKC147" s="125"/>
      <c r="AKD147" s="125"/>
      <c r="AKE147" s="125"/>
      <c r="AKF147" s="125"/>
      <c r="AKG147" s="125"/>
      <c r="AKH147" s="125"/>
      <c r="AKI147" s="125"/>
      <c r="AKJ147" s="125"/>
      <c r="AKK147" s="125"/>
      <c r="AKL147" s="125"/>
      <c r="AKM147" s="125"/>
      <c r="AKN147" s="125"/>
      <c r="AKO147" s="125"/>
      <c r="AKP147" s="125"/>
      <c r="AKQ147" s="125"/>
      <c r="AKR147" s="125"/>
      <c r="AKS147" s="125"/>
      <c r="AKT147" s="125"/>
      <c r="AKU147" s="125"/>
      <c r="AKV147" s="125"/>
      <c r="AKW147" s="125"/>
      <c r="AKX147" s="125"/>
      <c r="AKY147" s="125"/>
      <c r="AKZ147" s="125"/>
      <c r="ALA147" s="125"/>
      <c r="ALB147" s="125"/>
      <c r="ALC147" s="125"/>
      <c r="ALD147" s="125"/>
      <c r="ALE147" s="125"/>
      <c r="ALF147" s="125"/>
      <c r="ALG147" s="125"/>
      <c r="ALH147" s="125"/>
      <c r="ALI147" s="125"/>
      <c r="ALJ147" s="125"/>
      <c r="ALK147" s="125"/>
      <c r="ALL147" s="125"/>
      <c r="ALM147" s="125"/>
      <c r="ALN147" s="125"/>
      <c r="ALO147" s="125"/>
      <c r="ALP147" s="125"/>
      <c r="ALQ147" s="125"/>
      <c r="ALR147" s="125"/>
      <c r="ALS147" s="125"/>
      <c r="ALT147" s="125"/>
      <c r="ALU147" s="125"/>
      <c r="ALV147" s="125"/>
      <c r="ALW147" s="125"/>
      <c r="ALX147" s="125"/>
    </row>
    <row r="148" spans="1:1012" x14ac:dyDescent="0.2">
      <c r="A148" s="417" t="s">
        <v>1042</v>
      </c>
      <c r="B148" s="418" t="s">
        <v>425</v>
      </c>
      <c r="C148" s="157"/>
      <c r="D148" s="157"/>
      <c r="E148" s="213"/>
      <c r="F148" s="157"/>
      <c r="G148" s="213"/>
      <c r="H148" s="157"/>
      <c r="I148" s="213"/>
      <c r="J148" s="157"/>
      <c r="K148" s="157"/>
      <c r="L148" s="156"/>
      <c r="M148" s="159"/>
      <c r="N148" s="742"/>
      <c r="O148" s="156"/>
      <c r="P148" s="156">
        <v>2</v>
      </c>
      <c r="Q148" s="742"/>
      <c r="R148" s="213"/>
      <c r="S148" s="213">
        <v>1</v>
      </c>
      <c r="T148" s="742"/>
      <c r="U148" s="682"/>
      <c r="V148" s="766">
        <v>6</v>
      </c>
      <c r="W148" s="161"/>
      <c r="X148" s="125" t="s">
        <v>1695</v>
      </c>
      <c r="Y148" s="125"/>
      <c r="Z148" s="125"/>
      <c r="AA148" s="125"/>
      <c r="AB148" s="125"/>
      <c r="AC148" s="125"/>
      <c r="AD148" s="125"/>
    </row>
    <row r="149" spans="1:1012" x14ac:dyDescent="0.2">
      <c r="A149" s="771" t="s">
        <v>266</v>
      </c>
      <c r="B149" s="714" t="s">
        <v>469</v>
      </c>
      <c r="C149" s="157"/>
      <c r="D149" s="157"/>
      <c r="E149" s="682"/>
      <c r="F149" s="157"/>
      <c r="G149" s="682"/>
      <c r="H149" s="157"/>
      <c r="I149" s="682"/>
      <c r="J149" s="157"/>
      <c r="K149" s="157"/>
      <c r="L149" s="156"/>
      <c r="M149" s="159"/>
      <c r="N149" s="742"/>
      <c r="O149" s="156"/>
      <c r="P149" s="156">
        <v>2</v>
      </c>
      <c r="Q149" s="742"/>
      <c r="R149" s="213"/>
      <c r="S149" s="213">
        <v>2</v>
      </c>
      <c r="T149" s="742"/>
      <c r="U149" s="682"/>
      <c r="V149" s="766">
        <v>2</v>
      </c>
      <c r="W149" s="161"/>
      <c r="X149" s="125" t="s">
        <v>1695</v>
      </c>
    </row>
    <row r="150" spans="1:1012" x14ac:dyDescent="0.2">
      <c r="A150" s="397" t="s">
        <v>164</v>
      </c>
      <c r="B150" s="155" t="s">
        <v>428</v>
      </c>
      <c r="C150" s="157"/>
      <c r="D150" s="157"/>
      <c r="E150" s="156"/>
      <c r="F150" s="157"/>
      <c r="G150" s="156"/>
      <c r="H150" s="157"/>
      <c r="I150" s="156"/>
      <c r="J150" s="157"/>
      <c r="K150" s="157"/>
      <c r="L150" s="156"/>
      <c r="M150" s="159"/>
      <c r="N150" s="742"/>
      <c r="O150" s="156"/>
      <c r="P150" s="156">
        <v>2</v>
      </c>
      <c r="Q150" s="159"/>
      <c r="R150" s="213"/>
      <c r="S150" s="213">
        <v>2</v>
      </c>
      <c r="T150" s="159"/>
      <c r="U150" s="682"/>
      <c r="V150" s="766">
        <v>3</v>
      </c>
      <c r="W150" s="161"/>
      <c r="X150" s="125" t="s">
        <v>1695</v>
      </c>
      <c r="Y150" s="125"/>
      <c r="Z150" s="125"/>
      <c r="AA150" s="125"/>
      <c r="AB150" s="125"/>
      <c r="AC150" s="125"/>
      <c r="AD150" s="125"/>
    </row>
    <row r="151" spans="1:1012" x14ac:dyDescent="0.2">
      <c r="A151" s="397" t="s">
        <v>803</v>
      </c>
      <c r="B151" s="155" t="s">
        <v>808</v>
      </c>
      <c r="C151" s="157"/>
      <c r="D151" s="157"/>
      <c r="E151" s="156"/>
      <c r="F151" s="157"/>
      <c r="G151" s="156"/>
      <c r="H151" s="157"/>
      <c r="I151" s="156"/>
      <c r="J151" s="157"/>
      <c r="K151" s="157"/>
      <c r="L151" s="156"/>
      <c r="M151" s="159"/>
      <c r="N151" s="742"/>
      <c r="O151" s="156"/>
      <c r="P151" s="156">
        <v>2</v>
      </c>
      <c r="Q151" s="159"/>
      <c r="R151" s="213"/>
      <c r="S151" s="213">
        <v>2</v>
      </c>
      <c r="T151" s="159"/>
      <c r="U151" s="682"/>
      <c r="V151" s="766">
        <v>3</v>
      </c>
      <c r="W151" s="161"/>
      <c r="X151" s="125" t="s">
        <v>1695</v>
      </c>
    </row>
    <row r="152" spans="1:1012" x14ac:dyDescent="0.2">
      <c r="A152" s="417" t="s">
        <v>487</v>
      </c>
      <c r="B152" s="418" t="s">
        <v>488</v>
      </c>
      <c r="C152" s="646"/>
      <c r="D152" s="646"/>
      <c r="E152" s="213"/>
      <c r="F152" s="646"/>
      <c r="G152" s="213"/>
      <c r="H152" s="646"/>
      <c r="I152" s="213"/>
      <c r="J152" s="646"/>
      <c r="K152" s="157"/>
      <c r="L152" s="156"/>
      <c r="M152" s="159"/>
      <c r="N152" s="742"/>
      <c r="O152" s="156"/>
      <c r="P152" s="156">
        <v>2</v>
      </c>
      <c r="Q152" s="159"/>
      <c r="R152" s="213"/>
      <c r="S152" s="213">
        <v>2</v>
      </c>
      <c r="T152" s="159"/>
      <c r="U152" s="682"/>
      <c r="V152" s="766">
        <v>6</v>
      </c>
      <c r="W152" s="161"/>
      <c r="X152" s="125" t="s">
        <v>1695</v>
      </c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  <c r="AU152" s="125"/>
      <c r="AV152" s="125"/>
      <c r="AW152" s="125"/>
      <c r="AX152" s="125"/>
      <c r="AY152" s="125"/>
      <c r="AZ152" s="125"/>
      <c r="BA152" s="125"/>
      <c r="BB152" s="125"/>
      <c r="BC152" s="125"/>
      <c r="BD152" s="125"/>
      <c r="BE152" s="125"/>
      <c r="BF152" s="125"/>
      <c r="BG152" s="125"/>
      <c r="BH152" s="125"/>
      <c r="BI152" s="125"/>
      <c r="BJ152" s="125"/>
      <c r="BK152" s="125"/>
      <c r="BL152" s="125"/>
      <c r="BM152" s="125"/>
      <c r="BN152" s="125"/>
      <c r="BO152" s="125"/>
      <c r="BP152" s="125"/>
      <c r="BQ152" s="125"/>
      <c r="BR152" s="125"/>
      <c r="BS152" s="125"/>
      <c r="BT152" s="125"/>
      <c r="BU152" s="125"/>
      <c r="BV152" s="125"/>
      <c r="BW152" s="125"/>
      <c r="BX152" s="125"/>
      <c r="BY152" s="125"/>
      <c r="BZ152" s="125"/>
      <c r="CA152" s="125"/>
      <c r="CB152" s="125"/>
      <c r="CC152" s="125"/>
      <c r="CD152" s="125"/>
      <c r="CE152" s="125"/>
      <c r="CF152" s="125"/>
      <c r="CG152" s="125"/>
      <c r="CH152" s="125"/>
      <c r="CI152" s="125"/>
      <c r="CJ152" s="125"/>
      <c r="CK152" s="125"/>
      <c r="CL152" s="125"/>
      <c r="CM152" s="125"/>
      <c r="CN152" s="125"/>
      <c r="CO152" s="125"/>
      <c r="CP152" s="125"/>
      <c r="CQ152" s="125"/>
      <c r="CR152" s="125"/>
      <c r="CS152" s="125"/>
      <c r="CT152" s="125"/>
      <c r="CU152" s="125"/>
      <c r="CV152" s="125"/>
      <c r="CW152" s="125"/>
      <c r="CX152" s="125"/>
      <c r="CY152" s="125"/>
      <c r="CZ152" s="125"/>
      <c r="DA152" s="125"/>
      <c r="DB152" s="125"/>
      <c r="DC152" s="125"/>
      <c r="DD152" s="125"/>
      <c r="DE152" s="125"/>
      <c r="DF152" s="125"/>
      <c r="DG152" s="125"/>
      <c r="DH152" s="125"/>
      <c r="DI152" s="125"/>
      <c r="DJ152" s="125"/>
      <c r="DK152" s="125"/>
      <c r="DL152" s="125"/>
      <c r="DM152" s="125"/>
      <c r="DN152" s="125"/>
      <c r="DO152" s="125"/>
      <c r="DP152" s="125"/>
      <c r="DQ152" s="125"/>
      <c r="DR152" s="125"/>
      <c r="DS152" s="125"/>
      <c r="DT152" s="125"/>
      <c r="DU152" s="125"/>
      <c r="DV152" s="125"/>
      <c r="DW152" s="125"/>
      <c r="DX152" s="125"/>
      <c r="DY152" s="125"/>
      <c r="DZ152" s="125"/>
      <c r="EA152" s="125"/>
      <c r="EB152" s="125"/>
      <c r="EC152" s="125"/>
      <c r="ED152" s="125"/>
      <c r="EE152" s="125"/>
      <c r="EF152" s="125"/>
      <c r="EG152" s="125"/>
      <c r="EH152" s="125"/>
      <c r="EI152" s="125"/>
      <c r="EJ152" s="125"/>
      <c r="EK152" s="125"/>
      <c r="EL152" s="125"/>
      <c r="EM152" s="125"/>
      <c r="EN152" s="125"/>
      <c r="EO152" s="125"/>
      <c r="EP152" s="125"/>
      <c r="EQ152" s="125"/>
      <c r="ER152" s="125"/>
      <c r="ES152" s="125"/>
      <c r="ET152" s="125"/>
      <c r="EU152" s="125"/>
      <c r="EV152" s="125"/>
      <c r="EW152" s="125"/>
      <c r="EX152" s="125"/>
      <c r="EY152" s="125"/>
      <c r="EZ152" s="125"/>
      <c r="FA152" s="125"/>
      <c r="FB152" s="125"/>
      <c r="FC152" s="125"/>
      <c r="FD152" s="125"/>
      <c r="FE152" s="125"/>
      <c r="FF152" s="125"/>
      <c r="FG152" s="125"/>
      <c r="FH152" s="125"/>
      <c r="FI152" s="125"/>
      <c r="FJ152" s="125"/>
      <c r="FK152" s="125"/>
      <c r="FL152" s="125"/>
      <c r="FM152" s="125"/>
      <c r="FN152" s="125"/>
      <c r="FO152" s="125"/>
      <c r="FP152" s="125"/>
      <c r="FQ152" s="125"/>
      <c r="FR152" s="125"/>
      <c r="FS152" s="125"/>
      <c r="FT152" s="125"/>
      <c r="FU152" s="125"/>
      <c r="FV152" s="125"/>
      <c r="FW152" s="125"/>
      <c r="FX152" s="125"/>
      <c r="FY152" s="125"/>
      <c r="FZ152" s="125"/>
      <c r="GA152" s="125"/>
      <c r="GB152" s="125"/>
      <c r="GC152" s="125"/>
      <c r="GD152" s="125"/>
      <c r="GE152" s="125"/>
      <c r="GF152" s="125"/>
      <c r="GG152" s="125"/>
      <c r="GH152" s="125"/>
      <c r="GI152" s="125"/>
      <c r="GJ152" s="125"/>
      <c r="GK152" s="125"/>
      <c r="GL152" s="125"/>
      <c r="GM152" s="125"/>
      <c r="GN152" s="125"/>
      <c r="GO152" s="125"/>
      <c r="GP152" s="125"/>
      <c r="GQ152" s="125"/>
      <c r="GR152" s="125"/>
      <c r="GS152" s="125"/>
      <c r="GT152" s="125"/>
      <c r="GU152" s="125"/>
      <c r="GV152" s="125"/>
      <c r="GW152" s="125"/>
      <c r="GX152" s="125"/>
      <c r="GY152" s="125"/>
      <c r="GZ152" s="125"/>
      <c r="HA152" s="125"/>
      <c r="HB152" s="125"/>
      <c r="HC152" s="125"/>
      <c r="HD152" s="125"/>
      <c r="HE152" s="125"/>
      <c r="HF152" s="125"/>
      <c r="HG152" s="125"/>
      <c r="HH152" s="125"/>
      <c r="HI152" s="125"/>
      <c r="HJ152" s="125"/>
      <c r="HK152" s="125"/>
      <c r="HL152" s="125"/>
      <c r="HM152" s="125"/>
      <c r="HN152" s="125"/>
      <c r="HO152" s="125"/>
      <c r="HP152" s="125"/>
      <c r="HQ152" s="125"/>
      <c r="HR152" s="125"/>
      <c r="HS152" s="125"/>
      <c r="HT152" s="125"/>
      <c r="HU152" s="125"/>
      <c r="HV152" s="125"/>
      <c r="HW152" s="125"/>
      <c r="HX152" s="125"/>
      <c r="HY152" s="125"/>
      <c r="HZ152" s="125"/>
      <c r="IA152" s="125"/>
      <c r="IB152" s="125"/>
      <c r="IC152" s="125"/>
      <c r="ID152" s="125"/>
      <c r="IE152" s="125"/>
      <c r="IF152" s="125"/>
      <c r="IG152" s="125"/>
      <c r="IH152" s="125"/>
      <c r="II152" s="125"/>
      <c r="IJ152" s="125"/>
      <c r="IK152" s="125"/>
      <c r="IL152" s="125"/>
      <c r="IM152" s="125"/>
      <c r="IN152" s="125"/>
      <c r="IO152" s="125"/>
      <c r="IP152" s="125"/>
      <c r="IQ152" s="125"/>
      <c r="IR152" s="125"/>
      <c r="IS152" s="125"/>
      <c r="IT152" s="125"/>
      <c r="IU152" s="125"/>
      <c r="IV152" s="125"/>
      <c r="IW152" s="125"/>
      <c r="IX152" s="125"/>
      <c r="IY152" s="125"/>
      <c r="IZ152" s="125"/>
      <c r="JA152" s="125"/>
      <c r="JB152" s="125"/>
      <c r="JC152" s="125"/>
      <c r="JD152" s="125"/>
      <c r="JE152" s="125"/>
      <c r="JF152" s="125"/>
      <c r="JG152" s="125"/>
      <c r="JH152" s="125"/>
      <c r="JI152" s="125"/>
      <c r="JJ152" s="125"/>
      <c r="JK152" s="125"/>
      <c r="JL152" s="125"/>
      <c r="JM152" s="125"/>
      <c r="JN152" s="125"/>
      <c r="JO152" s="125"/>
      <c r="JP152" s="125"/>
      <c r="JQ152" s="125"/>
      <c r="JR152" s="125"/>
      <c r="JS152" s="125"/>
      <c r="JT152" s="125"/>
      <c r="JU152" s="125"/>
      <c r="JV152" s="125"/>
      <c r="JW152" s="125"/>
      <c r="JX152" s="125"/>
      <c r="JY152" s="125"/>
      <c r="JZ152" s="125"/>
      <c r="KA152" s="125"/>
      <c r="KB152" s="125"/>
      <c r="KC152" s="125"/>
      <c r="KD152" s="125"/>
      <c r="KE152" s="125"/>
      <c r="KF152" s="125"/>
      <c r="KG152" s="125"/>
      <c r="KH152" s="125"/>
      <c r="KI152" s="125"/>
      <c r="KJ152" s="125"/>
      <c r="KK152" s="125"/>
      <c r="KL152" s="125"/>
      <c r="KM152" s="125"/>
      <c r="KN152" s="125"/>
      <c r="KO152" s="125"/>
      <c r="KP152" s="125"/>
      <c r="KQ152" s="125"/>
      <c r="KR152" s="125"/>
      <c r="KS152" s="125"/>
      <c r="KT152" s="125"/>
      <c r="KU152" s="125"/>
      <c r="KV152" s="125"/>
      <c r="KW152" s="125"/>
      <c r="KX152" s="125"/>
      <c r="KY152" s="125"/>
      <c r="KZ152" s="125"/>
      <c r="LA152" s="125"/>
      <c r="LB152" s="125"/>
      <c r="LC152" s="125"/>
      <c r="LD152" s="125"/>
      <c r="LE152" s="125"/>
      <c r="LF152" s="125"/>
      <c r="LG152" s="125"/>
      <c r="LH152" s="125"/>
      <c r="LI152" s="125"/>
      <c r="LJ152" s="125"/>
      <c r="LK152" s="125"/>
      <c r="LL152" s="125"/>
      <c r="LM152" s="125"/>
      <c r="LN152" s="125"/>
      <c r="LO152" s="125"/>
      <c r="LP152" s="125"/>
      <c r="LQ152" s="125"/>
      <c r="LR152" s="125"/>
      <c r="LS152" s="125"/>
      <c r="LT152" s="125"/>
      <c r="LU152" s="125"/>
      <c r="LV152" s="125"/>
      <c r="LW152" s="125"/>
      <c r="LX152" s="125"/>
      <c r="LY152" s="125"/>
      <c r="LZ152" s="125"/>
      <c r="MA152" s="125"/>
      <c r="MB152" s="125"/>
      <c r="MC152" s="125"/>
      <c r="MD152" s="125"/>
      <c r="ME152" s="125"/>
      <c r="MF152" s="125"/>
      <c r="MG152" s="125"/>
      <c r="MH152" s="125"/>
      <c r="MI152" s="125"/>
      <c r="MJ152" s="125"/>
      <c r="MK152" s="125"/>
      <c r="ML152" s="125"/>
      <c r="MM152" s="125"/>
      <c r="MN152" s="125"/>
      <c r="MO152" s="125"/>
      <c r="MP152" s="125"/>
      <c r="MQ152" s="125"/>
      <c r="MR152" s="125"/>
      <c r="MS152" s="125"/>
      <c r="MT152" s="125"/>
      <c r="MU152" s="125"/>
      <c r="MV152" s="125"/>
      <c r="MW152" s="125"/>
      <c r="MX152" s="125"/>
      <c r="MY152" s="125"/>
      <c r="MZ152" s="125"/>
      <c r="NA152" s="125"/>
      <c r="NB152" s="125"/>
      <c r="NC152" s="125"/>
      <c r="ND152" s="125"/>
      <c r="NE152" s="125"/>
      <c r="NF152" s="125"/>
      <c r="NG152" s="125"/>
      <c r="NH152" s="125"/>
      <c r="NI152" s="125"/>
      <c r="NJ152" s="125"/>
      <c r="NK152" s="125"/>
      <c r="NL152" s="125"/>
      <c r="NM152" s="125"/>
      <c r="NN152" s="125"/>
      <c r="NO152" s="125"/>
      <c r="NP152" s="125"/>
      <c r="NQ152" s="125"/>
      <c r="NR152" s="125"/>
      <c r="NS152" s="125"/>
      <c r="NT152" s="125"/>
      <c r="NU152" s="125"/>
      <c r="NV152" s="125"/>
      <c r="NW152" s="125"/>
      <c r="NX152" s="125"/>
      <c r="NY152" s="125"/>
      <c r="NZ152" s="125"/>
      <c r="OA152" s="125"/>
      <c r="OB152" s="125"/>
      <c r="OC152" s="125"/>
      <c r="OD152" s="125"/>
      <c r="OE152" s="125"/>
      <c r="OF152" s="125"/>
      <c r="OG152" s="125"/>
      <c r="OH152" s="125"/>
      <c r="OI152" s="125"/>
      <c r="OJ152" s="125"/>
      <c r="OK152" s="125"/>
      <c r="OL152" s="125"/>
      <c r="OM152" s="125"/>
      <c r="ON152" s="125"/>
      <c r="OO152" s="125"/>
      <c r="OP152" s="125"/>
      <c r="OQ152" s="125"/>
      <c r="OR152" s="125"/>
      <c r="OS152" s="125"/>
      <c r="OT152" s="125"/>
      <c r="OU152" s="125"/>
      <c r="OV152" s="125"/>
      <c r="OW152" s="125"/>
      <c r="OX152" s="125"/>
      <c r="OY152" s="125"/>
      <c r="OZ152" s="125"/>
      <c r="PA152" s="125"/>
      <c r="PB152" s="125"/>
      <c r="PC152" s="125"/>
      <c r="PD152" s="125"/>
      <c r="PE152" s="125"/>
      <c r="PF152" s="125"/>
      <c r="PG152" s="125"/>
      <c r="PH152" s="125"/>
      <c r="PI152" s="125"/>
      <c r="PJ152" s="125"/>
      <c r="PK152" s="125"/>
      <c r="PL152" s="125"/>
      <c r="PM152" s="125"/>
      <c r="PN152" s="125"/>
      <c r="PO152" s="125"/>
      <c r="PP152" s="125"/>
      <c r="PQ152" s="125"/>
      <c r="PR152" s="125"/>
      <c r="PS152" s="125"/>
      <c r="PT152" s="125"/>
      <c r="PU152" s="125"/>
      <c r="PV152" s="125"/>
      <c r="PW152" s="125"/>
      <c r="PX152" s="125"/>
      <c r="PY152" s="125"/>
      <c r="PZ152" s="125"/>
      <c r="QA152" s="125"/>
      <c r="QB152" s="125"/>
      <c r="QC152" s="125"/>
      <c r="QD152" s="125"/>
      <c r="QE152" s="125"/>
      <c r="QF152" s="125"/>
      <c r="QG152" s="125"/>
      <c r="QH152" s="125"/>
      <c r="QI152" s="125"/>
      <c r="QJ152" s="125"/>
      <c r="QK152" s="125"/>
      <c r="QL152" s="125"/>
      <c r="QM152" s="125"/>
      <c r="QN152" s="125"/>
      <c r="QO152" s="125"/>
      <c r="QP152" s="125"/>
      <c r="QQ152" s="125"/>
      <c r="QR152" s="125"/>
      <c r="QS152" s="125"/>
      <c r="QT152" s="125"/>
      <c r="QU152" s="125"/>
      <c r="QV152" s="125"/>
      <c r="QW152" s="125"/>
      <c r="QX152" s="125"/>
      <c r="QY152" s="125"/>
      <c r="QZ152" s="125"/>
      <c r="RA152" s="125"/>
      <c r="RB152" s="125"/>
      <c r="RC152" s="125"/>
      <c r="RD152" s="125"/>
      <c r="RE152" s="125"/>
      <c r="RF152" s="125"/>
      <c r="RG152" s="125"/>
      <c r="RH152" s="125"/>
      <c r="RI152" s="125"/>
      <c r="RJ152" s="125"/>
      <c r="RK152" s="125"/>
      <c r="RL152" s="125"/>
      <c r="RM152" s="125"/>
      <c r="RN152" s="125"/>
      <c r="RO152" s="125"/>
      <c r="RP152" s="125"/>
      <c r="RQ152" s="125"/>
      <c r="RR152" s="125"/>
      <c r="RS152" s="125"/>
      <c r="RT152" s="125"/>
      <c r="RU152" s="125"/>
      <c r="RV152" s="125"/>
      <c r="RW152" s="125"/>
      <c r="RX152" s="125"/>
      <c r="RY152" s="125"/>
      <c r="RZ152" s="125"/>
      <c r="SA152" s="125"/>
      <c r="SB152" s="125"/>
      <c r="SC152" s="125"/>
      <c r="SD152" s="125"/>
      <c r="SE152" s="125"/>
      <c r="SF152" s="125"/>
      <c r="SG152" s="125"/>
      <c r="SH152" s="125"/>
      <c r="SI152" s="125"/>
      <c r="SJ152" s="125"/>
      <c r="SK152" s="125"/>
      <c r="SL152" s="125"/>
      <c r="SM152" s="125"/>
      <c r="SN152" s="125"/>
      <c r="SO152" s="125"/>
      <c r="SP152" s="125"/>
      <c r="SQ152" s="125"/>
      <c r="SR152" s="125"/>
      <c r="SS152" s="125"/>
      <c r="ST152" s="125"/>
      <c r="SU152" s="125"/>
      <c r="SV152" s="125"/>
      <c r="SW152" s="125"/>
      <c r="SX152" s="125"/>
      <c r="SY152" s="125"/>
      <c r="SZ152" s="125"/>
      <c r="TA152" s="125"/>
      <c r="TB152" s="125"/>
      <c r="TC152" s="125"/>
      <c r="TD152" s="125"/>
      <c r="TE152" s="125"/>
      <c r="TF152" s="125"/>
      <c r="TG152" s="125"/>
      <c r="TH152" s="125"/>
      <c r="TI152" s="125"/>
      <c r="TJ152" s="125"/>
      <c r="TK152" s="125"/>
      <c r="TL152" s="125"/>
      <c r="TM152" s="125"/>
      <c r="TN152" s="125"/>
      <c r="TO152" s="125"/>
      <c r="TP152" s="125"/>
      <c r="TQ152" s="125"/>
      <c r="TR152" s="125"/>
      <c r="TS152" s="125"/>
      <c r="TT152" s="125"/>
      <c r="TU152" s="125"/>
      <c r="TV152" s="125"/>
      <c r="TW152" s="125"/>
      <c r="TX152" s="125"/>
      <c r="TY152" s="125"/>
      <c r="TZ152" s="125"/>
      <c r="UA152" s="125"/>
      <c r="UB152" s="125"/>
      <c r="UC152" s="125"/>
      <c r="UD152" s="125"/>
      <c r="UE152" s="125"/>
      <c r="UF152" s="125"/>
      <c r="UG152" s="125"/>
      <c r="UH152" s="125"/>
      <c r="UI152" s="125"/>
      <c r="UJ152" s="125"/>
      <c r="UK152" s="125"/>
      <c r="UL152" s="125"/>
      <c r="UM152" s="125"/>
      <c r="UN152" s="125"/>
      <c r="UO152" s="125"/>
      <c r="UP152" s="125"/>
      <c r="UQ152" s="125"/>
      <c r="UR152" s="125"/>
      <c r="US152" s="125"/>
      <c r="UT152" s="125"/>
      <c r="UU152" s="125"/>
      <c r="UV152" s="125"/>
      <c r="UW152" s="125"/>
      <c r="UX152" s="125"/>
      <c r="UY152" s="125"/>
      <c r="UZ152" s="125"/>
      <c r="VA152" s="125"/>
      <c r="VB152" s="125"/>
      <c r="VC152" s="125"/>
      <c r="VD152" s="125"/>
      <c r="VE152" s="125"/>
      <c r="VF152" s="125"/>
      <c r="VG152" s="125"/>
      <c r="VH152" s="125"/>
      <c r="VI152" s="125"/>
      <c r="VJ152" s="125"/>
      <c r="VK152" s="125"/>
      <c r="VL152" s="125"/>
      <c r="VM152" s="125"/>
      <c r="VN152" s="125"/>
      <c r="VO152" s="125"/>
      <c r="VP152" s="125"/>
      <c r="VQ152" s="125"/>
      <c r="VR152" s="125"/>
      <c r="VS152" s="125"/>
      <c r="VT152" s="125"/>
      <c r="VU152" s="125"/>
      <c r="VV152" s="125"/>
      <c r="VW152" s="125"/>
      <c r="VX152" s="125"/>
      <c r="VY152" s="125"/>
      <c r="VZ152" s="125"/>
      <c r="WA152" s="125"/>
      <c r="WB152" s="125"/>
      <c r="WC152" s="125"/>
      <c r="WD152" s="125"/>
      <c r="WE152" s="125"/>
      <c r="WF152" s="125"/>
      <c r="WG152" s="125"/>
      <c r="WH152" s="125"/>
      <c r="WI152" s="125"/>
      <c r="WJ152" s="125"/>
      <c r="WK152" s="125"/>
      <c r="WL152" s="125"/>
      <c r="WM152" s="125"/>
      <c r="WN152" s="125"/>
      <c r="WO152" s="125"/>
      <c r="WP152" s="125"/>
      <c r="WQ152" s="125"/>
      <c r="WR152" s="125"/>
      <c r="WS152" s="125"/>
      <c r="WT152" s="125"/>
      <c r="WU152" s="125"/>
      <c r="WV152" s="125"/>
      <c r="WW152" s="125"/>
      <c r="WX152" s="125"/>
      <c r="WY152" s="125"/>
      <c r="WZ152" s="125"/>
      <c r="XA152" s="125"/>
      <c r="XB152" s="125"/>
      <c r="XC152" s="125"/>
      <c r="XD152" s="125"/>
      <c r="XE152" s="125"/>
      <c r="XF152" s="125"/>
      <c r="XG152" s="125"/>
      <c r="XH152" s="125"/>
      <c r="XI152" s="125"/>
      <c r="XJ152" s="125"/>
      <c r="XK152" s="125"/>
      <c r="XL152" s="125"/>
      <c r="XM152" s="125"/>
      <c r="XN152" s="125"/>
      <c r="XO152" s="125"/>
      <c r="XP152" s="125"/>
      <c r="XQ152" s="125"/>
      <c r="XR152" s="125"/>
      <c r="XS152" s="125"/>
      <c r="XT152" s="125"/>
      <c r="XU152" s="125"/>
      <c r="XV152" s="125"/>
      <c r="XW152" s="125"/>
      <c r="XX152" s="125"/>
      <c r="XY152" s="125"/>
      <c r="XZ152" s="125"/>
      <c r="YA152" s="125"/>
      <c r="YB152" s="125"/>
      <c r="YC152" s="125"/>
      <c r="YD152" s="125"/>
      <c r="YE152" s="125"/>
      <c r="YF152" s="125"/>
      <c r="YG152" s="125"/>
      <c r="YH152" s="125"/>
      <c r="YI152" s="125"/>
      <c r="YJ152" s="125"/>
      <c r="YK152" s="125"/>
      <c r="YL152" s="125"/>
      <c r="YM152" s="125"/>
      <c r="YN152" s="125"/>
      <c r="YO152" s="125"/>
      <c r="YP152" s="125"/>
      <c r="YQ152" s="125"/>
      <c r="YR152" s="125"/>
      <c r="YS152" s="125"/>
      <c r="YT152" s="125"/>
      <c r="YU152" s="125"/>
      <c r="YV152" s="125"/>
      <c r="YW152" s="125"/>
      <c r="YX152" s="125"/>
      <c r="YY152" s="125"/>
      <c r="YZ152" s="125"/>
      <c r="ZA152" s="125"/>
      <c r="ZB152" s="125"/>
      <c r="ZC152" s="125"/>
      <c r="ZD152" s="125"/>
      <c r="ZE152" s="125"/>
      <c r="ZF152" s="125"/>
      <c r="ZG152" s="125"/>
      <c r="ZH152" s="125"/>
      <c r="ZI152" s="125"/>
      <c r="ZJ152" s="125"/>
      <c r="ZK152" s="125"/>
      <c r="ZL152" s="125"/>
      <c r="ZM152" s="125"/>
      <c r="ZN152" s="125"/>
      <c r="ZO152" s="125"/>
      <c r="ZP152" s="125"/>
      <c r="ZQ152" s="125"/>
      <c r="ZR152" s="125"/>
      <c r="ZS152" s="125"/>
      <c r="ZT152" s="125"/>
      <c r="ZU152" s="125"/>
      <c r="ZV152" s="125"/>
      <c r="ZW152" s="125"/>
      <c r="ZX152" s="125"/>
      <c r="ZY152" s="125"/>
      <c r="ZZ152" s="125"/>
      <c r="AAA152" s="125"/>
      <c r="AAB152" s="125"/>
      <c r="AAC152" s="125"/>
      <c r="AAD152" s="125"/>
      <c r="AAE152" s="125"/>
      <c r="AAF152" s="125"/>
      <c r="AAG152" s="125"/>
      <c r="AAH152" s="125"/>
      <c r="AAI152" s="125"/>
      <c r="AAJ152" s="125"/>
      <c r="AAK152" s="125"/>
      <c r="AAL152" s="125"/>
      <c r="AAM152" s="125"/>
      <c r="AAN152" s="125"/>
      <c r="AAO152" s="125"/>
      <c r="AAP152" s="125"/>
      <c r="AAQ152" s="125"/>
      <c r="AAR152" s="125"/>
      <c r="AAS152" s="125"/>
      <c r="AAT152" s="125"/>
      <c r="AAU152" s="125"/>
      <c r="AAV152" s="125"/>
      <c r="AAW152" s="125"/>
      <c r="AAX152" s="125"/>
      <c r="AAY152" s="125"/>
      <c r="AAZ152" s="125"/>
      <c r="ABA152" s="125"/>
      <c r="ABB152" s="125"/>
      <c r="ABC152" s="125"/>
      <c r="ABD152" s="125"/>
      <c r="ABE152" s="125"/>
      <c r="ABF152" s="125"/>
      <c r="ABG152" s="125"/>
      <c r="ABH152" s="125"/>
      <c r="ABI152" s="125"/>
      <c r="ABJ152" s="125"/>
      <c r="ABK152" s="125"/>
      <c r="ABL152" s="125"/>
      <c r="ABM152" s="125"/>
      <c r="ABN152" s="125"/>
      <c r="ABO152" s="125"/>
      <c r="ABP152" s="125"/>
      <c r="ABQ152" s="125"/>
      <c r="ABR152" s="125"/>
      <c r="ABS152" s="125"/>
      <c r="ABT152" s="125"/>
      <c r="ABU152" s="125"/>
      <c r="ABV152" s="125"/>
      <c r="ABW152" s="125"/>
      <c r="ABX152" s="125"/>
      <c r="ABY152" s="125"/>
      <c r="ABZ152" s="125"/>
      <c r="ACA152" s="125"/>
      <c r="ACB152" s="125"/>
      <c r="ACC152" s="125"/>
      <c r="ACD152" s="125"/>
      <c r="ACE152" s="125"/>
      <c r="ACF152" s="125"/>
      <c r="ACG152" s="125"/>
      <c r="ACH152" s="125"/>
      <c r="ACI152" s="125"/>
      <c r="ACJ152" s="125"/>
      <c r="ACK152" s="125"/>
      <c r="ACL152" s="125"/>
      <c r="ACM152" s="125"/>
      <c r="ACN152" s="125"/>
      <c r="ACO152" s="125"/>
      <c r="ACP152" s="125"/>
      <c r="ACQ152" s="125"/>
      <c r="ACR152" s="125"/>
      <c r="ACS152" s="125"/>
      <c r="ACT152" s="125"/>
      <c r="ACU152" s="125"/>
      <c r="ACV152" s="125"/>
      <c r="ACW152" s="125"/>
      <c r="ACX152" s="125"/>
      <c r="ACY152" s="125"/>
      <c r="ACZ152" s="125"/>
      <c r="ADA152" s="125"/>
      <c r="ADB152" s="125"/>
      <c r="ADC152" s="125"/>
      <c r="ADD152" s="125"/>
      <c r="ADE152" s="125"/>
      <c r="ADF152" s="125"/>
      <c r="ADG152" s="125"/>
      <c r="ADH152" s="125"/>
      <c r="ADI152" s="125"/>
      <c r="ADJ152" s="125"/>
      <c r="ADK152" s="125"/>
      <c r="ADL152" s="125"/>
      <c r="ADM152" s="125"/>
      <c r="ADN152" s="125"/>
      <c r="ADO152" s="125"/>
      <c r="ADP152" s="125"/>
      <c r="ADQ152" s="125"/>
      <c r="ADR152" s="125"/>
      <c r="ADS152" s="125"/>
      <c r="ADT152" s="125"/>
      <c r="ADU152" s="125"/>
      <c r="ADV152" s="125"/>
      <c r="ADW152" s="125"/>
      <c r="ADX152" s="125"/>
      <c r="ADY152" s="125"/>
      <c r="ADZ152" s="125"/>
      <c r="AEA152" s="125"/>
      <c r="AEB152" s="125"/>
      <c r="AEC152" s="125"/>
      <c r="AED152" s="125"/>
      <c r="AEE152" s="125"/>
      <c r="AEF152" s="125"/>
      <c r="AEG152" s="125"/>
      <c r="AEH152" s="125"/>
      <c r="AEI152" s="125"/>
      <c r="AEJ152" s="125"/>
      <c r="AEK152" s="125"/>
      <c r="AEL152" s="125"/>
      <c r="AEM152" s="125"/>
      <c r="AEN152" s="125"/>
      <c r="AEO152" s="125"/>
      <c r="AEP152" s="125"/>
      <c r="AEQ152" s="125"/>
      <c r="AER152" s="125"/>
      <c r="AES152" s="125"/>
      <c r="AET152" s="125"/>
      <c r="AEU152" s="125"/>
      <c r="AEV152" s="125"/>
      <c r="AEW152" s="125"/>
      <c r="AEX152" s="125"/>
      <c r="AEY152" s="125"/>
      <c r="AEZ152" s="125"/>
      <c r="AFA152" s="125"/>
      <c r="AFB152" s="125"/>
      <c r="AFC152" s="125"/>
      <c r="AFD152" s="125"/>
      <c r="AFE152" s="125"/>
      <c r="AFF152" s="125"/>
      <c r="AFG152" s="125"/>
      <c r="AFH152" s="125"/>
      <c r="AFI152" s="125"/>
      <c r="AFJ152" s="125"/>
      <c r="AFK152" s="125"/>
      <c r="AFL152" s="125"/>
      <c r="AFM152" s="125"/>
      <c r="AFN152" s="125"/>
      <c r="AFO152" s="125"/>
      <c r="AFP152" s="125"/>
      <c r="AFQ152" s="125"/>
      <c r="AFR152" s="125"/>
      <c r="AFS152" s="125"/>
      <c r="AFT152" s="125"/>
      <c r="AFU152" s="125"/>
      <c r="AFV152" s="125"/>
      <c r="AFW152" s="125"/>
      <c r="AFX152" s="125"/>
      <c r="AFY152" s="125"/>
      <c r="AFZ152" s="125"/>
      <c r="AGA152" s="125"/>
      <c r="AGB152" s="125"/>
      <c r="AGC152" s="125"/>
      <c r="AGD152" s="125"/>
      <c r="AGE152" s="125"/>
      <c r="AGF152" s="125"/>
      <c r="AGG152" s="125"/>
      <c r="AGH152" s="125"/>
      <c r="AGI152" s="125"/>
      <c r="AGJ152" s="125"/>
      <c r="AGK152" s="125"/>
      <c r="AGL152" s="125"/>
      <c r="AGM152" s="125"/>
      <c r="AGN152" s="125"/>
      <c r="AGO152" s="125"/>
      <c r="AGP152" s="125"/>
      <c r="AGQ152" s="125"/>
      <c r="AGR152" s="125"/>
      <c r="AGS152" s="125"/>
      <c r="AGT152" s="125"/>
      <c r="AGU152" s="125"/>
      <c r="AGV152" s="125"/>
      <c r="AGW152" s="125"/>
      <c r="AGX152" s="125"/>
      <c r="AGY152" s="125"/>
      <c r="AGZ152" s="125"/>
      <c r="AHA152" s="125"/>
      <c r="AHB152" s="125"/>
      <c r="AHC152" s="125"/>
      <c r="AHD152" s="125"/>
      <c r="AHE152" s="125"/>
      <c r="AHF152" s="125"/>
      <c r="AHG152" s="125"/>
      <c r="AHH152" s="125"/>
      <c r="AHI152" s="125"/>
      <c r="AHJ152" s="125"/>
      <c r="AHK152" s="125"/>
      <c r="AHL152" s="125"/>
      <c r="AHM152" s="125"/>
      <c r="AHN152" s="125"/>
      <c r="AHO152" s="125"/>
      <c r="AHP152" s="125"/>
      <c r="AHQ152" s="125"/>
      <c r="AHR152" s="125"/>
      <c r="AHS152" s="125"/>
      <c r="AHT152" s="125"/>
      <c r="AHU152" s="125"/>
      <c r="AHV152" s="125"/>
      <c r="AHW152" s="125"/>
      <c r="AHX152" s="125"/>
      <c r="AHY152" s="125"/>
      <c r="AHZ152" s="125"/>
      <c r="AIA152" s="125"/>
      <c r="AIB152" s="125"/>
      <c r="AIC152" s="125"/>
      <c r="AID152" s="125"/>
      <c r="AIE152" s="125"/>
      <c r="AIF152" s="125"/>
      <c r="AIG152" s="125"/>
      <c r="AIH152" s="125"/>
      <c r="AII152" s="125"/>
      <c r="AIJ152" s="125"/>
      <c r="AIK152" s="125"/>
      <c r="AIL152" s="125"/>
      <c r="AIM152" s="125"/>
      <c r="AIN152" s="125"/>
      <c r="AIO152" s="125"/>
      <c r="AIP152" s="125"/>
      <c r="AIQ152" s="125"/>
      <c r="AIR152" s="125"/>
      <c r="AIS152" s="125"/>
      <c r="AIT152" s="125"/>
      <c r="AIU152" s="125"/>
      <c r="AIV152" s="125"/>
      <c r="AIW152" s="125"/>
      <c r="AIX152" s="125"/>
      <c r="AIY152" s="125"/>
      <c r="AIZ152" s="125"/>
      <c r="AJA152" s="125"/>
      <c r="AJB152" s="125"/>
      <c r="AJC152" s="125"/>
      <c r="AJD152" s="125"/>
      <c r="AJE152" s="125"/>
      <c r="AJF152" s="125"/>
      <c r="AJG152" s="125"/>
      <c r="AJH152" s="125"/>
      <c r="AJI152" s="125"/>
      <c r="AJJ152" s="125"/>
      <c r="AJK152" s="125"/>
      <c r="AJL152" s="125"/>
      <c r="AJM152" s="125"/>
      <c r="AJN152" s="125"/>
      <c r="AJO152" s="125"/>
      <c r="AJP152" s="125"/>
      <c r="AJQ152" s="125"/>
      <c r="AJR152" s="125"/>
      <c r="AJS152" s="125"/>
      <c r="AJT152" s="125"/>
      <c r="AJU152" s="125"/>
      <c r="AJV152" s="125"/>
      <c r="AJW152" s="125"/>
      <c r="AJX152" s="125"/>
      <c r="AJY152" s="125"/>
      <c r="AJZ152" s="125"/>
      <c r="AKA152" s="125"/>
      <c r="AKB152" s="125"/>
      <c r="AKC152" s="125"/>
      <c r="AKD152" s="125"/>
      <c r="AKE152" s="125"/>
      <c r="AKF152" s="125"/>
      <c r="AKG152" s="125"/>
      <c r="AKH152" s="125"/>
      <c r="AKI152" s="125"/>
      <c r="AKJ152" s="125"/>
      <c r="AKK152" s="125"/>
      <c r="AKL152" s="125"/>
      <c r="AKM152" s="125"/>
      <c r="AKN152" s="125"/>
      <c r="AKO152" s="125"/>
      <c r="AKP152" s="125"/>
      <c r="AKQ152" s="125"/>
      <c r="AKR152" s="125"/>
      <c r="AKS152" s="125"/>
      <c r="AKT152" s="125"/>
      <c r="AKU152" s="125"/>
      <c r="AKV152" s="125"/>
      <c r="AKW152" s="125"/>
      <c r="AKX152" s="125"/>
      <c r="AKY152" s="125"/>
      <c r="AKZ152" s="125"/>
      <c r="ALA152" s="125"/>
      <c r="ALB152" s="125"/>
      <c r="ALC152" s="125"/>
      <c r="ALD152" s="125"/>
      <c r="ALE152" s="125"/>
      <c r="ALF152" s="125"/>
      <c r="ALG152" s="125"/>
      <c r="ALH152" s="125"/>
      <c r="ALI152" s="125"/>
      <c r="ALJ152" s="125"/>
      <c r="ALK152" s="125"/>
      <c r="ALL152" s="125"/>
      <c r="ALM152" s="125"/>
      <c r="ALN152" s="125"/>
      <c r="ALO152" s="125"/>
      <c r="ALP152" s="125"/>
      <c r="ALQ152" s="125"/>
      <c r="ALR152" s="125"/>
      <c r="ALS152" s="125"/>
      <c r="ALT152" s="125"/>
      <c r="ALU152" s="125"/>
      <c r="ALV152" s="125"/>
      <c r="ALW152" s="125"/>
      <c r="ALX152" s="125"/>
    </row>
    <row r="153" spans="1:1012" x14ac:dyDescent="0.2">
      <c r="A153" s="397" t="s">
        <v>415</v>
      </c>
      <c r="B153" s="155" t="s">
        <v>427</v>
      </c>
      <c r="C153" s="157"/>
      <c r="D153" s="157"/>
      <c r="E153" s="156"/>
      <c r="F153" s="157"/>
      <c r="G153" s="156"/>
      <c r="H153" s="157"/>
      <c r="I153" s="156"/>
      <c r="J153" s="157"/>
      <c r="K153" s="157"/>
      <c r="L153" s="156"/>
      <c r="M153" s="159"/>
      <c r="N153" s="742"/>
      <c r="O153" s="156"/>
      <c r="P153" s="156">
        <v>2</v>
      </c>
      <c r="Q153" s="159"/>
      <c r="R153" s="213"/>
      <c r="S153" s="213">
        <v>2</v>
      </c>
      <c r="T153" s="159"/>
      <c r="U153" s="682"/>
      <c r="V153" s="766">
        <v>6</v>
      </c>
      <c r="W153" s="161"/>
      <c r="X153" s="125" t="s">
        <v>1695</v>
      </c>
      <c r="Y153" s="125"/>
      <c r="Z153" s="125"/>
      <c r="AA153" s="125"/>
      <c r="AB153" s="125"/>
      <c r="AC153" s="125"/>
      <c r="AD153" s="125"/>
    </row>
    <row r="154" spans="1:1012" x14ac:dyDescent="0.2">
      <c r="A154" s="417" t="s">
        <v>311</v>
      </c>
      <c r="B154" s="418" t="s">
        <v>429</v>
      </c>
      <c r="C154" s="157"/>
      <c r="D154" s="157"/>
      <c r="E154" s="213"/>
      <c r="F154" s="157"/>
      <c r="G154" s="213"/>
      <c r="H154" s="157"/>
      <c r="I154" s="213"/>
      <c r="J154" s="157"/>
      <c r="K154" s="157"/>
      <c r="L154" s="156"/>
      <c r="M154" s="159"/>
      <c r="N154" s="742"/>
      <c r="O154" s="156"/>
      <c r="P154" s="156">
        <v>2</v>
      </c>
      <c r="Q154" s="742"/>
      <c r="R154" s="213"/>
      <c r="S154" s="213">
        <v>3</v>
      </c>
      <c r="T154" s="742"/>
      <c r="U154" s="682">
        <v>2</v>
      </c>
      <c r="V154" s="766">
        <v>2</v>
      </c>
      <c r="W154" s="161"/>
      <c r="X154" s="125" t="s">
        <v>1695</v>
      </c>
      <c r="Y154" s="125"/>
      <c r="Z154" s="125"/>
      <c r="AA154" s="125"/>
      <c r="AB154" s="125"/>
      <c r="AC154" s="125"/>
      <c r="AD154" s="125"/>
    </row>
    <row r="155" spans="1:1012" x14ac:dyDescent="0.2">
      <c r="A155" s="417" t="s">
        <v>190</v>
      </c>
      <c r="B155" s="418" t="s">
        <v>534</v>
      </c>
      <c r="C155" s="157"/>
      <c r="D155" s="157"/>
      <c r="E155" s="213"/>
      <c r="F155" s="157"/>
      <c r="G155" s="213"/>
      <c r="H155" s="157"/>
      <c r="I155" s="213"/>
      <c r="J155" s="157"/>
      <c r="K155" s="157"/>
      <c r="L155" s="156"/>
      <c r="M155" s="159"/>
      <c r="N155" s="742"/>
      <c r="O155" s="156"/>
      <c r="P155" s="156">
        <v>2</v>
      </c>
      <c r="Q155" s="742"/>
      <c r="R155" s="213"/>
      <c r="S155" s="213">
        <v>3</v>
      </c>
      <c r="T155" s="742"/>
      <c r="U155" s="682"/>
      <c r="V155" s="766">
        <v>2</v>
      </c>
      <c r="W155" s="161"/>
      <c r="X155" s="125" t="s">
        <v>1695</v>
      </c>
      <c r="Y155" s="125"/>
      <c r="Z155" s="125"/>
      <c r="AA155" s="125"/>
      <c r="AB155" s="125"/>
      <c r="AC155" s="125"/>
      <c r="AD155" s="125"/>
    </row>
    <row r="156" spans="1:1012" x14ac:dyDescent="0.2">
      <c r="A156" s="397" t="s">
        <v>1044</v>
      </c>
      <c r="B156" s="155" t="s">
        <v>1051</v>
      </c>
      <c r="C156" s="157"/>
      <c r="D156" s="157"/>
      <c r="E156" s="156"/>
      <c r="F156" s="157"/>
      <c r="G156" s="156"/>
      <c r="H156" s="157"/>
      <c r="I156" s="156"/>
      <c r="J156" s="157"/>
      <c r="K156" s="157"/>
      <c r="L156" s="156"/>
      <c r="M156" s="159"/>
      <c r="N156" s="742"/>
      <c r="O156" s="156"/>
      <c r="P156" s="156">
        <v>2</v>
      </c>
      <c r="Q156" s="159"/>
      <c r="R156" s="213"/>
      <c r="S156" s="213">
        <v>3</v>
      </c>
      <c r="T156" s="159"/>
      <c r="U156" s="682"/>
      <c r="V156" s="766">
        <v>3</v>
      </c>
      <c r="W156" s="161"/>
      <c r="X156" s="125" t="s">
        <v>1695</v>
      </c>
      <c r="Y156" s="125"/>
      <c r="Z156" s="125"/>
      <c r="AA156" s="125"/>
      <c r="AB156" s="125"/>
      <c r="AC156" s="125"/>
      <c r="AD156" s="125"/>
    </row>
    <row r="157" spans="1:1012" x14ac:dyDescent="0.2">
      <c r="A157" s="397" t="s">
        <v>421</v>
      </c>
      <c r="B157" s="155" t="s">
        <v>442</v>
      </c>
      <c r="C157" s="157"/>
      <c r="D157" s="157"/>
      <c r="E157" s="156"/>
      <c r="F157" s="157"/>
      <c r="G157" s="156"/>
      <c r="H157" s="157"/>
      <c r="I157" s="156"/>
      <c r="J157" s="157"/>
      <c r="K157" s="157"/>
      <c r="L157" s="156"/>
      <c r="M157" s="159"/>
      <c r="N157" s="742"/>
      <c r="O157" s="156"/>
      <c r="P157" s="156">
        <v>2</v>
      </c>
      <c r="Q157" s="159"/>
      <c r="R157" s="213"/>
      <c r="S157" s="213">
        <v>3</v>
      </c>
      <c r="T157" s="159"/>
      <c r="U157" s="682"/>
      <c r="V157" s="766">
        <v>4</v>
      </c>
      <c r="W157" s="161"/>
      <c r="X157" s="125" t="s">
        <v>1695</v>
      </c>
    </row>
    <row r="158" spans="1:1012" x14ac:dyDescent="0.2">
      <c r="A158" s="417" t="s">
        <v>194</v>
      </c>
      <c r="B158" s="418" t="s">
        <v>384</v>
      </c>
      <c r="C158" s="157"/>
      <c r="D158" s="157"/>
      <c r="E158" s="213"/>
      <c r="F158" s="157"/>
      <c r="G158" s="213"/>
      <c r="H158" s="157"/>
      <c r="I158" s="213"/>
      <c r="J158" s="157"/>
      <c r="K158" s="157"/>
      <c r="L158" s="156"/>
      <c r="M158" s="159"/>
      <c r="N158" s="742"/>
      <c r="O158" s="156"/>
      <c r="P158" s="156">
        <v>2</v>
      </c>
      <c r="Q158" s="159"/>
      <c r="R158" s="213"/>
      <c r="S158" s="213">
        <v>4</v>
      </c>
      <c r="T158" s="159"/>
      <c r="U158" s="682"/>
      <c r="V158" s="766">
        <v>4</v>
      </c>
      <c r="W158" s="161"/>
      <c r="X158" s="125" t="s">
        <v>1695</v>
      </c>
    </row>
    <row r="159" spans="1:1012" x14ac:dyDescent="0.2">
      <c r="A159" s="771" t="s">
        <v>587</v>
      </c>
      <c r="B159" s="714" t="s">
        <v>627</v>
      </c>
      <c r="C159" s="157"/>
      <c r="D159" s="157"/>
      <c r="E159" s="682"/>
      <c r="F159" s="157"/>
      <c r="G159" s="682"/>
      <c r="H159" s="157"/>
      <c r="I159" s="682"/>
      <c r="J159" s="157"/>
      <c r="K159" s="157"/>
      <c r="L159" s="156"/>
      <c r="M159" s="159"/>
      <c r="N159" s="742"/>
      <c r="O159" s="156"/>
      <c r="P159" s="156">
        <v>3</v>
      </c>
      <c r="Q159" s="742"/>
      <c r="R159" s="213"/>
      <c r="S159" s="213">
        <v>1</v>
      </c>
      <c r="T159" s="742"/>
      <c r="U159" s="682"/>
      <c r="V159" s="766">
        <v>2</v>
      </c>
      <c r="W159" s="161"/>
      <c r="X159" s="125" t="s">
        <v>1695</v>
      </c>
    </row>
    <row r="160" spans="1:1012" x14ac:dyDescent="0.2">
      <c r="A160" s="417" t="s">
        <v>598</v>
      </c>
      <c r="B160" s="418" t="s">
        <v>622</v>
      </c>
      <c r="C160" s="157"/>
      <c r="D160" s="157"/>
      <c r="E160" s="213"/>
      <c r="F160" s="157"/>
      <c r="G160" s="213"/>
      <c r="H160" s="157"/>
      <c r="I160" s="213"/>
      <c r="J160" s="157"/>
      <c r="K160" s="157"/>
      <c r="L160" s="156"/>
      <c r="M160" s="159"/>
      <c r="N160" s="742"/>
      <c r="O160" s="156"/>
      <c r="P160" s="156">
        <v>3</v>
      </c>
      <c r="Q160" s="159"/>
      <c r="R160" s="213"/>
      <c r="S160" s="213">
        <v>2</v>
      </c>
      <c r="T160" s="159"/>
      <c r="U160" s="682"/>
      <c r="V160" s="766">
        <v>2</v>
      </c>
      <c r="W160" s="161"/>
      <c r="X160" s="125" t="s">
        <v>1695</v>
      </c>
    </row>
    <row r="161" spans="1:30" x14ac:dyDescent="0.2">
      <c r="A161" s="771" t="s">
        <v>201</v>
      </c>
      <c r="B161" s="714" t="s">
        <v>372</v>
      </c>
      <c r="C161" s="157"/>
      <c r="D161" s="157"/>
      <c r="E161" s="682"/>
      <c r="F161" s="157"/>
      <c r="G161" s="682"/>
      <c r="H161" s="157"/>
      <c r="I161" s="682"/>
      <c r="J161" s="157"/>
      <c r="K161" s="157"/>
      <c r="L161" s="156"/>
      <c r="M161" s="159"/>
      <c r="N161" s="742"/>
      <c r="O161" s="156"/>
      <c r="P161" s="156">
        <v>3</v>
      </c>
      <c r="Q161" s="742"/>
      <c r="R161" s="213"/>
      <c r="S161" s="213">
        <v>2</v>
      </c>
      <c r="T161" s="742"/>
      <c r="U161" s="682"/>
      <c r="V161" s="766">
        <v>4</v>
      </c>
      <c r="W161" s="161"/>
      <c r="X161" s="125" t="s">
        <v>1695</v>
      </c>
    </row>
    <row r="162" spans="1:30" x14ac:dyDescent="0.2">
      <c r="A162" s="397" t="s">
        <v>547</v>
      </c>
      <c r="B162" s="155" t="s">
        <v>558</v>
      </c>
      <c r="C162" s="157"/>
      <c r="D162" s="157"/>
      <c r="E162" s="156"/>
      <c r="F162" s="157"/>
      <c r="G162" s="156"/>
      <c r="H162" s="157"/>
      <c r="I162" s="156"/>
      <c r="J162" s="157"/>
      <c r="K162" s="157"/>
      <c r="L162" s="156"/>
      <c r="M162" s="159"/>
      <c r="N162" s="742"/>
      <c r="O162" s="156"/>
      <c r="P162" s="156">
        <v>3</v>
      </c>
      <c r="Q162" s="742"/>
      <c r="R162" s="213"/>
      <c r="S162" s="213">
        <v>3</v>
      </c>
      <c r="T162" s="742"/>
      <c r="U162" s="682"/>
      <c r="V162" s="766">
        <v>7</v>
      </c>
      <c r="W162" s="161"/>
      <c r="X162" s="125" t="s">
        <v>1695</v>
      </c>
      <c r="Y162" s="125"/>
      <c r="Z162" s="125"/>
      <c r="AA162" s="125"/>
      <c r="AB162" s="125"/>
      <c r="AC162" s="125"/>
      <c r="AD162" s="125"/>
    </row>
    <row r="163" spans="1:30" x14ac:dyDescent="0.2">
      <c r="A163" s="420" t="s">
        <v>416</v>
      </c>
      <c r="B163" s="418" t="s">
        <v>430</v>
      </c>
      <c r="C163" s="157"/>
      <c r="D163" s="157"/>
      <c r="E163" s="213"/>
      <c r="F163" s="157"/>
      <c r="G163" s="213"/>
      <c r="H163" s="157"/>
      <c r="I163" s="213"/>
      <c r="J163" s="157"/>
      <c r="K163" s="157"/>
      <c r="L163" s="156"/>
      <c r="M163" s="159"/>
      <c r="N163" s="742"/>
      <c r="O163" s="156"/>
      <c r="P163" s="156">
        <v>3</v>
      </c>
      <c r="Q163" s="742"/>
      <c r="R163" s="213"/>
      <c r="S163" s="213">
        <v>3</v>
      </c>
      <c r="T163" s="742"/>
      <c r="U163" s="682"/>
      <c r="V163" s="766">
        <v>8</v>
      </c>
      <c r="W163" s="161"/>
      <c r="X163" s="125" t="s">
        <v>1695</v>
      </c>
      <c r="Y163" s="125"/>
      <c r="Z163" s="125"/>
      <c r="AA163" s="125"/>
      <c r="AB163" s="125"/>
      <c r="AC163" s="125"/>
      <c r="AD163" s="125"/>
    </row>
    <row r="164" spans="1:30" x14ac:dyDescent="0.2">
      <c r="A164" s="417" t="s">
        <v>577</v>
      </c>
      <c r="B164" s="418" t="s">
        <v>642</v>
      </c>
      <c r="C164" s="157"/>
      <c r="D164" s="157"/>
      <c r="E164" s="213"/>
      <c r="F164" s="157"/>
      <c r="G164" s="213"/>
      <c r="H164" s="157"/>
      <c r="I164" s="213"/>
      <c r="J164" s="157"/>
      <c r="K164" s="157"/>
      <c r="L164" s="156"/>
      <c r="M164" s="159"/>
      <c r="N164" s="742"/>
      <c r="O164" s="156"/>
      <c r="P164" s="156">
        <v>3</v>
      </c>
      <c r="Q164" s="159"/>
      <c r="R164" s="213"/>
      <c r="S164" s="213">
        <v>3</v>
      </c>
      <c r="T164" s="159"/>
      <c r="U164" s="682"/>
      <c r="V164" s="766">
        <v>8</v>
      </c>
      <c r="W164" s="161"/>
      <c r="X164" s="125" t="s">
        <v>1695</v>
      </c>
      <c r="Y164" s="125"/>
      <c r="Z164" s="125"/>
      <c r="AA164" s="125"/>
      <c r="AB164" s="125"/>
      <c r="AC164" s="125"/>
      <c r="AD164" s="125"/>
    </row>
    <row r="165" spans="1:30" x14ac:dyDescent="0.2">
      <c r="A165" s="397" t="s">
        <v>494</v>
      </c>
      <c r="B165" s="155" t="s">
        <v>533</v>
      </c>
      <c r="C165" s="157"/>
      <c r="D165" s="157"/>
      <c r="E165" s="156"/>
      <c r="F165" s="157"/>
      <c r="G165" s="156"/>
      <c r="H165" s="157"/>
      <c r="I165" s="156"/>
      <c r="J165" s="157"/>
      <c r="K165" s="157"/>
      <c r="L165" s="156"/>
      <c r="M165" s="159"/>
      <c r="N165" s="742"/>
      <c r="O165" s="156"/>
      <c r="P165" s="156">
        <v>3</v>
      </c>
      <c r="Q165" s="159"/>
      <c r="R165" s="213"/>
      <c r="S165" s="213">
        <v>4</v>
      </c>
      <c r="T165" s="159"/>
      <c r="U165" s="682"/>
      <c r="V165" s="766">
        <v>8</v>
      </c>
      <c r="W165" s="161"/>
      <c r="X165" s="125" t="s">
        <v>1695</v>
      </c>
      <c r="Y165" s="125"/>
      <c r="Z165" s="125"/>
      <c r="AA165" s="125"/>
      <c r="AB165" s="125"/>
      <c r="AC165" s="125"/>
      <c r="AD165" s="125"/>
    </row>
    <row r="166" spans="1:30" x14ac:dyDescent="0.2">
      <c r="A166" s="397" t="s">
        <v>414</v>
      </c>
      <c r="B166" s="155" t="s">
        <v>426</v>
      </c>
      <c r="C166" s="157"/>
      <c r="D166" s="157"/>
      <c r="E166" s="156"/>
      <c r="F166" s="157"/>
      <c r="G166" s="156"/>
      <c r="H166" s="157"/>
      <c r="I166" s="156"/>
      <c r="J166" s="157"/>
      <c r="K166" s="157"/>
      <c r="L166" s="156"/>
      <c r="M166" s="159"/>
      <c r="N166" s="742"/>
      <c r="O166" s="156"/>
      <c r="P166" s="156">
        <v>3</v>
      </c>
      <c r="Q166" s="159"/>
      <c r="R166" s="213"/>
      <c r="S166" s="213">
        <v>6</v>
      </c>
      <c r="T166" s="159"/>
      <c r="U166" s="682"/>
      <c r="V166" s="766">
        <v>5</v>
      </c>
      <c r="W166" s="161"/>
      <c r="X166" s="125" t="s">
        <v>1695</v>
      </c>
      <c r="Y166" s="125"/>
      <c r="Z166" s="125"/>
      <c r="AA166" s="125"/>
      <c r="AB166" s="125"/>
      <c r="AC166" s="125"/>
      <c r="AD166" s="125"/>
    </row>
    <row r="167" spans="1:30" x14ac:dyDescent="0.2">
      <c r="A167" s="397" t="s">
        <v>1043</v>
      </c>
      <c r="B167" s="155" t="s">
        <v>1052</v>
      </c>
      <c r="C167" s="157"/>
      <c r="D167" s="157"/>
      <c r="E167" s="156"/>
      <c r="F167" s="157"/>
      <c r="G167" s="156"/>
      <c r="H167" s="157"/>
      <c r="I167" s="156"/>
      <c r="J167" s="157"/>
      <c r="K167" s="157"/>
      <c r="L167" s="156"/>
      <c r="M167" s="159"/>
      <c r="N167" s="742"/>
      <c r="O167" s="156"/>
      <c r="P167" s="156">
        <v>4</v>
      </c>
      <c r="Q167" s="159"/>
      <c r="R167" s="213"/>
      <c r="S167" s="213">
        <v>3</v>
      </c>
      <c r="T167" s="159"/>
      <c r="U167" s="682"/>
      <c r="V167" s="766">
        <v>4</v>
      </c>
      <c r="W167" s="161"/>
      <c r="X167" s="125" t="s">
        <v>1695</v>
      </c>
      <c r="Y167" s="125"/>
      <c r="Z167" s="125"/>
      <c r="AA167" s="125"/>
      <c r="AB167" s="125"/>
      <c r="AC167" s="125"/>
      <c r="AD167" s="125"/>
    </row>
    <row r="168" spans="1:30" x14ac:dyDescent="0.2">
      <c r="A168" s="397" t="s">
        <v>178</v>
      </c>
      <c r="B168" s="155" t="s">
        <v>443</v>
      </c>
      <c r="C168" s="157"/>
      <c r="D168" s="157"/>
      <c r="E168" s="156"/>
      <c r="F168" s="157"/>
      <c r="G168" s="156"/>
      <c r="H168" s="157"/>
      <c r="I168" s="156"/>
      <c r="J168" s="157"/>
      <c r="K168" s="157"/>
      <c r="L168" s="156"/>
      <c r="M168" s="159"/>
      <c r="N168" s="742"/>
      <c r="O168" s="156"/>
      <c r="P168" s="156">
        <v>4</v>
      </c>
      <c r="Q168" s="159"/>
      <c r="R168" s="213"/>
      <c r="S168" s="213">
        <v>3</v>
      </c>
      <c r="T168" s="159"/>
      <c r="U168" s="682"/>
      <c r="V168" s="766">
        <v>5</v>
      </c>
      <c r="W168" s="161"/>
      <c r="X168" s="125" t="s">
        <v>1695</v>
      </c>
    </row>
    <row r="169" spans="1:30" x14ac:dyDescent="0.2">
      <c r="A169" s="417" t="s">
        <v>417</v>
      </c>
      <c r="B169" s="418" t="s">
        <v>431</v>
      </c>
      <c r="C169" s="157"/>
      <c r="D169" s="157"/>
      <c r="E169" s="213"/>
      <c r="F169" s="157"/>
      <c r="G169" s="213"/>
      <c r="H169" s="157"/>
      <c r="I169" s="213"/>
      <c r="J169" s="157"/>
      <c r="K169" s="157"/>
      <c r="L169" s="156"/>
      <c r="M169" s="159"/>
      <c r="N169" s="742"/>
      <c r="O169" s="156"/>
      <c r="P169" s="156">
        <v>4</v>
      </c>
      <c r="Q169" s="159"/>
      <c r="R169" s="213"/>
      <c r="S169" s="213">
        <v>4</v>
      </c>
      <c r="T169" s="159"/>
      <c r="U169" s="682"/>
      <c r="V169" s="766">
        <v>9</v>
      </c>
      <c r="W169" s="161"/>
      <c r="X169" s="125" t="s">
        <v>1695</v>
      </c>
      <c r="Y169" s="125"/>
      <c r="Z169" s="125"/>
      <c r="AA169" s="125"/>
      <c r="AB169" s="125"/>
      <c r="AC169" s="125"/>
      <c r="AD169" s="125"/>
    </row>
    <row r="170" spans="1:30" x14ac:dyDescent="0.2">
      <c r="A170" s="417" t="s">
        <v>497</v>
      </c>
      <c r="B170" s="418" t="s">
        <v>539</v>
      </c>
      <c r="C170" s="157"/>
      <c r="D170" s="157"/>
      <c r="E170" s="213"/>
      <c r="F170" s="157"/>
      <c r="G170" s="213"/>
      <c r="H170" s="157"/>
      <c r="I170" s="213"/>
      <c r="J170" s="157"/>
      <c r="K170" s="157"/>
      <c r="L170" s="156"/>
      <c r="M170" s="159"/>
      <c r="N170" s="742"/>
      <c r="O170" s="156"/>
      <c r="P170" s="156">
        <v>5</v>
      </c>
      <c r="Q170" s="159"/>
      <c r="R170" s="213"/>
      <c r="S170" s="213">
        <v>4</v>
      </c>
      <c r="T170" s="159"/>
      <c r="U170" s="682"/>
      <c r="V170" s="766">
        <v>4</v>
      </c>
      <c r="W170" s="161"/>
      <c r="X170" s="125" t="s">
        <v>1695</v>
      </c>
      <c r="Y170" s="125"/>
      <c r="Z170" s="125"/>
      <c r="AA170" s="125"/>
      <c r="AB170" s="125"/>
      <c r="AC170" s="125"/>
      <c r="AD170" s="125"/>
    </row>
    <row r="171" spans="1:30" x14ac:dyDescent="0.2">
      <c r="A171" s="397" t="s">
        <v>316</v>
      </c>
      <c r="B171" s="155" t="s">
        <v>514</v>
      </c>
      <c r="C171" s="157"/>
      <c r="D171" s="157"/>
      <c r="E171" s="156"/>
      <c r="F171" s="157"/>
      <c r="G171" s="156"/>
      <c r="H171" s="157"/>
      <c r="I171" s="156"/>
      <c r="J171" s="157"/>
      <c r="K171" s="157"/>
      <c r="L171" s="156"/>
      <c r="M171" s="159"/>
      <c r="N171" s="742"/>
      <c r="O171" s="156"/>
      <c r="P171" s="156">
        <v>6</v>
      </c>
      <c r="Q171" s="159"/>
      <c r="R171" s="213"/>
      <c r="S171" s="213">
        <v>1</v>
      </c>
      <c r="T171" s="159"/>
      <c r="U171" s="682"/>
      <c r="V171" s="766">
        <v>8</v>
      </c>
      <c r="W171" s="161"/>
      <c r="X171" s="125" t="s">
        <v>1695</v>
      </c>
    </row>
    <row r="172" spans="1:30" x14ac:dyDescent="0.2">
      <c r="A172" s="417" t="s">
        <v>596</v>
      </c>
      <c r="B172" s="418" t="s">
        <v>688</v>
      </c>
      <c r="C172" s="157"/>
      <c r="D172" s="157"/>
      <c r="E172" s="213"/>
      <c r="F172" s="157"/>
      <c r="G172" s="213"/>
      <c r="H172" s="157"/>
      <c r="I172" s="213"/>
      <c r="J172" s="157"/>
      <c r="K172" s="157"/>
      <c r="L172" s="156"/>
      <c r="M172" s="159"/>
      <c r="N172" s="742"/>
      <c r="O172" s="156"/>
      <c r="P172" s="156">
        <v>7</v>
      </c>
      <c r="Q172" s="159"/>
      <c r="R172" s="213"/>
      <c r="S172" s="213">
        <v>5</v>
      </c>
      <c r="T172" s="159"/>
      <c r="U172" s="682"/>
      <c r="V172" s="766">
        <v>7</v>
      </c>
      <c r="W172" s="161"/>
      <c r="X172" s="125" t="s">
        <v>1695</v>
      </c>
    </row>
    <row r="173" spans="1:30" x14ac:dyDescent="0.2">
      <c r="A173" s="417" t="s">
        <v>485</v>
      </c>
      <c r="B173" s="155" t="s">
        <v>541</v>
      </c>
      <c r="C173" s="159"/>
      <c r="D173" s="159"/>
      <c r="E173" s="156"/>
      <c r="F173" s="159"/>
      <c r="G173" s="156"/>
      <c r="H173" s="159"/>
      <c r="I173" s="156"/>
      <c r="J173" s="159"/>
      <c r="K173" s="159"/>
      <c r="L173" s="156"/>
      <c r="M173" s="159"/>
      <c r="N173" s="159"/>
      <c r="O173" s="156"/>
      <c r="P173" s="156">
        <v>10</v>
      </c>
      <c r="Q173" s="159"/>
      <c r="R173" s="213"/>
      <c r="S173" s="213">
        <v>5</v>
      </c>
      <c r="T173" s="159"/>
      <c r="U173" s="682"/>
      <c r="V173" s="766">
        <v>10</v>
      </c>
      <c r="W173" s="161"/>
      <c r="X173" s="125" t="s">
        <v>1695</v>
      </c>
      <c r="Y173" s="125"/>
      <c r="Z173" s="125"/>
      <c r="AA173" s="125"/>
      <c r="AB173" s="125"/>
      <c r="AC173" s="125"/>
      <c r="AD173" s="125"/>
    </row>
    <row r="174" spans="1:30" x14ac:dyDescent="0.2">
      <c r="A174" s="417" t="s">
        <v>277</v>
      </c>
      <c r="B174" s="418" t="s">
        <v>460</v>
      </c>
      <c r="C174" s="157"/>
      <c r="D174" s="157"/>
      <c r="E174" s="213"/>
      <c r="F174" s="157"/>
      <c r="G174" s="213"/>
      <c r="H174" s="157"/>
      <c r="I174" s="213">
        <v>1</v>
      </c>
      <c r="J174" s="157"/>
      <c r="K174" s="157"/>
      <c r="L174" s="156">
        <v>2</v>
      </c>
      <c r="M174" s="159"/>
      <c r="N174" s="742"/>
      <c r="O174" s="156"/>
      <c r="P174" s="156"/>
      <c r="Q174" s="742"/>
      <c r="R174" s="213"/>
      <c r="S174" s="213">
        <v>5</v>
      </c>
      <c r="T174" s="742"/>
      <c r="U174" s="682"/>
      <c r="V174" s="766">
        <v>4</v>
      </c>
      <c r="W174" s="161"/>
      <c r="X174" s="125" t="s">
        <v>1695</v>
      </c>
      <c r="Y174" s="125"/>
      <c r="Z174" s="125"/>
      <c r="AA174" s="125"/>
      <c r="AB174" s="125"/>
      <c r="AC174" s="125"/>
      <c r="AD174" s="125"/>
    </row>
    <row r="175" spans="1:30" x14ac:dyDescent="0.2">
      <c r="A175" s="397" t="s">
        <v>165</v>
      </c>
      <c r="B175" s="155" t="s">
        <v>526</v>
      </c>
      <c r="C175" s="157"/>
      <c r="D175" s="157"/>
      <c r="E175" s="156"/>
      <c r="F175" s="157"/>
      <c r="G175" s="156"/>
      <c r="H175" s="157"/>
      <c r="I175" s="156"/>
      <c r="J175" s="157"/>
      <c r="K175" s="157"/>
      <c r="L175" s="156">
        <v>4</v>
      </c>
      <c r="M175" s="159"/>
      <c r="N175" s="742"/>
      <c r="O175" s="156"/>
      <c r="P175" s="156"/>
      <c r="Q175" s="159"/>
      <c r="R175" s="213"/>
      <c r="S175" s="213">
        <v>2</v>
      </c>
      <c r="T175" s="159"/>
      <c r="U175" s="682"/>
      <c r="V175" s="766">
        <v>5</v>
      </c>
      <c r="W175" s="161"/>
      <c r="X175" s="125" t="s">
        <v>1695</v>
      </c>
    </row>
    <row r="176" spans="1:30" x14ac:dyDescent="0.2">
      <c r="A176" s="397" t="s">
        <v>302</v>
      </c>
      <c r="B176" s="155" t="s">
        <v>458</v>
      </c>
      <c r="C176" s="157"/>
      <c r="D176" s="157"/>
      <c r="E176" s="156"/>
      <c r="F176" s="157"/>
      <c r="G176" s="156"/>
      <c r="H176" s="157"/>
      <c r="I176" s="156"/>
      <c r="J176" s="157"/>
      <c r="K176" s="157"/>
      <c r="L176" s="156">
        <v>6</v>
      </c>
      <c r="M176" s="159"/>
      <c r="N176" s="742"/>
      <c r="O176" s="156"/>
      <c r="P176" s="156"/>
      <c r="Q176" s="159"/>
      <c r="R176" s="213"/>
      <c r="S176" s="213">
        <v>1</v>
      </c>
      <c r="T176" s="159"/>
      <c r="U176" s="682"/>
      <c r="V176" s="766">
        <v>1</v>
      </c>
      <c r="W176" s="161"/>
      <c r="X176" s="125" t="s">
        <v>1695</v>
      </c>
      <c r="Y176" s="125"/>
      <c r="Z176" s="125"/>
      <c r="AA176" s="125"/>
      <c r="AB176" s="125"/>
      <c r="AC176" s="125"/>
      <c r="AD176" s="125"/>
    </row>
    <row r="177" spans="1:1012" x14ac:dyDescent="0.2">
      <c r="A177" s="417" t="s">
        <v>24</v>
      </c>
      <c r="B177" s="418" t="s">
        <v>328</v>
      </c>
      <c r="C177" s="398"/>
      <c r="D177" s="398"/>
      <c r="E177" s="213">
        <v>7</v>
      </c>
      <c r="F177" s="398"/>
      <c r="G177" s="213"/>
      <c r="H177" s="398"/>
      <c r="I177" s="213">
        <v>1</v>
      </c>
      <c r="J177" s="398"/>
      <c r="K177" s="157"/>
      <c r="L177" s="213"/>
      <c r="M177" s="159"/>
      <c r="N177" s="742"/>
      <c r="O177" s="156"/>
      <c r="P177" s="156"/>
      <c r="Q177" s="742"/>
      <c r="R177" s="213"/>
      <c r="S177" s="213">
        <v>1</v>
      </c>
      <c r="T177" s="742"/>
      <c r="U177" s="682">
        <v>1</v>
      </c>
      <c r="V177" s="766"/>
      <c r="W177" s="161"/>
      <c r="X177" s="125" t="s">
        <v>1695</v>
      </c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  <c r="AU177" s="125"/>
      <c r="AV177" s="125"/>
      <c r="AW177" s="125"/>
      <c r="AX177" s="125"/>
      <c r="AY177" s="125"/>
      <c r="AZ177" s="125"/>
      <c r="BA177" s="125"/>
      <c r="BB177" s="125"/>
      <c r="BC177" s="125"/>
      <c r="BD177" s="125"/>
      <c r="BE177" s="125"/>
      <c r="BF177" s="125"/>
      <c r="BG177" s="125"/>
      <c r="BH177" s="125"/>
      <c r="BI177" s="125"/>
      <c r="BJ177" s="125"/>
      <c r="BK177" s="125"/>
      <c r="BL177" s="125"/>
      <c r="BM177" s="125"/>
      <c r="BN177" s="125"/>
      <c r="BO177" s="125"/>
      <c r="BP177" s="125"/>
      <c r="BQ177" s="125"/>
      <c r="BR177" s="125"/>
      <c r="BS177" s="125"/>
      <c r="BT177" s="125"/>
      <c r="BU177" s="125"/>
      <c r="BV177" s="125"/>
      <c r="BW177" s="125"/>
      <c r="BX177" s="125"/>
      <c r="BY177" s="125"/>
      <c r="BZ177" s="125"/>
      <c r="CA177" s="125"/>
      <c r="CB177" s="125"/>
      <c r="CC177" s="125"/>
      <c r="CD177" s="125"/>
      <c r="CE177" s="125"/>
      <c r="CF177" s="125"/>
      <c r="CG177" s="125"/>
      <c r="CH177" s="125"/>
      <c r="CI177" s="125"/>
      <c r="CJ177" s="125"/>
      <c r="CK177" s="125"/>
      <c r="CL177" s="125"/>
      <c r="CM177" s="125"/>
      <c r="CN177" s="125"/>
      <c r="CO177" s="125"/>
      <c r="CP177" s="125"/>
      <c r="CQ177" s="125"/>
      <c r="CR177" s="125"/>
      <c r="CS177" s="125"/>
      <c r="CT177" s="125"/>
      <c r="CU177" s="125"/>
      <c r="CV177" s="125"/>
      <c r="CW177" s="125"/>
      <c r="CX177" s="125"/>
      <c r="CY177" s="125"/>
      <c r="CZ177" s="125"/>
      <c r="DA177" s="125"/>
      <c r="DB177" s="125"/>
      <c r="DC177" s="125"/>
      <c r="DD177" s="125"/>
      <c r="DE177" s="125"/>
      <c r="DF177" s="125"/>
      <c r="DG177" s="125"/>
      <c r="DH177" s="125"/>
      <c r="DI177" s="125"/>
      <c r="DJ177" s="125"/>
      <c r="DK177" s="125"/>
      <c r="DL177" s="125"/>
      <c r="DM177" s="125"/>
      <c r="DN177" s="125"/>
      <c r="DO177" s="125"/>
      <c r="DP177" s="125"/>
      <c r="DQ177" s="125"/>
      <c r="DR177" s="125"/>
      <c r="DS177" s="125"/>
      <c r="DT177" s="125"/>
      <c r="DU177" s="125"/>
      <c r="DV177" s="125"/>
      <c r="DW177" s="125"/>
      <c r="DX177" s="125"/>
      <c r="DY177" s="125"/>
      <c r="DZ177" s="125"/>
      <c r="EA177" s="125"/>
      <c r="EB177" s="125"/>
      <c r="EC177" s="125"/>
      <c r="ED177" s="125"/>
      <c r="EE177" s="125"/>
      <c r="EF177" s="125"/>
      <c r="EG177" s="125"/>
      <c r="EH177" s="125"/>
      <c r="EI177" s="125"/>
      <c r="EJ177" s="125"/>
      <c r="EK177" s="125"/>
      <c r="EL177" s="125"/>
      <c r="EM177" s="125"/>
      <c r="EN177" s="125"/>
      <c r="EO177" s="125"/>
      <c r="EP177" s="125"/>
      <c r="EQ177" s="125"/>
      <c r="ER177" s="125"/>
      <c r="ES177" s="125"/>
      <c r="ET177" s="125"/>
      <c r="EU177" s="125"/>
      <c r="EV177" s="125"/>
      <c r="EW177" s="125"/>
      <c r="EX177" s="125"/>
      <c r="EY177" s="125"/>
      <c r="EZ177" s="125"/>
      <c r="FA177" s="125"/>
      <c r="FB177" s="125"/>
      <c r="FC177" s="125"/>
      <c r="FD177" s="125"/>
      <c r="FE177" s="125"/>
      <c r="FF177" s="125"/>
      <c r="FG177" s="125"/>
      <c r="FH177" s="125"/>
      <c r="FI177" s="125"/>
      <c r="FJ177" s="125"/>
      <c r="FK177" s="125"/>
      <c r="FL177" s="125"/>
      <c r="FM177" s="125"/>
      <c r="FN177" s="125"/>
      <c r="FO177" s="125"/>
      <c r="FP177" s="125"/>
      <c r="FQ177" s="125"/>
      <c r="FR177" s="125"/>
      <c r="FS177" s="125"/>
      <c r="FT177" s="125"/>
      <c r="FU177" s="125"/>
      <c r="FV177" s="125"/>
      <c r="FW177" s="125"/>
      <c r="FX177" s="125"/>
      <c r="FY177" s="125"/>
      <c r="FZ177" s="125"/>
      <c r="GA177" s="125"/>
      <c r="GB177" s="125"/>
      <c r="GC177" s="125"/>
      <c r="GD177" s="125"/>
      <c r="GE177" s="125"/>
      <c r="GF177" s="125"/>
      <c r="GG177" s="125"/>
      <c r="GH177" s="125"/>
      <c r="GI177" s="125"/>
      <c r="GJ177" s="125"/>
      <c r="GK177" s="125"/>
      <c r="GL177" s="125"/>
      <c r="GM177" s="125"/>
      <c r="GN177" s="125"/>
      <c r="GO177" s="125"/>
      <c r="GP177" s="125"/>
      <c r="GQ177" s="125"/>
      <c r="GR177" s="125"/>
      <c r="GS177" s="125"/>
      <c r="GT177" s="125"/>
      <c r="GU177" s="125"/>
      <c r="GV177" s="125"/>
      <c r="GW177" s="125"/>
      <c r="GX177" s="125"/>
      <c r="GY177" s="125"/>
      <c r="GZ177" s="125"/>
      <c r="HA177" s="125"/>
      <c r="HB177" s="125"/>
      <c r="HC177" s="125"/>
      <c r="HD177" s="125"/>
      <c r="HE177" s="125"/>
      <c r="HF177" s="125"/>
      <c r="HG177" s="125"/>
      <c r="HH177" s="125"/>
      <c r="HI177" s="125"/>
      <c r="HJ177" s="125"/>
      <c r="HK177" s="125"/>
      <c r="HL177" s="125"/>
      <c r="HM177" s="125"/>
      <c r="HN177" s="125"/>
      <c r="HO177" s="125"/>
      <c r="HP177" s="125"/>
      <c r="HQ177" s="125"/>
      <c r="HR177" s="125"/>
      <c r="HS177" s="125"/>
      <c r="HT177" s="125"/>
      <c r="HU177" s="125"/>
      <c r="HV177" s="125"/>
      <c r="HW177" s="125"/>
      <c r="HX177" s="125"/>
      <c r="HY177" s="125"/>
      <c r="HZ177" s="125"/>
      <c r="IA177" s="125"/>
      <c r="IB177" s="125"/>
      <c r="IC177" s="125"/>
      <c r="ID177" s="125"/>
      <c r="IE177" s="125"/>
      <c r="IF177" s="125"/>
      <c r="IG177" s="125"/>
      <c r="IH177" s="125"/>
      <c r="II177" s="125"/>
      <c r="IJ177" s="125"/>
      <c r="IK177" s="125"/>
      <c r="IL177" s="125"/>
      <c r="IM177" s="125"/>
      <c r="IN177" s="125"/>
      <c r="IO177" s="125"/>
      <c r="IP177" s="125"/>
      <c r="IQ177" s="125"/>
      <c r="IR177" s="125"/>
      <c r="IS177" s="125"/>
      <c r="IT177" s="125"/>
      <c r="IU177" s="125"/>
      <c r="IV177" s="125"/>
      <c r="IW177" s="125"/>
      <c r="IX177" s="125"/>
      <c r="IY177" s="125"/>
      <c r="IZ177" s="125"/>
      <c r="JA177" s="125"/>
      <c r="JB177" s="125"/>
      <c r="JC177" s="125"/>
      <c r="JD177" s="125"/>
      <c r="JE177" s="125"/>
      <c r="JF177" s="125"/>
      <c r="JG177" s="125"/>
      <c r="JH177" s="125"/>
      <c r="JI177" s="125"/>
      <c r="JJ177" s="125"/>
      <c r="JK177" s="125"/>
      <c r="JL177" s="125"/>
      <c r="JM177" s="125"/>
      <c r="JN177" s="125"/>
      <c r="JO177" s="125"/>
      <c r="JP177" s="125"/>
      <c r="JQ177" s="125"/>
      <c r="JR177" s="125"/>
      <c r="JS177" s="125"/>
      <c r="JT177" s="125"/>
      <c r="JU177" s="125"/>
      <c r="JV177" s="125"/>
      <c r="JW177" s="125"/>
      <c r="JX177" s="125"/>
      <c r="JY177" s="125"/>
      <c r="JZ177" s="125"/>
      <c r="KA177" s="125"/>
      <c r="KB177" s="125"/>
      <c r="KC177" s="125"/>
      <c r="KD177" s="125"/>
      <c r="KE177" s="125"/>
      <c r="KF177" s="125"/>
      <c r="KG177" s="125"/>
      <c r="KH177" s="125"/>
      <c r="KI177" s="125"/>
      <c r="KJ177" s="125"/>
      <c r="KK177" s="125"/>
      <c r="KL177" s="125"/>
      <c r="KM177" s="125"/>
      <c r="KN177" s="125"/>
      <c r="KO177" s="125"/>
      <c r="KP177" s="125"/>
      <c r="KQ177" s="125"/>
      <c r="KR177" s="125"/>
      <c r="KS177" s="125"/>
      <c r="KT177" s="125"/>
      <c r="KU177" s="125"/>
      <c r="KV177" s="125"/>
      <c r="KW177" s="125"/>
      <c r="KX177" s="125"/>
      <c r="KY177" s="125"/>
      <c r="KZ177" s="125"/>
      <c r="LA177" s="125"/>
      <c r="LB177" s="125"/>
      <c r="LC177" s="125"/>
      <c r="LD177" s="125"/>
      <c r="LE177" s="125"/>
      <c r="LF177" s="125"/>
      <c r="LG177" s="125"/>
      <c r="LH177" s="125"/>
      <c r="LI177" s="125"/>
      <c r="LJ177" s="125"/>
      <c r="LK177" s="125"/>
      <c r="LL177" s="125"/>
      <c r="LM177" s="125"/>
      <c r="LN177" s="125"/>
      <c r="LO177" s="125"/>
      <c r="LP177" s="125"/>
      <c r="LQ177" s="125"/>
      <c r="LR177" s="125"/>
      <c r="LS177" s="125"/>
      <c r="LT177" s="125"/>
      <c r="LU177" s="125"/>
      <c r="LV177" s="125"/>
      <c r="LW177" s="125"/>
      <c r="LX177" s="125"/>
      <c r="LY177" s="125"/>
      <c r="LZ177" s="125"/>
      <c r="MA177" s="125"/>
      <c r="MB177" s="125"/>
      <c r="MC177" s="125"/>
      <c r="MD177" s="125"/>
      <c r="ME177" s="125"/>
      <c r="MF177" s="125"/>
      <c r="MG177" s="125"/>
      <c r="MH177" s="125"/>
      <c r="MI177" s="125"/>
      <c r="MJ177" s="125"/>
      <c r="MK177" s="125"/>
      <c r="ML177" s="125"/>
      <c r="MM177" s="125"/>
      <c r="MN177" s="125"/>
      <c r="MO177" s="125"/>
      <c r="MP177" s="125"/>
      <c r="MQ177" s="125"/>
      <c r="MR177" s="125"/>
      <c r="MS177" s="125"/>
      <c r="MT177" s="125"/>
      <c r="MU177" s="125"/>
      <c r="MV177" s="125"/>
      <c r="MW177" s="125"/>
      <c r="MX177" s="125"/>
      <c r="MY177" s="125"/>
      <c r="MZ177" s="125"/>
      <c r="NA177" s="125"/>
      <c r="NB177" s="125"/>
      <c r="NC177" s="125"/>
      <c r="ND177" s="125"/>
      <c r="NE177" s="125"/>
      <c r="NF177" s="125"/>
      <c r="NG177" s="125"/>
      <c r="NH177" s="125"/>
      <c r="NI177" s="125"/>
      <c r="NJ177" s="125"/>
      <c r="NK177" s="125"/>
      <c r="NL177" s="125"/>
      <c r="NM177" s="125"/>
      <c r="NN177" s="125"/>
      <c r="NO177" s="125"/>
      <c r="NP177" s="125"/>
      <c r="NQ177" s="125"/>
      <c r="NR177" s="125"/>
      <c r="NS177" s="125"/>
      <c r="NT177" s="125"/>
      <c r="NU177" s="125"/>
      <c r="NV177" s="125"/>
      <c r="NW177" s="125"/>
      <c r="NX177" s="125"/>
      <c r="NY177" s="125"/>
      <c r="NZ177" s="125"/>
      <c r="OA177" s="125"/>
      <c r="OB177" s="125"/>
      <c r="OC177" s="125"/>
      <c r="OD177" s="125"/>
      <c r="OE177" s="125"/>
      <c r="OF177" s="125"/>
      <c r="OG177" s="125"/>
      <c r="OH177" s="125"/>
      <c r="OI177" s="125"/>
      <c r="OJ177" s="125"/>
      <c r="OK177" s="125"/>
      <c r="OL177" s="125"/>
      <c r="OM177" s="125"/>
      <c r="ON177" s="125"/>
      <c r="OO177" s="125"/>
      <c r="OP177" s="125"/>
      <c r="OQ177" s="125"/>
      <c r="OR177" s="125"/>
      <c r="OS177" s="125"/>
      <c r="OT177" s="125"/>
      <c r="OU177" s="125"/>
      <c r="OV177" s="125"/>
      <c r="OW177" s="125"/>
      <c r="OX177" s="125"/>
      <c r="OY177" s="125"/>
      <c r="OZ177" s="125"/>
      <c r="PA177" s="125"/>
      <c r="PB177" s="125"/>
      <c r="PC177" s="125"/>
      <c r="PD177" s="125"/>
      <c r="PE177" s="125"/>
      <c r="PF177" s="125"/>
      <c r="PG177" s="125"/>
      <c r="PH177" s="125"/>
      <c r="PI177" s="125"/>
      <c r="PJ177" s="125"/>
      <c r="PK177" s="125"/>
      <c r="PL177" s="125"/>
      <c r="PM177" s="125"/>
      <c r="PN177" s="125"/>
      <c r="PO177" s="125"/>
      <c r="PP177" s="125"/>
      <c r="PQ177" s="125"/>
      <c r="PR177" s="125"/>
      <c r="PS177" s="125"/>
      <c r="PT177" s="125"/>
      <c r="PU177" s="125"/>
      <c r="PV177" s="125"/>
      <c r="PW177" s="125"/>
      <c r="PX177" s="125"/>
      <c r="PY177" s="125"/>
      <c r="PZ177" s="125"/>
      <c r="QA177" s="125"/>
      <c r="QB177" s="125"/>
      <c r="QC177" s="125"/>
      <c r="QD177" s="125"/>
      <c r="QE177" s="125"/>
      <c r="QF177" s="125"/>
      <c r="QG177" s="125"/>
      <c r="QH177" s="125"/>
      <c r="QI177" s="125"/>
      <c r="QJ177" s="125"/>
      <c r="QK177" s="125"/>
      <c r="QL177" s="125"/>
      <c r="QM177" s="125"/>
      <c r="QN177" s="125"/>
      <c r="QO177" s="125"/>
      <c r="QP177" s="125"/>
      <c r="QQ177" s="125"/>
      <c r="QR177" s="125"/>
      <c r="QS177" s="125"/>
      <c r="QT177" s="125"/>
      <c r="QU177" s="125"/>
      <c r="QV177" s="125"/>
      <c r="QW177" s="125"/>
      <c r="QX177" s="125"/>
      <c r="QY177" s="125"/>
      <c r="QZ177" s="125"/>
      <c r="RA177" s="125"/>
      <c r="RB177" s="125"/>
      <c r="RC177" s="125"/>
      <c r="RD177" s="125"/>
      <c r="RE177" s="125"/>
      <c r="RF177" s="125"/>
      <c r="RG177" s="125"/>
      <c r="RH177" s="125"/>
      <c r="RI177" s="125"/>
      <c r="RJ177" s="125"/>
      <c r="RK177" s="125"/>
      <c r="RL177" s="125"/>
      <c r="RM177" s="125"/>
      <c r="RN177" s="125"/>
      <c r="RO177" s="125"/>
      <c r="RP177" s="125"/>
      <c r="RQ177" s="125"/>
      <c r="RR177" s="125"/>
      <c r="RS177" s="125"/>
      <c r="RT177" s="125"/>
      <c r="RU177" s="125"/>
      <c r="RV177" s="125"/>
      <c r="RW177" s="125"/>
      <c r="RX177" s="125"/>
      <c r="RY177" s="125"/>
      <c r="RZ177" s="125"/>
      <c r="SA177" s="125"/>
      <c r="SB177" s="125"/>
      <c r="SC177" s="125"/>
      <c r="SD177" s="125"/>
      <c r="SE177" s="125"/>
      <c r="SF177" s="125"/>
      <c r="SG177" s="125"/>
      <c r="SH177" s="125"/>
      <c r="SI177" s="125"/>
      <c r="SJ177" s="125"/>
      <c r="SK177" s="125"/>
      <c r="SL177" s="125"/>
      <c r="SM177" s="125"/>
      <c r="SN177" s="125"/>
      <c r="SO177" s="125"/>
      <c r="SP177" s="125"/>
      <c r="SQ177" s="125"/>
      <c r="SR177" s="125"/>
      <c r="SS177" s="125"/>
      <c r="ST177" s="125"/>
      <c r="SU177" s="125"/>
      <c r="SV177" s="125"/>
      <c r="SW177" s="125"/>
      <c r="SX177" s="125"/>
      <c r="SY177" s="125"/>
      <c r="SZ177" s="125"/>
      <c r="TA177" s="125"/>
      <c r="TB177" s="125"/>
      <c r="TC177" s="125"/>
      <c r="TD177" s="125"/>
      <c r="TE177" s="125"/>
      <c r="TF177" s="125"/>
      <c r="TG177" s="125"/>
      <c r="TH177" s="125"/>
      <c r="TI177" s="125"/>
      <c r="TJ177" s="125"/>
      <c r="TK177" s="125"/>
      <c r="TL177" s="125"/>
      <c r="TM177" s="125"/>
      <c r="TN177" s="125"/>
      <c r="TO177" s="125"/>
      <c r="TP177" s="125"/>
      <c r="TQ177" s="125"/>
      <c r="TR177" s="125"/>
      <c r="TS177" s="125"/>
      <c r="TT177" s="125"/>
      <c r="TU177" s="125"/>
      <c r="TV177" s="125"/>
      <c r="TW177" s="125"/>
      <c r="TX177" s="125"/>
      <c r="TY177" s="125"/>
      <c r="TZ177" s="125"/>
      <c r="UA177" s="125"/>
      <c r="UB177" s="125"/>
      <c r="UC177" s="125"/>
      <c r="UD177" s="125"/>
      <c r="UE177" s="125"/>
      <c r="UF177" s="125"/>
      <c r="UG177" s="125"/>
      <c r="UH177" s="125"/>
      <c r="UI177" s="125"/>
      <c r="UJ177" s="125"/>
      <c r="UK177" s="125"/>
      <c r="UL177" s="125"/>
      <c r="UM177" s="125"/>
      <c r="UN177" s="125"/>
      <c r="UO177" s="125"/>
      <c r="UP177" s="125"/>
      <c r="UQ177" s="125"/>
      <c r="UR177" s="125"/>
      <c r="US177" s="125"/>
      <c r="UT177" s="125"/>
      <c r="UU177" s="125"/>
      <c r="UV177" s="125"/>
      <c r="UW177" s="125"/>
      <c r="UX177" s="125"/>
      <c r="UY177" s="125"/>
      <c r="UZ177" s="125"/>
      <c r="VA177" s="125"/>
      <c r="VB177" s="125"/>
      <c r="VC177" s="125"/>
      <c r="VD177" s="125"/>
      <c r="VE177" s="125"/>
      <c r="VF177" s="125"/>
      <c r="VG177" s="125"/>
      <c r="VH177" s="125"/>
      <c r="VI177" s="125"/>
      <c r="VJ177" s="125"/>
      <c r="VK177" s="125"/>
      <c r="VL177" s="125"/>
      <c r="VM177" s="125"/>
      <c r="VN177" s="125"/>
      <c r="VO177" s="125"/>
      <c r="VP177" s="125"/>
      <c r="VQ177" s="125"/>
      <c r="VR177" s="125"/>
      <c r="VS177" s="125"/>
      <c r="VT177" s="125"/>
      <c r="VU177" s="125"/>
      <c r="VV177" s="125"/>
      <c r="VW177" s="125"/>
      <c r="VX177" s="125"/>
      <c r="VY177" s="125"/>
      <c r="VZ177" s="125"/>
      <c r="WA177" s="125"/>
      <c r="WB177" s="125"/>
      <c r="WC177" s="125"/>
      <c r="WD177" s="125"/>
      <c r="WE177" s="125"/>
      <c r="WF177" s="125"/>
      <c r="WG177" s="125"/>
      <c r="WH177" s="125"/>
      <c r="WI177" s="125"/>
      <c r="WJ177" s="125"/>
      <c r="WK177" s="125"/>
      <c r="WL177" s="125"/>
      <c r="WM177" s="125"/>
      <c r="WN177" s="125"/>
      <c r="WO177" s="125"/>
      <c r="WP177" s="125"/>
      <c r="WQ177" s="125"/>
      <c r="WR177" s="125"/>
      <c r="WS177" s="125"/>
      <c r="WT177" s="125"/>
      <c r="WU177" s="125"/>
      <c r="WV177" s="125"/>
      <c r="WW177" s="125"/>
      <c r="WX177" s="125"/>
      <c r="WY177" s="125"/>
      <c r="WZ177" s="125"/>
      <c r="XA177" s="125"/>
      <c r="XB177" s="125"/>
      <c r="XC177" s="125"/>
      <c r="XD177" s="125"/>
      <c r="XE177" s="125"/>
      <c r="XF177" s="125"/>
      <c r="XG177" s="125"/>
      <c r="XH177" s="125"/>
      <c r="XI177" s="125"/>
      <c r="XJ177" s="125"/>
      <c r="XK177" s="125"/>
      <c r="XL177" s="125"/>
      <c r="XM177" s="125"/>
      <c r="XN177" s="125"/>
      <c r="XO177" s="125"/>
      <c r="XP177" s="125"/>
      <c r="XQ177" s="125"/>
      <c r="XR177" s="125"/>
      <c r="XS177" s="125"/>
      <c r="XT177" s="125"/>
      <c r="XU177" s="125"/>
      <c r="XV177" s="125"/>
      <c r="XW177" s="125"/>
      <c r="XX177" s="125"/>
      <c r="XY177" s="125"/>
      <c r="XZ177" s="125"/>
      <c r="YA177" s="125"/>
      <c r="YB177" s="125"/>
      <c r="YC177" s="125"/>
      <c r="YD177" s="125"/>
      <c r="YE177" s="125"/>
      <c r="YF177" s="125"/>
      <c r="YG177" s="125"/>
      <c r="YH177" s="125"/>
      <c r="YI177" s="125"/>
      <c r="YJ177" s="125"/>
      <c r="YK177" s="125"/>
      <c r="YL177" s="125"/>
      <c r="YM177" s="125"/>
      <c r="YN177" s="125"/>
      <c r="YO177" s="125"/>
      <c r="YP177" s="125"/>
      <c r="YQ177" s="125"/>
      <c r="YR177" s="125"/>
      <c r="YS177" s="125"/>
      <c r="YT177" s="125"/>
      <c r="YU177" s="125"/>
      <c r="YV177" s="125"/>
      <c r="YW177" s="125"/>
      <c r="YX177" s="125"/>
      <c r="YY177" s="125"/>
      <c r="YZ177" s="125"/>
      <c r="ZA177" s="125"/>
      <c r="ZB177" s="125"/>
      <c r="ZC177" s="125"/>
      <c r="ZD177" s="125"/>
      <c r="ZE177" s="125"/>
      <c r="ZF177" s="125"/>
      <c r="ZG177" s="125"/>
      <c r="ZH177" s="125"/>
      <c r="ZI177" s="125"/>
      <c r="ZJ177" s="125"/>
      <c r="ZK177" s="125"/>
      <c r="ZL177" s="125"/>
      <c r="ZM177" s="125"/>
      <c r="ZN177" s="125"/>
      <c r="ZO177" s="125"/>
      <c r="ZP177" s="125"/>
      <c r="ZQ177" s="125"/>
      <c r="ZR177" s="125"/>
      <c r="ZS177" s="125"/>
      <c r="ZT177" s="125"/>
      <c r="ZU177" s="125"/>
      <c r="ZV177" s="125"/>
      <c r="ZW177" s="125"/>
      <c r="ZX177" s="125"/>
      <c r="ZY177" s="125"/>
      <c r="ZZ177" s="125"/>
      <c r="AAA177" s="125"/>
      <c r="AAB177" s="125"/>
      <c r="AAC177" s="125"/>
      <c r="AAD177" s="125"/>
      <c r="AAE177" s="125"/>
      <c r="AAF177" s="125"/>
      <c r="AAG177" s="125"/>
      <c r="AAH177" s="125"/>
      <c r="AAI177" s="125"/>
      <c r="AAJ177" s="125"/>
      <c r="AAK177" s="125"/>
      <c r="AAL177" s="125"/>
      <c r="AAM177" s="125"/>
      <c r="AAN177" s="125"/>
      <c r="AAO177" s="125"/>
      <c r="AAP177" s="125"/>
      <c r="AAQ177" s="125"/>
      <c r="AAR177" s="125"/>
      <c r="AAS177" s="125"/>
      <c r="AAT177" s="125"/>
      <c r="AAU177" s="125"/>
      <c r="AAV177" s="125"/>
      <c r="AAW177" s="125"/>
      <c r="AAX177" s="125"/>
      <c r="AAY177" s="125"/>
      <c r="AAZ177" s="125"/>
      <c r="ABA177" s="125"/>
      <c r="ABB177" s="125"/>
      <c r="ABC177" s="125"/>
      <c r="ABD177" s="125"/>
      <c r="ABE177" s="125"/>
      <c r="ABF177" s="125"/>
      <c r="ABG177" s="125"/>
      <c r="ABH177" s="125"/>
      <c r="ABI177" s="125"/>
      <c r="ABJ177" s="125"/>
      <c r="ABK177" s="125"/>
      <c r="ABL177" s="125"/>
      <c r="ABM177" s="125"/>
      <c r="ABN177" s="125"/>
      <c r="ABO177" s="125"/>
      <c r="ABP177" s="125"/>
      <c r="ABQ177" s="125"/>
      <c r="ABR177" s="125"/>
      <c r="ABS177" s="125"/>
      <c r="ABT177" s="125"/>
      <c r="ABU177" s="125"/>
      <c r="ABV177" s="125"/>
      <c r="ABW177" s="125"/>
      <c r="ABX177" s="125"/>
      <c r="ABY177" s="125"/>
      <c r="ABZ177" s="125"/>
      <c r="ACA177" s="125"/>
      <c r="ACB177" s="125"/>
      <c r="ACC177" s="125"/>
      <c r="ACD177" s="125"/>
      <c r="ACE177" s="125"/>
      <c r="ACF177" s="125"/>
      <c r="ACG177" s="125"/>
      <c r="ACH177" s="125"/>
      <c r="ACI177" s="125"/>
      <c r="ACJ177" s="125"/>
      <c r="ACK177" s="125"/>
      <c r="ACL177" s="125"/>
      <c r="ACM177" s="125"/>
      <c r="ACN177" s="125"/>
      <c r="ACO177" s="125"/>
      <c r="ACP177" s="125"/>
      <c r="ACQ177" s="125"/>
      <c r="ACR177" s="125"/>
      <c r="ACS177" s="125"/>
      <c r="ACT177" s="125"/>
      <c r="ACU177" s="125"/>
      <c r="ACV177" s="125"/>
      <c r="ACW177" s="125"/>
      <c r="ACX177" s="125"/>
      <c r="ACY177" s="125"/>
      <c r="ACZ177" s="125"/>
      <c r="ADA177" s="125"/>
      <c r="ADB177" s="125"/>
      <c r="ADC177" s="125"/>
      <c r="ADD177" s="125"/>
      <c r="ADE177" s="125"/>
      <c r="ADF177" s="125"/>
      <c r="ADG177" s="125"/>
      <c r="ADH177" s="125"/>
      <c r="ADI177" s="125"/>
      <c r="ADJ177" s="125"/>
      <c r="ADK177" s="125"/>
      <c r="ADL177" s="125"/>
      <c r="ADM177" s="125"/>
      <c r="ADN177" s="125"/>
      <c r="ADO177" s="125"/>
      <c r="ADP177" s="125"/>
      <c r="ADQ177" s="125"/>
      <c r="ADR177" s="125"/>
      <c r="ADS177" s="125"/>
      <c r="ADT177" s="125"/>
      <c r="ADU177" s="125"/>
      <c r="ADV177" s="125"/>
      <c r="ADW177" s="125"/>
      <c r="ADX177" s="125"/>
      <c r="ADY177" s="125"/>
      <c r="ADZ177" s="125"/>
      <c r="AEA177" s="125"/>
      <c r="AEB177" s="125"/>
      <c r="AEC177" s="125"/>
      <c r="AED177" s="125"/>
      <c r="AEE177" s="125"/>
      <c r="AEF177" s="125"/>
      <c r="AEG177" s="125"/>
      <c r="AEH177" s="125"/>
      <c r="AEI177" s="125"/>
      <c r="AEJ177" s="125"/>
      <c r="AEK177" s="125"/>
      <c r="AEL177" s="125"/>
      <c r="AEM177" s="125"/>
      <c r="AEN177" s="125"/>
      <c r="AEO177" s="125"/>
      <c r="AEP177" s="125"/>
      <c r="AEQ177" s="125"/>
      <c r="AER177" s="125"/>
      <c r="AES177" s="125"/>
      <c r="AET177" s="125"/>
      <c r="AEU177" s="125"/>
      <c r="AEV177" s="125"/>
      <c r="AEW177" s="125"/>
      <c r="AEX177" s="125"/>
      <c r="AEY177" s="125"/>
      <c r="AEZ177" s="125"/>
      <c r="AFA177" s="125"/>
      <c r="AFB177" s="125"/>
      <c r="AFC177" s="125"/>
      <c r="AFD177" s="125"/>
      <c r="AFE177" s="125"/>
      <c r="AFF177" s="125"/>
      <c r="AFG177" s="125"/>
      <c r="AFH177" s="125"/>
      <c r="AFI177" s="125"/>
      <c r="AFJ177" s="125"/>
      <c r="AFK177" s="125"/>
      <c r="AFL177" s="125"/>
      <c r="AFM177" s="125"/>
      <c r="AFN177" s="125"/>
      <c r="AFO177" s="125"/>
      <c r="AFP177" s="125"/>
      <c r="AFQ177" s="125"/>
      <c r="AFR177" s="125"/>
      <c r="AFS177" s="125"/>
      <c r="AFT177" s="125"/>
      <c r="AFU177" s="125"/>
      <c r="AFV177" s="125"/>
      <c r="AFW177" s="125"/>
      <c r="AFX177" s="125"/>
      <c r="AFY177" s="125"/>
      <c r="AFZ177" s="125"/>
      <c r="AGA177" s="125"/>
      <c r="AGB177" s="125"/>
      <c r="AGC177" s="125"/>
      <c r="AGD177" s="125"/>
      <c r="AGE177" s="125"/>
      <c r="AGF177" s="125"/>
      <c r="AGG177" s="125"/>
      <c r="AGH177" s="125"/>
      <c r="AGI177" s="125"/>
      <c r="AGJ177" s="125"/>
      <c r="AGK177" s="125"/>
      <c r="AGL177" s="125"/>
      <c r="AGM177" s="125"/>
      <c r="AGN177" s="125"/>
      <c r="AGO177" s="125"/>
      <c r="AGP177" s="125"/>
      <c r="AGQ177" s="125"/>
      <c r="AGR177" s="125"/>
      <c r="AGS177" s="125"/>
      <c r="AGT177" s="125"/>
      <c r="AGU177" s="125"/>
      <c r="AGV177" s="125"/>
      <c r="AGW177" s="125"/>
      <c r="AGX177" s="125"/>
      <c r="AGY177" s="125"/>
      <c r="AGZ177" s="125"/>
      <c r="AHA177" s="125"/>
      <c r="AHB177" s="125"/>
      <c r="AHC177" s="125"/>
      <c r="AHD177" s="125"/>
      <c r="AHE177" s="125"/>
      <c r="AHF177" s="125"/>
      <c r="AHG177" s="125"/>
      <c r="AHH177" s="125"/>
      <c r="AHI177" s="125"/>
      <c r="AHJ177" s="125"/>
      <c r="AHK177" s="125"/>
      <c r="AHL177" s="125"/>
      <c r="AHM177" s="125"/>
      <c r="AHN177" s="125"/>
      <c r="AHO177" s="125"/>
      <c r="AHP177" s="125"/>
      <c r="AHQ177" s="125"/>
      <c r="AHR177" s="125"/>
      <c r="AHS177" s="125"/>
      <c r="AHT177" s="125"/>
      <c r="AHU177" s="125"/>
      <c r="AHV177" s="125"/>
      <c r="AHW177" s="125"/>
      <c r="AHX177" s="125"/>
      <c r="AHY177" s="125"/>
      <c r="AHZ177" s="125"/>
      <c r="AIA177" s="125"/>
      <c r="AIB177" s="125"/>
      <c r="AIC177" s="125"/>
      <c r="AID177" s="125"/>
      <c r="AIE177" s="125"/>
      <c r="AIF177" s="125"/>
      <c r="AIG177" s="125"/>
      <c r="AIH177" s="125"/>
      <c r="AII177" s="125"/>
      <c r="AIJ177" s="125"/>
      <c r="AIK177" s="125"/>
      <c r="AIL177" s="125"/>
      <c r="AIM177" s="125"/>
      <c r="AIN177" s="125"/>
      <c r="AIO177" s="125"/>
      <c r="AIP177" s="125"/>
      <c r="AIQ177" s="125"/>
      <c r="AIR177" s="125"/>
      <c r="AIS177" s="125"/>
      <c r="AIT177" s="125"/>
      <c r="AIU177" s="125"/>
      <c r="AIV177" s="125"/>
      <c r="AIW177" s="125"/>
      <c r="AIX177" s="125"/>
      <c r="AIY177" s="125"/>
      <c r="AIZ177" s="125"/>
      <c r="AJA177" s="125"/>
      <c r="AJB177" s="125"/>
      <c r="AJC177" s="125"/>
      <c r="AJD177" s="125"/>
      <c r="AJE177" s="125"/>
      <c r="AJF177" s="125"/>
      <c r="AJG177" s="125"/>
      <c r="AJH177" s="125"/>
      <c r="AJI177" s="125"/>
      <c r="AJJ177" s="125"/>
      <c r="AJK177" s="125"/>
      <c r="AJL177" s="125"/>
      <c r="AJM177" s="125"/>
      <c r="AJN177" s="125"/>
      <c r="AJO177" s="125"/>
      <c r="AJP177" s="125"/>
      <c r="AJQ177" s="125"/>
      <c r="AJR177" s="125"/>
      <c r="AJS177" s="125"/>
      <c r="AJT177" s="125"/>
      <c r="AJU177" s="125"/>
      <c r="AJV177" s="125"/>
      <c r="AJW177" s="125"/>
      <c r="AJX177" s="125"/>
      <c r="AJY177" s="125"/>
      <c r="AJZ177" s="125"/>
      <c r="AKA177" s="125"/>
      <c r="AKB177" s="125"/>
      <c r="AKC177" s="125"/>
      <c r="AKD177" s="125"/>
      <c r="AKE177" s="125"/>
      <c r="AKF177" s="125"/>
      <c r="AKG177" s="125"/>
      <c r="AKH177" s="125"/>
      <c r="AKI177" s="125"/>
      <c r="AKJ177" s="125"/>
      <c r="AKK177" s="125"/>
      <c r="AKL177" s="125"/>
      <c r="AKM177" s="125"/>
      <c r="AKN177" s="125"/>
      <c r="AKO177" s="125"/>
      <c r="AKP177" s="125"/>
      <c r="AKQ177" s="125"/>
      <c r="AKR177" s="125"/>
      <c r="AKS177" s="125"/>
      <c r="AKT177" s="125"/>
      <c r="AKU177" s="125"/>
      <c r="AKV177" s="125"/>
      <c r="AKW177" s="125"/>
      <c r="AKX177" s="125"/>
      <c r="AKY177" s="125"/>
      <c r="AKZ177" s="125"/>
      <c r="ALA177" s="125"/>
      <c r="ALB177" s="125"/>
      <c r="ALC177" s="125"/>
      <c r="ALD177" s="125"/>
      <c r="ALE177" s="125"/>
      <c r="ALF177" s="125"/>
      <c r="ALG177" s="125"/>
      <c r="ALH177" s="125"/>
      <c r="ALI177" s="125"/>
      <c r="ALJ177" s="125"/>
      <c r="ALK177" s="125"/>
      <c r="ALL177" s="125"/>
      <c r="ALM177" s="125"/>
      <c r="ALN177" s="125"/>
      <c r="ALO177" s="125"/>
      <c r="ALP177" s="125"/>
      <c r="ALQ177" s="125"/>
      <c r="ALR177" s="125"/>
      <c r="ALS177" s="125"/>
      <c r="ALT177" s="125"/>
      <c r="ALU177" s="125"/>
      <c r="ALV177" s="125"/>
      <c r="ALW177" s="125"/>
      <c r="ALX177" s="125"/>
    </row>
    <row r="178" spans="1:1012" x14ac:dyDescent="0.2">
      <c r="A178" s="420" t="s">
        <v>137</v>
      </c>
      <c r="B178" s="418" t="s">
        <v>352</v>
      </c>
      <c r="C178" s="157"/>
      <c r="D178" s="157"/>
      <c r="E178" s="213"/>
      <c r="F178" s="157"/>
      <c r="G178" s="213">
        <v>1</v>
      </c>
      <c r="H178" s="157"/>
      <c r="I178" s="213"/>
      <c r="J178" s="157"/>
      <c r="K178" s="157"/>
      <c r="L178" s="156"/>
      <c r="M178" s="159"/>
      <c r="N178" s="742"/>
      <c r="O178" s="156"/>
      <c r="P178" s="156"/>
      <c r="Q178" s="159"/>
      <c r="R178" s="213"/>
      <c r="S178" s="213">
        <v>3</v>
      </c>
      <c r="T178" s="159"/>
      <c r="U178" s="682"/>
      <c r="V178" s="766">
        <v>2</v>
      </c>
      <c r="W178" s="161"/>
      <c r="X178" s="125" t="s">
        <v>1695</v>
      </c>
      <c r="Y178" s="125"/>
      <c r="Z178" s="125"/>
      <c r="AA178" s="125"/>
      <c r="AB178" s="125"/>
      <c r="AC178" s="125"/>
      <c r="AD178" s="125"/>
    </row>
    <row r="179" spans="1:1012" x14ac:dyDescent="0.2">
      <c r="A179" s="397" t="s">
        <v>561</v>
      </c>
      <c r="B179" s="155" t="s">
        <v>636</v>
      </c>
      <c r="C179" s="157"/>
      <c r="D179" s="157"/>
      <c r="E179" s="156"/>
      <c r="F179" s="157"/>
      <c r="G179" s="156"/>
      <c r="H179" s="157"/>
      <c r="I179" s="156"/>
      <c r="J179" s="157"/>
      <c r="K179" s="157"/>
      <c r="L179" s="156"/>
      <c r="M179" s="159"/>
      <c r="N179" s="742"/>
      <c r="O179" s="156"/>
      <c r="P179" s="156"/>
      <c r="Q179" s="742"/>
      <c r="R179" s="213"/>
      <c r="S179" s="213">
        <v>1</v>
      </c>
      <c r="T179" s="742"/>
      <c r="U179" s="682"/>
      <c r="V179" s="766">
        <v>1</v>
      </c>
      <c r="W179" s="161"/>
      <c r="X179" s="125" t="s">
        <v>1695</v>
      </c>
      <c r="Y179" s="125"/>
      <c r="Z179" s="125"/>
      <c r="AA179" s="125"/>
      <c r="AB179" s="125"/>
      <c r="AC179" s="125"/>
      <c r="AD179" s="125"/>
    </row>
    <row r="180" spans="1:1012" x14ac:dyDescent="0.2">
      <c r="A180" s="417" t="s">
        <v>1370</v>
      </c>
      <c r="B180" s="418" t="s">
        <v>1377</v>
      </c>
      <c r="C180" s="157"/>
      <c r="D180" s="157"/>
      <c r="E180" s="213"/>
      <c r="F180" s="157"/>
      <c r="G180" s="213"/>
      <c r="H180" s="157"/>
      <c r="I180" s="213"/>
      <c r="J180" s="157"/>
      <c r="K180" s="157"/>
      <c r="L180" s="156"/>
      <c r="M180" s="159"/>
      <c r="N180" s="742"/>
      <c r="O180" s="156"/>
      <c r="P180" s="156"/>
      <c r="Q180" s="159"/>
      <c r="R180" s="213"/>
      <c r="S180" s="213">
        <v>1</v>
      </c>
      <c r="T180" s="159"/>
      <c r="U180" s="682"/>
      <c r="V180" s="766">
        <v>1</v>
      </c>
      <c r="W180" s="161"/>
      <c r="X180" s="125" t="s">
        <v>1695</v>
      </c>
      <c r="Y180" s="125"/>
      <c r="Z180" s="125"/>
      <c r="AA180" s="125"/>
      <c r="AB180" s="125"/>
      <c r="AC180" s="125"/>
      <c r="AD180" s="125"/>
    </row>
    <row r="181" spans="1:1012" x14ac:dyDescent="0.2">
      <c r="A181" s="771" t="s">
        <v>697</v>
      </c>
      <c r="B181" s="714" t="s">
        <v>710</v>
      </c>
      <c r="C181" s="157"/>
      <c r="D181" s="157"/>
      <c r="E181" s="682"/>
      <c r="F181" s="157"/>
      <c r="G181" s="682"/>
      <c r="H181" s="157"/>
      <c r="I181" s="682"/>
      <c r="J181" s="157"/>
      <c r="K181" s="157"/>
      <c r="L181" s="156"/>
      <c r="M181" s="159"/>
      <c r="N181" s="742"/>
      <c r="O181" s="156"/>
      <c r="P181" s="156"/>
      <c r="Q181" s="742"/>
      <c r="R181" s="213"/>
      <c r="S181" s="213">
        <v>1</v>
      </c>
      <c r="T181" s="742"/>
      <c r="U181" s="682"/>
      <c r="V181" s="766">
        <v>1</v>
      </c>
      <c r="W181" s="161"/>
      <c r="X181" s="125" t="s">
        <v>1695</v>
      </c>
    </row>
    <row r="182" spans="1:1012" x14ac:dyDescent="0.2">
      <c r="A182" s="397" t="s">
        <v>475</v>
      </c>
      <c r="B182" s="155" t="s">
        <v>462</v>
      </c>
      <c r="C182" s="157"/>
      <c r="D182" s="157"/>
      <c r="E182" s="156"/>
      <c r="F182" s="157"/>
      <c r="G182" s="156"/>
      <c r="H182" s="157"/>
      <c r="I182" s="156"/>
      <c r="J182" s="157"/>
      <c r="K182" s="157"/>
      <c r="L182" s="156"/>
      <c r="M182" s="159"/>
      <c r="N182" s="742"/>
      <c r="O182" s="156"/>
      <c r="P182" s="156"/>
      <c r="Q182" s="159"/>
      <c r="R182" s="213"/>
      <c r="S182" s="213">
        <v>1</v>
      </c>
      <c r="T182" s="159"/>
      <c r="U182" s="682"/>
      <c r="V182" s="766">
        <v>7</v>
      </c>
      <c r="W182" s="161"/>
      <c r="X182" s="125" t="s">
        <v>1698</v>
      </c>
    </row>
    <row r="183" spans="1:1012" x14ac:dyDescent="0.2">
      <c r="A183" s="397" t="s">
        <v>182</v>
      </c>
      <c r="B183" s="155" t="s">
        <v>349</v>
      </c>
      <c r="C183" s="157"/>
      <c r="D183" s="157"/>
      <c r="E183" s="156"/>
      <c r="F183" s="157"/>
      <c r="G183" s="156"/>
      <c r="H183" s="157"/>
      <c r="I183" s="156"/>
      <c r="J183" s="157"/>
      <c r="K183" s="157"/>
      <c r="L183" s="156"/>
      <c r="M183" s="159"/>
      <c r="N183" s="742"/>
      <c r="O183" s="156"/>
      <c r="P183" s="156"/>
      <c r="Q183" s="742"/>
      <c r="R183" s="213"/>
      <c r="S183" s="213">
        <v>2</v>
      </c>
      <c r="T183" s="742"/>
      <c r="U183" s="682"/>
      <c r="V183" s="766">
        <v>1</v>
      </c>
      <c r="W183" s="161"/>
      <c r="X183" s="125" t="s">
        <v>1695</v>
      </c>
      <c r="Y183" s="125"/>
      <c r="Z183" s="125"/>
      <c r="AA183" s="125"/>
      <c r="AB183" s="125"/>
      <c r="AC183" s="125"/>
      <c r="AD183" s="125"/>
    </row>
    <row r="184" spans="1:1012" x14ac:dyDescent="0.2">
      <c r="A184" s="397" t="s">
        <v>798</v>
      </c>
      <c r="B184" s="155" t="s">
        <v>812</v>
      </c>
      <c r="C184" s="157"/>
      <c r="D184" s="157"/>
      <c r="E184" s="156"/>
      <c r="F184" s="157"/>
      <c r="G184" s="156"/>
      <c r="H184" s="157"/>
      <c r="I184" s="156"/>
      <c r="J184" s="157"/>
      <c r="K184" s="157"/>
      <c r="L184" s="156"/>
      <c r="M184" s="159"/>
      <c r="N184" s="742"/>
      <c r="O184" s="156"/>
      <c r="P184" s="156"/>
      <c r="Q184" s="159"/>
      <c r="R184" s="213"/>
      <c r="S184" s="213">
        <v>2</v>
      </c>
      <c r="T184" s="159"/>
      <c r="U184" s="682"/>
      <c r="V184" s="766">
        <v>1</v>
      </c>
      <c r="W184" s="161"/>
      <c r="X184" s="125" t="s">
        <v>1695</v>
      </c>
      <c r="Y184" s="125"/>
      <c r="Z184" s="125"/>
      <c r="AA184" s="125"/>
      <c r="AB184" s="125"/>
      <c r="AC184" s="125"/>
      <c r="AD184" s="125"/>
    </row>
    <row r="185" spans="1:1012" x14ac:dyDescent="0.2">
      <c r="A185" s="397" t="s">
        <v>567</v>
      </c>
      <c r="B185" s="155" t="s">
        <v>657</v>
      </c>
      <c r="C185" s="157"/>
      <c r="D185" s="157"/>
      <c r="E185" s="156"/>
      <c r="F185" s="157"/>
      <c r="G185" s="156"/>
      <c r="H185" s="157"/>
      <c r="I185" s="156"/>
      <c r="J185" s="157"/>
      <c r="K185" s="157"/>
      <c r="L185" s="156"/>
      <c r="M185" s="159"/>
      <c r="N185" s="742"/>
      <c r="O185" s="156"/>
      <c r="P185" s="156"/>
      <c r="Q185" s="159"/>
      <c r="R185" s="213"/>
      <c r="S185" s="213">
        <v>2</v>
      </c>
      <c r="T185" s="159"/>
      <c r="U185" s="682"/>
      <c r="V185" s="766">
        <v>2</v>
      </c>
      <c r="W185" s="161"/>
      <c r="X185" s="125" t="s">
        <v>1695</v>
      </c>
      <c r="Y185" s="125"/>
      <c r="Z185" s="125"/>
      <c r="AA185" s="125"/>
      <c r="AB185" s="125"/>
      <c r="AC185" s="125"/>
      <c r="AD185" s="125"/>
    </row>
    <row r="186" spans="1:1012" x14ac:dyDescent="0.2">
      <c r="A186" s="397" t="s">
        <v>166</v>
      </c>
      <c r="B186" s="155" t="s">
        <v>378</v>
      </c>
      <c r="C186" s="157"/>
      <c r="D186" s="157"/>
      <c r="E186" s="156"/>
      <c r="F186" s="157"/>
      <c r="G186" s="156"/>
      <c r="H186" s="157"/>
      <c r="I186" s="156"/>
      <c r="J186" s="157"/>
      <c r="K186" s="157"/>
      <c r="L186" s="156"/>
      <c r="M186" s="159"/>
      <c r="N186" s="742"/>
      <c r="O186" s="156"/>
      <c r="P186" s="156"/>
      <c r="Q186" s="159"/>
      <c r="R186" s="213"/>
      <c r="S186" s="213">
        <v>2</v>
      </c>
      <c r="T186" s="159"/>
      <c r="U186" s="682"/>
      <c r="V186" s="766">
        <v>2</v>
      </c>
      <c r="W186" s="161"/>
      <c r="X186" s="125" t="s">
        <v>1695</v>
      </c>
    </row>
    <row r="187" spans="1:1012" x14ac:dyDescent="0.2">
      <c r="A187" s="771" t="s">
        <v>1091</v>
      </c>
      <c r="B187" s="714" t="s">
        <v>1124</v>
      </c>
      <c r="C187" s="157"/>
      <c r="D187" s="157"/>
      <c r="E187" s="213"/>
      <c r="F187" s="157"/>
      <c r="G187" s="213"/>
      <c r="H187" s="157"/>
      <c r="I187" s="213"/>
      <c r="J187" s="157"/>
      <c r="K187" s="157"/>
      <c r="L187" s="156"/>
      <c r="M187" s="159"/>
      <c r="N187" s="742"/>
      <c r="O187" s="156"/>
      <c r="P187" s="156"/>
      <c r="Q187" s="159"/>
      <c r="R187" s="213"/>
      <c r="S187" s="213">
        <v>2</v>
      </c>
      <c r="T187" s="159"/>
      <c r="U187" s="682"/>
      <c r="V187" s="766">
        <v>3</v>
      </c>
      <c r="W187" s="161"/>
      <c r="X187" s="125" t="s">
        <v>1702</v>
      </c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5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  <c r="CS187" s="125"/>
      <c r="CT187" s="125"/>
      <c r="CU187" s="125"/>
      <c r="CV187" s="125"/>
      <c r="CW187" s="125"/>
      <c r="CX187" s="125"/>
      <c r="CY187" s="125"/>
      <c r="CZ187" s="125"/>
      <c r="DA187" s="125"/>
      <c r="DB187" s="125"/>
      <c r="DC187" s="125"/>
      <c r="DD187" s="125"/>
      <c r="DE187" s="125"/>
      <c r="DF187" s="125"/>
      <c r="DG187" s="125"/>
      <c r="DH187" s="125"/>
      <c r="DI187" s="125"/>
      <c r="DJ187" s="125"/>
      <c r="DK187" s="125"/>
      <c r="DL187" s="125"/>
      <c r="DM187" s="125"/>
      <c r="DN187" s="125"/>
      <c r="DO187" s="125"/>
      <c r="DP187" s="125"/>
      <c r="DQ187" s="125"/>
      <c r="DR187" s="125"/>
      <c r="DS187" s="125"/>
      <c r="DT187" s="125"/>
      <c r="DU187" s="125"/>
      <c r="DV187" s="125"/>
      <c r="DW187" s="125"/>
      <c r="DX187" s="125"/>
      <c r="DY187" s="125"/>
      <c r="DZ187" s="125"/>
      <c r="EA187" s="125"/>
      <c r="EB187" s="125"/>
      <c r="EC187" s="125"/>
      <c r="ED187" s="125"/>
      <c r="EE187" s="125"/>
      <c r="EF187" s="125"/>
      <c r="EG187" s="125"/>
      <c r="EH187" s="125"/>
      <c r="EI187" s="125"/>
      <c r="EJ187" s="125"/>
      <c r="EK187" s="125"/>
      <c r="EL187" s="125"/>
      <c r="EM187" s="125"/>
      <c r="EN187" s="125"/>
      <c r="EO187" s="125"/>
      <c r="EP187" s="125"/>
      <c r="EQ187" s="125"/>
      <c r="ER187" s="125"/>
      <c r="ES187" s="125"/>
      <c r="ET187" s="125"/>
      <c r="EU187" s="125"/>
      <c r="EV187" s="125"/>
      <c r="EW187" s="125"/>
      <c r="EX187" s="125"/>
      <c r="EY187" s="125"/>
      <c r="EZ187" s="125"/>
      <c r="FA187" s="125"/>
      <c r="FB187" s="125"/>
      <c r="FC187" s="125"/>
      <c r="FD187" s="125"/>
      <c r="FE187" s="125"/>
      <c r="FF187" s="125"/>
      <c r="FG187" s="125"/>
      <c r="FH187" s="125"/>
      <c r="FI187" s="125"/>
      <c r="FJ187" s="125"/>
      <c r="FK187" s="125"/>
      <c r="FL187" s="125"/>
      <c r="FM187" s="125"/>
      <c r="FN187" s="125"/>
      <c r="FO187" s="125"/>
      <c r="FP187" s="125"/>
      <c r="FQ187" s="125"/>
      <c r="FR187" s="125"/>
      <c r="FS187" s="125"/>
      <c r="FT187" s="125"/>
      <c r="FU187" s="125"/>
      <c r="FV187" s="125"/>
      <c r="FW187" s="125"/>
      <c r="FX187" s="125"/>
      <c r="FY187" s="125"/>
      <c r="FZ187" s="125"/>
      <c r="GA187" s="125"/>
      <c r="GB187" s="125"/>
      <c r="GC187" s="125"/>
      <c r="GD187" s="125"/>
      <c r="GE187" s="125"/>
      <c r="GF187" s="125"/>
      <c r="GG187" s="125"/>
      <c r="GH187" s="125"/>
      <c r="GI187" s="125"/>
      <c r="GJ187" s="125"/>
      <c r="GK187" s="125"/>
      <c r="GL187" s="125"/>
      <c r="GM187" s="125"/>
      <c r="GN187" s="125"/>
      <c r="GO187" s="125"/>
      <c r="GP187" s="125"/>
      <c r="GQ187" s="125"/>
      <c r="GR187" s="125"/>
      <c r="GS187" s="125"/>
      <c r="GT187" s="125"/>
      <c r="GU187" s="125"/>
      <c r="GV187" s="125"/>
      <c r="GW187" s="125"/>
      <c r="GX187" s="125"/>
      <c r="GY187" s="125"/>
      <c r="GZ187" s="125"/>
      <c r="HA187" s="125"/>
      <c r="HB187" s="125"/>
      <c r="HC187" s="125"/>
      <c r="HD187" s="125"/>
      <c r="HE187" s="125"/>
      <c r="HF187" s="125"/>
      <c r="HG187" s="125"/>
      <c r="HH187" s="125"/>
      <c r="HI187" s="125"/>
      <c r="HJ187" s="125"/>
      <c r="HK187" s="125"/>
      <c r="HL187" s="125"/>
      <c r="HM187" s="125"/>
      <c r="HN187" s="125"/>
      <c r="HO187" s="125"/>
      <c r="HP187" s="125"/>
      <c r="HQ187" s="125"/>
      <c r="HR187" s="125"/>
      <c r="HS187" s="125"/>
      <c r="HT187" s="125"/>
      <c r="HU187" s="125"/>
      <c r="HV187" s="125"/>
      <c r="HW187" s="125"/>
      <c r="HX187" s="125"/>
      <c r="HY187" s="125"/>
      <c r="HZ187" s="125"/>
      <c r="IA187" s="125"/>
      <c r="IB187" s="125"/>
      <c r="IC187" s="125"/>
      <c r="ID187" s="125"/>
      <c r="IE187" s="125"/>
      <c r="IF187" s="125"/>
      <c r="IG187" s="125"/>
      <c r="IH187" s="125"/>
      <c r="II187" s="125"/>
      <c r="IJ187" s="125"/>
      <c r="IK187" s="125"/>
      <c r="IL187" s="125"/>
      <c r="IM187" s="125"/>
      <c r="IN187" s="125"/>
      <c r="IO187" s="125"/>
      <c r="IP187" s="125"/>
      <c r="IQ187" s="125"/>
      <c r="IR187" s="125"/>
      <c r="IS187" s="125"/>
      <c r="IT187" s="125"/>
      <c r="IU187" s="125"/>
      <c r="IV187" s="125"/>
      <c r="IW187" s="125"/>
      <c r="IX187" s="125"/>
      <c r="IY187" s="125"/>
      <c r="IZ187" s="125"/>
      <c r="JA187" s="125"/>
      <c r="JB187" s="125"/>
      <c r="JC187" s="125"/>
      <c r="JD187" s="125"/>
      <c r="JE187" s="125"/>
      <c r="JF187" s="125"/>
      <c r="JG187" s="125"/>
      <c r="JH187" s="125"/>
      <c r="JI187" s="125"/>
      <c r="JJ187" s="125"/>
      <c r="JK187" s="125"/>
      <c r="JL187" s="125"/>
      <c r="JM187" s="125"/>
      <c r="JN187" s="125"/>
      <c r="JO187" s="125"/>
      <c r="JP187" s="125"/>
      <c r="JQ187" s="125"/>
      <c r="JR187" s="125"/>
      <c r="JS187" s="125"/>
      <c r="JT187" s="125"/>
      <c r="JU187" s="125"/>
      <c r="JV187" s="125"/>
      <c r="JW187" s="125"/>
      <c r="JX187" s="125"/>
      <c r="JY187" s="125"/>
      <c r="JZ187" s="125"/>
      <c r="KA187" s="125"/>
      <c r="KB187" s="125"/>
      <c r="KC187" s="125"/>
      <c r="KD187" s="125"/>
      <c r="KE187" s="125"/>
      <c r="KF187" s="125"/>
      <c r="KG187" s="125"/>
      <c r="KH187" s="125"/>
      <c r="KI187" s="125"/>
      <c r="KJ187" s="125"/>
      <c r="KK187" s="125"/>
      <c r="KL187" s="125"/>
      <c r="KM187" s="125"/>
      <c r="KN187" s="125"/>
      <c r="KO187" s="125"/>
      <c r="KP187" s="125"/>
      <c r="KQ187" s="125"/>
      <c r="KR187" s="125"/>
      <c r="KS187" s="125"/>
      <c r="KT187" s="125"/>
      <c r="KU187" s="125"/>
      <c r="KV187" s="125"/>
      <c r="KW187" s="125"/>
      <c r="KX187" s="125"/>
      <c r="KY187" s="125"/>
      <c r="KZ187" s="125"/>
      <c r="LA187" s="125"/>
      <c r="LB187" s="125"/>
      <c r="LC187" s="125"/>
      <c r="LD187" s="125"/>
      <c r="LE187" s="125"/>
      <c r="LF187" s="125"/>
      <c r="LG187" s="125"/>
      <c r="LH187" s="125"/>
      <c r="LI187" s="125"/>
      <c r="LJ187" s="125"/>
      <c r="LK187" s="125"/>
      <c r="LL187" s="125"/>
      <c r="LM187" s="125"/>
      <c r="LN187" s="125"/>
      <c r="LO187" s="125"/>
      <c r="LP187" s="125"/>
      <c r="LQ187" s="125"/>
      <c r="LR187" s="125"/>
      <c r="LS187" s="125"/>
      <c r="LT187" s="125"/>
      <c r="LU187" s="125"/>
      <c r="LV187" s="125"/>
      <c r="LW187" s="125"/>
      <c r="LX187" s="125"/>
      <c r="LY187" s="125"/>
      <c r="LZ187" s="125"/>
      <c r="MA187" s="125"/>
      <c r="MB187" s="125"/>
      <c r="MC187" s="125"/>
      <c r="MD187" s="125"/>
      <c r="ME187" s="125"/>
      <c r="MF187" s="125"/>
      <c r="MG187" s="125"/>
      <c r="MH187" s="125"/>
      <c r="MI187" s="125"/>
      <c r="MJ187" s="125"/>
      <c r="MK187" s="125"/>
      <c r="ML187" s="125"/>
      <c r="MM187" s="125"/>
      <c r="MN187" s="125"/>
      <c r="MO187" s="125"/>
      <c r="MP187" s="125"/>
      <c r="MQ187" s="125"/>
      <c r="MR187" s="125"/>
      <c r="MS187" s="125"/>
      <c r="MT187" s="125"/>
      <c r="MU187" s="125"/>
      <c r="MV187" s="125"/>
      <c r="MW187" s="125"/>
      <c r="MX187" s="125"/>
      <c r="MY187" s="125"/>
      <c r="MZ187" s="125"/>
      <c r="NA187" s="125"/>
      <c r="NB187" s="125"/>
      <c r="NC187" s="125"/>
      <c r="ND187" s="125"/>
      <c r="NE187" s="125"/>
      <c r="NF187" s="125"/>
      <c r="NG187" s="125"/>
      <c r="NH187" s="125"/>
      <c r="NI187" s="125"/>
      <c r="NJ187" s="125"/>
      <c r="NK187" s="125"/>
      <c r="NL187" s="125"/>
      <c r="NM187" s="125"/>
      <c r="NN187" s="125"/>
      <c r="NO187" s="125"/>
      <c r="NP187" s="125"/>
      <c r="NQ187" s="125"/>
      <c r="NR187" s="125"/>
      <c r="NS187" s="125"/>
      <c r="NT187" s="125"/>
      <c r="NU187" s="125"/>
      <c r="NV187" s="125"/>
      <c r="NW187" s="125"/>
      <c r="NX187" s="125"/>
      <c r="NY187" s="125"/>
      <c r="NZ187" s="125"/>
      <c r="OA187" s="125"/>
      <c r="OB187" s="125"/>
      <c r="OC187" s="125"/>
      <c r="OD187" s="125"/>
      <c r="OE187" s="125"/>
      <c r="OF187" s="125"/>
      <c r="OG187" s="125"/>
      <c r="OH187" s="125"/>
      <c r="OI187" s="125"/>
      <c r="OJ187" s="125"/>
      <c r="OK187" s="125"/>
      <c r="OL187" s="125"/>
      <c r="OM187" s="125"/>
      <c r="ON187" s="125"/>
      <c r="OO187" s="125"/>
      <c r="OP187" s="125"/>
      <c r="OQ187" s="125"/>
      <c r="OR187" s="125"/>
      <c r="OS187" s="125"/>
      <c r="OT187" s="125"/>
      <c r="OU187" s="125"/>
      <c r="OV187" s="125"/>
      <c r="OW187" s="125"/>
      <c r="OX187" s="125"/>
      <c r="OY187" s="125"/>
      <c r="OZ187" s="125"/>
      <c r="PA187" s="125"/>
      <c r="PB187" s="125"/>
      <c r="PC187" s="125"/>
      <c r="PD187" s="125"/>
      <c r="PE187" s="125"/>
      <c r="PF187" s="125"/>
      <c r="PG187" s="125"/>
      <c r="PH187" s="125"/>
      <c r="PI187" s="125"/>
      <c r="PJ187" s="125"/>
      <c r="PK187" s="125"/>
      <c r="PL187" s="125"/>
      <c r="PM187" s="125"/>
      <c r="PN187" s="125"/>
      <c r="PO187" s="125"/>
      <c r="PP187" s="125"/>
      <c r="PQ187" s="125"/>
      <c r="PR187" s="125"/>
      <c r="PS187" s="125"/>
      <c r="PT187" s="125"/>
      <c r="PU187" s="125"/>
      <c r="PV187" s="125"/>
      <c r="PW187" s="125"/>
      <c r="PX187" s="125"/>
      <c r="PY187" s="125"/>
      <c r="PZ187" s="125"/>
      <c r="QA187" s="125"/>
      <c r="QB187" s="125"/>
      <c r="QC187" s="125"/>
      <c r="QD187" s="125"/>
      <c r="QE187" s="125"/>
      <c r="QF187" s="125"/>
      <c r="QG187" s="125"/>
      <c r="QH187" s="125"/>
      <c r="QI187" s="125"/>
      <c r="QJ187" s="125"/>
      <c r="QK187" s="125"/>
      <c r="QL187" s="125"/>
      <c r="QM187" s="125"/>
      <c r="QN187" s="125"/>
      <c r="QO187" s="125"/>
      <c r="QP187" s="125"/>
      <c r="QQ187" s="125"/>
      <c r="QR187" s="125"/>
      <c r="QS187" s="125"/>
      <c r="QT187" s="125"/>
      <c r="QU187" s="125"/>
      <c r="QV187" s="125"/>
      <c r="QW187" s="125"/>
      <c r="QX187" s="125"/>
      <c r="QY187" s="125"/>
      <c r="QZ187" s="125"/>
      <c r="RA187" s="125"/>
      <c r="RB187" s="125"/>
      <c r="RC187" s="125"/>
      <c r="RD187" s="125"/>
      <c r="RE187" s="125"/>
      <c r="RF187" s="125"/>
      <c r="RG187" s="125"/>
      <c r="RH187" s="125"/>
      <c r="RI187" s="125"/>
      <c r="RJ187" s="125"/>
      <c r="RK187" s="125"/>
      <c r="RL187" s="125"/>
      <c r="RM187" s="125"/>
      <c r="RN187" s="125"/>
      <c r="RO187" s="125"/>
      <c r="RP187" s="125"/>
      <c r="RQ187" s="125"/>
      <c r="RR187" s="125"/>
      <c r="RS187" s="125"/>
      <c r="RT187" s="125"/>
      <c r="RU187" s="125"/>
      <c r="RV187" s="125"/>
      <c r="RW187" s="125"/>
      <c r="RX187" s="125"/>
      <c r="RY187" s="125"/>
      <c r="RZ187" s="125"/>
      <c r="SA187" s="125"/>
      <c r="SB187" s="125"/>
      <c r="SC187" s="125"/>
      <c r="SD187" s="125"/>
      <c r="SE187" s="125"/>
      <c r="SF187" s="125"/>
      <c r="SG187" s="125"/>
      <c r="SH187" s="125"/>
      <c r="SI187" s="125"/>
      <c r="SJ187" s="125"/>
      <c r="SK187" s="125"/>
      <c r="SL187" s="125"/>
      <c r="SM187" s="125"/>
      <c r="SN187" s="125"/>
      <c r="SO187" s="125"/>
      <c r="SP187" s="125"/>
      <c r="SQ187" s="125"/>
      <c r="SR187" s="125"/>
      <c r="SS187" s="125"/>
      <c r="ST187" s="125"/>
      <c r="SU187" s="125"/>
      <c r="SV187" s="125"/>
      <c r="SW187" s="125"/>
      <c r="SX187" s="125"/>
      <c r="SY187" s="125"/>
      <c r="SZ187" s="125"/>
      <c r="TA187" s="125"/>
      <c r="TB187" s="125"/>
      <c r="TC187" s="125"/>
      <c r="TD187" s="125"/>
      <c r="TE187" s="125"/>
      <c r="TF187" s="125"/>
      <c r="TG187" s="125"/>
      <c r="TH187" s="125"/>
      <c r="TI187" s="125"/>
      <c r="TJ187" s="125"/>
      <c r="TK187" s="125"/>
      <c r="TL187" s="125"/>
      <c r="TM187" s="125"/>
      <c r="TN187" s="125"/>
      <c r="TO187" s="125"/>
      <c r="TP187" s="125"/>
      <c r="TQ187" s="125"/>
      <c r="TR187" s="125"/>
      <c r="TS187" s="125"/>
      <c r="TT187" s="125"/>
      <c r="TU187" s="125"/>
      <c r="TV187" s="125"/>
      <c r="TW187" s="125"/>
      <c r="TX187" s="125"/>
      <c r="TY187" s="125"/>
      <c r="TZ187" s="125"/>
      <c r="UA187" s="125"/>
      <c r="UB187" s="125"/>
      <c r="UC187" s="125"/>
      <c r="UD187" s="125"/>
      <c r="UE187" s="125"/>
      <c r="UF187" s="125"/>
      <c r="UG187" s="125"/>
      <c r="UH187" s="125"/>
      <c r="UI187" s="125"/>
      <c r="UJ187" s="125"/>
      <c r="UK187" s="125"/>
      <c r="UL187" s="125"/>
      <c r="UM187" s="125"/>
      <c r="UN187" s="125"/>
      <c r="UO187" s="125"/>
      <c r="UP187" s="125"/>
      <c r="UQ187" s="125"/>
      <c r="UR187" s="125"/>
      <c r="US187" s="125"/>
      <c r="UT187" s="125"/>
      <c r="UU187" s="125"/>
      <c r="UV187" s="125"/>
      <c r="UW187" s="125"/>
      <c r="UX187" s="125"/>
      <c r="UY187" s="125"/>
      <c r="UZ187" s="125"/>
      <c r="VA187" s="125"/>
      <c r="VB187" s="125"/>
      <c r="VC187" s="125"/>
      <c r="VD187" s="125"/>
      <c r="VE187" s="125"/>
      <c r="VF187" s="125"/>
      <c r="VG187" s="125"/>
      <c r="VH187" s="125"/>
      <c r="VI187" s="125"/>
      <c r="VJ187" s="125"/>
      <c r="VK187" s="125"/>
      <c r="VL187" s="125"/>
      <c r="VM187" s="125"/>
      <c r="VN187" s="125"/>
      <c r="VO187" s="125"/>
      <c r="VP187" s="125"/>
      <c r="VQ187" s="125"/>
      <c r="VR187" s="125"/>
      <c r="VS187" s="125"/>
      <c r="VT187" s="125"/>
      <c r="VU187" s="125"/>
      <c r="VV187" s="125"/>
      <c r="VW187" s="125"/>
      <c r="VX187" s="125"/>
      <c r="VY187" s="125"/>
      <c r="VZ187" s="125"/>
      <c r="WA187" s="125"/>
      <c r="WB187" s="125"/>
      <c r="WC187" s="125"/>
      <c r="WD187" s="125"/>
      <c r="WE187" s="125"/>
      <c r="WF187" s="125"/>
      <c r="WG187" s="125"/>
      <c r="WH187" s="125"/>
      <c r="WI187" s="125"/>
      <c r="WJ187" s="125"/>
      <c r="WK187" s="125"/>
      <c r="WL187" s="125"/>
      <c r="WM187" s="125"/>
      <c r="WN187" s="125"/>
      <c r="WO187" s="125"/>
      <c r="WP187" s="125"/>
      <c r="WQ187" s="125"/>
      <c r="WR187" s="125"/>
      <c r="WS187" s="125"/>
      <c r="WT187" s="125"/>
      <c r="WU187" s="125"/>
      <c r="WV187" s="125"/>
      <c r="WW187" s="125"/>
      <c r="WX187" s="125"/>
      <c r="WY187" s="125"/>
      <c r="WZ187" s="125"/>
      <c r="XA187" s="125"/>
      <c r="XB187" s="125"/>
      <c r="XC187" s="125"/>
      <c r="XD187" s="125"/>
      <c r="XE187" s="125"/>
      <c r="XF187" s="125"/>
      <c r="XG187" s="125"/>
      <c r="XH187" s="125"/>
      <c r="XI187" s="125"/>
      <c r="XJ187" s="125"/>
      <c r="XK187" s="125"/>
      <c r="XL187" s="125"/>
      <c r="XM187" s="125"/>
      <c r="XN187" s="125"/>
      <c r="XO187" s="125"/>
      <c r="XP187" s="125"/>
      <c r="XQ187" s="125"/>
      <c r="XR187" s="125"/>
      <c r="XS187" s="125"/>
      <c r="XT187" s="125"/>
      <c r="XU187" s="125"/>
      <c r="XV187" s="125"/>
      <c r="XW187" s="125"/>
      <c r="XX187" s="125"/>
      <c r="XY187" s="125"/>
      <c r="XZ187" s="125"/>
      <c r="YA187" s="125"/>
      <c r="YB187" s="125"/>
      <c r="YC187" s="125"/>
      <c r="YD187" s="125"/>
      <c r="YE187" s="125"/>
      <c r="YF187" s="125"/>
      <c r="YG187" s="125"/>
      <c r="YH187" s="125"/>
      <c r="YI187" s="125"/>
      <c r="YJ187" s="125"/>
      <c r="YK187" s="125"/>
      <c r="YL187" s="125"/>
      <c r="YM187" s="125"/>
      <c r="YN187" s="125"/>
      <c r="YO187" s="125"/>
      <c r="YP187" s="125"/>
      <c r="YQ187" s="125"/>
      <c r="YR187" s="125"/>
      <c r="YS187" s="125"/>
      <c r="YT187" s="125"/>
      <c r="YU187" s="125"/>
      <c r="YV187" s="125"/>
      <c r="YW187" s="125"/>
      <c r="YX187" s="125"/>
      <c r="YY187" s="125"/>
      <c r="YZ187" s="125"/>
      <c r="ZA187" s="125"/>
      <c r="ZB187" s="125"/>
      <c r="ZC187" s="125"/>
      <c r="ZD187" s="125"/>
      <c r="ZE187" s="125"/>
      <c r="ZF187" s="125"/>
      <c r="ZG187" s="125"/>
      <c r="ZH187" s="125"/>
      <c r="ZI187" s="125"/>
      <c r="ZJ187" s="125"/>
      <c r="ZK187" s="125"/>
      <c r="ZL187" s="125"/>
      <c r="ZM187" s="125"/>
      <c r="ZN187" s="125"/>
      <c r="ZO187" s="125"/>
      <c r="ZP187" s="125"/>
      <c r="ZQ187" s="125"/>
      <c r="ZR187" s="125"/>
      <c r="ZS187" s="125"/>
      <c r="ZT187" s="125"/>
      <c r="ZU187" s="125"/>
      <c r="ZV187" s="125"/>
      <c r="ZW187" s="125"/>
      <c r="ZX187" s="125"/>
      <c r="ZY187" s="125"/>
      <c r="ZZ187" s="125"/>
      <c r="AAA187" s="125"/>
      <c r="AAB187" s="125"/>
      <c r="AAC187" s="125"/>
      <c r="AAD187" s="125"/>
      <c r="AAE187" s="125"/>
      <c r="AAF187" s="125"/>
      <c r="AAG187" s="125"/>
      <c r="AAH187" s="125"/>
      <c r="AAI187" s="125"/>
      <c r="AAJ187" s="125"/>
      <c r="AAK187" s="125"/>
      <c r="AAL187" s="125"/>
      <c r="AAM187" s="125"/>
      <c r="AAN187" s="125"/>
      <c r="AAO187" s="125"/>
      <c r="AAP187" s="125"/>
      <c r="AAQ187" s="125"/>
      <c r="AAR187" s="125"/>
      <c r="AAS187" s="125"/>
      <c r="AAT187" s="125"/>
      <c r="AAU187" s="125"/>
      <c r="AAV187" s="125"/>
      <c r="AAW187" s="125"/>
      <c r="AAX187" s="125"/>
      <c r="AAY187" s="125"/>
      <c r="AAZ187" s="125"/>
      <c r="ABA187" s="125"/>
      <c r="ABB187" s="125"/>
      <c r="ABC187" s="125"/>
      <c r="ABD187" s="125"/>
      <c r="ABE187" s="125"/>
      <c r="ABF187" s="125"/>
      <c r="ABG187" s="125"/>
      <c r="ABH187" s="125"/>
      <c r="ABI187" s="125"/>
      <c r="ABJ187" s="125"/>
      <c r="ABK187" s="125"/>
      <c r="ABL187" s="125"/>
      <c r="ABM187" s="125"/>
      <c r="ABN187" s="125"/>
      <c r="ABO187" s="125"/>
      <c r="ABP187" s="125"/>
      <c r="ABQ187" s="125"/>
      <c r="ABR187" s="125"/>
      <c r="ABS187" s="125"/>
      <c r="ABT187" s="125"/>
      <c r="ABU187" s="125"/>
      <c r="ABV187" s="125"/>
      <c r="ABW187" s="125"/>
      <c r="ABX187" s="125"/>
      <c r="ABY187" s="125"/>
      <c r="ABZ187" s="125"/>
      <c r="ACA187" s="125"/>
      <c r="ACB187" s="125"/>
      <c r="ACC187" s="125"/>
      <c r="ACD187" s="125"/>
      <c r="ACE187" s="125"/>
      <c r="ACF187" s="125"/>
      <c r="ACG187" s="125"/>
      <c r="ACH187" s="125"/>
      <c r="ACI187" s="125"/>
      <c r="ACJ187" s="125"/>
      <c r="ACK187" s="125"/>
      <c r="ACL187" s="125"/>
      <c r="ACM187" s="125"/>
      <c r="ACN187" s="125"/>
      <c r="ACO187" s="125"/>
      <c r="ACP187" s="125"/>
      <c r="ACQ187" s="125"/>
      <c r="ACR187" s="125"/>
      <c r="ACS187" s="125"/>
      <c r="ACT187" s="125"/>
      <c r="ACU187" s="125"/>
      <c r="ACV187" s="125"/>
      <c r="ACW187" s="125"/>
      <c r="ACX187" s="125"/>
      <c r="ACY187" s="125"/>
      <c r="ACZ187" s="125"/>
      <c r="ADA187" s="125"/>
      <c r="ADB187" s="125"/>
      <c r="ADC187" s="125"/>
      <c r="ADD187" s="125"/>
      <c r="ADE187" s="125"/>
      <c r="ADF187" s="125"/>
      <c r="ADG187" s="125"/>
      <c r="ADH187" s="125"/>
      <c r="ADI187" s="125"/>
      <c r="ADJ187" s="125"/>
      <c r="ADK187" s="125"/>
      <c r="ADL187" s="125"/>
      <c r="ADM187" s="125"/>
      <c r="ADN187" s="125"/>
      <c r="ADO187" s="125"/>
      <c r="ADP187" s="125"/>
      <c r="ADQ187" s="125"/>
      <c r="ADR187" s="125"/>
      <c r="ADS187" s="125"/>
      <c r="ADT187" s="125"/>
      <c r="ADU187" s="125"/>
      <c r="ADV187" s="125"/>
      <c r="ADW187" s="125"/>
      <c r="ADX187" s="125"/>
      <c r="ADY187" s="125"/>
      <c r="ADZ187" s="125"/>
      <c r="AEA187" s="125"/>
      <c r="AEB187" s="125"/>
      <c r="AEC187" s="125"/>
      <c r="AED187" s="125"/>
      <c r="AEE187" s="125"/>
      <c r="AEF187" s="125"/>
      <c r="AEG187" s="125"/>
      <c r="AEH187" s="125"/>
      <c r="AEI187" s="125"/>
      <c r="AEJ187" s="125"/>
      <c r="AEK187" s="125"/>
      <c r="AEL187" s="125"/>
      <c r="AEM187" s="125"/>
      <c r="AEN187" s="125"/>
      <c r="AEO187" s="125"/>
      <c r="AEP187" s="125"/>
      <c r="AEQ187" s="125"/>
      <c r="AER187" s="125"/>
      <c r="AES187" s="125"/>
      <c r="AET187" s="125"/>
      <c r="AEU187" s="125"/>
      <c r="AEV187" s="125"/>
      <c r="AEW187" s="125"/>
      <c r="AEX187" s="125"/>
      <c r="AEY187" s="125"/>
      <c r="AEZ187" s="125"/>
      <c r="AFA187" s="125"/>
      <c r="AFB187" s="125"/>
      <c r="AFC187" s="125"/>
      <c r="AFD187" s="125"/>
      <c r="AFE187" s="125"/>
      <c r="AFF187" s="125"/>
      <c r="AFG187" s="125"/>
      <c r="AFH187" s="125"/>
      <c r="AFI187" s="125"/>
      <c r="AFJ187" s="125"/>
      <c r="AFK187" s="125"/>
      <c r="AFL187" s="125"/>
      <c r="AFM187" s="125"/>
      <c r="AFN187" s="125"/>
      <c r="AFO187" s="125"/>
      <c r="AFP187" s="125"/>
      <c r="AFQ187" s="125"/>
      <c r="AFR187" s="125"/>
      <c r="AFS187" s="125"/>
      <c r="AFT187" s="125"/>
      <c r="AFU187" s="125"/>
      <c r="AFV187" s="125"/>
      <c r="AFW187" s="125"/>
      <c r="AFX187" s="125"/>
      <c r="AFY187" s="125"/>
      <c r="AFZ187" s="125"/>
      <c r="AGA187" s="125"/>
      <c r="AGB187" s="125"/>
      <c r="AGC187" s="125"/>
      <c r="AGD187" s="125"/>
      <c r="AGE187" s="125"/>
      <c r="AGF187" s="125"/>
      <c r="AGG187" s="125"/>
      <c r="AGH187" s="125"/>
      <c r="AGI187" s="125"/>
      <c r="AGJ187" s="125"/>
      <c r="AGK187" s="125"/>
      <c r="AGL187" s="125"/>
      <c r="AGM187" s="125"/>
      <c r="AGN187" s="125"/>
      <c r="AGO187" s="125"/>
      <c r="AGP187" s="125"/>
      <c r="AGQ187" s="125"/>
      <c r="AGR187" s="125"/>
      <c r="AGS187" s="125"/>
      <c r="AGT187" s="125"/>
      <c r="AGU187" s="125"/>
      <c r="AGV187" s="125"/>
      <c r="AGW187" s="125"/>
      <c r="AGX187" s="125"/>
      <c r="AGY187" s="125"/>
      <c r="AGZ187" s="125"/>
      <c r="AHA187" s="125"/>
      <c r="AHB187" s="125"/>
      <c r="AHC187" s="125"/>
      <c r="AHD187" s="125"/>
      <c r="AHE187" s="125"/>
      <c r="AHF187" s="125"/>
      <c r="AHG187" s="125"/>
      <c r="AHH187" s="125"/>
      <c r="AHI187" s="125"/>
      <c r="AHJ187" s="125"/>
      <c r="AHK187" s="125"/>
      <c r="AHL187" s="125"/>
      <c r="AHM187" s="125"/>
      <c r="AHN187" s="125"/>
      <c r="AHO187" s="125"/>
      <c r="AHP187" s="125"/>
      <c r="AHQ187" s="125"/>
      <c r="AHR187" s="125"/>
      <c r="AHS187" s="125"/>
      <c r="AHT187" s="125"/>
      <c r="AHU187" s="125"/>
      <c r="AHV187" s="125"/>
      <c r="AHW187" s="125"/>
      <c r="AHX187" s="125"/>
      <c r="AHY187" s="125"/>
      <c r="AHZ187" s="125"/>
      <c r="AIA187" s="125"/>
      <c r="AIB187" s="125"/>
      <c r="AIC187" s="125"/>
      <c r="AID187" s="125"/>
      <c r="AIE187" s="125"/>
      <c r="AIF187" s="125"/>
      <c r="AIG187" s="125"/>
      <c r="AIH187" s="125"/>
      <c r="AII187" s="125"/>
      <c r="AIJ187" s="125"/>
      <c r="AIK187" s="125"/>
      <c r="AIL187" s="125"/>
      <c r="AIM187" s="125"/>
      <c r="AIN187" s="125"/>
      <c r="AIO187" s="125"/>
      <c r="AIP187" s="125"/>
      <c r="AIQ187" s="125"/>
      <c r="AIR187" s="125"/>
      <c r="AIS187" s="125"/>
      <c r="AIT187" s="125"/>
      <c r="AIU187" s="125"/>
      <c r="AIV187" s="125"/>
      <c r="AIW187" s="125"/>
      <c r="AIX187" s="125"/>
      <c r="AIY187" s="125"/>
      <c r="AIZ187" s="125"/>
      <c r="AJA187" s="125"/>
      <c r="AJB187" s="125"/>
      <c r="AJC187" s="125"/>
      <c r="AJD187" s="125"/>
      <c r="AJE187" s="125"/>
      <c r="AJF187" s="125"/>
      <c r="AJG187" s="125"/>
      <c r="AJH187" s="125"/>
      <c r="AJI187" s="125"/>
      <c r="AJJ187" s="125"/>
      <c r="AJK187" s="125"/>
      <c r="AJL187" s="125"/>
      <c r="AJM187" s="125"/>
      <c r="AJN187" s="125"/>
      <c r="AJO187" s="125"/>
      <c r="AJP187" s="125"/>
      <c r="AJQ187" s="125"/>
      <c r="AJR187" s="125"/>
      <c r="AJS187" s="125"/>
      <c r="AJT187" s="125"/>
      <c r="AJU187" s="125"/>
      <c r="AJV187" s="125"/>
      <c r="AJW187" s="125"/>
      <c r="AJX187" s="125"/>
      <c r="AJY187" s="125"/>
      <c r="AJZ187" s="125"/>
      <c r="AKA187" s="125"/>
      <c r="AKB187" s="125"/>
      <c r="AKC187" s="125"/>
      <c r="AKD187" s="125"/>
      <c r="AKE187" s="125"/>
      <c r="AKF187" s="125"/>
      <c r="AKG187" s="125"/>
      <c r="AKH187" s="125"/>
      <c r="AKI187" s="125"/>
      <c r="AKJ187" s="125"/>
      <c r="AKK187" s="125"/>
      <c r="AKL187" s="125"/>
      <c r="AKM187" s="125"/>
      <c r="AKN187" s="125"/>
      <c r="AKO187" s="125"/>
      <c r="AKP187" s="125"/>
      <c r="AKQ187" s="125"/>
      <c r="AKR187" s="125"/>
      <c r="AKS187" s="125"/>
      <c r="AKT187" s="125"/>
      <c r="AKU187" s="125"/>
      <c r="AKV187" s="125"/>
      <c r="AKW187" s="125"/>
      <c r="AKX187" s="125"/>
      <c r="AKY187" s="125"/>
      <c r="AKZ187" s="125"/>
      <c r="ALA187" s="125"/>
      <c r="ALB187" s="125"/>
      <c r="ALC187" s="125"/>
      <c r="ALD187" s="125"/>
      <c r="ALE187" s="125"/>
      <c r="ALF187" s="125"/>
      <c r="ALG187" s="125"/>
      <c r="ALH187" s="125"/>
      <c r="ALI187" s="125"/>
      <c r="ALJ187" s="125"/>
      <c r="ALK187" s="125"/>
      <c r="ALL187" s="125"/>
      <c r="ALM187" s="125"/>
      <c r="ALN187" s="125"/>
      <c r="ALO187" s="125"/>
      <c r="ALP187" s="125"/>
      <c r="ALQ187" s="125"/>
      <c r="ALR187" s="125"/>
      <c r="ALS187" s="125"/>
      <c r="ALT187" s="125"/>
      <c r="ALU187" s="125"/>
      <c r="ALV187" s="125"/>
      <c r="ALW187" s="125"/>
      <c r="ALX187" s="125"/>
    </row>
    <row r="188" spans="1:1012" x14ac:dyDescent="0.2">
      <c r="A188" s="417" t="s">
        <v>214</v>
      </c>
      <c r="B188" s="418" t="s">
        <v>510</v>
      </c>
      <c r="C188" s="646"/>
      <c r="D188" s="646"/>
      <c r="E188" s="213"/>
      <c r="F188" s="646"/>
      <c r="G188" s="213"/>
      <c r="H188" s="646"/>
      <c r="I188" s="213"/>
      <c r="J188" s="646"/>
      <c r="K188" s="157"/>
      <c r="L188" s="156"/>
      <c r="M188" s="159"/>
      <c r="N188" s="742"/>
      <c r="O188" s="156"/>
      <c r="P188" s="156"/>
      <c r="Q188" s="159"/>
      <c r="R188" s="213"/>
      <c r="S188" s="213">
        <v>2</v>
      </c>
      <c r="T188" s="159"/>
      <c r="U188" s="682"/>
      <c r="V188" s="766">
        <v>4</v>
      </c>
      <c r="W188" s="161"/>
      <c r="X188" s="125" t="s">
        <v>1695</v>
      </c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  <c r="AU188" s="125"/>
      <c r="AV188" s="125"/>
      <c r="AW188" s="125"/>
      <c r="AX188" s="125"/>
      <c r="AY188" s="125"/>
      <c r="AZ188" s="125"/>
      <c r="BA188" s="125"/>
      <c r="BB188" s="125"/>
      <c r="BC188" s="125"/>
      <c r="BD188" s="125"/>
      <c r="BE188" s="125"/>
      <c r="BF188" s="125"/>
      <c r="BG188" s="125"/>
      <c r="BH188" s="125"/>
      <c r="BI188" s="125"/>
      <c r="BJ188" s="125"/>
      <c r="BK188" s="125"/>
      <c r="BL188" s="125"/>
      <c r="BM188" s="125"/>
      <c r="BN188" s="125"/>
      <c r="BO188" s="125"/>
      <c r="BP188" s="125"/>
      <c r="BQ188" s="125"/>
      <c r="BR188" s="125"/>
      <c r="BS188" s="125"/>
      <c r="BT188" s="125"/>
      <c r="BU188" s="125"/>
      <c r="BV188" s="125"/>
      <c r="BW188" s="125"/>
      <c r="BX188" s="125"/>
      <c r="BY188" s="125"/>
      <c r="BZ188" s="125"/>
      <c r="CA188" s="125"/>
      <c r="CB188" s="125"/>
      <c r="CC188" s="125"/>
      <c r="CD188" s="125"/>
      <c r="CE188" s="125"/>
      <c r="CF188" s="125"/>
      <c r="CG188" s="125"/>
      <c r="CH188" s="125"/>
      <c r="CI188" s="125"/>
      <c r="CJ188" s="125"/>
      <c r="CK188" s="125"/>
      <c r="CL188" s="125"/>
      <c r="CM188" s="125"/>
      <c r="CN188" s="125"/>
      <c r="CO188" s="125"/>
      <c r="CP188" s="125"/>
      <c r="CQ188" s="125"/>
      <c r="CR188" s="125"/>
      <c r="CS188" s="125"/>
      <c r="CT188" s="125"/>
      <c r="CU188" s="125"/>
      <c r="CV188" s="125"/>
      <c r="CW188" s="125"/>
      <c r="CX188" s="125"/>
      <c r="CY188" s="125"/>
      <c r="CZ188" s="125"/>
      <c r="DA188" s="125"/>
      <c r="DB188" s="125"/>
      <c r="DC188" s="125"/>
      <c r="DD188" s="125"/>
      <c r="DE188" s="125"/>
      <c r="DF188" s="125"/>
      <c r="DG188" s="125"/>
      <c r="DH188" s="125"/>
      <c r="DI188" s="125"/>
      <c r="DJ188" s="125"/>
      <c r="DK188" s="125"/>
      <c r="DL188" s="125"/>
      <c r="DM188" s="125"/>
      <c r="DN188" s="125"/>
      <c r="DO188" s="125"/>
      <c r="DP188" s="125"/>
      <c r="DQ188" s="125"/>
      <c r="DR188" s="125"/>
      <c r="DS188" s="125"/>
      <c r="DT188" s="125"/>
      <c r="DU188" s="125"/>
      <c r="DV188" s="125"/>
      <c r="DW188" s="125"/>
      <c r="DX188" s="125"/>
      <c r="DY188" s="125"/>
      <c r="DZ188" s="125"/>
      <c r="EA188" s="125"/>
      <c r="EB188" s="125"/>
      <c r="EC188" s="125"/>
      <c r="ED188" s="125"/>
      <c r="EE188" s="125"/>
      <c r="EF188" s="125"/>
      <c r="EG188" s="125"/>
      <c r="EH188" s="125"/>
      <c r="EI188" s="125"/>
      <c r="EJ188" s="125"/>
      <c r="EK188" s="125"/>
      <c r="EL188" s="125"/>
      <c r="EM188" s="125"/>
      <c r="EN188" s="125"/>
      <c r="EO188" s="125"/>
      <c r="EP188" s="125"/>
      <c r="EQ188" s="125"/>
      <c r="ER188" s="125"/>
      <c r="ES188" s="125"/>
      <c r="ET188" s="125"/>
      <c r="EU188" s="125"/>
      <c r="EV188" s="125"/>
      <c r="EW188" s="125"/>
      <c r="EX188" s="125"/>
      <c r="EY188" s="125"/>
      <c r="EZ188" s="125"/>
      <c r="FA188" s="125"/>
      <c r="FB188" s="125"/>
      <c r="FC188" s="125"/>
      <c r="FD188" s="125"/>
      <c r="FE188" s="125"/>
      <c r="FF188" s="125"/>
      <c r="FG188" s="125"/>
      <c r="FH188" s="125"/>
      <c r="FI188" s="125"/>
      <c r="FJ188" s="125"/>
      <c r="FK188" s="125"/>
      <c r="FL188" s="125"/>
      <c r="FM188" s="125"/>
      <c r="FN188" s="125"/>
      <c r="FO188" s="125"/>
      <c r="FP188" s="125"/>
      <c r="FQ188" s="125"/>
      <c r="FR188" s="125"/>
      <c r="FS188" s="125"/>
      <c r="FT188" s="125"/>
      <c r="FU188" s="125"/>
      <c r="FV188" s="125"/>
      <c r="FW188" s="125"/>
      <c r="FX188" s="125"/>
      <c r="FY188" s="125"/>
      <c r="FZ188" s="125"/>
      <c r="GA188" s="125"/>
      <c r="GB188" s="125"/>
      <c r="GC188" s="125"/>
      <c r="GD188" s="125"/>
      <c r="GE188" s="125"/>
      <c r="GF188" s="125"/>
      <c r="GG188" s="125"/>
      <c r="GH188" s="125"/>
      <c r="GI188" s="125"/>
      <c r="GJ188" s="125"/>
      <c r="GK188" s="125"/>
      <c r="GL188" s="125"/>
      <c r="GM188" s="125"/>
      <c r="GN188" s="125"/>
      <c r="GO188" s="125"/>
      <c r="GP188" s="125"/>
      <c r="GQ188" s="125"/>
      <c r="GR188" s="125"/>
      <c r="GS188" s="125"/>
      <c r="GT188" s="125"/>
      <c r="GU188" s="125"/>
      <c r="GV188" s="125"/>
      <c r="GW188" s="125"/>
      <c r="GX188" s="125"/>
      <c r="GY188" s="125"/>
      <c r="GZ188" s="125"/>
      <c r="HA188" s="125"/>
      <c r="HB188" s="125"/>
      <c r="HC188" s="125"/>
      <c r="HD188" s="125"/>
      <c r="HE188" s="125"/>
      <c r="HF188" s="125"/>
      <c r="HG188" s="125"/>
      <c r="HH188" s="125"/>
      <c r="HI188" s="125"/>
      <c r="HJ188" s="125"/>
      <c r="HK188" s="125"/>
      <c r="HL188" s="125"/>
      <c r="HM188" s="125"/>
      <c r="HN188" s="125"/>
      <c r="HO188" s="125"/>
      <c r="HP188" s="125"/>
      <c r="HQ188" s="125"/>
      <c r="HR188" s="125"/>
      <c r="HS188" s="125"/>
      <c r="HT188" s="125"/>
      <c r="HU188" s="125"/>
      <c r="HV188" s="125"/>
      <c r="HW188" s="125"/>
      <c r="HX188" s="125"/>
      <c r="HY188" s="125"/>
      <c r="HZ188" s="125"/>
      <c r="IA188" s="125"/>
      <c r="IB188" s="125"/>
      <c r="IC188" s="125"/>
      <c r="ID188" s="125"/>
      <c r="IE188" s="125"/>
      <c r="IF188" s="125"/>
      <c r="IG188" s="125"/>
      <c r="IH188" s="125"/>
      <c r="II188" s="125"/>
      <c r="IJ188" s="125"/>
      <c r="IK188" s="125"/>
      <c r="IL188" s="125"/>
      <c r="IM188" s="125"/>
      <c r="IN188" s="125"/>
      <c r="IO188" s="125"/>
      <c r="IP188" s="125"/>
      <c r="IQ188" s="125"/>
      <c r="IR188" s="125"/>
      <c r="IS188" s="125"/>
      <c r="IT188" s="125"/>
      <c r="IU188" s="125"/>
      <c r="IV188" s="125"/>
      <c r="IW188" s="125"/>
      <c r="IX188" s="125"/>
      <c r="IY188" s="125"/>
      <c r="IZ188" s="125"/>
      <c r="JA188" s="125"/>
      <c r="JB188" s="125"/>
      <c r="JC188" s="125"/>
      <c r="JD188" s="125"/>
      <c r="JE188" s="125"/>
      <c r="JF188" s="125"/>
      <c r="JG188" s="125"/>
      <c r="JH188" s="125"/>
      <c r="JI188" s="125"/>
      <c r="JJ188" s="125"/>
      <c r="JK188" s="125"/>
      <c r="JL188" s="125"/>
      <c r="JM188" s="125"/>
      <c r="JN188" s="125"/>
      <c r="JO188" s="125"/>
      <c r="JP188" s="125"/>
      <c r="JQ188" s="125"/>
      <c r="JR188" s="125"/>
      <c r="JS188" s="125"/>
      <c r="JT188" s="125"/>
      <c r="JU188" s="125"/>
      <c r="JV188" s="125"/>
      <c r="JW188" s="125"/>
      <c r="JX188" s="125"/>
      <c r="JY188" s="125"/>
      <c r="JZ188" s="125"/>
      <c r="KA188" s="125"/>
      <c r="KB188" s="125"/>
      <c r="KC188" s="125"/>
      <c r="KD188" s="125"/>
      <c r="KE188" s="125"/>
      <c r="KF188" s="125"/>
      <c r="KG188" s="125"/>
      <c r="KH188" s="125"/>
      <c r="KI188" s="125"/>
      <c r="KJ188" s="125"/>
      <c r="KK188" s="125"/>
      <c r="KL188" s="125"/>
      <c r="KM188" s="125"/>
      <c r="KN188" s="125"/>
      <c r="KO188" s="125"/>
      <c r="KP188" s="125"/>
      <c r="KQ188" s="125"/>
      <c r="KR188" s="125"/>
      <c r="KS188" s="125"/>
      <c r="KT188" s="125"/>
      <c r="KU188" s="125"/>
      <c r="KV188" s="125"/>
      <c r="KW188" s="125"/>
      <c r="KX188" s="125"/>
      <c r="KY188" s="125"/>
      <c r="KZ188" s="125"/>
      <c r="LA188" s="125"/>
      <c r="LB188" s="125"/>
      <c r="LC188" s="125"/>
      <c r="LD188" s="125"/>
      <c r="LE188" s="125"/>
      <c r="LF188" s="125"/>
      <c r="LG188" s="125"/>
      <c r="LH188" s="125"/>
      <c r="LI188" s="125"/>
      <c r="LJ188" s="125"/>
      <c r="LK188" s="125"/>
      <c r="LL188" s="125"/>
      <c r="LM188" s="125"/>
      <c r="LN188" s="125"/>
      <c r="LO188" s="125"/>
      <c r="LP188" s="125"/>
      <c r="LQ188" s="125"/>
      <c r="LR188" s="125"/>
      <c r="LS188" s="125"/>
      <c r="LT188" s="125"/>
      <c r="LU188" s="125"/>
      <c r="LV188" s="125"/>
      <c r="LW188" s="125"/>
      <c r="LX188" s="125"/>
      <c r="LY188" s="125"/>
      <c r="LZ188" s="125"/>
      <c r="MA188" s="125"/>
      <c r="MB188" s="125"/>
      <c r="MC188" s="125"/>
      <c r="MD188" s="125"/>
      <c r="ME188" s="125"/>
      <c r="MF188" s="125"/>
      <c r="MG188" s="125"/>
      <c r="MH188" s="125"/>
      <c r="MI188" s="125"/>
      <c r="MJ188" s="125"/>
      <c r="MK188" s="125"/>
      <c r="ML188" s="125"/>
      <c r="MM188" s="125"/>
      <c r="MN188" s="125"/>
      <c r="MO188" s="125"/>
      <c r="MP188" s="125"/>
      <c r="MQ188" s="125"/>
      <c r="MR188" s="125"/>
      <c r="MS188" s="125"/>
      <c r="MT188" s="125"/>
      <c r="MU188" s="125"/>
      <c r="MV188" s="125"/>
      <c r="MW188" s="125"/>
      <c r="MX188" s="125"/>
      <c r="MY188" s="125"/>
      <c r="MZ188" s="125"/>
      <c r="NA188" s="125"/>
      <c r="NB188" s="125"/>
      <c r="NC188" s="125"/>
      <c r="ND188" s="125"/>
      <c r="NE188" s="125"/>
      <c r="NF188" s="125"/>
      <c r="NG188" s="125"/>
      <c r="NH188" s="125"/>
      <c r="NI188" s="125"/>
      <c r="NJ188" s="125"/>
      <c r="NK188" s="125"/>
      <c r="NL188" s="125"/>
      <c r="NM188" s="125"/>
      <c r="NN188" s="125"/>
      <c r="NO188" s="125"/>
      <c r="NP188" s="125"/>
      <c r="NQ188" s="125"/>
      <c r="NR188" s="125"/>
      <c r="NS188" s="125"/>
      <c r="NT188" s="125"/>
      <c r="NU188" s="125"/>
      <c r="NV188" s="125"/>
      <c r="NW188" s="125"/>
      <c r="NX188" s="125"/>
      <c r="NY188" s="125"/>
      <c r="NZ188" s="125"/>
      <c r="OA188" s="125"/>
      <c r="OB188" s="125"/>
      <c r="OC188" s="125"/>
      <c r="OD188" s="125"/>
      <c r="OE188" s="125"/>
      <c r="OF188" s="125"/>
      <c r="OG188" s="125"/>
      <c r="OH188" s="125"/>
      <c r="OI188" s="125"/>
      <c r="OJ188" s="125"/>
      <c r="OK188" s="125"/>
      <c r="OL188" s="125"/>
      <c r="OM188" s="125"/>
      <c r="ON188" s="125"/>
      <c r="OO188" s="125"/>
      <c r="OP188" s="125"/>
      <c r="OQ188" s="125"/>
      <c r="OR188" s="125"/>
      <c r="OS188" s="125"/>
      <c r="OT188" s="125"/>
      <c r="OU188" s="125"/>
      <c r="OV188" s="125"/>
      <c r="OW188" s="125"/>
      <c r="OX188" s="125"/>
      <c r="OY188" s="125"/>
      <c r="OZ188" s="125"/>
      <c r="PA188" s="125"/>
      <c r="PB188" s="125"/>
      <c r="PC188" s="125"/>
      <c r="PD188" s="125"/>
      <c r="PE188" s="125"/>
      <c r="PF188" s="125"/>
      <c r="PG188" s="125"/>
      <c r="PH188" s="125"/>
      <c r="PI188" s="125"/>
      <c r="PJ188" s="125"/>
      <c r="PK188" s="125"/>
      <c r="PL188" s="125"/>
      <c r="PM188" s="125"/>
      <c r="PN188" s="125"/>
      <c r="PO188" s="125"/>
      <c r="PP188" s="125"/>
      <c r="PQ188" s="125"/>
      <c r="PR188" s="125"/>
      <c r="PS188" s="125"/>
      <c r="PT188" s="125"/>
      <c r="PU188" s="125"/>
      <c r="PV188" s="125"/>
      <c r="PW188" s="125"/>
      <c r="PX188" s="125"/>
      <c r="PY188" s="125"/>
      <c r="PZ188" s="125"/>
      <c r="QA188" s="125"/>
      <c r="QB188" s="125"/>
      <c r="QC188" s="125"/>
      <c r="QD188" s="125"/>
      <c r="QE188" s="125"/>
      <c r="QF188" s="125"/>
      <c r="QG188" s="125"/>
      <c r="QH188" s="125"/>
      <c r="QI188" s="125"/>
      <c r="QJ188" s="125"/>
      <c r="QK188" s="125"/>
      <c r="QL188" s="125"/>
      <c r="QM188" s="125"/>
      <c r="QN188" s="125"/>
      <c r="QO188" s="125"/>
      <c r="QP188" s="125"/>
      <c r="QQ188" s="125"/>
      <c r="QR188" s="125"/>
      <c r="QS188" s="125"/>
      <c r="QT188" s="125"/>
      <c r="QU188" s="125"/>
      <c r="QV188" s="125"/>
      <c r="QW188" s="125"/>
      <c r="QX188" s="125"/>
      <c r="QY188" s="125"/>
      <c r="QZ188" s="125"/>
      <c r="RA188" s="125"/>
      <c r="RB188" s="125"/>
      <c r="RC188" s="125"/>
      <c r="RD188" s="125"/>
      <c r="RE188" s="125"/>
      <c r="RF188" s="125"/>
      <c r="RG188" s="125"/>
      <c r="RH188" s="125"/>
      <c r="RI188" s="125"/>
      <c r="RJ188" s="125"/>
      <c r="RK188" s="125"/>
      <c r="RL188" s="125"/>
      <c r="RM188" s="125"/>
      <c r="RN188" s="125"/>
      <c r="RO188" s="125"/>
      <c r="RP188" s="125"/>
      <c r="RQ188" s="125"/>
      <c r="RR188" s="125"/>
      <c r="RS188" s="125"/>
      <c r="RT188" s="125"/>
      <c r="RU188" s="125"/>
      <c r="RV188" s="125"/>
      <c r="RW188" s="125"/>
      <c r="RX188" s="125"/>
      <c r="RY188" s="125"/>
      <c r="RZ188" s="125"/>
      <c r="SA188" s="125"/>
      <c r="SB188" s="125"/>
      <c r="SC188" s="125"/>
      <c r="SD188" s="125"/>
      <c r="SE188" s="125"/>
      <c r="SF188" s="125"/>
      <c r="SG188" s="125"/>
      <c r="SH188" s="125"/>
      <c r="SI188" s="125"/>
      <c r="SJ188" s="125"/>
      <c r="SK188" s="125"/>
      <c r="SL188" s="125"/>
      <c r="SM188" s="125"/>
      <c r="SN188" s="125"/>
      <c r="SO188" s="125"/>
      <c r="SP188" s="125"/>
      <c r="SQ188" s="125"/>
      <c r="SR188" s="125"/>
      <c r="SS188" s="125"/>
      <c r="ST188" s="125"/>
      <c r="SU188" s="125"/>
      <c r="SV188" s="125"/>
      <c r="SW188" s="125"/>
      <c r="SX188" s="125"/>
      <c r="SY188" s="125"/>
      <c r="SZ188" s="125"/>
      <c r="TA188" s="125"/>
      <c r="TB188" s="125"/>
      <c r="TC188" s="125"/>
      <c r="TD188" s="125"/>
      <c r="TE188" s="125"/>
      <c r="TF188" s="125"/>
      <c r="TG188" s="125"/>
      <c r="TH188" s="125"/>
      <c r="TI188" s="125"/>
      <c r="TJ188" s="125"/>
      <c r="TK188" s="125"/>
      <c r="TL188" s="125"/>
      <c r="TM188" s="125"/>
      <c r="TN188" s="125"/>
      <c r="TO188" s="125"/>
      <c r="TP188" s="125"/>
      <c r="TQ188" s="125"/>
      <c r="TR188" s="125"/>
      <c r="TS188" s="125"/>
      <c r="TT188" s="125"/>
      <c r="TU188" s="125"/>
      <c r="TV188" s="125"/>
      <c r="TW188" s="125"/>
      <c r="TX188" s="125"/>
      <c r="TY188" s="125"/>
      <c r="TZ188" s="125"/>
      <c r="UA188" s="125"/>
      <c r="UB188" s="125"/>
      <c r="UC188" s="125"/>
      <c r="UD188" s="125"/>
      <c r="UE188" s="125"/>
      <c r="UF188" s="125"/>
      <c r="UG188" s="125"/>
      <c r="UH188" s="125"/>
      <c r="UI188" s="125"/>
      <c r="UJ188" s="125"/>
      <c r="UK188" s="125"/>
      <c r="UL188" s="125"/>
      <c r="UM188" s="125"/>
      <c r="UN188" s="125"/>
      <c r="UO188" s="125"/>
      <c r="UP188" s="125"/>
      <c r="UQ188" s="125"/>
      <c r="UR188" s="125"/>
      <c r="US188" s="125"/>
      <c r="UT188" s="125"/>
      <c r="UU188" s="125"/>
      <c r="UV188" s="125"/>
      <c r="UW188" s="125"/>
      <c r="UX188" s="125"/>
      <c r="UY188" s="125"/>
      <c r="UZ188" s="125"/>
      <c r="VA188" s="125"/>
      <c r="VB188" s="125"/>
      <c r="VC188" s="125"/>
      <c r="VD188" s="125"/>
      <c r="VE188" s="125"/>
      <c r="VF188" s="125"/>
      <c r="VG188" s="125"/>
      <c r="VH188" s="125"/>
      <c r="VI188" s="125"/>
      <c r="VJ188" s="125"/>
      <c r="VK188" s="125"/>
      <c r="VL188" s="125"/>
      <c r="VM188" s="125"/>
      <c r="VN188" s="125"/>
      <c r="VO188" s="125"/>
      <c r="VP188" s="125"/>
      <c r="VQ188" s="125"/>
      <c r="VR188" s="125"/>
      <c r="VS188" s="125"/>
      <c r="VT188" s="125"/>
      <c r="VU188" s="125"/>
      <c r="VV188" s="125"/>
      <c r="VW188" s="125"/>
      <c r="VX188" s="125"/>
      <c r="VY188" s="125"/>
      <c r="VZ188" s="125"/>
      <c r="WA188" s="125"/>
      <c r="WB188" s="125"/>
      <c r="WC188" s="125"/>
      <c r="WD188" s="125"/>
      <c r="WE188" s="125"/>
      <c r="WF188" s="125"/>
      <c r="WG188" s="125"/>
      <c r="WH188" s="125"/>
      <c r="WI188" s="125"/>
      <c r="WJ188" s="125"/>
      <c r="WK188" s="125"/>
      <c r="WL188" s="125"/>
      <c r="WM188" s="125"/>
      <c r="WN188" s="125"/>
      <c r="WO188" s="125"/>
      <c r="WP188" s="125"/>
      <c r="WQ188" s="125"/>
      <c r="WR188" s="125"/>
      <c r="WS188" s="125"/>
      <c r="WT188" s="125"/>
      <c r="WU188" s="125"/>
      <c r="WV188" s="125"/>
      <c r="WW188" s="125"/>
      <c r="WX188" s="125"/>
      <c r="WY188" s="125"/>
      <c r="WZ188" s="125"/>
      <c r="XA188" s="125"/>
      <c r="XB188" s="125"/>
      <c r="XC188" s="125"/>
      <c r="XD188" s="125"/>
      <c r="XE188" s="125"/>
      <c r="XF188" s="125"/>
      <c r="XG188" s="125"/>
      <c r="XH188" s="125"/>
      <c r="XI188" s="125"/>
      <c r="XJ188" s="125"/>
      <c r="XK188" s="125"/>
      <c r="XL188" s="125"/>
      <c r="XM188" s="125"/>
      <c r="XN188" s="125"/>
      <c r="XO188" s="125"/>
      <c r="XP188" s="125"/>
      <c r="XQ188" s="125"/>
      <c r="XR188" s="125"/>
      <c r="XS188" s="125"/>
      <c r="XT188" s="125"/>
      <c r="XU188" s="125"/>
      <c r="XV188" s="125"/>
      <c r="XW188" s="125"/>
      <c r="XX188" s="125"/>
      <c r="XY188" s="125"/>
      <c r="XZ188" s="125"/>
      <c r="YA188" s="125"/>
      <c r="YB188" s="125"/>
      <c r="YC188" s="125"/>
      <c r="YD188" s="125"/>
      <c r="YE188" s="125"/>
      <c r="YF188" s="125"/>
      <c r="YG188" s="125"/>
      <c r="YH188" s="125"/>
      <c r="YI188" s="125"/>
      <c r="YJ188" s="125"/>
      <c r="YK188" s="125"/>
      <c r="YL188" s="125"/>
      <c r="YM188" s="125"/>
      <c r="YN188" s="125"/>
      <c r="YO188" s="125"/>
      <c r="YP188" s="125"/>
      <c r="YQ188" s="125"/>
      <c r="YR188" s="125"/>
      <c r="YS188" s="125"/>
      <c r="YT188" s="125"/>
      <c r="YU188" s="125"/>
      <c r="YV188" s="125"/>
      <c r="YW188" s="125"/>
      <c r="YX188" s="125"/>
      <c r="YY188" s="125"/>
      <c r="YZ188" s="125"/>
      <c r="ZA188" s="125"/>
      <c r="ZB188" s="125"/>
      <c r="ZC188" s="125"/>
      <c r="ZD188" s="125"/>
      <c r="ZE188" s="125"/>
      <c r="ZF188" s="125"/>
      <c r="ZG188" s="125"/>
      <c r="ZH188" s="125"/>
      <c r="ZI188" s="125"/>
      <c r="ZJ188" s="125"/>
      <c r="ZK188" s="125"/>
      <c r="ZL188" s="125"/>
      <c r="ZM188" s="125"/>
      <c r="ZN188" s="125"/>
      <c r="ZO188" s="125"/>
      <c r="ZP188" s="125"/>
      <c r="ZQ188" s="125"/>
      <c r="ZR188" s="125"/>
      <c r="ZS188" s="125"/>
      <c r="ZT188" s="125"/>
      <c r="ZU188" s="125"/>
      <c r="ZV188" s="125"/>
      <c r="ZW188" s="125"/>
      <c r="ZX188" s="125"/>
      <c r="ZY188" s="125"/>
      <c r="ZZ188" s="125"/>
      <c r="AAA188" s="125"/>
      <c r="AAB188" s="125"/>
      <c r="AAC188" s="125"/>
      <c r="AAD188" s="125"/>
      <c r="AAE188" s="125"/>
      <c r="AAF188" s="125"/>
      <c r="AAG188" s="125"/>
      <c r="AAH188" s="125"/>
      <c r="AAI188" s="125"/>
      <c r="AAJ188" s="125"/>
      <c r="AAK188" s="125"/>
      <c r="AAL188" s="125"/>
      <c r="AAM188" s="125"/>
      <c r="AAN188" s="125"/>
      <c r="AAO188" s="125"/>
      <c r="AAP188" s="125"/>
      <c r="AAQ188" s="125"/>
      <c r="AAR188" s="125"/>
      <c r="AAS188" s="125"/>
      <c r="AAT188" s="125"/>
      <c r="AAU188" s="125"/>
      <c r="AAV188" s="125"/>
      <c r="AAW188" s="125"/>
      <c r="AAX188" s="125"/>
      <c r="AAY188" s="125"/>
      <c r="AAZ188" s="125"/>
      <c r="ABA188" s="125"/>
      <c r="ABB188" s="125"/>
      <c r="ABC188" s="125"/>
      <c r="ABD188" s="125"/>
      <c r="ABE188" s="125"/>
      <c r="ABF188" s="125"/>
      <c r="ABG188" s="125"/>
      <c r="ABH188" s="125"/>
      <c r="ABI188" s="125"/>
      <c r="ABJ188" s="125"/>
      <c r="ABK188" s="125"/>
      <c r="ABL188" s="125"/>
      <c r="ABM188" s="125"/>
      <c r="ABN188" s="125"/>
      <c r="ABO188" s="125"/>
      <c r="ABP188" s="125"/>
      <c r="ABQ188" s="125"/>
      <c r="ABR188" s="125"/>
      <c r="ABS188" s="125"/>
      <c r="ABT188" s="125"/>
      <c r="ABU188" s="125"/>
      <c r="ABV188" s="125"/>
      <c r="ABW188" s="125"/>
      <c r="ABX188" s="125"/>
      <c r="ABY188" s="125"/>
      <c r="ABZ188" s="125"/>
      <c r="ACA188" s="125"/>
      <c r="ACB188" s="125"/>
      <c r="ACC188" s="125"/>
      <c r="ACD188" s="125"/>
      <c r="ACE188" s="125"/>
      <c r="ACF188" s="125"/>
      <c r="ACG188" s="125"/>
      <c r="ACH188" s="125"/>
      <c r="ACI188" s="125"/>
      <c r="ACJ188" s="125"/>
      <c r="ACK188" s="125"/>
      <c r="ACL188" s="125"/>
      <c r="ACM188" s="125"/>
      <c r="ACN188" s="125"/>
      <c r="ACO188" s="125"/>
      <c r="ACP188" s="125"/>
      <c r="ACQ188" s="125"/>
      <c r="ACR188" s="125"/>
      <c r="ACS188" s="125"/>
      <c r="ACT188" s="125"/>
      <c r="ACU188" s="125"/>
      <c r="ACV188" s="125"/>
      <c r="ACW188" s="125"/>
      <c r="ACX188" s="125"/>
      <c r="ACY188" s="125"/>
      <c r="ACZ188" s="125"/>
      <c r="ADA188" s="125"/>
      <c r="ADB188" s="125"/>
      <c r="ADC188" s="125"/>
      <c r="ADD188" s="125"/>
      <c r="ADE188" s="125"/>
      <c r="ADF188" s="125"/>
      <c r="ADG188" s="125"/>
      <c r="ADH188" s="125"/>
      <c r="ADI188" s="125"/>
      <c r="ADJ188" s="125"/>
      <c r="ADK188" s="125"/>
      <c r="ADL188" s="125"/>
      <c r="ADM188" s="125"/>
      <c r="ADN188" s="125"/>
      <c r="ADO188" s="125"/>
      <c r="ADP188" s="125"/>
      <c r="ADQ188" s="125"/>
      <c r="ADR188" s="125"/>
      <c r="ADS188" s="125"/>
      <c r="ADT188" s="125"/>
      <c r="ADU188" s="125"/>
      <c r="ADV188" s="125"/>
      <c r="ADW188" s="125"/>
      <c r="ADX188" s="125"/>
      <c r="ADY188" s="125"/>
      <c r="ADZ188" s="125"/>
      <c r="AEA188" s="125"/>
      <c r="AEB188" s="125"/>
      <c r="AEC188" s="125"/>
      <c r="AED188" s="125"/>
      <c r="AEE188" s="125"/>
      <c r="AEF188" s="125"/>
      <c r="AEG188" s="125"/>
      <c r="AEH188" s="125"/>
      <c r="AEI188" s="125"/>
      <c r="AEJ188" s="125"/>
      <c r="AEK188" s="125"/>
      <c r="AEL188" s="125"/>
      <c r="AEM188" s="125"/>
      <c r="AEN188" s="125"/>
      <c r="AEO188" s="125"/>
      <c r="AEP188" s="125"/>
      <c r="AEQ188" s="125"/>
      <c r="AER188" s="125"/>
      <c r="AES188" s="125"/>
      <c r="AET188" s="125"/>
      <c r="AEU188" s="125"/>
      <c r="AEV188" s="125"/>
      <c r="AEW188" s="125"/>
      <c r="AEX188" s="125"/>
      <c r="AEY188" s="125"/>
      <c r="AEZ188" s="125"/>
      <c r="AFA188" s="125"/>
      <c r="AFB188" s="125"/>
      <c r="AFC188" s="125"/>
      <c r="AFD188" s="125"/>
      <c r="AFE188" s="125"/>
      <c r="AFF188" s="125"/>
      <c r="AFG188" s="125"/>
      <c r="AFH188" s="125"/>
      <c r="AFI188" s="125"/>
      <c r="AFJ188" s="125"/>
      <c r="AFK188" s="125"/>
      <c r="AFL188" s="125"/>
      <c r="AFM188" s="125"/>
      <c r="AFN188" s="125"/>
      <c r="AFO188" s="125"/>
      <c r="AFP188" s="125"/>
      <c r="AFQ188" s="125"/>
      <c r="AFR188" s="125"/>
      <c r="AFS188" s="125"/>
      <c r="AFT188" s="125"/>
      <c r="AFU188" s="125"/>
      <c r="AFV188" s="125"/>
      <c r="AFW188" s="125"/>
      <c r="AFX188" s="125"/>
      <c r="AFY188" s="125"/>
      <c r="AFZ188" s="125"/>
      <c r="AGA188" s="125"/>
      <c r="AGB188" s="125"/>
      <c r="AGC188" s="125"/>
      <c r="AGD188" s="125"/>
      <c r="AGE188" s="125"/>
      <c r="AGF188" s="125"/>
      <c r="AGG188" s="125"/>
      <c r="AGH188" s="125"/>
      <c r="AGI188" s="125"/>
      <c r="AGJ188" s="125"/>
      <c r="AGK188" s="125"/>
      <c r="AGL188" s="125"/>
      <c r="AGM188" s="125"/>
      <c r="AGN188" s="125"/>
      <c r="AGO188" s="125"/>
      <c r="AGP188" s="125"/>
      <c r="AGQ188" s="125"/>
      <c r="AGR188" s="125"/>
      <c r="AGS188" s="125"/>
      <c r="AGT188" s="125"/>
      <c r="AGU188" s="125"/>
      <c r="AGV188" s="125"/>
      <c r="AGW188" s="125"/>
      <c r="AGX188" s="125"/>
      <c r="AGY188" s="125"/>
      <c r="AGZ188" s="125"/>
      <c r="AHA188" s="125"/>
      <c r="AHB188" s="125"/>
      <c r="AHC188" s="125"/>
      <c r="AHD188" s="125"/>
      <c r="AHE188" s="125"/>
      <c r="AHF188" s="125"/>
      <c r="AHG188" s="125"/>
      <c r="AHH188" s="125"/>
      <c r="AHI188" s="125"/>
      <c r="AHJ188" s="125"/>
      <c r="AHK188" s="125"/>
      <c r="AHL188" s="125"/>
      <c r="AHM188" s="125"/>
      <c r="AHN188" s="125"/>
      <c r="AHO188" s="125"/>
      <c r="AHP188" s="125"/>
      <c r="AHQ188" s="125"/>
      <c r="AHR188" s="125"/>
      <c r="AHS188" s="125"/>
      <c r="AHT188" s="125"/>
      <c r="AHU188" s="125"/>
      <c r="AHV188" s="125"/>
      <c r="AHW188" s="125"/>
      <c r="AHX188" s="125"/>
      <c r="AHY188" s="125"/>
      <c r="AHZ188" s="125"/>
      <c r="AIA188" s="125"/>
      <c r="AIB188" s="125"/>
      <c r="AIC188" s="125"/>
      <c r="AID188" s="125"/>
      <c r="AIE188" s="125"/>
      <c r="AIF188" s="125"/>
      <c r="AIG188" s="125"/>
      <c r="AIH188" s="125"/>
      <c r="AII188" s="125"/>
      <c r="AIJ188" s="125"/>
      <c r="AIK188" s="125"/>
      <c r="AIL188" s="125"/>
      <c r="AIM188" s="125"/>
      <c r="AIN188" s="125"/>
      <c r="AIO188" s="125"/>
      <c r="AIP188" s="125"/>
      <c r="AIQ188" s="125"/>
      <c r="AIR188" s="125"/>
      <c r="AIS188" s="125"/>
      <c r="AIT188" s="125"/>
      <c r="AIU188" s="125"/>
      <c r="AIV188" s="125"/>
      <c r="AIW188" s="125"/>
      <c r="AIX188" s="125"/>
      <c r="AIY188" s="125"/>
      <c r="AIZ188" s="125"/>
      <c r="AJA188" s="125"/>
      <c r="AJB188" s="125"/>
      <c r="AJC188" s="125"/>
      <c r="AJD188" s="125"/>
      <c r="AJE188" s="125"/>
      <c r="AJF188" s="125"/>
      <c r="AJG188" s="125"/>
      <c r="AJH188" s="125"/>
      <c r="AJI188" s="125"/>
      <c r="AJJ188" s="125"/>
      <c r="AJK188" s="125"/>
      <c r="AJL188" s="125"/>
      <c r="AJM188" s="125"/>
      <c r="AJN188" s="125"/>
      <c r="AJO188" s="125"/>
      <c r="AJP188" s="125"/>
      <c r="AJQ188" s="125"/>
      <c r="AJR188" s="125"/>
      <c r="AJS188" s="125"/>
      <c r="AJT188" s="125"/>
      <c r="AJU188" s="125"/>
      <c r="AJV188" s="125"/>
      <c r="AJW188" s="125"/>
      <c r="AJX188" s="125"/>
      <c r="AJY188" s="125"/>
      <c r="AJZ188" s="125"/>
      <c r="AKA188" s="125"/>
      <c r="AKB188" s="125"/>
      <c r="AKC188" s="125"/>
      <c r="AKD188" s="125"/>
      <c r="AKE188" s="125"/>
      <c r="AKF188" s="125"/>
      <c r="AKG188" s="125"/>
      <c r="AKH188" s="125"/>
      <c r="AKI188" s="125"/>
      <c r="AKJ188" s="125"/>
      <c r="AKK188" s="125"/>
      <c r="AKL188" s="125"/>
      <c r="AKM188" s="125"/>
      <c r="AKN188" s="125"/>
      <c r="AKO188" s="125"/>
      <c r="AKP188" s="125"/>
      <c r="AKQ188" s="125"/>
      <c r="AKR188" s="125"/>
      <c r="AKS188" s="125"/>
      <c r="AKT188" s="125"/>
      <c r="AKU188" s="125"/>
      <c r="AKV188" s="125"/>
      <c r="AKW188" s="125"/>
      <c r="AKX188" s="125"/>
      <c r="AKY188" s="125"/>
      <c r="AKZ188" s="125"/>
      <c r="ALA188" s="125"/>
      <c r="ALB188" s="125"/>
      <c r="ALC188" s="125"/>
      <c r="ALD188" s="125"/>
      <c r="ALE188" s="125"/>
      <c r="ALF188" s="125"/>
      <c r="ALG188" s="125"/>
      <c r="ALH188" s="125"/>
      <c r="ALI188" s="125"/>
      <c r="ALJ188" s="125"/>
      <c r="ALK188" s="125"/>
      <c r="ALL188" s="125"/>
      <c r="ALM188" s="125"/>
      <c r="ALN188" s="125"/>
      <c r="ALO188" s="125"/>
      <c r="ALP188" s="125"/>
      <c r="ALQ188" s="125"/>
      <c r="ALR188" s="125"/>
      <c r="ALS188" s="125"/>
      <c r="ALT188" s="125"/>
      <c r="ALU188" s="125"/>
      <c r="ALV188" s="125"/>
      <c r="ALW188" s="125"/>
      <c r="ALX188" s="125"/>
    </row>
    <row r="189" spans="1:1012" x14ac:dyDescent="0.2">
      <c r="A189" s="397" t="s">
        <v>303</v>
      </c>
      <c r="B189" s="155" t="s">
        <v>985</v>
      </c>
      <c r="C189" s="157"/>
      <c r="D189" s="157"/>
      <c r="E189" s="156"/>
      <c r="F189" s="157"/>
      <c r="G189" s="156"/>
      <c r="H189" s="157"/>
      <c r="I189" s="156"/>
      <c r="J189" s="157"/>
      <c r="K189" s="157"/>
      <c r="L189" s="156">
        <v>1</v>
      </c>
      <c r="M189" s="159"/>
      <c r="N189" s="742"/>
      <c r="O189" s="156"/>
      <c r="P189" s="156">
        <v>1</v>
      </c>
      <c r="Q189" s="159"/>
      <c r="R189" s="213"/>
      <c r="S189" s="213"/>
      <c r="T189" s="159"/>
      <c r="U189" s="682"/>
      <c r="V189" s="766">
        <v>7</v>
      </c>
      <c r="W189" s="161"/>
      <c r="X189" s="125" t="s">
        <v>1695</v>
      </c>
      <c r="Y189" s="125"/>
      <c r="Z189" s="125"/>
      <c r="AA189" s="125"/>
      <c r="AB189" s="125"/>
      <c r="AC189" s="125"/>
      <c r="AD189" s="125"/>
    </row>
    <row r="190" spans="1:1012" x14ac:dyDescent="0.2">
      <c r="A190" s="397" t="s">
        <v>313</v>
      </c>
      <c r="B190" s="155" t="s">
        <v>961</v>
      </c>
      <c r="C190" s="157"/>
      <c r="D190" s="157"/>
      <c r="E190" s="156"/>
      <c r="F190" s="157"/>
      <c r="G190" s="156"/>
      <c r="H190" s="157"/>
      <c r="I190" s="156"/>
      <c r="J190" s="157"/>
      <c r="K190" s="157"/>
      <c r="L190" s="156"/>
      <c r="M190" s="159"/>
      <c r="N190" s="742"/>
      <c r="O190" s="156"/>
      <c r="P190" s="156">
        <v>1</v>
      </c>
      <c r="Q190" s="159"/>
      <c r="R190" s="213"/>
      <c r="S190" s="213"/>
      <c r="T190" s="159"/>
      <c r="U190" s="682"/>
      <c r="V190" s="766">
        <v>1</v>
      </c>
      <c r="W190" s="161"/>
      <c r="X190" s="125" t="s">
        <v>1695</v>
      </c>
    </row>
    <row r="191" spans="1:1012" x14ac:dyDescent="0.2">
      <c r="A191" s="417" t="s">
        <v>1047</v>
      </c>
      <c r="B191" s="418" t="s">
        <v>1053</v>
      </c>
      <c r="C191" s="157"/>
      <c r="D191" s="157"/>
      <c r="E191" s="213"/>
      <c r="F191" s="157"/>
      <c r="G191" s="213"/>
      <c r="H191" s="157"/>
      <c r="I191" s="213"/>
      <c r="J191" s="157"/>
      <c r="K191" s="157"/>
      <c r="L191" s="156"/>
      <c r="M191" s="159"/>
      <c r="N191" s="742"/>
      <c r="O191" s="156"/>
      <c r="P191" s="156">
        <v>1</v>
      </c>
      <c r="Q191" s="159"/>
      <c r="R191" s="213"/>
      <c r="S191" s="213"/>
      <c r="T191" s="159"/>
      <c r="U191" s="682"/>
      <c r="V191" s="766">
        <v>4</v>
      </c>
      <c r="W191" s="161"/>
      <c r="X191" s="125" t="s">
        <v>1695</v>
      </c>
      <c r="Y191" s="125"/>
      <c r="Z191" s="125"/>
      <c r="AA191" s="125"/>
      <c r="AB191" s="125"/>
      <c r="AC191" s="125"/>
      <c r="AD191" s="125"/>
    </row>
    <row r="192" spans="1:1012" x14ac:dyDescent="0.2">
      <c r="A192" s="397" t="s">
        <v>226</v>
      </c>
      <c r="B192" s="155" t="s">
        <v>453</v>
      </c>
      <c r="C192" s="157"/>
      <c r="D192" s="157"/>
      <c r="E192" s="156"/>
      <c r="F192" s="157"/>
      <c r="G192" s="156"/>
      <c r="H192" s="157"/>
      <c r="I192" s="156"/>
      <c r="J192" s="157"/>
      <c r="K192" s="157"/>
      <c r="L192" s="156"/>
      <c r="M192" s="159"/>
      <c r="N192" s="742"/>
      <c r="O192" s="156"/>
      <c r="P192" s="156">
        <v>1</v>
      </c>
      <c r="Q192" s="159"/>
      <c r="R192" s="213"/>
      <c r="S192" s="213"/>
      <c r="T192" s="159"/>
      <c r="U192" s="682"/>
      <c r="V192" s="766">
        <v>6</v>
      </c>
      <c r="W192" s="161"/>
      <c r="X192" s="125"/>
    </row>
    <row r="193" spans="1:1012" x14ac:dyDescent="0.2">
      <c r="A193" s="397" t="s">
        <v>833</v>
      </c>
      <c r="B193" s="155" t="s">
        <v>915</v>
      </c>
      <c r="C193" s="159"/>
      <c r="D193" s="159"/>
      <c r="E193" s="156"/>
      <c r="F193" s="159"/>
      <c r="G193" s="156"/>
      <c r="H193" s="159"/>
      <c r="I193" s="156"/>
      <c r="J193" s="159"/>
      <c r="K193" s="159"/>
      <c r="L193" s="156"/>
      <c r="M193" s="159"/>
      <c r="N193" s="159"/>
      <c r="O193" s="156"/>
      <c r="P193" s="156">
        <v>2</v>
      </c>
      <c r="Q193" s="159"/>
      <c r="R193" s="213"/>
      <c r="S193" s="213"/>
      <c r="T193" s="159"/>
      <c r="U193" s="682"/>
      <c r="V193" s="766">
        <v>1</v>
      </c>
      <c r="W193" s="161"/>
      <c r="X193" s="125" t="s">
        <v>1695</v>
      </c>
      <c r="Y193" s="125"/>
      <c r="Z193" s="125"/>
      <c r="AA193" s="125"/>
      <c r="AB193" s="125"/>
      <c r="AC193" s="125"/>
      <c r="AD193" s="125"/>
    </row>
    <row r="194" spans="1:1012" x14ac:dyDescent="0.2">
      <c r="A194" s="771" t="s">
        <v>306</v>
      </c>
      <c r="B194" s="714" t="s">
        <v>709</v>
      </c>
      <c r="C194" s="157"/>
      <c r="D194" s="157"/>
      <c r="E194" s="682"/>
      <c r="F194" s="157"/>
      <c r="G194" s="682"/>
      <c r="H194" s="157"/>
      <c r="I194" s="682"/>
      <c r="J194" s="157"/>
      <c r="K194" s="157"/>
      <c r="L194" s="156">
        <v>1</v>
      </c>
      <c r="M194" s="159"/>
      <c r="N194" s="742"/>
      <c r="O194" s="156"/>
      <c r="P194" s="156"/>
      <c r="Q194" s="742"/>
      <c r="R194" s="213"/>
      <c r="S194" s="213"/>
      <c r="T194" s="742"/>
      <c r="U194" s="682"/>
      <c r="V194" s="766">
        <v>1</v>
      </c>
      <c r="W194" s="161"/>
      <c r="X194" s="125" t="s">
        <v>1695</v>
      </c>
    </row>
    <row r="195" spans="1:1012" x14ac:dyDescent="0.2">
      <c r="A195" s="417" t="s">
        <v>200</v>
      </c>
      <c r="B195" s="418" t="s">
        <v>374</v>
      </c>
      <c r="C195" s="157"/>
      <c r="D195" s="157"/>
      <c r="E195" s="213"/>
      <c r="F195" s="157"/>
      <c r="G195" s="213"/>
      <c r="H195" s="157"/>
      <c r="I195" s="213"/>
      <c r="J195" s="157"/>
      <c r="K195" s="157"/>
      <c r="L195" s="156">
        <v>1</v>
      </c>
      <c r="M195" s="159"/>
      <c r="N195" s="742"/>
      <c r="O195" s="156"/>
      <c r="P195" s="156"/>
      <c r="Q195" s="742"/>
      <c r="R195" s="213"/>
      <c r="S195" s="213"/>
      <c r="T195" s="742"/>
      <c r="U195" s="682"/>
      <c r="V195" s="766">
        <v>4</v>
      </c>
      <c r="W195" s="161"/>
      <c r="X195" s="125" t="s">
        <v>1695</v>
      </c>
    </row>
    <row r="196" spans="1:1012" x14ac:dyDescent="0.2">
      <c r="A196" s="771" t="s">
        <v>227</v>
      </c>
      <c r="B196" s="714" t="s">
        <v>435</v>
      </c>
      <c r="C196" s="157"/>
      <c r="D196" s="157"/>
      <c r="E196" s="682">
        <v>3</v>
      </c>
      <c r="F196" s="157"/>
      <c r="G196" s="682"/>
      <c r="H196" s="157"/>
      <c r="I196" s="682"/>
      <c r="J196" s="157"/>
      <c r="K196" s="157"/>
      <c r="L196" s="156"/>
      <c r="M196" s="742"/>
      <c r="N196" s="742"/>
      <c r="O196" s="156"/>
      <c r="P196" s="156"/>
      <c r="Q196" s="742"/>
      <c r="R196" s="213"/>
      <c r="S196" s="213"/>
      <c r="T196" s="742"/>
      <c r="U196" s="682">
        <v>1</v>
      </c>
      <c r="V196" s="766"/>
      <c r="W196" s="161"/>
      <c r="X196" s="125" t="s">
        <v>1695</v>
      </c>
    </row>
    <row r="197" spans="1:1012" x14ac:dyDescent="0.2">
      <c r="A197" s="422" t="s">
        <v>1200</v>
      </c>
      <c r="B197" s="418" t="s">
        <v>1206</v>
      </c>
      <c r="C197" s="646"/>
      <c r="D197" s="646"/>
      <c r="E197" s="213"/>
      <c r="F197" s="646"/>
      <c r="G197" s="213"/>
      <c r="H197" s="646"/>
      <c r="I197" s="213"/>
      <c r="J197" s="646"/>
      <c r="K197" s="157"/>
      <c r="L197" s="156"/>
      <c r="M197" s="159"/>
      <c r="N197" s="742"/>
      <c r="O197" s="156"/>
      <c r="P197" s="156"/>
      <c r="Q197" s="159"/>
      <c r="R197" s="213"/>
      <c r="S197" s="213"/>
      <c r="T197" s="159"/>
      <c r="U197" s="682"/>
      <c r="V197" s="766">
        <v>1</v>
      </c>
      <c r="W197" s="161"/>
      <c r="X197" s="125" t="s">
        <v>1695</v>
      </c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  <c r="AU197" s="125"/>
      <c r="AV197" s="125"/>
      <c r="AW197" s="125"/>
      <c r="AX197" s="125"/>
      <c r="AY197" s="125"/>
      <c r="AZ197" s="125"/>
      <c r="BA197" s="125"/>
      <c r="BB197" s="125"/>
      <c r="BC197" s="125"/>
      <c r="BD197" s="125"/>
      <c r="BE197" s="125"/>
      <c r="BF197" s="125"/>
      <c r="BG197" s="125"/>
      <c r="BH197" s="125"/>
      <c r="BI197" s="125"/>
      <c r="BJ197" s="125"/>
      <c r="BK197" s="125"/>
      <c r="BL197" s="125"/>
      <c r="BM197" s="125"/>
      <c r="BN197" s="125"/>
      <c r="BO197" s="125"/>
      <c r="BP197" s="125"/>
      <c r="BQ197" s="125"/>
      <c r="BR197" s="125"/>
      <c r="BS197" s="125"/>
      <c r="BT197" s="125"/>
      <c r="BU197" s="125"/>
      <c r="BV197" s="125"/>
      <c r="BW197" s="125"/>
      <c r="BX197" s="125"/>
      <c r="BY197" s="125"/>
      <c r="BZ197" s="125"/>
      <c r="CA197" s="125"/>
      <c r="CB197" s="125"/>
      <c r="CC197" s="125"/>
      <c r="CD197" s="125"/>
      <c r="CE197" s="125"/>
      <c r="CF197" s="125"/>
      <c r="CG197" s="125"/>
      <c r="CH197" s="125"/>
      <c r="CI197" s="125"/>
      <c r="CJ197" s="125"/>
      <c r="CK197" s="125"/>
      <c r="CL197" s="125"/>
      <c r="CM197" s="125"/>
      <c r="CN197" s="125"/>
      <c r="CO197" s="125"/>
      <c r="CP197" s="125"/>
      <c r="CQ197" s="125"/>
      <c r="CR197" s="125"/>
      <c r="CS197" s="125"/>
      <c r="CT197" s="125"/>
      <c r="CU197" s="125"/>
      <c r="CV197" s="125"/>
      <c r="CW197" s="125"/>
      <c r="CX197" s="125"/>
      <c r="CY197" s="125"/>
      <c r="CZ197" s="125"/>
      <c r="DA197" s="125"/>
      <c r="DB197" s="125"/>
      <c r="DC197" s="125"/>
      <c r="DD197" s="125"/>
      <c r="DE197" s="125"/>
      <c r="DF197" s="125"/>
      <c r="DG197" s="125"/>
      <c r="DH197" s="125"/>
      <c r="DI197" s="125"/>
      <c r="DJ197" s="125"/>
      <c r="DK197" s="125"/>
      <c r="DL197" s="125"/>
      <c r="DM197" s="125"/>
      <c r="DN197" s="125"/>
      <c r="DO197" s="125"/>
      <c r="DP197" s="125"/>
      <c r="DQ197" s="125"/>
      <c r="DR197" s="125"/>
      <c r="DS197" s="125"/>
      <c r="DT197" s="125"/>
      <c r="DU197" s="125"/>
      <c r="DV197" s="125"/>
      <c r="DW197" s="125"/>
      <c r="DX197" s="125"/>
      <c r="DY197" s="125"/>
      <c r="DZ197" s="125"/>
      <c r="EA197" s="125"/>
      <c r="EB197" s="125"/>
      <c r="EC197" s="125"/>
      <c r="ED197" s="125"/>
      <c r="EE197" s="125"/>
      <c r="EF197" s="125"/>
      <c r="EG197" s="125"/>
      <c r="EH197" s="125"/>
      <c r="EI197" s="125"/>
      <c r="EJ197" s="125"/>
      <c r="EK197" s="125"/>
      <c r="EL197" s="125"/>
      <c r="EM197" s="125"/>
      <c r="EN197" s="125"/>
      <c r="EO197" s="125"/>
      <c r="EP197" s="125"/>
      <c r="EQ197" s="125"/>
      <c r="ER197" s="125"/>
      <c r="ES197" s="125"/>
      <c r="ET197" s="125"/>
      <c r="EU197" s="125"/>
      <c r="EV197" s="125"/>
      <c r="EW197" s="125"/>
      <c r="EX197" s="125"/>
      <c r="EY197" s="125"/>
      <c r="EZ197" s="125"/>
      <c r="FA197" s="125"/>
      <c r="FB197" s="125"/>
      <c r="FC197" s="125"/>
      <c r="FD197" s="125"/>
      <c r="FE197" s="125"/>
      <c r="FF197" s="125"/>
      <c r="FG197" s="125"/>
      <c r="FH197" s="125"/>
      <c r="FI197" s="125"/>
      <c r="FJ197" s="125"/>
      <c r="FK197" s="125"/>
      <c r="FL197" s="125"/>
      <c r="FM197" s="125"/>
      <c r="FN197" s="125"/>
      <c r="FO197" s="125"/>
      <c r="FP197" s="125"/>
      <c r="FQ197" s="125"/>
      <c r="FR197" s="125"/>
      <c r="FS197" s="125"/>
      <c r="FT197" s="125"/>
      <c r="FU197" s="125"/>
      <c r="FV197" s="125"/>
      <c r="FW197" s="125"/>
      <c r="FX197" s="125"/>
      <c r="FY197" s="125"/>
      <c r="FZ197" s="125"/>
      <c r="GA197" s="125"/>
      <c r="GB197" s="125"/>
      <c r="GC197" s="125"/>
      <c r="GD197" s="125"/>
      <c r="GE197" s="125"/>
      <c r="GF197" s="125"/>
      <c r="GG197" s="125"/>
      <c r="GH197" s="125"/>
      <c r="GI197" s="125"/>
      <c r="GJ197" s="125"/>
      <c r="GK197" s="125"/>
      <c r="GL197" s="125"/>
      <c r="GM197" s="125"/>
      <c r="GN197" s="125"/>
      <c r="GO197" s="125"/>
      <c r="GP197" s="125"/>
      <c r="GQ197" s="125"/>
      <c r="GR197" s="125"/>
      <c r="GS197" s="125"/>
      <c r="GT197" s="125"/>
      <c r="GU197" s="125"/>
      <c r="GV197" s="125"/>
      <c r="GW197" s="125"/>
      <c r="GX197" s="125"/>
      <c r="GY197" s="125"/>
      <c r="GZ197" s="125"/>
      <c r="HA197" s="125"/>
      <c r="HB197" s="125"/>
      <c r="HC197" s="125"/>
      <c r="HD197" s="125"/>
      <c r="HE197" s="125"/>
      <c r="HF197" s="125"/>
      <c r="HG197" s="125"/>
      <c r="HH197" s="125"/>
      <c r="HI197" s="125"/>
      <c r="HJ197" s="125"/>
      <c r="HK197" s="125"/>
      <c r="HL197" s="125"/>
      <c r="HM197" s="125"/>
      <c r="HN197" s="125"/>
      <c r="HO197" s="125"/>
      <c r="HP197" s="125"/>
      <c r="HQ197" s="125"/>
      <c r="HR197" s="125"/>
      <c r="HS197" s="125"/>
      <c r="HT197" s="125"/>
      <c r="HU197" s="125"/>
      <c r="HV197" s="125"/>
      <c r="HW197" s="125"/>
      <c r="HX197" s="125"/>
      <c r="HY197" s="125"/>
      <c r="HZ197" s="125"/>
      <c r="IA197" s="125"/>
      <c r="IB197" s="125"/>
      <c r="IC197" s="125"/>
      <c r="ID197" s="125"/>
      <c r="IE197" s="125"/>
      <c r="IF197" s="125"/>
      <c r="IG197" s="125"/>
      <c r="IH197" s="125"/>
      <c r="II197" s="125"/>
      <c r="IJ197" s="125"/>
      <c r="IK197" s="125"/>
      <c r="IL197" s="125"/>
      <c r="IM197" s="125"/>
      <c r="IN197" s="125"/>
      <c r="IO197" s="125"/>
      <c r="IP197" s="125"/>
      <c r="IQ197" s="125"/>
      <c r="IR197" s="125"/>
      <c r="IS197" s="125"/>
      <c r="IT197" s="125"/>
      <c r="IU197" s="125"/>
      <c r="IV197" s="125"/>
      <c r="IW197" s="125"/>
      <c r="IX197" s="125"/>
      <c r="IY197" s="125"/>
      <c r="IZ197" s="125"/>
      <c r="JA197" s="125"/>
      <c r="JB197" s="125"/>
      <c r="JC197" s="125"/>
      <c r="JD197" s="125"/>
      <c r="JE197" s="125"/>
      <c r="JF197" s="125"/>
      <c r="JG197" s="125"/>
      <c r="JH197" s="125"/>
      <c r="JI197" s="125"/>
      <c r="JJ197" s="125"/>
      <c r="JK197" s="125"/>
      <c r="JL197" s="125"/>
      <c r="JM197" s="125"/>
      <c r="JN197" s="125"/>
      <c r="JO197" s="125"/>
      <c r="JP197" s="125"/>
      <c r="JQ197" s="125"/>
      <c r="JR197" s="125"/>
      <c r="JS197" s="125"/>
      <c r="JT197" s="125"/>
      <c r="JU197" s="125"/>
      <c r="JV197" s="125"/>
      <c r="JW197" s="125"/>
      <c r="JX197" s="125"/>
      <c r="JY197" s="125"/>
      <c r="JZ197" s="125"/>
      <c r="KA197" s="125"/>
      <c r="KB197" s="125"/>
      <c r="KC197" s="125"/>
      <c r="KD197" s="125"/>
      <c r="KE197" s="125"/>
      <c r="KF197" s="125"/>
      <c r="KG197" s="125"/>
      <c r="KH197" s="125"/>
      <c r="KI197" s="125"/>
      <c r="KJ197" s="125"/>
      <c r="KK197" s="125"/>
      <c r="KL197" s="125"/>
      <c r="KM197" s="125"/>
      <c r="KN197" s="125"/>
      <c r="KO197" s="125"/>
      <c r="KP197" s="125"/>
      <c r="KQ197" s="125"/>
      <c r="KR197" s="125"/>
      <c r="KS197" s="125"/>
      <c r="KT197" s="125"/>
      <c r="KU197" s="125"/>
      <c r="KV197" s="125"/>
      <c r="KW197" s="125"/>
      <c r="KX197" s="125"/>
      <c r="KY197" s="125"/>
      <c r="KZ197" s="125"/>
      <c r="LA197" s="125"/>
      <c r="LB197" s="125"/>
      <c r="LC197" s="125"/>
      <c r="LD197" s="125"/>
      <c r="LE197" s="125"/>
      <c r="LF197" s="125"/>
      <c r="LG197" s="125"/>
      <c r="LH197" s="125"/>
      <c r="LI197" s="125"/>
      <c r="LJ197" s="125"/>
      <c r="LK197" s="125"/>
      <c r="LL197" s="125"/>
      <c r="LM197" s="125"/>
      <c r="LN197" s="125"/>
      <c r="LO197" s="125"/>
      <c r="LP197" s="125"/>
      <c r="LQ197" s="125"/>
      <c r="LR197" s="125"/>
      <c r="LS197" s="125"/>
      <c r="LT197" s="125"/>
      <c r="LU197" s="125"/>
      <c r="LV197" s="125"/>
      <c r="LW197" s="125"/>
      <c r="LX197" s="125"/>
      <c r="LY197" s="125"/>
      <c r="LZ197" s="125"/>
      <c r="MA197" s="125"/>
      <c r="MB197" s="125"/>
      <c r="MC197" s="125"/>
      <c r="MD197" s="125"/>
      <c r="ME197" s="125"/>
      <c r="MF197" s="125"/>
      <c r="MG197" s="125"/>
      <c r="MH197" s="125"/>
      <c r="MI197" s="125"/>
      <c r="MJ197" s="125"/>
      <c r="MK197" s="125"/>
      <c r="ML197" s="125"/>
      <c r="MM197" s="125"/>
      <c r="MN197" s="125"/>
      <c r="MO197" s="125"/>
      <c r="MP197" s="125"/>
      <c r="MQ197" s="125"/>
      <c r="MR197" s="125"/>
      <c r="MS197" s="125"/>
      <c r="MT197" s="125"/>
      <c r="MU197" s="125"/>
      <c r="MV197" s="125"/>
      <c r="MW197" s="125"/>
      <c r="MX197" s="125"/>
      <c r="MY197" s="125"/>
      <c r="MZ197" s="125"/>
      <c r="NA197" s="125"/>
      <c r="NB197" s="125"/>
      <c r="NC197" s="125"/>
      <c r="ND197" s="125"/>
      <c r="NE197" s="125"/>
      <c r="NF197" s="125"/>
      <c r="NG197" s="125"/>
      <c r="NH197" s="125"/>
      <c r="NI197" s="125"/>
      <c r="NJ197" s="125"/>
      <c r="NK197" s="125"/>
      <c r="NL197" s="125"/>
      <c r="NM197" s="125"/>
      <c r="NN197" s="125"/>
      <c r="NO197" s="125"/>
      <c r="NP197" s="125"/>
      <c r="NQ197" s="125"/>
      <c r="NR197" s="125"/>
      <c r="NS197" s="125"/>
      <c r="NT197" s="125"/>
      <c r="NU197" s="125"/>
      <c r="NV197" s="125"/>
      <c r="NW197" s="125"/>
      <c r="NX197" s="125"/>
      <c r="NY197" s="125"/>
      <c r="NZ197" s="125"/>
      <c r="OA197" s="125"/>
      <c r="OB197" s="125"/>
      <c r="OC197" s="125"/>
      <c r="OD197" s="125"/>
      <c r="OE197" s="125"/>
      <c r="OF197" s="125"/>
      <c r="OG197" s="125"/>
      <c r="OH197" s="125"/>
      <c r="OI197" s="125"/>
      <c r="OJ197" s="125"/>
      <c r="OK197" s="125"/>
      <c r="OL197" s="125"/>
      <c r="OM197" s="125"/>
      <c r="ON197" s="125"/>
      <c r="OO197" s="125"/>
      <c r="OP197" s="125"/>
      <c r="OQ197" s="125"/>
      <c r="OR197" s="125"/>
      <c r="OS197" s="125"/>
      <c r="OT197" s="125"/>
      <c r="OU197" s="125"/>
      <c r="OV197" s="125"/>
      <c r="OW197" s="125"/>
      <c r="OX197" s="125"/>
      <c r="OY197" s="125"/>
      <c r="OZ197" s="125"/>
      <c r="PA197" s="125"/>
      <c r="PB197" s="125"/>
      <c r="PC197" s="125"/>
      <c r="PD197" s="125"/>
      <c r="PE197" s="125"/>
      <c r="PF197" s="125"/>
      <c r="PG197" s="125"/>
      <c r="PH197" s="125"/>
      <c r="PI197" s="125"/>
      <c r="PJ197" s="125"/>
      <c r="PK197" s="125"/>
      <c r="PL197" s="125"/>
      <c r="PM197" s="125"/>
      <c r="PN197" s="125"/>
      <c r="PO197" s="125"/>
      <c r="PP197" s="125"/>
      <c r="PQ197" s="125"/>
      <c r="PR197" s="125"/>
      <c r="PS197" s="125"/>
      <c r="PT197" s="125"/>
      <c r="PU197" s="125"/>
      <c r="PV197" s="125"/>
      <c r="PW197" s="125"/>
      <c r="PX197" s="125"/>
      <c r="PY197" s="125"/>
      <c r="PZ197" s="125"/>
      <c r="QA197" s="125"/>
      <c r="QB197" s="125"/>
      <c r="QC197" s="125"/>
      <c r="QD197" s="125"/>
      <c r="QE197" s="125"/>
      <c r="QF197" s="125"/>
      <c r="QG197" s="125"/>
      <c r="QH197" s="125"/>
      <c r="QI197" s="125"/>
      <c r="QJ197" s="125"/>
      <c r="QK197" s="125"/>
      <c r="QL197" s="125"/>
      <c r="QM197" s="125"/>
      <c r="QN197" s="125"/>
      <c r="QO197" s="125"/>
      <c r="QP197" s="125"/>
      <c r="QQ197" s="125"/>
      <c r="QR197" s="125"/>
      <c r="QS197" s="125"/>
      <c r="QT197" s="125"/>
      <c r="QU197" s="125"/>
      <c r="QV197" s="125"/>
      <c r="QW197" s="125"/>
      <c r="QX197" s="125"/>
      <c r="QY197" s="125"/>
      <c r="QZ197" s="125"/>
      <c r="RA197" s="125"/>
      <c r="RB197" s="125"/>
      <c r="RC197" s="125"/>
      <c r="RD197" s="125"/>
      <c r="RE197" s="125"/>
      <c r="RF197" s="125"/>
      <c r="RG197" s="125"/>
      <c r="RH197" s="125"/>
      <c r="RI197" s="125"/>
      <c r="RJ197" s="125"/>
      <c r="RK197" s="125"/>
      <c r="RL197" s="125"/>
      <c r="RM197" s="125"/>
      <c r="RN197" s="125"/>
      <c r="RO197" s="125"/>
      <c r="RP197" s="125"/>
      <c r="RQ197" s="125"/>
      <c r="RR197" s="125"/>
      <c r="RS197" s="125"/>
      <c r="RT197" s="125"/>
      <c r="RU197" s="125"/>
      <c r="RV197" s="125"/>
      <c r="RW197" s="125"/>
      <c r="RX197" s="125"/>
      <c r="RY197" s="125"/>
      <c r="RZ197" s="125"/>
      <c r="SA197" s="125"/>
      <c r="SB197" s="125"/>
      <c r="SC197" s="125"/>
      <c r="SD197" s="125"/>
      <c r="SE197" s="125"/>
      <c r="SF197" s="125"/>
      <c r="SG197" s="125"/>
      <c r="SH197" s="125"/>
      <c r="SI197" s="125"/>
      <c r="SJ197" s="125"/>
      <c r="SK197" s="125"/>
      <c r="SL197" s="125"/>
      <c r="SM197" s="125"/>
      <c r="SN197" s="125"/>
      <c r="SO197" s="125"/>
      <c r="SP197" s="125"/>
      <c r="SQ197" s="125"/>
      <c r="SR197" s="125"/>
      <c r="SS197" s="125"/>
      <c r="ST197" s="125"/>
      <c r="SU197" s="125"/>
      <c r="SV197" s="125"/>
      <c r="SW197" s="125"/>
      <c r="SX197" s="125"/>
      <c r="SY197" s="125"/>
      <c r="SZ197" s="125"/>
      <c r="TA197" s="125"/>
      <c r="TB197" s="125"/>
      <c r="TC197" s="125"/>
      <c r="TD197" s="125"/>
      <c r="TE197" s="125"/>
      <c r="TF197" s="125"/>
      <c r="TG197" s="125"/>
      <c r="TH197" s="125"/>
      <c r="TI197" s="125"/>
      <c r="TJ197" s="125"/>
      <c r="TK197" s="125"/>
      <c r="TL197" s="125"/>
      <c r="TM197" s="125"/>
      <c r="TN197" s="125"/>
      <c r="TO197" s="125"/>
      <c r="TP197" s="125"/>
      <c r="TQ197" s="125"/>
      <c r="TR197" s="125"/>
      <c r="TS197" s="125"/>
      <c r="TT197" s="125"/>
      <c r="TU197" s="125"/>
      <c r="TV197" s="125"/>
      <c r="TW197" s="125"/>
      <c r="TX197" s="125"/>
      <c r="TY197" s="125"/>
      <c r="TZ197" s="125"/>
      <c r="UA197" s="125"/>
      <c r="UB197" s="125"/>
      <c r="UC197" s="125"/>
      <c r="UD197" s="125"/>
      <c r="UE197" s="125"/>
      <c r="UF197" s="125"/>
      <c r="UG197" s="125"/>
      <c r="UH197" s="125"/>
      <c r="UI197" s="125"/>
      <c r="UJ197" s="125"/>
      <c r="UK197" s="125"/>
      <c r="UL197" s="125"/>
      <c r="UM197" s="125"/>
      <c r="UN197" s="125"/>
      <c r="UO197" s="125"/>
      <c r="UP197" s="125"/>
      <c r="UQ197" s="125"/>
      <c r="UR197" s="125"/>
      <c r="US197" s="125"/>
      <c r="UT197" s="125"/>
      <c r="UU197" s="125"/>
      <c r="UV197" s="125"/>
      <c r="UW197" s="125"/>
      <c r="UX197" s="125"/>
      <c r="UY197" s="125"/>
      <c r="UZ197" s="125"/>
      <c r="VA197" s="125"/>
      <c r="VB197" s="125"/>
      <c r="VC197" s="125"/>
      <c r="VD197" s="125"/>
      <c r="VE197" s="125"/>
      <c r="VF197" s="125"/>
      <c r="VG197" s="125"/>
      <c r="VH197" s="125"/>
      <c r="VI197" s="125"/>
      <c r="VJ197" s="125"/>
      <c r="VK197" s="125"/>
      <c r="VL197" s="125"/>
      <c r="VM197" s="125"/>
      <c r="VN197" s="125"/>
      <c r="VO197" s="125"/>
      <c r="VP197" s="125"/>
      <c r="VQ197" s="125"/>
      <c r="VR197" s="125"/>
      <c r="VS197" s="125"/>
      <c r="VT197" s="125"/>
      <c r="VU197" s="125"/>
      <c r="VV197" s="125"/>
      <c r="VW197" s="125"/>
      <c r="VX197" s="125"/>
      <c r="VY197" s="125"/>
      <c r="VZ197" s="125"/>
      <c r="WA197" s="125"/>
      <c r="WB197" s="125"/>
      <c r="WC197" s="125"/>
      <c r="WD197" s="125"/>
      <c r="WE197" s="125"/>
      <c r="WF197" s="125"/>
      <c r="WG197" s="125"/>
      <c r="WH197" s="125"/>
      <c r="WI197" s="125"/>
      <c r="WJ197" s="125"/>
      <c r="WK197" s="125"/>
      <c r="WL197" s="125"/>
      <c r="WM197" s="125"/>
      <c r="WN197" s="125"/>
      <c r="WO197" s="125"/>
      <c r="WP197" s="125"/>
      <c r="WQ197" s="125"/>
      <c r="WR197" s="125"/>
      <c r="WS197" s="125"/>
      <c r="WT197" s="125"/>
      <c r="WU197" s="125"/>
      <c r="WV197" s="125"/>
      <c r="WW197" s="125"/>
      <c r="WX197" s="125"/>
      <c r="WY197" s="125"/>
      <c r="WZ197" s="125"/>
      <c r="XA197" s="125"/>
      <c r="XB197" s="125"/>
      <c r="XC197" s="125"/>
      <c r="XD197" s="125"/>
      <c r="XE197" s="125"/>
      <c r="XF197" s="125"/>
      <c r="XG197" s="125"/>
      <c r="XH197" s="125"/>
      <c r="XI197" s="125"/>
      <c r="XJ197" s="125"/>
      <c r="XK197" s="125"/>
      <c r="XL197" s="125"/>
      <c r="XM197" s="125"/>
      <c r="XN197" s="125"/>
      <c r="XO197" s="125"/>
      <c r="XP197" s="125"/>
      <c r="XQ197" s="125"/>
      <c r="XR197" s="125"/>
      <c r="XS197" s="125"/>
      <c r="XT197" s="125"/>
      <c r="XU197" s="125"/>
      <c r="XV197" s="125"/>
      <c r="XW197" s="125"/>
      <c r="XX197" s="125"/>
      <c r="XY197" s="125"/>
      <c r="XZ197" s="125"/>
      <c r="YA197" s="125"/>
      <c r="YB197" s="125"/>
      <c r="YC197" s="125"/>
      <c r="YD197" s="125"/>
      <c r="YE197" s="125"/>
      <c r="YF197" s="125"/>
      <c r="YG197" s="125"/>
      <c r="YH197" s="125"/>
      <c r="YI197" s="125"/>
      <c r="YJ197" s="125"/>
      <c r="YK197" s="125"/>
      <c r="YL197" s="125"/>
      <c r="YM197" s="125"/>
      <c r="YN197" s="125"/>
      <c r="YO197" s="125"/>
      <c r="YP197" s="125"/>
      <c r="YQ197" s="125"/>
      <c r="YR197" s="125"/>
      <c r="YS197" s="125"/>
      <c r="YT197" s="125"/>
      <c r="YU197" s="125"/>
      <c r="YV197" s="125"/>
      <c r="YW197" s="125"/>
      <c r="YX197" s="125"/>
      <c r="YY197" s="125"/>
      <c r="YZ197" s="125"/>
      <c r="ZA197" s="125"/>
      <c r="ZB197" s="125"/>
      <c r="ZC197" s="125"/>
      <c r="ZD197" s="125"/>
      <c r="ZE197" s="125"/>
      <c r="ZF197" s="125"/>
      <c r="ZG197" s="125"/>
      <c r="ZH197" s="125"/>
      <c r="ZI197" s="125"/>
      <c r="ZJ197" s="125"/>
      <c r="ZK197" s="125"/>
      <c r="ZL197" s="125"/>
      <c r="ZM197" s="125"/>
      <c r="ZN197" s="125"/>
      <c r="ZO197" s="125"/>
      <c r="ZP197" s="125"/>
      <c r="ZQ197" s="125"/>
      <c r="ZR197" s="125"/>
      <c r="ZS197" s="125"/>
      <c r="ZT197" s="125"/>
      <c r="ZU197" s="125"/>
      <c r="ZV197" s="125"/>
      <c r="ZW197" s="125"/>
      <c r="ZX197" s="125"/>
      <c r="ZY197" s="125"/>
      <c r="ZZ197" s="125"/>
      <c r="AAA197" s="125"/>
      <c r="AAB197" s="125"/>
      <c r="AAC197" s="125"/>
      <c r="AAD197" s="125"/>
      <c r="AAE197" s="125"/>
      <c r="AAF197" s="125"/>
      <c r="AAG197" s="125"/>
      <c r="AAH197" s="125"/>
      <c r="AAI197" s="125"/>
      <c r="AAJ197" s="125"/>
      <c r="AAK197" s="125"/>
      <c r="AAL197" s="125"/>
      <c r="AAM197" s="125"/>
      <c r="AAN197" s="125"/>
      <c r="AAO197" s="125"/>
      <c r="AAP197" s="125"/>
      <c r="AAQ197" s="125"/>
      <c r="AAR197" s="125"/>
      <c r="AAS197" s="125"/>
      <c r="AAT197" s="125"/>
      <c r="AAU197" s="125"/>
      <c r="AAV197" s="125"/>
      <c r="AAW197" s="125"/>
      <c r="AAX197" s="125"/>
      <c r="AAY197" s="125"/>
      <c r="AAZ197" s="125"/>
      <c r="ABA197" s="125"/>
      <c r="ABB197" s="125"/>
      <c r="ABC197" s="125"/>
      <c r="ABD197" s="125"/>
      <c r="ABE197" s="125"/>
      <c r="ABF197" s="125"/>
      <c r="ABG197" s="125"/>
      <c r="ABH197" s="125"/>
      <c r="ABI197" s="125"/>
      <c r="ABJ197" s="125"/>
      <c r="ABK197" s="125"/>
      <c r="ABL197" s="125"/>
      <c r="ABM197" s="125"/>
      <c r="ABN197" s="125"/>
      <c r="ABO197" s="125"/>
      <c r="ABP197" s="125"/>
      <c r="ABQ197" s="125"/>
      <c r="ABR197" s="125"/>
      <c r="ABS197" s="125"/>
      <c r="ABT197" s="125"/>
      <c r="ABU197" s="125"/>
      <c r="ABV197" s="125"/>
      <c r="ABW197" s="125"/>
      <c r="ABX197" s="125"/>
      <c r="ABY197" s="125"/>
      <c r="ABZ197" s="125"/>
      <c r="ACA197" s="125"/>
      <c r="ACB197" s="125"/>
      <c r="ACC197" s="125"/>
      <c r="ACD197" s="125"/>
      <c r="ACE197" s="125"/>
      <c r="ACF197" s="125"/>
      <c r="ACG197" s="125"/>
      <c r="ACH197" s="125"/>
      <c r="ACI197" s="125"/>
      <c r="ACJ197" s="125"/>
      <c r="ACK197" s="125"/>
      <c r="ACL197" s="125"/>
      <c r="ACM197" s="125"/>
      <c r="ACN197" s="125"/>
      <c r="ACO197" s="125"/>
      <c r="ACP197" s="125"/>
      <c r="ACQ197" s="125"/>
      <c r="ACR197" s="125"/>
      <c r="ACS197" s="125"/>
      <c r="ACT197" s="125"/>
      <c r="ACU197" s="125"/>
      <c r="ACV197" s="125"/>
      <c r="ACW197" s="125"/>
      <c r="ACX197" s="125"/>
      <c r="ACY197" s="125"/>
      <c r="ACZ197" s="125"/>
      <c r="ADA197" s="125"/>
      <c r="ADB197" s="125"/>
      <c r="ADC197" s="125"/>
      <c r="ADD197" s="125"/>
      <c r="ADE197" s="125"/>
      <c r="ADF197" s="125"/>
      <c r="ADG197" s="125"/>
      <c r="ADH197" s="125"/>
      <c r="ADI197" s="125"/>
      <c r="ADJ197" s="125"/>
      <c r="ADK197" s="125"/>
      <c r="ADL197" s="125"/>
      <c r="ADM197" s="125"/>
      <c r="ADN197" s="125"/>
      <c r="ADO197" s="125"/>
      <c r="ADP197" s="125"/>
      <c r="ADQ197" s="125"/>
      <c r="ADR197" s="125"/>
      <c r="ADS197" s="125"/>
      <c r="ADT197" s="125"/>
      <c r="ADU197" s="125"/>
      <c r="ADV197" s="125"/>
      <c r="ADW197" s="125"/>
      <c r="ADX197" s="125"/>
      <c r="ADY197" s="125"/>
      <c r="ADZ197" s="125"/>
      <c r="AEA197" s="125"/>
      <c r="AEB197" s="125"/>
      <c r="AEC197" s="125"/>
      <c r="AED197" s="125"/>
      <c r="AEE197" s="125"/>
      <c r="AEF197" s="125"/>
      <c r="AEG197" s="125"/>
      <c r="AEH197" s="125"/>
      <c r="AEI197" s="125"/>
      <c r="AEJ197" s="125"/>
      <c r="AEK197" s="125"/>
      <c r="AEL197" s="125"/>
      <c r="AEM197" s="125"/>
      <c r="AEN197" s="125"/>
      <c r="AEO197" s="125"/>
      <c r="AEP197" s="125"/>
      <c r="AEQ197" s="125"/>
      <c r="AER197" s="125"/>
      <c r="AES197" s="125"/>
      <c r="AET197" s="125"/>
      <c r="AEU197" s="125"/>
      <c r="AEV197" s="125"/>
      <c r="AEW197" s="125"/>
      <c r="AEX197" s="125"/>
      <c r="AEY197" s="125"/>
      <c r="AEZ197" s="125"/>
      <c r="AFA197" s="125"/>
      <c r="AFB197" s="125"/>
      <c r="AFC197" s="125"/>
      <c r="AFD197" s="125"/>
      <c r="AFE197" s="125"/>
      <c r="AFF197" s="125"/>
      <c r="AFG197" s="125"/>
      <c r="AFH197" s="125"/>
      <c r="AFI197" s="125"/>
      <c r="AFJ197" s="125"/>
      <c r="AFK197" s="125"/>
      <c r="AFL197" s="125"/>
      <c r="AFM197" s="125"/>
      <c r="AFN197" s="125"/>
      <c r="AFO197" s="125"/>
      <c r="AFP197" s="125"/>
      <c r="AFQ197" s="125"/>
      <c r="AFR197" s="125"/>
      <c r="AFS197" s="125"/>
      <c r="AFT197" s="125"/>
      <c r="AFU197" s="125"/>
      <c r="AFV197" s="125"/>
      <c r="AFW197" s="125"/>
      <c r="AFX197" s="125"/>
      <c r="AFY197" s="125"/>
      <c r="AFZ197" s="125"/>
      <c r="AGA197" s="125"/>
      <c r="AGB197" s="125"/>
      <c r="AGC197" s="125"/>
      <c r="AGD197" s="125"/>
      <c r="AGE197" s="125"/>
      <c r="AGF197" s="125"/>
      <c r="AGG197" s="125"/>
      <c r="AGH197" s="125"/>
      <c r="AGI197" s="125"/>
      <c r="AGJ197" s="125"/>
      <c r="AGK197" s="125"/>
      <c r="AGL197" s="125"/>
      <c r="AGM197" s="125"/>
      <c r="AGN197" s="125"/>
      <c r="AGO197" s="125"/>
      <c r="AGP197" s="125"/>
      <c r="AGQ197" s="125"/>
      <c r="AGR197" s="125"/>
      <c r="AGS197" s="125"/>
      <c r="AGT197" s="125"/>
      <c r="AGU197" s="125"/>
      <c r="AGV197" s="125"/>
      <c r="AGW197" s="125"/>
      <c r="AGX197" s="125"/>
      <c r="AGY197" s="125"/>
      <c r="AGZ197" s="125"/>
      <c r="AHA197" s="125"/>
      <c r="AHB197" s="125"/>
      <c r="AHC197" s="125"/>
      <c r="AHD197" s="125"/>
      <c r="AHE197" s="125"/>
      <c r="AHF197" s="125"/>
      <c r="AHG197" s="125"/>
      <c r="AHH197" s="125"/>
      <c r="AHI197" s="125"/>
      <c r="AHJ197" s="125"/>
      <c r="AHK197" s="125"/>
      <c r="AHL197" s="125"/>
      <c r="AHM197" s="125"/>
      <c r="AHN197" s="125"/>
      <c r="AHO197" s="125"/>
      <c r="AHP197" s="125"/>
      <c r="AHQ197" s="125"/>
      <c r="AHR197" s="125"/>
      <c r="AHS197" s="125"/>
      <c r="AHT197" s="125"/>
      <c r="AHU197" s="125"/>
      <c r="AHV197" s="125"/>
      <c r="AHW197" s="125"/>
      <c r="AHX197" s="125"/>
      <c r="AHY197" s="125"/>
      <c r="AHZ197" s="125"/>
      <c r="AIA197" s="125"/>
      <c r="AIB197" s="125"/>
      <c r="AIC197" s="125"/>
      <c r="AID197" s="125"/>
      <c r="AIE197" s="125"/>
      <c r="AIF197" s="125"/>
      <c r="AIG197" s="125"/>
      <c r="AIH197" s="125"/>
      <c r="AII197" s="125"/>
      <c r="AIJ197" s="125"/>
      <c r="AIK197" s="125"/>
      <c r="AIL197" s="125"/>
      <c r="AIM197" s="125"/>
      <c r="AIN197" s="125"/>
      <c r="AIO197" s="125"/>
      <c r="AIP197" s="125"/>
      <c r="AIQ197" s="125"/>
      <c r="AIR197" s="125"/>
      <c r="AIS197" s="125"/>
      <c r="AIT197" s="125"/>
      <c r="AIU197" s="125"/>
      <c r="AIV197" s="125"/>
      <c r="AIW197" s="125"/>
      <c r="AIX197" s="125"/>
      <c r="AIY197" s="125"/>
      <c r="AIZ197" s="125"/>
      <c r="AJA197" s="125"/>
      <c r="AJB197" s="125"/>
      <c r="AJC197" s="125"/>
      <c r="AJD197" s="125"/>
      <c r="AJE197" s="125"/>
      <c r="AJF197" s="125"/>
      <c r="AJG197" s="125"/>
      <c r="AJH197" s="125"/>
      <c r="AJI197" s="125"/>
      <c r="AJJ197" s="125"/>
      <c r="AJK197" s="125"/>
      <c r="AJL197" s="125"/>
      <c r="AJM197" s="125"/>
      <c r="AJN197" s="125"/>
      <c r="AJO197" s="125"/>
      <c r="AJP197" s="125"/>
      <c r="AJQ197" s="125"/>
      <c r="AJR197" s="125"/>
      <c r="AJS197" s="125"/>
      <c r="AJT197" s="125"/>
      <c r="AJU197" s="125"/>
      <c r="AJV197" s="125"/>
      <c r="AJW197" s="125"/>
      <c r="AJX197" s="125"/>
      <c r="AJY197" s="125"/>
      <c r="AJZ197" s="125"/>
      <c r="AKA197" s="125"/>
      <c r="AKB197" s="125"/>
      <c r="AKC197" s="125"/>
      <c r="AKD197" s="125"/>
      <c r="AKE197" s="125"/>
      <c r="AKF197" s="125"/>
      <c r="AKG197" s="125"/>
      <c r="AKH197" s="125"/>
      <c r="AKI197" s="125"/>
      <c r="AKJ197" s="125"/>
      <c r="AKK197" s="125"/>
      <c r="AKL197" s="125"/>
      <c r="AKM197" s="125"/>
      <c r="AKN197" s="125"/>
      <c r="AKO197" s="125"/>
      <c r="AKP197" s="125"/>
      <c r="AKQ197" s="125"/>
      <c r="AKR197" s="125"/>
      <c r="AKS197" s="125"/>
      <c r="AKT197" s="125"/>
      <c r="AKU197" s="125"/>
      <c r="AKV197" s="125"/>
      <c r="AKW197" s="125"/>
      <c r="AKX197" s="125"/>
      <c r="AKY197" s="125"/>
      <c r="AKZ197" s="125"/>
      <c r="ALA197" s="125"/>
      <c r="ALB197" s="125"/>
      <c r="ALC197" s="125"/>
      <c r="ALD197" s="125"/>
      <c r="ALE197" s="125"/>
      <c r="ALF197" s="125"/>
      <c r="ALG197" s="125"/>
      <c r="ALH197" s="125"/>
      <c r="ALI197" s="125"/>
      <c r="ALJ197" s="125"/>
      <c r="ALK197" s="125"/>
      <c r="ALL197" s="125"/>
      <c r="ALM197" s="125"/>
      <c r="ALN197" s="125"/>
      <c r="ALO197" s="125"/>
      <c r="ALP197" s="125"/>
      <c r="ALQ197" s="125"/>
      <c r="ALR197" s="125"/>
      <c r="ALS197" s="125"/>
      <c r="ALT197" s="125"/>
      <c r="ALU197" s="125"/>
      <c r="ALV197" s="125"/>
      <c r="ALW197" s="125"/>
      <c r="ALX197" s="125"/>
    </row>
    <row r="198" spans="1:1012" x14ac:dyDescent="0.2">
      <c r="A198" s="422" t="s">
        <v>490</v>
      </c>
      <c r="B198" s="418" t="s">
        <v>1434</v>
      </c>
      <c r="C198" s="646"/>
      <c r="D198" s="646"/>
      <c r="E198" s="213"/>
      <c r="F198" s="646"/>
      <c r="G198" s="213"/>
      <c r="H198" s="646"/>
      <c r="I198" s="213"/>
      <c r="J198" s="646"/>
      <c r="K198" s="157"/>
      <c r="L198" s="156"/>
      <c r="M198" s="159"/>
      <c r="N198" s="742"/>
      <c r="O198" s="156"/>
      <c r="P198" s="156"/>
      <c r="Q198" s="159"/>
      <c r="R198" s="213"/>
      <c r="S198" s="213"/>
      <c r="T198" s="159"/>
      <c r="U198" s="682"/>
      <c r="V198" s="766">
        <v>1</v>
      </c>
      <c r="W198" s="161"/>
      <c r="X198" s="125" t="s">
        <v>1695</v>
      </c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  <c r="AU198" s="125"/>
      <c r="AV198" s="125"/>
      <c r="AW198" s="125"/>
      <c r="AX198" s="125"/>
      <c r="AY198" s="125"/>
      <c r="AZ198" s="125"/>
      <c r="BA198" s="125"/>
      <c r="BB198" s="125"/>
      <c r="BC198" s="125"/>
      <c r="BD198" s="125"/>
      <c r="BE198" s="125"/>
      <c r="BF198" s="125"/>
      <c r="BG198" s="125"/>
      <c r="BH198" s="125"/>
      <c r="BI198" s="125"/>
      <c r="BJ198" s="125"/>
      <c r="BK198" s="125"/>
      <c r="BL198" s="125"/>
      <c r="BM198" s="125"/>
      <c r="BN198" s="125"/>
      <c r="BO198" s="125"/>
      <c r="BP198" s="125"/>
      <c r="BQ198" s="125"/>
      <c r="BR198" s="125"/>
      <c r="BS198" s="125"/>
      <c r="BT198" s="125"/>
      <c r="BU198" s="125"/>
      <c r="BV198" s="125"/>
      <c r="BW198" s="125"/>
      <c r="BX198" s="125"/>
      <c r="BY198" s="125"/>
      <c r="BZ198" s="125"/>
      <c r="CA198" s="125"/>
      <c r="CB198" s="125"/>
      <c r="CC198" s="125"/>
      <c r="CD198" s="125"/>
      <c r="CE198" s="125"/>
      <c r="CF198" s="125"/>
      <c r="CG198" s="125"/>
      <c r="CH198" s="125"/>
      <c r="CI198" s="125"/>
      <c r="CJ198" s="125"/>
      <c r="CK198" s="125"/>
      <c r="CL198" s="125"/>
      <c r="CM198" s="125"/>
      <c r="CN198" s="125"/>
      <c r="CO198" s="125"/>
      <c r="CP198" s="125"/>
      <c r="CQ198" s="125"/>
      <c r="CR198" s="125"/>
      <c r="CS198" s="125"/>
      <c r="CT198" s="125"/>
      <c r="CU198" s="125"/>
      <c r="CV198" s="125"/>
      <c r="CW198" s="125"/>
      <c r="CX198" s="125"/>
      <c r="CY198" s="125"/>
      <c r="CZ198" s="125"/>
      <c r="DA198" s="125"/>
      <c r="DB198" s="125"/>
      <c r="DC198" s="125"/>
      <c r="DD198" s="125"/>
      <c r="DE198" s="125"/>
      <c r="DF198" s="125"/>
      <c r="DG198" s="125"/>
      <c r="DH198" s="125"/>
      <c r="DI198" s="125"/>
      <c r="DJ198" s="125"/>
      <c r="DK198" s="125"/>
      <c r="DL198" s="125"/>
      <c r="DM198" s="125"/>
      <c r="DN198" s="125"/>
      <c r="DO198" s="125"/>
      <c r="DP198" s="125"/>
      <c r="DQ198" s="125"/>
      <c r="DR198" s="125"/>
      <c r="DS198" s="125"/>
      <c r="DT198" s="125"/>
      <c r="DU198" s="125"/>
      <c r="DV198" s="125"/>
      <c r="DW198" s="125"/>
      <c r="DX198" s="125"/>
      <c r="DY198" s="125"/>
      <c r="DZ198" s="125"/>
      <c r="EA198" s="125"/>
      <c r="EB198" s="125"/>
      <c r="EC198" s="125"/>
      <c r="ED198" s="125"/>
      <c r="EE198" s="125"/>
      <c r="EF198" s="125"/>
      <c r="EG198" s="125"/>
      <c r="EH198" s="125"/>
      <c r="EI198" s="125"/>
      <c r="EJ198" s="125"/>
      <c r="EK198" s="125"/>
      <c r="EL198" s="125"/>
      <c r="EM198" s="125"/>
      <c r="EN198" s="125"/>
      <c r="EO198" s="125"/>
      <c r="EP198" s="125"/>
      <c r="EQ198" s="125"/>
      <c r="ER198" s="125"/>
      <c r="ES198" s="125"/>
      <c r="ET198" s="125"/>
      <c r="EU198" s="125"/>
      <c r="EV198" s="125"/>
      <c r="EW198" s="125"/>
      <c r="EX198" s="125"/>
      <c r="EY198" s="125"/>
      <c r="EZ198" s="125"/>
      <c r="FA198" s="125"/>
      <c r="FB198" s="125"/>
      <c r="FC198" s="125"/>
      <c r="FD198" s="125"/>
      <c r="FE198" s="125"/>
      <c r="FF198" s="125"/>
      <c r="FG198" s="125"/>
      <c r="FH198" s="125"/>
      <c r="FI198" s="125"/>
      <c r="FJ198" s="125"/>
      <c r="FK198" s="125"/>
      <c r="FL198" s="125"/>
      <c r="FM198" s="125"/>
      <c r="FN198" s="125"/>
      <c r="FO198" s="125"/>
      <c r="FP198" s="125"/>
      <c r="FQ198" s="125"/>
      <c r="FR198" s="125"/>
      <c r="FS198" s="125"/>
      <c r="FT198" s="125"/>
      <c r="FU198" s="125"/>
      <c r="FV198" s="125"/>
      <c r="FW198" s="125"/>
      <c r="FX198" s="125"/>
      <c r="FY198" s="125"/>
      <c r="FZ198" s="125"/>
      <c r="GA198" s="125"/>
      <c r="GB198" s="125"/>
      <c r="GC198" s="125"/>
      <c r="GD198" s="125"/>
      <c r="GE198" s="125"/>
      <c r="GF198" s="125"/>
      <c r="GG198" s="125"/>
      <c r="GH198" s="125"/>
      <c r="GI198" s="125"/>
      <c r="GJ198" s="125"/>
      <c r="GK198" s="125"/>
      <c r="GL198" s="125"/>
      <c r="GM198" s="125"/>
      <c r="GN198" s="125"/>
      <c r="GO198" s="125"/>
      <c r="GP198" s="125"/>
      <c r="GQ198" s="125"/>
      <c r="GR198" s="125"/>
      <c r="GS198" s="125"/>
      <c r="GT198" s="125"/>
      <c r="GU198" s="125"/>
      <c r="GV198" s="125"/>
      <c r="GW198" s="125"/>
      <c r="GX198" s="125"/>
      <c r="GY198" s="125"/>
      <c r="GZ198" s="125"/>
      <c r="HA198" s="125"/>
      <c r="HB198" s="125"/>
      <c r="HC198" s="125"/>
      <c r="HD198" s="125"/>
      <c r="HE198" s="125"/>
      <c r="HF198" s="125"/>
      <c r="HG198" s="125"/>
      <c r="HH198" s="125"/>
      <c r="HI198" s="125"/>
      <c r="HJ198" s="125"/>
      <c r="HK198" s="125"/>
      <c r="HL198" s="125"/>
      <c r="HM198" s="125"/>
      <c r="HN198" s="125"/>
      <c r="HO198" s="125"/>
      <c r="HP198" s="125"/>
      <c r="HQ198" s="125"/>
      <c r="HR198" s="125"/>
      <c r="HS198" s="125"/>
      <c r="HT198" s="125"/>
      <c r="HU198" s="125"/>
      <c r="HV198" s="125"/>
      <c r="HW198" s="125"/>
      <c r="HX198" s="125"/>
      <c r="HY198" s="125"/>
      <c r="HZ198" s="125"/>
      <c r="IA198" s="125"/>
      <c r="IB198" s="125"/>
      <c r="IC198" s="125"/>
      <c r="ID198" s="125"/>
      <c r="IE198" s="125"/>
      <c r="IF198" s="125"/>
      <c r="IG198" s="125"/>
      <c r="IH198" s="125"/>
      <c r="II198" s="125"/>
      <c r="IJ198" s="125"/>
      <c r="IK198" s="125"/>
      <c r="IL198" s="125"/>
      <c r="IM198" s="125"/>
      <c r="IN198" s="125"/>
      <c r="IO198" s="125"/>
      <c r="IP198" s="125"/>
      <c r="IQ198" s="125"/>
      <c r="IR198" s="125"/>
      <c r="IS198" s="125"/>
      <c r="IT198" s="125"/>
      <c r="IU198" s="125"/>
      <c r="IV198" s="125"/>
      <c r="IW198" s="125"/>
      <c r="IX198" s="125"/>
      <c r="IY198" s="125"/>
      <c r="IZ198" s="125"/>
      <c r="JA198" s="125"/>
      <c r="JB198" s="125"/>
      <c r="JC198" s="125"/>
      <c r="JD198" s="125"/>
      <c r="JE198" s="125"/>
      <c r="JF198" s="125"/>
      <c r="JG198" s="125"/>
      <c r="JH198" s="125"/>
      <c r="JI198" s="125"/>
      <c r="JJ198" s="125"/>
      <c r="JK198" s="125"/>
      <c r="JL198" s="125"/>
      <c r="JM198" s="125"/>
      <c r="JN198" s="125"/>
      <c r="JO198" s="125"/>
      <c r="JP198" s="125"/>
      <c r="JQ198" s="125"/>
      <c r="JR198" s="125"/>
      <c r="JS198" s="125"/>
      <c r="JT198" s="125"/>
      <c r="JU198" s="125"/>
      <c r="JV198" s="125"/>
      <c r="JW198" s="125"/>
      <c r="JX198" s="125"/>
      <c r="JY198" s="125"/>
      <c r="JZ198" s="125"/>
      <c r="KA198" s="125"/>
      <c r="KB198" s="125"/>
      <c r="KC198" s="125"/>
      <c r="KD198" s="125"/>
      <c r="KE198" s="125"/>
      <c r="KF198" s="125"/>
      <c r="KG198" s="125"/>
      <c r="KH198" s="125"/>
      <c r="KI198" s="125"/>
      <c r="KJ198" s="125"/>
      <c r="KK198" s="125"/>
      <c r="KL198" s="125"/>
      <c r="KM198" s="125"/>
      <c r="KN198" s="125"/>
      <c r="KO198" s="125"/>
      <c r="KP198" s="125"/>
      <c r="KQ198" s="125"/>
      <c r="KR198" s="125"/>
      <c r="KS198" s="125"/>
      <c r="KT198" s="125"/>
      <c r="KU198" s="125"/>
      <c r="KV198" s="125"/>
      <c r="KW198" s="125"/>
      <c r="KX198" s="125"/>
      <c r="KY198" s="125"/>
      <c r="KZ198" s="125"/>
      <c r="LA198" s="125"/>
      <c r="LB198" s="125"/>
      <c r="LC198" s="125"/>
      <c r="LD198" s="125"/>
      <c r="LE198" s="125"/>
      <c r="LF198" s="125"/>
      <c r="LG198" s="125"/>
      <c r="LH198" s="125"/>
      <c r="LI198" s="125"/>
      <c r="LJ198" s="125"/>
      <c r="LK198" s="125"/>
      <c r="LL198" s="125"/>
      <c r="LM198" s="125"/>
      <c r="LN198" s="125"/>
      <c r="LO198" s="125"/>
      <c r="LP198" s="125"/>
      <c r="LQ198" s="125"/>
      <c r="LR198" s="125"/>
      <c r="LS198" s="125"/>
      <c r="LT198" s="125"/>
      <c r="LU198" s="125"/>
      <c r="LV198" s="125"/>
      <c r="LW198" s="125"/>
      <c r="LX198" s="125"/>
      <c r="LY198" s="125"/>
      <c r="LZ198" s="125"/>
      <c r="MA198" s="125"/>
      <c r="MB198" s="125"/>
      <c r="MC198" s="125"/>
      <c r="MD198" s="125"/>
      <c r="ME198" s="125"/>
      <c r="MF198" s="125"/>
      <c r="MG198" s="125"/>
      <c r="MH198" s="125"/>
      <c r="MI198" s="125"/>
      <c r="MJ198" s="125"/>
      <c r="MK198" s="125"/>
      <c r="ML198" s="125"/>
      <c r="MM198" s="125"/>
      <c r="MN198" s="125"/>
      <c r="MO198" s="125"/>
      <c r="MP198" s="125"/>
      <c r="MQ198" s="125"/>
      <c r="MR198" s="125"/>
      <c r="MS198" s="125"/>
      <c r="MT198" s="125"/>
      <c r="MU198" s="125"/>
      <c r="MV198" s="125"/>
      <c r="MW198" s="125"/>
      <c r="MX198" s="125"/>
      <c r="MY198" s="125"/>
      <c r="MZ198" s="125"/>
      <c r="NA198" s="125"/>
      <c r="NB198" s="125"/>
      <c r="NC198" s="125"/>
      <c r="ND198" s="125"/>
      <c r="NE198" s="125"/>
      <c r="NF198" s="125"/>
      <c r="NG198" s="125"/>
      <c r="NH198" s="125"/>
      <c r="NI198" s="125"/>
      <c r="NJ198" s="125"/>
      <c r="NK198" s="125"/>
      <c r="NL198" s="125"/>
      <c r="NM198" s="125"/>
      <c r="NN198" s="125"/>
      <c r="NO198" s="125"/>
      <c r="NP198" s="125"/>
      <c r="NQ198" s="125"/>
      <c r="NR198" s="125"/>
      <c r="NS198" s="125"/>
      <c r="NT198" s="125"/>
      <c r="NU198" s="125"/>
      <c r="NV198" s="125"/>
      <c r="NW198" s="125"/>
      <c r="NX198" s="125"/>
      <c r="NY198" s="125"/>
      <c r="NZ198" s="125"/>
      <c r="OA198" s="125"/>
      <c r="OB198" s="125"/>
      <c r="OC198" s="125"/>
      <c r="OD198" s="125"/>
      <c r="OE198" s="125"/>
      <c r="OF198" s="125"/>
      <c r="OG198" s="125"/>
      <c r="OH198" s="125"/>
      <c r="OI198" s="125"/>
      <c r="OJ198" s="125"/>
      <c r="OK198" s="125"/>
      <c r="OL198" s="125"/>
      <c r="OM198" s="125"/>
      <c r="ON198" s="125"/>
      <c r="OO198" s="125"/>
      <c r="OP198" s="125"/>
      <c r="OQ198" s="125"/>
      <c r="OR198" s="125"/>
      <c r="OS198" s="125"/>
      <c r="OT198" s="125"/>
      <c r="OU198" s="125"/>
      <c r="OV198" s="125"/>
      <c r="OW198" s="125"/>
      <c r="OX198" s="125"/>
      <c r="OY198" s="125"/>
      <c r="OZ198" s="125"/>
      <c r="PA198" s="125"/>
      <c r="PB198" s="125"/>
      <c r="PC198" s="125"/>
      <c r="PD198" s="125"/>
      <c r="PE198" s="125"/>
      <c r="PF198" s="125"/>
      <c r="PG198" s="125"/>
      <c r="PH198" s="125"/>
      <c r="PI198" s="125"/>
      <c r="PJ198" s="125"/>
      <c r="PK198" s="125"/>
      <c r="PL198" s="125"/>
      <c r="PM198" s="125"/>
      <c r="PN198" s="125"/>
      <c r="PO198" s="125"/>
      <c r="PP198" s="125"/>
      <c r="PQ198" s="125"/>
      <c r="PR198" s="125"/>
      <c r="PS198" s="125"/>
      <c r="PT198" s="125"/>
      <c r="PU198" s="125"/>
      <c r="PV198" s="125"/>
      <c r="PW198" s="125"/>
      <c r="PX198" s="125"/>
      <c r="PY198" s="125"/>
      <c r="PZ198" s="125"/>
      <c r="QA198" s="125"/>
      <c r="QB198" s="125"/>
      <c r="QC198" s="125"/>
      <c r="QD198" s="125"/>
      <c r="QE198" s="125"/>
      <c r="QF198" s="125"/>
      <c r="QG198" s="125"/>
      <c r="QH198" s="125"/>
      <c r="QI198" s="125"/>
      <c r="QJ198" s="125"/>
      <c r="QK198" s="125"/>
      <c r="QL198" s="125"/>
      <c r="QM198" s="125"/>
      <c r="QN198" s="125"/>
      <c r="QO198" s="125"/>
      <c r="QP198" s="125"/>
      <c r="QQ198" s="125"/>
      <c r="QR198" s="125"/>
      <c r="QS198" s="125"/>
      <c r="QT198" s="125"/>
      <c r="QU198" s="125"/>
      <c r="QV198" s="125"/>
      <c r="QW198" s="125"/>
      <c r="QX198" s="125"/>
      <c r="QY198" s="125"/>
      <c r="QZ198" s="125"/>
      <c r="RA198" s="125"/>
      <c r="RB198" s="125"/>
      <c r="RC198" s="125"/>
      <c r="RD198" s="125"/>
      <c r="RE198" s="125"/>
      <c r="RF198" s="125"/>
      <c r="RG198" s="125"/>
      <c r="RH198" s="125"/>
      <c r="RI198" s="125"/>
      <c r="RJ198" s="125"/>
      <c r="RK198" s="125"/>
      <c r="RL198" s="125"/>
      <c r="RM198" s="125"/>
      <c r="RN198" s="125"/>
      <c r="RO198" s="125"/>
      <c r="RP198" s="125"/>
      <c r="RQ198" s="125"/>
      <c r="RR198" s="125"/>
      <c r="RS198" s="125"/>
      <c r="RT198" s="125"/>
      <c r="RU198" s="125"/>
      <c r="RV198" s="125"/>
      <c r="RW198" s="125"/>
      <c r="RX198" s="125"/>
      <c r="RY198" s="125"/>
      <c r="RZ198" s="125"/>
      <c r="SA198" s="125"/>
      <c r="SB198" s="125"/>
      <c r="SC198" s="125"/>
      <c r="SD198" s="125"/>
      <c r="SE198" s="125"/>
      <c r="SF198" s="125"/>
      <c r="SG198" s="125"/>
      <c r="SH198" s="125"/>
      <c r="SI198" s="125"/>
      <c r="SJ198" s="125"/>
      <c r="SK198" s="125"/>
      <c r="SL198" s="125"/>
      <c r="SM198" s="125"/>
      <c r="SN198" s="125"/>
      <c r="SO198" s="125"/>
      <c r="SP198" s="125"/>
      <c r="SQ198" s="125"/>
      <c r="SR198" s="125"/>
      <c r="SS198" s="125"/>
      <c r="ST198" s="125"/>
      <c r="SU198" s="125"/>
      <c r="SV198" s="125"/>
      <c r="SW198" s="125"/>
      <c r="SX198" s="125"/>
      <c r="SY198" s="125"/>
      <c r="SZ198" s="125"/>
      <c r="TA198" s="125"/>
      <c r="TB198" s="125"/>
      <c r="TC198" s="125"/>
      <c r="TD198" s="125"/>
      <c r="TE198" s="125"/>
      <c r="TF198" s="125"/>
      <c r="TG198" s="125"/>
      <c r="TH198" s="125"/>
      <c r="TI198" s="125"/>
      <c r="TJ198" s="125"/>
      <c r="TK198" s="125"/>
      <c r="TL198" s="125"/>
      <c r="TM198" s="125"/>
      <c r="TN198" s="125"/>
      <c r="TO198" s="125"/>
      <c r="TP198" s="125"/>
      <c r="TQ198" s="125"/>
      <c r="TR198" s="125"/>
      <c r="TS198" s="125"/>
      <c r="TT198" s="125"/>
      <c r="TU198" s="125"/>
      <c r="TV198" s="125"/>
      <c r="TW198" s="125"/>
      <c r="TX198" s="125"/>
      <c r="TY198" s="125"/>
      <c r="TZ198" s="125"/>
      <c r="UA198" s="125"/>
      <c r="UB198" s="125"/>
      <c r="UC198" s="125"/>
      <c r="UD198" s="125"/>
      <c r="UE198" s="125"/>
      <c r="UF198" s="125"/>
      <c r="UG198" s="125"/>
      <c r="UH198" s="125"/>
      <c r="UI198" s="125"/>
      <c r="UJ198" s="125"/>
      <c r="UK198" s="125"/>
      <c r="UL198" s="125"/>
      <c r="UM198" s="125"/>
      <c r="UN198" s="125"/>
      <c r="UO198" s="125"/>
      <c r="UP198" s="125"/>
      <c r="UQ198" s="125"/>
      <c r="UR198" s="125"/>
      <c r="US198" s="125"/>
      <c r="UT198" s="125"/>
      <c r="UU198" s="125"/>
      <c r="UV198" s="125"/>
      <c r="UW198" s="125"/>
      <c r="UX198" s="125"/>
      <c r="UY198" s="125"/>
      <c r="UZ198" s="125"/>
      <c r="VA198" s="125"/>
      <c r="VB198" s="125"/>
      <c r="VC198" s="125"/>
      <c r="VD198" s="125"/>
      <c r="VE198" s="125"/>
      <c r="VF198" s="125"/>
      <c r="VG198" s="125"/>
      <c r="VH198" s="125"/>
      <c r="VI198" s="125"/>
      <c r="VJ198" s="125"/>
      <c r="VK198" s="125"/>
      <c r="VL198" s="125"/>
      <c r="VM198" s="125"/>
      <c r="VN198" s="125"/>
      <c r="VO198" s="125"/>
      <c r="VP198" s="125"/>
      <c r="VQ198" s="125"/>
      <c r="VR198" s="125"/>
      <c r="VS198" s="125"/>
      <c r="VT198" s="125"/>
      <c r="VU198" s="125"/>
      <c r="VV198" s="125"/>
      <c r="VW198" s="125"/>
      <c r="VX198" s="125"/>
      <c r="VY198" s="125"/>
      <c r="VZ198" s="125"/>
      <c r="WA198" s="125"/>
      <c r="WB198" s="125"/>
      <c r="WC198" s="125"/>
      <c r="WD198" s="125"/>
      <c r="WE198" s="125"/>
      <c r="WF198" s="125"/>
      <c r="WG198" s="125"/>
      <c r="WH198" s="125"/>
      <c r="WI198" s="125"/>
      <c r="WJ198" s="125"/>
      <c r="WK198" s="125"/>
      <c r="WL198" s="125"/>
      <c r="WM198" s="125"/>
      <c r="WN198" s="125"/>
      <c r="WO198" s="125"/>
      <c r="WP198" s="125"/>
      <c r="WQ198" s="125"/>
      <c r="WR198" s="125"/>
      <c r="WS198" s="125"/>
      <c r="WT198" s="125"/>
      <c r="WU198" s="125"/>
      <c r="WV198" s="125"/>
      <c r="WW198" s="125"/>
      <c r="WX198" s="125"/>
      <c r="WY198" s="125"/>
      <c r="WZ198" s="125"/>
      <c r="XA198" s="125"/>
      <c r="XB198" s="125"/>
      <c r="XC198" s="125"/>
      <c r="XD198" s="125"/>
      <c r="XE198" s="125"/>
      <c r="XF198" s="125"/>
      <c r="XG198" s="125"/>
      <c r="XH198" s="125"/>
      <c r="XI198" s="125"/>
      <c r="XJ198" s="125"/>
      <c r="XK198" s="125"/>
      <c r="XL198" s="125"/>
      <c r="XM198" s="125"/>
      <c r="XN198" s="125"/>
      <c r="XO198" s="125"/>
      <c r="XP198" s="125"/>
      <c r="XQ198" s="125"/>
      <c r="XR198" s="125"/>
      <c r="XS198" s="125"/>
      <c r="XT198" s="125"/>
      <c r="XU198" s="125"/>
      <c r="XV198" s="125"/>
      <c r="XW198" s="125"/>
      <c r="XX198" s="125"/>
      <c r="XY198" s="125"/>
      <c r="XZ198" s="125"/>
      <c r="YA198" s="125"/>
      <c r="YB198" s="125"/>
      <c r="YC198" s="125"/>
      <c r="YD198" s="125"/>
      <c r="YE198" s="125"/>
      <c r="YF198" s="125"/>
      <c r="YG198" s="125"/>
      <c r="YH198" s="125"/>
      <c r="YI198" s="125"/>
      <c r="YJ198" s="125"/>
      <c r="YK198" s="125"/>
      <c r="YL198" s="125"/>
      <c r="YM198" s="125"/>
      <c r="YN198" s="125"/>
      <c r="YO198" s="125"/>
      <c r="YP198" s="125"/>
      <c r="YQ198" s="125"/>
      <c r="YR198" s="125"/>
      <c r="YS198" s="125"/>
      <c r="YT198" s="125"/>
      <c r="YU198" s="125"/>
      <c r="YV198" s="125"/>
      <c r="YW198" s="125"/>
      <c r="YX198" s="125"/>
      <c r="YY198" s="125"/>
      <c r="YZ198" s="125"/>
      <c r="ZA198" s="125"/>
      <c r="ZB198" s="125"/>
      <c r="ZC198" s="125"/>
      <c r="ZD198" s="125"/>
      <c r="ZE198" s="125"/>
      <c r="ZF198" s="125"/>
      <c r="ZG198" s="125"/>
      <c r="ZH198" s="125"/>
      <c r="ZI198" s="125"/>
      <c r="ZJ198" s="125"/>
      <c r="ZK198" s="125"/>
      <c r="ZL198" s="125"/>
      <c r="ZM198" s="125"/>
      <c r="ZN198" s="125"/>
      <c r="ZO198" s="125"/>
      <c r="ZP198" s="125"/>
      <c r="ZQ198" s="125"/>
      <c r="ZR198" s="125"/>
      <c r="ZS198" s="125"/>
      <c r="ZT198" s="125"/>
      <c r="ZU198" s="125"/>
      <c r="ZV198" s="125"/>
      <c r="ZW198" s="125"/>
      <c r="ZX198" s="125"/>
      <c r="ZY198" s="125"/>
      <c r="ZZ198" s="125"/>
      <c r="AAA198" s="125"/>
      <c r="AAB198" s="125"/>
      <c r="AAC198" s="125"/>
      <c r="AAD198" s="125"/>
      <c r="AAE198" s="125"/>
      <c r="AAF198" s="125"/>
      <c r="AAG198" s="125"/>
      <c r="AAH198" s="125"/>
      <c r="AAI198" s="125"/>
      <c r="AAJ198" s="125"/>
      <c r="AAK198" s="125"/>
      <c r="AAL198" s="125"/>
      <c r="AAM198" s="125"/>
      <c r="AAN198" s="125"/>
      <c r="AAO198" s="125"/>
      <c r="AAP198" s="125"/>
      <c r="AAQ198" s="125"/>
      <c r="AAR198" s="125"/>
      <c r="AAS198" s="125"/>
      <c r="AAT198" s="125"/>
      <c r="AAU198" s="125"/>
      <c r="AAV198" s="125"/>
      <c r="AAW198" s="125"/>
      <c r="AAX198" s="125"/>
      <c r="AAY198" s="125"/>
      <c r="AAZ198" s="125"/>
      <c r="ABA198" s="125"/>
      <c r="ABB198" s="125"/>
      <c r="ABC198" s="125"/>
      <c r="ABD198" s="125"/>
      <c r="ABE198" s="125"/>
      <c r="ABF198" s="125"/>
      <c r="ABG198" s="125"/>
      <c r="ABH198" s="125"/>
      <c r="ABI198" s="125"/>
      <c r="ABJ198" s="125"/>
      <c r="ABK198" s="125"/>
      <c r="ABL198" s="125"/>
      <c r="ABM198" s="125"/>
      <c r="ABN198" s="125"/>
      <c r="ABO198" s="125"/>
      <c r="ABP198" s="125"/>
      <c r="ABQ198" s="125"/>
      <c r="ABR198" s="125"/>
      <c r="ABS198" s="125"/>
      <c r="ABT198" s="125"/>
      <c r="ABU198" s="125"/>
      <c r="ABV198" s="125"/>
      <c r="ABW198" s="125"/>
      <c r="ABX198" s="125"/>
      <c r="ABY198" s="125"/>
      <c r="ABZ198" s="125"/>
      <c r="ACA198" s="125"/>
      <c r="ACB198" s="125"/>
      <c r="ACC198" s="125"/>
      <c r="ACD198" s="125"/>
      <c r="ACE198" s="125"/>
      <c r="ACF198" s="125"/>
      <c r="ACG198" s="125"/>
      <c r="ACH198" s="125"/>
      <c r="ACI198" s="125"/>
      <c r="ACJ198" s="125"/>
      <c r="ACK198" s="125"/>
      <c r="ACL198" s="125"/>
      <c r="ACM198" s="125"/>
      <c r="ACN198" s="125"/>
      <c r="ACO198" s="125"/>
      <c r="ACP198" s="125"/>
      <c r="ACQ198" s="125"/>
      <c r="ACR198" s="125"/>
      <c r="ACS198" s="125"/>
      <c r="ACT198" s="125"/>
      <c r="ACU198" s="125"/>
      <c r="ACV198" s="125"/>
      <c r="ACW198" s="125"/>
      <c r="ACX198" s="125"/>
      <c r="ACY198" s="125"/>
      <c r="ACZ198" s="125"/>
      <c r="ADA198" s="125"/>
      <c r="ADB198" s="125"/>
      <c r="ADC198" s="125"/>
      <c r="ADD198" s="125"/>
      <c r="ADE198" s="125"/>
      <c r="ADF198" s="125"/>
      <c r="ADG198" s="125"/>
      <c r="ADH198" s="125"/>
      <c r="ADI198" s="125"/>
      <c r="ADJ198" s="125"/>
      <c r="ADK198" s="125"/>
      <c r="ADL198" s="125"/>
      <c r="ADM198" s="125"/>
      <c r="ADN198" s="125"/>
      <c r="ADO198" s="125"/>
      <c r="ADP198" s="125"/>
      <c r="ADQ198" s="125"/>
      <c r="ADR198" s="125"/>
      <c r="ADS198" s="125"/>
      <c r="ADT198" s="125"/>
      <c r="ADU198" s="125"/>
      <c r="ADV198" s="125"/>
      <c r="ADW198" s="125"/>
      <c r="ADX198" s="125"/>
      <c r="ADY198" s="125"/>
      <c r="ADZ198" s="125"/>
      <c r="AEA198" s="125"/>
      <c r="AEB198" s="125"/>
      <c r="AEC198" s="125"/>
      <c r="AED198" s="125"/>
      <c r="AEE198" s="125"/>
      <c r="AEF198" s="125"/>
      <c r="AEG198" s="125"/>
      <c r="AEH198" s="125"/>
      <c r="AEI198" s="125"/>
      <c r="AEJ198" s="125"/>
      <c r="AEK198" s="125"/>
      <c r="AEL198" s="125"/>
      <c r="AEM198" s="125"/>
      <c r="AEN198" s="125"/>
      <c r="AEO198" s="125"/>
      <c r="AEP198" s="125"/>
      <c r="AEQ198" s="125"/>
      <c r="AER198" s="125"/>
      <c r="AES198" s="125"/>
      <c r="AET198" s="125"/>
      <c r="AEU198" s="125"/>
      <c r="AEV198" s="125"/>
      <c r="AEW198" s="125"/>
      <c r="AEX198" s="125"/>
      <c r="AEY198" s="125"/>
      <c r="AEZ198" s="125"/>
      <c r="AFA198" s="125"/>
      <c r="AFB198" s="125"/>
      <c r="AFC198" s="125"/>
      <c r="AFD198" s="125"/>
      <c r="AFE198" s="125"/>
      <c r="AFF198" s="125"/>
      <c r="AFG198" s="125"/>
      <c r="AFH198" s="125"/>
      <c r="AFI198" s="125"/>
      <c r="AFJ198" s="125"/>
      <c r="AFK198" s="125"/>
      <c r="AFL198" s="125"/>
      <c r="AFM198" s="125"/>
      <c r="AFN198" s="125"/>
      <c r="AFO198" s="125"/>
      <c r="AFP198" s="125"/>
      <c r="AFQ198" s="125"/>
      <c r="AFR198" s="125"/>
      <c r="AFS198" s="125"/>
      <c r="AFT198" s="125"/>
      <c r="AFU198" s="125"/>
      <c r="AFV198" s="125"/>
      <c r="AFW198" s="125"/>
      <c r="AFX198" s="125"/>
      <c r="AFY198" s="125"/>
      <c r="AFZ198" s="125"/>
      <c r="AGA198" s="125"/>
      <c r="AGB198" s="125"/>
      <c r="AGC198" s="125"/>
      <c r="AGD198" s="125"/>
      <c r="AGE198" s="125"/>
      <c r="AGF198" s="125"/>
      <c r="AGG198" s="125"/>
      <c r="AGH198" s="125"/>
      <c r="AGI198" s="125"/>
      <c r="AGJ198" s="125"/>
      <c r="AGK198" s="125"/>
      <c r="AGL198" s="125"/>
      <c r="AGM198" s="125"/>
      <c r="AGN198" s="125"/>
      <c r="AGO198" s="125"/>
      <c r="AGP198" s="125"/>
      <c r="AGQ198" s="125"/>
      <c r="AGR198" s="125"/>
      <c r="AGS198" s="125"/>
      <c r="AGT198" s="125"/>
      <c r="AGU198" s="125"/>
      <c r="AGV198" s="125"/>
      <c r="AGW198" s="125"/>
      <c r="AGX198" s="125"/>
      <c r="AGY198" s="125"/>
      <c r="AGZ198" s="125"/>
      <c r="AHA198" s="125"/>
      <c r="AHB198" s="125"/>
      <c r="AHC198" s="125"/>
      <c r="AHD198" s="125"/>
      <c r="AHE198" s="125"/>
      <c r="AHF198" s="125"/>
      <c r="AHG198" s="125"/>
      <c r="AHH198" s="125"/>
      <c r="AHI198" s="125"/>
      <c r="AHJ198" s="125"/>
      <c r="AHK198" s="125"/>
      <c r="AHL198" s="125"/>
      <c r="AHM198" s="125"/>
      <c r="AHN198" s="125"/>
      <c r="AHO198" s="125"/>
      <c r="AHP198" s="125"/>
      <c r="AHQ198" s="125"/>
      <c r="AHR198" s="125"/>
      <c r="AHS198" s="125"/>
      <c r="AHT198" s="125"/>
      <c r="AHU198" s="125"/>
      <c r="AHV198" s="125"/>
      <c r="AHW198" s="125"/>
      <c r="AHX198" s="125"/>
      <c r="AHY198" s="125"/>
      <c r="AHZ198" s="125"/>
      <c r="AIA198" s="125"/>
      <c r="AIB198" s="125"/>
      <c r="AIC198" s="125"/>
      <c r="AID198" s="125"/>
      <c r="AIE198" s="125"/>
      <c r="AIF198" s="125"/>
      <c r="AIG198" s="125"/>
      <c r="AIH198" s="125"/>
      <c r="AII198" s="125"/>
      <c r="AIJ198" s="125"/>
      <c r="AIK198" s="125"/>
      <c r="AIL198" s="125"/>
      <c r="AIM198" s="125"/>
      <c r="AIN198" s="125"/>
      <c r="AIO198" s="125"/>
      <c r="AIP198" s="125"/>
      <c r="AIQ198" s="125"/>
      <c r="AIR198" s="125"/>
      <c r="AIS198" s="125"/>
      <c r="AIT198" s="125"/>
      <c r="AIU198" s="125"/>
      <c r="AIV198" s="125"/>
      <c r="AIW198" s="125"/>
      <c r="AIX198" s="125"/>
      <c r="AIY198" s="125"/>
      <c r="AIZ198" s="125"/>
      <c r="AJA198" s="125"/>
      <c r="AJB198" s="125"/>
      <c r="AJC198" s="125"/>
      <c r="AJD198" s="125"/>
      <c r="AJE198" s="125"/>
      <c r="AJF198" s="125"/>
      <c r="AJG198" s="125"/>
      <c r="AJH198" s="125"/>
      <c r="AJI198" s="125"/>
      <c r="AJJ198" s="125"/>
      <c r="AJK198" s="125"/>
      <c r="AJL198" s="125"/>
      <c r="AJM198" s="125"/>
      <c r="AJN198" s="125"/>
      <c r="AJO198" s="125"/>
      <c r="AJP198" s="125"/>
      <c r="AJQ198" s="125"/>
      <c r="AJR198" s="125"/>
      <c r="AJS198" s="125"/>
      <c r="AJT198" s="125"/>
      <c r="AJU198" s="125"/>
      <c r="AJV198" s="125"/>
      <c r="AJW198" s="125"/>
      <c r="AJX198" s="125"/>
      <c r="AJY198" s="125"/>
      <c r="AJZ198" s="125"/>
      <c r="AKA198" s="125"/>
      <c r="AKB198" s="125"/>
      <c r="AKC198" s="125"/>
      <c r="AKD198" s="125"/>
      <c r="AKE198" s="125"/>
      <c r="AKF198" s="125"/>
      <c r="AKG198" s="125"/>
      <c r="AKH198" s="125"/>
      <c r="AKI198" s="125"/>
      <c r="AKJ198" s="125"/>
      <c r="AKK198" s="125"/>
      <c r="AKL198" s="125"/>
      <c r="AKM198" s="125"/>
      <c r="AKN198" s="125"/>
      <c r="AKO198" s="125"/>
      <c r="AKP198" s="125"/>
      <c r="AKQ198" s="125"/>
      <c r="AKR198" s="125"/>
      <c r="AKS198" s="125"/>
      <c r="AKT198" s="125"/>
      <c r="AKU198" s="125"/>
      <c r="AKV198" s="125"/>
      <c r="AKW198" s="125"/>
      <c r="AKX198" s="125"/>
      <c r="AKY198" s="125"/>
      <c r="AKZ198" s="125"/>
      <c r="ALA198" s="125"/>
      <c r="ALB198" s="125"/>
      <c r="ALC198" s="125"/>
      <c r="ALD198" s="125"/>
      <c r="ALE198" s="125"/>
      <c r="ALF198" s="125"/>
      <c r="ALG198" s="125"/>
      <c r="ALH198" s="125"/>
      <c r="ALI198" s="125"/>
      <c r="ALJ198" s="125"/>
      <c r="ALK198" s="125"/>
      <c r="ALL198" s="125"/>
      <c r="ALM198" s="125"/>
      <c r="ALN198" s="125"/>
      <c r="ALO198" s="125"/>
      <c r="ALP198" s="125"/>
      <c r="ALQ198" s="125"/>
      <c r="ALR198" s="125"/>
      <c r="ALS198" s="125"/>
      <c r="ALT198" s="125"/>
      <c r="ALU198" s="125"/>
      <c r="ALV198" s="125"/>
      <c r="ALW198" s="125"/>
      <c r="ALX198" s="125"/>
    </row>
    <row r="199" spans="1:1012" x14ac:dyDescent="0.2">
      <c r="A199" s="422" t="s">
        <v>695</v>
      </c>
      <c r="B199" s="418" t="s">
        <v>1659</v>
      </c>
      <c r="C199" s="646"/>
      <c r="D199" s="646"/>
      <c r="E199" s="213"/>
      <c r="F199" s="646"/>
      <c r="G199" s="213"/>
      <c r="H199" s="646"/>
      <c r="I199" s="213"/>
      <c r="J199" s="646"/>
      <c r="K199" s="157"/>
      <c r="L199" s="156"/>
      <c r="M199" s="159"/>
      <c r="N199" s="742"/>
      <c r="O199" s="156"/>
      <c r="P199" s="156"/>
      <c r="Q199" s="159"/>
      <c r="R199" s="213"/>
      <c r="S199" s="213"/>
      <c r="T199" s="159"/>
      <c r="U199" s="682"/>
      <c r="V199" s="766">
        <v>1</v>
      </c>
      <c r="W199" s="161"/>
      <c r="X199" s="125" t="s">
        <v>1700</v>
      </c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5"/>
      <c r="BR199" s="125"/>
      <c r="BS199" s="125"/>
      <c r="BT199" s="125"/>
      <c r="BU199" s="125"/>
      <c r="BV199" s="125"/>
      <c r="BW199" s="125"/>
      <c r="BX199" s="125"/>
      <c r="BY199" s="125"/>
      <c r="BZ199" s="125"/>
      <c r="CA199" s="125"/>
      <c r="CB199" s="125"/>
      <c r="CC199" s="125"/>
      <c r="CD199" s="125"/>
      <c r="CE199" s="125"/>
      <c r="CF199" s="125"/>
      <c r="CG199" s="125"/>
      <c r="CH199" s="125"/>
      <c r="CI199" s="125"/>
      <c r="CJ199" s="125"/>
      <c r="CK199" s="125"/>
      <c r="CL199" s="125"/>
      <c r="CM199" s="125"/>
      <c r="CN199" s="125"/>
      <c r="CO199" s="125"/>
      <c r="CP199" s="125"/>
      <c r="CQ199" s="125"/>
      <c r="CR199" s="125"/>
      <c r="CS199" s="125"/>
      <c r="CT199" s="125"/>
      <c r="CU199" s="125"/>
      <c r="CV199" s="125"/>
      <c r="CW199" s="125"/>
      <c r="CX199" s="125"/>
      <c r="CY199" s="125"/>
      <c r="CZ199" s="125"/>
      <c r="DA199" s="125"/>
      <c r="DB199" s="125"/>
      <c r="DC199" s="125"/>
      <c r="DD199" s="125"/>
      <c r="DE199" s="125"/>
      <c r="DF199" s="125"/>
      <c r="DG199" s="125"/>
      <c r="DH199" s="125"/>
      <c r="DI199" s="125"/>
      <c r="DJ199" s="125"/>
      <c r="DK199" s="125"/>
      <c r="DL199" s="125"/>
      <c r="DM199" s="125"/>
      <c r="DN199" s="125"/>
      <c r="DO199" s="125"/>
      <c r="DP199" s="125"/>
      <c r="DQ199" s="125"/>
      <c r="DR199" s="125"/>
      <c r="DS199" s="125"/>
      <c r="DT199" s="125"/>
      <c r="DU199" s="125"/>
      <c r="DV199" s="125"/>
      <c r="DW199" s="125"/>
      <c r="DX199" s="125"/>
      <c r="DY199" s="125"/>
      <c r="DZ199" s="125"/>
      <c r="EA199" s="125"/>
      <c r="EB199" s="125"/>
      <c r="EC199" s="125"/>
      <c r="ED199" s="125"/>
      <c r="EE199" s="125"/>
      <c r="EF199" s="125"/>
      <c r="EG199" s="125"/>
      <c r="EH199" s="125"/>
      <c r="EI199" s="125"/>
      <c r="EJ199" s="125"/>
      <c r="EK199" s="125"/>
      <c r="EL199" s="125"/>
      <c r="EM199" s="125"/>
      <c r="EN199" s="125"/>
      <c r="EO199" s="125"/>
      <c r="EP199" s="125"/>
      <c r="EQ199" s="125"/>
      <c r="ER199" s="125"/>
      <c r="ES199" s="125"/>
      <c r="ET199" s="125"/>
      <c r="EU199" s="125"/>
      <c r="EV199" s="125"/>
      <c r="EW199" s="125"/>
      <c r="EX199" s="125"/>
      <c r="EY199" s="125"/>
      <c r="EZ199" s="125"/>
      <c r="FA199" s="125"/>
      <c r="FB199" s="125"/>
      <c r="FC199" s="125"/>
      <c r="FD199" s="125"/>
      <c r="FE199" s="125"/>
      <c r="FF199" s="125"/>
      <c r="FG199" s="125"/>
      <c r="FH199" s="125"/>
      <c r="FI199" s="125"/>
      <c r="FJ199" s="125"/>
      <c r="FK199" s="125"/>
      <c r="FL199" s="125"/>
      <c r="FM199" s="125"/>
      <c r="FN199" s="125"/>
      <c r="FO199" s="125"/>
      <c r="FP199" s="125"/>
      <c r="FQ199" s="125"/>
      <c r="FR199" s="125"/>
      <c r="FS199" s="125"/>
      <c r="FT199" s="125"/>
      <c r="FU199" s="125"/>
      <c r="FV199" s="125"/>
      <c r="FW199" s="125"/>
      <c r="FX199" s="125"/>
      <c r="FY199" s="125"/>
      <c r="FZ199" s="125"/>
      <c r="GA199" s="125"/>
      <c r="GB199" s="125"/>
      <c r="GC199" s="125"/>
      <c r="GD199" s="125"/>
      <c r="GE199" s="125"/>
      <c r="GF199" s="125"/>
      <c r="GG199" s="125"/>
      <c r="GH199" s="125"/>
      <c r="GI199" s="125"/>
      <c r="GJ199" s="125"/>
      <c r="GK199" s="125"/>
      <c r="GL199" s="125"/>
      <c r="GM199" s="125"/>
      <c r="GN199" s="125"/>
      <c r="GO199" s="125"/>
      <c r="GP199" s="125"/>
      <c r="GQ199" s="125"/>
      <c r="GR199" s="125"/>
      <c r="GS199" s="125"/>
      <c r="GT199" s="125"/>
      <c r="GU199" s="125"/>
      <c r="GV199" s="125"/>
      <c r="GW199" s="125"/>
      <c r="GX199" s="125"/>
      <c r="GY199" s="125"/>
      <c r="GZ199" s="125"/>
      <c r="HA199" s="125"/>
      <c r="HB199" s="125"/>
      <c r="HC199" s="125"/>
      <c r="HD199" s="125"/>
      <c r="HE199" s="125"/>
      <c r="HF199" s="125"/>
      <c r="HG199" s="125"/>
      <c r="HH199" s="125"/>
      <c r="HI199" s="125"/>
      <c r="HJ199" s="125"/>
      <c r="HK199" s="125"/>
      <c r="HL199" s="125"/>
      <c r="HM199" s="125"/>
      <c r="HN199" s="125"/>
      <c r="HO199" s="125"/>
      <c r="HP199" s="125"/>
      <c r="HQ199" s="125"/>
      <c r="HR199" s="125"/>
      <c r="HS199" s="125"/>
      <c r="HT199" s="125"/>
      <c r="HU199" s="125"/>
      <c r="HV199" s="125"/>
      <c r="HW199" s="125"/>
      <c r="HX199" s="125"/>
      <c r="HY199" s="125"/>
      <c r="HZ199" s="125"/>
      <c r="IA199" s="125"/>
      <c r="IB199" s="125"/>
      <c r="IC199" s="125"/>
      <c r="ID199" s="125"/>
      <c r="IE199" s="125"/>
      <c r="IF199" s="125"/>
      <c r="IG199" s="125"/>
      <c r="IH199" s="125"/>
      <c r="II199" s="125"/>
      <c r="IJ199" s="125"/>
      <c r="IK199" s="125"/>
      <c r="IL199" s="125"/>
      <c r="IM199" s="125"/>
      <c r="IN199" s="125"/>
      <c r="IO199" s="125"/>
      <c r="IP199" s="125"/>
      <c r="IQ199" s="125"/>
      <c r="IR199" s="125"/>
      <c r="IS199" s="125"/>
      <c r="IT199" s="125"/>
      <c r="IU199" s="125"/>
      <c r="IV199" s="125"/>
      <c r="IW199" s="125"/>
      <c r="IX199" s="125"/>
      <c r="IY199" s="125"/>
      <c r="IZ199" s="125"/>
      <c r="JA199" s="125"/>
      <c r="JB199" s="125"/>
      <c r="JC199" s="125"/>
      <c r="JD199" s="125"/>
      <c r="JE199" s="125"/>
      <c r="JF199" s="125"/>
      <c r="JG199" s="125"/>
      <c r="JH199" s="125"/>
      <c r="JI199" s="125"/>
      <c r="JJ199" s="125"/>
      <c r="JK199" s="125"/>
      <c r="JL199" s="125"/>
      <c r="JM199" s="125"/>
      <c r="JN199" s="125"/>
      <c r="JO199" s="125"/>
      <c r="JP199" s="125"/>
      <c r="JQ199" s="125"/>
      <c r="JR199" s="125"/>
      <c r="JS199" s="125"/>
      <c r="JT199" s="125"/>
      <c r="JU199" s="125"/>
      <c r="JV199" s="125"/>
      <c r="JW199" s="125"/>
      <c r="JX199" s="125"/>
      <c r="JY199" s="125"/>
      <c r="JZ199" s="125"/>
      <c r="KA199" s="125"/>
      <c r="KB199" s="125"/>
      <c r="KC199" s="125"/>
      <c r="KD199" s="125"/>
      <c r="KE199" s="125"/>
      <c r="KF199" s="125"/>
      <c r="KG199" s="125"/>
      <c r="KH199" s="125"/>
      <c r="KI199" s="125"/>
      <c r="KJ199" s="125"/>
      <c r="KK199" s="125"/>
      <c r="KL199" s="125"/>
      <c r="KM199" s="125"/>
      <c r="KN199" s="125"/>
      <c r="KO199" s="125"/>
      <c r="KP199" s="125"/>
      <c r="KQ199" s="125"/>
      <c r="KR199" s="125"/>
      <c r="KS199" s="125"/>
      <c r="KT199" s="125"/>
      <c r="KU199" s="125"/>
      <c r="KV199" s="125"/>
      <c r="KW199" s="125"/>
      <c r="KX199" s="125"/>
      <c r="KY199" s="125"/>
      <c r="KZ199" s="125"/>
      <c r="LA199" s="125"/>
      <c r="LB199" s="125"/>
      <c r="LC199" s="125"/>
      <c r="LD199" s="125"/>
      <c r="LE199" s="125"/>
      <c r="LF199" s="125"/>
      <c r="LG199" s="125"/>
      <c r="LH199" s="125"/>
      <c r="LI199" s="125"/>
      <c r="LJ199" s="125"/>
      <c r="LK199" s="125"/>
      <c r="LL199" s="125"/>
      <c r="LM199" s="125"/>
      <c r="LN199" s="125"/>
      <c r="LO199" s="125"/>
      <c r="LP199" s="125"/>
      <c r="LQ199" s="125"/>
      <c r="LR199" s="125"/>
      <c r="LS199" s="125"/>
      <c r="LT199" s="125"/>
      <c r="LU199" s="125"/>
      <c r="LV199" s="125"/>
      <c r="LW199" s="125"/>
      <c r="LX199" s="125"/>
      <c r="LY199" s="125"/>
      <c r="LZ199" s="125"/>
      <c r="MA199" s="125"/>
      <c r="MB199" s="125"/>
      <c r="MC199" s="125"/>
      <c r="MD199" s="125"/>
      <c r="ME199" s="125"/>
      <c r="MF199" s="125"/>
      <c r="MG199" s="125"/>
      <c r="MH199" s="125"/>
      <c r="MI199" s="125"/>
      <c r="MJ199" s="125"/>
      <c r="MK199" s="125"/>
      <c r="ML199" s="125"/>
      <c r="MM199" s="125"/>
      <c r="MN199" s="125"/>
      <c r="MO199" s="125"/>
      <c r="MP199" s="125"/>
      <c r="MQ199" s="125"/>
      <c r="MR199" s="125"/>
      <c r="MS199" s="125"/>
      <c r="MT199" s="125"/>
      <c r="MU199" s="125"/>
      <c r="MV199" s="125"/>
      <c r="MW199" s="125"/>
      <c r="MX199" s="125"/>
      <c r="MY199" s="125"/>
      <c r="MZ199" s="125"/>
      <c r="NA199" s="125"/>
      <c r="NB199" s="125"/>
      <c r="NC199" s="125"/>
      <c r="ND199" s="125"/>
      <c r="NE199" s="125"/>
      <c r="NF199" s="125"/>
      <c r="NG199" s="125"/>
      <c r="NH199" s="125"/>
      <c r="NI199" s="125"/>
      <c r="NJ199" s="125"/>
      <c r="NK199" s="125"/>
      <c r="NL199" s="125"/>
      <c r="NM199" s="125"/>
      <c r="NN199" s="125"/>
      <c r="NO199" s="125"/>
      <c r="NP199" s="125"/>
      <c r="NQ199" s="125"/>
      <c r="NR199" s="125"/>
      <c r="NS199" s="125"/>
      <c r="NT199" s="125"/>
      <c r="NU199" s="125"/>
      <c r="NV199" s="125"/>
      <c r="NW199" s="125"/>
      <c r="NX199" s="125"/>
      <c r="NY199" s="125"/>
      <c r="NZ199" s="125"/>
      <c r="OA199" s="125"/>
      <c r="OB199" s="125"/>
      <c r="OC199" s="125"/>
      <c r="OD199" s="125"/>
      <c r="OE199" s="125"/>
      <c r="OF199" s="125"/>
      <c r="OG199" s="125"/>
      <c r="OH199" s="125"/>
      <c r="OI199" s="125"/>
      <c r="OJ199" s="125"/>
      <c r="OK199" s="125"/>
      <c r="OL199" s="125"/>
      <c r="OM199" s="125"/>
      <c r="ON199" s="125"/>
      <c r="OO199" s="125"/>
      <c r="OP199" s="125"/>
      <c r="OQ199" s="125"/>
      <c r="OR199" s="125"/>
      <c r="OS199" s="125"/>
      <c r="OT199" s="125"/>
      <c r="OU199" s="125"/>
      <c r="OV199" s="125"/>
      <c r="OW199" s="125"/>
      <c r="OX199" s="125"/>
      <c r="OY199" s="125"/>
      <c r="OZ199" s="125"/>
      <c r="PA199" s="125"/>
      <c r="PB199" s="125"/>
      <c r="PC199" s="125"/>
      <c r="PD199" s="125"/>
      <c r="PE199" s="125"/>
      <c r="PF199" s="125"/>
      <c r="PG199" s="125"/>
      <c r="PH199" s="125"/>
      <c r="PI199" s="125"/>
      <c r="PJ199" s="125"/>
      <c r="PK199" s="125"/>
      <c r="PL199" s="125"/>
      <c r="PM199" s="125"/>
      <c r="PN199" s="125"/>
      <c r="PO199" s="125"/>
      <c r="PP199" s="125"/>
      <c r="PQ199" s="125"/>
      <c r="PR199" s="125"/>
      <c r="PS199" s="125"/>
      <c r="PT199" s="125"/>
      <c r="PU199" s="125"/>
      <c r="PV199" s="125"/>
      <c r="PW199" s="125"/>
      <c r="PX199" s="125"/>
      <c r="PY199" s="125"/>
      <c r="PZ199" s="125"/>
      <c r="QA199" s="125"/>
      <c r="QB199" s="125"/>
      <c r="QC199" s="125"/>
      <c r="QD199" s="125"/>
      <c r="QE199" s="125"/>
      <c r="QF199" s="125"/>
      <c r="QG199" s="125"/>
      <c r="QH199" s="125"/>
      <c r="QI199" s="125"/>
      <c r="QJ199" s="125"/>
      <c r="QK199" s="125"/>
      <c r="QL199" s="125"/>
      <c r="QM199" s="125"/>
      <c r="QN199" s="125"/>
      <c r="QO199" s="125"/>
      <c r="QP199" s="125"/>
      <c r="QQ199" s="125"/>
      <c r="QR199" s="125"/>
      <c r="QS199" s="125"/>
      <c r="QT199" s="125"/>
      <c r="QU199" s="125"/>
      <c r="QV199" s="125"/>
      <c r="QW199" s="125"/>
      <c r="QX199" s="125"/>
      <c r="QY199" s="125"/>
      <c r="QZ199" s="125"/>
      <c r="RA199" s="125"/>
      <c r="RB199" s="125"/>
      <c r="RC199" s="125"/>
      <c r="RD199" s="125"/>
      <c r="RE199" s="125"/>
      <c r="RF199" s="125"/>
      <c r="RG199" s="125"/>
      <c r="RH199" s="125"/>
      <c r="RI199" s="125"/>
      <c r="RJ199" s="125"/>
      <c r="RK199" s="125"/>
      <c r="RL199" s="125"/>
      <c r="RM199" s="125"/>
      <c r="RN199" s="125"/>
      <c r="RO199" s="125"/>
      <c r="RP199" s="125"/>
      <c r="RQ199" s="125"/>
      <c r="RR199" s="125"/>
      <c r="RS199" s="125"/>
      <c r="RT199" s="125"/>
      <c r="RU199" s="125"/>
      <c r="RV199" s="125"/>
      <c r="RW199" s="125"/>
      <c r="RX199" s="125"/>
      <c r="RY199" s="125"/>
      <c r="RZ199" s="125"/>
      <c r="SA199" s="125"/>
      <c r="SB199" s="125"/>
      <c r="SC199" s="125"/>
      <c r="SD199" s="125"/>
      <c r="SE199" s="125"/>
      <c r="SF199" s="125"/>
      <c r="SG199" s="125"/>
      <c r="SH199" s="125"/>
      <c r="SI199" s="125"/>
      <c r="SJ199" s="125"/>
      <c r="SK199" s="125"/>
      <c r="SL199" s="125"/>
      <c r="SM199" s="125"/>
      <c r="SN199" s="125"/>
      <c r="SO199" s="125"/>
      <c r="SP199" s="125"/>
      <c r="SQ199" s="125"/>
      <c r="SR199" s="125"/>
      <c r="SS199" s="125"/>
      <c r="ST199" s="125"/>
      <c r="SU199" s="125"/>
      <c r="SV199" s="125"/>
      <c r="SW199" s="125"/>
      <c r="SX199" s="125"/>
      <c r="SY199" s="125"/>
      <c r="SZ199" s="125"/>
      <c r="TA199" s="125"/>
      <c r="TB199" s="125"/>
      <c r="TC199" s="125"/>
      <c r="TD199" s="125"/>
      <c r="TE199" s="125"/>
      <c r="TF199" s="125"/>
      <c r="TG199" s="125"/>
      <c r="TH199" s="125"/>
      <c r="TI199" s="125"/>
      <c r="TJ199" s="125"/>
      <c r="TK199" s="125"/>
      <c r="TL199" s="125"/>
      <c r="TM199" s="125"/>
      <c r="TN199" s="125"/>
      <c r="TO199" s="125"/>
      <c r="TP199" s="125"/>
      <c r="TQ199" s="125"/>
      <c r="TR199" s="125"/>
      <c r="TS199" s="125"/>
      <c r="TT199" s="125"/>
      <c r="TU199" s="125"/>
      <c r="TV199" s="125"/>
      <c r="TW199" s="125"/>
      <c r="TX199" s="125"/>
      <c r="TY199" s="125"/>
      <c r="TZ199" s="125"/>
      <c r="UA199" s="125"/>
      <c r="UB199" s="125"/>
      <c r="UC199" s="125"/>
      <c r="UD199" s="125"/>
      <c r="UE199" s="125"/>
      <c r="UF199" s="125"/>
      <c r="UG199" s="125"/>
      <c r="UH199" s="125"/>
      <c r="UI199" s="125"/>
      <c r="UJ199" s="125"/>
      <c r="UK199" s="125"/>
      <c r="UL199" s="125"/>
      <c r="UM199" s="125"/>
      <c r="UN199" s="125"/>
      <c r="UO199" s="125"/>
      <c r="UP199" s="125"/>
      <c r="UQ199" s="125"/>
      <c r="UR199" s="125"/>
      <c r="US199" s="125"/>
      <c r="UT199" s="125"/>
      <c r="UU199" s="125"/>
      <c r="UV199" s="125"/>
      <c r="UW199" s="125"/>
      <c r="UX199" s="125"/>
      <c r="UY199" s="125"/>
      <c r="UZ199" s="125"/>
      <c r="VA199" s="125"/>
      <c r="VB199" s="125"/>
      <c r="VC199" s="125"/>
      <c r="VD199" s="125"/>
      <c r="VE199" s="125"/>
      <c r="VF199" s="125"/>
      <c r="VG199" s="125"/>
      <c r="VH199" s="125"/>
      <c r="VI199" s="125"/>
      <c r="VJ199" s="125"/>
      <c r="VK199" s="125"/>
      <c r="VL199" s="125"/>
      <c r="VM199" s="125"/>
      <c r="VN199" s="125"/>
      <c r="VO199" s="125"/>
      <c r="VP199" s="125"/>
      <c r="VQ199" s="125"/>
      <c r="VR199" s="125"/>
      <c r="VS199" s="125"/>
      <c r="VT199" s="125"/>
      <c r="VU199" s="125"/>
      <c r="VV199" s="125"/>
      <c r="VW199" s="125"/>
      <c r="VX199" s="125"/>
      <c r="VY199" s="125"/>
      <c r="VZ199" s="125"/>
      <c r="WA199" s="125"/>
      <c r="WB199" s="125"/>
      <c r="WC199" s="125"/>
      <c r="WD199" s="125"/>
      <c r="WE199" s="125"/>
      <c r="WF199" s="125"/>
      <c r="WG199" s="125"/>
      <c r="WH199" s="125"/>
      <c r="WI199" s="125"/>
      <c r="WJ199" s="125"/>
      <c r="WK199" s="125"/>
      <c r="WL199" s="125"/>
      <c r="WM199" s="125"/>
      <c r="WN199" s="125"/>
      <c r="WO199" s="125"/>
      <c r="WP199" s="125"/>
      <c r="WQ199" s="125"/>
      <c r="WR199" s="125"/>
      <c r="WS199" s="125"/>
      <c r="WT199" s="125"/>
      <c r="WU199" s="125"/>
      <c r="WV199" s="125"/>
      <c r="WW199" s="125"/>
      <c r="WX199" s="125"/>
      <c r="WY199" s="125"/>
      <c r="WZ199" s="125"/>
      <c r="XA199" s="125"/>
      <c r="XB199" s="125"/>
      <c r="XC199" s="125"/>
      <c r="XD199" s="125"/>
      <c r="XE199" s="125"/>
      <c r="XF199" s="125"/>
      <c r="XG199" s="125"/>
      <c r="XH199" s="125"/>
      <c r="XI199" s="125"/>
      <c r="XJ199" s="125"/>
      <c r="XK199" s="125"/>
      <c r="XL199" s="125"/>
      <c r="XM199" s="125"/>
      <c r="XN199" s="125"/>
      <c r="XO199" s="125"/>
      <c r="XP199" s="125"/>
      <c r="XQ199" s="125"/>
      <c r="XR199" s="125"/>
      <c r="XS199" s="125"/>
      <c r="XT199" s="125"/>
      <c r="XU199" s="125"/>
      <c r="XV199" s="125"/>
      <c r="XW199" s="125"/>
      <c r="XX199" s="125"/>
      <c r="XY199" s="125"/>
      <c r="XZ199" s="125"/>
      <c r="YA199" s="125"/>
      <c r="YB199" s="125"/>
      <c r="YC199" s="125"/>
      <c r="YD199" s="125"/>
      <c r="YE199" s="125"/>
      <c r="YF199" s="125"/>
      <c r="YG199" s="125"/>
      <c r="YH199" s="125"/>
      <c r="YI199" s="125"/>
      <c r="YJ199" s="125"/>
      <c r="YK199" s="125"/>
      <c r="YL199" s="125"/>
      <c r="YM199" s="125"/>
      <c r="YN199" s="125"/>
      <c r="YO199" s="125"/>
      <c r="YP199" s="125"/>
      <c r="YQ199" s="125"/>
      <c r="YR199" s="125"/>
      <c r="YS199" s="125"/>
      <c r="YT199" s="125"/>
      <c r="YU199" s="125"/>
      <c r="YV199" s="125"/>
      <c r="YW199" s="125"/>
      <c r="YX199" s="125"/>
      <c r="YY199" s="125"/>
      <c r="YZ199" s="125"/>
      <c r="ZA199" s="125"/>
      <c r="ZB199" s="125"/>
      <c r="ZC199" s="125"/>
      <c r="ZD199" s="125"/>
      <c r="ZE199" s="125"/>
      <c r="ZF199" s="125"/>
      <c r="ZG199" s="125"/>
      <c r="ZH199" s="125"/>
      <c r="ZI199" s="125"/>
      <c r="ZJ199" s="125"/>
      <c r="ZK199" s="125"/>
      <c r="ZL199" s="125"/>
      <c r="ZM199" s="125"/>
      <c r="ZN199" s="125"/>
      <c r="ZO199" s="125"/>
      <c r="ZP199" s="125"/>
      <c r="ZQ199" s="125"/>
      <c r="ZR199" s="125"/>
      <c r="ZS199" s="125"/>
      <c r="ZT199" s="125"/>
      <c r="ZU199" s="125"/>
      <c r="ZV199" s="125"/>
      <c r="ZW199" s="125"/>
      <c r="ZX199" s="125"/>
      <c r="ZY199" s="125"/>
      <c r="ZZ199" s="125"/>
      <c r="AAA199" s="125"/>
      <c r="AAB199" s="125"/>
      <c r="AAC199" s="125"/>
      <c r="AAD199" s="125"/>
      <c r="AAE199" s="125"/>
      <c r="AAF199" s="125"/>
      <c r="AAG199" s="125"/>
      <c r="AAH199" s="125"/>
      <c r="AAI199" s="125"/>
      <c r="AAJ199" s="125"/>
      <c r="AAK199" s="125"/>
      <c r="AAL199" s="125"/>
      <c r="AAM199" s="125"/>
      <c r="AAN199" s="125"/>
      <c r="AAO199" s="125"/>
      <c r="AAP199" s="125"/>
      <c r="AAQ199" s="125"/>
      <c r="AAR199" s="125"/>
      <c r="AAS199" s="125"/>
      <c r="AAT199" s="125"/>
      <c r="AAU199" s="125"/>
      <c r="AAV199" s="125"/>
      <c r="AAW199" s="125"/>
      <c r="AAX199" s="125"/>
      <c r="AAY199" s="125"/>
      <c r="AAZ199" s="125"/>
      <c r="ABA199" s="125"/>
      <c r="ABB199" s="125"/>
      <c r="ABC199" s="125"/>
      <c r="ABD199" s="125"/>
      <c r="ABE199" s="125"/>
      <c r="ABF199" s="125"/>
      <c r="ABG199" s="125"/>
      <c r="ABH199" s="125"/>
      <c r="ABI199" s="125"/>
      <c r="ABJ199" s="125"/>
      <c r="ABK199" s="125"/>
      <c r="ABL199" s="125"/>
      <c r="ABM199" s="125"/>
      <c r="ABN199" s="125"/>
      <c r="ABO199" s="125"/>
      <c r="ABP199" s="125"/>
      <c r="ABQ199" s="125"/>
      <c r="ABR199" s="125"/>
      <c r="ABS199" s="125"/>
      <c r="ABT199" s="125"/>
      <c r="ABU199" s="125"/>
      <c r="ABV199" s="125"/>
      <c r="ABW199" s="125"/>
      <c r="ABX199" s="125"/>
      <c r="ABY199" s="125"/>
      <c r="ABZ199" s="125"/>
      <c r="ACA199" s="125"/>
      <c r="ACB199" s="125"/>
      <c r="ACC199" s="125"/>
      <c r="ACD199" s="125"/>
      <c r="ACE199" s="125"/>
      <c r="ACF199" s="125"/>
      <c r="ACG199" s="125"/>
      <c r="ACH199" s="125"/>
      <c r="ACI199" s="125"/>
      <c r="ACJ199" s="125"/>
      <c r="ACK199" s="125"/>
      <c r="ACL199" s="125"/>
      <c r="ACM199" s="125"/>
      <c r="ACN199" s="125"/>
      <c r="ACO199" s="125"/>
      <c r="ACP199" s="125"/>
      <c r="ACQ199" s="125"/>
      <c r="ACR199" s="125"/>
      <c r="ACS199" s="125"/>
      <c r="ACT199" s="125"/>
      <c r="ACU199" s="125"/>
      <c r="ACV199" s="125"/>
      <c r="ACW199" s="125"/>
      <c r="ACX199" s="125"/>
      <c r="ACY199" s="125"/>
      <c r="ACZ199" s="125"/>
      <c r="ADA199" s="125"/>
      <c r="ADB199" s="125"/>
      <c r="ADC199" s="125"/>
      <c r="ADD199" s="125"/>
      <c r="ADE199" s="125"/>
      <c r="ADF199" s="125"/>
      <c r="ADG199" s="125"/>
      <c r="ADH199" s="125"/>
      <c r="ADI199" s="125"/>
      <c r="ADJ199" s="125"/>
      <c r="ADK199" s="125"/>
      <c r="ADL199" s="125"/>
      <c r="ADM199" s="125"/>
      <c r="ADN199" s="125"/>
      <c r="ADO199" s="125"/>
      <c r="ADP199" s="125"/>
      <c r="ADQ199" s="125"/>
      <c r="ADR199" s="125"/>
      <c r="ADS199" s="125"/>
      <c r="ADT199" s="125"/>
      <c r="ADU199" s="125"/>
      <c r="ADV199" s="125"/>
      <c r="ADW199" s="125"/>
      <c r="ADX199" s="125"/>
      <c r="ADY199" s="125"/>
      <c r="ADZ199" s="125"/>
      <c r="AEA199" s="125"/>
      <c r="AEB199" s="125"/>
      <c r="AEC199" s="125"/>
      <c r="AED199" s="125"/>
      <c r="AEE199" s="125"/>
      <c r="AEF199" s="125"/>
      <c r="AEG199" s="125"/>
      <c r="AEH199" s="125"/>
      <c r="AEI199" s="125"/>
      <c r="AEJ199" s="125"/>
      <c r="AEK199" s="125"/>
      <c r="AEL199" s="125"/>
      <c r="AEM199" s="125"/>
      <c r="AEN199" s="125"/>
      <c r="AEO199" s="125"/>
      <c r="AEP199" s="125"/>
      <c r="AEQ199" s="125"/>
      <c r="AER199" s="125"/>
      <c r="AES199" s="125"/>
      <c r="AET199" s="125"/>
      <c r="AEU199" s="125"/>
      <c r="AEV199" s="125"/>
      <c r="AEW199" s="125"/>
      <c r="AEX199" s="125"/>
      <c r="AEY199" s="125"/>
      <c r="AEZ199" s="125"/>
      <c r="AFA199" s="125"/>
      <c r="AFB199" s="125"/>
      <c r="AFC199" s="125"/>
      <c r="AFD199" s="125"/>
      <c r="AFE199" s="125"/>
      <c r="AFF199" s="125"/>
      <c r="AFG199" s="125"/>
      <c r="AFH199" s="125"/>
      <c r="AFI199" s="125"/>
      <c r="AFJ199" s="125"/>
      <c r="AFK199" s="125"/>
      <c r="AFL199" s="125"/>
      <c r="AFM199" s="125"/>
      <c r="AFN199" s="125"/>
      <c r="AFO199" s="125"/>
      <c r="AFP199" s="125"/>
      <c r="AFQ199" s="125"/>
      <c r="AFR199" s="125"/>
      <c r="AFS199" s="125"/>
      <c r="AFT199" s="125"/>
      <c r="AFU199" s="125"/>
      <c r="AFV199" s="125"/>
      <c r="AFW199" s="125"/>
      <c r="AFX199" s="125"/>
      <c r="AFY199" s="125"/>
      <c r="AFZ199" s="125"/>
      <c r="AGA199" s="125"/>
      <c r="AGB199" s="125"/>
      <c r="AGC199" s="125"/>
      <c r="AGD199" s="125"/>
      <c r="AGE199" s="125"/>
      <c r="AGF199" s="125"/>
      <c r="AGG199" s="125"/>
      <c r="AGH199" s="125"/>
      <c r="AGI199" s="125"/>
      <c r="AGJ199" s="125"/>
      <c r="AGK199" s="125"/>
      <c r="AGL199" s="125"/>
      <c r="AGM199" s="125"/>
      <c r="AGN199" s="125"/>
      <c r="AGO199" s="125"/>
      <c r="AGP199" s="125"/>
      <c r="AGQ199" s="125"/>
      <c r="AGR199" s="125"/>
      <c r="AGS199" s="125"/>
      <c r="AGT199" s="125"/>
      <c r="AGU199" s="125"/>
      <c r="AGV199" s="125"/>
      <c r="AGW199" s="125"/>
      <c r="AGX199" s="125"/>
      <c r="AGY199" s="125"/>
      <c r="AGZ199" s="125"/>
      <c r="AHA199" s="125"/>
      <c r="AHB199" s="125"/>
      <c r="AHC199" s="125"/>
      <c r="AHD199" s="125"/>
      <c r="AHE199" s="125"/>
      <c r="AHF199" s="125"/>
      <c r="AHG199" s="125"/>
      <c r="AHH199" s="125"/>
      <c r="AHI199" s="125"/>
      <c r="AHJ199" s="125"/>
      <c r="AHK199" s="125"/>
      <c r="AHL199" s="125"/>
      <c r="AHM199" s="125"/>
      <c r="AHN199" s="125"/>
      <c r="AHO199" s="125"/>
      <c r="AHP199" s="125"/>
      <c r="AHQ199" s="125"/>
      <c r="AHR199" s="125"/>
      <c r="AHS199" s="125"/>
      <c r="AHT199" s="125"/>
      <c r="AHU199" s="125"/>
      <c r="AHV199" s="125"/>
      <c r="AHW199" s="125"/>
      <c r="AHX199" s="125"/>
      <c r="AHY199" s="125"/>
      <c r="AHZ199" s="125"/>
      <c r="AIA199" s="125"/>
      <c r="AIB199" s="125"/>
      <c r="AIC199" s="125"/>
      <c r="AID199" s="125"/>
      <c r="AIE199" s="125"/>
      <c r="AIF199" s="125"/>
      <c r="AIG199" s="125"/>
      <c r="AIH199" s="125"/>
      <c r="AII199" s="125"/>
      <c r="AIJ199" s="125"/>
      <c r="AIK199" s="125"/>
      <c r="AIL199" s="125"/>
      <c r="AIM199" s="125"/>
      <c r="AIN199" s="125"/>
      <c r="AIO199" s="125"/>
      <c r="AIP199" s="125"/>
      <c r="AIQ199" s="125"/>
      <c r="AIR199" s="125"/>
      <c r="AIS199" s="125"/>
      <c r="AIT199" s="125"/>
      <c r="AIU199" s="125"/>
      <c r="AIV199" s="125"/>
      <c r="AIW199" s="125"/>
      <c r="AIX199" s="125"/>
      <c r="AIY199" s="125"/>
      <c r="AIZ199" s="125"/>
      <c r="AJA199" s="125"/>
      <c r="AJB199" s="125"/>
      <c r="AJC199" s="125"/>
      <c r="AJD199" s="125"/>
      <c r="AJE199" s="125"/>
      <c r="AJF199" s="125"/>
      <c r="AJG199" s="125"/>
      <c r="AJH199" s="125"/>
      <c r="AJI199" s="125"/>
      <c r="AJJ199" s="125"/>
      <c r="AJK199" s="125"/>
      <c r="AJL199" s="125"/>
      <c r="AJM199" s="125"/>
      <c r="AJN199" s="125"/>
      <c r="AJO199" s="125"/>
      <c r="AJP199" s="125"/>
      <c r="AJQ199" s="125"/>
      <c r="AJR199" s="125"/>
      <c r="AJS199" s="125"/>
      <c r="AJT199" s="125"/>
      <c r="AJU199" s="125"/>
      <c r="AJV199" s="125"/>
      <c r="AJW199" s="125"/>
      <c r="AJX199" s="125"/>
      <c r="AJY199" s="125"/>
      <c r="AJZ199" s="125"/>
      <c r="AKA199" s="125"/>
      <c r="AKB199" s="125"/>
      <c r="AKC199" s="125"/>
      <c r="AKD199" s="125"/>
      <c r="AKE199" s="125"/>
      <c r="AKF199" s="125"/>
      <c r="AKG199" s="125"/>
      <c r="AKH199" s="125"/>
      <c r="AKI199" s="125"/>
      <c r="AKJ199" s="125"/>
      <c r="AKK199" s="125"/>
      <c r="AKL199" s="125"/>
      <c r="AKM199" s="125"/>
      <c r="AKN199" s="125"/>
      <c r="AKO199" s="125"/>
      <c r="AKP199" s="125"/>
      <c r="AKQ199" s="125"/>
      <c r="AKR199" s="125"/>
      <c r="AKS199" s="125"/>
      <c r="AKT199" s="125"/>
      <c r="AKU199" s="125"/>
      <c r="AKV199" s="125"/>
      <c r="AKW199" s="125"/>
      <c r="AKX199" s="125"/>
      <c r="AKY199" s="125"/>
      <c r="AKZ199" s="125"/>
      <c r="ALA199" s="125"/>
      <c r="ALB199" s="125"/>
      <c r="ALC199" s="125"/>
      <c r="ALD199" s="125"/>
      <c r="ALE199" s="125"/>
      <c r="ALF199" s="125"/>
      <c r="ALG199" s="125"/>
      <c r="ALH199" s="125"/>
      <c r="ALI199" s="125"/>
      <c r="ALJ199" s="125"/>
      <c r="ALK199" s="125"/>
      <c r="ALL199" s="125"/>
      <c r="ALM199" s="125"/>
      <c r="ALN199" s="125"/>
      <c r="ALO199" s="125"/>
      <c r="ALP199" s="125"/>
      <c r="ALQ199" s="125"/>
      <c r="ALR199" s="125"/>
      <c r="ALS199" s="125"/>
      <c r="ALT199" s="125"/>
      <c r="ALU199" s="125"/>
      <c r="ALV199" s="125"/>
      <c r="ALW199" s="125"/>
      <c r="ALX199" s="125"/>
    </row>
    <row r="200" spans="1:1012" x14ac:dyDescent="0.2">
      <c r="A200" s="422" t="s">
        <v>749</v>
      </c>
      <c r="B200" s="418" t="s">
        <v>789</v>
      </c>
      <c r="C200" s="646"/>
      <c r="D200" s="646"/>
      <c r="E200" s="213"/>
      <c r="F200" s="646"/>
      <c r="G200" s="213"/>
      <c r="H200" s="646"/>
      <c r="I200" s="213"/>
      <c r="J200" s="646"/>
      <c r="K200" s="157"/>
      <c r="L200" s="156"/>
      <c r="M200" s="159"/>
      <c r="N200" s="742"/>
      <c r="O200" s="156"/>
      <c r="P200" s="156"/>
      <c r="Q200" s="159"/>
      <c r="R200" s="213"/>
      <c r="S200" s="213"/>
      <c r="T200" s="159"/>
      <c r="U200" s="682"/>
      <c r="V200" s="766">
        <v>1</v>
      </c>
      <c r="W200" s="161"/>
      <c r="X200" s="125" t="s">
        <v>1695</v>
      </c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5"/>
      <c r="BR200" s="125"/>
      <c r="BS200" s="125"/>
      <c r="BT200" s="125"/>
      <c r="BU200" s="125"/>
      <c r="BV200" s="125"/>
      <c r="BW200" s="125"/>
      <c r="BX200" s="125"/>
      <c r="BY200" s="125"/>
      <c r="BZ200" s="125"/>
      <c r="CA200" s="125"/>
      <c r="CB200" s="125"/>
      <c r="CC200" s="125"/>
      <c r="CD200" s="125"/>
      <c r="CE200" s="125"/>
      <c r="CF200" s="125"/>
      <c r="CG200" s="125"/>
      <c r="CH200" s="125"/>
      <c r="CI200" s="125"/>
      <c r="CJ200" s="125"/>
      <c r="CK200" s="125"/>
      <c r="CL200" s="125"/>
      <c r="CM200" s="125"/>
      <c r="CN200" s="125"/>
      <c r="CO200" s="125"/>
      <c r="CP200" s="125"/>
      <c r="CQ200" s="125"/>
      <c r="CR200" s="125"/>
      <c r="CS200" s="125"/>
      <c r="CT200" s="125"/>
      <c r="CU200" s="125"/>
      <c r="CV200" s="125"/>
      <c r="CW200" s="125"/>
      <c r="CX200" s="125"/>
      <c r="CY200" s="125"/>
      <c r="CZ200" s="125"/>
      <c r="DA200" s="125"/>
      <c r="DB200" s="125"/>
      <c r="DC200" s="125"/>
      <c r="DD200" s="125"/>
      <c r="DE200" s="125"/>
      <c r="DF200" s="125"/>
      <c r="DG200" s="125"/>
      <c r="DH200" s="125"/>
      <c r="DI200" s="125"/>
      <c r="DJ200" s="125"/>
      <c r="DK200" s="125"/>
      <c r="DL200" s="125"/>
      <c r="DM200" s="125"/>
      <c r="DN200" s="125"/>
      <c r="DO200" s="125"/>
      <c r="DP200" s="125"/>
      <c r="DQ200" s="125"/>
      <c r="DR200" s="125"/>
      <c r="DS200" s="125"/>
      <c r="DT200" s="125"/>
      <c r="DU200" s="125"/>
      <c r="DV200" s="125"/>
      <c r="DW200" s="125"/>
      <c r="DX200" s="125"/>
      <c r="DY200" s="125"/>
      <c r="DZ200" s="125"/>
      <c r="EA200" s="125"/>
      <c r="EB200" s="125"/>
      <c r="EC200" s="125"/>
      <c r="ED200" s="125"/>
      <c r="EE200" s="125"/>
      <c r="EF200" s="125"/>
      <c r="EG200" s="125"/>
      <c r="EH200" s="125"/>
      <c r="EI200" s="125"/>
      <c r="EJ200" s="125"/>
      <c r="EK200" s="125"/>
      <c r="EL200" s="125"/>
      <c r="EM200" s="125"/>
      <c r="EN200" s="125"/>
      <c r="EO200" s="125"/>
      <c r="EP200" s="125"/>
      <c r="EQ200" s="125"/>
      <c r="ER200" s="125"/>
      <c r="ES200" s="125"/>
      <c r="ET200" s="125"/>
      <c r="EU200" s="125"/>
      <c r="EV200" s="125"/>
      <c r="EW200" s="125"/>
      <c r="EX200" s="125"/>
      <c r="EY200" s="125"/>
      <c r="EZ200" s="125"/>
      <c r="FA200" s="125"/>
      <c r="FB200" s="125"/>
      <c r="FC200" s="125"/>
      <c r="FD200" s="125"/>
      <c r="FE200" s="125"/>
      <c r="FF200" s="125"/>
      <c r="FG200" s="125"/>
      <c r="FH200" s="125"/>
      <c r="FI200" s="125"/>
      <c r="FJ200" s="125"/>
      <c r="FK200" s="125"/>
      <c r="FL200" s="125"/>
      <c r="FM200" s="125"/>
      <c r="FN200" s="125"/>
      <c r="FO200" s="125"/>
      <c r="FP200" s="125"/>
      <c r="FQ200" s="125"/>
      <c r="FR200" s="125"/>
      <c r="FS200" s="125"/>
      <c r="FT200" s="125"/>
      <c r="FU200" s="125"/>
      <c r="FV200" s="125"/>
      <c r="FW200" s="125"/>
      <c r="FX200" s="125"/>
      <c r="FY200" s="125"/>
      <c r="FZ200" s="125"/>
      <c r="GA200" s="125"/>
      <c r="GB200" s="125"/>
      <c r="GC200" s="125"/>
      <c r="GD200" s="125"/>
      <c r="GE200" s="125"/>
      <c r="GF200" s="125"/>
      <c r="GG200" s="125"/>
      <c r="GH200" s="125"/>
      <c r="GI200" s="125"/>
      <c r="GJ200" s="125"/>
      <c r="GK200" s="125"/>
      <c r="GL200" s="125"/>
      <c r="GM200" s="125"/>
      <c r="GN200" s="125"/>
      <c r="GO200" s="125"/>
      <c r="GP200" s="125"/>
      <c r="GQ200" s="125"/>
      <c r="GR200" s="125"/>
      <c r="GS200" s="125"/>
      <c r="GT200" s="125"/>
      <c r="GU200" s="125"/>
      <c r="GV200" s="125"/>
      <c r="GW200" s="125"/>
      <c r="GX200" s="125"/>
      <c r="GY200" s="125"/>
      <c r="GZ200" s="125"/>
      <c r="HA200" s="125"/>
      <c r="HB200" s="125"/>
      <c r="HC200" s="125"/>
      <c r="HD200" s="125"/>
      <c r="HE200" s="125"/>
      <c r="HF200" s="125"/>
      <c r="HG200" s="125"/>
      <c r="HH200" s="125"/>
      <c r="HI200" s="125"/>
      <c r="HJ200" s="125"/>
      <c r="HK200" s="125"/>
      <c r="HL200" s="125"/>
      <c r="HM200" s="125"/>
      <c r="HN200" s="125"/>
      <c r="HO200" s="125"/>
      <c r="HP200" s="125"/>
      <c r="HQ200" s="125"/>
      <c r="HR200" s="125"/>
      <c r="HS200" s="125"/>
      <c r="HT200" s="125"/>
      <c r="HU200" s="125"/>
      <c r="HV200" s="125"/>
      <c r="HW200" s="125"/>
      <c r="HX200" s="125"/>
      <c r="HY200" s="125"/>
      <c r="HZ200" s="125"/>
      <c r="IA200" s="125"/>
      <c r="IB200" s="125"/>
      <c r="IC200" s="125"/>
      <c r="ID200" s="125"/>
      <c r="IE200" s="125"/>
      <c r="IF200" s="125"/>
      <c r="IG200" s="125"/>
      <c r="IH200" s="125"/>
      <c r="II200" s="125"/>
      <c r="IJ200" s="125"/>
      <c r="IK200" s="125"/>
      <c r="IL200" s="125"/>
      <c r="IM200" s="125"/>
      <c r="IN200" s="125"/>
      <c r="IO200" s="125"/>
      <c r="IP200" s="125"/>
      <c r="IQ200" s="125"/>
      <c r="IR200" s="125"/>
      <c r="IS200" s="125"/>
      <c r="IT200" s="125"/>
      <c r="IU200" s="125"/>
      <c r="IV200" s="125"/>
      <c r="IW200" s="125"/>
      <c r="IX200" s="125"/>
      <c r="IY200" s="125"/>
      <c r="IZ200" s="125"/>
      <c r="JA200" s="125"/>
      <c r="JB200" s="125"/>
      <c r="JC200" s="125"/>
      <c r="JD200" s="125"/>
      <c r="JE200" s="125"/>
      <c r="JF200" s="125"/>
      <c r="JG200" s="125"/>
      <c r="JH200" s="125"/>
      <c r="JI200" s="125"/>
      <c r="JJ200" s="125"/>
      <c r="JK200" s="125"/>
      <c r="JL200" s="125"/>
      <c r="JM200" s="125"/>
      <c r="JN200" s="125"/>
      <c r="JO200" s="125"/>
      <c r="JP200" s="125"/>
      <c r="JQ200" s="125"/>
      <c r="JR200" s="125"/>
      <c r="JS200" s="125"/>
      <c r="JT200" s="125"/>
      <c r="JU200" s="125"/>
      <c r="JV200" s="125"/>
      <c r="JW200" s="125"/>
      <c r="JX200" s="125"/>
      <c r="JY200" s="125"/>
      <c r="JZ200" s="125"/>
      <c r="KA200" s="125"/>
      <c r="KB200" s="125"/>
      <c r="KC200" s="125"/>
      <c r="KD200" s="125"/>
      <c r="KE200" s="125"/>
      <c r="KF200" s="125"/>
      <c r="KG200" s="125"/>
      <c r="KH200" s="125"/>
      <c r="KI200" s="125"/>
      <c r="KJ200" s="125"/>
      <c r="KK200" s="125"/>
      <c r="KL200" s="125"/>
      <c r="KM200" s="125"/>
      <c r="KN200" s="125"/>
      <c r="KO200" s="125"/>
      <c r="KP200" s="125"/>
      <c r="KQ200" s="125"/>
      <c r="KR200" s="125"/>
      <c r="KS200" s="125"/>
      <c r="KT200" s="125"/>
      <c r="KU200" s="125"/>
      <c r="KV200" s="125"/>
      <c r="KW200" s="125"/>
      <c r="KX200" s="125"/>
      <c r="KY200" s="125"/>
      <c r="KZ200" s="125"/>
      <c r="LA200" s="125"/>
      <c r="LB200" s="125"/>
      <c r="LC200" s="125"/>
      <c r="LD200" s="125"/>
      <c r="LE200" s="125"/>
      <c r="LF200" s="125"/>
      <c r="LG200" s="125"/>
      <c r="LH200" s="125"/>
      <c r="LI200" s="125"/>
      <c r="LJ200" s="125"/>
      <c r="LK200" s="125"/>
      <c r="LL200" s="125"/>
      <c r="LM200" s="125"/>
      <c r="LN200" s="125"/>
      <c r="LO200" s="125"/>
      <c r="LP200" s="125"/>
      <c r="LQ200" s="125"/>
      <c r="LR200" s="125"/>
      <c r="LS200" s="125"/>
      <c r="LT200" s="125"/>
      <c r="LU200" s="125"/>
      <c r="LV200" s="125"/>
      <c r="LW200" s="125"/>
      <c r="LX200" s="125"/>
      <c r="LY200" s="125"/>
      <c r="LZ200" s="125"/>
      <c r="MA200" s="125"/>
      <c r="MB200" s="125"/>
      <c r="MC200" s="125"/>
      <c r="MD200" s="125"/>
      <c r="ME200" s="125"/>
      <c r="MF200" s="125"/>
      <c r="MG200" s="125"/>
      <c r="MH200" s="125"/>
      <c r="MI200" s="125"/>
      <c r="MJ200" s="125"/>
      <c r="MK200" s="125"/>
      <c r="ML200" s="125"/>
      <c r="MM200" s="125"/>
      <c r="MN200" s="125"/>
      <c r="MO200" s="125"/>
      <c r="MP200" s="125"/>
      <c r="MQ200" s="125"/>
      <c r="MR200" s="125"/>
      <c r="MS200" s="125"/>
      <c r="MT200" s="125"/>
      <c r="MU200" s="125"/>
      <c r="MV200" s="125"/>
      <c r="MW200" s="125"/>
      <c r="MX200" s="125"/>
      <c r="MY200" s="125"/>
      <c r="MZ200" s="125"/>
      <c r="NA200" s="125"/>
      <c r="NB200" s="125"/>
      <c r="NC200" s="125"/>
      <c r="ND200" s="125"/>
      <c r="NE200" s="125"/>
      <c r="NF200" s="125"/>
      <c r="NG200" s="125"/>
      <c r="NH200" s="125"/>
      <c r="NI200" s="125"/>
      <c r="NJ200" s="125"/>
      <c r="NK200" s="125"/>
      <c r="NL200" s="125"/>
      <c r="NM200" s="125"/>
      <c r="NN200" s="125"/>
      <c r="NO200" s="125"/>
      <c r="NP200" s="125"/>
      <c r="NQ200" s="125"/>
      <c r="NR200" s="125"/>
      <c r="NS200" s="125"/>
      <c r="NT200" s="125"/>
      <c r="NU200" s="125"/>
      <c r="NV200" s="125"/>
      <c r="NW200" s="125"/>
      <c r="NX200" s="125"/>
      <c r="NY200" s="125"/>
      <c r="NZ200" s="125"/>
      <c r="OA200" s="125"/>
      <c r="OB200" s="125"/>
      <c r="OC200" s="125"/>
      <c r="OD200" s="125"/>
      <c r="OE200" s="125"/>
      <c r="OF200" s="125"/>
      <c r="OG200" s="125"/>
      <c r="OH200" s="125"/>
      <c r="OI200" s="125"/>
      <c r="OJ200" s="125"/>
      <c r="OK200" s="125"/>
      <c r="OL200" s="125"/>
      <c r="OM200" s="125"/>
      <c r="ON200" s="125"/>
      <c r="OO200" s="125"/>
      <c r="OP200" s="125"/>
      <c r="OQ200" s="125"/>
      <c r="OR200" s="125"/>
      <c r="OS200" s="125"/>
      <c r="OT200" s="125"/>
      <c r="OU200" s="125"/>
      <c r="OV200" s="125"/>
      <c r="OW200" s="125"/>
      <c r="OX200" s="125"/>
      <c r="OY200" s="125"/>
      <c r="OZ200" s="125"/>
      <c r="PA200" s="125"/>
      <c r="PB200" s="125"/>
      <c r="PC200" s="125"/>
      <c r="PD200" s="125"/>
      <c r="PE200" s="125"/>
      <c r="PF200" s="125"/>
      <c r="PG200" s="125"/>
      <c r="PH200" s="125"/>
      <c r="PI200" s="125"/>
      <c r="PJ200" s="125"/>
      <c r="PK200" s="125"/>
      <c r="PL200" s="125"/>
      <c r="PM200" s="125"/>
      <c r="PN200" s="125"/>
      <c r="PO200" s="125"/>
      <c r="PP200" s="125"/>
      <c r="PQ200" s="125"/>
      <c r="PR200" s="125"/>
      <c r="PS200" s="125"/>
      <c r="PT200" s="125"/>
      <c r="PU200" s="125"/>
      <c r="PV200" s="125"/>
      <c r="PW200" s="125"/>
      <c r="PX200" s="125"/>
      <c r="PY200" s="125"/>
      <c r="PZ200" s="125"/>
      <c r="QA200" s="125"/>
      <c r="QB200" s="125"/>
      <c r="QC200" s="125"/>
      <c r="QD200" s="125"/>
      <c r="QE200" s="125"/>
      <c r="QF200" s="125"/>
      <c r="QG200" s="125"/>
      <c r="QH200" s="125"/>
      <c r="QI200" s="125"/>
      <c r="QJ200" s="125"/>
      <c r="QK200" s="125"/>
      <c r="QL200" s="125"/>
      <c r="QM200" s="125"/>
      <c r="QN200" s="125"/>
      <c r="QO200" s="125"/>
      <c r="QP200" s="125"/>
      <c r="QQ200" s="125"/>
      <c r="QR200" s="125"/>
      <c r="QS200" s="125"/>
      <c r="QT200" s="125"/>
      <c r="QU200" s="125"/>
      <c r="QV200" s="125"/>
      <c r="QW200" s="125"/>
      <c r="QX200" s="125"/>
      <c r="QY200" s="125"/>
      <c r="QZ200" s="125"/>
      <c r="RA200" s="125"/>
      <c r="RB200" s="125"/>
      <c r="RC200" s="125"/>
      <c r="RD200" s="125"/>
      <c r="RE200" s="125"/>
      <c r="RF200" s="125"/>
      <c r="RG200" s="125"/>
      <c r="RH200" s="125"/>
      <c r="RI200" s="125"/>
      <c r="RJ200" s="125"/>
      <c r="RK200" s="125"/>
      <c r="RL200" s="125"/>
      <c r="RM200" s="125"/>
      <c r="RN200" s="125"/>
      <c r="RO200" s="125"/>
      <c r="RP200" s="125"/>
      <c r="RQ200" s="125"/>
      <c r="RR200" s="125"/>
      <c r="RS200" s="125"/>
      <c r="RT200" s="125"/>
      <c r="RU200" s="125"/>
      <c r="RV200" s="125"/>
      <c r="RW200" s="125"/>
      <c r="RX200" s="125"/>
      <c r="RY200" s="125"/>
      <c r="RZ200" s="125"/>
      <c r="SA200" s="125"/>
      <c r="SB200" s="125"/>
      <c r="SC200" s="125"/>
      <c r="SD200" s="125"/>
      <c r="SE200" s="125"/>
      <c r="SF200" s="125"/>
      <c r="SG200" s="125"/>
      <c r="SH200" s="125"/>
      <c r="SI200" s="125"/>
      <c r="SJ200" s="125"/>
      <c r="SK200" s="125"/>
      <c r="SL200" s="125"/>
      <c r="SM200" s="125"/>
      <c r="SN200" s="125"/>
      <c r="SO200" s="125"/>
      <c r="SP200" s="125"/>
      <c r="SQ200" s="125"/>
      <c r="SR200" s="125"/>
      <c r="SS200" s="125"/>
      <c r="ST200" s="125"/>
      <c r="SU200" s="125"/>
      <c r="SV200" s="125"/>
      <c r="SW200" s="125"/>
      <c r="SX200" s="125"/>
      <c r="SY200" s="125"/>
      <c r="SZ200" s="125"/>
      <c r="TA200" s="125"/>
      <c r="TB200" s="125"/>
      <c r="TC200" s="125"/>
      <c r="TD200" s="125"/>
      <c r="TE200" s="125"/>
      <c r="TF200" s="125"/>
      <c r="TG200" s="125"/>
      <c r="TH200" s="125"/>
      <c r="TI200" s="125"/>
      <c r="TJ200" s="125"/>
      <c r="TK200" s="125"/>
      <c r="TL200" s="125"/>
      <c r="TM200" s="125"/>
      <c r="TN200" s="125"/>
      <c r="TO200" s="125"/>
      <c r="TP200" s="125"/>
      <c r="TQ200" s="125"/>
      <c r="TR200" s="125"/>
      <c r="TS200" s="125"/>
      <c r="TT200" s="125"/>
      <c r="TU200" s="125"/>
      <c r="TV200" s="125"/>
      <c r="TW200" s="125"/>
      <c r="TX200" s="125"/>
      <c r="TY200" s="125"/>
      <c r="TZ200" s="125"/>
      <c r="UA200" s="125"/>
      <c r="UB200" s="125"/>
      <c r="UC200" s="125"/>
      <c r="UD200" s="125"/>
      <c r="UE200" s="125"/>
      <c r="UF200" s="125"/>
      <c r="UG200" s="125"/>
      <c r="UH200" s="125"/>
      <c r="UI200" s="125"/>
      <c r="UJ200" s="125"/>
      <c r="UK200" s="125"/>
      <c r="UL200" s="125"/>
      <c r="UM200" s="125"/>
      <c r="UN200" s="125"/>
      <c r="UO200" s="125"/>
      <c r="UP200" s="125"/>
      <c r="UQ200" s="125"/>
      <c r="UR200" s="125"/>
      <c r="US200" s="125"/>
      <c r="UT200" s="125"/>
      <c r="UU200" s="125"/>
      <c r="UV200" s="125"/>
      <c r="UW200" s="125"/>
      <c r="UX200" s="125"/>
      <c r="UY200" s="125"/>
      <c r="UZ200" s="125"/>
      <c r="VA200" s="125"/>
      <c r="VB200" s="125"/>
      <c r="VC200" s="125"/>
      <c r="VD200" s="125"/>
      <c r="VE200" s="125"/>
      <c r="VF200" s="125"/>
      <c r="VG200" s="125"/>
      <c r="VH200" s="125"/>
      <c r="VI200" s="125"/>
      <c r="VJ200" s="125"/>
      <c r="VK200" s="125"/>
      <c r="VL200" s="125"/>
      <c r="VM200" s="125"/>
      <c r="VN200" s="125"/>
      <c r="VO200" s="125"/>
      <c r="VP200" s="125"/>
      <c r="VQ200" s="125"/>
      <c r="VR200" s="125"/>
      <c r="VS200" s="125"/>
      <c r="VT200" s="125"/>
      <c r="VU200" s="125"/>
      <c r="VV200" s="125"/>
      <c r="VW200" s="125"/>
      <c r="VX200" s="125"/>
      <c r="VY200" s="125"/>
      <c r="VZ200" s="125"/>
      <c r="WA200" s="125"/>
      <c r="WB200" s="125"/>
      <c r="WC200" s="125"/>
      <c r="WD200" s="125"/>
      <c r="WE200" s="125"/>
      <c r="WF200" s="125"/>
      <c r="WG200" s="125"/>
      <c r="WH200" s="125"/>
      <c r="WI200" s="125"/>
      <c r="WJ200" s="125"/>
      <c r="WK200" s="125"/>
      <c r="WL200" s="125"/>
      <c r="WM200" s="125"/>
      <c r="WN200" s="125"/>
      <c r="WO200" s="125"/>
      <c r="WP200" s="125"/>
      <c r="WQ200" s="125"/>
      <c r="WR200" s="125"/>
      <c r="WS200" s="125"/>
      <c r="WT200" s="125"/>
      <c r="WU200" s="125"/>
      <c r="WV200" s="125"/>
      <c r="WW200" s="125"/>
      <c r="WX200" s="125"/>
      <c r="WY200" s="125"/>
      <c r="WZ200" s="125"/>
      <c r="XA200" s="125"/>
      <c r="XB200" s="125"/>
      <c r="XC200" s="125"/>
      <c r="XD200" s="125"/>
      <c r="XE200" s="125"/>
      <c r="XF200" s="125"/>
      <c r="XG200" s="125"/>
      <c r="XH200" s="125"/>
      <c r="XI200" s="125"/>
      <c r="XJ200" s="125"/>
      <c r="XK200" s="125"/>
      <c r="XL200" s="125"/>
      <c r="XM200" s="125"/>
      <c r="XN200" s="125"/>
      <c r="XO200" s="125"/>
      <c r="XP200" s="125"/>
      <c r="XQ200" s="125"/>
      <c r="XR200" s="125"/>
      <c r="XS200" s="125"/>
      <c r="XT200" s="125"/>
      <c r="XU200" s="125"/>
      <c r="XV200" s="125"/>
      <c r="XW200" s="125"/>
      <c r="XX200" s="125"/>
      <c r="XY200" s="125"/>
      <c r="XZ200" s="125"/>
      <c r="YA200" s="125"/>
      <c r="YB200" s="125"/>
      <c r="YC200" s="125"/>
      <c r="YD200" s="125"/>
      <c r="YE200" s="125"/>
      <c r="YF200" s="125"/>
      <c r="YG200" s="125"/>
      <c r="YH200" s="125"/>
      <c r="YI200" s="125"/>
      <c r="YJ200" s="125"/>
      <c r="YK200" s="125"/>
      <c r="YL200" s="125"/>
      <c r="YM200" s="125"/>
      <c r="YN200" s="125"/>
      <c r="YO200" s="125"/>
      <c r="YP200" s="125"/>
      <c r="YQ200" s="125"/>
      <c r="YR200" s="125"/>
      <c r="YS200" s="125"/>
      <c r="YT200" s="125"/>
      <c r="YU200" s="125"/>
      <c r="YV200" s="125"/>
      <c r="YW200" s="125"/>
      <c r="YX200" s="125"/>
      <c r="YY200" s="125"/>
      <c r="YZ200" s="125"/>
      <c r="ZA200" s="125"/>
      <c r="ZB200" s="125"/>
      <c r="ZC200" s="125"/>
      <c r="ZD200" s="125"/>
      <c r="ZE200" s="125"/>
      <c r="ZF200" s="125"/>
      <c r="ZG200" s="125"/>
      <c r="ZH200" s="125"/>
      <c r="ZI200" s="125"/>
      <c r="ZJ200" s="125"/>
      <c r="ZK200" s="125"/>
      <c r="ZL200" s="125"/>
      <c r="ZM200" s="125"/>
      <c r="ZN200" s="125"/>
      <c r="ZO200" s="125"/>
      <c r="ZP200" s="125"/>
      <c r="ZQ200" s="125"/>
      <c r="ZR200" s="125"/>
      <c r="ZS200" s="125"/>
      <c r="ZT200" s="125"/>
      <c r="ZU200" s="125"/>
      <c r="ZV200" s="125"/>
      <c r="ZW200" s="125"/>
      <c r="ZX200" s="125"/>
      <c r="ZY200" s="125"/>
      <c r="ZZ200" s="125"/>
      <c r="AAA200" s="125"/>
      <c r="AAB200" s="125"/>
      <c r="AAC200" s="125"/>
      <c r="AAD200" s="125"/>
      <c r="AAE200" s="125"/>
      <c r="AAF200" s="125"/>
      <c r="AAG200" s="125"/>
      <c r="AAH200" s="125"/>
      <c r="AAI200" s="125"/>
      <c r="AAJ200" s="125"/>
      <c r="AAK200" s="125"/>
      <c r="AAL200" s="125"/>
      <c r="AAM200" s="125"/>
      <c r="AAN200" s="125"/>
      <c r="AAO200" s="125"/>
      <c r="AAP200" s="125"/>
      <c r="AAQ200" s="125"/>
      <c r="AAR200" s="125"/>
      <c r="AAS200" s="125"/>
      <c r="AAT200" s="125"/>
      <c r="AAU200" s="125"/>
      <c r="AAV200" s="125"/>
      <c r="AAW200" s="125"/>
      <c r="AAX200" s="125"/>
      <c r="AAY200" s="125"/>
      <c r="AAZ200" s="125"/>
      <c r="ABA200" s="125"/>
      <c r="ABB200" s="125"/>
      <c r="ABC200" s="125"/>
      <c r="ABD200" s="125"/>
      <c r="ABE200" s="125"/>
      <c r="ABF200" s="125"/>
      <c r="ABG200" s="125"/>
      <c r="ABH200" s="125"/>
      <c r="ABI200" s="125"/>
      <c r="ABJ200" s="125"/>
      <c r="ABK200" s="125"/>
      <c r="ABL200" s="125"/>
      <c r="ABM200" s="125"/>
      <c r="ABN200" s="125"/>
      <c r="ABO200" s="125"/>
      <c r="ABP200" s="125"/>
      <c r="ABQ200" s="125"/>
      <c r="ABR200" s="125"/>
      <c r="ABS200" s="125"/>
      <c r="ABT200" s="125"/>
      <c r="ABU200" s="125"/>
      <c r="ABV200" s="125"/>
      <c r="ABW200" s="125"/>
      <c r="ABX200" s="125"/>
      <c r="ABY200" s="125"/>
      <c r="ABZ200" s="125"/>
      <c r="ACA200" s="125"/>
      <c r="ACB200" s="125"/>
      <c r="ACC200" s="125"/>
      <c r="ACD200" s="125"/>
      <c r="ACE200" s="125"/>
      <c r="ACF200" s="125"/>
      <c r="ACG200" s="125"/>
      <c r="ACH200" s="125"/>
      <c r="ACI200" s="125"/>
      <c r="ACJ200" s="125"/>
      <c r="ACK200" s="125"/>
      <c r="ACL200" s="125"/>
      <c r="ACM200" s="125"/>
      <c r="ACN200" s="125"/>
      <c r="ACO200" s="125"/>
      <c r="ACP200" s="125"/>
      <c r="ACQ200" s="125"/>
      <c r="ACR200" s="125"/>
      <c r="ACS200" s="125"/>
      <c r="ACT200" s="125"/>
      <c r="ACU200" s="125"/>
      <c r="ACV200" s="125"/>
      <c r="ACW200" s="125"/>
      <c r="ACX200" s="125"/>
      <c r="ACY200" s="125"/>
      <c r="ACZ200" s="125"/>
      <c r="ADA200" s="125"/>
      <c r="ADB200" s="125"/>
      <c r="ADC200" s="125"/>
      <c r="ADD200" s="125"/>
      <c r="ADE200" s="125"/>
      <c r="ADF200" s="125"/>
      <c r="ADG200" s="125"/>
      <c r="ADH200" s="125"/>
      <c r="ADI200" s="125"/>
      <c r="ADJ200" s="125"/>
      <c r="ADK200" s="125"/>
      <c r="ADL200" s="125"/>
      <c r="ADM200" s="125"/>
      <c r="ADN200" s="125"/>
      <c r="ADO200" s="125"/>
      <c r="ADP200" s="125"/>
      <c r="ADQ200" s="125"/>
      <c r="ADR200" s="125"/>
      <c r="ADS200" s="125"/>
      <c r="ADT200" s="125"/>
      <c r="ADU200" s="125"/>
      <c r="ADV200" s="125"/>
      <c r="ADW200" s="125"/>
      <c r="ADX200" s="125"/>
      <c r="ADY200" s="125"/>
      <c r="ADZ200" s="125"/>
      <c r="AEA200" s="125"/>
      <c r="AEB200" s="125"/>
      <c r="AEC200" s="125"/>
      <c r="AED200" s="125"/>
      <c r="AEE200" s="125"/>
      <c r="AEF200" s="125"/>
      <c r="AEG200" s="125"/>
      <c r="AEH200" s="125"/>
      <c r="AEI200" s="125"/>
      <c r="AEJ200" s="125"/>
      <c r="AEK200" s="125"/>
      <c r="AEL200" s="125"/>
      <c r="AEM200" s="125"/>
      <c r="AEN200" s="125"/>
      <c r="AEO200" s="125"/>
      <c r="AEP200" s="125"/>
      <c r="AEQ200" s="125"/>
      <c r="AER200" s="125"/>
      <c r="AES200" s="125"/>
      <c r="AET200" s="125"/>
      <c r="AEU200" s="125"/>
      <c r="AEV200" s="125"/>
      <c r="AEW200" s="125"/>
      <c r="AEX200" s="125"/>
      <c r="AEY200" s="125"/>
      <c r="AEZ200" s="125"/>
      <c r="AFA200" s="125"/>
      <c r="AFB200" s="125"/>
      <c r="AFC200" s="125"/>
      <c r="AFD200" s="125"/>
      <c r="AFE200" s="125"/>
      <c r="AFF200" s="125"/>
      <c r="AFG200" s="125"/>
      <c r="AFH200" s="125"/>
      <c r="AFI200" s="125"/>
      <c r="AFJ200" s="125"/>
      <c r="AFK200" s="125"/>
      <c r="AFL200" s="125"/>
      <c r="AFM200" s="125"/>
      <c r="AFN200" s="125"/>
      <c r="AFO200" s="125"/>
      <c r="AFP200" s="125"/>
      <c r="AFQ200" s="125"/>
      <c r="AFR200" s="125"/>
      <c r="AFS200" s="125"/>
      <c r="AFT200" s="125"/>
      <c r="AFU200" s="125"/>
      <c r="AFV200" s="125"/>
      <c r="AFW200" s="125"/>
      <c r="AFX200" s="125"/>
      <c r="AFY200" s="125"/>
      <c r="AFZ200" s="125"/>
      <c r="AGA200" s="125"/>
      <c r="AGB200" s="125"/>
      <c r="AGC200" s="125"/>
      <c r="AGD200" s="125"/>
      <c r="AGE200" s="125"/>
      <c r="AGF200" s="125"/>
      <c r="AGG200" s="125"/>
      <c r="AGH200" s="125"/>
      <c r="AGI200" s="125"/>
      <c r="AGJ200" s="125"/>
      <c r="AGK200" s="125"/>
      <c r="AGL200" s="125"/>
      <c r="AGM200" s="125"/>
      <c r="AGN200" s="125"/>
      <c r="AGO200" s="125"/>
      <c r="AGP200" s="125"/>
      <c r="AGQ200" s="125"/>
      <c r="AGR200" s="125"/>
      <c r="AGS200" s="125"/>
      <c r="AGT200" s="125"/>
      <c r="AGU200" s="125"/>
      <c r="AGV200" s="125"/>
      <c r="AGW200" s="125"/>
      <c r="AGX200" s="125"/>
      <c r="AGY200" s="125"/>
      <c r="AGZ200" s="125"/>
      <c r="AHA200" s="125"/>
      <c r="AHB200" s="125"/>
      <c r="AHC200" s="125"/>
      <c r="AHD200" s="125"/>
      <c r="AHE200" s="125"/>
      <c r="AHF200" s="125"/>
      <c r="AHG200" s="125"/>
      <c r="AHH200" s="125"/>
      <c r="AHI200" s="125"/>
      <c r="AHJ200" s="125"/>
      <c r="AHK200" s="125"/>
      <c r="AHL200" s="125"/>
      <c r="AHM200" s="125"/>
      <c r="AHN200" s="125"/>
      <c r="AHO200" s="125"/>
      <c r="AHP200" s="125"/>
      <c r="AHQ200" s="125"/>
      <c r="AHR200" s="125"/>
      <c r="AHS200" s="125"/>
      <c r="AHT200" s="125"/>
      <c r="AHU200" s="125"/>
      <c r="AHV200" s="125"/>
      <c r="AHW200" s="125"/>
      <c r="AHX200" s="125"/>
      <c r="AHY200" s="125"/>
      <c r="AHZ200" s="125"/>
      <c r="AIA200" s="125"/>
      <c r="AIB200" s="125"/>
      <c r="AIC200" s="125"/>
      <c r="AID200" s="125"/>
      <c r="AIE200" s="125"/>
      <c r="AIF200" s="125"/>
      <c r="AIG200" s="125"/>
      <c r="AIH200" s="125"/>
      <c r="AII200" s="125"/>
      <c r="AIJ200" s="125"/>
      <c r="AIK200" s="125"/>
      <c r="AIL200" s="125"/>
      <c r="AIM200" s="125"/>
      <c r="AIN200" s="125"/>
      <c r="AIO200" s="125"/>
      <c r="AIP200" s="125"/>
      <c r="AIQ200" s="125"/>
      <c r="AIR200" s="125"/>
      <c r="AIS200" s="125"/>
      <c r="AIT200" s="125"/>
      <c r="AIU200" s="125"/>
      <c r="AIV200" s="125"/>
      <c r="AIW200" s="125"/>
      <c r="AIX200" s="125"/>
      <c r="AIY200" s="125"/>
      <c r="AIZ200" s="125"/>
      <c r="AJA200" s="125"/>
      <c r="AJB200" s="125"/>
      <c r="AJC200" s="125"/>
      <c r="AJD200" s="125"/>
      <c r="AJE200" s="125"/>
      <c r="AJF200" s="125"/>
      <c r="AJG200" s="125"/>
      <c r="AJH200" s="125"/>
      <c r="AJI200" s="125"/>
      <c r="AJJ200" s="125"/>
      <c r="AJK200" s="125"/>
      <c r="AJL200" s="125"/>
      <c r="AJM200" s="125"/>
      <c r="AJN200" s="125"/>
      <c r="AJO200" s="125"/>
      <c r="AJP200" s="125"/>
      <c r="AJQ200" s="125"/>
      <c r="AJR200" s="125"/>
      <c r="AJS200" s="125"/>
      <c r="AJT200" s="125"/>
      <c r="AJU200" s="125"/>
      <c r="AJV200" s="125"/>
      <c r="AJW200" s="125"/>
      <c r="AJX200" s="125"/>
      <c r="AJY200" s="125"/>
      <c r="AJZ200" s="125"/>
      <c r="AKA200" s="125"/>
      <c r="AKB200" s="125"/>
      <c r="AKC200" s="125"/>
      <c r="AKD200" s="125"/>
      <c r="AKE200" s="125"/>
      <c r="AKF200" s="125"/>
      <c r="AKG200" s="125"/>
      <c r="AKH200" s="125"/>
      <c r="AKI200" s="125"/>
      <c r="AKJ200" s="125"/>
      <c r="AKK200" s="125"/>
      <c r="AKL200" s="125"/>
      <c r="AKM200" s="125"/>
      <c r="AKN200" s="125"/>
      <c r="AKO200" s="125"/>
      <c r="AKP200" s="125"/>
      <c r="AKQ200" s="125"/>
      <c r="AKR200" s="125"/>
      <c r="AKS200" s="125"/>
      <c r="AKT200" s="125"/>
      <c r="AKU200" s="125"/>
      <c r="AKV200" s="125"/>
      <c r="AKW200" s="125"/>
      <c r="AKX200" s="125"/>
      <c r="AKY200" s="125"/>
      <c r="AKZ200" s="125"/>
      <c r="ALA200" s="125"/>
      <c r="ALB200" s="125"/>
      <c r="ALC200" s="125"/>
      <c r="ALD200" s="125"/>
      <c r="ALE200" s="125"/>
      <c r="ALF200" s="125"/>
      <c r="ALG200" s="125"/>
      <c r="ALH200" s="125"/>
      <c r="ALI200" s="125"/>
      <c r="ALJ200" s="125"/>
      <c r="ALK200" s="125"/>
      <c r="ALL200" s="125"/>
      <c r="ALM200" s="125"/>
      <c r="ALN200" s="125"/>
      <c r="ALO200" s="125"/>
      <c r="ALP200" s="125"/>
      <c r="ALQ200" s="125"/>
      <c r="ALR200" s="125"/>
      <c r="ALS200" s="125"/>
      <c r="ALT200" s="125"/>
      <c r="ALU200" s="125"/>
      <c r="ALV200" s="125"/>
      <c r="ALW200" s="125"/>
      <c r="ALX200" s="125"/>
    </row>
    <row r="201" spans="1:1012" x14ac:dyDescent="0.2">
      <c r="A201" s="421" t="s">
        <v>568</v>
      </c>
      <c r="B201" s="418" t="s">
        <v>635</v>
      </c>
      <c r="C201" s="646"/>
      <c r="D201" s="646"/>
      <c r="E201" s="213"/>
      <c r="F201" s="646"/>
      <c r="G201" s="213"/>
      <c r="H201" s="646"/>
      <c r="I201" s="213"/>
      <c r="J201" s="646"/>
      <c r="K201" s="157"/>
      <c r="L201" s="156"/>
      <c r="M201" s="159"/>
      <c r="N201" s="742"/>
      <c r="O201" s="156"/>
      <c r="P201" s="156"/>
      <c r="Q201" s="159"/>
      <c r="R201" s="213"/>
      <c r="S201" s="213"/>
      <c r="T201" s="159"/>
      <c r="U201" s="682"/>
      <c r="V201" s="766">
        <v>1</v>
      </c>
      <c r="W201" s="161"/>
      <c r="X201" s="125" t="s">
        <v>1695</v>
      </c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  <c r="AU201" s="125"/>
      <c r="AV201" s="125"/>
      <c r="AW201" s="125"/>
      <c r="AX201" s="125"/>
      <c r="AY201" s="125"/>
      <c r="AZ201" s="125"/>
      <c r="BA201" s="125"/>
      <c r="BB201" s="125"/>
      <c r="BC201" s="125"/>
      <c r="BD201" s="125"/>
      <c r="BE201" s="125"/>
      <c r="BF201" s="125"/>
      <c r="BG201" s="125"/>
      <c r="BH201" s="125"/>
      <c r="BI201" s="125"/>
      <c r="BJ201" s="125"/>
      <c r="BK201" s="125"/>
      <c r="BL201" s="125"/>
      <c r="BM201" s="125"/>
      <c r="BN201" s="125"/>
      <c r="BO201" s="125"/>
      <c r="BP201" s="125"/>
      <c r="BQ201" s="125"/>
      <c r="BR201" s="125"/>
      <c r="BS201" s="125"/>
      <c r="BT201" s="125"/>
      <c r="BU201" s="125"/>
      <c r="BV201" s="125"/>
      <c r="BW201" s="125"/>
      <c r="BX201" s="125"/>
      <c r="BY201" s="125"/>
      <c r="BZ201" s="125"/>
      <c r="CA201" s="125"/>
      <c r="CB201" s="125"/>
      <c r="CC201" s="125"/>
      <c r="CD201" s="125"/>
      <c r="CE201" s="125"/>
      <c r="CF201" s="125"/>
      <c r="CG201" s="125"/>
      <c r="CH201" s="125"/>
      <c r="CI201" s="125"/>
      <c r="CJ201" s="125"/>
      <c r="CK201" s="125"/>
      <c r="CL201" s="125"/>
      <c r="CM201" s="125"/>
      <c r="CN201" s="125"/>
      <c r="CO201" s="125"/>
      <c r="CP201" s="125"/>
      <c r="CQ201" s="125"/>
      <c r="CR201" s="125"/>
      <c r="CS201" s="125"/>
      <c r="CT201" s="125"/>
      <c r="CU201" s="125"/>
      <c r="CV201" s="125"/>
      <c r="CW201" s="125"/>
      <c r="CX201" s="125"/>
      <c r="CY201" s="125"/>
      <c r="CZ201" s="125"/>
      <c r="DA201" s="125"/>
      <c r="DB201" s="125"/>
      <c r="DC201" s="125"/>
      <c r="DD201" s="125"/>
      <c r="DE201" s="125"/>
      <c r="DF201" s="125"/>
      <c r="DG201" s="125"/>
      <c r="DH201" s="125"/>
      <c r="DI201" s="125"/>
      <c r="DJ201" s="125"/>
      <c r="DK201" s="125"/>
      <c r="DL201" s="125"/>
      <c r="DM201" s="125"/>
      <c r="DN201" s="125"/>
      <c r="DO201" s="125"/>
      <c r="DP201" s="125"/>
      <c r="DQ201" s="125"/>
      <c r="DR201" s="125"/>
      <c r="DS201" s="125"/>
      <c r="DT201" s="125"/>
      <c r="DU201" s="125"/>
      <c r="DV201" s="125"/>
      <c r="DW201" s="125"/>
      <c r="DX201" s="125"/>
      <c r="DY201" s="125"/>
      <c r="DZ201" s="125"/>
      <c r="EA201" s="125"/>
      <c r="EB201" s="125"/>
      <c r="EC201" s="125"/>
      <c r="ED201" s="125"/>
      <c r="EE201" s="125"/>
      <c r="EF201" s="125"/>
      <c r="EG201" s="125"/>
      <c r="EH201" s="125"/>
      <c r="EI201" s="125"/>
      <c r="EJ201" s="125"/>
      <c r="EK201" s="125"/>
      <c r="EL201" s="125"/>
      <c r="EM201" s="125"/>
      <c r="EN201" s="125"/>
      <c r="EO201" s="125"/>
      <c r="EP201" s="125"/>
      <c r="EQ201" s="125"/>
      <c r="ER201" s="125"/>
      <c r="ES201" s="125"/>
      <c r="ET201" s="125"/>
      <c r="EU201" s="125"/>
      <c r="EV201" s="125"/>
      <c r="EW201" s="125"/>
      <c r="EX201" s="125"/>
      <c r="EY201" s="125"/>
      <c r="EZ201" s="125"/>
      <c r="FA201" s="125"/>
      <c r="FB201" s="125"/>
      <c r="FC201" s="125"/>
      <c r="FD201" s="125"/>
      <c r="FE201" s="125"/>
      <c r="FF201" s="125"/>
      <c r="FG201" s="125"/>
      <c r="FH201" s="125"/>
      <c r="FI201" s="125"/>
      <c r="FJ201" s="125"/>
      <c r="FK201" s="125"/>
      <c r="FL201" s="125"/>
      <c r="FM201" s="125"/>
      <c r="FN201" s="125"/>
      <c r="FO201" s="125"/>
      <c r="FP201" s="125"/>
      <c r="FQ201" s="125"/>
      <c r="FR201" s="125"/>
      <c r="FS201" s="125"/>
      <c r="FT201" s="125"/>
      <c r="FU201" s="125"/>
      <c r="FV201" s="125"/>
      <c r="FW201" s="125"/>
      <c r="FX201" s="125"/>
      <c r="FY201" s="125"/>
      <c r="FZ201" s="125"/>
      <c r="GA201" s="125"/>
      <c r="GB201" s="125"/>
      <c r="GC201" s="125"/>
      <c r="GD201" s="125"/>
      <c r="GE201" s="125"/>
      <c r="GF201" s="125"/>
      <c r="GG201" s="125"/>
      <c r="GH201" s="125"/>
      <c r="GI201" s="125"/>
      <c r="GJ201" s="125"/>
      <c r="GK201" s="125"/>
      <c r="GL201" s="125"/>
      <c r="GM201" s="125"/>
      <c r="GN201" s="125"/>
      <c r="GO201" s="125"/>
      <c r="GP201" s="125"/>
      <c r="GQ201" s="125"/>
      <c r="GR201" s="125"/>
      <c r="GS201" s="125"/>
      <c r="GT201" s="125"/>
      <c r="GU201" s="125"/>
      <c r="GV201" s="125"/>
      <c r="GW201" s="125"/>
      <c r="GX201" s="125"/>
      <c r="GY201" s="125"/>
      <c r="GZ201" s="125"/>
      <c r="HA201" s="125"/>
      <c r="HB201" s="125"/>
      <c r="HC201" s="125"/>
      <c r="HD201" s="125"/>
      <c r="HE201" s="125"/>
      <c r="HF201" s="125"/>
      <c r="HG201" s="125"/>
      <c r="HH201" s="125"/>
      <c r="HI201" s="125"/>
      <c r="HJ201" s="125"/>
      <c r="HK201" s="125"/>
      <c r="HL201" s="125"/>
      <c r="HM201" s="125"/>
      <c r="HN201" s="125"/>
      <c r="HO201" s="125"/>
      <c r="HP201" s="125"/>
      <c r="HQ201" s="125"/>
      <c r="HR201" s="125"/>
      <c r="HS201" s="125"/>
      <c r="HT201" s="125"/>
      <c r="HU201" s="125"/>
      <c r="HV201" s="125"/>
      <c r="HW201" s="125"/>
      <c r="HX201" s="125"/>
      <c r="HY201" s="125"/>
      <c r="HZ201" s="125"/>
      <c r="IA201" s="125"/>
      <c r="IB201" s="125"/>
      <c r="IC201" s="125"/>
      <c r="ID201" s="125"/>
      <c r="IE201" s="125"/>
      <c r="IF201" s="125"/>
      <c r="IG201" s="125"/>
      <c r="IH201" s="125"/>
      <c r="II201" s="125"/>
      <c r="IJ201" s="125"/>
      <c r="IK201" s="125"/>
      <c r="IL201" s="125"/>
      <c r="IM201" s="125"/>
      <c r="IN201" s="125"/>
      <c r="IO201" s="125"/>
      <c r="IP201" s="125"/>
      <c r="IQ201" s="125"/>
      <c r="IR201" s="125"/>
      <c r="IS201" s="125"/>
      <c r="IT201" s="125"/>
      <c r="IU201" s="125"/>
      <c r="IV201" s="125"/>
      <c r="IW201" s="125"/>
      <c r="IX201" s="125"/>
      <c r="IY201" s="125"/>
      <c r="IZ201" s="125"/>
      <c r="JA201" s="125"/>
      <c r="JB201" s="125"/>
      <c r="JC201" s="125"/>
      <c r="JD201" s="125"/>
      <c r="JE201" s="125"/>
      <c r="JF201" s="125"/>
      <c r="JG201" s="125"/>
      <c r="JH201" s="125"/>
      <c r="JI201" s="125"/>
      <c r="JJ201" s="125"/>
      <c r="JK201" s="125"/>
      <c r="JL201" s="125"/>
      <c r="JM201" s="125"/>
      <c r="JN201" s="125"/>
      <c r="JO201" s="125"/>
      <c r="JP201" s="125"/>
      <c r="JQ201" s="125"/>
      <c r="JR201" s="125"/>
      <c r="JS201" s="125"/>
      <c r="JT201" s="125"/>
      <c r="JU201" s="125"/>
      <c r="JV201" s="125"/>
      <c r="JW201" s="125"/>
      <c r="JX201" s="125"/>
      <c r="JY201" s="125"/>
      <c r="JZ201" s="125"/>
      <c r="KA201" s="125"/>
      <c r="KB201" s="125"/>
      <c r="KC201" s="125"/>
      <c r="KD201" s="125"/>
      <c r="KE201" s="125"/>
      <c r="KF201" s="125"/>
      <c r="KG201" s="125"/>
      <c r="KH201" s="125"/>
      <c r="KI201" s="125"/>
      <c r="KJ201" s="125"/>
      <c r="KK201" s="125"/>
      <c r="KL201" s="125"/>
      <c r="KM201" s="125"/>
      <c r="KN201" s="125"/>
      <c r="KO201" s="125"/>
      <c r="KP201" s="125"/>
      <c r="KQ201" s="125"/>
      <c r="KR201" s="125"/>
      <c r="KS201" s="125"/>
      <c r="KT201" s="125"/>
      <c r="KU201" s="125"/>
      <c r="KV201" s="125"/>
      <c r="KW201" s="125"/>
      <c r="KX201" s="125"/>
      <c r="KY201" s="125"/>
      <c r="KZ201" s="125"/>
      <c r="LA201" s="125"/>
      <c r="LB201" s="125"/>
      <c r="LC201" s="125"/>
      <c r="LD201" s="125"/>
      <c r="LE201" s="125"/>
      <c r="LF201" s="125"/>
      <c r="LG201" s="125"/>
      <c r="LH201" s="125"/>
      <c r="LI201" s="125"/>
      <c r="LJ201" s="125"/>
      <c r="LK201" s="125"/>
      <c r="LL201" s="125"/>
      <c r="LM201" s="125"/>
      <c r="LN201" s="125"/>
      <c r="LO201" s="125"/>
      <c r="LP201" s="125"/>
      <c r="LQ201" s="125"/>
      <c r="LR201" s="125"/>
      <c r="LS201" s="125"/>
      <c r="LT201" s="125"/>
      <c r="LU201" s="125"/>
      <c r="LV201" s="125"/>
      <c r="LW201" s="125"/>
      <c r="LX201" s="125"/>
      <c r="LY201" s="125"/>
      <c r="LZ201" s="125"/>
      <c r="MA201" s="125"/>
      <c r="MB201" s="125"/>
      <c r="MC201" s="125"/>
      <c r="MD201" s="125"/>
      <c r="ME201" s="125"/>
      <c r="MF201" s="125"/>
      <c r="MG201" s="125"/>
      <c r="MH201" s="125"/>
      <c r="MI201" s="125"/>
      <c r="MJ201" s="125"/>
      <c r="MK201" s="125"/>
      <c r="ML201" s="125"/>
      <c r="MM201" s="125"/>
      <c r="MN201" s="125"/>
      <c r="MO201" s="125"/>
      <c r="MP201" s="125"/>
      <c r="MQ201" s="125"/>
      <c r="MR201" s="125"/>
      <c r="MS201" s="125"/>
      <c r="MT201" s="125"/>
      <c r="MU201" s="125"/>
      <c r="MV201" s="125"/>
      <c r="MW201" s="125"/>
      <c r="MX201" s="125"/>
      <c r="MY201" s="125"/>
      <c r="MZ201" s="125"/>
      <c r="NA201" s="125"/>
      <c r="NB201" s="125"/>
      <c r="NC201" s="125"/>
      <c r="ND201" s="125"/>
      <c r="NE201" s="125"/>
      <c r="NF201" s="125"/>
      <c r="NG201" s="125"/>
      <c r="NH201" s="125"/>
      <c r="NI201" s="125"/>
      <c r="NJ201" s="125"/>
      <c r="NK201" s="125"/>
      <c r="NL201" s="125"/>
      <c r="NM201" s="125"/>
      <c r="NN201" s="125"/>
      <c r="NO201" s="125"/>
      <c r="NP201" s="125"/>
      <c r="NQ201" s="125"/>
      <c r="NR201" s="125"/>
      <c r="NS201" s="125"/>
      <c r="NT201" s="125"/>
      <c r="NU201" s="125"/>
      <c r="NV201" s="125"/>
      <c r="NW201" s="125"/>
      <c r="NX201" s="125"/>
      <c r="NY201" s="125"/>
      <c r="NZ201" s="125"/>
      <c r="OA201" s="125"/>
      <c r="OB201" s="125"/>
      <c r="OC201" s="125"/>
      <c r="OD201" s="125"/>
      <c r="OE201" s="125"/>
      <c r="OF201" s="125"/>
      <c r="OG201" s="125"/>
      <c r="OH201" s="125"/>
      <c r="OI201" s="125"/>
      <c r="OJ201" s="125"/>
      <c r="OK201" s="125"/>
      <c r="OL201" s="125"/>
      <c r="OM201" s="125"/>
      <c r="ON201" s="125"/>
      <c r="OO201" s="125"/>
      <c r="OP201" s="125"/>
      <c r="OQ201" s="125"/>
      <c r="OR201" s="125"/>
      <c r="OS201" s="125"/>
      <c r="OT201" s="125"/>
      <c r="OU201" s="125"/>
      <c r="OV201" s="125"/>
      <c r="OW201" s="125"/>
      <c r="OX201" s="125"/>
      <c r="OY201" s="125"/>
      <c r="OZ201" s="125"/>
      <c r="PA201" s="125"/>
      <c r="PB201" s="125"/>
      <c r="PC201" s="125"/>
      <c r="PD201" s="125"/>
      <c r="PE201" s="125"/>
      <c r="PF201" s="125"/>
      <c r="PG201" s="125"/>
      <c r="PH201" s="125"/>
      <c r="PI201" s="125"/>
      <c r="PJ201" s="125"/>
      <c r="PK201" s="125"/>
      <c r="PL201" s="125"/>
      <c r="PM201" s="125"/>
      <c r="PN201" s="125"/>
      <c r="PO201" s="125"/>
      <c r="PP201" s="125"/>
      <c r="PQ201" s="125"/>
      <c r="PR201" s="125"/>
      <c r="PS201" s="125"/>
      <c r="PT201" s="125"/>
      <c r="PU201" s="125"/>
      <c r="PV201" s="125"/>
      <c r="PW201" s="125"/>
      <c r="PX201" s="125"/>
      <c r="PY201" s="125"/>
      <c r="PZ201" s="125"/>
      <c r="QA201" s="125"/>
      <c r="QB201" s="125"/>
      <c r="QC201" s="125"/>
      <c r="QD201" s="125"/>
      <c r="QE201" s="125"/>
      <c r="QF201" s="125"/>
      <c r="QG201" s="125"/>
      <c r="QH201" s="125"/>
      <c r="QI201" s="125"/>
      <c r="QJ201" s="125"/>
      <c r="QK201" s="125"/>
      <c r="QL201" s="125"/>
      <c r="QM201" s="125"/>
      <c r="QN201" s="125"/>
      <c r="QO201" s="125"/>
      <c r="QP201" s="125"/>
      <c r="QQ201" s="125"/>
      <c r="QR201" s="125"/>
      <c r="QS201" s="125"/>
      <c r="QT201" s="125"/>
      <c r="QU201" s="125"/>
      <c r="QV201" s="125"/>
      <c r="QW201" s="125"/>
      <c r="QX201" s="125"/>
      <c r="QY201" s="125"/>
      <c r="QZ201" s="125"/>
      <c r="RA201" s="125"/>
      <c r="RB201" s="125"/>
      <c r="RC201" s="125"/>
      <c r="RD201" s="125"/>
      <c r="RE201" s="125"/>
      <c r="RF201" s="125"/>
      <c r="RG201" s="125"/>
      <c r="RH201" s="125"/>
      <c r="RI201" s="125"/>
      <c r="RJ201" s="125"/>
      <c r="RK201" s="125"/>
      <c r="RL201" s="125"/>
      <c r="RM201" s="125"/>
      <c r="RN201" s="125"/>
      <c r="RO201" s="125"/>
      <c r="RP201" s="125"/>
      <c r="RQ201" s="125"/>
      <c r="RR201" s="125"/>
      <c r="RS201" s="125"/>
      <c r="RT201" s="125"/>
      <c r="RU201" s="125"/>
      <c r="RV201" s="125"/>
      <c r="RW201" s="125"/>
      <c r="RX201" s="125"/>
      <c r="RY201" s="125"/>
      <c r="RZ201" s="125"/>
      <c r="SA201" s="125"/>
      <c r="SB201" s="125"/>
      <c r="SC201" s="125"/>
      <c r="SD201" s="125"/>
      <c r="SE201" s="125"/>
      <c r="SF201" s="125"/>
      <c r="SG201" s="125"/>
      <c r="SH201" s="125"/>
      <c r="SI201" s="125"/>
      <c r="SJ201" s="125"/>
      <c r="SK201" s="125"/>
      <c r="SL201" s="125"/>
      <c r="SM201" s="125"/>
      <c r="SN201" s="125"/>
      <c r="SO201" s="125"/>
      <c r="SP201" s="125"/>
      <c r="SQ201" s="125"/>
      <c r="SR201" s="125"/>
      <c r="SS201" s="125"/>
      <c r="ST201" s="125"/>
      <c r="SU201" s="125"/>
      <c r="SV201" s="125"/>
      <c r="SW201" s="125"/>
      <c r="SX201" s="125"/>
      <c r="SY201" s="125"/>
      <c r="SZ201" s="125"/>
      <c r="TA201" s="125"/>
      <c r="TB201" s="125"/>
      <c r="TC201" s="125"/>
      <c r="TD201" s="125"/>
      <c r="TE201" s="125"/>
      <c r="TF201" s="125"/>
      <c r="TG201" s="125"/>
      <c r="TH201" s="125"/>
      <c r="TI201" s="125"/>
      <c r="TJ201" s="125"/>
      <c r="TK201" s="125"/>
      <c r="TL201" s="125"/>
      <c r="TM201" s="125"/>
      <c r="TN201" s="125"/>
      <c r="TO201" s="125"/>
      <c r="TP201" s="125"/>
      <c r="TQ201" s="125"/>
      <c r="TR201" s="125"/>
      <c r="TS201" s="125"/>
      <c r="TT201" s="125"/>
      <c r="TU201" s="125"/>
      <c r="TV201" s="125"/>
      <c r="TW201" s="125"/>
      <c r="TX201" s="125"/>
      <c r="TY201" s="125"/>
      <c r="TZ201" s="125"/>
      <c r="UA201" s="125"/>
      <c r="UB201" s="125"/>
      <c r="UC201" s="125"/>
      <c r="UD201" s="125"/>
      <c r="UE201" s="125"/>
      <c r="UF201" s="125"/>
      <c r="UG201" s="125"/>
      <c r="UH201" s="125"/>
      <c r="UI201" s="125"/>
      <c r="UJ201" s="125"/>
      <c r="UK201" s="125"/>
      <c r="UL201" s="125"/>
      <c r="UM201" s="125"/>
      <c r="UN201" s="125"/>
      <c r="UO201" s="125"/>
      <c r="UP201" s="125"/>
      <c r="UQ201" s="125"/>
      <c r="UR201" s="125"/>
      <c r="US201" s="125"/>
      <c r="UT201" s="125"/>
      <c r="UU201" s="125"/>
      <c r="UV201" s="125"/>
      <c r="UW201" s="125"/>
      <c r="UX201" s="125"/>
      <c r="UY201" s="125"/>
      <c r="UZ201" s="125"/>
      <c r="VA201" s="125"/>
      <c r="VB201" s="125"/>
      <c r="VC201" s="125"/>
      <c r="VD201" s="125"/>
      <c r="VE201" s="125"/>
      <c r="VF201" s="125"/>
      <c r="VG201" s="125"/>
      <c r="VH201" s="125"/>
      <c r="VI201" s="125"/>
      <c r="VJ201" s="125"/>
      <c r="VK201" s="125"/>
      <c r="VL201" s="125"/>
      <c r="VM201" s="125"/>
      <c r="VN201" s="125"/>
      <c r="VO201" s="125"/>
      <c r="VP201" s="125"/>
      <c r="VQ201" s="125"/>
      <c r="VR201" s="125"/>
      <c r="VS201" s="125"/>
      <c r="VT201" s="125"/>
      <c r="VU201" s="125"/>
      <c r="VV201" s="125"/>
      <c r="VW201" s="125"/>
      <c r="VX201" s="125"/>
      <c r="VY201" s="125"/>
      <c r="VZ201" s="125"/>
      <c r="WA201" s="125"/>
      <c r="WB201" s="125"/>
      <c r="WC201" s="125"/>
      <c r="WD201" s="125"/>
      <c r="WE201" s="125"/>
      <c r="WF201" s="125"/>
      <c r="WG201" s="125"/>
      <c r="WH201" s="125"/>
      <c r="WI201" s="125"/>
      <c r="WJ201" s="125"/>
      <c r="WK201" s="125"/>
      <c r="WL201" s="125"/>
      <c r="WM201" s="125"/>
      <c r="WN201" s="125"/>
      <c r="WO201" s="125"/>
      <c r="WP201" s="125"/>
      <c r="WQ201" s="125"/>
      <c r="WR201" s="125"/>
      <c r="WS201" s="125"/>
      <c r="WT201" s="125"/>
      <c r="WU201" s="125"/>
      <c r="WV201" s="125"/>
      <c r="WW201" s="125"/>
      <c r="WX201" s="125"/>
      <c r="WY201" s="125"/>
      <c r="WZ201" s="125"/>
      <c r="XA201" s="125"/>
      <c r="XB201" s="125"/>
      <c r="XC201" s="125"/>
      <c r="XD201" s="125"/>
      <c r="XE201" s="125"/>
      <c r="XF201" s="125"/>
      <c r="XG201" s="125"/>
      <c r="XH201" s="125"/>
      <c r="XI201" s="125"/>
      <c r="XJ201" s="125"/>
      <c r="XK201" s="125"/>
      <c r="XL201" s="125"/>
      <c r="XM201" s="125"/>
      <c r="XN201" s="125"/>
      <c r="XO201" s="125"/>
      <c r="XP201" s="125"/>
      <c r="XQ201" s="125"/>
      <c r="XR201" s="125"/>
      <c r="XS201" s="125"/>
      <c r="XT201" s="125"/>
      <c r="XU201" s="125"/>
      <c r="XV201" s="125"/>
      <c r="XW201" s="125"/>
      <c r="XX201" s="125"/>
      <c r="XY201" s="125"/>
      <c r="XZ201" s="125"/>
      <c r="YA201" s="125"/>
      <c r="YB201" s="125"/>
      <c r="YC201" s="125"/>
      <c r="YD201" s="125"/>
      <c r="YE201" s="125"/>
      <c r="YF201" s="125"/>
      <c r="YG201" s="125"/>
      <c r="YH201" s="125"/>
      <c r="YI201" s="125"/>
      <c r="YJ201" s="125"/>
      <c r="YK201" s="125"/>
      <c r="YL201" s="125"/>
      <c r="YM201" s="125"/>
      <c r="YN201" s="125"/>
      <c r="YO201" s="125"/>
      <c r="YP201" s="125"/>
      <c r="YQ201" s="125"/>
      <c r="YR201" s="125"/>
      <c r="YS201" s="125"/>
      <c r="YT201" s="125"/>
      <c r="YU201" s="125"/>
      <c r="YV201" s="125"/>
      <c r="YW201" s="125"/>
      <c r="YX201" s="125"/>
      <c r="YY201" s="125"/>
      <c r="YZ201" s="125"/>
      <c r="ZA201" s="125"/>
      <c r="ZB201" s="125"/>
      <c r="ZC201" s="125"/>
      <c r="ZD201" s="125"/>
      <c r="ZE201" s="125"/>
      <c r="ZF201" s="125"/>
      <c r="ZG201" s="125"/>
      <c r="ZH201" s="125"/>
      <c r="ZI201" s="125"/>
      <c r="ZJ201" s="125"/>
      <c r="ZK201" s="125"/>
      <c r="ZL201" s="125"/>
      <c r="ZM201" s="125"/>
      <c r="ZN201" s="125"/>
      <c r="ZO201" s="125"/>
      <c r="ZP201" s="125"/>
      <c r="ZQ201" s="125"/>
      <c r="ZR201" s="125"/>
      <c r="ZS201" s="125"/>
      <c r="ZT201" s="125"/>
      <c r="ZU201" s="125"/>
      <c r="ZV201" s="125"/>
      <c r="ZW201" s="125"/>
      <c r="ZX201" s="125"/>
      <c r="ZY201" s="125"/>
      <c r="ZZ201" s="125"/>
      <c r="AAA201" s="125"/>
      <c r="AAB201" s="125"/>
      <c r="AAC201" s="125"/>
      <c r="AAD201" s="125"/>
      <c r="AAE201" s="125"/>
      <c r="AAF201" s="125"/>
      <c r="AAG201" s="125"/>
      <c r="AAH201" s="125"/>
      <c r="AAI201" s="125"/>
      <c r="AAJ201" s="125"/>
      <c r="AAK201" s="125"/>
      <c r="AAL201" s="125"/>
      <c r="AAM201" s="125"/>
      <c r="AAN201" s="125"/>
      <c r="AAO201" s="125"/>
      <c r="AAP201" s="125"/>
      <c r="AAQ201" s="125"/>
      <c r="AAR201" s="125"/>
      <c r="AAS201" s="125"/>
      <c r="AAT201" s="125"/>
      <c r="AAU201" s="125"/>
      <c r="AAV201" s="125"/>
      <c r="AAW201" s="125"/>
      <c r="AAX201" s="125"/>
      <c r="AAY201" s="125"/>
      <c r="AAZ201" s="125"/>
      <c r="ABA201" s="125"/>
      <c r="ABB201" s="125"/>
      <c r="ABC201" s="125"/>
      <c r="ABD201" s="125"/>
      <c r="ABE201" s="125"/>
      <c r="ABF201" s="125"/>
      <c r="ABG201" s="125"/>
      <c r="ABH201" s="125"/>
      <c r="ABI201" s="125"/>
      <c r="ABJ201" s="125"/>
      <c r="ABK201" s="125"/>
      <c r="ABL201" s="125"/>
      <c r="ABM201" s="125"/>
      <c r="ABN201" s="125"/>
      <c r="ABO201" s="125"/>
      <c r="ABP201" s="125"/>
      <c r="ABQ201" s="125"/>
      <c r="ABR201" s="125"/>
      <c r="ABS201" s="125"/>
      <c r="ABT201" s="125"/>
      <c r="ABU201" s="125"/>
      <c r="ABV201" s="125"/>
      <c r="ABW201" s="125"/>
      <c r="ABX201" s="125"/>
      <c r="ABY201" s="125"/>
      <c r="ABZ201" s="125"/>
      <c r="ACA201" s="125"/>
      <c r="ACB201" s="125"/>
      <c r="ACC201" s="125"/>
      <c r="ACD201" s="125"/>
      <c r="ACE201" s="125"/>
      <c r="ACF201" s="125"/>
      <c r="ACG201" s="125"/>
      <c r="ACH201" s="125"/>
      <c r="ACI201" s="125"/>
      <c r="ACJ201" s="125"/>
      <c r="ACK201" s="125"/>
      <c r="ACL201" s="125"/>
      <c r="ACM201" s="125"/>
      <c r="ACN201" s="125"/>
      <c r="ACO201" s="125"/>
      <c r="ACP201" s="125"/>
      <c r="ACQ201" s="125"/>
      <c r="ACR201" s="125"/>
      <c r="ACS201" s="125"/>
      <c r="ACT201" s="125"/>
      <c r="ACU201" s="125"/>
      <c r="ACV201" s="125"/>
      <c r="ACW201" s="125"/>
      <c r="ACX201" s="125"/>
      <c r="ACY201" s="125"/>
      <c r="ACZ201" s="125"/>
      <c r="ADA201" s="125"/>
      <c r="ADB201" s="125"/>
      <c r="ADC201" s="125"/>
      <c r="ADD201" s="125"/>
      <c r="ADE201" s="125"/>
      <c r="ADF201" s="125"/>
      <c r="ADG201" s="125"/>
      <c r="ADH201" s="125"/>
      <c r="ADI201" s="125"/>
      <c r="ADJ201" s="125"/>
      <c r="ADK201" s="125"/>
      <c r="ADL201" s="125"/>
      <c r="ADM201" s="125"/>
      <c r="ADN201" s="125"/>
      <c r="ADO201" s="125"/>
      <c r="ADP201" s="125"/>
      <c r="ADQ201" s="125"/>
      <c r="ADR201" s="125"/>
      <c r="ADS201" s="125"/>
      <c r="ADT201" s="125"/>
      <c r="ADU201" s="125"/>
      <c r="ADV201" s="125"/>
      <c r="ADW201" s="125"/>
      <c r="ADX201" s="125"/>
      <c r="ADY201" s="125"/>
      <c r="ADZ201" s="125"/>
      <c r="AEA201" s="125"/>
      <c r="AEB201" s="125"/>
      <c r="AEC201" s="125"/>
      <c r="AED201" s="125"/>
      <c r="AEE201" s="125"/>
      <c r="AEF201" s="125"/>
      <c r="AEG201" s="125"/>
      <c r="AEH201" s="125"/>
      <c r="AEI201" s="125"/>
      <c r="AEJ201" s="125"/>
      <c r="AEK201" s="125"/>
      <c r="AEL201" s="125"/>
      <c r="AEM201" s="125"/>
      <c r="AEN201" s="125"/>
      <c r="AEO201" s="125"/>
      <c r="AEP201" s="125"/>
      <c r="AEQ201" s="125"/>
      <c r="AER201" s="125"/>
      <c r="AES201" s="125"/>
      <c r="AET201" s="125"/>
      <c r="AEU201" s="125"/>
      <c r="AEV201" s="125"/>
      <c r="AEW201" s="125"/>
      <c r="AEX201" s="125"/>
      <c r="AEY201" s="125"/>
      <c r="AEZ201" s="125"/>
      <c r="AFA201" s="125"/>
      <c r="AFB201" s="125"/>
      <c r="AFC201" s="125"/>
      <c r="AFD201" s="125"/>
      <c r="AFE201" s="125"/>
      <c r="AFF201" s="125"/>
      <c r="AFG201" s="125"/>
      <c r="AFH201" s="125"/>
      <c r="AFI201" s="125"/>
      <c r="AFJ201" s="125"/>
      <c r="AFK201" s="125"/>
      <c r="AFL201" s="125"/>
      <c r="AFM201" s="125"/>
      <c r="AFN201" s="125"/>
      <c r="AFO201" s="125"/>
      <c r="AFP201" s="125"/>
      <c r="AFQ201" s="125"/>
      <c r="AFR201" s="125"/>
      <c r="AFS201" s="125"/>
      <c r="AFT201" s="125"/>
      <c r="AFU201" s="125"/>
      <c r="AFV201" s="125"/>
      <c r="AFW201" s="125"/>
      <c r="AFX201" s="125"/>
      <c r="AFY201" s="125"/>
      <c r="AFZ201" s="125"/>
      <c r="AGA201" s="125"/>
      <c r="AGB201" s="125"/>
      <c r="AGC201" s="125"/>
      <c r="AGD201" s="125"/>
      <c r="AGE201" s="125"/>
      <c r="AGF201" s="125"/>
      <c r="AGG201" s="125"/>
      <c r="AGH201" s="125"/>
      <c r="AGI201" s="125"/>
      <c r="AGJ201" s="125"/>
      <c r="AGK201" s="125"/>
      <c r="AGL201" s="125"/>
      <c r="AGM201" s="125"/>
      <c r="AGN201" s="125"/>
      <c r="AGO201" s="125"/>
      <c r="AGP201" s="125"/>
      <c r="AGQ201" s="125"/>
      <c r="AGR201" s="125"/>
      <c r="AGS201" s="125"/>
      <c r="AGT201" s="125"/>
      <c r="AGU201" s="125"/>
      <c r="AGV201" s="125"/>
      <c r="AGW201" s="125"/>
      <c r="AGX201" s="125"/>
      <c r="AGY201" s="125"/>
      <c r="AGZ201" s="125"/>
      <c r="AHA201" s="125"/>
      <c r="AHB201" s="125"/>
      <c r="AHC201" s="125"/>
      <c r="AHD201" s="125"/>
      <c r="AHE201" s="125"/>
      <c r="AHF201" s="125"/>
      <c r="AHG201" s="125"/>
      <c r="AHH201" s="125"/>
      <c r="AHI201" s="125"/>
      <c r="AHJ201" s="125"/>
      <c r="AHK201" s="125"/>
      <c r="AHL201" s="125"/>
      <c r="AHM201" s="125"/>
      <c r="AHN201" s="125"/>
      <c r="AHO201" s="125"/>
      <c r="AHP201" s="125"/>
      <c r="AHQ201" s="125"/>
      <c r="AHR201" s="125"/>
      <c r="AHS201" s="125"/>
      <c r="AHT201" s="125"/>
      <c r="AHU201" s="125"/>
      <c r="AHV201" s="125"/>
      <c r="AHW201" s="125"/>
      <c r="AHX201" s="125"/>
      <c r="AHY201" s="125"/>
      <c r="AHZ201" s="125"/>
      <c r="AIA201" s="125"/>
      <c r="AIB201" s="125"/>
      <c r="AIC201" s="125"/>
      <c r="AID201" s="125"/>
      <c r="AIE201" s="125"/>
      <c r="AIF201" s="125"/>
      <c r="AIG201" s="125"/>
      <c r="AIH201" s="125"/>
      <c r="AII201" s="125"/>
      <c r="AIJ201" s="125"/>
      <c r="AIK201" s="125"/>
      <c r="AIL201" s="125"/>
      <c r="AIM201" s="125"/>
      <c r="AIN201" s="125"/>
      <c r="AIO201" s="125"/>
      <c r="AIP201" s="125"/>
      <c r="AIQ201" s="125"/>
      <c r="AIR201" s="125"/>
      <c r="AIS201" s="125"/>
      <c r="AIT201" s="125"/>
      <c r="AIU201" s="125"/>
      <c r="AIV201" s="125"/>
      <c r="AIW201" s="125"/>
      <c r="AIX201" s="125"/>
      <c r="AIY201" s="125"/>
      <c r="AIZ201" s="125"/>
      <c r="AJA201" s="125"/>
      <c r="AJB201" s="125"/>
      <c r="AJC201" s="125"/>
      <c r="AJD201" s="125"/>
      <c r="AJE201" s="125"/>
      <c r="AJF201" s="125"/>
      <c r="AJG201" s="125"/>
      <c r="AJH201" s="125"/>
      <c r="AJI201" s="125"/>
      <c r="AJJ201" s="125"/>
      <c r="AJK201" s="125"/>
      <c r="AJL201" s="125"/>
      <c r="AJM201" s="125"/>
      <c r="AJN201" s="125"/>
      <c r="AJO201" s="125"/>
      <c r="AJP201" s="125"/>
      <c r="AJQ201" s="125"/>
      <c r="AJR201" s="125"/>
      <c r="AJS201" s="125"/>
      <c r="AJT201" s="125"/>
      <c r="AJU201" s="125"/>
      <c r="AJV201" s="125"/>
      <c r="AJW201" s="125"/>
      <c r="AJX201" s="125"/>
      <c r="AJY201" s="125"/>
      <c r="AJZ201" s="125"/>
      <c r="AKA201" s="125"/>
      <c r="AKB201" s="125"/>
      <c r="AKC201" s="125"/>
      <c r="AKD201" s="125"/>
      <c r="AKE201" s="125"/>
      <c r="AKF201" s="125"/>
      <c r="AKG201" s="125"/>
      <c r="AKH201" s="125"/>
      <c r="AKI201" s="125"/>
      <c r="AKJ201" s="125"/>
      <c r="AKK201" s="125"/>
      <c r="AKL201" s="125"/>
      <c r="AKM201" s="125"/>
      <c r="AKN201" s="125"/>
      <c r="AKO201" s="125"/>
      <c r="AKP201" s="125"/>
      <c r="AKQ201" s="125"/>
      <c r="AKR201" s="125"/>
      <c r="AKS201" s="125"/>
      <c r="AKT201" s="125"/>
      <c r="AKU201" s="125"/>
      <c r="AKV201" s="125"/>
      <c r="AKW201" s="125"/>
      <c r="AKX201" s="125"/>
      <c r="AKY201" s="125"/>
      <c r="AKZ201" s="125"/>
      <c r="ALA201" s="125"/>
      <c r="ALB201" s="125"/>
      <c r="ALC201" s="125"/>
      <c r="ALD201" s="125"/>
      <c r="ALE201" s="125"/>
      <c r="ALF201" s="125"/>
      <c r="ALG201" s="125"/>
      <c r="ALH201" s="125"/>
      <c r="ALI201" s="125"/>
      <c r="ALJ201" s="125"/>
      <c r="ALK201" s="125"/>
      <c r="ALL201" s="125"/>
      <c r="ALM201" s="125"/>
      <c r="ALN201" s="125"/>
      <c r="ALO201" s="125"/>
      <c r="ALP201" s="125"/>
      <c r="ALQ201" s="125"/>
      <c r="ALR201" s="125"/>
      <c r="ALS201" s="125"/>
      <c r="ALT201" s="125"/>
      <c r="ALU201" s="125"/>
      <c r="ALV201" s="125"/>
      <c r="ALW201" s="125"/>
      <c r="ALX201" s="125"/>
    </row>
    <row r="202" spans="1:1012" x14ac:dyDescent="0.2">
      <c r="A202" s="421" t="s">
        <v>1560</v>
      </c>
      <c r="B202" s="418" t="s">
        <v>1651</v>
      </c>
      <c r="C202" s="646"/>
      <c r="D202" s="646"/>
      <c r="E202" s="213"/>
      <c r="F202" s="646"/>
      <c r="G202" s="213"/>
      <c r="H202" s="646"/>
      <c r="I202" s="213"/>
      <c r="J202" s="646"/>
      <c r="K202" s="157"/>
      <c r="L202" s="156"/>
      <c r="M202" s="159"/>
      <c r="N202" s="742"/>
      <c r="O202" s="156"/>
      <c r="P202" s="156"/>
      <c r="Q202" s="159"/>
      <c r="R202" s="213"/>
      <c r="S202" s="213"/>
      <c r="T202" s="159"/>
      <c r="U202" s="682"/>
      <c r="V202" s="766">
        <v>1</v>
      </c>
      <c r="W202" s="161"/>
      <c r="X202" s="125" t="s">
        <v>1697</v>
      </c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  <c r="AU202" s="125"/>
      <c r="AV202" s="125"/>
      <c r="AW202" s="125"/>
      <c r="AX202" s="125"/>
      <c r="AY202" s="125"/>
      <c r="AZ202" s="125"/>
      <c r="BA202" s="125"/>
      <c r="BB202" s="125"/>
      <c r="BC202" s="125"/>
      <c r="BD202" s="125"/>
      <c r="BE202" s="125"/>
      <c r="BF202" s="125"/>
      <c r="BG202" s="125"/>
      <c r="BH202" s="125"/>
      <c r="BI202" s="125"/>
      <c r="BJ202" s="125"/>
      <c r="BK202" s="125"/>
      <c r="BL202" s="125"/>
      <c r="BM202" s="125"/>
      <c r="BN202" s="125"/>
      <c r="BO202" s="125"/>
      <c r="BP202" s="125"/>
      <c r="BQ202" s="125"/>
      <c r="BR202" s="125"/>
      <c r="BS202" s="125"/>
      <c r="BT202" s="125"/>
      <c r="BU202" s="125"/>
      <c r="BV202" s="125"/>
      <c r="BW202" s="125"/>
      <c r="BX202" s="125"/>
      <c r="BY202" s="125"/>
      <c r="BZ202" s="125"/>
      <c r="CA202" s="125"/>
      <c r="CB202" s="125"/>
      <c r="CC202" s="125"/>
      <c r="CD202" s="125"/>
      <c r="CE202" s="125"/>
      <c r="CF202" s="125"/>
      <c r="CG202" s="125"/>
      <c r="CH202" s="125"/>
      <c r="CI202" s="125"/>
      <c r="CJ202" s="125"/>
      <c r="CK202" s="125"/>
      <c r="CL202" s="125"/>
      <c r="CM202" s="125"/>
      <c r="CN202" s="125"/>
      <c r="CO202" s="125"/>
      <c r="CP202" s="125"/>
      <c r="CQ202" s="125"/>
      <c r="CR202" s="125"/>
      <c r="CS202" s="125"/>
      <c r="CT202" s="125"/>
      <c r="CU202" s="125"/>
      <c r="CV202" s="125"/>
      <c r="CW202" s="125"/>
      <c r="CX202" s="125"/>
      <c r="CY202" s="125"/>
      <c r="CZ202" s="125"/>
      <c r="DA202" s="125"/>
      <c r="DB202" s="125"/>
      <c r="DC202" s="125"/>
      <c r="DD202" s="125"/>
      <c r="DE202" s="125"/>
      <c r="DF202" s="125"/>
      <c r="DG202" s="125"/>
      <c r="DH202" s="125"/>
      <c r="DI202" s="125"/>
      <c r="DJ202" s="125"/>
      <c r="DK202" s="125"/>
      <c r="DL202" s="125"/>
      <c r="DM202" s="125"/>
      <c r="DN202" s="125"/>
      <c r="DO202" s="125"/>
      <c r="DP202" s="125"/>
      <c r="DQ202" s="125"/>
      <c r="DR202" s="125"/>
      <c r="DS202" s="125"/>
      <c r="DT202" s="125"/>
      <c r="DU202" s="125"/>
      <c r="DV202" s="125"/>
      <c r="DW202" s="125"/>
      <c r="DX202" s="125"/>
      <c r="DY202" s="125"/>
      <c r="DZ202" s="125"/>
      <c r="EA202" s="125"/>
      <c r="EB202" s="125"/>
      <c r="EC202" s="125"/>
      <c r="ED202" s="125"/>
      <c r="EE202" s="125"/>
      <c r="EF202" s="125"/>
      <c r="EG202" s="125"/>
      <c r="EH202" s="125"/>
      <c r="EI202" s="125"/>
      <c r="EJ202" s="125"/>
      <c r="EK202" s="125"/>
      <c r="EL202" s="125"/>
      <c r="EM202" s="125"/>
      <c r="EN202" s="125"/>
      <c r="EO202" s="125"/>
      <c r="EP202" s="125"/>
      <c r="EQ202" s="125"/>
      <c r="ER202" s="125"/>
      <c r="ES202" s="125"/>
      <c r="ET202" s="125"/>
      <c r="EU202" s="125"/>
      <c r="EV202" s="125"/>
      <c r="EW202" s="125"/>
      <c r="EX202" s="125"/>
      <c r="EY202" s="125"/>
      <c r="EZ202" s="125"/>
      <c r="FA202" s="125"/>
      <c r="FB202" s="125"/>
      <c r="FC202" s="125"/>
      <c r="FD202" s="125"/>
      <c r="FE202" s="125"/>
      <c r="FF202" s="125"/>
      <c r="FG202" s="125"/>
      <c r="FH202" s="125"/>
      <c r="FI202" s="125"/>
      <c r="FJ202" s="125"/>
      <c r="FK202" s="125"/>
      <c r="FL202" s="125"/>
      <c r="FM202" s="125"/>
      <c r="FN202" s="125"/>
      <c r="FO202" s="125"/>
      <c r="FP202" s="125"/>
      <c r="FQ202" s="125"/>
      <c r="FR202" s="125"/>
      <c r="FS202" s="125"/>
      <c r="FT202" s="125"/>
      <c r="FU202" s="125"/>
      <c r="FV202" s="125"/>
      <c r="FW202" s="125"/>
      <c r="FX202" s="125"/>
      <c r="FY202" s="125"/>
      <c r="FZ202" s="125"/>
      <c r="GA202" s="125"/>
      <c r="GB202" s="125"/>
      <c r="GC202" s="125"/>
      <c r="GD202" s="125"/>
      <c r="GE202" s="125"/>
      <c r="GF202" s="125"/>
      <c r="GG202" s="125"/>
      <c r="GH202" s="125"/>
      <c r="GI202" s="125"/>
      <c r="GJ202" s="125"/>
      <c r="GK202" s="125"/>
      <c r="GL202" s="125"/>
      <c r="GM202" s="125"/>
      <c r="GN202" s="125"/>
      <c r="GO202" s="125"/>
      <c r="GP202" s="125"/>
      <c r="GQ202" s="125"/>
      <c r="GR202" s="125"/>
      <c r="GS202" s="125"/>
      <c r="GT202" s="125"/>
      <c r="GU202" s="125"/>
      <c r="GV202" s="125"/>
      <c r="GW202" s="125"/>
      <c r="GX202" s="125"/>
      <c r="GY202" s="125"/>
      <c r="GZ202" s="125"/>
      <c r="HA202" s="125"/>
      <c r="HB202" s="125"/>
      <c r="HC202" s="125"/>
      <c r="HD202" s="125"/>
      <c r="HE202" s="125"/>
      <c r="HF202" s="125"/>
      <c r="HG202" s="125"/>
      <c r="HH202" s="125"/>
      <c r="HI202" s="125"/>
      <c r="HJ202" s="125"/>
      <c r="HK202" s="125"/>
      <c r="HL202" s="125"/>
      <c r="HM202" s="125"/>
      <c r="HN202" s="125"/>
      <c r="HO202" s="125"/>
      <c r="HP202" s="125"/>
      <c r="HQ202" s="125"/>
      <c r="HR202" s="125"/>
      <c r="HS202" s="125"/>
      <c r="HT202" s="125"/>
      <c r="HU202" s="125"/>
      <c r="HV202" s="125"/>
      <c r="HW202" s="125"/>
      <c r="HX202" s="125"/>
      <c r="HY202" s="125"/>
      <c r="HZ202" s="125"/>
      <c r="IA202" s="125"/>
      <c r="IB202" s="125"/>
      <c r="IC202" s="125"/>
      <c r="ID202" s="125"/>
      <c r="IE202" s="125"/>
      <c r="IF202" s="125"/>
      <c r="IG202" s="125"/>
      <c r="IH202" s="125"/>
      <c r="II202" s="125"/>
      <c r="IJ202" s="125"/>
      <c r="IK202" s="125"/>
      <c r="IL202" s="125"/>
      <c r="IM202" s="125"/>
      <c r="IN202" s="125"/>
      <c r="IO202" s="125"/>
      <c r="IP202" s="125"/>
      <c r="IQ202" s="125"/>
      <c r="IR202" s="125"/>
      <c r="IS202" s="125"/>
      <c r="IT202" s="125"/>
      <c r="IU202" s="125"/>
      <c r="IV202" s="125"/>
      <c r="IW202" s="125"/>
      <c r="IX202" s="125"/>
      <c r="IY202" s="125"/>
      <c r="IZ202" s="125"/>
      <c r="JA202" s="125"/>
      <c r="JB202" s="125"/>
      <c r="JC202" s="125"/>
      <c r="JD202" s="125"/>
      <c r="JE202" s="125"/>
      <c r="JF202" s="125"/>
      <c r="JG202" s="125"/>
      <c r="JH202" s="125"/>
      <c r="JI202" s="125"/>
      <c r="JJ202" s="125"/>
      <c r="JK202" s="125"/>
      <c r="JL202" s="125"/>
      <c r="JM202" s="125"/>
      <c r="JN202" s="125"/>
      <c r="JO202" s="125"/>
      <c r="JP202" s="125"/>
      <c r="JQ202" s="125"/>
      <c r="JR202" s="125"/>
      <c r="JS202" s="125"/>
      <c r="JT202" s="125"/>
      <c r="JU202" s="125"/>
      <c r="JV202" s="125"/>
      <c r="JW202" s="125"/>
      <c r="JX202" s="125"/>
      <c r="JY202" s="125"/>
      <c r="JZ202" s="125"/>
      <c r="KA202" s="125"/>
      <c r="KB202" s="125"/>
      <c r="KC202" s="125"/>
      <c r="KD202" s="125"/>
      <c r="KE202" s="125"/>
      <c r="KF202" s="125"/>
      <c r="KG202" s="125"/>
      <c r="KH202" s="125"/>
      <c r="KI202" s="125"/>
      <c r="KJ202" s="125"/>
      <c r="KK202" s="125"/>
      <c r="KL202" s="125"/>
      <c r="KM202" s="125"/>
      <c r="KN202" s="125"/>
      <c r="KO202" s="125"/>
      <c r="KP202" s="125"/>
      <c r="KQ202" s="125"/>
      <c r="KR202" s="125"/>
      <c r="KS202" s="125"/>
      <c r="KT202" s="125"/>
      <c r="KU202" s="125"/>
      <c r="KV202" s="125"/>
      <c r="KW202" s="125"/>
      <c r="KX202" s="125"/>
      <c r="KY202" s="125"/>
      <c r="KZ202" s="125"/>
      <c r="LA202" s="125"/>
      <c r="LB202" s="125"/>
      <c r="LC202" s="125"/>
      <c r="LD202" s="125"/>
      <c r="LE202" s="125"/>
      <c r="LF202" s="125"/>
      <c r="LG202" s="125"/>
      <c r="LH202" s="125"/>
      <c r="LI202" s="125"/>
      <c r="LJ202" s="125"/>
      <c r="LK202" s="125"/>
      <c r="LL202" s="125"/>
      <c r="LM202" s="125"/>
      <c r="LN202" s="125"/>
      <c r="LO202" s="125"/>
      <c r="LP202" s="125"/>
      <c r="LQ202" s="125"/>
      <c r="LR202" s="125"/>
      <c r="LS202" s="125"/>
      <c r="LT202" s="125"/>
      <c r="LU202" s="125"/>
      <c r="LV202" s="125"/>
      <c r="LW202" s="125"/>
      <c r="LX202" s="125"/>
      <c r="LY202" s="125"/>
      <c r="LZ202" s="125"/>
      <c r="MA202" s="125"/>
      <c r="MB202" s="125"/>
      <c r="MC202" s="125"/>
      <c r="MD202" s="125"/>
      <c r="ME202" s="125"/>
      <c r="MF202" s="125"/>
      <c r="MG202" s="125"/>
      <c r="MH202" s="125"/>
      <c r="MI202" s="125"/>
      <c r="MJ202" s="125"/>
      <c r="MK202" s="125"/>
      <c r="ML202" s="125"/>
      <c r="MM202" s="125"/>
      <c r="MN202" s="125"/>
      <c r="MO202" s="125"/>
      <c r="MP202" s="125"/>
      <c r="MQ202" s="125"/>
      <c r="MR202" s="125"/>
      <c r="MS202" s="125"/>
      <c r="MT202" s="125"/>
      <c r="MU202" s="125"/>
      <c r="MV202" s="125"/>
      <c r="MW202" s="125"/>
      <c r="MX202" s="125"/>
      <c r="MY202" s="125"/>
      <c r="MZ202" s="125"/>
      <c r="NA202" s="125"/>
      <c r="NB202" s="125"/>
      <c r="NC202" s="125"/>
      <c r="ND202" s="125"/>
      <c r="NE202" s="125"/>
      <c r="NF202" s="125"/>
      <c r="NG202" s="125"/>
      <c r="NH202" s="125"/>
      <c r="NI202" s="125"/>
      <c r="NJ202" s="125"/>
      <c r="NK202" s="125"/>
      <c r="NL202" s="125"/>
      <c r="NM202" s="125"/>
      <c r="NN202" s="125"/>
      <c r="NO202" s="125"/>
      <c r="NP202" s="125"/>
      <c r="NQ202" s="125"/>
      <c r="NR202" s="125"/>
      <c r="NS202" s="125"/>
      <c r="NT202" s="125"/>
      <c r="NU202" s="125"/>
      <c r="NV202" s="125"/>
      <c r="NW202" s="125"/>
      <c r="NX202" s="125"/>
      <c r="NY202" s="125"/>
      <c r="NZ202" s="125"/>
      <c r="OA202" s="125"/>
      <c r="OB202" s="125"/>
      <c r="OC202" s="125"/>
      <c r="OD202" s="125"/>
      <c r="OE202" s="125"/>
      <c r="OF202" s="125"/>
      <c r="OG202" s="125"/>
      <c r="OH202" s="125"/>
      <c r="OI202" s="125"/>
      <c r="OJ202" s="125"/>
      <c r="OK202" s="125"/>
      <c r="OL202" s="125"/>
      <c r="OM202" s="125"/>
      <c r="ON202" s="125"/>
      <c r="OO202" s="125"/>
      <c r="OP202" s="125"/>
      <c r="OQ202" s="125"/>
      <c r="OR202" s="125"/>
      <c r="OS202" s="125"/>
      <c r="OT202" s="125"/>
      <c r="OU202" s="125"/>
      <c r="OV202" s="125"/>
      <c r="OW202" s="125"/>
      <c r="OX202" s="125"/>
      <c r="OY202" s="125"/>
      <c r="OZ202" s="125"/>
      <c r="PA202" s="125"/>
      <c r="PB202" s="125"/>
      <c r="PC202" s="125"/>
      <c r="PD202" s="125"/>
      <c r="PE202" s="125"/>
      <c r="PF202" s="125"/>
      <c r="PG202" s="125"/>
      <c r="PH202" s="125"/>
      <c r="PI202" s="125"/>
      <c r="PJ202" s="125"/>
      <c r="PK202" s="125"/>
      <c r="PL202" s="125"/>
      <c r="PM202" s="125"/>
      <c r="PN202" s="125"/>
      <c r="PO202" s="125"/>
      <c r="PP202" s="125"/>
      <c r="PQ202" s="125"/>
      <c r="PR202" s="125"/>
      <c r="PS202" s="125"/>
      <c r="PT202" s="125"/>
      <c r="PU202" s="125"/>
      <c r="PV202" s="125"/>
      <c r="PW202" s="125"/>
      <c r="PX202" s="125"/>
      <c r="PY202" s="125"/>
      <c r="PZ202" s="125"/>
      <c r="QA202" s="125"/>
      <c r="QB202" s="125"/>
      <c r="QC202" s="125"/>
      <c r="QD202" s="125"/>
      <c r="QE202" s="125"/>
      <c r="QF202" s="125"/>
      <c r="QG202" s="125"/>
      <c r="QH202" s="125"/>
      <c r="QI202" s="125"/>
      <c r="QJ202" s="125"/>
      <c r="QK202" s="125"/>
      <c r="QL202" s="125"/>
      <c r="QM202" s="125"/>
      <c r="QN202" s="125"/>
      <c r="QO202" s="125"/>
      <c r="QP202" s="125"/>
      <c r="QQ202" s="125"/>
      <c r="QR202" s="125"/>
      <c r="QS202" s="125"/>
      <c r="QT202" s="125"/>
      <c r="QU202" s="125"/>
      <c r="QV202" s="125"/>
      <c r="QW202" s="125"/>
      <c r="QX202" s="125"/>
      <c r="QY202" s="125"/>
      <c r="QZ202" s="125"/>
      <c r="RA202" s="125"/>
      <c r="RB202" s="125"/>
      <c r="RC202" s="125"/>
      <c r="RD202" s="125"/>
      <c r="RE202" s="125"/>
      <c r="RF202" s="125"/>
      <c r="RG202" s="125"/>
      <c r="RH202" s="125"/>
      <c r="RI202" s="125"/>
      <c r="RJ202" s="125"/>
      <c r="RK202" s="125"/>
      <c r="RL202" s="125"/>
      <c r="RM202" s="125"/>
      <c r="RN202" s="125"/>
      <c r="RO202" s="125"/>
      <c r="RP202" s="125"/>
      <c r="RQ202" s="125"/>
      <c r="RR202" s="125"/>
      <c r="RS202" s="125"/>
      <c r="RT202" s="125"/>
      <c r="RU202" s="125"/>
      <c r="RV202" s="125"/>
      <c r="RW202" s="125"/>
      <c r="RX202" s="125"/>
      <c r="RY202" s="125"/>
      <c r="RZ202" s="125"/>
      <c r="SA202" s="125"/>
      <c r="SB202" s="125"/>
      <c r="SC202" s="125"/>
      <c r="SD202" s="125"/>
      <c r="SE202" s="125"/>
      <c r="SF202" s="125"/>
      <c r="SG202" s="125"/>
      <c r="SH202" s="125"/>
      <c r="SI202" s="125"/>
      <c r="SJ202" s="125"/>
      <c r="SK202" s="125"/>
      <c r="SL202" s="125"/>
      <c r="SM202" s="125"/>
      <c r="SN202" s="125"/>
      <c r="SO202" s="125"/>
      <c r="SP202" s="125"/>
      <c r="SQ202" s="125"/>
      <c r="SR202" s="125"/>
      <c r="SS202" s="125"/>
      <c r="ST202" s="125"/>
      <c r="SU202" s="125"/>
      <c r="SV202" s="125"/>
      <c r="SW202" s="125"/>
      <c r="SX202" s="125"/>
      <c r="SY202" s="125"/>
      <c r="SZ202" s="125"/>
      <c r="TA202" s="125"/>
      <c r="TB202" s="125"/>
      <c r="TC202" s="125"/>
      <c r="TD202" s="125"/>
      <c r="TE202" s="125"/>
      <c r="TF202" s="125"/>
      <c r="TG202" s="125"/>
      <c r="TH202" s="125"/>
      <c r="TI202" s="125"/>
      <c r="TJ202" s="125"/>
      <c r="TK202" s="125"/>
      <c r="TL202" s="125"/>
      <c r="TM202" s="125"/>
      <c r="TN202" s="125"/>
      <c r="TO202" s="125"/>
      <c r="TP202" s="125"/>
      <c r="TQ202" s="125"/>
      <c r="TR202" s="125"/>
      <c r="TS202" s="125"/>
      <c r="TT202" s="125"/>
      <c r="TU202" s="125"/>
      <c r="TV202" s="125"/>
      <c r="TW202" s="125"/>
      <c r="TX202" s="125"/>
      <c r="TY202" s="125"/>
      <c r="TZ202" s="125"/>
      <c r="UA202" s="125"/>
      <c r="UB202" s="125"/>
      <c r="UC202" s="125"/>
      <c r="UD202" s="125"/>
      <c r="UE202" s="125"/>
      <c r="UF202" s="125"/>
      <c r="UG202" s="125"/>
      <c r="UH202" s="125"/>
      <c r="UI202" s="125"/>
      <c r="UJ202" s="125"/>
      <c r="UK202" s="125"/>
      <c r="UL202" s="125"/>
      <c r="UM202" s="125"/>
      <c r="UN202" s="125"/>
      <c r="UO202" s="125"/>
      <c r="UP202" s="125"/>
      <c r="UQ202" s="125"/>
      <c r="UR202" s="125"/>
      <c r="US202" s="125"/>
      <c r="UT202" s="125"/>
      <c r="UU202" s="125"/>
      <c r="UV202" s="125"/>
      <c r="UW202" s="125"/>
      <c r="UX202" s="125"/>
      <c r="UY202" s="125"/>
      <c r="UZ202" s="125"/>
      <c r="VA202" s="125"/>
      <c r="VB202" s="125"/>
      <c r="VC202" s="125"/>
      <c r="VD202" s="125"/>
      <c r="VE202" s="125"/>
      <c r="VF202" s="125"/>
      <c r="VG202" s="125"/>
      <c r="VH202" s="125"/>
      <c r="VI202" s="125"/>
      <c r="VJ202" s="125"/>
      <c r="VK202" s="125"/>
      <c r="VL202" s="125"/>
      <c r="VM202" s="125"/>
      <c r="VN202" s="125"/>
      <c r="VO202" s="125"/>
      <c r="VP202" s="125"/>
      <c r="VQ202" s="125"/>
      <c r="VR202" s="125"/>
      <c r="VS202" s="125"/>
      <c r="VT202" s="125"/>
      <c r="VU202" s="125"/>
      <c r="VV202" s="125"/>
      <c r="VW202" s="125"/>
      <c r="VX202" s="125"/>
      <c r="VY202" s="125"/>
      <c r="VZ202" s="125"/>
      <c r="WA202" s="125"/>
      <c r="WB202" s="125"/>
      <c r="WC202" s="125"/>
      <c r="WD202" s="125"/>
      <c r="WE202" s="125"/>
      <c r="WF202" s="125"/>
      <c r="WG202" s="125"/>
      <c r="WH202" s="125"/>
      <c r="WI202" s="125"/>
      <c r="WJ202" s="125"/>
      <c r="WK202" s="125"/>
      <c r="WL202" s="125"/>
      <c r="WM202" s="125"/>
      <c r="WN202" s="125"/>
      <c r="WO202" s="125"/>
      <c r="WP202" s="125"/>
      <c r="WQ202" s="125"/>
      <c r="WR202" s="125"/>
      <c r="WS202" s="125"/>
      <c r="WT202" s="125"/>
      <c r="WU202" s="125"/>
      <c r="WV202" s="125"/>
      <c r="WW202" s="125"/>
      <c r="WX202" s="125"/>
      <c r="WY202" s="125"/>
      <c r="WZ202" s="125"/>
      <c r="XA202" s="125"/>
      <c r="XB202" s="125"/>
      <c r="XC202" s="125"/>
      <c r="XD202" s="125"/>
      <c r="XE202" s="125"/>
      <c r="XF202" s="125"/>
      <c r="XG202" s="125"/>
      <c r="XH202" s="125"/>
      <c r="XI202" s="125"/>
      <c r="XJ202" s="125"/>
      <c r="XK202" s="125"/>
      <c r="XL202" s="125"/>
      <c r="XM202" s="125"/>
      <c r="XN202" s="125"/>
      <c r="XO202" s="125"/>
      <c r="XP202" s="125"/>
      <c r="XQ202" s="125"/>
      <c r="XR202" s="125"/>
      <c r="XS202" s="125"/>
      <c r="XT202" s="125"/>
      <c r="XU202" s="125"/>
      <c r="XV202" s="125"/>
      <c r="XW202" s="125"/>
      <c r="XX202" s="125"/>
      <c r="XY202" s="125"/>
      <c r="XZ202" s="125"/>
      <c r="YA202" s="125"/>
      <c r="YB202" s="125"/>
      <c r="YC202" s="125"/>
      <c r="YD202" s="125"/>
      <c r="YE202" s="125"/>
      <c r="YF202" s="125"/>
      <c r="YG202" s="125"/>
      <c r="YH202" s="125"/>
      <c r="YI202" s="125"/>
      <c r="YJ202" s="125"/>
      <c r="YK202" s="125"/>
      <c r="YL202" s="125"/>
      <c r="YM202" s="125"/>
      <c r="YN202" s="125"/>
      <c r="YO202" s="125"/>
      <c r="YP202" s="125"/>
      <c r="YQ202" s="125"/>
      <c r="YR202" s="125"/>
      <c r="YS202" s="125"/>
      <c r="YT202" s="125"/>
      <c r="YU202" s="125"/>
      <c r="YV202" s="125"/>
      <c r="YW202" s="125"/>
      <c r="YX202" s="125"/>
      <c r="YY202" s="125"/>
      <c r="YZ202" s="125"/>
      <c r="ZA202" s="125"/>
      <c r="ZB202" s="125"/>
      <c r="ZC202" s="125"/>
      <c r="ZD202" s="125"/>
      <c r="ZE202" s="125"/>
      <c r="ZF202" s="125"/>
      <c r="ZG202" s="125"/>
      <c r="ZH202" s="125"/>
      <c r="ZI202" s="125"/>
      <c r="ZJ202" s="125"/>
      <c r="ZK202" s="125"/>
      <c r="ZL202" s="125"/>
      <c r="ZM202" s="125"/>
      <c r="ZN202" s="125"/>
      <c r="ZO202" s="125"/>
      <c r="ZP202" s="125"/>
      <c r="ZQ202" s="125"/>
      <c r="ZR202" s="125"/>
      <c r="ZS202" s="125"/>
      <c r="ZT202" s="125"/>
      <c r="ZU202" s="125"/>
      <c r="ZV202" s="125"/>
      <c r="ZW202" s="125"/>
      <c r="ZX202" s="125"/>
      <c r="ZY202" s="125"/>
      <c r="ZZ202" s="125"/>
      <c r="AAA202" s="125"/>
      <c r="AAB202" s="125"/>
      <c r="AAC202" s="125"/>
      <c r="AAD202" s="125"/>
      <c r="AAE202" s="125"/>
      <c r="AAF202" s="125"/>
      <c r="AAG202" s="125"/>
      <c r="AAH202" s="125"/>
      <c r="AAI202" s="125"/>
      <c r="AAJ202" s="125"/>
      <c r="AAK202" s="125"/>
      <c r="AAL202" s="125"/>
      <c r="AAM202" s="125"/>
      <c r="AAN202" s="125"/>
      <c r="AAO202" s="125"/>
      <c r="AAP202" s="125"/>
      <c r="AAQ202" s="125"/>
      <c r="AAR202" s="125"/>
      <c r="AAS202" s="125"/>
      <c r="AAT202" s="125"/>
      <c r="AAU202" s="125"/>
      <c r="AAV202" s="125"/>
      <c r="AAW202" s="125"/>
      <c r="AAX202" s="125"/>
      <c r="AAY202" s="125"/>
      <c r="AAZ202" s="125"/>
      <c r="ABA202" s="125"/>
      <c r="ABB202" s="125"/>
      <c r="ABC202" s="125"/>
      <c r="ABD202" s="125"/>
      <c r="ABE202" s="125"/>
      <c r="ABF202" s="125"/>
      <c r="ABG202" s="125"/>
      <c r="ABH202" s="125"/>
      <c r="ABI202" s="125"/>
      <c r="ABJ202" s="125"/>
      <c r="ABK202" s="125"/>
      <c r="ABL202" s="125"/>
      <c r="ABM202" s="125"/>
      <c r="ABN202" s="125"/>
      <c r="ABO202" s="125"/>
      <c r="ABP202" s="125"/>
      <c r="ABQ202" s="125"/>
      <c r="ABR202" s="125"/>
      <c r="ABS202" s="125"/>
      <c r="ABT202" s="125"/>
      <c r="ABU202" s="125"/>
      <c r="ABV202" s="125"/>
      <c r="ABW202" s="125"/>
      <c r="ABX202" s="125"/>
      <c r="ABY202" s="125"/>
      <c r="ABZ202" s="125"/>
      <c r="ACA202" s="125"/>
      <c r="ACB202" s="125"/>
      <c r="ACC202" s="125"/>
      <c r="ACD202" s="125"/>
      <c r="ACE202" s="125"/>
      <c r="ACF202" s="125"/>
      <c r="ACG202" s="125"/>
      <c r="ACH202" s="125"/>
      <c r="ACI202" s="125"/>
      <c r="ACJ202" s="125"/>
      <c r="ACK202" s="125"/>
      <c r="ACL202" s="125"/>
      <c r="ACM202" s="125"/>
      <c r="ACN202" s="125"/>
      <c r="ACO202" s="125"/>
      <c r="ACP202" s="125"/>
      <c r="ACQ202" s="125"/>
      <c r="ACR202" s="125"/>
      <c r="ACS202" s="125"/>
      <c r="ACT202" s="125"/>
      <c r="ACU202" s="125"/>
      <c r="ACV202" s="125"/>
      <c r="ACW202" s="125"/>
      <c r="ACX202" s="125"/>
      <c r="ACY202" s="125"/>
      <c r="ACZ202" s="125"/>
      <c r="ADA202" s="125"/>
      <c r="ADB202" s="125"/>
      <c r="ADC202" s="125"/>
      <c r="ADD202" s="125"/>
      <c r="ADE202" s="125"/>
      <c r="ADF202" s="125"/>
      <c r="ADG202" s="125"/>
      <c r="ADH202" s="125"/>
      <c r="ADI202" s="125"/>
      <c r="ADJ202" s="125"/>
      <c r="ADK202" s="125"/>
      <c r="ADL202" s="125"/>
      <c r="ADM202" s="125"/>
      <c r="ADN202" s="125"/>
      <c r="ADO202" s="125"/>
      <c r="ADP202" s="125"/>
      <c r="ADQ202" s="125"/>
      <c r="ADR202" s="125"/>
      <c r="ADS202" s="125"/>
      <c r="ADT202" s="125"/>
      <c r="ADU202" s="125"/>
      <c r="ADV202" s="125"/>
      <c r="ADW202" s="125"/>
      <c r="ADX202" s="125"/>
      <c r="ADY202" s="125"/>
      <c r="ADZ202" s="125"/>
      <c r="AEA202" s="125"/>
      <c r="AEB202" s="125"/>
      <c r="AEC202" s="125"/>
      <c r="AED202" s="125"/>
      <c r="AEE202" s="125"/>
      <c r="AEF202" s="125"/>
      <c r="AEG202" s="125"/>
      <c r="AEH202" s="125"/>
      <c r="AEI202" s="125"/>
      <c r="AEJ202" s="125"/>
      <c r="AEK202" s="125"/>
      <c r="AEL202" s="125"/>
      <c r="AEM202" s="125"/>
      <c r="AEN202" s="125"/>
      <c r="AEO202" s="125"/>
      <c r="AEP202" s="125"/>
      <c r="AEQ202" s="125"/>
      <c r="AER202" s="125"/>
      <c r="AES202" s="125"/>
      <c r="AET202" s="125"/>
      <c r="AEU202" s="125"/>
      <c r="AEV202" s="125"/>
      <c r="AEW202" s="125"/>
      <c r="AEX202" s="125"/>
      <c r="AEY202" s="125"/>
      <c r="AEZ202" s="125"/>
      <c r="AFA202" s="125"/>
      <c r="AFB202" s="125"/>
      <c r="AFC202" s="125"/>
      <c r="AFD202" s="125"/>
      <c r="AFE202" s="125"/>
      <c r="AFF202" s="125"/>
      <c r="AFG202" s="125"/>
      <c r="AFH202" s="125"/>
      <c r="AFI202" s="125"/>
      <c r="AFJ202" s="125"/>
      <c r="AFK202" s="125"/>
      <c r="AFL202" s="125"/>
      <c r="AFM202" s="125"/>
      <c r="AFN202" s="125"/>
      <c r="AFO202" s="125"/>
      <c r="AFP202" s="125"/>
      <c r="AFQ202" s="125"/>
      <c r="AFR202" s="125"/>
      <c r="AFS202" s="125"/>
      <c r="AFT202" s="125"/>
      <c r="AFU202" s="125"/>
      <c r="AFV202" s="125"/>
      <c r="AFW202" s="125"/>
      <c r="AFX202" s="125"/>
      <c r="AFY202" s="125"/>
      <c r="AFZ202" s="125"/>
      <c r="AGA202" s="125"/>
      <c r="AGB202" s="125"/>
      <c r="AGC202" s="125"/>
      <c r="AGD202" s="125"/>
      <c r="AGE202" s="125"/>
      <c r="AGF202" s="125"/>
      <c r="AGG202" s="125"/>
      <c r="AGH202" s="125"/>
      <c r="AGI202" s="125"/>
      <c r="AGJ202" s="125"/>
      <c r="AGK202" s="125"/>
      <c r="AGL202" s="125"/>
      <c r="AGM202" s="125"/>
      <c r="AGN202" s="125"/>
      <c r="AGO202" s="125"/>
      <c r="AGP202" s="125"/>
      <c r="AGQ202" s="125"/>
      <c r="AGR202" s="125"/>
      <c r="AGS202" s="125"/>
      <c r="AGT202" s="125"/>
      <c r="AGU202" s="125"/>
      <c r="AGV202" s="125"/>
      <c r="AGW202" s="125"/>
      <c r="AGX202" s="125"/>
      <c r="AGY202" s="125"/>
      <c r="AGZ202" s="125"/>
      <c r="AHA202" s="125"/>
      <c r="AHB202" s="125"/>
      <c r="AHC202" s="125"/>
      <c r="AHD202" s="125"/>
      <c r="AHE202" s="125"/>
      <c r="AHF202" s="125"/>
      <c r="AHG202" s="125"/>
      <c r="AHH202" s="125"/>
      <c r="AHI202" s="125"/>
      <c r="AHJ202" s="125"/>
      <c r="AHK202" s="125"/>
      <c r="AHL202" s="125"/>
      <c r="AHM202" s="125"/>
      <c r="AHN202" s="125"/>
      <c r="AHO202" s="125"/>
      <c r="AHP202" s="125"/>
      <c r="AHQ202" s="125"/>
      <c r="AHR202" s="125"/>
      <c r="AHS202" s="125"/>
      <c r="AHT202" s="125"/>
      <c r="AHU202" s="125"/>
      <c r="AHV202" s="125"/>
      <c r="AHW202" s="125"/>
      <c r="AHX202" s="125"/>
      <c r="AHY202" s="125"/>
      <c r="AHZ202" s="125"/>
      <c r="AIA202" s="125"/>
      <c r="AIB202" s="125"/>
      <c r="AIC202" s="125"/>
      <c r="AID202" s="125"/>
      <c r="AIE202" s="125"/>
      <c r="AIF202" s="125"/>
      <c r="AIG202" s="125"/>
      <c r="AIH202" s="125"/>
      <c r="AII202" s="125"/>
      <c r="AIJ202" s="125"/>
      <c r="AIK202" s="125"/>
      <c r="AIL202" s="125"/>
      <c r="AIM202" s="125"/>
      <c r="AIN202" s="125"/>
      <c r="AIO202" s="125"/>
      <c r="AIP202" s="125"/>
      <c r="AIQ202" s="125"/>
      <c r="AIR202" s="125"/>
      <c r="AIS202" s="125"/>
      <c r="AIT202" s="125"/>
      <c r="AIU202" s="125"/>
      <c r="AIV202" s="125"/>
      <c r="AIW202" s="125"/>
      <c r="AIX202" s="125"/>
      <c r="AIY202" s="125"/>
      <c r="AIZ202" s="125"/>
      <c r="AJA202" s="125"/>
      <c r="AJB202" s="125"/>
      <c r="AJC202" s="125"/>
      <c r="AJD202" s="125"/>
      <c r="AJE202" s="125"/>
      <c r="AJF202" s="125"/>
      <c r="AJG202" s="125"/>
      <c r="AJH202" s="125"/>
      <c r="AJI202" s="125"/>
      <c r="AJJ202" s="125"/>
      <c r="AJK202" s="125"/>
      <c r="AJL202" s="125"/>
      <c r="AJM202" s="125"/>
      <c r="AJN202" s="125"/>
      <c r="AJO202" s="125"/>
      <c r="AJP202" s="125"/>
      <c r="AJQ202" s="125"/>
      <c r="AJR202" s="125"/>
      <c r="AJS202" s="125"/>
      <c r="AJT202" s="125"/>
      <c r="AJU202" s="125"/>
      <c r="AJV202" s="125"/>
      <c r="AJW202" s="125"/>
      <c r="AJX202" s="125"/>
      <c r="AJY202" s="125"/>
      <c r="AJZ202" s="125"/>
      <c r="AKA202" s="125"/>
      <c r="AKB202" s="125"/>
      <c r="AKC202" s="125"/>
      <c r="AKD202" s="125"/>
      <c r="AKE202" s="125"/>
      <c r="AKF202" s="125"/>
      <c r="AKG202" s="125"/>
      <c r="AKH202" s="125"/>
      <c r="AKI202" s="125"/>
      <c r="AKJ202" s="125"/>
      <c r="AKK202" s="125"/>
      <c r="AKL202" s="125"/>
      <c r="AKM202" s="125"/>
      <c r="AKN202" s="125"/>
      <c r="AKO202" s="125"/>
      <c r="AKP202" s="125"/>
      <c r="AKQ202" s="125"/>
      <c r="AKR202" s="125"/>
      <c r="AKS202" s="125"/>
      <c r="AKT202" s="125"/>
      <c r="AKU202" s="125"/>
      <c r="AKV202" s="125"/>
      <c r="AKW202" s="125"/>
      <c r="AKX202" s="125"/>
      <c r="AKY202" s="125"/>
      <c r="AKZ202" s="125"/>
      <c r="ALA202" s="125"/>
      <c r="ALB202" s="125"/>
      <c r="ALC202" s="125"/>
      <c r="ALD202" s="125"/>
      <c r="ALE202" s="125"/>
      <c r="ALF202" s="125"/>
      <c r="ALG202" s="125"/>
      <c r="ALH202" s="125"/>
      <c r="ALI202" s="125"/>
      <c r="ALJ202" s="125"/>
      <c r="ALK202" s="125"/>
      <c r="ALL202" s="125"/>
      <c r="ALM202" s="125"/>
      <c r="ALN202" s="125"/>
      <c r="ALO202" s="125"/>
      <c r="ALP202" s="125"/>
      <c r="ALQ202" s="125"/>
      <c r="ALR202" s="125"/>
      <c r="ALS202" s="125"/>
      <c r="ALT202" s="125"/>
      <c r="ALU202" s="125"/>
      <c r="ALV202" s="125"/>
      <c r="ALW202" s="125"/>
      <c r="ALX202" s="125"/>
    </row>
    <row r="203" spans="1:1012" x14ac:dyDescent="0.2">
      <c r="A203" s="421" t="s">
        <v>799</v>
      </c>
      <c r="B203" s="418" t="s">
        <v>811</v>
      </c>
      <c r="C203" s="646"/>
      <c r="D203" s="646"/>
      <c r="E203" s="213"/>
      <c r="F203" s="646"/>
      <c r="G203" s="213"/>
      <c r="H203" s="646"/>
      <c r="I203" s="213"/>
      <c r="J203" s="646"/>
      <c r="K203" s="157"/>
      <c r="L203" s="156"/>
      <c r="M203" s="159"/>
      <c r="N203" s="742"/>
      <c r="O203" s="156"/>
      <c r="P203" s="156"/>
      <c r="Q203" s="159"/>
      <c r="R203" s="213"/>
      <c r="S203" s="213"/>
      <c r="T203" s="159"/>
      <c r="U203" s="682"/>
      <c r="V203" s="766">
        <v>2</v>
      </c>
      <c r="W203" s="161"/>
      <c r="X203" s="125" t="s">
        <v>1695</v>
      </c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  <c r="AU203" s="125"/>
      <c r="AV203" s="125"/>
      <c r="AW203" s="125"/>
      <c r="AX203" s="125"/>
      <c r="AY203" s="125"/>
      <c r="AZ203" s="125"/>
      <c r="BA203" s="125"/>
      <c r="BB203" s="125"/>
      <c r="BC203" s="125"/>
      <c r="BD203" s="125"/>
      <c r="BE203" s="125"/>
      <c r="BF203" s="125"/>
      <c r="BG203" s="125"/>
      <c r="BH203" s="125"/>
      <c r="BI203" s="125"/>
      <c r="BJ203" s="125"/>
      <c r="BK203" s="125"/>
      <c r="BL203" s="125"/>
      <c r="BM203" s="125"/>
      <c r="BN203" s="125"/>
      <c r="BO203" s="125"/>
      <c r="BP203" s="125"/>
      <c r="BQ203" s="125"/>
      <c r="BR203" s="125"/>
      <c r="BS203" s="125"/>
      <c r="BT203" s="125"/>
      <c r="BU203" s="125"/>
      <c r="BV203" s="125"/>
      <c r="BW203" s="125"/>
      <c r="BX203" s="125"/>
      <c r="BY203" s="125"/>
      <c r="BZ203" s="125"/>
      <c r="CA203" s="125"/>
      <c r="CB203" s="125"/>
      <c r="CC203" s="125"/>
      <c r="CD203" s="125"/>
      <c r="CE203" s="125"/>
      <c r="CF203" s="125"/>
      <c r="CG203" s="125"/>
      <c r="CH203" s="125"/>
      <c r="CI203" s="125"/>
      <c r="CJ203" s="125"/>
      <c r="CK203" s="125"/>
      <c r="CL203" s="125"/>
      <c r="CM203" s="125"/>
      <c r="CN203" s="125"/>
      <c r="CO203" s="125"/>
      <c r="CP203" s="125"/>
      <c r="CQ203" s="125"/>
      <c r="CR203" s="125"/>
      <c r="CS203" s="125"/>
      <c r="CT203" s="125"/>
      <c r="CU203" s="125"/>
      <c r="CV203" s="125"/>
      <c r="CW203" s="125"/>
      <c r="CX203" s="125"/>
      <c r="CY203" s="125"/>
      <c r="CZ203" s="125"/>
      <c r="DA203" s="125"/>
      <c r="DB203" s="125"/>
      <c r="DC203" s="125"/>
      <c r="DD203" s="125"/>
      <c r="DE203" s="125"/>
      <c r="DF203" s="125"/>
      <c r="DG203" s="125"/>
      <c r="DH203" s="125"/>
      <c r="DI203" s="125"/>
      <c r="DJ203" s="125"/>
      <c r="DK203" s="125"/>
      <c r="DL203" s="125"/>
      <c r="DM203" s="125"/>
      <c r="DN203" s="125"/>
      <c r="DO203" s="125"/>
      <c r="DP203" s="125"/>
      <c r="DQ203" s="125"/>
      <c r="DR203" s="125"/>
      <c r="DS203" s="125"/>
      <c r="DT203" s="125"/>
      <c r="DU203" s="125"/>
      <c r="DV203" s="125"/>
      <c r="DW203" s="125"/>
      <c r="DX203" s="125"/>
      <c r="DY203" s="125"/>
      <c r="DZ203" s="125"/>
      <c r="EA203" s="125"/>
      <c r="EB203" s="125"/>
      <c r="EC203" s="125"/>
      <c r="ED203" s="125"/>
      <c r="EE203" s="125"/>
      <c r="EF203" s="125"/>
      <c r="EG203" s="125"/>
      <c r="EH203" s="125"/>
      <c r="EI203" s="125"/>
      <c r="EJ203" s="125"/>
      <c r="EK203" s="125"/>
      <c r="EL203" s="125"/>
      <c r="EM203" s="125"/>
      <c r="EN203" s="125"/>
      <c r="EO203" s="125"/>
      <c r="EP203" s="125"/>
      <c r="EQ203" s="125"/>
      <c r="ER203" s="125"/>
      <c r="ES203" s="125"/>
      <c r="ET203" s="125"/>
      <c r="EU203" s="125"/>
      <c r="EV203" s="125"/>
      <c r="EW203" s="125"/>
      <c r="EX203" s="125"/>
      <c r="EY203" s="125"/>
      <c r="EZ203" s="125"/>
      <c r="FA203" s="125"/>
      <c r="FB203" s="125"/>
      <c r="FC203" s="125"/>
      <c r="FD203" s="125"/>
      <c r="FE203" s="125"/>
      <c r="FF203" s="125"/>
      <c r="FG203" s="125"/>
      <c r="FH203" s="125"/>
      <c r="FI203" s="125"/>
      <c r="FJ203" s="125"/>
      <c r="FK203" s="125"/>
      <c r="FL203" s="125"/>
      <c r="FM203" s="125"/>
      <c r="FN203" s="125"/>
      <c r="FO203" s="125"/>
      <c r="FP203" s="125"/>
      <c r="FQ203" s="125"/>
      <c r="FR203" s="125"/>
      <c r="FS203" s="125"/>
      <c r="FT203" s="125"/>
      <c r="FU203" s="125"/>
      <c r="FV203" s="125"/>
      <c r="FW203" s="125"/>
      <c r="FX203" s="125"/>
      <c r="FY203" s="125"/>
      <c r="FZ203" s="125"/>
      <c r="GA203" s="125"/>
      <c r="GB203" s="125"/>
      <c r="GC203" s="125"/>
      <c r="GD203" s="125"/>
      <c r="GE203" s="125"/>
      <c r="GF203" s="125"/>
      <c r="GG203" s="125"/>
      <c r="GH203" s="125"/>
      <c r="GI203" s="125"/>
      <c r="GJ203" s="125"/>
      <c r="GK203" s="125"/>
      <c r="GL203" s="125"/>
      <c r="GM203" s="125"/>
      <c r="GN203" s="125"/>
      <c r="GO203" s="125"/>
      <c r="GP203" s="125"/>
      <c r="GQ203" s="125"/>
      <c r="GR203" s="125"/>
      <c r="GS203" s="125"/>
      <c r="GT203" s="125"/>
      <c r="GU203" s="125"/>
      <c r="GV203" s="125"/>
      <c r="GW203" s="125"/>
      <c r="GX203" s="125"/>
      <c r="GY203" s="125"/>
      <c r="GZ203" s="125"/>
      <c r="HA203" s="125"/>
      <c r="HB203" s="125"/>
      <c r="HC203" s="125"/>
      <c r="HD203" s="125"/>
      <c r="HE203" s="125"/>
      <c r="HF203" s="125"/>
      <c r="HG203" s="125"/>
      <c r="HH203" s="125"/>
      <c r="HI203" s="125"/>
      <c r="HJ203" s="125"/>
      <c r="HK203" s="125"/>
      <c r="HL203" s="125"/>
      <c r="HM203" s="125"/>
      <c r="HN203" s="125"/>
      <c r="HO203" s="125"/>
      <c r="HP203" s="125"/>
      <c r="HQ203" s="125"/>
      <c r="HR203" s="125"/>
      <c r="HS203" s="125"/>
      <c r="HT203" s="125"/>
      <c r="HU203" s="125"/>
      <c r="HV203" s="125"/>
      <c r="HW203" s="125"/>
      <c r="HX203" s="125"/>
      <c r="HY203" s="125"/>
      <c r="HZ203" s="125"/>
      <c r="IA203" s="125"/>
      <c r="IB203" s="125"/>
      <c r="IC203" s="125"/>
      <c r="ID203" s="125"/>
      <c r="IE203" s="125"/>
      <c r="IF203" s="125"/>
      <c r="IG203" s="125"/>
      <c r="IH203" s="125"/>
      <c r="II203" s="125"/>
      <c r="IJ203" s="125"/>
      <c r="IK203" s="125"/>
      <c r="IL203" s="125"/>
      <c r="IM203" s="125"/>
      <c r="IN203" s="125"/>
      <c r="IO203" s="125"/>
      <c r="IP203" s="125"/>
      <c r="IQ203" s="125"/>
      <c r="IR203" s="125"/>
      <c r="IS203" s="125"/>
      <c r="IT203" s="125"/>
      <c r="IU203" s="125"/>
      <c r="IV203" s="125"/>
      <c r="IW203" s="125"/>
      <c r="IX203" s="125"/>
      <c r="IY203" s="125"/>
      <c r="IZ203" s="125"/>
      <c r="JA203" s="125"/>
      <c r="JB203" s="125"/>
      <c r="JC203" s="125"/>
      <c r="JD203" s="125"/>
      <c r="JE203" s="125"/>
      <c r="JF203" s="125"/>
      <c r="JG203" s="125"/>
      <c r="JH203" s="125"/>
      <c r="JI203" s="125"/>
      <c r="JJ203" s="125"/>
      <c r="JK203" s="125"/>
      <c r="JL203" s="125"/>
      <c r="JM203" s="125"/>
      <c r="JN203" s="125"/>
      <c r="JO203" s="125"/>
      <c r="JP203" s="125"/>
      <c r="JQ203" s="125"/>
      <c r="JR203" s="125"/>
      <c r="JS203" s="125"/>
      <c r="JT203" s="125"/>
      <c r="JU203" s="125"/>
      <c r="JV203" s="125"/>
      <c r="JW203" s="125"/>
      <c r="JX203" s="125"/>
      <c r="JY203" s="125"/>
      <c r="JZ203" s="125"/>
      <c r="KA203" s="125"/>
      <c r="KB203" s="125"/>
      <c r="KC203" s="125"/>
      <c r="KD203" s="125"/>
      <c r="KE203" s="125"/>
      <c r="KF203" s="125"/>
      <c r="KG203" s="125"/>
      <c r="KH203" s="125"/>
      <c r="KI203" s="125"/>
      <c r="KJ203" s="125"/>
      <c r="KK203" s="125"/>
      <c r="KL203" s="125"/>
      <c r="KM203" s="125"/>
      <c r="KN203" s="125"/>
      <c r="KO203" s="125"/>
      <c r="KP203" s="125"/>
      <c r="KQ203" s="125"/>
      <c r="KR203" s="125"/>
      <c r="KS203" s="125"/>
      <c r="KT203" s="125"/>
      <c r="KU203" s="125"/>
      <c r="KV203" s="125"/>
      <c r="KW203" s="125"/>
      <c r="KX203" s="125"/>
      <c r="KY203" s="125"/>
      <c r="KZ203" s="125"/>
      <c r="LA203" s="125"/>
      <c r="LB203" s="125"/>
      <c r="LC203" s="125"/>
      <c r="LD203" s="125"/>
      <c r="LE203" s="125"/>
      <c r="LF203" s="125"/>
      <c r="LG203" s="125"/>
      <c r="LH203" s="125"/>
      <c r="LI203" s="125"/>
      <c r="LJ203" s="125"/>
      <c r="LK203" s="125"/>
      <c r="LL203" s="125"/>
      <c r="LM203" s="125"/>
      <c r="LN203" s="125"/>
      <c r="LO203" s="125"/>
      <c r="LP203" s="125"/>
      <c r="LQ203" s="125"/>
      <c r="LR203" s="125"/>
      <c r="LS203" s="125"/>
      <c r="LT203" s="125"/>
      <c r="LU203" s="125"/>
      <c r="LV203" s="125"/>
      <c r="LW203" s="125"/>
      <c r="LX203" s="125"/>
      <c r="LY203" s="125"/>
      <c r="LZ203" s="125"/>
      <c r="MA203" s="125"/>
      <c r="MB203" s="125"/>
      <c r="MC203" s="125"/>
      <c r="MD203" s="125"/>
      <c r="ME203" s="125"/>
      <c r="MF203" s="125"/>
      <c r="MG203" s="125"/>
      <c r="MH203" s="125"/>
      <c r="MI203" s="125"/>
      <c r="MJ203" s="125"/>
      <c r="MK203" s="125"/>
      <c r="ML203" s="125"/>
      <c r="MM203" s="125"/>
      <c r="MN203" s="125"/>
      <c r="MO203" s="125"/>
      <c r="MP203" s="125"/>
      <c r="MQ203" s="125"/>
      <c r="MR203" s="125"/>
      <c r="MS203" s="125"/>
      <c r="MT203" s="125"/>
      <c r="MU203" s="125"/>
      <c r="MV203" s="125"/>
      <c r="MW203" s="125"/>
      <c r="MX203" s="125"/>
      <c r="MY203" s="125"/>
      <c r="MZ203" s="125"/>
      <c r="NA203" s="125"/>
      <c r="NB203" s="125"/>
      <c r="NC203" s="125"/>
      <c r="ND203" s="125"/>
      <c r="NE203" s="125"/>
      <c r="NF203" s="125"/>
      <c r="NG203" s="125"/>
      <c r="NH203" s="125"/>
      <c r="NI203" s="125"/>
      <c r="NJ203" s="125"/>
      <c r="NK203" s="125"/>
      <c r="NL203" s="125"/>
      <c r="NM203" s="125"/>
      <c r="NN203" s="125"/>
      <c r="NO203" s="125"/>
      <c r="NP203" s="125"/>
      <c r="NQ203" s="125"/>
      <c r="NR203" s="125"/>
      <c r="NS203" s="125"/>
      <c r="NT203" s="125"/>
      <c r="NU203" s="125"/>
      <c r="NV203" s="125"/>
      <c r="NW203" s="125"/>
      <c r="NX203" s="125"/>
      <c r="NY203" s="125"/>
      <c r="NZ203" s="125"/>
      <c r="OA203" s="125"/>
      <c r="OB203" s="125"/>
      <c r="OC203" s="125"/>
      <c r="OD203" s="125"/>
      <c r="OE203" s="125"/>
      <c r="OF203" s="125"/>
      <c r="OG203" s="125"/>
      <c r="OH203" s="125"/>
      <c r="OI203" s="125"/>
      <c r="OJ203" s="125"/>
      <c r="OK203" s="125"/>
      <c r="OL203" s="125"/>
      <c r="OM203" s="125"/>
      <c r="ON203" s="125"/>
      <c r="OO203" s="125"/>
      <c r="OP203" s="125"/>
      <c r="OQ203" s="125"/>
      <c r="OR203" s="125"/>
      <c r="OS203" s="125"/>
      <c r="OT203" s="125"/>
      <c r="OU203" s="125"/>
      <c r="OV203" s="125"/>
      <c r="OW203" s="125"/>
      <c r="OX203" s="125"/>
      <c r="OY203" s="125"/>
      <c r="OZ203" s="125"/>
      <c r="PA203" s="125"/>
      <c r="PB203" s="125"/>
      <c r="PC203" s="125"/>
      <c r="PD203" s="125"/>
      <c r="PE203" s="125"/>
      <c r="PF203" s="125"/>
      <c r="PG203" s="125"/>
      <c r="PH203" s="125"/>
      <c r="PI203" s="125"/>
      <c r="PJ203" s="125"/>
      <c r="PK203" s="125"/>
      <c r="PL203" s="125"/>
      <c r="PM203" s="125"/>
      <c r="PN203" s="125"/>
      <c r="PO203" s="125"/>
      <c r="PP203" s="125"/>
      <c r="PQ203" s="125"/>
      <c r="PR203" s="125"/>
      <c r="PS203" s="125"/>
      <c r="PT203" s="125"/>
      <c r="PU203" s="125"/>
      <c r="PV203" s="125"/>
      <c r="PW203" s="125"/>
      <c r="PX203" s="125"/>
      <c r="PY203" s="125"/>
      <c r="PZ203" s="125"/>
      <c r="QA203" s="125"/>
      <c r="QB203" s="125"/>
      <c r="QC203" s="125"/>
      <c r="QD203" s="125"/>
      <c r="QE203" s="125"/>
      <c r="QF203" s="125"/>
      <c r="QG203" s="125"/>
      <c r="QH203" s="125"/>
      <c r="QI203" s="125"/>
      <c r="QJ203" s="125"/>
      <c r="QK203" s="125"/>
      <c r="QL203" s="125"/>
      <c r="QM203" s="125"/>
      <c r="QN203" s="125"/>
      <c r="QO203" s="125"/>
      <c r="QP203" s="125"/>
      <c r="QQ203" s="125"/>
      <c r="QR203" s="125"/>
      <c r="QS203" s="125"/>
      <c r="QT203" s="125"/>
      <c r="QU203" s="125"/>
      <c r="QV203" s="125"/>
      <c r="QW203" s="125"/>
      <c r="QX203" s="125"/>
      <c r="QY203" s="125"/>
      <c r="QZ203" s="125"/>
      <c r="RA203" s="125"/>
      <c r="RB203" s="125"/>
      <c r="RC203" s="125"/>
      <c r="RD203" s="125"/>
      <c r="RE203" s="125"/>
      <c r="RF203" s="125"/>
      <c r="RG203" s="125"/>
      <c r="RH203" s="125"/>
      <c r="RI203" s="125"/>
      <c r="RJ203" s="125"/>
      <c r="RK203" s="125"/>
      <c r="RL203" s="125"/>
      <c r="RM203" s="125"/>
      <c r="RN203" s="125"/>
      <c r="RO203" s="125"/>
      <c r="RP203" s="125"/>
      <c r="RQ203" s="125"/>
      <c r="RR203" s="125"/>
      <c r="RS203" s="125"/>
      <c r="RT203" s="125"/>
      <c r="RU203" s="125"/>
      <c r="RV203" s="125"/>
      <c r="RW203" s="125"/>
      <c r="RX203" s="125"/>
      <c r="RY203" s="125"/>
      <c r="RZ203" s="125"/>
      <c r="SA203" s="125"/>
      <c r="SB203" s="125"/>
      <c r="SC203" s="125"/>
      <c r="SD203" s="125"/>
      <c r="SE203" s="125"/>
      <c r="SF203" s="125"/>
      <c r="SG203" s="125"/>
      <c r="SH203" s="125"/>
      <c r="SI203" s="125"/>
      <c r="SJ203" s="125"/>
      <c r="SK203" s="125"/>
      <c r="SL203" s="125"/>
      <c r="SM203" s="125"/>
      <c r="SN203" s="125"/>
      <c r="SO203" s="125"/>
      <c r="SP203" s="125"/>
      <c r="SQ203" s="125"/>
      <c r="SR203" s="125"/>
      <c r="SS203" s="125"/>
      <c r="ST203" s="125"/>
      <c r="SU203" s="125"/>
      <c r="SV203" s="125"/>
      <c r="SW203" s="125"/>
      <c r="SX203" s="125"/>
      <c r="SY203" s="125"/>
      <c r="SZ203" s="125"/>
      <c r="TA203" s="125"/>
      <c r="TB203" s="125"/>
      <c r="TC203" s="125"/>
      <c r="TD203" s="125"/>
      <c r="TE203" s="125"/>
      <c r="TF203" s="125"/>
      <c r="TG203" s="125"/>
      <c r="TH203" s="125"/>
      <c r="TI203" s="125"/>
      <c r="TJ203" s="125"/>
      <c r="TK203" s="125"/>
      <c r="TL203" s="125"/>
      <c r="TM203" s="125"/>
      <c r="TN203" s="125"/>
      <c r="TO203" s="125"/>
      <c r="TP203" s="125"/>
      <c r="TQ203" s="125"/>
      <c r="TR203" s="125"/>
      <c r="TS203" s="125"/>
      <c r="TT203" s="125"/>
      <c r="TU203" s="125"/>
      <c r="TV203" s="125"/>
      <c r="TW203" s="125"/>
      <c r="TX203" s="125"/>
      <c r="TY203" s="125"/>
      <c r="TZ203" s="125"/>
      <c r="UA203" s="125"/>
      <c r="UB203" s="125"/>
      <c r="UC203" s="125"/>
      <c r="UD203" s="125"/>
      <c r="UE203" s="125"/>
      <c r="UF203" s="125"/>
      <c r="UG203" s="125"/>
      <c r="UH203" s="125"/>
      <c r="UI203" s="125"/>
      <c r="UJ203" s="125"/>
      <c r="UK203" s="125"/>
      <c r="UL203" s="125"/>
      <c r="UM203" s="125"/>
      <c r="UN203" s="125"/>
      <c r="UO203" s="125"/>
      <c r="UP203" s="125"/>
      <c r="UQ203" s="125"/>
      <c r="UR203" s="125"/>
      <c r="US203" s="125"/>
      <c r="UT203" s="125"/>
      <c r="UU203" s="125"/>
      <c r="UV203" s="125"/>
      <c r="UW203" s="125"/>
      <c r="UX203" s="125"/>
      <c r="UY203" s="125"/>
      <c r="UZ203" s="125"/>
      <c r="VA203" s="125"/>
      <c r="VB203" s="125"/>
      <c r="VC203" s="125"/>
      <c r="VD203" s="125"/>
      <c r="VE203" s="125"/>
      <c r="VF203" s="125"/>
      <c r="VG203" s="125"/>
      <c r="VH203" s="125"/>
      <c r="VI203" s="125"/>
      <c r="VJ203" s="125"/>
      <c r="VK203" s="125"/>
      <c r="VL203" s="125"/>
      <c r="VM203" s="125"/>
      <c r="VN203" s="125"/>
      <c r="VO203" s="125"/>
      <c r="VP203" s="125"/>
      <c r="VQ203" s="125"/>
      <c r="VR203" s="125"/>
      <c r="VS203" s="125"/>
      <c r="VT203" s="125"/>
      <c r="VU203" s="125"/>
      <c r="VV203" s="125"/>
      <c r="VW203" s="125"/>
      <c r="VX203" s="125"/>
      <c r="VY203" s="125"/>
      <c r="VZ203" s="125"/>
      <c r="WA203" s="125"/>
      <c r="WB203" s="125"/>
      <c r="WC203" s="125"/>
      <c r="WD203" s="125"/>
      <c r="WE203" s="125"/>
      <c r="WF203" s="125"/>
      <c r="WG203" s="125"/>
      <c r="WH203" s="125"/>
      <c r="WI203" s="125"/>
      <c r="WJ203" s="125"/>
      <c r="WK203" s="125"/>
      <c r="WL203" s="125"/>
      <c r="WM203" s="125"/>
      <c r="WN203" s="125"/>
      <c r="WO203" s="125"/>
      <c r="WP203" s="125"/>
      <c r="WQ203" s="125"/>
      <c r="WR203" s="125"/>
      <c r="WS203" s="125"/>
      <c r="WT203" s="125"/>
      <c r="WU203" s="125"/>
      <c r="WV203" s="125"/>
      <c r="WW203" s="125"/>
      <c r="WX203" s="125"/>
      <c r="WY203" s="125"/>
      <c r="WZ203" s="125"/>
      <c r="XA203" s="125"/>
      <c r="XB203" s="125"/>
      <c r="XC203" s="125"/>
      <c r="XD203" s="125"/>
      <c r="XE203" s="125"/>
      <c r="XF203" s="125"/>
      <c r="XG203" s="125"/>
      <c r="XH203" s="125"/>
      <c r="XI203" s="125"/>
      <c r="XJ203" s="125"/>
      <c r="XK203" s="125"/>
      <c r="XL203" s="125"/>
      <c r="XM203" s="125"/>
      <c r="XN203" s="125"/>
      <c r="XO203" s="125"/>
      <c r="XP203" s="125"/>
      <c r="XQ203" s="125"/>
      <c r="XR203" s="125"/>
      <c r="XS203" s="125"/>
      <c r="XT203" s="125"/>
      <c r="XU203" s="125"/>
      <c r="XV203" s="125"/>
      <c r="XW203" s="125"/>
      <c r="XX203" s="125"/>
      <c r="XY203" s="125"/>
      <c r="XZ203" s="125"/>
      <c r="YA203" s="125"/>
      <c r="YB203" s="125"/>
      <c r="YC203" s="125"/>
      <c r="YD203" s="125"/>
      <c r="YE203" s="125"/>
      <c r="YF203" s="125"/>
      <c r="YG203" s="125"/>
      <c r="YH203" s="125"/>
      <c r="YI203" s="125"/>
      <c r="YJ203" s="125"/>
      <c r="YK203" s="125"/>
      <c r="YL203" s="125"/>
      <c r="YM203" s="125"/>
      <c r="YN203" s="125"/>
      <c r="YO203" s="125"/>
      <c r="YP203" s="125"/>
      <c r="YQ203" s="125"/>
      <c r="YR203" s="125"/>
      <c r="YS203" s="125"/>
      <c r="YT203" s="125"/>
      <c r="YU203" s="125"/>
      <c r="YV203" s="125"/>
      <c r="YW203" s="125"/>
      <c r="YX203" s="125"/>
      <c r="YY203" s="125"/>
      <c r="YZ203" s="125"/>
      <c r="ZA203" s="125"/>
      <c r="ZB203" s="125"/>
      <c r="ZC203" s="125"/>
      <c r="ZD203" s="125"/>
      <c r="ZE203" s="125"/>
      <c r="ZF203" s="125"/>
      <c r="ZG203" s="125"/>
      <c r="ZH203" s="125"/>
      <c r="ZI203" s="125"/>
      <c r="ZJ203" s="125"/>
      <c r="ZK203" s="125"/>
      <c r="ZL203" s="125"/>
      <c r="ZM203" s="125"/>
      <c r="ZN203" s="125"/>
      <c r="ZO203" s="125"/>
      <c r="ZP203" s="125"/>
      <c r="ZQ203" s="125"/>
      <c r="ZR203" s="125"/>
      <c r="ZS203" s="125"/>
      <c r="ZT203" s="125"/>
      <c r="ZU203" s="125"/>
      <c r="ZV203" s="125"/>
      <c r="ZW203" s="125"/>
      <c r="ZX203" s="125"/>
      <c r="ZY203" s="125"/>
      <c r="ZZ203" s="125"/>
      <c r="AAA203" s="125"/>
      <c r="AAB203" s="125"/>
      <c r="AAC203" s="125"/>
      <c r="AAD203" s="125"/>
      <c r="AAE203" s="125"/>
      <c r="AAF203" s="125"/>
      <c r="AAG203" s="125"/>
      <c r="AAH203" s="125"/>
      <c r="AAI203" s="125"/>
      <c r="AAJ203" s="125"/>
      <c r="AAK203" s="125"/>
      <c r="AAL203" s="125"/>
      <c r="AAM203" s="125"/>
      <c r="AAN203" s="125"/>
      <c r="AAO203" s="125"/>
      <c r="AAP203" s="125"/>
      <c r="AAQ203" s="125"/>
      <c r="AAR203" s="125"/>
      <c r="AAS203" s="125"/>
      <c r="AAT203" s="125"/>
      <c r="AAU203" s="125"/>
      <c r="AAV203" s="125"/>
      <c r="AAW203" s="125"/>
      <c r="AAX203" s="125"/>
      <c r="AAY203" s="125"/>
      <c r="AAZ203" s="125"/>
      <c r="ABA203" s="125"/>
      <c r="ABB203" s="125"/>
      <c r="ABC203" s="125"/>
      <c r="ABD203" s="125"/>
      <c r="ABE203" s="125"/>
      <c r="ABF203" s="125"/>
      <c r="ABG203" s="125"/>
      <c r="ABH203" s="125"/>
      <c r="ABI203" s="125"/>
      <c r="ABJ203" s="125"/>
      <c r="ABK203" s="125"/>
      <c r="ABL203" s="125"/>
      <c r="ABM203" s="125"/>
      <c r="ABN203" s="125"/>
      <c r="ABO203" s="125"/>
      <c r="ABP203" s="125"/>
      <c r="ABQ203" s="125"/>
      <c r="ABR203" s="125"/>
      <c r="ABS203" s="125"/>
      <c r="ABT203" s="125"/>
      <c r="ABU203" s="125"/>
      <c r="ABV203" s="125"/>
      <c r="ABW203" s="125"/>
      <c r="ABX203" s="125"/>
      <c r="ABY203" s="125"/>
      <c r="ABZ203" s="125"/>
      <c r="ACA203" s="125"/>
      <c r="ACB203" s="125"/>
      <c r="ACC203" s="125"/>
      <c r="ACD203" s="125"/>
      <c r="ACE203" s="125"/>
      <c r="ACF203" s="125"/>
      <c r="ACG203" s="125"/>
      <c r="ACH203" s="125"/>
      <c r="ACI203" s="125"/>
      <c r="ACJ203" s="125"/>
      <c r="ACK203" s="125"/>
      <c r="ACL203" s="125"/>
      <c r="ACM203" s="125"/>
      <c r="ACN203" s="125"/>
      <c r="ACO203" s="125"/>
      <c r="ACP203" s="125"/>
      <c r="ACQ203" s="125"/>
      <c r="ACR203" s="125"/>
      <c r="ACS203" s="125"/>
      <c r="ACT203" s="125"/>
      <c r="ACU203" s="125"/>
      <c r="ACV203" s="125"/>
      <c r="ACW203" s="125"/>
      <c r="ACX203" s="125"/>
      <c r="ACY203" s="125"/>
      <c r="ACZ203" s="125"/>
      <c r="ADA203" s="125"/>
      <c r="ADB203" s="125"/>
      <c r="ADC203" s="125"/>
      <c r="ADD203" s="125"/>
      <c r="ADE203" s="125"/>
      <c r="ADF203" s="125"/>
      <c r="ADG203" s="125"/>
      <c r="ADH203" s="125"/>
      <c r="ADI203" s="125"/>
      <c r="ADJ203" s="125"/>
      <c r="ADK203" s="125"/>
      <c r="ADL203" s="125"/>
      <c r="ADM203" s="125"/>
      <c r="ADN203" s="125"/>
      <c r="ADO203" s="125"/>
      <c r="ADP203" s="125"/>
      <c r="ADQ203" s="125"/>
      <c r="ADR203" s="125"/>
      <c r="ADS203" s="125"/>
      <c r="ADT203" s="125"/>
      <c r="ADU203" s="125"/>
      <c r="ADV203" s="125"/>
      <c r="ADW203" s="125"/>
      <c r="ADX203" s="125"/>
      <c r="ADY203" s="125"/>
      <c r="ADZ203" s="125"/>
      <c r="AEA203" s="125"/>
      <c r="AEB203" s="125"/>
      <c r="AEC203" s="125"/>
      <c r="AED203" s="125"/>
      <c r="AEE203" s="125"/>
      <c r="AEF203" s="125"/>
      <c r="AEG203" s="125"/>
      <c r="AEH203" s="125"/>
      <c r="AEI203" s="125"/>
      <c r="AEJ203" s="125"/>
      <c r="AEK203" s="125"/>
      <c r="AEL203" s="125"/>
      <c r="AEM203" s="125"/>
      <c r="AEN203" s="125"/>
      <c r="AEO203" s="125"/>
      <c r="AEP203" s="125"/>
      <c r="AEQ203" s="125"/>
      <c r="AER203" s="125"/>
      <c r="AES203" s="125"/>
      <c r="AET203" s="125"/>
      <c r="AEU203" s="125"/>
      <c r="AEV203" s="125"/>
      <c r="AEW203" s="125"/>
      <c r="AEX203" s="125"/>
      <c r="AEY203" s="125"/>
      <c r="AEZ203" s="125"/>
      <c r="AFA203" s="125"/>
      <c r="AFB203" s="125"/>
      <c r="AFC203" s="125"/>
      <c r="AFD203" s="125"/>
      <c r="AFE203" s="125"/>
      <c r="AFF203" s="125"/>
      <c r="AFG203" s="125"/>
      <c r="AFH203" s="125"/>
      <c r="AFI203" s="125"/>
      <c r="AFJ203" s="125"/>
      <c r="AFK203" s="125"/>
      <c r="AFL203" s="125"/>
      <c r="AFM203" s="125"/>
      <c r="AFN203" s="125"/>
      <c r="AFO203" s="125"/>
      <c r="AFP203" s="125"/>
      <c r="AFQ203" s="125"/>
      <c r="AFR203" s="125"/>
      <c r="AFS203" s="125"/>
      <c r="AFT203" s="125"/>
      <c r="AFU203" s="125"/>
      <c r="AFV203" s="125"/>
      <c r="AFW203" s="125"/>
      <c r="AFX203" s="125"/>
      <c r="AFY203" s="125"/>
      <c r="AFZ203" s="125"/>
      <c r="AGA203" s="125"/>
      <c r="AGB203" s="125"/>
      <c r="AGC203" s="125"/>
      <c r="AGD203" s="125"/>
      <c r="AGE203" s="125"/>
      <c r="AGF203" s="125"/>
      <c r="AGG203" s="125"/>
      <c r="AGH203" s="125"/>
      <c r="AGI203" s="125"/>
      <c r="AGJ203" s="125"/>
      <c r="AGK203" s="125"/>
      <c r="AGL203" s="125"/>
      <c r="AGM203" s="125"/>
      <c r="AGN203" s="125"/>
      <c r="AGO203" s="125"/>
      <c r="AGP203" s="125"/>
      <c r="AGQ203" s="125"/>
      <c r="AGR203" s="125"/>
      <c r="AGS203" s="125"/>
      <c r="AGT203" s="125"/>
      <c r="AGU203" s="125"/>
      <c r="AGV203" s="125"/>
      <c r="AGW203" s="125"/>
      <c r="AGX203" s="125"/>
      <c r="AGY203" s="125"/>
      <c r="AGZ203" s="125"/>
      <c r="AHA203" s="125"/>
      <c r="AHB203" s="125"/>
      <c r="AHC203" s="125"/>
      <c r="AHD203" s="125"/>
      <c r="AHE203" s="125"/>
      <c r="AHF203" s="125"/>
      <c r="AHG203" s="125"/>
      <c r="AHH203" s="125"/>
      <c r="AHI203" s="125"/>
      <c r="AHJ203" s="125"/>
      <c r="AHK203" s="125"/>
      <c r="AHL203" s="125"/>
      <c r="AHM203" s="125"/>
      <c r="AHN203" s="125"/>
      <c r="AHO203" s="125"/>
      <c r="AHP203" s="125"/>
      <c r="AHQ203" s="125"/>
      <c r="AHR203" s="125"/>
      <c r="AHS203" s="125"/>
      <c r="AHT203" s="125"/>
      <c r="AHU203" s="125"/>
      <c r="AHV203" s="125"/>
      <c r="AHW203" s="125"/>
      <c r="AHX203" s="125"/>
      <c r="AHY203" s="125"/>
      <c r="AHZ203" s="125"/>
      <c r="AIA203" s="125"/>
      <c r="AIB203" s="125"/>
      <c r="AIC203" s="125"/>
      <c r="AID203" s="125"/>
      <c r="AIE203" s="125"/>
      <c r="AIF203" s="125"/>
      <c r="AIG203" s="125"/>
      <c r="AIH203" s="125"/>
      <c r="AII203" s="125"/>
      <c r="AIJ203" s="125"/>
      <c r="AIK203" s="125"/>
      <c r="AIL203" s="125"/>
      <c r="AIM203" s="125"/>
      <c r="AIN203" s="125"/>
      <c r="AIO203" s="125"/>
      <c r="AIP203" s="125"/>
      <c r="AIQ203" s="125"/>
      <c r="AIR203" s="125"/>
      <c r="AIS203" s="125"/>
      <c r="AIT203" s="125"/>
      <c r="AIU203" s="125"/>
      <c r="AIV203" s="125"/>
      <c r="AIW203" s="125"/>
      <c r="AIX203" s="125"/>
      <c r="AIY203" s="125"/>
      <c r="AIZ203" s="125"/>
      <c r="AJA203" s="125"/>
      <c r="AJB203" s="125"/>
      <c r="AJC203" s="125"/>
      <c r="AJD203" s="125"/>
      <c r="AJE203" s="125"/>
      <c r="AJF203" s="125"/>
      <c r="AJG203" s="125"/>
      <c r="AJH203" s="125"/>
      <c r="AJI203" s="125"/>
      <c r="AJJ203" s="125"/>
      <c r="AJK203" s="125"/>
      <c r="AJL203" s="125"/>
      <c r="AJM203" s="125"/>
      <c r="AJN203" s="125"/>
      <c r="AJO203" s="125"/>
      <c r="AJP203" s="125"/>
      <c r="AJQ203" s="125"/>
      <c r="AJR203" s="125"/>
      <c r="AJS203" s="125"/>
      <c r="AJT203" s="125"/>
      <c r="AJU203" s="125"/>
      <c r="AJV203" s="125"/>
      <c r="AJW203" s="125"/>
      <c r="AJX203" s="125"/>
      <c r="AJY203" s="125"/>
      <c r="AJZ203" s="125"/>
      <c r="AKA203" s="125"/>
      <c r="AKB203" s="125"/>
      <c r="AKC203" s="125"/>
      <c r="AKD203" s="125"/>
      <c r="AKE203" s="125"/>
      <c r="AKF203" s="125"/>
      <c r="AKG203" s="125"/>
      <c r="AKH203" s="125"/>
      <c r="AKI203" s="125"/>
      <c r="AKJ203" s="125"/>
      <c r="AKK203" s="125"/>
      <c r="AKL203" s="125"/>
      <c r="AKM203" s="125"/>
      <c r="AKN203" s="125"/>
      <c r="AKO203" s="125"/>
      <c r="AKP203" s="125"/>
      <c r="AKQ203" s="125"/>
      <c r="AKR203" s="125"/>
      <c r="AKS203" s="125"/>
      <c r="AKT203" s="125"/>
      <c r="AKU203" s="125"/>
      <c r="AKV203" s="125"/>
      <c r="AKW203" s="125"/>
      <c r="AKX203" s="125"/>
      <c r="AKY203" s="125"/>
      <c r="AKZ203" s="125"/>
      <c r="ALA203" s="125"/>
      <c r="ALB203" s="125"/>
      <c r="ALC203" s="125"/>
      <c r="ALD203" s="125"/>
      <c r="ALE203" s="125"/>
      <c r="ALF203" s="125"/>
      <c r="ALG203" s="125"/>
      <c r="ALH203" s="125"/>
      <c r="ALI203" s="125"/>
      <c r="ALJ203" s="125"/>
      <c r="ALK203" s="125"/>
      <c r="ALL203" s="125"/>
      <c r="ALM203" s="125"/>
      <c r="ALN203" s="125"/>
      <c r="ALO203" s="125"/>
      <c r="ALP203" s="125"/>
      <c r="ALQ203" s="125"/>
      <c r="ALR203" s="125"/>
      <c r="ALS203" s="125"/>
      <c r="ALT203" s="125"/>
      <c r="ALU203" s="125"/>
      <c r="ALV203" s="125"/>
      <c r="ALW203" s="125"/>
      <c r="ALX203" s="125"/>
    </row>
    <row r="204" spans="1:1012" x14ac:dyDescent="0.2">
      <c r="A204" s="421" t="s">
        <v>138</v>
      </c>
      <c r="B204" s="418" t="s">
        <v>357</v>
      </c>
      <c r="C204" s="646"/>
      <c r="D204" s="646"/>
      <c r="E204" s="213"/>
      <c r="F204" s="646"/>
      <c r="G204" s="213"/>
      <c r="H204" s="646"/>
      <c r="I204" s="213"/>
      <c r="J204" s="646"/>
      <c r="K204" s="157"/>
      <c r="L204" s="156"/>
      <c r="M204" s="159"/>
      <c r="N204" s="742"/>
      <c r="O204" s="156"/>
      <c r="P204" s="156"/>
      <c r="Q204" s="159"/>
      <c r="R204" s="213"/>
      <c r="S204" s="213"/>
      <c r="T204" s="159"/>
      <c r="U204" s="682">
        <v>1</v>
      </c>
      <c r="V204" s="766">
        <v>1</v>
      </c>
      <c r="W204" s="161"/>
      <c r="X204" s="125" t="s">
        <v>1695</v>
      </c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  <c r="AU204" s="125"/>
      <c r="AV204" s="125"/>
      <c r="AW204" s="125"/>
      <c r="AX204" s="125"/>
      <c r="AY204" s="125"/>
      <c r="AZ204" s="125"/>
      <c r="BA204" s="125"/>
      <c r="BB204" s="125"/>
      <c r="BC204" s="125"/>
      <c r="BD204" s="125"/>
      <c r="BE204" s="125"/>
      <c r="BF204" s="125"/>
      <c r="BG204" s="125"/>
      <c r="BH204" s="125"/>
      <c r="BI204" s="125"/>
      <c r="BJ204" s="125"/>
      <c r="BK204" s="125"/>
      <c r="BL204" s="125"/>
      <c r="BM204" s="125"/>
      <c r="BN204" s="125"/>
      <c r="BO204" s="125"/>
      <c r="BP204" s="125"/>
      <c r="BQ204" s="125"/>
      <c r="BR204" s="125"/>
      <c r="BS204" s="125"/>
      <c r="BT204" s="125"/>
      <c r="BU204" s="125"/>
      <c r="BV204" s="125"/>
      <c r="BW204" s="125"/>
      <c r="BX204" s="125"/>
      <c r="BY204" s="125"/>
      <c r="BZ204" s="125"/>
      <c r="CA204" s="125"/>
      <c r="CB204" s="125"/>
      <c r="CC204" s="125"/>
      <c r="CD204" s="125"/>
      <c r="CE204" s="125"/>
      <c r="CF204" s="125"/>
      <c r="CG204" s="125"/>
      <c r="CH204" s="125"/>
      <c r="CI204" s="125"/>
      <c r="CJ204" s="125"/>
      <c r="CK204" s="125"/>
      <c r="CL204" s="125"/>
      <c r="CM204" s="125"/>
      <c r="CN204" s="125"/>
      <c r="CO204" s="125"/>
      <c r="CP204" s="125"/>
      <c r="CQ204" s="125"/>
      <c r="CR204" s="125"/>
      <c r="CS204" s="125"/>
      <c r="CT204" s="125"/>
      <c r="CU204" s="125"/>
      <c r="CV204" s="125"/>
      <c r="CW204" s="125"/>
      <c r="CX204" s="125"/>
      <c r="CY204" s="125"/>
      <c r="CZ204" s="125"/>
      <c r="DA204" s="125"/>
      <c r="DB204" s="125"/>
      <c r="DC204" s="125"/>
      <c r="DD204" s="125"/>
      <c r="DE204" s="125"/>
      <c r="DF204" s="125"/>
      <c r="DG204" s="125"/>
      <c r="DH204" s="125"/>
      <c r="DI204" s="125"/>
      <c r="DJ204" s="125"/>
      <c r="DK204" s="125"/>
      <c r="DL204" s="125"/>
      <c r="DM204" s="125"/>
      <c r="DN204" s="125"/>
      <c r="DO204" s="125"/>
      <c r="DP204" s="125"/>
      <c r="DQ204" s="125"/>
      <c r="DR204" s="125"/>
      <c r="DS204" s="125"/>
      <c r="DT204" s="125"/>
      <c r="DU204" s="125"/>
      <c r="DV204" s="125"/>
      <c r="DW204" s="125"/>
      <c r="DX204" s="125"/>
      <c r="DY204" s="125"/>
      <c r="DZ204" s="125"/>
      <c r="EA204" s="125"/>
      <c r="EB204" s="125"/>
      <c r="EC204" s="125"/>
      <c r="ED204" s="125"/>
      <c r="EE204" s="125"/>
      <c r="EF204" s="125"/>
      <c r="EG204" s="125"/>
      <c r="EH204" s="125"/>
      <c r="EI204" s="125"/>
      <c r="EJ204" s="125"/>
      <c r="EK204" s="125"/>
      <c r="EL204" s="125"/>
      <c r="EM204" s="125"/>
      <c r="EN204" s="125"/>
      <c r="EO204" s="125"/>
      <c r="EP204" s="125"/>
      <c r="EQ204" s="125"/>
      <c r="ER204" s="125"/>
      <c r="ES204" s="125"/>
      <c r="ET204" s="125"/>
      <c r="EU204" s="125"/>
      <c r="EV204" s="125"/>
      <c r="EW204" s="125"/>
      <c r="EX204" s="125"/>
      <c r="EY204" s="125"/>
      <c r="EZ204" s="125"/>
      <c r="FA204" s="125"/>
      <c r="FB204" s="125"/>
      <c r="FC204" s="125"/>
      <c r="FD204" s="125"/>
      <c r="FE204" s="125"/>
      <c r="FF204" s="125"/>
      <c r="FG204" s="125"/>
      <c r="FH204" s="125"/>
      <c r="FI204" s="125"/>
      <c r="FJ204" s="125"/>
      <c r="FK204" s="125"/>
      <c r="FL204" s="125"/>
      <c r="FM204" s="125"/>
      <c r="FN204" s="125"/>
      <c r="FO204" s="125"/>
      <c r="FP204" s="125"/>
      <c r="FQ204" s="125"/>
      <c r="FR204" s="125"/>
      <c r="FS204" s="125"/>
      <c r="FT204" s="125"/>
      <c r="FU204" s="125"/>
      <c r="FV204" s="125"/>
      <c r="FW204" s="125"/>
      <c r="FX204" s="125"/>
      <c r="FY204" s="125"/>
      <c r="FZ204" s="125"/>
      <c r="GA204" s="125"/>
      <c r="GB204" s="125"/>
      <c r="GC204" s="125"/>
      <c r="GD204" s="125"/>
      <c r="GE204" s="125"/>
      <c r="GF204" s="125"/>
      <c r="GG204" s="125"/>
      <c r="GH204" s="125"/>
      <c r="GI204" s="125"/>
      <c r="GJ204" s="125"/>
      <c r="GK204" s="125"/>
      <c r="GL204" s="125"/>
      <c r="GM204" s="125"/>
      <c r="GN204" s="125"/>
      <c r="GO204" s="125"/>
      <c r="GP204" s="125"/>
      <c r="GQ204" s="125"/>
      <c r="GR204" s="125"/>
      <c r="GS204" s="125"/>
      <c r="GT204" s="125"/>
      <c r="GU204" s="125"/>
      <c r="GV204" s="125"/>
      <c r="GW204" s="125"/>
      <c r="GX204" s="125"/>
      <c r="GY204" s="125"/>
      <c r="GZ204" s="125"/>
      <c r="HA204" s="125"/>
      <c r="HB204" s="125"/>
      <c r="HC204" s="125"/>
      <c r="HD204" s="125"/>
      <c r="HE204" s="125"/>
      <c r="HF204" s="125"/>
      <c r="HG204" s="125"/>
      <c r="HH204" s="125"/>
      <c r="HI204" s="125"/>
      <c r="HJ204" s="125"/>
      <c r="HK204" s="125"/>
      <c r="HL204" s="125"/>
      <c r="HM204" s="125"/>
      <c r="HN204" s="125"/>
      <c r="HO204" s="125"/>
      <c r="HP204" s="125"/>
      <c r="HQ204" s="125"/>
      <c r="HR204" s="125"/>
      <c r="HS204" s="125"/>
      <c r="HT204" s="125"/>
      <c r="HU204" s="125"/>
      <c r="HV204" s="125"/>
      <c r="HW204" s="125"/>
      <c r="HX204" s="125"/>
      <c r="HY204" s="125"/>
      <c r="HZ204" s="125"/>
      <c r="IA204" s="125"/>
      <c r="IB204" s="125"/>
      <c r="IC204" s="125"/>
      <c r="ID204" s="125"/>
      <c r="IE204" s="125"/>
      <c r="IF204" s="125"/>
      <c r="IG204" s="125"/>
      <c r="IH204" s="125"/>
      <c r="II204" s="125"/>
      <c r="IJ204" s="125"/>
      <c r="IK204" s="125"/>
      <c r="IL204" s="125"/>
      <c r="IM204" s="125"/>
      <c r="IN204" s="125"/>
      <c r="IO204" s="125"/>
      <c r="IP204" s="125"/>
      <c r="IQ204" s="125"/>
      <c r="IR204" s="125"/>
      <c r="IS204" s="125"/>
      <c r="IT204" s="125"/>
      <c r="IU204" s="125"/>
      <c r="IV204" s="125"/>
      <c r="IW204" s="125"/>
      <c r="IX204" s="125"/>
      <c r="IY204" s="125"/>
      <c r="IZ204" s="125"/>
      <c r="JA204" s="125"/>
      <c r="JB204" s="125"/>
      <c r="JC204" s="125"/>
      <c r="JD204" s="125"/>
      <c r="JE204" s="125"/>
      <c r="JF204" s="125"/>
      <c r="JG204" s="125"/>
      <c r="JH204" s="125"/>
      <c r="JI204" s="125"/>
      <c r="JJ204" s="125"/>
      <c r="JK204" s="125"/>
      <c r="JL204" s="125"/>
      <c r="JM204" s="125"/>
      <c r="JN204" s="125"/>
      <c r="JO204" s="125"/>
      <c r="JP204" s="125"/>
      <c r="JQ204" s="125"/>
      <c r="JR204" s="125"/>
      <c r="JS204" s="125"/>
      <c r="JT204" s="125"/>
      <c r="JU204" s="125"/>
      <c r="JV204" s="125"/>
      <c r="JW204" s="125"/>
      <c r="JX204" s="125"/>
      <c r="JY204" s="125"/>
      <c r="JZ204" s="125"/>
      <c r="KA204" s="125"/>
      <c r="KB204" s="125"/>
      <c r="KC204" s="125"/>
      <c r="KD204" s="125"/>
      <c r="KE204" s="125"/>
      <c r="KF204" s="125"/>
      <c r="KG204" s="125"/>
      <c r="KH204" s="125"/>
      <c r="KI204" s="125"/>
      <c r="KJ204" s="125"/>
      <c r="KK204" s="125"/>
      <c r="KL204" s="125"/>
      <c r="KM204" s="125"/>
      <c r="KN204" s="125"/>
      <c r="KO204" s="125"/>
      <c r="KP204" s="125"/>
      <c r="KQ204" s="125"/>
      <c r="KR204" s="125"/>
      <c r="KS204" s="125"/>
      <c r="KT204" s="125"/>
      <c r="KU204" s="125"/>
      <c r="KV204" s="125"/>
      <c r="KW204" s="125"/>
      <c r="KX204" s="125"/>
      <c r="KY204" s="125"/>
      <c r="KZ204" s="125"/>
      <c r="LA204" s="125"/>
      <c r="LB204" s="125"/>
      <c r="LC204" s="125"/>
      <c r="LD204" s="125"/>
      <c r="LE204" s="125"/>
      <c r="LF204" s="125"/>
      <c r="LG204" s="125"/>
      <c r="LH204" s="125"/>
      <c r="LI204" s="125"/>
      <c r="LJ204" s="125"/>
      <c r="LK204" s="125"/>
      <c r="LL204" s="125"/>
      <c r="LM204" s="125"/>
      <c r="LN204" s="125"/>
      <c r="LO204" s="125"/>
      <c r="LP204" s="125"/>
      <c r="LQ204" s="125"/>
      <c r="LR204" s="125"/>
      <c r="LS204" s="125"/>
      <c r="LT204" s="125"/>
      <c r="LU204" s="125"/>
      <c r="LV204" s="125"/>
      <c r="LW204" s="125"/>
      <c r="LX204" s="125"/>
      <c r="LY204" s="125"/>
      <c r="LZ204" s="125"/>
      <c r="MA204" s="125"/>
      <c r="MB204" s="125"/>
      <c r="MC204" s="125"/>
      <c r="MD204" s="125"/>
      <c r="ME204" s="125"/>
      <c r="MF204" s="125"/>
      <c r="MG204" s="125"/>
      <c r="MH204" s="125"/>
      <c r="MI204" s="125"/>
      <c r="MJ204" s="125"/>
      <c r="MK204" s="125"/>
      <c r="ML204" s="125"/>
      <c r="MM204" s="125"/>
      <c r="MN204" s="125"/>
      <c r="MO204" s="125"/>
      <c r="MP204" s="125"/>
      <c r="MQ204" s="125"/>
      <c r="MR204" s="125"/>
      <c r="MS204" s="125"/>
      <c r="MT204" s="125"/>
      <c r="MU204" s="125"/>
      <c r="MV204" s="125"/>
      <c r="MW204" s="125"/>
      <c r="MX204" s="125"/>
      <c r="MY204" s="125"/>
      <c r="MZ204" s="125"/>
      <c r="NA204" s="125"/>
      <c r="NB204" s="125"/>
      <c r="NC204" s="125"/>
      <c r="ND204" s="125"/>
      <c r="NE204" s="125"/>
      <c r="NF204" s="125"/>
      <c r="NG204" s="125"/>
      <c r="NH204" s="125"/>
      <c r="NI204" s="125"/>
      <c r="NJ204" s="125"/>
      <c r="NK204" s="125"/>
      <c r="NL204" s="125"/>
      <c r="NM204" s="125"/>
      <c r="NN204" s="125"/>
      <c r="NO204" s="125"/>
      <c r="NP204" s="125"/>
      <c r="NQ204" s="125"/>
      <c r="NR204" s="125"/>
      <c r="NS204" s="125"/>
      <c r="NT204" s="125"/>
      <c r="NU204" s="125"/>
      <c r="NV204" s="125"/>
      <c r="NW204" s="125"/>
      <c r="NX204" s="125"/>
      <c r="NY204" s="125"/>
      <c r="NZ204" s="125"/>
      <c r="OA204" s="125"/>
      <c r="OB204" s="125"/>
      <c r="OC204" s="125"/>
      <c r="OD204" s="125"/>
      <c r="OE204" s="125"/>
      <c r="OF204" s="125"/>
      <c r="OG204" s="125"/>
      <c r="OH204" s="125"/>
      <c r="OI204" s="125"/>
      <c r="OJ204" s="125"/>
      <c r="OK204" s="125"/>
      <c r="OL204" s="125"/>
      <c r="OM204" s="125"/>
      <c r="ON204" s="125"/>
      <c r="OO204" s="125"/>
      <c r="OP204" s="125"/>
      <c r="OQ204" s="125"/>
      <c r="OR204" s="125"/>
      <c r="OS204" s="125"/>
      <c r="OT204" s="125"/>
      <c r="OU204" s="125"/>
      <c r="OV204" s="125"/>
      <c r="OW204" s="125"/>
      <c r="OX204" s="125"/>
      <c r="OY204" s="125"/>
      <c r="OZ204" s="125"/>
      <c r="PA204" s="125"/>
      <c r="PB204" s="125"/>
      <c r="PC204" s="125"/>
      <c r="PD204" s="125"/>
      <c r="PE204" s="125"/>
      <c r="PF204" s="125"/>
      <c r="PG204" s="125"/>
      <c r="PH204" s="125"/>
      <c r="PI204" s="125"/>
      <c r="PJ204" s="125"/>
      <c r="PK204" s="125"/>
      <c r="PL204" s="125"/>
      <c r="PM204" s="125"/>
      <c r="PN204" s="125"/>
      <c r="PO204" s="125"/>
      <c r="PP204" s="125"/>
      <c r="PQ204" s="125"/>
      <c r="PR204" s="125"/>
      <c r="PS204" s="125"/>
      <c r="PT204" s="125"/>
      <c r="PU204" s="125"/>
      <c r="PV204" s="125"/>
      <c r="PW204" s="125"/>
      <c r="PX204" s="125"/>
      <c r="PY204" s="125"/>
      <c r="PZ204" s="125"/>
      <c r="QA204" s="125"/>
      <c r="QB204" s="125"/>
      <c r="QC204" s="125"/>
      <c r="QD204" s="125"/>
      <c r="QE204" s="125"/>
      <c r="QF204" s="125"/>
      <c r="QG204" s="125"/>
      <c r="QH204" s="125"/>
      <c r="QI204" s="125"/>
      <c r="QJ204" s="125"/>
      <c r="QK204" s="125"/>
      <c r="QL204" s="125"/>
      <c r="QM204" s="125"/>
      <c r="QN204" s="125"/>
      <c r="QO204" s="125"/>
      <c r="QP204" s="125"/>
      <c r="QQ204" s="125"/>
      <c r="QR204" s="125"/>
      <c r="QS204" s="125"/>
      <c r="QT204" s="125"/>
      <c r="QU204" s="125"/>
      <c r="QV204" s="125"/>
      <c r="QW204" s="125"/>
      <c r="QX204" s="125"/>
      <c r="QY204" s="125"/>
      <c r="QZ204" s="125"/>
      <c r="RA204" s="125"/>
      <c r="RB204" s="125"/>
      <c r="RC204" s="125"/>
      <c r="RD204" s="125"/>
      <c r="RE204" s="125"/>
      <c r="RF204" s="125"/>
      <c r="RG204" s="125"/>
      <c r="RH204" s="125"/>
      <c r="RI204" s="125"/>
      <c r="RJ204" s="125"/>
      <c r="RK204" s="125"/>
      <c r="RL204" s="125"/>
      <c r="RM204" s="125"/>
      <c r="RN204" s="125"/>
      <c r="RO204" s="125"/>
      <c r="RP204" s="125"/>
      <c r="RQ204" s="125"/>
      <c r="RR204" s="125"/>
      <c r="RS204" s="125"/>
      <c r="RT204" s="125"/>
      <c r="RU204" s="125"/>
      <c r="RV204" s="125"/>
      <c r="RW204" s="125"/>
      <c r="RX204" s="125"/>
      <c r="RY204" s="125"/>
      <c r="RZ204" s="125"/>
      <c r="SA204" s="125"/>
      <c r="SB204" s="125"/>
      <c r="SC204" s="125"/>
      <c r="SD204" s="125"/>
      <c r="SE204" s="125"/>
      <c r="SF204" s="125"/>
      <c r="SG204" s="125"/>
      <c r="SH204" s="125"/>
      <c r="SI204" s="125"/>
      <c r="SJ204" s="125"/>
      <c r="SK204" s="125"/>
      <c r="SL204" s="125"/>
      <c r="SM204" s="125"/>
      <c r="SN204" s="125"/>
      <c r="SO204" s="125"/>
      <c r="SP204" s="125"/>
      <c r="SQ204" s="125"/>
      <c r="SR204" s="125"/>
      <c r="SS204" s="125"/>
      <c r="ST204" s="125"/>
      <c r="SU204" s="125"/>
      <c r="SV204" s="125"/>
      <c r="SW204" s="125"/>
      <c r="SX204" s="125"/>
      <c r="SY204" s="125"/>
      <c r="SZ204" s="125"/>
      <c r="TA204" s="125"/>
      <c r="TB204" s="125"/>
      <c r="TC204" s="125"/>
      <c r="TD204" s="125"/>
      <c r="TE204" s="125"/>
      <c r="TF204" s="125"/>
      <c r="TG204" s="125"/>
      <c r="TH204" s="125"/>
      <c r="TI204" s="125"/>
      <c r="TJ204" s="125"/>
      <c r="TK204" s="125"/>
      <c r="TL204" s="125"/>
      <c r="TM204" s="125"/>
      <c r="TN204" s="125"/>
      <c r="TO204" s="125"/>
      <c r="TP204" s="125"/>
      <c r="TQ204" s="125"/>
      <c r="TR204" s="125"/>
      <c r="TS204" s="125"/>
      <c r="TT204" s="125"/>
      <c r="TU204" s="125"/>
      <c r="TV204" s="125"/>
      <c r="TW204" s="125"/>
      <c r="TX204" s="125"/>
      <c r="TY204" s="125"/>
      <c r="TZ204" s="125"/>
      <c r="UA204" s="125"/>
      <c r="UB204" s="125"/>
      <c r="UC204" s="125"/>
      <c r="UD204" s="125"/>
      <c r="UE204" s="125"/>
      <c r="UF204" s="125"/>
      <c r="UG204" s="125"/>
      <c r="UH204" s="125"/>
      <c r="UI204" s="125"/>
      <c r="UJ204" s="125"/>
      <c r="UK204" s="125"/>
      <c r="UL204" s="125"/>
      <c r="UM204" s="125"/>
      <c r="UN204" s="125"/>
      <c r="UO204" s="125"/>
      <c r="UP204" s="125"/>
      <c r="UQ204" s="125"/>
      <c r="UR204" s="125"/>
      <c r="US204" s="125"/>
      <c r="UT204" s="125"/>
      <c r="UU204" s="125"/>
      <c r="UV204" s="125"/>
      <c r="UW204" s="125"/>
      <c r="UX204" s="125"/>
      <c r="UY204" s="125"/>
      <c r="UZ204" s="125"/>
      <c r="VA204" s="125"/>
      <c r="VB204" s="125"/>
      <c r="VC204" s="125"/>
      <c r="VD204" s="125"/>
      <c r="VE204" s="125"/>
      <c r="VF204" s="125"/>
      <c r="VG204" s="125"/>
      <c r="VH204" s="125"/>
      <c r="VI204" s="125"/>
      <c r="VJ204" s="125"/>
      <c r="VK204" s="125"/>
      <c r="VL204" s="125"/>
      <c r="VM204" s="125"/>
      <c r="VN204" s="125"/>
      <c r="VO204" s="125"/>
      <c r="VP204" s="125"/>
      <c r="VQ204" s="125"/>
      <c r="VR204" s="125"/>
      <c r="VS204" s="125"/>
      <c r="VT204" s="125"/>
      <c r="VU204" s="125"/>
      <c r="VV204" s="125"/>
      <c r="VW204" s="125"/>
      <c r="VX204" s="125"/>
      <c r="VY204" s="125"/>
      <c r="VZ204" s="125"/>
      <c r="WA204" s="125"/>
      <c r="WB204" s="125"/>
      <c r="WC204" s="125"/>
      <c r="WD204" s="125"/>
      <c r="WE204" s="125"/>
      <c r="WF204" s="125"/>
      <c r="WG204" s="125"/>
      <c r="WH204" s="125"/>
      <c r="WI204" s="125"/>
      <c r="WJ204" s="125"/>
      <c r="WK204" s="125"/>
      <c r="WL204" s="125"/>
      <c r="WM204" s="125"/>
      <c r="WN204" s="125"/>
      <c r="WO204" s="125"/>
      <c r="WP204" s="125"/>
      <c r="WQ204" s="125"/>
      <c r="WR204" s="125"/>
      <c r="WS204" s="125"/>
      <c r="WT204" s="125"/>
      <c r="WU204" s="125"/>
      <c r="WV204" s="125"/>
      <c r="WW204" s="125"/>
      <c r="WX204" s="125"/>
      <c r="WY204" s="125"/>
      <c r="WZ204" s="125"/>
      <c r="XA204" s="125"/>
      <c r="XB204" s="125"/>
      <c r="XC204" s="125"/>
      <c r="XD204" s="125"/>
      <c r="XE204" s="125"/>
      <c r="XF204" s="125"/>
      <c r="XG204" s="125"/>
      <c r="XH204" s="125"/>
      <c r="XI204" s="125"/>
      <c r="XJ204" s="125"/>
      <c r="XK204" s="125"/>
      <c r="XL204" s="125"/>
      <c r="XM204" s="125"/>
      <c r="XN204" s="125"/>
      <c r="XO204" s="125"/>
      <c r="XP204" s="125"/>
      <c r="XQ204" s="125"/>
      <c r="XR204" s="125"/>
      <c r="XS204" s="125"/>
      <c r="XT204" s="125"/>
      <c r="XU204" s="125"/>
      <c r="XV204" s="125"/>
      <c r="XW204" s="125"/>
      <c r="XX204" s="125"/>
      <c r="XY204" s="125"/>
      <c r="XZ204" s="125"/>
      <c r="YA204" s="125"/>
      <c r="YB204" s="125"/>
      <c r="YC204" s="125"/>
      <c r="YD204" s="125"/>
      <c r="YE204" s="125"/>
      <c r="YF204" s="125"/>
      <c r="YG204" s="125"/>
      <c r="YH204" s="125"/>
      <c r="YI204" s="125"/>
      <c r="YJ204" s="125"/>
      <c r="YK204" s="125"/>
      <c r="YL204" s="125"/>
      <c r="YM204" s="125"/>
      <c r="YN204" s="125"/>
      <c r="YO204" s="125"/>
      <c r="YP204" s="125"/>
      <c r="YQ204" s="125"/>
      <c r="YR204" s="125"/>
      <c r="YS204" s="125"/>
      <c r="YT204" s="125"/>
      <c r="YU204" s="125"/>
      <c r="YV204" s="125"/>
      <c r="YW204" s="125"/>
      <c r="YX204" s="125"/>
      <c r="YY204" s="125"/>
      <c r="YZ204" s="125"/>
      <c r="ZA204" s="125"/>
      <c r="ZB204" s="125"/>
      <c r="ZC204" s="125"/>
      <c r="ZD204" s="125"/>
      <c r="ZE204" s="125"/>
      <c r="ZF204" s="125"/>
      <c r="ZG204" s="125"/>
      <c r="ZH204" s="125"/>
      <c r="ZI204" s="125"/>
      <c r="ZJ204" s="125"/>
      <c r="ZK204" s="125"/>
      <c r="ZL204" s="125"/>
      <c r="ZM204" s="125"/>
      <c r="ZN204" s="125"/>
      <c r="ZO204" s="125"/>
      <c r="ZP204" s="125"/>
      <c r="ZQ204" s="125"/>
      <c r="ZR204" s="125"/>
      <c r="ZS204" s="125"/>
      <c r="ZT204" s="125"/>
      <c r="ZU204" s="125"/>
      <c r="ZV204" s="125"/>
      <c r="ZW204" s="125"/>
      <c r="ZX204" s="125"/>
      <c r="ZY204" s="125"/>
      <c r="ZZ204" s="125"/>
      <c r="AAA204" s="125"/>
      <c r="AAB204" s="125"/>
      <c r="AAC204" s="125"/>
      <c r="AAD204" s="125"/>
      <c r="AAE204" s="125"/>
      <c r="AAF204" s="125"/>
      <c r="AAG204" s="125"/>
      <c r="AAH204" s="125"/>
      <c r="AAI204" s="125"/>
      <c r="AAJ204" s="125"/>
      <c r="AAK204" s="125"/>
      <c r="AAL204" s="125"/>
      <c r="AAM204" s="125"/>
      <c r="AAN204" s="125"/>
      <c r="AAO204" s="125"/>
      <c r="AAP204" s="125"/>
      <c r="AAQ204" s="125"/>
      <c r="AAR204" s="125"/>
      <c r="AAS204" s="125"/>
      <c r="AAT204" s="125"/>
      <c r="AAU204" s="125"/>
      <c r="AAV204" s="125"/>
      <c r="AAW204" s="125"/>
      <c r="AAX204" s="125"/>
      <c r="AAY204" s="125"/>
      <c r="AAZ204" s="125"/>
      <c r="ABA204" s="125"/>
      <c r="ABB204" s="125"/>
      <c r="ABC204" s="125"/>
      <c r="ABD204" s="125"/>
      <c r="ABE204" s="125"/>
      <c r="ABF204" s="125"/>
      <c r="ABG204" s="125"/>
      <c r="ABH204" s="125"/>
      <c r="ABI204" s="125"/>
      <c r="ABJ204" s="125"/>
      <c r="ABK204" s="125"/>
      <c r="ABL204" s="125"/>
      <c r="ABM204" s="125"/>
      <c r="ABN204" s="125"/>
      <c r="ABO204" s="125"/>
      <c r="ABP204" s="125"/>
      <c r="ABQ204" s="125"/>
      <c r="ABR204" s="125"/>
      <c r="ABS204" s="125"/>
      <c r="ABT204" s="125"/>
      <c r="ABU204" s="125"/>
      <c r="ABV204" s="125"/>
      <c r="ABW204" s="125"/>
      <c r="ABX204" s="125"/>
      <c r="ABY204" s="125"/>
      <c r="ABZ204" s="125"/>
      <c r="ACA204" s="125"/>
      <c r="ACB204" s="125"/>
      <c r="ACC204" s="125"/>
      <c r="ACD204" s="125"/>
      <c r="ACE204" s="125"/>
      <c r="ACF204" s="125"/>
      <c r="ACG204" s="125"/>
      <c r="ACH204" s="125"/>
      <c r="ACI204" s="125"/>
      <c r="ACJ204" s="125"/>
      <c r="ACK204" s="125"/>
      <c r="ACL204" s="125"/>
      <c r="ACM204" s="125"/>
      <c r="ACN204" s="125"/>
      <c r="ACO204" s="125"/>
      <c r="ACP204" s="125"/>
      <c r="ACQ204" s="125"/>
      <c r="ACR204" s="125"/>
      <c r="ACS204" s="125"/>
      <c r="ACT204" s="125"/>
      <c r="ACU204" s="125"/>
      <c r="ACV204" s="125"/>
      <c r="ACW204" s="125"/>
      <c r="ACX204" s="125"/>
      <c r="ACY204" s="125"/>
      <c r="ACZ204" s="125"/>
      <c r="ADA204" s="125"/>
      <c r="ADB204" s="125"/>
      <c r="ADC204" s="125"/>
      <c r="ADD204" s="125"/>
      <c r="ADE204" s="125"/>
      <c r="ADF204" s="125"/>
      <c r="ADG204" s="125"/>
      <c r="ADH204" s="125"/>
      <c r="ADI204" s="125"/>
      <c r="ADJ204" s="125"/>
      <c r="ADK204" s="125"/>
      <c r="ADL204" s="125"/>
      <c r="ADM204" s="125"/>
      <c r="ADN204" s="125"/>
      <c r="ADO204" s="125"/>
      <c r="ADP204" s="125"/>
      <c r="ADQ204" s="125"/>
      <c r="ADR204" s="125"/>
      <c r="ADS204" s="125"/>
      <c r="ADT204" s="125"/>
      <c r="ADU204" s="125"/>
      <c r="ADV204" s="125"/>
      <c r="ADW204" s="125"/>
      <c r="ADX204" s="125"/>
      <c r="ADY204" s="125"/>
      <c r="ADZ204" s="125"/>
      <c r="AEA204" s="125"/>
      <c r="AEB204" s="125"/>
      <c r="AEC204" s="125"/>
      <c r="AED204" s="125"/>
      <c r="AEE204" s="125"/>
      <c r="AEF204" s="125"/>
      <c r="AEG204" s="125"/>
      <c r="AEH204" s="125"/>
      <c r="AEI204" s="125"/>
      <c r="AEJ204" s="125"/>
      <c r="AEK204" s="125"/>
      <c r="AEL204" s="125"/>
      <c r="AEM204" s="125"/>
      <c r="AEN204" s="125"/>
      <c r="AEO204" s="125"/>
      <c r="AEP204" s="125"/>
      <c r="AEQ204" s="125"/>
      <c r="AER204" s="125"/>
      <c r="AES204" s="125"/>
      <c r="AET204" s="125"/>
      <c r="AEU204" s="125"/>
      <c r="AEV204" s="125"/>
      <c r="AEW204" s="125"/>
      <c r="AEX204" s="125"/>
      <c r="AEY204" s="125"/>
      <c r="AEZ204" s="125"/>
      <c r="AFA204" s="125"/>
      <c r="AFB204" s="125"/>
      <c r="AFC204" s="125"/>
      <c r="AFD204" s="125"/>
      <c r="AFE204" s="125"/>
      <c r="AFF204" s="125"/>
      <c r="AFG204" s="125"/>
      <c r="AFH204" s="125"/>
      <c r="AFI204" s="125"/>
      <c r="AFJ204" s="125"/>
      <c r="AFK204" s="125"/>
      <c r="AFL204" s="125"/>
      <c r="AFM204" s="125"/>
      <c r="AFN204" s="125"/>
      <c r="AFO204" s="125"/>
      <c r="AFP204" s="125"/>
      <c r="AFQ204" s="125"/>
      <c r="AFR204" s="125"/>
      <c r="AFS204" s="125"/>
      <c r="AFT204" s="125"/>
      <c r="AFU204" s="125"/>
      <c r="AFV204" s="125"/>
      <c r="AFW204" s="125"/>
      <c r="AFX204" s="125"/>
      <c r="AFY204" s="125"/>
      <c r="AFZ204" s="125"/>
      <c r="AGA204" s="125"/>
      <c r="AGB204" s="125"/>
      <c r="AGC204" s="125"/>
      <c r="AGD204" s="125"/>
      <c r="AGE204" s="125"/>
      <c r="AGF204" s="125"/>
      <c r="AGG204" s="125"/>
      <c r="AGH204" s="125"/>
      <c r="AGI204" s="125"/>
      <c r="AGJ204" s="125"/>
      <c r="AGK204" s="125"/>
      <c r="AGL204" s="125"/>
      <c r="AGM204" s="125"/>
      <c r="AGN204" s="125"/>
      <c r="AGO204" s="125"/>
      <c r="AGP204" s="125"/>
      <c r="AGQ204" s="125"/>
      <c r="AGR204" s="125"/>
      <c r="AGS204" s="125"/>
      <c r="AGT204" s="125"/>
      <c r="AGU204" s="125"/>
      <c r="AGV204" s="125"/>
      <c r="AGW204" s="125"/>
      <c r="AGX204" s="125"/>
      <c r="AGY204" s="125"/>
      <c r="AGZ204" s="125"/>
      <c r="AHA204" s="125"/>
      <c r="AHB204" s="125"/>
      <c r="AHC204" s="125"/>
      <c r="AHD204" s="125"/>
      <c r="AHE204" s="125"/>
      <c r="AHF204" s="125"/>
      <c r="AHG204" s="125"/>
      <c r="AHH204" s="125"/>
      <c r="AHI204" s="125"/>
      <c r="AHJ204" s="125"/>
      <c r="AHK204" s="125"/>
      <c r="AHL204" s="125"/>
      <c r="AHM204" s="125"/>
      <c r="AHN204" s="125"/>
      <c r="AHO204" s="125"/>
      <c r="AHP204" s="125"/>
      <c r="AHQ204" s="125"/>
      <c r="AHR204" s="125"/>
      <c r="AHS204" s="125"/>
      <c r="AHT204" s="125"/>
      <c r="AHU204" s="125"/>
      <c r="AHV204" s="125"/>
      <c r="AHW204" s="125"/>
      <c r="AHX204" s="125"/>
      <c r="AHY204" s="125"/>
      <c r="AHZ204" s="125"/>
      <c r="AIA204" s="125"/>
      <c r="AIB204" s="125"/>
      <c r="AIC204" s="125"/>
      <c r="AID204" s="125"/>
      <c r="AIE204" s="125"/>
      <c r="AIF204" s="125"/>
      <c r="AIG204" s="125"/>
      <c r="AIH204" s="125"/>
      <c r="AII204" s="125"/>
      <c r="AIJ204" s="125"/>
      <c r="AIK204" s="125"/>
      <c r="AIL204" s="125"/>
      <c r="AIM204" s="125"/>
      <c r="AIN204" s="125"/>
      <c r="AIO204" s="125"/>
      <c r="AIP204" s="125"/>
      <c r="AIQ204" s="125"/>
      <c r="AIR204" s="125"/>
      <c r="AIS204" s="125"/>
      <c r="AIT204" s="125"/>
      <c r="AIU204" s="125"/>
      <c r="AIV204" s="125"/>
      <c r="AIW204" s="125"/>
      <c r="AIX204" s="125"/>
      <c r="AIY204" s="125"/>
      <c r="AIZ204" s="125"/>
      <c r="AJA204" s="125"/>
      <c r="AJB204" s="125"/>
      <c r="AJC204" s="125"/>
      <c r="AJD204" s="125"/>
      <c r="AJE204" s="125"/>
      <c r="AJF204" s="125"/>
      <c r="AJG204" s="125"/>
      <c r="AJH204" s="125"/>
      <c r="AJI204" s="125"/>
      <c r="AJJ204" s="125"/>
      <c r="AJK204" s="125"/>
      <c r="AJL204" s="125"/>
      <c r="AJM204" s="125"/>
      <c r="AJN204" s="125"/>
      <c r="AJO204" s="125"/>
      <c r="AJP204" s="125"/>
      <c r="AJQ204" s="125"/>
      <c r="AJR204" s="125"/>
      <c r="AJS204" s="125"/>
      <c r="AJT204" s="125"/>
      <c r="AJU204" s="125"/>
      <c r="AJV204" s="125"/>
      <c r="AJW204" s="125"/>
      <c r="AJX204" s="125"/>
      <c r="AJY204" s="125"/>
      <c r="AJZ204" s="125"/>
      <c r="AKA204" s="125"/>
      <c r="AKB204" s="125"/>
      <c r="AKC204" s="125"/>
      <c r="AKD204" s="125"/>
      <c r="AKE204" s="125"/>
      <c r="AKF204" s="125"/>
      <c r="AKG204" s="125"/>
      <c r="AKH204" s="125"/>
      <c r="AKI204" s="125"/>
      <c r="AKJ204" s="125"/>
      <c r="AKK204" s="125"/>
      <c r="AKL204" s="125"/>
      <c r="AKM204" s="125"/>
      <c r="AKN204" s="125"/>
      <c r="AKO204" s="125"/>
      <c r="AKP204" s="125"/>
      <c r="AKQ204" s="125"/>
      <c r="AKR204" s="125"/>
      <c r="AKS204" s="125"/>
      <c r="AKT204" s="125"/>
      <c r="AKU204" s="125"/>
      <c r="AKV204" s="125"/>
      <c r="AKW204" s="125"/>
      <c r="AKX204" s="125"/>
      <c r="AKY204" s="125"/>
      <c r="AKZ204" s="125"/>
      <c r="ALA204" s="125"/>
      <c r="ALB204" s="125"/>
      <c r="ALC204" s="125"/>
      <c r="ALD204" s="125"/>
      <c r="ALE204" s="125"/>
      <c r="ALF204" s="125"/>
      <c r="ALG204" s="125"/>
      <c r="ALH204" s="125"/>
      <c r="ALI204" s="125"/>
      <c r="ALJ204" s="125"/>
      <c r="ALK204" s="125"/>
      <c r="ALL204" s="125"/>
      <c r="ALM204" s="125"/>
      <c r="ALN204" s="125"/>
      <c r="ALO204" s="125"/>
      <c r="ALP204" s="125"/>
      <c r="ALQ204" s="125"/>
      <c r="ALR204" s="125"/>
      <c r="ALS204" s="125"/>
      <c r="ALT204" s="125"/>
      <c r="ALU204" s="125"/>
      <c r="ALV204" s="125"/>
      <c r="ALW204" s="125"/>
      <c r="ALX204" s="125"/>
    </row>
    <row r="205" spans="1:1012" x14ac:dyDescent="0.2">
      <c r="A205" s="421" t="s">
        <v>750</v>
      </c>
      <c r="B205" s="418" t="s">
        <v>788</v>
      </c>
      <c r="C205" s="646"/>
      <c r="D205" s="646"/>
      <c r="E205" s="213"/>
      <c r="F205" s="646"/>
      <c r="G205" s="213"/>
      <c r="H205" s="646"/>
      <c r="I205" s="213"/>
      <c r="J205" s="646"/>
      <c r="K205" s="157"/>
      <c r="L205" s="156"/>
      <c r="M205" s="159"/>
      <c r="N205" s="742"/>
      <c r="O205" s="156"/>
      <c r="P205" s="156"/>
      <c r="Q205" s="159"/>
      <c r="R205" s="213"/>
      <c r="S205" s="213"/>
      <c r="T205" s="159"/>
      <c r="U205" s="682"/>
      <c r="V205" s="766">
        <v>1</v>
      </c>
      <c r="W205" s="161"/>
      <c r="X205" s="125" t="s">
        <v>1695</v>
      </c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  <c r="AU205" s="125"/>
      <c r="AV205" s="125"/>
      <c r="AW205" s="125"/>
      <c r="AX205" s="125"/>
      <c r="AY205" s="125"/>
      <c r="AZ205" s="125"/>
      <c r="BA205" s="125"/>
      <c r="BB205" s="125"/>
      <c r="BC205" s="125"/>
      <c r="BD205" s="125"/>
      <c r="BE205" s="125"/>
      <c r="BF205" s="125"/>
      <c r="BG205" s="125"/>
      <c r="BH205" s="125"/>
      <c r="BI205" s="125"/>
      <c r="BJ205" s="125"/>
      <c r="BK205" s="125"/>
      <c r="BL205" s="125"/>
      <c r="BM205" s="125"/>
      <c r="BN205" s="125"/>
      <c r="BO205" s="125"/>
      <c r="BP205" s="125"/>
      <c r="BQ205" s="125"/>
      <c r="BR205" s="125"/>
      <c r="BS205" s="125"/>
      <c r="BT205" s="125"/>
      <c r="BU205" s="125"/>
      <c r="BV205" s="125"/>
      <c r="BW205" s="125"/>
      <c r="BX205" s="125"/>
      <c r="BY205" s="125"/>
      <c r="BZ205" s="125"/>
      <c r="CA205" s="125"/>
      <c r="CB205" s="125"/>
      <c r="CC205" s="125"/>
      <c r="CD205" s="125"/>
      <c r="CE205" s="125"/>
      <c r="CF205" s="125"/>
      <c r="CG205" s="125"/>
      <c r="CH205" s="125"/>
      <c r="CI205" s="125"/>
      <c r="CJ205" s="125"/>
      <c r="CK205" s="125"/>
      <c r="CL205" s="125"/>
      <c r="CM205" s="125"/>
      <c r="CN205" s="125"/>
      <c r="CO205" s="125"/>
      <c r="CP205" s="125"/>
      <c r="CQ205" s="125"/>
      <c r="CR205" s="125"/>
      <c r="CS205" s="125"/>
      <c r="CT205" s="125"/>
      <c r="CU205" s="125"/>
      <c r="CV205" s="125"/>
      <c r="CW205" s="125"/>
      <c r="CX205" s="125"/>
      <c r="CY205" s="125"/>
      <c r="CZ205" s="125"/>
      <c r="DA205" s="125"/>
      <c r="DB205" s="125"/>
      <c r="DC205" s="125"/>
      <c r="DD205" s="125"/>
      <c r="DE205" s="125"/>
      <c r="DF205" s="125"/>
      <c r="DG205" s="125"/>
      <c r="DH205" s="125"/>
      <c r="DI205" s="125"/>
      <c r="DJ205" s="125"/>
      <c r="DK205" s="125"/>
      <c r="DL205" s="125"/>
      <c r="DM205" s="125"/>
      <c r="DN205" s="125"/>
      <c r="DO205" s="125"/>
      <c r="DP205" s="125"/>
      <c r="DQ205" s="125"/>
      <c r="DR205" s="125"/>
      <c r="DS205" s="125"/>
      <c r="DT205" s="125"/>
      <c r="DU205" s="125"/>
      <c r="DV205" s="125"/>
      <c r="DW205" s="125"/>
      <c r="DX205" s="125"/>
      <c r="DY205" s="125"/>
      <c r="DZ205" s="125"/>
      <c r="EA205" s="125"/>
      <c r="EB205" s="125"/>
      <c r="EC205" s="125"/>
      <c r="ED205" s="125"/>
      <c r="EE205" s="125"/>
      <c r="EF205" s="125"/>
      <c r="EG205" s="125"/>
      <c r="EH205" s="125"/>
      <c r="EI205" s="125"/>
      <c r="EJ205" s="125"/>
      <c r="EK205" s="125"/>
      <c r="EL205" s="125"/>
      <c r="EM205" s="125"/>
      <c r="EN205" s="125"/>
      <c r="EO205" s="125"/>
      <c r="EP205" s="125"/>
      <c r="EQ205" s="125"/>
      <c r="ER205" s="125"/>
      <c r="ES205" s="125"/>
      <c r="ET205" s="125"/>
      <c r="EU205" s="125"/>
      <c r="EV205" s="125"/>
      <c r="EW205" s="125"/>
      <c r="EX205" s="125"/>
      <c r="EY205" s="125"/>
      <c r="EZ205" s="125"/>
      <c r="FA205" s="125"/>
      <c r="FB205" s="125"/>
      <c r="FC205" s="125"/>
      <c r="FD205" s="125"/>
      <c r="FE205" s="125"/>
      <c r="FF205" s="125"/>
      <c r="FG205" s="125"/>
      <c r="FH205" s="125"/>
      <c r="FI205" s="125"/>
      <c r="FJ205" s="125"/>
      <c r="FK205" s="125"/>
      <c r="FL205" s="125"/>
      <c r="FM205" s="125"/>
      <c r="FN205" s="125"/>
      <c r="FO205" s="125"/>
      <c r="FP205" s="125"/>
      <c r="FQ205" s="125"/>
      <c r="FR205" s="125"/>
      <c r="FS205" s="125"/>
      <c r="FT205" s="125"/>
      <c r="FU205" s="125"/>
      <c r="FV205" s="125"/>
      <c r="FW205" s="125"/>
      <c r="FX205" s="125"/>
      <c r="FY205" s="125"/>
      <c r="FZ205" s="125"/>
      <c r="GA205" s="125"/>
      <c r="GB205" s="125"/>
      <c r="GC205" s="125"/>
      <c r="GD205" s="125"/>
      <c r="GE205" s="125"/>
      <c r="GF205" s="125"/>
      <c r="GG205" s="125"/>
      <c r="GH205" s="125"/>
      <c r="GI205" s="125"/>
      <c r="GJ205" s="125"/>
      <c r="GK205" s="125"/>
      <c r="GL205" s="125"/>
      <c r="GM205" s="125"/>
      <c r="GN205" s="125"/>
      <c r="GO205" s="125"/>
      <c r="GP205" s="125"/>
      <c r="GQ205" s="125"/>
      <c r="GR205" s="125"/>
      <c r="GS205" s="125"/>
      <c r="GT205" s="125"/>
      <c r="GU205" s="125"/>
      <c r="GV205" s="125"/>
      <c r="GW205" s="125"/>
      <c r="GX205" s="125"/>
      <c r="GY205" s="125"/>
      <c r="GZ205" s="125"/>
      <c r="HA205" s="125"/>
      <c r="HB205" s="125"/>
      <c r="HC205" s="125"/>
      <c r="HD205" s="125"/>
      <c r="HE205" s="125"/>
      <c r="HF205" s="125"/>
      <c r="HG205" s="125"/>
      <c r="HH205" s="125"/>
      <c r="HI205" s="125"/>
      <c r="HJ205" s="125"/>
      <c r="HK205" s="125"/>
      <c r="HL205" s="125"/>
      <c r="HM205" s="125"/>
      <c r="HN205" s="125"/>
      <c r="HO205" s="125"/>
      <c r="HP205" s="125"/>
      <c r="HQ205" s="125"/>
      <c r="HR205" s="125"/>
      <c r="HS205" s="125"/>
      <c r="HT205" s="125"/>
      <c r="HU205" s="125"/>
      <c r="HV205" s="125"/>
      <c r="HW205" s="125"/>
      <c r="HX205" s="125"/>
      <c r="HY205" s="125"/>
      <c r="HZ205" s="125"/>
      <c r="IA205" s="125"/>
      <c r="IB205" s="125"/>
      <c r="IC205" s="125"/>
      <c r="ID205" s="125"/>
      <c r="IE205" s="125"/>
      <c r="IF205" s="125"/>
      <c r="IG205" s="125"/>
      <c r="IH205" s="125"/>
      <c r="II205" s="125"/>
      <c r="IJ205" s="125"/>
      <c r="IK205" s="125"/>
      <c r="IL205" s="125"/>
      <c r="IM205" s="125"/>
      <c r="IN205" s="125"/>
      <c r="IO205" s="125"/>
      <c r="IP205" s="125"/>
      <c r="IQ205" s="125"/>
      <c r="IR205" s="125"/>
      <c r="IS205" s="125"/>
      <c r="IT205" s="125"/>
      <c r="IU205" s="125"/>
      <c r="IV205" s="125"/>
      <c r="IW205" s="125"/>
      <c r="IX205" s="125"/>
      <c r="IY205" s="125"/>
      <c r="IZ205" s="125"/>
      <c r="JA205" s="125"/>
      <c r="JB205" s="125"/>
      <c r="JC205" s="125"/>
      <c r="JD205" s="125"/>
      <c r="JE205" s="125"/>
      <c r="JF205" s="125"/>
      <c r="JG205" s="125"/>
      <c r="JH205" s="125"/>
      <c r="JI205" s="125"/>
      <c r="JJ205" s="125"/>
      <c r="JK205" s="125"/>
      <c r="JL205" s="125"/>
      <c r="JM205" s="125"/>
      <c r="JN205" s="125"/>
      <c r="JO205" s="125"/>
      <c r="JP205" s="125"/>
      <c r="JQ205" s="125"/>
      <c r="JR205" s="125"/>
      <c r="JS205" s="125"/>
      <c r="JT205" s="125"/>
      <c r="JU205" s="125"/>
      <c r="JV205" s="125"/>
      <c r="JW205" s="125"/>
      <c r="JX205" s="125"/>
      <c r="JY205" s="125"/>
      <c r="JZ205" s="125"/>
      <c r="KA205" s="125"/>
      <c r="KB205" s="125"/>
      <c r="KC205" s="125"/>
      <c r="KD205" s="125"/>
      <c r="KE205" s="125"/>
      <c r="KF205" s="125"/>
      <c r="KG205" s="125"/>
      <c r="KH205" s="125"/>
      <c r="KI205" s="125"/>
      <c r="KJ205" s="125"/>
      <c r="KK205" s="125"/>
      <c r="KL205" s="125"/>
      <c r="KM205" s="125"/>
      <c r="KN205" s="125"/>
      <c r="KO205" s="125"/>
      <c r="KP205" s="125"/>
      <c r="KQ205" s="125"/>
      <c r="KR205" s="125"/>
      <c r="KS205" s="125"/>
      <c r="KT205" s="125"/>
      <c r="KU205" s="125"/>
      <c r="KV205" s="125"/>
      <c r="KW205" s="125"/>
      <c r="KX205" s="125"/>
      <c r="KY205" s="125"/>
      <c r="KZ205" s="125"/>
      <c r="LA205" s="125"/>
      <c r="LB205" s="125"/>
      <c r="LC205" s="125"/>
      <c r="LD205" s="125"/>
      <c r="LE205" s="125"/>
      <c r="LF205" s="125"/>
      <c r="LG205" s="125"/>
      <c r="LH205" s="125"/>
      <c r="LI205" s="125"/>
      <c r="LJ205" s="125"/>
      <c r="LK205" s="125"/>
      <c r="LL205" s="125"/>
      <c r="LM205" s="125"/>
      <c r="LN205" s="125"/>
      <c r="LO205" s="125"/>
      <c r="LP205" s="125"/>
      <c r="LQ205" s="125"/>
      <c r="LR205" s="125"/>
      <c r="LS205" s="125"/>
      <c r="LT205" s="125"/>
      <c r="LU205" s="125"/>
      <c r="LV205" s="125"/>
      <c r="LW205" s="125"/>
      <c r="LX205" s="125"/>
      <c r="LY205" s="125"/>
      <c r="LZ205" s="125"/>
      <c r="MA205" s="125"/>
      <c r="MB205" s="125"/>
      <c r="MC205" s="125"/>
      <c r="MD205" s="125"/>
      <c r="ME205" s="125"/>
      <c r="MF205" s="125"/>
      <c r="MG205" s="125"/>
      <c r="MH205" s="125"/>
      <c r="MI205" s="125"/>
      <c r="MJ205" s="125"/>
      <c r="MK205" s="125"/>
      <c r="ML205" s="125"/>
      <c r="MM205" s="125"/>
      <c r="MN205" s="125"/>
      <c r="MO205" s="125"/>
      <c r="MP205" s="125"/>
      <c r="MQ205" s="125"/>
      <c r="MR205" s="125"/>
      <c r="MS205" s="125"/>
      <c r="MT205" s="125"/>
      <c r="MU205" s="125"/>
      <c r="MV205" s="125"/>
      <c r="MW205" s="125"/>
      <c r="MX205" s="125"/>
      <c r="MY205" s="125"/>
      <c r="MZ205" s="125"/>
      <c r="NA205" s="125"/>
      <c r="NB205" s="125"/>
      <c r="NC205" s="125"/>
      <c r="ND205" s="125"/>
      <c r="NE205" s="125"/>
      <c r="NF205" s="125"/>
      <c r="NG205" s="125"/>
      <c r="NH205" s="125"/>
      <c r="NI205" s="125"/>
      <c r="NJ205" s="125"/>
      <c r="NK205" s="125"/>
      <c r="NL205" s="125"/>
      <c r="NM205" s="125"/>
      <c r="NN205" s="125"/>
      <c r="NO205" s="125"/>
      <c r="NP205" s="125"/>
      <c r="NQ205" s="125"/>
      <c r="NR205" s="125"/>
      <c r="NS205" s="125"/>
      <c r="NT205" s="125"/>
      <c r="NU205" s="125"/>
      <c r="NV205" s="125"/>
      <c r="NW205" s="125"/>
      <c r="NX205" s="125"/>
      <c r="NY205" s="125"/>
      <c r="NZ205" s="125"/>
      <c r="OA205" s="125"/>
      <c r="OB205" s="125"/>
      <c r="OC205" s="125"/>
      <c r="OD205" s="125"/>
      <c r="OE205" s="125"/>
      <c r="OF205" s="125"/>
      <c r="OG205" s="125"/>
      <c r="OH205" s="125"/>
      <c r="OI205" s="125"/>
      <c r="OJ205" s="125"/>
      <c r="OK205" s="125"/>
      <c r="OL205" s="125"/>
      <c r="OM205" s="125"/>
      <c r="ON205" s="125"/>
      <c r="OO205" s="125"/>
      <c r="OP205" s="125"/>
      <c r="OQ205" s="125"/>
      <c r="OR205" s="125"/>
      <c r="OS205" s="125"/>
      <c r="OT205" s="125"/>
      <c r="OU205" s="125"/>
      <c r="OV205" s="125"/>
      <c r="OW205" s="125"/>
      <c r="OX205" s="125"/>
      <c r="OY205" s="125"/>
      <c r="OZ205" s="125"/>
      <c r="PA205" s="125"/>
      <c r="PB205" s="125"/>
      <c r="PC205" s="125"/>
      <c r="PD205" s="125"/>
      <c r="PE205" s="125"/>
      <c r="PF205" s="125"/>
      <c r="PG205" s="125"/>
      <c r="PH205" s="125"/>
      <c r="PI205" s="125"/>
      <c r="PJ205" s="125"/>
      <c r="PK205" s="125"/>
      <c r="PL205" s="125"/>
      <c r="PM205" s="125"/>
      <c r="PN205" s="125"/>
      <c r="PO205" s="125"/>
      <c r="PP205" s="125"/>
      <c r="PQ205" s="125"/>
      <c r="PR205" s="125"/>
      <c r="PS205" s="125"/>
      <c r="PT205" s="125"/>
      <c r="PU205" s="125"/>
      <c r="PV205" s="125"/>
      <c r="PW205" s="125"/>
      <c r="PX205" s="125"/>
      <c r="PY205" s="125"/>
      <c r="PZ205" s="125"/>
      <c r="QA205" s="125"/>
      <c r="QB205" s="125"/>
      <c r="QC205" s="125"/>
      <c r="QD205" s="125"/>
      <c r="QE205" s="125"/>
      <c r="QF205" s="125"/>
      <c r="QG205" s="125"/>
      <c r="QH205" s="125"/>
      <c r="QI205" s="125"/>
      <c r="QJ205" s="125"/>
      <c r="QK205" s="125"/>
      <c r="QL205" s="125"/>
      <c r="QM205" s="125"/>
      <c r="QN205" s="125"/>
      <c r="QO205" s="125"/>
      <c r="QP205" s="125"/>
      <c r="QQ205" s="125"/>
      <c r="QR205" s="125"/>
      <c r="QS205" s="125"/>
      <c r="QT205" s="125"/>
      <c r="QU205" s="125"/>
      <c r="QV205" s="125"/>
      <c r="QW205" s="125"/>
      <c r="QX205" s="125"/>
      <c r="QY205" s="125"/>
      <c r="QZ205" s="125"/>
      <c r="RA205" s="125"/>
      <c r="RB205" s="125"/>
      <c r="RC205" s="125"/>
      <c r="RD205" s="125"/>
      <c r="RE205" s="125"/>
      <c r="RF205" s="125"/>
      <c r="RG205" s="125"/>
      <c r="RH205" s="125"/>
      <c r="RI205" s="125"/>
      <c r="RJ205" s="125"/>
      <c r="RK205" s="125"/>
      <c r="RL205" s="125"/>
      <c r="RM205" s="125"/>
      <c r="RN205" s="125"/>
      <c r="RO205" s="125"/>
      <c r="RP205" s="125"/>
      <c r="RQ205" s="125"/>
      <c r="RR205" s="125"/>
      <c r="RS205" s="125"/>
      <c r="RT205" s="125"/>
      <c r="RU205" s="125"/>
      <c r="RV205" s="125"/>
      <c r="RW205" s="125"/>
      <c r="RX205" s="125"/>
      <c r="RY205" s="125"/>
      <c r="RZ205" s="125"/>
      <c r="SA205" s="125"/>
      <c r="SB205" s="125"/>
      <c r="SC205" s="125"/>
      <c r="SD205" s="125"/>
      <c r="SE205" s="125"/>
      <c r="SF205" s="125"/>
      <c r="SG205" s="125"/>
      <c r="SH205" s="125"/>
      <c r="SI205" s="125"/>
      <c r="SJ205" s="125"/>
      <c r="SK205" s="125"/>
      <c r="SL205" s="125"/>
      <c r="SM205" s="125"/>
      <c r="SN205" s="125"/>
      <c r="SO205" s="125"/>
      <c r="SP205" s="125"/>
      <c r="SQ205" s="125"/>
      <c r="SR205" s="125"/>
      <c r="SS205" s="125"/>
      <c r="ST205" s="125"/>
      <c r="SU205" s="125"/>
      <c r="SV205" s="125"/>
      <c r="SW205" s="125"/>
      <c r="SX205" s="125"/>
      <c r="SY205" s="125"/>
      <c r="SZ205" s="125"/>
      <c r="TA205" s="125"/>
      <c r="TB205" s="125"/>
      <c r="TC205" s="125"/>
      <c r="TD205" s="125"/>
      <c r="TE205" s="125"/>
      <c r="TF205" s="125"/>
      <c r="TG205" s="125"/>
      <c r="TH205" s="125"/>
      <c r="TI205" s="125"/>
      <c r="TJ205" s="125"/>
      <c r="TK205" s="125"/>
      <c r="TL205" s="125"/>
      <c r="TM205" s="125"/>
      <c r="TN205" s="125"/>
      <c r="TO205" s="125"/>
      <c r="TP205" s="125"/>
      <c r="TQ205" s="125"/>
      <c r="TR205" s="125"/>
      <c r="TS205" s="125"/>
      <c r="TT205" s="125"/>
      <c r="TU205" s="125"/>
      <c r="TV205" s="125"/>
      <c r="TW205" s="125"/>
      <c r="TX205" s="125"/>
      <c r="TY205" s="125"/>
      <c r="TZ205" s="125"/>
      <c r="UA205" s="125"/>
      <c r="UB205" s="125"/>
      <c r="UC205" s="125"/>
      <c r="UD205" s="125"/>
      <c r="UE205" s="125"/>
      <c r="UF205" s="125"/>
      <c r="UG205" s="125"/>
      <c r="UH205" s="125"/>
      <c r="UI205" s="125"/>
      <c r="UJ205" s="125"/>
      <c r="UK205" s="125"/>
      <c r="UL205" s="125"/>
      <c r="UM205" s="125"/>
      <c r="UN205" s="125"/>
      <c r="UO205" s="125"/>
      <c r="UP205" s="125"/>
      <c r="UQ205" s="125"/>
      <c r="UR205" s="125"/>
      <c r="US205" s="125"/>
      <c r="UT205" s="125"/>
      <c r="UU205" s="125"/>
      <c r="UV205" s="125"/>
      <c r="UW205" s="125"/>
      <c r="UX205" s="125"/>
      <c r="UY205" s="125"/>
      <c r="UZ205" s="125"/>
      <c r="VA205" s="125"/>
      <c r="VB205" s="125"/>
      <c r="VC205" s="125"/>
      <c r="VD205" s="125"/>
      <c r="VE205" s="125"/>
      <c r="VF205" s="125"/>
      <c r="VG205" s="125"/>
      <c r="VH205" s="125"/>
      <c r="VI205" s="125"/>
      <c r="VJ205" s="125"/>
      <c r="VK205" s="125"/>
      <c r="VL205" s="125"/>
      <c r="VM205" s="125"/>
      <c r="VN205" s="125"/>
      <c r="VO205" s="125"/>
      <c r="VP205" s="125"/>
      <c r="VQ205" s="125"/>
      <c r="VR205" s="125"/>
      <c r="VS205" s="125"/>
      <c r="VT205" s="125"/>
      <c r="VU205" s="125"/>
      <c r="VV205" s="125"/>
      <c r="VW205" s="125"/>
      <c r="VX205" s="125"/>
      <c r="VY205" s="125"/>
      <c r="VZ205" s="125"/>
      <c r="WA205" s="125"/>
      <c r="WB205" s="125"/>
      <c r="WC205" s="125"/>
      <c r="WD205" s="125"/>
      <c r="WE205" s="125"/>
      <c r="WF205" s="125"/>
      <c r="WG205" s="125"/>
      <c r="WH205" s="125"/>
      <c r="WI205" s="125"/>
      <c r="WJ205" s="125"/>
      <c r="WK205" s="125"/>
      <c r="WL205" s="125"/>
      <c r="WM205" s="125"/>
      <c r="WN205" s="125"/>
      <c r="WO205" s="125"/>
      <c r="WP205" s="125"/>
      <c r="WQ205" s="125"/>
      <c r="WR205" s="125"/>
      <c r="WS205" s="125"/>
      <c r="WT205" s="125"/>
      <c r="WU205" s="125"/>
      <c r="WV205" s="125"/>
      <c r="WW205" s="125"/>
      <c r="WX205" s="125"/>
      <c r="WY205" s="125"/>
      <c r="WZ205" s="125"/>
      <c r="XA205" s="125"/>
      <c r="XB205" s="125"/>
      <c r="XC205" s="125"/>
      <c r="XD205" s="125"/>
      <c r="XE205" s="125"/>
      <c r="XF205" s="125"/>
      <c r="XG205" s="125"/>
      <c r="XH205" s="125"/>
      <c r="XI205" s="125"/>
      <c r="XJ205" s="125"/>
      <c r="XK205" s="125"/>
      <c r="XL205" s="125"/>
      <c r="XM205" s="125"/>
      <c r="XN205" s="125"/>
      <c r="XO205" s="125"/>
      <c r="XP205" s="125"/>
      <c r="XQ205" s="125"/>
      <c r="XR205" s="125"/>
      <c r="XS205" s="125"/>
      <c r="XT205" s="125"/>
      <c r="XU205" s="125"/>
      <c r="XV205" s="125"/>
      <c r="XW205" s="125"/>
      <c r="XX205" s="125"/>
      <c r="XY205" s="125"/>
      <c r="XZ205" s="125"/>
      <c r="YA205" s="125"/>
      <c r="YB205" s="125"/>
      <c r="YC205" s="125"/>
      <c r="YD205" s="125"/>
      <c r="YE205" s="125"/>
      <c r="YF205" s="125"/>
      <c r="YG205" s="125"/>
      <c r="YH205" s="125"/>
      <c r="YI205" s="125"/>
      <c r="YJ205" s="125"/>
      <c r="YK205" s="125"/>
      <c r="YL205" s="125"/>
      <c r="YM205" s="125"/>
      <c r="YN205" s="125"/>
      <c r="YO205" s="125"/>
      <c r="YP205" s="125"/>
      <c r="YQ205" s="125"/>
      <c r="YR205" s="125"/>
      <c r="YS205" s="125"/>
      <c r="YT205" s="125"/>
      <c r="YU205" s="125"/>
      <c r="YV205" s="125"/>
      <c r="YW205" s="125"/>
      <c r="YX205" s="125"/>
      <c r="YY205" s="125"/>
      <c r="YZ205" s="125"/>
      <c r="ZA205" s="125"/>
      <c r="ZB205" s="125"/>
      <c r="ZC205" s="125"/>
      <c r="ZD205" s="125"/>
      <c r="ZE205" s="125"/>
      <c r="ZF205" s="125"/>
      <c r="ZG205" s="125"/>
      <c r="ZH205" s="125"/>
      <c r="ZI205" s="125"/>
      <c r="ZJ205" s="125"/>
      <c r="ZK205" s="125"/>
      <c r="ZL205" s="125"/>
      <c r="ZM205" s="125"/>
      <c r="ZN205" s="125"/>
      <c r="ZO205" s="125"/>
      <c r="ZP205" s="125"/>
      <c r="ZQ205" s="125"/>
      <c r="ZR205" s="125"/>
      <c r="ZS205" s="125"/>
      <c r="ZT205" s="125"/>
      <c r="ZU205" s="125"/>
      <c r="ZV205" s="125"/>
      <c r="ZW205" s="125"/>
      <c r="ZX205" s="125"/>
      <c r="ZY205" s="125"/>
      <c r="ZZ205" s="125"/>
      <c r="AAA205" s="125"/>
      <c r="AAB205" s="125"/>
      <c r="AAC205" s="125"/>
      <c r="AAD205" s="125"/>
      <c r="AAE205" s="125"/>
      <c r="AAF205" s="125"/>
      <c r="AAG205" s="125"/>
      <c r="AAH205" s="125"/>
      <c r="AAI205" s="125"/>
      <c r="AAJ205" s="125"/>
      <c r="AAK205" s="125"/>
      <c r="AAL205" s="125"/>
      <c r="AAM205" s="125"/>
      <c r="AAN205" s="125"/>
      <c r="AAO205" s="125"/>
      <c r="AAP205" s="125"/>
      <c r="AAQ205" s="125"/>
      <c r="AAR205" s="125"/>
      <c r="AAS205" s="125"/>
      <c r="AAT205" s="125"/>
      <c r="AAU205" s="125"/>
      <c r="AAV205" s="125"/>
      <c r="AAW205" s="125"/>
      <c r="AAX205" s="125"/>
      <c r="AAY205" s="125"/>
      <c r="AAZ205" s="125"/>
      <c r="ABA205" s="125"/>
      <c r="ABB205" s="125"/>
      <c r="ABC205" s="125"/>
      <c r="ABD205" s="125"/>
      <c r="ABE205" s="125"/>
      <c r="ABF205" s="125"/>
      <c r="ABG205" s="125"/>
      <c r="ABH205" s="125"/>
      <c r="ABI205" s="125"/>
      <c r="ABJ205" s="125"/>
      <c r="ABK205" s="125"/>
      <c r="ABL205" s="125"/>
      <c r="ABM205" s="125"/>
      <c r="ABN205" s="125"/>
      <c r="ABO205" s="125"/>
      <c r="ABP205" s="125"/>
      <c r="ABQ205" s="125"/>
      <c r="ABR205" s="125"/>
      <c r="ABS205" s="125"/>
      <c r="ABT205" s="125"/>
      <c r="ABU205" s="125"/>
      <c r="ABV205" s="125"/>
      <c r="ABW205" s="125"/>
      <c r="ABX205" s="125"/>
      <c r="ABY205" s="125"/>
      <c r="ABZ205" s="125"/>
      <c r="ACA205" s="125"/>
      <c r="ACB205" s="125"/>
      <c r="ACC205" s="125"/>
      <c r="ACD205" s="125"/>
      <c r="ACE205" s="125"/>
      <c r="ACF205" s="125"/>
      <c r="ACG205" s="125"/>
      <c r="ACH205" s="125"/>
      <c r="ACI205" s="125"/>
      <c r="ACJ205" s="125"/>
      <c r="ACK205" s="125"/>
      <c r="ACL205" s="125"/>
      <c r="ACM205" s="125"/>
      <c r="ACN205" s="125"/>
      <c r="ACO205" s="125"/>
      <c r="ACP205" s="125"/>
      <c r="ACQ205" s="125"/>
      <c r="ACR205" s="125"/>
      <c r="ACS205" s="125"/>
      <c r="ACT205" s="125"/>
      <c r="ACU205" s="125"/>
      <c r="ACV205" s="125"/>
      <c r="ACW205" s="125"/>
      <c r="ACX205" s="125"/>
      <c r="ACY205" s="125"/>
      <c r="ACZ205" s="125"/>
      <c r="ADA205" s="125"/>
      <c r="ADB205" s="125"/>
      <c r="ADC205" s="125"/>
      <c r="ADD205" s="125"/>
      <c r="ADE205" s="125"/>
      <c r="ADF205" s="125"/>
      <c r="ADG205" s="125"/>
      <c r="ADH205" s="125"/>
      <c r="ADI205" s="125"/>
      <c r="ADJ205" s="125"/>
      <c r="ADK205" s="125"/>
      <c r="ADL205" s="125"/>
      <c r="ADM205" s="125"/>
      <c r="ADN205" s="125"/>
      <c r="ADO205" s="125"/>
      <c r="ADP205" s="125"/>
      <c r="ADQ205" s="125"/>
      <c r="ADR205" s="125"/>
      <c r="ADS205" s="125"/>
      <c r="ADT205" s="125"/>
      <c r="ADU205" s="125"/>
      <c r="ADV205" s="125"/>
      <c r="ADW205" s="125"/>
      <c r="ADX205" s="125"/>
      <c r="ADY205" s="125"/>
      <c r="ADZ205" s="125"/>
      <c r="AEA205" s="125"/>
      <c r="AEB205" s="125"/>
      <c r="AEC205" s="125"/>
      <c r="AED205" s="125"/>
      <c r="AEE205" s="125"/>
      <c r="AEF205" s="125"/>
      <c r="AEG205" s="125"/>
      <c r="AEH205" s="125"/>
      <c r="AEI205" s="125"/>
      <c r="AEJ205" s="125"/>
      <c r="AEK205" s="125"/>
      <c r="AEL205" s="125"/>
      <c r="AEM205" s="125"/>
      <c r="AEN205" s="125"/>
      <c r="AEO205" s="125"/>
      <c r="AEP205" s="125"/>
      <c r="AEQ205" s="125"/>
      <c r="AER205" s="125"/>
      <c r="AES205" s="125"/>
      <c r="AET205" s="125"/>
      <c r="AEU205" s="125"/>
      <c r="AEV205" s="125"/>
      <c r="AEW205" s="125"/>
      <c r="AEX205" s="125"/>
      <c r="AEY205" s="125"/>
      <c r="AEZ205" s="125"/>
      <c r="AFA205" s="125"/>
      <c r="AFB205" s="125"/>
      <c r="AFC205" s="125"/>
      <c r="AFD205" s="125"/>
      <c r="AFE205" s="125"/>
      <c r="AFF205" s="125"/>
      <c r="AFG205" s="125"/>
      <c r="AFH205" s="125"/>
      <c r="AFI205" s="125"/>
      <c r="AFJ205" s="125"/>
      <c r="AFK205" s="125"/>
      <c r="AFL205" s="125"/>
      <c r="AFM205" s="125"/>
      <c r="AFN205" s="125"/>
      <c r="AFO205" s="125"/>
      <c r="AFP205" s="125"/>
      <c r="AFQ205" s="125"/>
      <c r="AFR205" s="125"/>
      <c r="AFS205" s="125"/>
      <c r="AFT205" s="125"/>
      <c r="AFU205" s="125"/>
      <c r="AFV205" s="125"/>
      <c r="AFW205" s="125"/>
      <c r="AFX205" s="125"/>
      <c r="AFY205" s="125"/>
      <c r="AFZ205" s="125"/>
      <c r="AGA205" s="125"/>
      <c r="AGB205" s="125"/>
      <c r="AGC205" s="125"/>
      <c r="AGD205" s="125"/>
      <c r="AGE205" s="125"/>
      <c r="AGF205" s="125"/>
      <c r="AGG205" s="125"/>
      <c r="AGH205" s="125"/>
      <c r="AGI205" s="125"/>
      <c r="AGJ205" s="125"/>
      <c r="AGK205" s="125"/>
      <c r="AGL205" s="125"/>
      <c r="AGM205" s="125"/>
      <c r="AGN205" s="125"/>
      <c r="AGO205" s="125"/>
      <c r="AGP205" s="125"/>
      <c r="AGQ205" s="125"/>
      <c r="AGR205" s="125"/>
      <c r="AGS205" s="125"/>
      <c r="AGT205" s="125"/>
      <c r="AGU205" s="125"/>
      <c r="AGV205" s="125"/>
      <c r="AGW205" s="125"/>
      <c r="AGX205" s="125"/>
      <c r="AGY205" s="125"/>
      <c r="AGZ205" s="125"/>
      <c r="AHA205" s="125"/>
      <c r="AHB205" s="125"/>
      <c r="AHC205" s="125"/>
      <c r="AHD205" s="125"/>
      <c r="AHE205" s="125"/>
      <c r="AHF205" s="125"/>
      <c r="AHG205" s="125"/>
      <c r="AHH205" s="125"/>
      <c r="AHI205" s="125"/>
      <c r="AHJ205" s="125"/>
      <c r="AHK205" s="125"/>
      <c r="AHL205" s="125"/>
      <c r="AHM205" s="125"/>
      <c r="AHN205" s="125"/>
      <c r="AHO205" s="125"/>
      <c r="AHP205" s="125"/>
      <c r="AHQ205" s="125"/>
      <c r="AHR205" s="125"/>
      <c r="AHS205" s="125"/>
      <c r="AHT205" s="125"/>
      <c r="AHU205" s="125"/>
      <c r="AHV205" s="125"/>
      <c r="AHW205" s="125"/>
      <c r="AHX205" s="125"/>
      <c r="AHY205" s="125"/>
      <c r="AHZ205" s="125"/>
      <c r="AIA205" s="125"/>
      <c r="AIB205" s="125"/>
      <c r="AIC205" s="125"/>
      <c r="AID205" s="125"/>
      <c r="AIE205" s="125"/>
      <c r="AIF205" s="125"/>
      <c r="AIG205" s="125"/>
      <c r="AIH205" s="125"/>
      <c r="AII205" s="125"/>
      <c r="AIJ205" s="125"/>
      <c r="AIK205" s="125"/>
      <c r="AIL205" s="125"/>
      <c r="AIM205" s="125"/>
      <c r="AIN205" s="125"/>
      <c r="AIO205" s="125"/>
      <c r="AIP205" s="125"/>
      <c r="AIQ205" s="125"/>
      <c r="AIR205" s="125"/>
      <c r="AIS205" s="125"/>
      <c r="AIT205" s="125"/>
      <c r="AIU205" s="125"/>
      <c r="AIV205" s="125"/>
      <c r="AIW205" s="125"/>
      <c r="AIX205" s="125"/>
      <c r="AIY205" s="125"/>
      <c r="AIZ205" s="125"/>
      <c r="AJA205" s="125"/>
      <c r="AJB205" s="125"/>
      <c r="AJC205" s="125"/>
      <c r="AJD205" s="125"/>
      <c r="AJE205" s="125"/>
      <c r="AJF205" s="125"/>
      <c r="AJG205" s="125"/>
      <c r="AJH205" s="125"/>
      <c r="AJI205" s="125"/>
      <c r="AJJ205" s="125"/>
      <c r="AJK205" s="125"/>
      <c r="AJL205" s="125"/>
      <c r="AJM205" s="125"/>
      <c r="AJN205" s="125"/>
      <c r="AJO205" s="125"/>
      <c r="AJP205" s="125"/>
      <c r="AJQ205" s="125"/>
      <c r="AJR205" s="125"/>
      <c r="AJS205" s="125"/>
      <c r="AJT205" s="125"/>
      <c r="AJU205" s="125"/>
      <c r="AJV205" s="125"/>
      <c r="AJW205" s="125"/>
      <c r="AJX205" s="125"/>
      <c r="AJY205" s="125"/>
      <c r="AJZ205" s="125"/>
      <c r="AKA205" s="125"/>
      <c r="AKB205" s="125"/>
      <c r="AKC205" s="125"/>
      <c r="AKD205" s="125"/>
      <c r="AKE205" s="125"/>
      <c r="AKF205" s="125"/>
      <c r="AKG205" s="125"/>
      <c r="AKH205" s="125"/>
      <c r="AKI205" s="125"/>
      <c r="AKJ205" s="125"/>
      <c r="AKK205" s="125"/>
      <c r="AKL205" s="125"/>
      <c r="AKM205" s="125"/>
      <c r="AKN205" s="125"/>
      <c r="AKO205" s="125"/>
      <c r="AKP205" s="125"/>
      <c r="AKQ205" s="125"/>
      <c r="AKR205" s="125"/>
      <c r="AKS205" s="125"/>
      <c r="AKT205" s="125"/>
      <c r="AKU205" s="125"/>
      <c r="AKV205" s="125"/>
      <c r="AKW205" s="125"/>
      <c r="AKX205" s="125"/>
      <c r="AKY205" s="125"/>
      <c r="AKZ205" s="125"/>
      <c r="ALA205" s="125"/>
      <c r="ALB205" s="125"/>
      <c r="ALC205" s="125"/>
      <c r="ALD205" s="125"/>
      <c r="ALE205" s="125"/>
      <c r="ALF205" s="125"/>
      <c r="ALG205" s="125"/>
      <c r="ALH205" s="125"/>
      <c r="ALI205" s="125"/>
      <c r="ALJ205" s="125"/>
      <c r="ALK205" s="125"/>
      <c r="ALL205" s="125"/>
      <c r="ALM205" s="125"/>
      <c r="ALN205" s="125"/>
      <c r="ALO205" s="125"/>
      <c r="ALP205" s="125"/>
      <c r="ALQ205" s="125"/>
      <c r="ALR205" s="125"/>
      <c r="ALS205" s="125"/>
      <c r="ALT205" s="125"/>
      <c r="ALU205" s="125"/>
      <c r="ALV205" s="125"/>
      <c r="ALW205" s="125"/>
      <c r="ALX205" s="125"/>
    </row>
    <row r="206" spans="1:1012" x14ac:dyDescent="0.2">
      <c r="A206" s="422" t="s">
        <v>1463</v>
      </c>
      <c r="B206" s="418" t="s">
        <v>1446</v>
      </c>
      <c r="C206" s="646"/>
      <c r="D206" s="646"/>
      <c r="E206" s="213"/>
      <c r="F206" s="646"/>
      <c r="G206" s="213"/>
      <c r="H206" s="646"/>
      <c r="I206" s="213"/>
      <c r="J206" s="646"/>
      <c r="K206" s="157"/>
      <c r="L206" s="156"/>
      <c r="M206" s="159"/>
      <c r="N206" s="742"/>
      <c r="O206" s="156"/>
      <c r="P206" s="156"/>
      <c r="Q206" s="159"/>
      <c r="R206" s="213"/>
      <c r="S206" s="213"/>
      <c r="T206" s="159"/>
      <c r="U206" s="682"/>
      <c r="V206" s="766">
        <v>3</v>
      </c>
      <c r="W206" s="161"/>
      <c r="X206" s="125" t="s">
        <v>1695</v>
      </c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  <c r="AU206" s="125"/>
      <c r="AV206" s="125"/>
      <c r="AW206" s="125"/>
      <c r="AX206" s="125"/>
      <c r="AY206" s="125"/>
      <c r="AZ206" s="125"/>
      <c r="BA206" s="125"/>
      <c r="BB206" s="125"/>
      <c r="BC206" s="125"/>
      <c r="BD206" s="125"/>
      <c r="BE206" s="125"/>
      <c r="BF206" s="125"/>
      <c r="BG206" s="125"/>
      <c r="BH206" s="125"/>
      <c r="BI206" s="125"/>
      <c r="BJ206" s="125"/>
      <c r="BK206" s="125"/>
      <c r="BL206" s="125"/>
      <c r="BM206" s="125"/>
      <c r="BN206" s="125"/>
      <c r="BO206" s="125"/>
      <c r="BP206" s="125"/>
      <c r="BQ206" s="125"/>
      <c r="BR206" s="125"/>
      <c r="BS206" s="125"/>
      <c r="BT206" s="125"/>
      <c r="BU206" s="125"/>
      <c r="BV206" s="125"/>
      <c r="BW206" s="125"/>
      <c r="BX206" s="125"/>
      <c r="BY206" s="125"/>
      <c r="BZ206" s="125"/>
      <c r="CA206" s="125"/>
      <c r="CB206" s="125"/>
      <c r="CC206" s="125"/>
      <c r="CD206" s="125"/>
      <c r="CE206" s="125"/>
      <c r="CF206" s="125"/>
      <c r="CG206" s="125"/>
      <c r="CH206" s="125"/>
      <c r="CI206" s="125"/>
      <c r="CJ206" s="125"/>
      <c r="CK206" s="125"/>
      <c r="CL206" s="125"/>
      <c r="CM206" s="125"/>
      <c r="CN206" s="125"/>
      <c r="CO206" s="125"/>
      <c r="CP206" s="125"/>
      <c r="CQ206" s="125"/>
      <c r="CR206" s="125"/>
      <c r="CS206" s="125"/>
      <c r="CT206" s="125"/>
      <c r="CU206" s="125"/>
      <c r="CV206" s="125"/>
      <c r="CW206" s="125"/>
      <c r="CX206" s="125"/>
      <c r="CY206" s="125"/>
      <c r="CZ206" s="125"/>
      <c r="DA206" s="125"/>
      <c r="DB206" s="125"/>
      <c r="DC206" s="125"/>
      <c r="DD206" s="125"/>
      <c r="DE206" s="125"/>
      <c r="DF206" s="125"/>
      <c r="DG206" s="125"/>
      <c r="DH206" s="125"/>
      <c r="DI206" s="125"/>
      <c r="DJ206" s="125"/>
      <c r="DK206" s="125"/>
      <c r="DL206" s="125"/>
      <c r="DM206" s="125"/>
      <c r="DN206" s="125"/>
      <c r="DO206" s="125"/>
      <c r="DP206" s="125"/>
      <c r="DQ206" s="125"/>
      <c r="DR206" s="125"/>
      <c r="DS206" s="125"/>
      <c r="DT206" s="125"/>
      <c r="DU206" s="125"/>
      <c r="DV206" s="125"/>
      <c r="DW206" s="125"/>
      <c r="DX206" s="125"/>
      <c r="DY206" s="125"/>
      <c r="DZ206" s="125"/>
      <c r="EA206" s="125"/>
      <c r="EB206" s="125"/>
      <c r="EC206" s="125"/>
      <c r="ED206" s="125"/>
      <c r="EE206" s="125"/>
      <c r="EF206" s="125"/>
      <c r="EG206" s="125"/>
      <c r="EH206" s="125"/>
      <c r="EI206" s="125"/>
      <c r="EJ206" s="125"/>
      <c r="EK206" s="125"/>
      <c r="EL206" s="125"/>
      <c r="EM206" s="125"/>
      <c r="EN206" s="125"/>
      <c r="EO206" s="125"/>
      <c r="EP206" s="125"/>
      <c r="EQ206" s="125"/>
      <c r="ER206" s="125"/>
      <c r="ES206" s="125"/>
      <c r="ET206" s="125"/>
      <c r="EU206" s="125"/>
      <c r="EV206" s="125"/>
      <c r="EW206" s="125"/>
      <c r="EX206" s="125"/>
      <c r="EY206" s="125"/>
      <c r="EZ206" s="125"/>
      <c r="FA206" s="125"/>
      <c r="FB206" s="125"/>
      <c r="FC206" s="125"/>
      <c r="FD206" s="125"/>
      <c r="FE206" s="125"/>
      <c r="FF206" s="125"/>
      <c r="FG206" s="125"/>
      <c r="FH206" s="125"/>
      <c r="FI206" s="125"/>
      <c r="FJ206" s="125"/>
      <c r="FK206" s="125"/>
      <c r="FL206" s="125"/>
      <c r="FM206" s="125"/>
      <c r="FN206" s="125"/>
      <c r="FO206" s="125"/>
      <c r="FP206" s="125"/>
      <c r="FQ206" s="125"/>
      <c r="FR206" s="125"/>
      <c r="FS206" s="125"/>
      <c r="FT206" s="125"/>
      <c r="FU206" s="125"/>
      <c r="FV206" s="125"/>
      <c r="FW206" s="125"/>
      <c r="FX206" s="125"/>
      <c r="FY206" s="125"/>
      <c r="FZ206" s="125"/>
      <c r="GA206" s="125"/>
      <c r="GB206" s="125"/>
      <c r="GC206" s="125"/>
      <c r="GD206" s="125"/>
      <c r="GE206" s="125"/>
      <c r="GF206" s="125"/>
      <c r="GG206" s="125"/>
      <c r="GH206" s="125"/>
      <c r="GI206" s="125"/>
      <c r="GJ206" s="125"/>
      <c r="GK206" s="125"/>
      <c r="GL206" s="125"/>
      <c r="GM206" s="125"/>
      <c r="GN206" s="125"/>
      <c r="GO206" s="125"/>
      <c r="GP206" s="125"/>
      <c r="GQ206" s="125"/>
      <c r="GR206" s="125"/>
      <c r="GS206" s="125"/>
      <c r="GT206" s="125"/>
      <c r="GU206" s="125"/>
      <c r="GV206" s="125"/>
      <c r="GW206" s="125"/>
      <c r="GX206" s="125"/>
      <c r="GY206" s="125"/>
      <c r="GZ206" s="125"/>
      <c r="HA206" s="125"/>
      <c r="HB206" s="125"/>
      <c r="HC206" s="125"/>
      <c r="HD206" s="125"/>
      <c r="HE206" s="125"/>
      <c r="HF206" s="125"/>
      <c r="HG206" s="125"/>
      <c r="HH206" s="125"/>
      <c r="HI206" s="125"/>
      <c r="HJ206" s="125"/>
      <c r="HK206" s="125"/>
      <c r="HL206" s="125"/>
      <c r="HM206" s="125"/>
      <c r="HN206" s="125"/>
      <c r="HO206" s="125"/>
      <c r="HP206" s="125"/>
      <c r="HQ206" s="125"/>
      <c r="HR206" s="125"/>
      <c r="HS206" s="125"/>
      <c r="HT206" s="125"/>
      <c r="HU206" s="125"/>
      <c r="HV206" s="125"/>
      <c r="HW206" s="125"/>
      <c r="HX206" s="125"/>
      <c r="HY206" s="125"/>
      <c r="HZ206" s="125"/>
      <c r="IA206" s="125"/>
      <c r="IB206" s="125"/>
      <c r="IC206" s="125"/>
      <c r="ID206" s="125"/>
      <c r="IE206" s="125"/>
      <c r="IF206" s="125"/>
      <c r="IG206" s="125"/>
      <c r="IH206" s="125"/>
      <c r="II206" s="125"/>
      <c r="IJ206" s="125"/>
      <c r="IK206" s="125"/>
      <c r="IL206" s="125"/>
      <c r="IM206" s="125"/>
      <c r="IN206" s="125"/>
      <c r="IO206" s="125"/>
      <c r="IP206" s="125"/>
      <c r="IQ206" s="125"/>
      <c r="IR206" s="125"/>
      <c r="IS206" s="125"/>
      <c r="IT206" s="125"/>
      <c r="IU206" s="125"/>
      <c r="IV206" s="125"/>
      <c r="IW206" s="125"/>
      <c r="IX206" s="125"/>
      <c r="IY206" s="125"/>
      <c r="IZ206" s="125"/>
      <c r="JA206" s="125"/>
      <c r="JB206" s="125"/>
      <c r="JC206" s="125"/>
      <c r="JD206" s="125"/>
      <c r="JE206" s="125"/>
      <c r="JF206" s="125"/>
      <c r="JG206" s="125"/>
      <c r="JH206" s="125"/>
      <c r="JI206" s="125"/>
      <c r="JJ206" s="125"/>
      <c r="JK206" s="125"/>
      <c r="JL206" s="125"/>
      <c r="JM206" s="125"/>
      <c r="JN206" s="125"/>
      <c r="JO206" s="125"/>
      <c r="JP206" s="125"/>
      <c r="JQ206" s="125"/>
      <c r="JR206" s="125"/>
      <c r="JS206" s="125"/>
      <c r="JT206" s="125"/>
      <c r="JU206" s="125"/>
      <c r="JV206" s="125"/>
      <c r="JW206" s="125"/>
      <c r="JX206" s="125"/>
      <c r="JY206" s="125"/>
      <c r="JZ206" s="125"/>
      <c r="KA206" s="125"/>
      <c r="KB206" s="125"/>
      <c r="KC206" s="125"/>
      <c r="KD206" s="125"/>
      <c r="KE206" s="125"/>
      <c r="KF206" s="125"/>
      <c r="KG206" s="125"/>
      <c r="KH206" s="125"/>
      <c r="KI206" s="125"/>
      <c r="KJ206" s="125"/>
      <c r="KK206" s="125"/>
      <c r="KL206" s="125"/>
      <c r="KM206" s="125"/>
      <c r="KN206" s="125"/>
      <c r="KO206" s="125"/>
      <c r="KP206" s="125"/>
      <c r="KQ206" s="125"/>
      <c r="KR206" s="125"/>
      <c r="KS206" s="125"/>
      <c r="KT206" s="125"/>
      <c r="KU206" s="125"/>
      <c r="KV206" s="125"/>
      <c r="KW206" s="125"/>
      <c r="KX206" s="125"/>
      <c r="KY206" s="125"/>
      <c r="KZ206" s="125"/>
      <c r="LA206" s="125"/>
      <c r="LB206" s="125"/>
      <c r="LC206" s="125"/>
      <c r="LD206" s="125"/>
      <c r="LE206" s="125"/>
      <c r="LF206" s="125"/>
      <c r="LG206" s="125"/>
      <c r="LH206" s="125"/>
      <c r="LI206" s="125"/>
      <c r="LJ206" s="125"/>
      <c r="LK206" s="125"/>
      <c r="LL206" s="125"/>
      <c r="LM206" s="125"/>
      <c r="LN206" s="125"/>
      <c r="LO206" s="125"/>
      <c r="LP206" s="125"/>
      <c r="LQ206" s="125"/>
      <c r="LR206" s="125"/>
      <c r="LS206" s="125"/>
      <c r="LT206" s="125"/>
      <c r="LU206" s="125"/>
      <c r="LV206" s="125"/>
      <c r="LW206" s="125"/>
      <c r="LX206" s="125"/>
      <c r="LY206" s="125"/>
      <c r="LZ206" s="125"/>
      <c r="MA206" s="125"/>
      <c r="MB206" s="125"/>
      <c r="MC206" s="125"/>
      <c r="MD206" s="125"/>
      <c r="ME206" s="125"/>
      <c r="MF206" s="125"/>
      <c r="MG206" s="125"/>
      <c r="MH206" s="125"/>
      <c r="MI206" s="125"/>
      <c r="MJ206" s="125"/>
      <c r="MK206" s="125"/>
      <c r="ML206" s="125"/>
      <c r="MM206" s="125"/>
      <c r="MN206" s="125"/>
      <c r="MO206" s="125"/>
      <c r="MP206" s="125"/>
      <c r="MQ206" s="125"/>
      <c r="MR206" s="125"/>
      <c r="MS206" s="125"/>
      <c r="MT206" s="125"/>
      <c r="MU206" s="125"/>
      <c r="MV206" s="125"/>
      <c r="MW206" s="125"/>
      <c r="MX206" s="125"/>
      <c r="MY206" s="125"/>
      <c r="MZ206" s="125"/>
      <c r="NA206" s="125"/>
      <c r="NB206" s="125"/>
      <c r="NC206" s="125"/>
      <c r="ND206" s="125"/>
      <c r="NE206" s="125"/>
      <c r="NF206" s="125"/>
      <c r="NG206" s="125"/>
      <c r="NH206" s="125"/>
      <c r="NI206" s="125"/>
      <c r="NJ206" s="125"/>
      <c r="NK206" s="125"/>
      <c r="NL206" s="125"/>
      <c r="NM206" s="125"/>
      <c r="NN206" s="125"/>
      <c r="NO206" s="125"/>
      <c r="NP206" s="125"/>
      <c r="NQ206" s="125"/>
      <c r="NR206" s="125"/>
      <c r="NS206" s="125"/>
      <c r="NT206" s="125"/>
      <c r="NU206" s="125"/>
      <c r="NV206" s="125"/>
      <c r="NW206" s="125"/>
      <c r="NX206" s="125"/>
      <c r="NY206" s="125"/>
      <c r="NZ206" s="125"/>
      <c r="OA206" s="125"/>
      <c r="OB206" s="125"/>
      <c r="OC206" s="125"/>
      <c r="OD206" s="125"/>
      <c r="OE206" s="125"/>
      <c r="OF206" s="125"/>
      <c r="OG206" s="125"/>
      <c r="OH206" s="125"/>
      <c r="OI206" s="125"/>
      <c r="OJ206" s="125"/>
      <c r="OK206" s="125"/>
      <c r="OL206" s="125"/>
      <c r="OM206" s="125"/>
      <c r="ON206" s="125"/>
      <c r="OO206" s="125"/>
      <c r="OP206" s="125"/>
      <c r="OQ206" s="125"/>
      <c r="OR206" s="125"/>
      <c r="OS206" s="125"/>
      <c r="OT206" s="125"/>
      <c r="OU206" s="125"/>
      <c r="OV206" s="125"/>
      <c r="OW206" s="125"/>
      <c r="OX206" s="125"/>
      <c r="OY206" s="125"/>
      <c r="OZ206" s="125"/>
      <c r="PA206" s="125"/>
      <c r="PB206" s="125"/>
      <c r="PC206" s="125"/>
      <c r="PD206" s="125"/>
      <c r="PE206" s="125"/>
      <c r="PF206" s="125"/>
      <c r="PG206" s="125"/>
      <c r="PH206" s="125"/>
      <c r="PI206" s="125"/>
      <c r="PJ206" s="125"/>
      <c r="PK206" s="125"/>
      <c r="PL206" s="125"/>
      <c r="PM206" s="125"/>
      <c r="PN206" s="125"/>
      <c r="PO206" s="125"/>
      <c r="PP206" s="125"/>
      <c r="PQ206" s="125"/>
      <c r="PR206" s="125"/>
      <c r="PS206" s="125"/>
      <c r="PT206" s="125"/>
      <c r="PU206" s="125"/>
      <c r="PV206" s="125"/>
      <c r="PW206" s="125"/>
      <c r="PX206" s="125"/>
      <c r="PY206" s="125"/>
      <c r="PZ206" s="125"/>
      <c r="QA206" s="125"/>
      <c r="QB206" s="125"/>
      <c r="QC206" s="125"/>
      <c r="QD206" s="125"/>
      <c r="QE206" s="125"/>
      <c r="QF206" s="125"/>
      <c r="QG206" s="125"/>
      <c r="QH206" s="125"/>
      <c r="QI206" s="125"/>
      <c r="QJ206" s="125"/>
      <c r="QK206" s="125"/>
      <c r="QL206" s="125"/>
      <c r="QM206" s="125"/>
      <c r="QN206" s="125"/>
      <c r="QO206" s="125"/>
      <c r="QP206" s="125"/>
      <c r="QQ206" s="125"/>
      <c r="QR206" s="125"/>
      <c r="QS206" s="125"/>
      <c r="QT206" s="125"/>
      <c r="QU206" s="125"/>
      <c r="QV206" s="125"/>
      <c r="QW206" s="125"/>
      <c r="QX206" s="125"/>
      <c r="QY206" s="125"/>
      <c r="QZ206" s="125"/>
      <c r="RA206" s="125"/>
      <c r="RB206" s="125"/>
      <c r="RC206" s="125"/>
      <c r="RD206" s="125"/>
      <c r="RE206" s="125"/>
      <c r="RF206" s="125"/>
      <c r="RG206" s="125"/>
      <c r="RH206" s="125"/>
      <c r="RI206" s="125"/>
      <c r="RJ206" s="125"/>
      <c r="RK206" s="125"/>
      <c r="RL206" s="125"/>
      <c r="RM206" s="125"/>
      <c r="RN206" s="125"/>
      <c r="RO206" s="125"/>
      <c r="RP206" s="125"/>
      <c r="RQ206" s="125"/>
      <c r="RR206" s="125"/>
      <c r="RS206" s="125"/>
      <c r="RT206" s="125"/>
      <c r="RU206" s="125"/>
      <c r="RV206" s="125"/>
      <c r="RW206" s="125"/>
      <c r="RX206" s="125"/>
      <c r="RY206" s="125"/>
      <c r="RZ206" s="125"/>
      <c r="SA206" s="125"/>
      <c r="SB206" s="125"/>
      <c r="SC206" s="125"/>
      <c r="SD206" s="125"/>
      <c r="SE206" s="125"/>
      <c r="SF206" s="125"/>
      <c r="SG206" s="125"/>
      <c r="SH206" s="125"/>
      <c r="SI206" s="125"/>
      <c r="SJ206" s="125"/>
      <c r="SK206" s="125"/>
      <c r="SL206" s="125"/>
      <c r="SM206" s="125"/>
      <c r="SN206" s="125"/>
      <c r="SO206" s="125"/>
      <c r="SP206" s="125"/>
      <c r="SQ206" s="125"/>
      <c r="SR206" s="125"/>
      <c r="SS206" s="125"/>
      <c r="ST206" s="125"/>
      <c r="SU206" s="125"/>
      <c r="SV206" s="125"/>
      <c r="SW206" s="125"/>
      <c r="SX206" s="125"/>
      <c r="SY206" s="125"/>
      <c r="SZ206" s="125"/>
      <c r="TA206" s="125"/>
      <c r="TB206" s="125"/>
      <c r="TC206" s="125"/>
      <c r="TD206" s="125"/>
      <c r="TE206" s="125"/>
      <c r="TF206" s="125"/>
      <c r="TG206" s="125"/>
      <c r="TH206" s="125"/>
      <c r="TI206" s="125"/>
      <c r="TJ206" s="125"/>
      <c r="TK206" s="125"/>
      <c r="TL206" s="125"/>
      <c r="TM206" s="125"/>
      <c r="TN206" s="125"/>
      <c r="TO206" s="125"/>
      <c r="TP206" s="125"/>
      <c r="TQ206" s="125"/>
      <c r="TR206" s="125"/>
      <c r="TS206" s="125"/>
      <c r="TT206" s="125"/>
      <c r="TU206" s="125"/>
      <c r="TV206" s="125"/>
      <c r="TW206" s="125"/>
      <c r="TX206" s="125"/>
      <c r="TY206" s="125"/>
      <c r="TZ206" s="125"/>
      <c r="UA206" s="125"/>
      <c r="UB206" s="125"/>
      <c r="UC206" s="125"/>
      <c r="UD206" s="125"/>
      <c r="UE206" s="125"/>
      <c r="UF206" s="125"/>
      <c r="UG206" s="125"/>
      <c r="UH206" s="125"/>
      <c r="UI206" s="125"/>
      <c r="UJ206" s="125"/>
      <c r="UK206" s="125"/>
      <c r="UL206" s="125"/>
      <c r="UM206" s="125"/>
      <c r="UN206" s="125"/>
      <c r="UO206" s="125"/>
      <c r="UP206" s="125"/>
      <c r="UQ206" s="125"/>
      <c r="UR206" s="125"/>
      <c r="US206" s="125"/>
      <c r="UT206" s="125"/>
      <c r="UU206" s="125"/>
      <c r="UV206" s="125"/>
      <c r="UW206" s="125"/>
      <c r="UX206" s="125"/>
      <c r="UY206" s="125"/>
      <c r="UZ206" s="125"/>
      <c r="VA206" s="125"/>
      <c r="VB206" s="125"/>
      <c r="VC206" s="125"/>
      <c r="VD206" s="125"/>
      <c r="VE206" s="125"/>
      <c r="VF206" s="125"/>
      <c r="VG206" s="125"/>
      <c r="VH206" s="125"/>
      <c r="VI206" s="125"/>
      <c r="VJ206" s="125"/>
      <c r="VK206" s="125"/>
      <c r="VL206" s="125"/>
      <c r="VM206" s="125"/>
      <c r="VN206" s="125"/>
      <c r="VO206" s="125"/>
      <c r="VP206" s="125"/>
      <c r="VQ206" s="125"/>
      <c r="VR206" s="125"/>
      <c r="VS206" s="125"/>
      <c r="VT206" s="125"/>
      <c r="VU206" s="125"/>
      <c r="VV206" s="125"/>
      <c r="VW206" s="125"/>
      <c r="VX206" s="125"/>
      <c r="VY206" s="125"/>
      <c r="VZ206" s="125"/>
      <c r="WA206" s="125"/>
      <c r="WB206" s="125"/>
      <c r="WC206" s="125"/>
      <c r="WD206" s="125"/>
      <c r="WE206" s="125"/>
      <c r="WF206" s="125"/>
      <c r="WG206" s="125"/>
      <c r="WH206" s="125"/>
      <c r="WI206" s="125"/>
      <c r="WJ206" s="125"/>
      <c r="WK206" s="125"/>
      <c r="WL206" s="125"/>
      <c r="WM206" s="125"/>
      <c r="WN206" s="125"/>
      <c r="WO206" s="125"/>
      <c r="WP206" s="125"/>
      <c r="WQ206" s="125"/>
      <c r="WR206" s="125"/>
      <c r="WS206" s="125"/>
      <c r="WT206" s="125"/>
      <c r="WU206" s="125"/>
      <c r="WV206" s="125"/>
      <c r="WW206" s="125"/>
      <c r="WX206" s="125"/>
      <c r="WY206" s="125"/>
      <c r="WZ206" s="125"/>
      <c r="XA206" s="125"/>
      <c r="XB206" s="125"/>
      <c r="XC206" s="125"/>
      <c r="XD206" s="125"/>
      <c r="XE206" s="125"/>
      <c r="XF206" s="125"/>
      <c r="XG206" s="125"/>
      <c r="XH206" s="125"/>
      <c r="XI206" s="125"/>
      <c r="XJ206" s="125"/>
      <c r="XK206" s="125"/>
      <c r="XL206" s="125"/>
      <c r="XM206" s="125"/>
      <c r="XN206" s="125"/>
      <c r="XO206" s="125"/>
      <c r="XP206" s="125"/>
      <c r="XQ206" s="125"/>
      <c r="XR206" s="125"/>
      <c r="XS206" s="125"/>
      <c r="XT206" s="125"/>
      <c r="XU206" s="125"/>
      <c r="XV206" s="125"/>
      <c r="XW206" s="125"/>
      <c r="XX206" s="125"/>
      <c r="XY206" s="125"/>
      <c r="XZ206" s="125"/>
      <c r="YA206" s="125"/>
      <c r="YB206" s="125"/>
      <c r="YC206" s="125"/>
      <c r="YD206" s="125"/>
      <c r="YE206" s="125"/>
      <c r="YF206" s="125"/>
      <c r="YG206" s="125"/>
      <c r="YH206" s="125"/>
      <c r="YI206" s="125"/>
      <c r="YJ206" s="125"/>
      <c r="YK206" s="125"/>
      <c r="YL206" s="125"/>
      <c r="YM206" s="125"/>
      <c r="YN206" s="125"/>
      <c r="YO206" s="125"/>
      <c r="YP206" s="125"/>
      <c r="YQ206" s="125"/>
      <c r="YR206" s="125"/>
      <c r="YS206" s="125"/>
      <c r="YT206" s="125"/>
      <c r="YU206" s="125"/>
      <c r="YV206" s="125"/>
      <c r="YW206" s="125"/>
      <c r="YX206" s="125"/>
      <c r="YY206" s="125"/>
      <c r="YZ206" s="125"/>
      <c r="ZA206" s="125"/>
      <c r="ZB206" s="125"/>
      <c r="ZC206" s="125"/>
      <c r="ZD206" s="125"/>
      <c r="ZE206" s="125"/>
      <c r="ZF206" s="125"/>
      <c r="ZG206" s="125"/>
      <c r="ZH206" s="125"/>
      <c r="ZI206" s="125"/>
      <c r="ZJ206" s="125"/>
      <c r="ZK206" s="125"/>
      <c r="ZL206" s="125"/>
      <c r="ZM206" s="125"/>
      <c r="ZN206" s="125"/>
      <c r="ZO206" s="125"/>
      <c r="ZP206" s="125"/>
      <c r="ZQ206" s="125"/>
      <c r="ZR206" s="125"/>
      <c r="ZS206" s="125"/>
      <c r="ZT206" s="125"/>
      <c r="ZU206" s="125"/>
      <c r="ZV206" s="125"/>
      <c r="ZW206" s="125"/>
      <c r="ZX206" s="125"/>
      <c r="ZY206" s="125"/>
      <c r="ZZ206" s="125"/>
      <c r="AAA206" s="125"/>
      <c r="AAB206" s="125"/>
      <c r="AAC206" s="125"/>
      <c r="AAD206" s="125"/>
      <c r="AAE206" s="125"/>
      <c r="AAF206" s="125"/>
      <c r="AAG206" s="125"/>
      <c r="AAH206" s="125"/>
      <c r="AAI206" s="125"/>
      <c r="AAJ206" s="125"/>
      <c r="AAK206" s="125"/>
      <c r="AAL206" s="125"/>
      <c r="AAM206" s="125"/>
      <c r="AAN206" s="125"/>
      <c r="AAO206" s="125"/>
      <c r="AAP206" s="125"/>
      <c r="AAQ206" s="125"/>
      <c r="AAR206" s="125"/>
      <c r="AAS206" s="125"/>
      <c r="AAT206" s="125"/>
      <c r="AAU206" s="125"/>
      <c r="AAV206" s="125"/>
      <c r="AAW206" s="125"/>
      <c r="AAX206" s="125"/>
      <c r="AAY206" s="125"/>
      <c r="AAZ206" s="125"/>
      <c r="ABA206" s="125"/>
      <c r="ABB206" s="125"/>
      <c r="ABC206" s="125"/>
      <c r="ABD206" s="125"/>
      <c r="ABE206" s="125"/>
      <c r="ABF206" s="125"/>
      <c r="ABG206" s="125"/>
      <c r="ABH206" s="125"/>
      <c r="ABI206" s="125"/>
      <c r="ABJ206" s="125"/>
      <c r="ABK206" s="125"/>
      <c r="ABL206" s="125"/>
      <c r="ABM206" s="125"/>
      <c r="ABN206" s="125"/>
      <c r="ABO206" s="125"/>
      <c r="ABP206" s="125"/>
      <c r="ABQ206" s="125"/>
      <c r="ABR206" s="125"/>
      <c r="ABS206" s="125"/>
      <c r="ABT206" s="125"/>
      <c r="ABU206" s="125"/>
      <c r="ABV206" s="125"/>
      <c r="ABW206" s="125"/>
      <c r="ABX206" s="125"/>
      <c r="ABY206" s="125"/>
      <c r="ABZ206" s="125"/>
      <c r="ACA206" s="125"/>
      <c r="ACB206" s="125"/>
      <c r="ACC206" s="125"/>
      <c r="ACD206" s="125"/>
      <c r="ACE206" s="125"/>
      <c r="ACF206" s="125"/>
      <c r="ACG206" s="125"/>
      <c r="ACH206" s="125"/>
      <c r="ACI206" s="125"/>
      <c r="ACJ206" s="125"/>
      <c r="ACK206" s="125"/>
      <c r="ACL206" s="125"/>
      <c r="ACM206" s="125"/>
      <c r="ACN206" s="125"/>
      <c r="ACO206" s="125"/>
      <c r="ACP206" s="125"/>
      <c r="ACQ206" s="125"/>
      <c r="ACR206" s="125"/>
      <c r="ACS206" s="125"/>
      <c r="ACT206" s="125"/>
      <c r="ACU206" s="125"/>
      <c r="ACV206" s="125"/>
      <c r="ACW206" s="125"/>
      <c r="ACX206" s="125"/>
      <c r="ACY206" s="125"/>
      <c r="ACZ206" s="125"/>
      <c r="ADA206" s="125"/>
      <c r="ADB206" s="125"/>
      <c r="ADC206" s="125"/>
      <c r="ADD206" s="125"/>
      <c r="ADE206" s="125"/>
      <c r="ADF206" s="125"/>
      <c r="ADG206" s="125"/>
      <c r="ADH206" s="125"/>
      <c r="ADI206" s="125"/>
      <c r="ADJ206" s="125"/>
      <c r="ADK206" s="125"/>
      <c r="ADL206" s="125"/>
      <c r="ADM206" s="125"/>
      <c r="ADN206" s="125"/>
      <c r="ADO206" s="125"/>
      <c r="ADP206" s="125"/>
      <c r="ADQ206" s="125"/>
      <c r="ADR206" s="125"/>
      <c r="ADS206" s="125"/>
      <c r="ADT206" s="125"/>
      <c r="ADU206" s="125"/>
      <c r="ADV206" s="125"/>
      <c r="ADW206" s="125"/>
      <c r="ADX206" s="125"/>
      <c r="ADY206" s="125"/>
      <c r="ADZ206" s="125"/>
      <c r="AEA206" s="125"/>
      <c r="AEB206" s="125"/>
      <c r="AEC206" s="125"/>
      <c r="AED206" s="125"/>
      <c r="AEE206" s="125"/>
      <c r="AEF206" s="125"/>
      <c r="AEG206" s="125"/>
      <c r="AEH206" s="125"/>
      <c r="AEI206" s="125"/>
      <c r="AEJ206" s="125"/>
      <c r="AEK206" s="125"/>
      <c r="AEL206" s="125"/>
      <c r="AEM206" s="125"/>
      <c r="AEN206" s="125"/>
      <c r="AEO206" s="125"/>
      <c r="AEP206" s="125"/>
      <c r="AEQ206" s="125"/>
      <c r="AER206" s="125"/>
      <c r="AES206" s="125"/>
      <c r="AET206" s="125"/>
      <c r="AEU206" s="125"/>
      <c r="AEV206" s="125"/>
      <c r="AEW206" s="125"/>
      <c r="AEX206" s="125"/>
      <c r="AEY206" s="125"/>
      <c r="AEZ206" s="125"/>
      <c r="AFA206" s="125"/>
      <c r="AFB206" s="125"/>
      <c r="AFC206" s="125"/>
      <c r="AFD206" s="125"/>
      <c r="AFE206" s="125"/>
      <c r="AFF206" s="125"/>
      <c r="AFG206" s="125"/>
      <c r="AFH206" s="125"/>
      <c r="AFI206" s="125"/>
      <c r="AFJ206" s="125"/>
      <c r="AFK206" s="125"/>
      <c r="AFL206" s="125"/>
      <c r="AFM206" s="125"/>
      <c r="AFN206" s="125"/>
      <c r="AFO206" s="125"/>
      <c r="AFP206" s="125"/>
      <c r="AFQ206" s="125"/>
      <c r="AFR206" s="125"/>
      <c r="AFS206" s="125"/>
      <c r="AFT206" s="125"/>
      <c r="AFU206" s="125"/>
      <c r="AFV206" s="125"/>
      <c r="AFW206" s="125"/>
      <c r="AFX206" s="125"/>
      <c r="AFY206" s="125"/>
      <c r="AFZ206" s="125"/>
      <c r="AGA206" s="125"/>
      <c r="AGB206" s="125"/>
      <c r="AGC206" s="125"/>
      <c r="AGD206" s="125"/>
      <c r="AGE206" s="125"/>
      <c r="AGF206" s="125"/>
      <c r="AGG206" s="125"/>
      <c r="AGH206" s="125"/>
      <c r="AGI206" s="125"/>
      <c r="AGJ206" s="125"/>
      <c r="AGK206" s="125"/>
      <c r="AGL206" s="125"/>
      <c r="AGM206" s="125"/>
      <c r="AGN206" s="125"/>
      <c r="AGO206" s="125"/>
      <c r="AGP206" s="125"/>
      <c r="AGQ206" s="125"/>
      <c r="AGR206" s="125"/>
      <c r="AGS206" s="125"/>
      <c r="AGT206" s="125"/>
      <c r="AGU206" s="125"/>
      <c r="AGV206" s="125"/>
      <c r="AGW206" s="125"/>
      <c r="AGX206" s="125"/>
      <c r="AGY206" s="125"/>
      <c r="AGZ206" s="125"/>
      <c r="AHA206" s="125"/>
      <c r="AHB206" s="125"/>
      <c r="AHC206" s="125"/>
      <c r="AHD206" s="125"/>
      <c r="AHE206" s="125"/>
      <c r="AHF206" s="125"/>
      <c r="AHG206" s="125"/>
      <c r="AHH206" s="125"/>
      <c r="AHI206" s="125"/>
      <c r="AHJ206" s="125"/>
      <c r="AHK206" s="125"/>
      <c r="AHL206" s="125"/>
      <c r="AHM206" s="125"/>
      <c r="AHN206" s="125"/>
      <c r="AHO206" s="125"/>
      <c r="AHP206" s="125"/>
      <c r="AHQ206" s="125"/>
      <c r="AHR206" s="125"/>
      <c r="AHS206" s="125"/>
      <c r="AHT206" s="125"/>
      <c r="AHU206" s="125"/>
      <c r="AHV206" s="125"/>
      <c r="AHW206" s="125"/>
      <c r="AHX206" s="125"/>
      <c r="AHY206" s="125"/>
      <c r="AHZ206" s="125"/>
      <c r="AIA206" s="125"/>
      <c r="AIB206" s="125"/>
      <c r="AIC206" s="125"/>
      <c r="AID206" s="125"/>
      <c r="AIE206" s="125"/>
      <c r="AIF206" s="125"/>
      <c r="AIG206" s="125"/>
      <c r="AIH206" s="125"/>
      <c r="AII206" s="125"/>
      <c r="AIJ206" s="125"/>
      <c r="AIK206" s="125"/>
      <c r="AIL206" s="125"/>
      <c r="AIM206" s="125"/>
      <c r="AIN206" s="125"/>
      <c r="AIO206" s="125"/>
      <c r="AIP206" s="125"/>
      <c r="AIQ206" s="125"/>
      <c r="AIR206" s="125"/>
      <c r="AIS206" s="125"/>
      <c r="AIT206" s="125"/>
      <c r="AIU206" s="125"/>
      <c r="AIV206" s="125"/>
      <c r="AIW206" s="125"/>
      <c r="AIX206" s="125"/>
      <c r="AIY206" s="125"/>
      <c r="AIZ206" s="125"/>
      <c r="AJA206" s="125"/>
      <c r="AJB206" s="125"/>
      <c r="AJC206" s="125"/>
      <c r="AJD206" s="125"/>
      <c r="AJE206" s="125"/>
      <c r="AJF206" s="125"/>
      <c r="AJG206" s="125"/>
      <c r="AJH206" s="125"/>
      <c r="AJI206" s="125"/>
      <c r="AJJ206" s="125"/>
      <c r="AJK206" s="125"/>
      <c r="AJL206" s="125"/>
      <c r="AJM206" s="125"/>
      <c r="AJN206" s="125"/>
      <c r="AJO206" s="125"/>
      <c r="AJP206" s="125"/>
      <c r="AJQ206" s="125"/>
      <c r="AJR206" s="125"/>
      <c r="AJS206" s="125"/>
      <c r="AJT206" s="125"/>
      <c r="AJU206" s="125"/>
      <c r="AJV206" s="125"/>
      <c r="AJW206" s="125"/>
      <c r="AJX206" s="125"/>
      <c r="AJY206" s="125"/>
      <c r="AJZ206" s="125"/>
      <c r="AKA206" s="125"/>
      <c r="AKB206" s="125"/>
      <c r="AKC206" s="125"/>
      <c r="AKD206" s="125"/>
      <c r="AKE206" s="125"/>
      <c r="AKF206" s="125"/>
      <c r="AKG206" s="125"/>
      <c r="AKH206" s="125"/>
      <c r="AKI206" s="125"/>
      <c r="AKJ206" s="125"/>
      <c r="AKK206" s="125"/>
      <c r="AKL206" s="125"/>
      <c r="AKM206" s="125"/>
      <c r="AKN206" s="125"/>
      <c r="AKO206" s="125"/>
      <c r="AKP206" s="125"/>
      <c r="AKQ206" s="125"/>
      <c r="AKR206" s="125"/>
      <c r="AKS206" s="125"/>
      <c r="AKT206" s="125"/>
      <c r="AKU206" s="125"/>
      <c r="AKV206" s="125"/>
      <c r="AKW206" s="125"/>
      <c r="AKX206" s="125"/>
      <c r="AKY206" s="125"/>
      <c r="AKZ206" s="125"/>
      <c r="ALA206" s="125"/>
      <c r="ALB206" s="125"/>
      <c r="ALC206" s="125"/>
      <c r="ALD206" s="125"/>
      <c r="ALE206" s="125"/>
      <c r="ALF206" s="125"/>
      <c r="ALG206" s="125"/>
      <c r="ALH206" s="125"/>
      <c r="ALI206" s="125"/>
      <c r="ALJ206" s="125"/>
      <c r="ALK206" s="125"/>
      <c r="ALL206" s="125"/>
      <c r="ALM206" s="125"/>
      <c r="ALN206" s="125"/>
      <c r="ALO206" s="125"/>
      <c r="ALP206" s="125"/>
      <c r="ALQ206" s="125"/>
      <c r="ALR206" s="125"/>
      <c r="ALS206" s="125"/>
      <c r="ALT206" s="125"/>
      <c r="ALU206" s="125"/>
      <c r="ALV206" s="125"/>
      <c r="ALW206" s="125"/>
      <c r="ALX206" s="125"/>
    </row>
    <row r="207" spans="1:1012" x14ac:dyDescent="0.2">
      <c r="A207" s="772" t="s">
        <v>1204</v>
      </c>
      <c r="B207" s="418" t="s">
        <v>1633</v>
      </c>
      <c r="C207" s="646"/>
      <c r="D207" s="646"/>
      <c r="E207" s="213"/>
      <c r="F207" s="646"/>
      <c r="G207" s="213"/>
      <c r="H207" s="646"/>
      <c r="I207" s="213"/>
      <c r="J207" s="646"/>
      <c r="K207" s="157"/>
      <c r="L207" s="156"/>
      <c r="M207" s="159"/>
      <c r="N207" s="742"/>
      <c r="O207" s="156"/>
      <c r="P207" s="156"/>
      <c r="Q207" s="159"/>
      <c r="R207" s="213"/>
      <c r="S207" s="213"/>
      <c r="T207" s="159"/>
      <c r="U207" s="682"/>
      <c r="V207" s="766">
        <v>1</v>
      </c>
      <c r="W207" s="161"/>
      <c r="X207" s="125" t="s">
        <v>1702</v>
      </c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  <c r="AU207" s="125"/>
      <c r="AV207" s="125"/>
      <c r="AW207" s="125"/>
      <c r="AX207" s="125"/>
      <c r="AY207" s="125"/>
      <c r="AZ207" s="125"/>
      <c r="BA207" s="125"/>
      <c r="BB207" s="125"/>
      <c r="BC207" s="125"/>
      <c r="BD207" s="125"/>
      <c r="BE207" s="125"/>
      <c r="BF207" s="125"/>
      <c r="BG207" s="125"/>
      <c r="BH207" s="125"/>
      <c r="BI207" s="125"/>
      <c r="BJ207" s="125"/>
      <c r="BK207" s="125"/>
      <c r="BL207" s="125"/>
      <c r="BM207" s="125"/>
      <c r="BN207" s="125"/>
      <c r="BO207" s="125"/>
      <c r="BP207" s="125"/>
      <c r="BQ207" s="125"/>
      <c r="BR207" s="125"/>
      <c r="BS207" s="125"/>
      <c r="BT207" s="125"/>
      <c r="BU207" s="125"/>
      <c r="BV207" s="125"/>
      <c r="BW207" s="125"/>
      <c r="BX207" s="125"/>
      <c r="BY207" s="125"/>
      <c r="BZ207" s="125"/>
      <c r="CA207" s="125"/>
      <c r="CB207" s="125"/>
      <c r="CC207" s="125"/>
      <c r="CD207" s="125"/>
      <c r="CE207" s="125"/>
      <c r="CF207" s="125"/>
      <c r="CG207" s="125"/>
      <c r="CH207" s="125"/>
      <c r="CI207" s="125"/>
      <c r="CJ207" s="125"/>
      <c r="CK207" s="125"/>
      <c r="CL207" s="125"/>
      <c r="CM207" s="125"/>
      <c r="CN207" s="125"/>
      <c r="CO207" s="125"/>
      <c r="CP207" s="125"/>
      <c r="CQ207" s="125"/>
      <c r="CR207" s="125"/>
      <c r="CS207" s="125"/>
      <c r="CT207" s="125"/>
      <c r="CU207" s="125"/>
      <c r="CV207" s="125"/>
      <c r="CW207" s="125"/>
      <c r="CX207" s="125"/>
      <c r="CY207" s="125"/>
      <c r="CZ207" s="125"/>
      <c r="DA207" s="125"/>
      <c r="DB207" s="125"/>
      <c r="DC207" s="125"/>
      <c r="DD207" s="125"/>
      <c r="DE207" s="125"/>
      <c r="DF207" s="125"/>
      <c r="DG207" s="125"/>
      <c r="DH207" s="125"/>
      <c r="DI207" s="125"/>
      <c r="DJ207" s="125"/>
      <c r="DK207" s="125"/>
      <c r="DL207" s="125"/>
      <c r="DM207" s="125"/>
      <c r="DN207" s="125"/>
      <c r="DO207" s="125"/>
      <c r="DP207" s="125"/>
      <c r="DQ207" s="125"/>
      <c r="DR207" s="125"/>
      <c r="DS207" s="125"/>
      <c r="DT207" s="125"/>
      <c r="DU207" s="125"/>
      <c r="DV207" s="125"/>
      <c r="DW207" s="125"/>
      <c r="DX207" s="125"/>
      <c r="DY207" s="125"/>
      <c r="DZ207" s="125"/>
      <c r="EA207" s="125"/>
      <c r="EB207" s="125"/>
      <c r="EC207" s="125"/>
      <c r="ED207" s="125"/>
      <c r="EE207" s="125"/>
      <c r="EF207" s="125"/>
      <c r="EG207" s="125"/>
      <c r="EH207" s="125"/>
      <c r="EI207" s="125"/>
      <c r="EJ207" s="125"/>
      <c r="EK207" s="125"/>
      <c r="EL207" s="125"/>
      <c r="EM207" s="125"/>
      <c r="EN207" s="125"/>
      <c r="EO207" s="125"/>
      <c r="EP207" s="125"/>
      <c r="EQ207" s="125"/>
      <c r="ER207" s="125"/>
      <c r="ES207" s="125"/>
      <c r="ET207" s="125"/>
      <c r="EU207" s="125"/>
      <c r="EV207" s="125"/>
      <c r="EW207" s="125"/>
      <c r="EX207" s="125"/>
      <c r="EY207" s="125"/>
      <c r="EZ207" s="125"/>
      <c r="FA207" s="125"/>
      <c r="FB207" s="125"/>
      <c r="FC207" s="125"/>
      <c r="FD207" s="125"/>
      <c r="FE207" s="125"/>
      <c r="FF207" s="125"/>
      <c r="FG207" s="125"/>
      <c r="FH207" s="125"/>
      <c r="FI207" s="125"/>
      <c r="FJ207" s="125"/>
      <c r="FK207" s="125"/>
      <c r="FL207" s="125"/>
      <c r="FM207" s="125"/>
      <c r="FN207" s="125"/>
      <c r="FO207" s="125"/>
      <c r="FP207" s="125"/>
      <c r="FQ207" s="125"/>
      <c r="FR207" s="125"/>
      <c r="FS207" s="125"/>
      <c r="FT207" s="125"/>
      <c r="FU207" s="125"/>
      <c r="FV207" s="125"/>
      <c r="FW207" s="125"/>
      <c r="FX207" s="125"/>
      <c r="FY207" s="125"/>
      <c r="FZ207" s="125"/>
      <c r="GA207" s="125"/>
      <c r="GB207" s="125"/>
      <c r="GC207" s="125"/>
      <c r="GD207" s="125"/>
      <c r="GE207" s="125"/>
      <c r="GF207" s="125"/>
      <c r="GG207" s="125"/>
      <c r="GH207" s="125"/>
      <c r="GI207" s="125"/>
      <c r="GJ207" s="125"/>
      <c r="GK207" s="125"/>
      <c r="GL207" s="125"/>
      <c r="GM207" s="125"/>
      <c r="GN207" s="125"/>
      <c r="GO207" s="125"/>
      <c r="GP207" s="125"/>
      <c r="GQ207" s="125"/>
      <c r="GR207" s="125"/>
      <c r="GS207" s="125"/>
      <c r="GT207" s="125"/>
      <c r="GU207" s="125"/>
      <c r="GV207" s="125"/>
      <c r="GW207" s="125"/>
      <c r="GX207" s="125"/>
      <c r="GY207" s="125"/>
      <c r="GZ207" s="125"/>
      <c r="HA207" s="125"/>
      <c r="HB207" s="125"/>
      <c r="HC207" s="125"/>
      <c r="HD207" s="125"/>
      <c r="HE207" s="125"/>
      <c r="HF207" s="125"/>
      <c r="HG207" s="125"/>
      <c r="HH207" s="125"/>
      <c r="HI207" s="125"/>
      <c r="HJ207" s="125"/>
      <c r="HK207" s="125"/>
      <c r="HL207" s="125"/>
      <c r="HM207" s="125"/>
      <c r="HN207" s="125"/>
      <c r="HO207" s="125"/>
      <c r="HP207" s="125"/>
      <c r="HQ207" s="125"/>
      <c r="HR207" s="125"/>
      <c r="HS207" s="125"/>
      <c r="HT207" s="125"/>
      <c r="HU207" s="125"/>
      <c r="HV207" s="125"/>
      <c r="HW207" s="125"/>
      <c r="HX207" s="125"/>
      <c r="HY207" s="125"/>
      <c r="HZ207" s="125"/>
      <c r="IA207" s="125"/>
      <c r="IB207" s="125"/>
      <c r="IC207" s="125"/>
      <c r="ID207" s="125"/>
      <c r="IE207" s="125"/>
      <c r="IF207" s="125"/>
      <c r="IG207" s="125"/>
      <c r="IH207" s="125"/>
      <c r="II207" s="125"/>
      <c r="IJ207" s="125"/>
      <c r="IK207" s="125"/>
      <c r="IL207" s="125"/>
      <c r="IM207" s="125"/>
      <c r="IN207" s="125"/>
      <c r="IO207" s="125"/>
      <c r="IP207" s="125"/>
      <c r="IQ207" s="125"/>
      <c r="IR207" s="125"/>
      <c r="IS207" s="125"/>
      <c r="IT207" s="125"/>
      <c r="IU207" s="125"/>
      <c r="IV207" s="125"/>
      <c r="IW207" s="125"/>
      <c r="IX207" s="125"/>
      <c r="IY207" s="125"/>
      <c r="IZ207" s="125"/>
      <c r="JA207" s="125"/>
      <c r="JB207" s="125"/>
      <c r="JC207" s="125"/>
      <c r="JD207" s="125"/>
      <c r="JE207" s="125"/>
      <c r="JF207" s="125"/>
      <c r="JG207" s="125"/>
      <c r="JH207" s="125"/>
      <c r="JI207" s="125"/>
      <c r="JJ207" s="125"/>
      <c r="JK207" s="125"/>
      <c r="JL207" s="125"/>
      <c r="JM207" s="125"/>
      <c r="JN207" s="125"/>
      <c r="JO207" s="125"/>
      <c r="JP207" s="125"/>
      <c r="JQ207" s="125"/>
      <c r="JR207" s="125"/>
      <c r="JS207" s="125"/>
      <c r="JT207" s="125"/>
      <c r="JU207" s="125"/>
      <c r="JV207" s="125"/>
      <c r="JW207" s="125"/>
      <c r="JX207" s="125"/>
      <c r="JY207" s="125"/>
      <c r="JZ207" s="125"/>
      <c r="KA207" s="125"/>
      <c r="KB207" s="125"/>
      <c r="KC207" s="125"/>
      <c r="KD207" s="125"/>
      <c r="KE207" s="125"/>
      <c r="KF207" s="125"/>
      <c r="KG207" s="125"/>
      <c r="KH207" s="125"/>
      <c r="KI207" s="125"/>
      <c r="KJ207" s="125"/>
      <c r="KK207" s="125"/>
      <c r="KL207" s="125"/>
      <c r="KM207" s="125"/>
      <c r="KN207" s="125"/>
      <c r="KO207" s="125"/>
      <c r="KP207" s="125"/>
      <c r="KQ207" s="125"/>
      <c r="KR207" s="125"/>
      <c r="KS207" s="125"/>
      <c r="KT207" s="125"/>
      <c r="KU207" s="125"/>
      <c r="KV207" s="125"/>
      <c r="KW207" s="125"/>
      <c r="KX207" s="125"/>
      <c r="KY207" s="125"/>
      <c r="KZ207" s="125"/>
      <c r="LA207" s="125"/>
      <c r="LB207" s="125"/>
      <c r="LC207" s="125"/>
      <c r="LD207" s="125"/>
      <c r="LE207" s="125"/>
      <c r="LF207" s="125"/>
      <c r="LG207" s="125"/>
      <c r="LH207" s="125"/>
      <c r="LI207" s="125"/>
      <c r="LJ207" s="125"/>
      <c r="LK207" s="125"/>
      <c r="LL207" s="125"/>
      <c r="LM207" s="125"/>
      <c r="LN207" s="125"/>
      <c r="LO207" s="125"/>
      <c r="LP207" s="125"/>
      <c r="LQ207" s="125"/>
      <c r="LR207" s="125"/>
      <c r="LS207" s="125"/>
      <c r="LT207" s="125"/>
      <c r="LU207" s="125"/>
      <c r="LV207" s="125"/>
      <c r="LW207" s="125"/>
      <c r="LX207" s="125"/>
      <c r="LY207" s="125"/>
      <c r="LZ207" s="125"/>
      <c r="MA207" s="125"/>
      <c r="MB207" s="125"/>
      <c r="MC207" s="125"/>
      <c r="MD207" s="125"/>
      <c r="ME207" s="125"/>
      <c r="MF207" s="125"/>
      <c r="MG207" s="125"/>
      <c r="MH207" s="125"/>
      <c r="MI207" s="125"/>
      <c r="MJ207" s="125"/>
      <c r="MK207" s="125"/>
      <c r="ML207" s="125"/>
      <c r="MM207" s="125"/>
      <c r="MN207" s="125"/>
      <c r="MO207" s="125"/>
      <c r="MP207" s="125"/>
      <c r="MQ207" s="125"/>
      <c r="MR207" s="125"/>
      <c r="MS207" s="125"/>
      <c r="MT207" s="125"/>
      <c r="MU207" s="125"/>
      <c r="MV207" s="125"/>
      <c r="MW207" s="125"/>
      <c r="MX207" s="125"/>
      <c r="MY207" s="125"/>
      <c r="MZ207" s="125"/>
      <c r="NA207" s="125"/>
      <c r="NB207" s="125"/>
      <c r="NC207" s="125"/>
      <c r="ND207" s="125"/>
      <c r="NE207" s="125"/>
      <c r="NF207" s="125"/>
      <c r="NG207" s="125"/>
      <c r="NH207" s="125"/>
      <c r="NI207" s="125"/>
      <c r="NJ207" s="125"/>
      <c r="NK207" s="125"/>
      <c r="NL207" s="125"/>
      <c r="NM207" s="125"/>
      <c r="NN207" s="125"/>
      <c r="NO207" s="125"/>
      <c r="NP207" s="125"/>
      <c r="NQ207" s="125"/>
      <c r="NR207" s="125"/>
      <c r="NS207" s="125"/>
      <c r="NT207" s="125"/>
      <c r="NU207" s="125"/>
      <c r="NV207" s="125"/>
      <c r="NW207" s="125"/>
      <c r="NX207" s="125"/>
      <c r="NY207" s="125"/>
      <c r="NZ207" s="125"/>
      <c r="OA207" s="125"/>
      <c r="OB207" s="125"/>
      <c r="OC207" s="125"/>
      <c r="OD207" s="125"/>
      <c r="OE207" s="125"/>
      <c r="OF207" s="125"/>
      <c r="OG207" s="125"/>
      <c r="OH207" s="125"/>
      <c r="OI207" s="125"/>
      <c r="OJ207" s="125"/>
      <c r="OK207" s="125"/>
      <c r="OL207" s="125"/>
      <c r="OM207" s="125"/>
      <c r="ON207" s="125"/>
      <c r="OO207" s="125"/>
      <c r="OP207" s="125"/>
      <c r="OQ207" s="125"/>
      <c r="OR207" s="125"/>
      <c r="OS207" s="125"/>
      <c r="OT207" s="125"/>
      <c r="OU207" s="125"/>
      <c r="OV207" s="125"/>
      <c r="OW207" s="125"/>
      <c r="OX207" s="125"/>
      <c r="OY207" s="125"/>
      <c r="OZ207" s="125"/>
      <c r="PA207" s="125"/>
      <c r="PB207" s="125"/>
      <c r="PC207" s="125"/>
      <c r="PD207" s="125"/>
      <c r="PE207" s="125"/>
      <c r="PF207" s="125"/>
      <c r="PG207" s="125"/>
      <c r="PH207" s="125"/>
      <c r="PI207" s="125"/>
      <c r="PJ207" s="125"/>
      <c r="PK207" s="125"/>
      <c r="PL207" s="125"/>
      <c r="PM207" s="125"/>
      <c r="PN207" s="125"/>
      <c r="PO207" s="125"/>
      <c r="PP207" s="125"/>
      <c r="PQ207" s="125"/>
      <c r="PR207" s="125"/>
      <c r="PS207" s="125"/>
      <c r="PT207" s="125"/>
      <c r="PU207" s="125"/>
      <c r="PV207" s="125"/>
      <c r="PW207" s="125"/>
      <c r="PX207" s="125"/>
      <c r="PY207" s="125"/>
      <c r="PZ207" s="125"/>
      <c r="QA207" s="125"/>
      <c r="QB207" s="125"/>
      <c r="QC207" s="125"/>
      <c r="QD207" s="125"/>
      <c r="QE207" s="125"/>
      <c r="QF207" s="125"/>
      <c r="QG207" s="125"/>
      <c r="QH207" s="125"/>
      <c r="QI207" s="125"/>
      <c r="QJ207" s="125"/>
      <c r="QK207" s="125"/>
      <c r="QL207" s="125"/>
      <c r="QM207" s="125"/>
      <c r="QN207" s="125"/>
      <c r="QO207" s="125"/>
      <c r="QP207" s="125"/>
      <c r="QQ207" s="125"/>
      <c r="QR207" s="125"/>
      <c r="QS207" s="125"/>
      <c r="QT207" s="125"/>
      <c r="QU207" s="125"/>
      <c r="QV207" s="125"/>
      <c r="QW207" s="125"/>
      <c r="QX207" s="125"/>
      <c r="QY207" s="125"/>
      <c r="QZ207" s="125"/>
      <c r="RA207" s="125"/>
      <c r="RB207" s="125"/>
      <c r="RC207" s="125"/>
      <c r="RD207" s="125"/>
      <c r="RE207" s="125"/>
      <c r="RF207" s="125"/>
      <c r="RG207" s="125"/>
      <c r="RH207" s="125"/>
      <c r="RI207" s="125"/>
      <c r="RJ207" s="125"/>
      <c r="RK207" s="125"/>
      <c r="RL207" s="125"/>
      <c r="RM207" s="125"/>
      <c r="RN207" s="125"/>
      <c r="RO207" s="125"/>
      <c r="RP207" s="125"/>
      <c r="RQ207" s="125"/>
      <c r="RR207" s="125"/>
      <c r="RS207" s="125"/>
      <c r="RT207" s="125"/>
      <c r="RU207" s="125"/>
      <c r="RV207" s="125"/>
      <c r="RW207" s="125"/>
      <c r="RX207" s="125"/>
      <c r="RY207" s="125"/>
      <c r="RZ207" s="125"/>
      <c r="SA207" s="125"/>
      <c r="SB207" s="125"/>
      <c r="SC207" s="125"/>
      <c r="SD207" s="125"/>
      <c r="SE207" s="125"/>
      <c r="SF207" s="125"/>
      <c r="SG207" s="125"/>
      <c r="SH207" s="125"/>
      <c r="SI207" s="125"/>
      <c r="SJ207" s="125"/>
      <c r="SK207" s="125"/>
      <c r="SL207" s="125"/>
      <c r="SM207" s="125"/>
      <c r="SN207" s="125"/>
      <c r="SO207" s="125"/>
      <c r="SP207" s="125"/>
      <c r="SQ207" s="125"/>
      <c r="SR207" s="125"/>
      <c r="SS207" s="125"/>
      <c r="ST207" s="125"/>
      <c r="SU207" s="125"/>
      <c r="SV207" s="125"/>
      <c r="SW207" s="125"/>
      <c r="SX207" s="125"/>
      <c r="SY207" s="125"/>
      <c r="SZ207" s="125"/>
      <c r="TA207" s="125"/>
      <c r="TB207" s="125"/>
      <c r="TC207" s="125"/>
      <c r="TD207" s="125"/>
      <c r="TE207" s="125"/>
      <c r="TF207" s="125"/>
      <c r="TG207" s="125"/>
      <c r="TH207" s="125"/>
      <c r="TI207" s="125"/>
      <c r="TJ207" s="125"/>
      <c r="TK207" s="125"/>
      <c r="TL207" s="125"/>
      <c r="TM207" s="125"/>
      <c r="TN207" s="125"/>
      <c r="TO207" s="125"/>
      <c r="TP207" s="125"/>
      <c r="TQ207" s="125"/>
      <c r="TR207" s="125"/>
      <c r="TS207" s="125"/>
      <c r="TT207" s="125"/>
      <c r="TU207" s="125"/>
      <c r="TV207" s="125"/>
      <c r="TW207" s="125"/>
      <c r="TX207" s="125"/>
      <c r="TY207" s="125"/>
      <c r="TZ207" s="125"/>
      <c r="UA207" s="125"/>
      <c r="UB207" s="125"/>
      <c r="UC207" s="125"/>
      <c r="UD207" s="125"/>
      <c r="UE207" s="125"/>
      <c r="UF207" s="125"/>
      <c r="UG207" s="125"/>
      <c r="UH207" s="125"/>
      <c r="UI207" s="125"/>
      <c r="UJ207" s="125"/>
      <c r="UK207" s="125"/>
      <c r="UL207" s="125"/>
      <c r="UM207" s="125"/>
      <c r="UN207" s="125"/>
      <c r="UO207" s="125"/>
      <c r="UP207" s="125"/>
      <c r="UQ207" s="125"/>
      <c r="UR207" s="125"/>
      <c r="US207" s="125"/>
      <c r="UT207" s="125"/>
      <c r="UU207" s="125"/>
      <c r="UV207" s="125"/>
      <c r="UW207" s="125"/>
      <c r="UX207" s="125"/>
      <c r="UY207" s="125"/>
      <c r="UZ207" s="125"/>
      <c r="VA207" s="125"/>
      <c r="VB207" s="125"/>
      <c r="VC207" s="125"/>
      <c r="VD207" s="125"/>
      <c r="VE207" s="125"/>
      <c r="VF207" s="125"/>
      <c r="VG207" s="125"/>
      <c r="VH207" s="125"/>
      <c r="VI207" s="125"/>
      <c r="VJ207" s="125"/>
      <c r="VK207" s="125"/>
      <c r="VL207" s="125"/>
      <c r="VM207" s="125"/>
      <c r="VN207" s="125"/>
      <c r="VO207" s="125"/>
      <c r="VP207" s="125"/>
      <c r="VQ207" s="125"/>
      <c r="VR207" s="125"/>
      <c r="VS207" s="125"/>
      <c r="VT207" s="125"/>
      <c r="VU207" s="125"/>
      <c r="VV207" s="125"/>
      <c r="VW207" s="125"/>
      <c r="VX207" s="125"/>
      <c r="VY207" s="125"/>
      <c r="VZ207" s="125"/>
      <c r="WA207" s="125"/>
      <c r="WB207" s="125"/>
      <c r="WC207" s="125"/>
      <c r="WD207" s="125"/>
      <c r="WE207" s="125"/>
      <c r="WF207" s="125"/>
      <c r="WG207" s="125"/>
      <c r="WH207" s="125"/>
      <c r="WI207" s="125"/>
      <c r="WJ207" s="125"/>
      <c r="WK207" s="125"/>
      <c r="WL207" s="125"/>
      <c r="WM207" s="125"/>
      <c r="WN207" s="125"/>
      <c r="WO207" s="125"/>
      <c r="WP207" s="125"/>
      <c r="WQ207" s="125"/>
      <c r="WR207" s="125"/>
      <c r="WS207" s="125"/>
      <c r="WT207" s="125"/>
      <c r="WU207" s="125"/>
      <c r="WV207" s="125"/>
      <c r="WW207" s="125"/>
      <c r="WX207" s="125"/>
      <c r="WY207" s="125"/>
      <c r="WZ207" s="125"/>
      <c r="XA207" s="125"/>
      <c r="XB207" s="125"/>
      <c r="XC207" s="125"/>
      <c r="XD207" s="125"/>
      <c r="XE207" s="125"/>
      <c r="XF207" s="125"/>
      <c r="XG207" s="125"/>
      <c r="XH207" s="125"/>
      <c r="XI207" s="125"/>
      <c r="XJ207" s="125"/>
      <c r="XK207" s="125"/>
      <c r="XL207" s="125"/>
      <c r="XM207" s="125"/>
      <c r="XN207" s="125"/>
      <c r="XO207" s="125"/>
      <c r="XP207" s="125"/>
      <c r="XQ207" s="125"/>
      <c r="XR207" s="125"/>
      <c r="XS207" s="125"/>
      <c r="XT207" s="125"/>
      <c r="XU207" s="125"/>
      <c r="XV207" s="125"/>
      <c r="XW207" s="125"/>
      <c r="XX207" s="125"/>
      <c r="XY207" s="125"/>
      <c r="XZ207" s="125"/>
      <c r="YA207" s="125"/>
      <c r="YB207" s="125"/>
      <c r="YC207" s="125"/>
      <c r="YD207" s="125"/>
      <c r="YE207" s="125"/>
      <c r="YF207" s="125"/>
      <c r="YG207" s="125"/>
      <c r="YH207" s="125"/>
      <c r="YI207" s="125"/>
      <c r="YJ207" s="125"/>
      <c r="YK207" s="125"/>
      <c r="YL207" s="125"/>
      <c r="YM207" s="125"/>
      <c r="YN207" s="125"/>
      <c r="YO207" s="125"/>
      <c r="YP207" s="125"/>
      <c r="YQ207" s="125"/>
      <c r="YR207" s="125"/>
      <c r="YS207" s="125"/>
      <c r="YT207" s="125"/>
      <c r="YU207" s="125"/>
      <c r="YV207" s="125"/>
      <c r="YW207" s="125"/>
      <c r="YX207" s="125"/>
      <c r="YY207" s="125"/>
      <c r="YZ207" s="125"/>
      <c r="ZA207" s="125"/>
      <c r="ZB207" s="125"/>
      <c r="ZC207" s="125"/>
      <c r="ZD207" s="125"/>
      <c r="ZE207" s="125"/>
      <c r="ZF207" s="125"/>
      <c r="ZG207" s="125"/>
      <c r="ZH207" s="125"/>
      <c r="ZI207" s="125"/>
      <c r="ZJ207" s="125"/>
      <c r="ZK207" s="125"/>
      <c r="ZL207" s="125"/>
      <c r="ZM207" s="125"/>
      <c r="ZN207" s="125"/>
      <c r="ZO207" s="125"/>
      <c r="ZP207" s="125"/>
      <c r="ZQ207" s="125"/>
      <c r="ZR207" s="125"/>
      <c r="ZS207" s="125"/>
      <c r="ZT207" s="125"/>
      <c r="ZU207" s="125"/>
      <c r="ZV207" s="125"/>
      <c r="ZW207" s="125"/>
      <c r="ZX207" s="125"/>
      <c r="ZY207" s="125"/>
      <c r="ZZ207" s="125"/>
      <c r="AAA207" s="125"/>
      <c r="AAB207" s="125"/>
      <c r="AAC207" s="125"/>
      <c r="AAD207" s="125"/>
      <c r="AAE207" s="125"/>
      <c r="AAF207" s="125"/>
      <c r="AAG207" s="125"/>
      <c r="AAH207" s="125"/>
      <c r="AAI207" s="125"/>
      <c r="AAJ207" s="125"/>
      <c r="AAK207" s="125"/>
      <c r="AAL207" s="125"/>
      <c r="AAM207" s="125"/>
      <c r="AAN207" s="125"/>
      <c r="AAO207" s="125"/>
      <c r="AAP207" s="125"/>
      <c r="AAQ207" s="125"/>
      <c r="AAR207" s="125"/>
      <c r="AAS207" s="125"/>
      <c r="AAT207" s="125"/>
      <c r="AAU207" s="125"/>
      <c r="AAV207" s="125"/>
      <c r="AAW207" s="125"/>
      <c r="AAX207" s="125"/>
      <c r="AAY207" s="125"/>
      <c r="AAZ207" s="125"/>
      <c r="ABA207" s="125"/>
      <c r="ABB207" s="125"/>
      <c r="ABC207" s="125"/>
      <c r="ABD207" s="125"/>
      <c r="ABE207" s="125"/>
      <c r="ABF207" s="125"/>
      <c r="ABG207" s="125"/>
      <c r="ABH207" s="125"/>
      <c r="ABI207" s="125"/>
      <c r="ABJ207" s="125"/>
      <c r="ABK207" s="125"/>
      <c r="ABL207" s="125"/>
      <c r="ABM207" s="125"/>
      <c r="ABN207" s="125"/>
      <c r="ABO207" s="125"/>
      <c r="ABP207" s="125"/>
      <c r="ABQ207" s="125"/>
      <c r="ABR207" s="125"/>
      <c r="ABS207" s="125"/>
      <c r="ABT207" s="125"/>
      <c r="ABU207" s="125"/>
      <c r="ABV207" s="125"/>
      <c r="ABW207" s="125"/>
      <c r="ABX207" s="125"/>
      <c r="ABY207" s="125"/>
      <c r="ABZ207" s="125"/>
      <c r="ACA207" s="125"/>
      <c r="ACB207" s="125"/>
      <c r="ACC207" s="125"/>
      <c r="ACD207" s="125"/>
      <c r="ACE207" s="125"/>
      <c r="ACF207" s="125"/>
      <c r="ACG207" s="125"/>
      <c r="ACH207" s="125"/>
      <c r="ACI207" s="125"/>
      <c r="ACJ207" s="125"/>
      <c r="ACK207" s="125"/>
      <c r="ACL207" s="125"/>
      <c r="ACM207" s="125"/>
      <c r="ACN207" s="125"/>
      <c r="ACO207" s="125"/>
      <c r="ACP207" s="125"/>
      <c r="ACQ207" s="125"/>
      <c r="ACR207" s="125"/>
      <c r="ACS207" s="125"/>
      <c r="ACT207" s="125"/>
      <c r="ACU207" s="125"/>
      <c r="ACV207" s="125"/>
      <c r="ACW207" s="125"/>
      <c r="ACX207" s="125"/>
      <c r="ACY207" s="125"/>
      <c r="ACZ207" s="125"/>
      <c r="ADA207" s="125"/>
      <c r="ADB207" s="125"/>
      <c r="ADC207" s="125"/>
      <c r="ADD207" s="125"/>
      <c r="ADE207" s="125"/>
      <c r="ADF207" s="125"/>
      <c r="ADG207" s="125"/>
      <c r="ADH207" s="125"/>
      <c r="ADI207" s="125"/>
      <c r="ADJ207" s="125"/>
      <c r="ADK207" s="125"/>
      <c r="ADL207" s="125"/>
      <c r="ADM207" s="125"/>
      <c r="ADN207" s="125"/>
      <c r="ADO207" s="125"/>
      <c r="ADP207" s="125"/>
      <c r="ADQ207" s="125"/>
      <c r="ADR207" s="125"/>
      <c r="ADS207" s="125"/>
      <c r="ADT207" s="125"/>
      <c r="ADU207" s="125"/>
      <c r="ADV207" s="125"/>
      <c r="ADW207" s="125"/>
      <c r="ADX207" s="125"/>
      <c r="ADY207" s="125"/>
      <c r="ADZ207" s="125"/>
      <c r="AEA207" s="125"/>
      <c r="AEB207" s="125"/>
      <c r="AEC207" s="125"/>
      <c r="AED207" s="125"/>
      <c r="AEE207" s="125"/>
      <c r="AEF207" s="125"/>
      <c r="AEG207" s="125"/>
      <c r="AEH207" s="125"/>
      <c r="AEI207" s="125"/>
      <c r="AEJ207" s="125"/>
      <c r="AEK207" s="125"/>
      <c r="AEL207" s="125"/>
      <c r="AEM207" s="125"/>
      <c r="AEN207" s="125"/>
      <c r="AEO207" s="125"/>
      <c r="AEP207" s="125"/>
      <c r="AEQ207" s="125"/>
      <c r="AER207" s="125"/>
      <c r="AES207" s="125"/>
      <c r="AET207" s="125"/>
      <c r="AEU207" s="125"/>
      <c r="AEV207" s="125"/>
      <c r="AEW207" s="125"/>
      <c r="AEX207" s="125"/>
      <c r="AEY207" s="125"/>
      <c r="AEZ207" s="125"/>
      <c r="AFA207" s="125"/>
      <c r="AFB207" s="125"/>
      <c r="AFC207" s="125"/>
      <c r="AFD207" s="125"/>
      <c r="AFE207" s="125"/>
      <c r="AFF207" s="125"/>
      <c r="AFG207" s="125"/>
      <c r="AFH207" s="125"/>
      <c r="AFI207" s="125"/>
      <c r="AFJ207" s="125"/>
      <c r="AFK207" s="125"/>
      <c r="AFL207" s="125"/>
      <c r="AFM207" s="125"/>
      <c r="AFN207" s="125"/>
      <c r="AFO207" s="125"/>
      <c r="AFP207" s="125"/>
      <c r="AFQ207" s="125"/>
      <c r="AFR207" s="125"/>
      <c r="AFS207" s="125"/>
      <c r="AFT207" s="125"/>
      <c r="AFU207" s="125"/>
      <c r="AFV207" s="125"/>
      <c r="AFW207" s="125"/>
      <c r="AFX207" s="125"/>
      <c r="AFY207" s="125"/>
      <c r="AFZ207" s="125"/>
      <c r="AGA207" s="125"/>
      <c r="AGB207" s="125"/>
      <c r="AGC207" s="125"/>
      <c r="AGD207" s="125"/>
      <c r="AGE207" s="125"/>
      <c r="AGF207" s="125"/>
      <c r="AGG207" s="125"/>
      <c r="AGH207" s="125"/>
      <c r="AGI207" s="125"/>
      <c r="AGJ207" s="125"/>
      <c r="AGK207" s="125"/>
      <c r="AGL207" s="125"/>
      <c r="AGM207" s="125"/>
      <c r="AGN207" s="125"/>
      <c r="AGO207" s="125"/>
      <c r="AGP207" s="125"/>
      <c r="AGQ207" s="125"/>
      <c r="AGR207" s="125"/>
      <c r="AGS207" s="125"/>
      <c r="AGT207" s="125"/>
      <c r="AGU207" s="125"/>
      <c r="AGV207" s="125"/>
      <c r="AGW207" s="125"/>
      <c r="AGX207" s="125"/>
      <c r="AGY207" s="125"/>
      <c r="AGZ207" s="125"/>
      <c r="AHA207" s="125"/>
      <c r="AHB207" s="125"/>
      <c r="AHC207" s="125"/>
      <c r="AHD207" s="125"/>
      <c r="AHE207" s="125"/>
      <c r="AHF207" s="125"/>
      <c r="AHG207" s="125"/>
      <c r="AHH207" s="125"/>
      <c r="AHI207" s="125"/>
      <c r="AHJ207" s="125"/>
      <c r="AHK207" s="125"/>
      <c r="AHL207" s="125"/>
      <c r="AHM207" s="125"/>
      <c r="AHN207" s="125"/>
      <c r="AHO207" s="125"/>
      <c r="AHP207" s="125"/>
      <c r="AHQ207" s="125"/>
      <c r="AHR207" s="125"/>
      <c r="AHS207" s="125"/>
      <c r="AHT207" s="125"/>
      <c r="AHU207" s="125"/>
      <c r="AHV207" s="125"/>
      <c r="AHW207" s="125"/>
      <c r="AHX207" s="125"/>
      <c r="AHY207" s="125"/>
      <c r="AHZ207" s="125"/>
      <c r="AIA207" s="125"/>
      <c r="AIB207" s="125"/>
      <c r="AIC207" s="125"/>
      <c r="AID207" s="125"/>
      <c r="AIE207" s="125"/>
      <c r="AIF207" s="125"/>
      <c r="AIG207" s="125"/>
      <c r="AIH207" s="125"/>
      <c r="AII207" s="125"/>
      <c r="AIJ207" s="125"/>
      <c r="AIK207" s="125"/>
      <c r="AIL207" s="125"/>
      <c r="AIM207" s="125"/>
      <c r="AIN207" s="125"/>
      <c r="AIO207" s="125"/>
      <c r="AIP207" s="125"/>
      <c r="AIQ207" s="125"/>
      <c r="AIR207" s="125"/>
      <c r="AIS207" s="125"/>
      <c r="AIT207" s="125"/>
      <c r="AIU207" s="125"/>
      <c r="AIV207" s="125"/>
      <c r="AIW207" s="125"/>
      <c r="AIX207" s="125"/>
      <c r="AIY207" s="125"/>
      <c r="AIZ207" s="125"/>
      <c r="AJA207" s="125"/>
      <c r="AJB207" s="125"/>
      <c r="AJC207" s="125"/>
      <c r="AJD207" s="125"/>
      <c r="AJE207" s="125"/>
      <c r="AJF207" s="125"/>
      <c r="AJG207" s="125"/>
      <c r="AJH207" s="125"/>
      <c r="AJI207" s="125"/>
      <c r="AJJ207" s="125"/>
      <c r="AJK207" s="125"/>
      <c r="AJL207" s="125"/>
      <c r="AJM207" s="125"/>
      <c r="AJN207" s="125"/>
      <c r="AJO207" s="125"/>
      <c r="AJP207" s="125"/>
      <c r="AJQ207" s="125"/>
      <c r="AJR207" s="125"/>
      <c r="AJS207" s="125"/>
      <c r="AJT207" s="125"/>
      <c r="AJU207" s="125"/>
      <c r="AJV207" s="125"/>
      <c r="AJW207" s="125"/>
      <c r="AJX207" s="125"/>
      <c r="AJY207" s="125"/>
      <c r="AJZ207" s="125"/>
      <c r="AKA207" s="125"/>
      <c r="AKB207" s="125"/>
      <c r="AKC207" s="125"/>
      <c r="AKD207" s="125"/>
      <c r="AKE207" s="125"/>
      <c r="AKF207" s="125"/>
      <c r="AKG207" s="125"/>
      <c r="AKH207" s="125"/>
      <c r="AKI207" s="125"/>
      <c r="AKJ207" s="125"/>
      <c r="AKK207" s="125"/>
      <c r="AKL207" s="125"/>
      <c r="AKM207" s="125"/>
      <c r="AKN207" s="125"/>
      <c r="AKO207" s="125"/>
      <c r="AKP207" s="125"/>
      <c r="AKQ207" s="125"/>
      <c r="AKR207" s="125"/>
      <c r="AKS207" s="125"/>
      <c r="AKT207" s="125"/>
      <c r="AKU207" s="125"/>
      <c r="AKV207" s="125"/>
      <c r="AKW207" s="125"/>
      <c r="AKX207" s="125"/>
      <c r="AKY207" s="125"/>
      <c r="AKZ207" s="125"/>
      <c r="ALA207" s="125"/>
      <c r="ALB207" s="125"/>
      <c r="ALC207" s="125"/>
      <c r="ALD207" s="125"/>
      <c r="ALE207" s="125"/>
      <c r="ALF207" s="125"/>
      <c r="ALG207" s="125"/>
      <c r="ALH207" s="125"/>
      <c r="ALI207" s="125"/>
      <c r="ALJ207" s="125"/>
      <c r="ALK207" s="125"/>
      <c r="ALL207" s="125"/>
      <c r="ALM207" s="125"/>
      <c r="ALN207" s="125"/>
      <c r="ALO207" s="125"/>
      <c r="ALP207" s="125"/>
      <c r="ALQ207" s="125"/>
      <c r="ALR207" s="125"/>
      <c r="ALS207" s="125"/>
      <c r="ALT207" s="125"/>
      <c r="ALU207" s="125"/>
      <c r="ALV207" s="125"/>
      <c r="ALW207" s="125"/>
      <c r="ALX207" s="125"/>
    </row>
    <row r="208" spans="1:1012" x14ac:dyDescent="0.2">
      <c r="A208" s="421" t="s">
        <v>1233</v>
      </c>
      <c r="B208" s="418" t="s">
        <v>1238</v>
      </c>
      <c r="C208" s="646"/>
      <c r="D208" s="646"/>
      <c r="E208" s="213"/>
      <c r="F208" s="646"/>
      <c r="G208" s="213"/>
      <c r="H208" s="646"/>
      <c r="I208" s="213"/>
      <c r="J208" s="646"/>
      <c r="K208" s="157"/>
      <c r="L208" s="156"/>
      <c r="M208" s="159"/>
      <c r="N208" s="742"/>
      <c r="O208" s="156"/>
      <c r="P208" s="156"/>
      <c r="Q208" s="159"/>
      <c r="R208" s="213"/>
      <c r="S208" s="213"/>
      <c r="T208" s="159"/>
      <c r="U208" s="682"/>
      <c r="V208" s="766">
        <v>2</v>
      </c>
      <c r="W208" s="161"/>
      <c r="X208" s="125" t="s">
        <v>1695</v>
      </c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  <c r="AU208" s="125"/>
      <c r="AV208" s="125"/>
      <c r="AW208" s="125"/>
      <c r="AX208" s="125"/>
      <c r="AY208" s="125"/>
      <c r="AZ208" s="125"/>
      <c r="BA208" s="125"/>
      <c r="BB208" s="125"/>
      <c r="BC208" s="125"/>
      <c r="BD208" s="125"/>
      <c r="BE208" s="125"/>
      <c r="BF208" s="125"/>
      <c r="BG208" s="125"/>
      <c r="BH208" s="125"/>
      <c r="BI208" s="125"/>
      <c r="BJ208" s="125"/>
      <c r="BK208" s="125"/>
      <c r="BL208" s="125"/>
      <c r="BM208" s="125"/>
      <c r="BN208" s="125"/>
      <c r="BO208" s="125"/>
      <c r="BP208" s="125"/>
      <c r="BQ208" s="125"/>
      <c r="BR208" s="125"/>
      <c r="BS208" s="125"/>
      <c r="BT208" s="125"/>
      <c r="BU208" s="125"/>
      <c r="BV208" s="125"/>
      <c r="BW208" s="125"/>
      <c r="BX208" s="125"/>
      <c r="BY208" s="125"/>
      <c r="BZ208" s="125"/>
      <c r="CA208" s="125"/>
      <c r="CB208" s="125"/>
      <c r="CC208" s="125"/>
      <c r="CD208" s="125"/>
      <c r="CE208" s="125"/>
      <c r="CF208" s="125"/>
      <c r="CG208" s="125"/>
      <c r="CH208" s="125"/>
      <c r="CI208" s="125"/>
      <c r="CJ208" s="125"/>
      <c r="CK208" s="125"/>
      <c r="CL208" s="125"/>
      <c r="CM208" s="125"/>
      <c r="CN208" s="125"/>
      <c r="CO208" s="125"/>
      <c r="CP208" s="125"/>
      <c r="CQ208" s="125"/>
      <c r="CR208" s="125"/>
      <c r="CS208" s="125"/>
      <c r="CT208" s="125"/>
      <c r="CU208" s="125"/>
      <c r="CV208" s="125"/>
      <c r="CW208" s="125"/>
      <c r="CX208" s="125"/>
      <c r="CY208" s="125"/>
      <c r="CZ208" s="125"/>
      <c r="DA208" s="125"/>
      <c r="DB208" s="125"/>
      <c r="DC208" s="125"/>
      <c r="DD208" s="125"/>
      <c r="DE208" s="125"/>
      <c r="DF208" s="125"/>
      <c r="DG208" s="125"/>
      <c r="DH208" s="125"/>
      <c r="DI208" s="125"/>
      <c r="DJ208" s="125"/>
      <c r="DK208" s="125"/>
      <c r="DL208" s="125"/>
      <c r="DM208" s="125"/>
      <c r="DN208" s="125"/>
      <c r="DO208" s="125"/>
      <c r="DP208" s="125"/>
      <c r="DQ208" s="125"/>
      <c r="DR208" s="125"/>
      <c r="DS208" s="125"/>
      <c r="DT208" s="125"/>
      <c r="DU208" s="125"/>
      <c r="DV208" s="125"/>
      <c r="DW208" s="125"/>
      <c r="DX208" s="125"/>
      <c r="DY208" s="125"/>
      <c r="DZ208" s="125"/>
      <c r="EA208" s="125"/>
      <c r="EB208" s="125"/>
      <c r="EC208" s="125"/>
      <c r="ED208" s="125"/>
      <c r="EE208" s="125"/>
      <c r="EF208" s="125"/>
      <c r="EG208" s="125"/>
      <c r="EH208" s="125"/>
      <c r="EI208" s="125"/>
      <c r="EJ208" s="125"/>
      <c r="EK208" s="125"/>
      <c r="EL208" s="125"/>
      <c r="EM208" s="125"/>
      <c r="EN208" s="125"/>
      <c r="EO208" s="125"/>
      <c r="EP208" s="125"/>
      <c r="EQ208" s="125"/>
      <c r="ER208" s="125"/>
      <c r="ES208" s="125"/>
      <c r="ET208" s="125"/>
      <c r="EU208" s="125"/>
      <c r="EV208" s="125"/>
      <c r="EW208" s="125"/>
      <c r="EX208" s="125"/>
      <c r="EY208" s="125"/>
      <c r="EZ208" s="125"/>
      <c r="FA208" s="125"/>
      <c r="FB208" s="125"/>
      <c r="FC208" s="125"/>
      <c r="FD208" s="125"/>
      <c r="FE208" s="125"/>
      <c r="FF208" s="125"/>
      <c r="FG208" s="125"/>
      <c r="FH208" s="125"/>
      <c r="FI208" s="125"/>
      <c r="FJ208" s="125"/>
      <c r="FK208" s="125"/>
      <c r="FL208" s="125"/>
      <c r="FM208" s="125"/>
      <c r="FN208" s="125"/>
      <c r="FO208" s="125"/>
      <c r="FP208" s="125"/>
      <c r="FQ208" s="125"/>
      <c r="FR208" s="125"/>
      <c r="FS208" s="125"/>
      <c r="FT208" s="125"/>
      <c r="FU208" s="125"/>
      <c r="FV208" s="125"/>
      <c r="FW208" s="125"/>
      <c r="FX208" s="125"/>
      <c r="FY208" s="125"/>
      <c r="FZ208" s="125"/>
      <c r="GA208" s="125"/>
      <c r="GB208" s="125"/>
      <c r="GC208" s="125"/>
      <c r="GD208" s="125"/>
      <c r="GE208" s="125"/>
      <c r="GF208" s="125"/>
      <c r="GG208" s="125"/>
      <c r="GH208" s="125"/>
      <c r="GI208" s="125"/>
      <c r="GJ208" s="125"/>
      <c r="GK208" s="125"/>
      <c r="GL208" s="125"/>
      <c r="GM208" s="125"/>
      <c r="GN208" s="125"/>
      <c r="GO208" s="125"/>
      <c r="GP208" s="125"/>
      <c r="GQ208" s="125"/>
      <c r="GR208" s="125"/>
      <c r="GS208" s="125"/>
      <c r="GT208" s="125"/>
      <c r="GU208" s="125"/>
      <c r="GV208" s="125"/>
      <c r="GW208" s="125"/>
      <c r="GX208" s="125"/>
      <c r="GY208" s="125"/>
      <c r="GZ208" s="125"/>
      <c r="HA208" s="125"/>
      <c r="HB208" s="125"/>
      <c r="HC208" s="125"/>
      <c r="HD208" s="125"/>
      <c r="HE208" s="125"/>
      <c r="HF208" s="125"/>
      <c r="HG208" s="125"/>
      <c r="HH208" s="125"/>
      <c r="HI208" s="125"/>
      <c r="HJ208" s="125"/>
      <c r="HK208" s="125"/>
      <c r="HL208" s="125"/>
      <c r="HM208" s="125"/>
      <c r="HN208" s="125"/>
      <c r="HO208" s="125"/>
      <c r="HP208" s="125"/>
      <c r="HQ208" s="125"/>
      <c r="HR208" s="125"/>
      <c r="HS208" s="125"/>
      <c r="HT208" s="125"/>
      <c r="HU208" s="125"/>
      <c r="HV208" s="125"/>
      <c r="HW208" s="125"/>
      <c r="HX208" s="125"/>
      <c r="HY208" s="125"/>
      <c r="HZ208" s="125"/>
      <c r="IA208" s="125"/>
      <c r="IB208" s="125"/>
      <c r="IC208" s="125"/>
      <c r="ID208" s="125"/>
      <c r="IE208" s="125"/>
      <c r="IF208" s="125"/>
      <c r="IG208" s="125"/>
      <c r="IH208" s="125"/>
      <c r="II208" s="125"/>
      <c r="IJ208" s="125"/>
      <c r="IK208" s="125"/>
      <c r="IL208" s="125"/>
      <c r="IM208" s="125"/>
      <c r="IN208" s="125"/>
      <c r="IO208" s="125"/>
      <c r="IP208" s="125"/>
      <c r="IQ208" s="125"/>
      <c r="IR208" s="125"/>
      <c r="IS208" s="125"/>
      <c r="IT208" s="125"/>
      <c r="IU208" s="125"/>
      <c r="IV208" s="125"/>
      <c r="IW208" s="125"/>
      <c r="IX208" s="125"/>
      <c r="IY208" s="125"/>
      <c r="IZ208" s="125"/>
      <c r="JA208" s="125"/>
      <c r="JB208" s="125"/>
      <c r="JC208" s="125"/>
      <c r="JD208" s="125"/>
      <c r="JE208" s="125"/>
      <c r="JF208" s="125"/>
      <c r="JG208" s="125"/>
      <c r="JH208" s="125"/>
      <c r="JI208" s="125"/>
      <c r="JJ208" s="125"/>
      <c r="JK208" s="125"/>
      <c r="JL208" s="125"/>
      <c r="JM208" s="125"/>
      <c r="JN208" s="125"/>
      <c r="JO208" s="125"/>
      <c r="JP208" s="125"/>
      <c r="JQ208" s="125"/>
      <c r="JR208" s="125"/>
      <c r="JS208" s="125"/>
      <c r="JT208" s="125"/>
      <c r="JU208" s="125"/>
      <c r="JV208" s="125"/>
      <c r="JW208" s="125"/>
      <c r="JX208" s="125"/>
      <c r="JY208" s="125"/>
      <c r="JZ208" s="125"/>
      <c r="KA208" s="125"/>
      <c r="KB208" s="125"/>
      <c r="KC208" s="125"/>
      <c r="KD208" s="125"/>
      <c r="KE208" s="125"/>
      <c r="KF208" s="125"/>
      <c r="KG208" s="125"/>
      <c r="KH208" s="125"/>
      <c r="KI208" s="125"/>
      <c r="KJ208" s="125"/>
      <c r="KK208" s="125"/>
      <c r="KL208" s="125"/>
      <c r="KM208" s="125"/>
      <c r="KN208" s="125"/>
      <c r="KO208" s="125"/>
      <c r="KP208" s="125"/>
      <c r="KQ208" s="125"/>
      <c r="KR208" s="125"/>
      <c r="KS208" s="125"/>
      <c r="KT208" s="125"/>
      <c r="KU208" s="125"/>
      <c r="KV208" s="125"/>
      <c r="KW208" s="125"/>
      <c r="KX208" s="125"/>
      <c r="KY208" s="125"/>
      <c r="KZ208" s="125"/>
      <c r="LA208" s="125"/>
      <c r="LB208" s="125"/>
      <c r="LC208" s="125"/>
      <c r="LD208" s="125"/>
      <c r="LE208" s="125"/>
      <c r="LF208" s="125"/>
      <c r="LG208" s="125"/>
      <c r="LH208" s="125"/>
      <c r="LI208" s="125"/>
      <c r="LJ208" s="125"/>
      <c r="LK208" s="125"/>
      <c r="LL208" s="125"/>
      <c r="LM208" s="125"/>
      <c r="LN208" s="125"/>
      <c r="LO208" s="125"/>
      <c r="LP208" s="125"/>
      <c r="LQ208" s="125"/>
      <c r="LR208" s="125"/>
      <c r="LS208" s="125"/>
      <c r="LT208" s="125"/>
      <c r="LU208" s="125"/>
      <c r="LV208" s="125"/>
      <c r="LW208" s="125"/>
      <c r="LX208" s="125"/>
      <c r="LY208" s="125"/>
      <c r="LZ208" s="125"/>
      <c r="MA208" s="125"/>
      <c r="MB208" s="125"/>
      <c r="MC208" s="125"/>
      <c r="MD208" s="125"/>
      <c r="ME208" s="125"/>
      <c r="MF208" s="125"/>
      <c r="MG208" s="125"/>
      <c r="MH208" s="125"/>
      <c r="MI208" s="125"/>
      <c r="MJ208" s="125"/>
      <c r="MK208" s="125"/>
      <c r="ML208" s="125"/>
      <c r="MM208" s="125"/>
      <c r="MN208" s="125"/>
      <c r="MO208" s="125"/>
      <c r="MP208" s="125"/>
      <c r="MQ208" s="125"/>
      <c r="MR208" s="125"/>
      <c r="MS208" s="125"/>
      <c r="MT208" s="125"/>
      <c r="MU208" s="125"/>
      <c r="MV208" s="125"/>
      <c r="MW208" s="125"/>
      <c r="MX208" s="125"/>
      <c r="MY208" s="125"/>
      <c r="MZ208" s="125"/>
      <c r="NA208" s="125"/>
      <c r="NB208" s="125"/>
      <c r="NC208" s="125"/>
      <c r="ND208" s="125"/>
      <c r="NE208" s="125"/>
      <c r="NF208" s="125"/>
      <c r="NG208" s="125"/>
      <c r="NH208" s="125"/>
      <c r="NI208" s="125"/>
      <c r="NJ208" s="125"/>
      <c r="NK208" s="125"/>
      <c r="NL208" s="125"/>
      <c r="NM208" s="125"/>
      <c r="NN208" s="125"/>
      <c r="NO208" s="125"/>
      <c r="NP208" s="125"/>
      <c r="NQ208" s="125"/>
      <c r="NR208" s="125"/>
      <c r="NS208" s="125"/>
      <c r="NT208" s="125"/>
      <c r="NU208" s="125"/>
      <c r="NV208" s="125"/>
      <c r="NW208" s="125"/>
      <c r="NX208" s="125"/>
      <c r="NY208" s="125"/>
      <c r="NZ208" s="125"/>
      <c r="OA208" s="125"/>
      <c r="OB208" s="125"/>
      <c r="OC208" s="125"/>
      <c r="OD208" s="125"/>
      <c r="OE208" s="125"/>
      <c r="OF208" s="125"/>
      <c r="OG208" s="125"/>
      <c r="OH208" s="125"/>
      <c r="OI208" s="125"/>
      <c r="OJ208" s="125"/>
      <c r="OK208" s="125"/>
      <c r="OL208" s="125"/>
      <c r="OM208" s="125"/>
      <c r="ON208" s="125"/>
      <c r="OO208" s="125"/>
      <c r="OP208" s="125"/>
      <c r="OQ208" s="125"/>
      <c r="OR208" s="125"/>
      <c r="OS208" s="125"/>
      <c r="OT208" s="125"/>
      <c r="OU208" s="125"/>
      <c r="OV208" s="125"/>
      <c r="OW208" s="125"/>
      <c r="OX208" s="125"/>
      <c r="OY208" s="125"/>
      <c r="OZ208" s="125"/>
      <c r="PA208" s="125"/>
      <c r="PB208" s="125"/>
      <c r="PC208" s="125"/>
      <c r="PD208" s="125"/>
      <c r="PE208" s="125"/>
      <c r="PF208" s="125"/>
      <c r="PG208" s="125"/>
      <c r="PH208" s="125"/>
      <c r="PI208" s="125"/>
      <c r="PJ208" s="125"/>
      <c r="PK208" s="125"/>
      <c r="PL208" s="125"/>
      <c r="PM208" s="125"/>
      <c r="PN208" s="125"/>
      <c r="PO208" s="125"/>
      <c r="PP208" s="125"/>
      <c r="PQ208" s="125"/>
      <c r="PR208" s="125"/>
      <c r="PS208" s="125"/>
      <c r="PT208" s="125"/>
      <c r="PU208" s="125"/>
      <c r="PV208" s="125"/>
      <c r="PW208" s="125"/>
      <c r="PX208" s="125"/>
      <c r="PY208" s="125"/>
      <c r="PZ208" s="125"/>
      <c r="QA208" s="125"/>
      <c r="QB208" s="125"/>
      <c r="QC208" s="125"/>
      <c r="QD208" s="125"/>
      <c r="QE208" s="125"/>
      <c r="QF208" s="125"/>
      <c r="QG208" s="125"/>
      <c r="QH208" s="125"/>
      <c r="QI208" s="125"/>
      <c r="QJ208" s="125"/>
      <c r="QK208" s="125"/>
      <c r="QL208" s="125"/>
      <c r="QM208" s="125"/>
      <c r="QN208" s="125"/>
      <c r="QO208" s="125"/>
      <c r="QP208" s="125"/>
      <c r="QQ208" s="125"/>
      <c r="QR208" s="125"/>
      <c r="QS208" s="125"/>
      <c r="QT208" s="125"/>
      <c r="QU208" s="125"/>
      <c r="QV208" s="125"/>
      <c r="QW208" s="125"/>
      <c r="QX208" s="125"/>
      <c r="QY208" s="125"/>
      <c r="QZ208" s="125"/>
      <c r="RA208" s="125"/>
      <c r="RB208" s="125"/>
      <c r="RC208" s="125"/>
      <c r="RD208" s="125"/>
      <c r="RE208" s="125"/>
      <c r="RF208" s="125"/>
      <c r="RG208" s="125"/>
      <c r="RH208" s="125"/>
      <c r="RI208" s="125"/>
      <c r="RJ208" s="125"/>
      <c r="RK208" s="125"/>
      <c r="RL208" s="125"/>
      <c r="RM208" s="125"/>
      <c r="RN208" s="125"/>
      <c r="RO208" s="125"/>
      <c r="RP208" s="125"/>
      <c r="RQ208" s="125"/>
      <c r="RR208" s="125"/>
      <c r="RS208" s="125"/>
      <c r="RT208" s="125"/>
      <c r="RU208" s="125"/>
      <c r="RV208" s="125"/>
      <c r="RW208" s="125"/>
      <c r="RX208" s="125"/>
      <c r="RY208" s="125"/>
      <c r="RZ208" s="125"/>
      <c r="SA208" s="125"/>
      <c r="SB208" s="125"/>
      <c r="SC208" s="125"/>
      <c r="SD208" s="125"/>
      <c r="SE208" s="125"/>
      <c r="SF208" s="125"/>
      <c r="SG208" s="125"/>
      <c r="SH208" s="125"/>
      <c r="SI208" s="125"/>
      <c r="SJ208" s="125"/>
      <c r="SK208" s="125"/>
      <c r="SL208" s="125"/>
      <c r="SM208" s="125"/>
      <c r="SN208" s="125"/>
      <c r="SO208" s="125"/>
      <c r="SP208" s="125"/>
      <c r="SQ208" s="125"/>
      <c r="SR208" s="125"/>
      <c r="SS208" s="125"/>
      <c r="ST208" s="125"/>
      <c r="SU208" s="125"/>
      <c r="SV208" s="125"/>
      <c r="SW208" s="125"/>
      <c r="SX208" s="125"/>
      <c r="SY208" s="125"/>
      <c r="SZ208" s="125"/>
      <c r="TA208" s="125"/>
      <c r="TB208" s="125"/>
      <c r="TC208" s="125"/>
      <c r="TD208" s="125"/>
      <c r="TE208" s="125"/>
      <c r="TF208" s="125"/>
      <c r="TG208" s="125"/>
      <c r="TH208" s="125"/>
      <c r="TI208" s="125"/>
      <c r="TJ208" s="125"/>
      <c r="TK208" s="125"/>
      <c r="TL208" s="125"/>
      <c r="TM208" s="125"/>
      <c r="TN208" s="125"/>
      <c r="TO208" s="125"/>
      <c r="TP208" s="125"/>
      <c r="TQ208" s="125"/>
      <c r="TR208" s="125"/>
      <c r="TS208" s="125"/>
      <c r="TT208" s="125"/>
      <c r="TU208" s="125"/>
      <c r="TV208" s="125"/>
      <c r="TW208" s="125"/>
      <c r="TX208" s="125"/>
      <c r="TY208" s="125"/>
      <c r="TZ208" s="125"/>
      <c r="UA208" s="125"/>
      <c r="UB208" s="125"/>
      <c r="UC208" s="125"/>
      <c r="UD208" s="125"/>
      <c r="UE208" s="125"/>
      <c r="UF208" s="125"/>
      <c r="UG208" s="125"/>
      <c r="UH208" s="125"/>
      <c r="UI208" s="125"/>
      <c r="UJ208" s="125"/>
      <c r="UK208" s="125"/>
      <c r="UL208" s="125"/>
      <c r="UM208" s="125"/>
      <c r="UN208" s="125"/>
      <c r="UO208" s="125"/>
      <c r="UP208" s="125"/>
      <c r="UQ208" s="125"/>
      <c r="UR208" s="125"/>
      <c r="US208" s="125"/>
      <c r="UT208" s="125"/>
      <c r="UU208" s="125"/>
      <c r="UV208" s="125"/>
      <c r="UW208" s="125"/>
      <c r="UX208" s="125"/>
      <c r="UY208" s="125"/>
      <c r="UZ208" s="125"/>
      <c r="VA208" s="125"/>
      <c r="VB208" s="125"/>
      <c r="VC208" s="125"/>
      <c r="VD208" s="125"/>
      <c r="VE208" s="125"/>
      <c r="VF208" s="125"/>
      <c r="VG208" s="125"/>
      <c r="VH208" s="125"/>
      <c r="VI208" s="125"/>
      <c r="VJ208" s="125"/>
      <c r="VK208" s="125"/>
      <c r="VL208" s="125"/>
      <c r="VM208" s="125"/>
      <c r="VN208" s="125"/>
      <c r="VO208" s="125"/>
      <c r="VP208" s="125"/>
      <c r="VQ208" s="125"/>
      <c r="VR208" s="125"/>
      <c r="VS208" s="125"/>
      <c r="VT208" s="125"/>
      <c r="VU208" s="125"/>
      <c r="VV208" s="125"/>
      <c r="VW208" s="125"/>
      <c r="VX208" s="125"/>
      <c r="VY208" s="125"/>
      <c r="VZ208" s="125"/>
      <c r="WA208" s="125"/>
      <c r="WB208" s="125"/>
      <c r="WC208" s="125"/>
      <c r="WD208" s="125"/>
      <c r="WE208" s="125"/>
      <c r="WF208" s="125"/>
      <c r="WG208" s="125"/>
      <c r="WH208" s="125"/>
      <c r="WI208" s="125"/>
      <c r="WJ208" s="125"/>
      <c r="WK208" s="125"/>
      <c r="WL208" s="125"/>
      <c r="WM208" s="125"/>
      <c r="WN208" s="125"/>
      <c r="WO208" s="125"/>
      <c r="WP208" s="125"/>
      <c r="WQ208" s="125"/>
      <c r="WR208" s="125"/>
      <c r="WS208" s="125"/>
      <c r="WT208" s="125"/>
      <c r="WU208" s="125"/>
      <c r="WV208" s="125"/>
      <c r="WW208" s="125"/>
      <c r="WX208" s="125"/>
      <c r="WY208" s="125"/>
      <c r="WZ208" s="125"/>
      <c r="XA208" s="125"/>
      <c r="XB208" s="125"/>
      <c r="XC208" s="125"/>
      <c r="XD208" s="125"/>
      <c r="XE208" s="125"/>
      <c r="XF208" s="125"/>
      <c r="XG208" s="125"/>
      <c r="XH208" s="125"/>
      <c r="XI208" s="125"/>
      <c r="XJ208" s="125"/>
      <c r="XK208" s="125"/>
      <c r="XL208" s="125"/>
      <c r="XM208" s="125"/>
      <c r="XN208" s="125"/>
      <c r="XO208" s="125"/>
      <c r="XP208" s="125"/>
      <c r="XQ208" s="125"/>
      <c r="XR208" s="125"/>
      <c r="XS208" s="125"/>
      <c r="XT208" s="125"/>
      <c r="XU208" s="125"/>
      <c r="XV208" s="125"/>
      <c r="XW208" s="125"/>
      <c r="XX208" s="125"/>
      <c r="XY208" s="125"/>
      <c r="XZ208" s="125"/>
      <c r="YA208" s="125"/>
      <c r="YB208" s="125"/>
      <c r="YC208" s="125"/>
      <c r="YD208" s="125"/>
      <c r="YE208" s="125"/>
      <c r="YF208" s="125"/>
      <c r="YG208" s="125"/>
      <c r="YH208" s="125"/>
      <c r="YI208" s="125"/>
      <c r="YJ208" s="125"/>
      <c r="YK208" s="125"/>
      <c r="YL208" s="125"/>
      <c r="YM208" s="125"/>
      <c r="YN208" s="125"/>
      <c r="YO208" s="125"/>
      <c r="YP208" s="125"/>
      <c r="YQ208" s="125"/>
      <c r="YR208" s="125"/>
      <c r="YS208" s="125"/>
      <c r="YT208" s="125"/>
      <c r="YU208" s="125"/>
      <c r="YV208" s="125"/>
      <c r="YW208" s="125"/>
      <c r="YX208" s="125"/>
      <c r="YY208" s="125"/>
      <c r="YZ208" s="125"/>
      <c r="ZA208" s="125"/>
      <c r="ZB208" s="125"/>
      <c r="ZC208" s="125"/>
      <c r="ZD208" s="125"/>
      <c r="ZE208" s="125"/>
      <c r="ZF208" s="125"/>
      <c r="ZG208" s="125"/>
      <c r="ZH208" s="125"/>
      <c r="ZI208" s="125"/>
      <c r="ZJ208" s="125"/>
      <c r="ZK208" s="125"/>
      <c r="ZL208" s="125"/>
      <c r="ZM208" s="125"/>
      <c r="ZN208" s="125"/>
      <c r="ZO208" s="125"/>
      <c r="ZP208" s="125"/>
      <c r="ZQ208" s="125"/>
      <c r="ZR208" s="125"/>
      <c r="ZS208" s="125"/>
      <c r="ZT208" s="125"/>
      <c r="ZU208" s="125"/>
      <c r="ZV208" s="125"/>
      <c r="ZW208" s="125"/>
      <c r="ZX208" s="125"/>
      <c r="ZY208" s="125"/>
      <c r="ZZ208" s="125"/>
      <c r="AAA208" s="125"/>
      <c r="AAB208" s="125"/>
      <c r="AAC208" s="125"/>
      <c r="AAD208" s="125"/>
      <c r="AAE208" s="125"/>
      <c r="AAF208" s="125"/>
      <c r="AAG208" s="125"/>
      <c r="AAH208" s="125"/>
      <c r="AAI208" s="125"/>
      <c r="AAJ208" s="125"/>
      <c r="AAK208" s="125"/>
      <c r="AAL208" s="125"/>
      <c r="AAM208" s="125"/>
      <c r="AAN208" s="125"/>
      <c r="AAO208" s="125"/>
      <c r="AAP208" s="125"/>
      <c r="AAQ208" s="125"/>
      <c r="AAR208" s="125"/>
      <c r="AAS208" s="125"/>
      <c r="AAT208" s="125"/>
      <c r="AAU208" s="125"/>
      <c r="AAV208" s="125"/>
      <c r="AAW208" s="125"/>
      <c r="AAX208" s="125"/>
      <c r="AAY208" s="125"/>
      <c r="AAZ208" s="125"/>
      <c r="ABA208" s="125"/>
      <c r="ABB208" s="125"/>
      <c r="ABC208" s="125"/>
      <c r="ABD208" s="125"/>
      <c r="ABE208" s="125"/>
      <c r="ABF208" s="125"/>
      <c r="ABG208" s="125"/>
      <c r="ABH208" s="125"/>
      <c r="ABI208" s="125"/>
      <c r="ABJ208" s="125"/>
      <c r="ABK208" s="125"/>
      <c r="ABL208" s="125"/>
      <c r="ABM208" s="125"/>
      <c r="ABN208" s="125"/>
      <c r="ABO208" s="125"/>
      <c r="ABP208" s="125"/>
      <c r="ABQ208" s="125"/>
      <c r="ABR208" s="125"/>
      <c r="ABS208" s="125"/>
      <c r="ABT208" s="125"/>
      <c r="ABU208" s="125"/>
      <c r="ABV208" s="125"/>
      <c r="ABW208" s="125"/>
      <c r="ABX208" s="125"/>
      <c r="ABY208" s="125"/>
      <c r="ABZ208" s="125"/>
      <c r="ACA208" s="125"/>
      <c r="ACB208" s="125"/>
      <c r="ACC208" s="125"/>
      <c r="ACD208" s="125"/>
      <c r="ACE208" s="125"/>
      <c r="ACF208" s="125"/>
      <c r="ACG208" s="125"/>
      <c r="ACH208" s="125"/>
      <c r="ACI208" s="125"/>
      <c r="ACJ208" s="125"/>
      <c r="ACK208" s="125"/>
      <c r="ACL208" s="125"/>
      <c r="ACM208" s="125"/>
      <c r="ACN208" s="125"/>
      <c r="ACO208" s="125"/>
      <c r="ACP208" s="125"/>
      <c r="ACQ208" s="125"/>
      <c r="ACR208" s="125"/>
      <c r="ACS208" s="125"/>
      <c r="ACT208" s="125"/>
      <c r="ACU208" s="125"/>
      <c r="ACV208" s="125"/>
      <c r="ACW208" s="125"/>
      <c r="ACX208" s="125"/>
      <c r="ACY208" s="125"/>
      <c r="ACZ208" s="125"/>
      <c r="ADA208" s="125"/>
      <c r="ADB208" s="125"/>
      <c r="ADC208" s="125"/>
      <c r="ADD208" s="125"/>
      <c r="ADE208" s="125"/>
      <c r="ADF208" s="125"/>
      <c r="ADG208" s="125"/>
      <c r="ADH208" s="125"/>
      <c r="ADI208" s="125"/>
      <c r="ADJ208" s="125"/>
      <c r="ADK208" s="125"/>
      <c r="ADL208" s="125"/>
      <c r="ADM208" s="125"/>
      <c r="ADN208" s="125"/>
      <c r="ADO208" s="125"/>
      <c r="ADP208" s="125"/>
      <c r="ADQ208" s="125"/>
      <c r="ADR208" s="125"/>
      <c r="ADS208" s="125"/>
      <c r="ADT208" s="125"/>
      <c r="ADU208" s="125"/>
      <c r="ADV208" s="125"/>
      <c r="ADW208" s="125"/>
      <c r="ADX208" s="125"/>
      <c r="ADY208" s="125"/>
      <c r="ADZ208" s="125"/>
      <c r="AEA208" s="125"/>
      <c r="AEB208" s="125"/>
      <c r="AEC208" s="125"/>
      <c r="AED208" s="125"/>
      <c r="AEE208" s="125"/>
      <c r="AEF208" s="125"/>
      <c r="AEG208" s="125"/>
      <c r="AEH208" s="125"/>
      <c r="AEI208" s="125"/>
      <c r="AEJ208" s="125"/>
      <c r="AEK208" s="125"/>
      <c r="AEL208" s="125"/>
      <c r="AEM208" s="125"/>
      <c r="AEN208" s="125"/>
      <c r="AEO208" s="125"/>
      <c r="AEP208" s="125"/>
      <c r="AEQ208" s="125"/>
      <c r="AER208" s="125"/>
      <c r="AES208" s="125"/>
      <c r="AET208" s="125"/>
      <c r="AEU208" s="125"/>
      <c r="AEV208" s="125"/>
      <c r="AEW208" s="125"/>
      <c r="AEX208" s="125"/>
      <c r="AEY208" s="125"/>
      <c r="AEZ208" s="125"/>
      <c r="AFA208" s="125"/>
      <c r="AFB208" s="125"/>
      <c r="AFC208" s="125"/>
      <c r="AFD208" s="125"/>
      <c r="AFE208" s="125"/>
      <c r="AFF208" s="125"/>
      <c r="AFG208" s="125"/>
      <c r="AFH208" s="125"/>
      <c r="AFI208" s="125"/>
      <c r="AFJ208" s="125"/>
      <c r="AFK208" s="125"/>
      <c r="AFL208" s="125"/>
      <c r="AFM208" s="125"/>
      <c r="AFN208" s="125"/>
      <c r="AFO208" s="125"/>
      <c r="AFP208" s="125"/>
      <c r="AFQ208" s="125"/>
      <c r="AFR208" s="125"/>
      <c r="AFS208" s="125"/>
      <c r="AFT208" s="125"/>
      <c r="AFU208" s="125"/>
      <c r="AFV208" s="125"/>
      <c r="AFW208" s="125"/>
      <c r="AFX208" s="125"/>
      <c r="AFY208" s="125"/>
      <c r="AFZ208" s="125"/>
      <c r="AGA208" s="125"/>
      <c r="AGB208" s="125"/>
      <c r="AGC208" s="125"/>
      <c r="AGD208" s="125"/>
      <c r="AGE208" s="125"/>
      <c r="AGF208" s="125"/>
      <c r="AGG208" s="125"/>
      <c r="AGH208" s="125"/>
      <c r="AGI208" s="125"/>
      <c r="AGJ208" s="125"/>
      <c r="AGK208" s="125"/>
      <c r="AGL208" s="125"/>
      <c r="AGM208" s="125"/>
      <c r="AGN208" s="125"/>
      <c r="AGO208" s="125"/>
      <c r="AGP208" s="125"/>
      <c r="AGQ208" s="125"/>
      <c r="AGR208" s="125"/>
      <c r="AGS208" s="125"/>
      <c r="AGT208" s="125"/>
      <c r="AGU208" s="125"/>
      <c r="AGV208" s="125"/>
      <c r="AGW208" s="125"/>
      <c r="AGX208" s="125"/>
      <c r="AGY208" s="125"/>
      <c r="AGZ208" s="125"/>
      <c r="AHA208" s="125"/>
      <c r="AHB208" s="125"/>
      <c r="AHC208" s="125"/>
      <c r="AHD208" s="125"/>
      <c r="AHE208" s="125"/>
      <c r="AHF208" s="125"/>
      <c r="AHG208" s="125"/>
      <c r="AHH208" s="125"/>
      <c r="AHI208" s="125"/>
      <c r="AHJ208" s="125"/>
      <c r="AHK208" s="125"/>
      <c r="AHL208" s="125"/>
      <c r="AHM208" s="125"/>
      <c r="AHN208" s="125"/>
      <c r="AHO208" s="125"/>
      <c r="AHP208" s="125"/>
      <c r="AHQ208" s="125"/>
      <c r="AHR208" s="125"/>
      <c r="AHS208" s="125"/>
      <c r="AHT208" s="125"/>
      <c r="AHU208" s="125"/>
      <c r="AHV208" s="125"/>
      <c r="AHW208" s="125"/>
      <c r="AHX208" s="125"/>
      <c r="AHY208" s="125"/>
      <c r="AHZ208" s="125"/>
      <c r="AIA208" s="125"/>
      <c r="AIB208" s="125"/>
      <c r="AIC208" s="125"/>
      <c r="AID208" s="125"/>
      <c r="AIE208" s="125"/>
      <c r="AIF208" s="125"/>
      <c r="AIG208" s="125"/>
      <c r="AIH208" s="125"/>
      <c r="AII208" s="125"/>
      <c r="AIJ208" s="125"/>
      <c r="AIK208" s="125"/>
      <c r="AIL208" s="125"/>
      <c r="AIM208" s="125"/>
      <c r="AIN208" s="125"/>
      <c r="AIO208" s="125"/>
      <c r="AIP208" s="125"/>
      <c r="AIQ208" s="125"/>
      <c r="AIR208" s="125"/>
      <c r="AIS208" s="125"/>
      <c r="AIT208" s="125"/>
      <c r="AIU208" s="125"/>
      <c r="AIV208" s="125"/>
      <c r="AIW208" s="125"/>
      <c r="AIX208" s="125"/>
      <c r="AIY208" s="125"/>
      <c r="AIZ208" s="125"/>
      <c r="AJA208" s="125"/>
      <c r="AJB208" s="125"/>
      <c r="AJC208" s="125"/>
      <c r="AJD208" s="125"/>
      <c r="AJE208" s="125"/>
      <c r="AJF208" s="125"/>
      <c r="AJG208" s="125"/>
      <c r="AJH208" s="125"/>
      <c r="AJI208" s="125"/>
      <c r="AJJ208" s="125"/>
      <c r="AJK208" s="125"/>
      <c r="AJL208" s="125"/>
      <c r="AJM208" s="125"/>
      <c r="AJN208" s="125"/>
      <c r="AJO208" s="125"/>
      <c r="AJP208" s="125"/>
      <c r="AJQ208" s="125"/>
      <c r="AJR208" s="125"/>
      <c r="AJS208" s="125"/>
      <c r="AJT208" s="125"/>
      <c r="AJU208" s="125"/>
      <c r="AJV208" s="125"/>
      <c r="AJW208" s="125"/>
      <c r="AJX208" s="125"/>
      <c r="AJY208" s="125"/>
      <c r="AJZ208" s="125"/>
      <c r="AKA208" s="125"/>
      <c r="AKB208" s="125"/>
      <c r="AKC208" s="125"/>
      <c r="AKD208" s="125"/>
      <c r="AKE208" s="125"/>
      <c r="AKF208" s="125"/>
      <c r="AKG208" s="125"/>
      <c r="AKH208" s="125"/>
      <c r="AKI208" s="125"/>
      <c r="AKJ208" s="125"/>
      <c r="AKK208" s="125"/>
      <c r="AKL208" s="125"/>
      <c r="AKM208" s="125"/>
      <c r="AKN208" s="125"/>
      <c r="AKO208" s="125"/>
      <c r="AKP208" s="125"/>
      <c r="AKQ208" s="125"/>
      <c r="AKR208" s="125"/>
      <c r="AKS208" s="125"/>
      <c r="AKT208" s="125"/>
      <c r="AKU208" s="125"/>
      <c r="AKV208" s="125"/>
      <c r="AKW208" s="125"/>
      <c r="AKX208" s="125"/>
      <c r="AKY208" s="125"/>
      <c r="AKZ208" s="125"/>
      <c r="ALA208" s="125"/>
      <c r="ALB208" s="125"/>
      <c r="ALC208" s="125"/>
      <c r="ALD208" s="125"/>
      <c r="ALE208" s="125"/>
      <c r="ALF208" s="125"/>
      <c r="ALG208" s="125"/>
      <c r="ALH208" s="125"/>
      <c r="ALI208" s="125"/>
      <c r="ALJ208" s="125"/>
      <c r="ALK208" s="125"/>
      <c r="ALL208" s="125"/>
      <c r="ALM208" s="125"/>
      <c r="ALN208" s="125"/>
      <c r="ALO208" s="125"/>
      <c r="ALP208" s="125"/>
      <c r="ALQ208" s="125"/>
      <c r="ALR208" s="125"/>
      <c r="ALS208" s="125"/>
      <c r="ALT208" s="125"/>
      <c r="ALU208" s="125"/>
      <c r="ALV208" s="125"/>
      <c r="ALW208" s="125"/>
      <c r="ALX208" s="125"/>
    </row>
    <row r="209" spans="1:1012" x14ac:dyDescent="0.2">
      <c r="A209" s="421" t="s">
        <v>1546</v>
      </c>
      <c r="B209" s="418" t="s">
        <v>1638</v>
      </c>
      <c r="C209" s="646"/>
      <c r="D209" s="646"/>
      <c r="E209" s="213"/>
      <c r="F209" s="646"/>
      <c r="G209" s="213"/>
      <c r="H209" s="646"/>
      <c r="I209" s="213"/>
      <c r="J209" s="646"/>
      <c r="K209" s="157"/>
      <c r="L209" s="156"/>
      <c r="M209" s="159"/>
      <c r="N209" s="742"/>
      <c r="O209" s="156"/>
      <c r="P209" s="156"/>
      <c r="Q209" s="159"/>
      <c r="R209" s="213"/>
      <c r="S209" s="213"/>
      <c r="T209" s="159"/>
      <c r="U209" s="682"/>
      <c r="V209" s="766">
        <v>3</v>
      </c>
      <c r="W209" s="161"/>
      <c r="X209" s="125" t="s">
        <v>1695</v>
      </c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  <c r="AU209" s="125"/>
      <c r="AV209" s="125"/>
      <c r="AW209" s="125"/>
      <c r="AX209" s="125"/>
      <c r="AY209" s="125"/>
      <c r="AZ209" s="125"/>
      <c r="BA209" s="125"/>
      <c r="BB209" s="125"/>
      <c r="BC209" s="125"/>
      <c r="BD209" s="125"/>
      <c r="BE209" s="125"/>
      <c r="BF209" s="125"/>
      <c r="BG209" s="125"/>
      <c r="BH209" s="125"/>
      <c r="BI209" s="125"/>
      <c r="BJ209" s="125"/>
      <c r="BK209" s="125"/>
      <c r="BL209" s="125"/>
      <c r="BM209" s="125"/>
      <c r="BN209" s="125"/>
      <c r="BO209" s="125"/>
      <c r="BP209" s="125"/>
      <c r="BQ209" s="125"/>
      <c r="BR209" s="125"/>
      <c r="BS209" s="125"/>
      <c r="BT209" s="125"/>
      <c r="BU209" s="125"/>
      <c r="BV209" s="125"/>
      <c r="BW209" s="125"/>
      <c r="BX209" s="125"/>
      <c r="BY209" s="125"/>
      <c r="BZ209" s="125"/>
      <c r="CA209" s="125"/>
      <c r="CB209" s="125"/>
      <c r="CC209" s="125"/>
      <c r="CD209" s="125"/>
      <c r="CE209" s="125"/>
      <c r="CF209" s="125"/>
      <c r="CG209" s="125"/>
      <c r="CH209" s="125"/>
      <c r="CI209" s="125"/>
      <c r="CJ209" s="125"/>
      <c r="CK209" s="125"/>
      <c r="CL209" s="125"/>
      <c r="CM209" s="125"/>
      <c r="CN209" s="125"/>
      <c r="CO209" s="125"/>
      <c r="CP209" s="125"/>
      <c r="CQ209" s="125"/>
      <c r="CR209" s="125"/>
      <c r="CS209" s="125"/>
      <c r="CT209" s="125"/>
      <c r="CU209" s="125"/>
      <c r="CV209" s="125"/>
      <c r="CW209" s="125"/>
      <c r="CX209" s="125"/>
      <c r="CY209" s="125"/>
      <c r="CZ209" s="125"/>
      <c r="DA209" s="125"/>
      <c r="DB209" s="125"/>
      <c r="DC209" s="125"/>
      <c r="DD209" s="125"/>
      <c r="DE209" s="125"/>
      <c r="DF209" s="125"/>
      <c r="DG209" s="125"/>
      <c r="DH209" s="125"/>
      <c r="DI209" s="125"/>
      <c r="DJ209" s="125"/>
      <c r="DK209" s="125"/>
      <c r="DL209" s="125"/>
      <c r="DM209" s="125"/>
      <c r="DN209" s="125"/>
      <c r="DO209" s="125"/>
      <c r="DP209" s="125"/>
      <c r="DQ209" s="125"/>
      <c r="DR209" s="125"/>
      <c r="DS209" s="125"/>
      <c r="DT209" s="125"/>
      <c r="DU209" s="125"/>
      <c r="DV209" s="125"/>
      <c r="DW209" s="125"/>
      <c r="DX209" s="125"/>
      <c r="DY209" s="125"/>
      <c r="DZ209" s="125"/>
      <c r="EA209" s="125"/>
      <c r="EB209" s="125"/>
      <c r="EC209" s="125"/>
      <c r="ED209" s="125"/>
      <c r="EE209" s="125"/>
      <c r="EF209" s="125"/>
      <c r="EG209" s="125"/>
      <c r="EH209" s="125"/>
      <c r="EI209" s="125"/>
      <c r="EJ209" s="125"/>
      <c r="EK209" s="125"/>
      <c r="EL209" s="125"/>
      <c r="EM209" s="125"/>
      <c r="EN209" s="125"/>
      <c r="EO209" s="125"/>
      <c r="EP209" s="125"/>
      <c r="EQ209" s="125"/>
      <c r="ER209" s="125"/>
      <c r="ES209" s="125"/>
      <c r="ET209" s="125"/>
      <c r="EU209" s="125"/>
      <c r="EV209" s="125"/>
      <c r="EW209" s="125"/>
      <c r="EX209" s="125"/>
      <c r="EY209" s="125"/>
      <c r="EZ209" s="125"/>
      <c r="FA209" s="125"/>
      <c r="FB209" s="125"/>
      <c r="FC209" s="125"/>
      <c r="FD209" s="125"/>
      <c r="FE209" s="125"/>
      <c r="FF209" s="125"/>
      <c r="FG209" s="125"/>
      <c r="FH209" s="125"/>
      <c r="FI209" s="125"/>
      <c r="FJ209" s="125"/>
      <c r="FK209" s="125"/>
      <c r="FL209" s="125"/>
      <c r="FM209" s="125"/>
      <c r="FN209" s="125"/>
      <c r="FO209" s="125"/>
      <c r="FP209" s="125"/>
      <c r="FQ209" s="125"/>
      <c r="FR209" s="125"/>
      <c r="FS209" s="125"/>
      <c r="FT209" s="125"/>
      <c r="FU209" s="125"/>
      <c r="FV209" s="125"/>
      <c r="FW209" s="125"/>
      <c r="FX209" s="125"/>
      <c r="FY209" s="125"/>
      <c r="FZ209" s="125"/>
      <c r="GA209" s="125"/>
      <c r="GB209" s="125"/>
      <c r="GC209" s="125"/>
      <c r="GD209" s="125"/>
      <c r="GE209" s="125"/>
      <c r="GF209" s="125"/>
      <c r="GG209" s="125"/>
      <c r="GH209" s="125"/>
      <c r="GI209" s="125"/>
      <c r="GJ209" s="125"/>
      <c r="GK209" s="125"/>
      <c r="GL209" s="125"/>
      <c r="GM209" s="125"/>
      <c r="GN209" s="125"/>
      <c r="GO209" s="125"/>
      <c r="GP209" s="125"/>
      <c r="GQ209" s="125"/>
      <c r="GR209" s="125"/>
      <c r="GS209" s="125"/>
      <c r="GT209" s="125"/>
      <c r="GU209" s="125"/>
      <c r="GV209" s="125"/>
      <c r="GW209" s="125"/>
      <c r="GX209" s="125"/>
      <c r="GY209" s="125"/>
      <c r="GZ209" s="125"/>
      <c r="HA209" s="125"/>
      <c r="HB209" s="125"/>
      <c r="HC209" s="125"/>
      <c r="HD209" s="125"/>
      <c r="HE209" s="125"/>
      <c r="HF209" s="125"/>
      <c r="HG209" s="125"/>
      <c r="HH209" s="125"/>
      <c r="HI209" s="125"/>
      <c r="HJ209" s="125"/>
      <c r="HK209" s="125"/>
      <c r="HL209" s="125"/>
      <c r="HM209" s="125"/>
      <c r="HN209" s="125"/>
      <c r="HO209" s="125"/>
      <c r="HP209" s="125"/>
      <c r="HQ209" s="125"/>
      <c r="HR209" s="125"/>
      <c r="HS209" s="125"/>
      <c r="HT209" s="125"/>
      <c r="HU209" s="125"/>
      <c r="HV209" s="125"/>
      <c r="HW209" s="125"/>
      <c r="HX209" s="125"/>
      <c r="HY209" s="125"/>
      <c r="HZ209" s="125"/>
      <c r="IA209" s="125"/>
      <c r="IB209" s="125"/>
      <c r="IC209" s="125"/>
      <c r="ID209" s="125"/>
      <c r="IE209" s="125"/>
      <c r="IF209" s="125"/>
      <c r="IG209" s="125"/>
      <c r="IH209" s="125"/>
      <c r="II209" s="125"/>
      <c r="IJ209" s="125"/>
      <c r="IK209" s="125"/>
      <c r="IL209" s="125"/>
      <c r="IM209" s="125"/>
      <c r="IN209" s="125"/>
      <c r="IO209" s="125"/>
      <c r="IP209" s="125"/>
      <c r="IQ209" s="125"/>
      <c r="IR209" s="125"/>
      <c r="IS209" s="125"/>
      <c r="IT209" s="125"/>
      <c r="IU209" s="125"/>
      <c r="IV209" s="125"/>
      <c r="IW209" s="125"/>
      <c r="IX209" s="125"/>
      <c r="IY209" s="125"/>
      <c r="IZ209" s="125"/>
      <c r="JA209" s="125"/>
      <c r="JB209" s="125"/>
      <c r="JC209" s="125"/>
      <c r="JD209" s="125"/>
      <c r="JE209" s="125"/>
      <c r="JF209" s="125"/>
      <c r="JG209" s="125"/>
      <c r="JH209" s="125"/>
      <c r="JI209" s="125"/>
      <c r="JJ209" s="125"/>
      <c r="JK209" s="125"/>
      <c r="JL209" s="125"/>
      <c r="JM209" s="125"/>
      <c r="JN209" s="125"/>
      <c r="JO209" s="125"/>
      <c r="JP209" s="125"/>
      <c r="JQ209" s="125"/>
      <c r="JR209" s="125"/>
      <c r="JS209" s="125"/>
      <c r="JT209" s="125"/>
      <c r="JU209" s="125"/>
      <c r="JV209" s="125"/>
      <c r="JW209" s="125"/>
      <c r="JX209" s="125"/>
      <c r="JY209" s="125"/>
      <c r="JZ209" s="125"/>
      <c r="KA209" s="125"/>
      <c r="KB209" s="125"/>
      <c r="KC209" s="125"/>
      <c r="KD209" s="125"/>
      <c r="KE209" s="125"/>
      <c r="KF209" s="125"/>
      <c r="KG209" s="125"/>
      <c r="KH209" s="125"/>
      <c r="KI209" s="125"/>
      <c r="KJ209" s="125"/>
      <c r="KK209" s="125"/>
      <c r="KL209" s="125"/>
      <c r="KM209" s="125"/>
      <c r="KN209" s="125"/>
      <c r="KO209" s="125"/>
      <c r="KP209" s="125"/>
      <c r="KQ209" s="125"/>
      <c r="KR209" s="125"/>
      <c r="KS209" s="125"/>
      <c r="KT209" s="125"/>
      <c r="KU209" s="125"/>
      <c r="KV209" s="125"/>
      <c r="KW209" s="125"/>
      <c r="KX209" s="125"/>
      <c r="KY209" s="125"/>
      <c r="KZ209" s="125"/>
      <c r="LA209" s="125"/>
      <c r="LB209" s="125"/>
      <c r="LC209" s="125"/>
      <c r="LD209" s="125"/>
      <c r="LE209" s="125"/>
      <c r="LF209" s="125"/>
      <c r="LG209" s="125"/>
      <c r="LH209" s="125"/>
      <c r="LI209" s="125"/>
      <c r="LJ209" s="125"/>
      <c r="LK209" s="125"/>
      <c r="LL209" s="125"/>
      <c r="LM209" s="125"/>
      <c r="LN209" s="125"/>
      <c r="LO209" s="125"/>
      <c r="LP209" s="125"/>
      <c r="LQ209" s="125"/>
      <c r="LR209" s="125"/>
      <c r="LS209" s="125"/>
      <c r="LT209" s="125"/>
      <c r="LU209" s="125"/>
      <c r="LV209" s="125"/>
      <c r="LW209" s="125"/>
      <c r="LX209" s="125"/>
      <c r="LY209" s="125"/>
      <c r="LZ209" s="125"/>
      <c r="MA209" s="125"/>
      <c r="MB209" s="125"/>
      <c r="MC209" s="125"/>
      <c r="MD209" s="125"/>
      <c r="ME209" s="125"/>
      <c r="MF209" s="125"/>
      <c r="MG209" s="125"/>
      <c r="MH209" s="125"/>
      <c r="MI209" s="125"/>
      <c r="MJ209" s="125"/>
      <c r="MK209" s="125"/>
      <c r="ML209" s="125"/>
      <c r="MM209" s="125"/>
      <c r="MN209" s="125"/>
      <c r="MO209" s="125"/>
      <c r="MP209" s="125"/>
      <c r="MQ209" s="125"/>
      <c r="MR209" s="125"/>
      <c r="MS209" s="125"/>
      <c r="MT209" s="125"/>
      <c r="MU209" s="125"/>
      <c r="MV209" s="125"/>
      <c r="MW209" s="125"/>
      <c r="MX209" s="125"/>
      <c r="MY209" s="125"/>
      <c r="MZ209" s="125"/>
      <c r="NA209" s="125"/>
      <c r="NB209" s="125"/>
      <c r="NC209" s="125"/>
      <c r="ND209" s="125"/>
      <c r="NE209" s="125"/>
      <c r="NF209" s="125"/>
      <c r="NG209" s="125"/>
      <c r="NH209" s="125"/>
      <c r="NI209" s="125"/>
      <c r="NJ209" s="125"/>
      <c r="NK209" s="125"/>
      <c r="NL209" s="125"/>
      <c r="NM209" s="125"/>
      <c r="NN209" s="125"/>
      <c r="NO209" s="125"/>
      <c r="NP209" s="125"/>
      <c r="NQ209" s="125"/>
      <c r="NR209" s="125"/>
      <c r="NS209" s="125"/>
      <c r="NT209" s="125"/>
      <c r="NU209" s="125"/>
      <c r="NV209" s="125"/>
      <c r="NW209" s="125"/>
      <c r="NX209" s="125"/>
      <c r="NY209" s="125"/>
      <c r="NZ209" s="125"/>
      <c r="OA209" s="125"/>
      <c r="OB209" s="125"/>
      <c r="OC209" s="125"/>
      <c r="OD209" s="125"/>
      <c r="OE209" s="125"/>
      <c r="OF209" s="125"/>
      <c r="OG209" s="125"/>
      <c r="OH209" s="125"/>
      <c r="OI209" s="125"/>
      <c r="OJ209" s="125"/>
      <c r="OK209" s="125"/>
      <c r="OL209" s="125"/>
      <c r="OM209" s="125"/>
      <c r="ON209" s="125"/>
      <c r="OO209" s="125"/>
      <c r="OP209" s="125"/>
      <c r="OQ209" s="125"/>
      <c r="OR209" s="125"/>
      <c r="OS209" s="125"/>
      <c r="OT209" s="125"/>
      <c r="OU209" s="125"/>
      <c r="OV209" s="125"/>
      <c r="OW209" s="125"/>
      <c r="OX209" s="125"/>
      <c r="OY209" s="125"/>
      <c r="OZ209" s="125"/>
      <c r="PA209" s="125"/>
      <c r="PB209" s="125"/>
      <c r="PC209" s="125"/>
      <c r="PD209" s="125"/>
      <c r="PE209" s="125"/>
      <c r="PF209" s="125"/>
      <c r="PG209" s="125"/>
      <c r="PH209" s="125"/>
      <c r="PI209" s="125"/>
      <c r="PJ209" s="125"/>
      <c r="PK209" s="125"/>
      <c r="PL209" s="125"/>
      <c r="PM209" s="125"/>
      <c r="PN209" s="125"/>
      <c r="PO209" s="125"/>
      <c r="PP209" s="125"/>
      <c r="PQ209" s="125"/>
      <c r="PR209" s="125"/>
      <c r="PS209" s="125"/>
      <c r="PT209" s="125"/>
      <c r="PU209" s="125"/>
      <c r="PV209" s="125"/>
      <c r="PW209" s="125"/>
      <c r="PX209" s="125"/>
      <c r="PY209" s="125"/>
      <c r="PZ209" s="125"/>
      <c r="QA209" s="125"/>
      <c r="QB209" s="125"/>
      <c r="QC209" s="125"/>
      <c r="QD209" s="125"/>
      <c r="QE209" s="125"/>
      <c r="QF209" s="125"/>
      <c r="QG209" s="125"/>
      <c r="QH209" s="125"/>
      <c r="QI209" s="125"/>
      <c r="QJ209" s="125"/>
      <c r="QK209" s="125"/>
      <c r="QL209" s="125"/>
      <c r="QM209" s="125"/>
      <c r="QN209" s="125"/>
      <c r="QO209" s="125"/>
      <c r="QP209" s="125"/>
      <c r="QQ209" s="125"/>
      <c r="QR209" s="125"/>
      <c r="QS209" s="125"/>
      <c r="QT209" s="125"/>
      <c r="QU209" s="125"/>
      <c r="QV209" s="125"/>
      <c r="QW209" s="125"/>
      <c r="QX209" s="125"/>
      <c r="QY209" s="125"/>
      <c r="QZ209" s="125"/>
      <c r="RA209" s="125"/>
      <c r="RB209" s="125"/>
      <c r="RC209" s="125"/>
      <c r="RD209" s="125"/>
      <c r="RE209" s="125"/>
      <c r="RF209" s="125"/>
      <c r="RG209" s="125"/>
      <c r="RH209" s="125"/>
      <c r="RI209" s="125"/>
      <c r="RJ209" s="125"/>
      <c r="RK209" s="125"/>
      <c r="RL209" s="125"/>
      <c r="RM209" s="125"/>
      <c r="RN209" s="125"/>
      <c r="RO209" s="125"/>
      <c r="RP209" s="125"/>
      <c r="RQ209" s="125"/>
      <c r="RR209" s="125"/>
      <c r="RS209" s="125"/>
      <c r="RT209" s="125"/>
      <c r="RU209" s="125"/>
      <c r="RV209" s="125"/>
      <c r="RW209" s="125"/>
      <c r="RX209" s="125"/>
      <c r="RY209" s="125"/>
      <c r="RZ209" s="125"/>
      <c r="SA209" s="125"/>
      <c r="SB209" s="125"/>
      <c r="SC209" s="125"/>
      <c r="SD209" s="125"/>
      <c r="SE209" s="125"/>
      <c r="SF209" s="125"/>
      <c r="SG209" s="125"/>
      <c r="SH209" s="125"/>
      <c r="SI209" s="125"/>
      <c r="SJ209" s="125"/>
      <c r="SK209" s="125"/>
      <c r="SL209" s="125"/>
      <c r="SM209" s="125"/>
      <c r="SN209" s="125"/>
      <c r="SO209" s="125"/>
      <c r="SP209" s="125"/>
      <c r="SQ209" s="125"/>
      <c r="SR209" s="125"/>
      <c r="SS209" s="125"/>
      <c r="ST209" s="125"/>
      <c r="SU209" s="125"/>
      <c r="SV209" s="125"/>
      <c r="SW209" s="125"/>
      <c r="SX209" s="125"/>
      <c r="SY209" s="125"/>
      <c r="SZ209" s="125"/>
      <c r="TA209" s="125"/>
      <c r="TB209" s="125"/>
      <c r="TC209" s="125"/>
      <c r="TD209" s="125"/>
      <c r="TE209" s="125"/>
      <c r="TF209" s="125"/>
      <c r="TG209" s="125"/>
      <c r="TH209" s="125"/>
      <c r="TI209" s="125"/>
      <c r="TJ209" s="125"/>
      <c r="TK209" s="125"/>
      <c r="TL209" s="125"/>
      <c r="TM209" s="125"/>
      <c r="TN209" s="125"/>
      <c r="TO209" s="125"/>
      <c r="TP209" s="125"/>
      <c r="TQ209" s="125"/>
      <c r="TR209" s="125"/>
      <c r="TS209" s="125"/>
      <c r="TT209" s="125"/>
      <c r="TU209" s="125"/>
      <c r="TV209" s="125"/>
      <c r="TW209" s="125"/>
      <c r="TX209" s="125"/>
      <c r="TY209" s="125"/>
      <c r="TZ209" s="125"/>
      <c r="UA209" s="125"/>
      <c r="UB209" s="125"/>
      <c r="UC209" s="125"/>
      <c r="UD209" s="125"/>
      <c r="UE209" s="125"/>
      <c r="UF209" s="125"/>
      <c r="UG209" s="125"/>
      <c r="UH209" s="125"/>
      <c r="UI209" s="125"/>
      <c r="UJ209" s="125"/>
      <c r="UK209" s="125"/>
      <c r="UL209" s="125"/>
      <c r="UM209" s="125"/>
      <c r="UN209" s="125"/>
      <c r="UO209" s="125"/>
      <c r="UP209" s="125"/>
      <c r="UQ209" s="125"/>
      <c r="UR209" s="125"/>
      <c r="US209" s="125"/>
      <c r="UT209" s="125"/>
      <c r="UU209" s="125"/>
      <c r="UV209" s="125"/>
      <c r="UW209" s="125"/>
      <c r="UX209" s="125"/>
      <c r="UY209" s="125"/>
      <c r="UZ209" s="125"/>
      <c r="VA209" s="125"/>
      <c r="VB209" s="125"/>
      <c r="VC209" s="125"/>
      <c r="VD209" s="125"/>
      <c r="VE209" s="125"/>
      <c r="VF209" s="125"/>
      <c r="VG209" s="125"/>
      <c r="VH209" s="125"/>
      <c r="VI209" s="125"/>
      <c r="VJ209" s="125"/>
      <c r="VK209" s="125"/>
      <c r="VL209" s="125"/>
      <c r="VM209" s="125"/>
      <c r="VN209" s="125"/>
      <c r="VO209" s="125"/>
      <c r="VP209" s="125"/>
      <c r="VQ209" s="125"/>
      <c r="VR209" s="125"/>
      <c r="VS209" s="125"/>
      <c r="VT209" s="125"/>
      <c r="VU209" s="125"/>
      <c r="VV209" s="125"/>
      <c r="VW209" s="125"/>
      <c r="VX209" s="125"/>
      <c r="VY209" s="125"/>
      <c r="VZ209" s="125"/>
      <c r="WA209" s="125"/>
      <c r="WB209" s="125"/>
      <c r="WC209" s="125"/>
      <c r="WD209" s="125"/>
      <c r="WE209" s="125"/>
      <c r="WF209" s="125"/>
      <c r="WG209" s="125"/>
      <c r="WH209" s="125"/>
      <c r="WI209" s="125"/>
      <c r="WJ209" s="125"/>
      <c r="WK209" s="125"/>
      <c r="WL209" s="125"/>
      <c r="WM209" s="125"/>
      <c r="WN209" s="125"/>
      <c r="WO209" s="125"/>
      <c r="WP209" s="125"/>
      <c r="WQ209" s="125"/>
      <c r="WR209" s="125"/>
      <c r="WS209" s="125"/>
      <c r="WT209" s="125"/>
      <c r="WU209" s="125"/>
      <c r="WV209" s="125"/>
      <c r="WW209" s="125"/>
      <c r="WX209" s="125"/>
      <c r="WY209" s="125"/>
      <c r="WZ209" s="125"/>
      <c r="XA209" s="125"/>
      <c r="XB209" s="125"/>
      <c r="XC209" s="125"/>
      <c r="XD209" s="125"/>
      <c r="XE209" s="125"/>
      <c r="XF209" s="125"/>
      <c r="XG209" s="125"/>
      <c r="XH209" s="125"/>
      <c r="XI209" s="125"/>
      <c r="XJ209" s="125"/>
      <c r="XK209" s="125"/>
      <c r="XL209" s="125"/>
      <c r="XM209" s="125"/>
      <c r="XN209" s="125"/>
      <c r="XO209" s="125"/>
      <c r="XP209" s="125"/>
      <c r="XQ209" s="125"/>
      <c r="XR209" s="125"/>
      <c r="XS209" s="125"/>
      <c r="XT209" s="125"/>
      <c r="XU209" s="125"/>
      <c r="XV209" s="125"/>
      <c r="XW209" s="125"/>
      <c r="XX209" s="125"/>
      <c r="XY209" s="125"/>
      <c r="XZ209" s="125"/>
      <c r="YA209" s="125"/>
      <c r="YB209" s="125"/>
      <c r="YC209" s="125"/>
      <c r="YD209" s="125"/>
      <c r="YE209" s="125"/>
      <c r="YF209" s="125"/>
      <c r="YG209" s="125"/>
      <c r="YH209" s="125"/>
      <c r="YI209" s="125"/>
      <c r="YJ209" s="125"/>
      <c r="YK209" s="125"/>
      <c r="YL209" s="125"/>
      <c r="YM209" s="125"/>
      <c r="YN209" s="125"/>
      <c r="YO209" s="125"/>
      <c r="YP209" s="125"/>
      <c r="YQ209" s="125"/>
      <c r="YR209" s="125"/>
      <c r="YS209" s="125"/>
      <c r="YT209" s="125"/>
      <c r="YU209" s="125"/>
      <c r="YV209" s="125"/>
      <c r="YW209" s="125"/>
      <c r="YX209" s="125"/>
      <c r="YY209" s="125"/>
      <c r="YZ209" s="125"/>
      <c r="ZA209" s="125"/>
      <c r="ZB209" s="125"/>
      <c r="ZC209" s="125"/>
      <c r="ZD209" s="125"/>
      <c r="ZE209" s="125"/>
      <c r="ZF209" s="125"/>
      <c r="ZG209" s="125"/>
      <c r="ZH209" s="125"/>
      <c r="ZI209" s="125"/>
      <c r="ZJ209" s="125"/>
      <c r="ZK209" s="125"/>
      <c r="ZL209" s="125"/>
      <c r="ZM209" s="125"/>
      <c r="ZN209" s="125"/>
      <c r="ZO209" s="125"/>
      <c r="ZP209" s="125"/>
      <c r="ZQ209" s="125"/>
      <c r="ZR209" s="125"/>
      <c r="ZS209" s="125"/>
      <c r="ZT209" s="125"/>
      <c r="ZU209" s="125"/>
      <c r="ZV209" s="125"/>
      <c r="ZW209" s="125"/>
      <c r="ZX209" s="125"/>
      <c r="ZY209" s="125"/>
      <c r="ZZ209" s="125"/>
      <c r="AAA209" s="125"/>
      <c r="AAB209" s="125"/>
      <c r="AAC209" s="125"/>
      <c r="AAD209" s="125"/>
      <c r="AAE209" s="125"/>
      <c r="AAF209" s="125"/>
      <c r="AAG209" s="125"/>
      <c r="AAH209" s="125"/>
      <c r="AAI209" s="125"/>
      <c r="AAJ209" s="125"/>
      <c r="AAK209" s="125"/>
      <c r="AAL209" s="125"/>
      <c r="AAM209" s="125"/>
      <c r="AAN209" s="125"/>
      <c r="AAO209" s="125"/>
      <c r="AAP209" s="125"/>
      <c r="AAQ209" s="125"/>
      <c r="AAR209" s="125"/>
      <c r="AAS209" s="125"/>
      <c r="AAT209" s="125"/>
      <c r="AAU209" s="125"/>
      <c r="AAV209" s="125"/>
      <c r="AAW209" s="125"/>
      <c r="AAX209" s="125"/>
      <c r="AAY209" s="125"/>
      <c r="AAZ209" s="125"/>
      <c r="ABA209" s="125"/>
      <c r="ABB209" s="125"/>
      <c r="ABC209" s="125"/>
      <c r="ABD209" s="125"/>
      <c r="ABE209" s="125"/>
      <c r="ABF209" s="125"/>
      <c r="ABG209" s="125"/>
      <c r="ABH209" s="125"/>
      <c r="ABI209" s="125"/>
      <c r="ABJ209" s="125"/>
      <c r="ABK209" s="125"/>
      <c r="ABL209" s="125"/>
      <c r="ABM209" s="125"/>
      <c r="ABN209" s="125"/>
      <c r="ABO209" s="125"/>
      <c r="ABP209" s="125"/>
      <c r="ABQ209" s="125"/>
      <c r="ABR209" s="125"/>
      <c r="ABS209" s="125"/>
      <c r="ABT209" s="125"/>
      <c r="ABU209" s="125"/>
      <c r="ABV209" s="125"/>
      <c r="ABW209" s="125"/>
      <c r="ABX209" s="125"/>
      <c r="ABY209" s="125"/>
      <c r="ABZ209" s="125"/>
      <c r="ACA209" s="125"/>
      <c r="ACB209" s="125"/>
      <c r="ACC209" s="125"/>
      <c r="ACD209" s="125"/>
      <c r="ACE209" s="125"/>
      <c r="ACF209" s="125"/>
      <c r="ACG209" s="125"/>
      <c r="ACH209" s="125"/>
      <c r="ACI209" s="125"/>
      <c r="ACJ209" s="125"/>
      <c r="ACK209" s="125"/>
      <c r="ACL209" s="125"/>
      <c r="ACM209" s="125"/>
      <c r="ACN209" s="125"/>
      <c r="ACO209" s="125"/>
      <c r="ACP209" s="125"/>
      <c r="ACQ209" s="125"/>
      <c r="ACR209" s="125"/>
      <c r="ACS209" s="125"/>
      <c r="ACT209" s="125"/>
      <c r="ACU209" s="125"/>
      <c r="ACV209" s="125"/>
      <c r="ACW209" s="125"/>
      <c r="ACX209" s="125"/>
      <c r="ACY209" s="125"/>
      <c r="ACZ209" s="125"/>
      <c r="ADA209" s="125"/>
      <c r="ADB209" s="125"/>
      <c r="ADC209" s="125"/>
      <c r="ADD209" s="125"/>
      <c r="ADE209" s="125"/>
      <c r="ADF209" s="125"/>
      <c r="ADG209" s="125"/>
      <c r="ADH209" s="125"/>
      <c r="ADI209" s="125"/>
      <c r="ADJ209" s="125"/>
      <c r="ADK209" s="125"/>
      <c r="ADL209" s="125"/>
      <c r="ADM209" s="125"/>
      <c r="ADN209" s="125"/>
      <c r="ADO209" s="125"/>
      <c r="ADP209" s="125"/>
      <c r="ADQ209" s="125"/>
      <c r="ADR209" s="125"/>
      <c r="ADS209" s="125"/>
      <c r="ADT209" s="125"/>
      <c r="ADU209" s="125"/>
      <c r="ADV209" s="125"/>
      <c r="ADW209" s="125"/>
      <c r="ADX209" s="125"/>
      <c r="ADY209" s="125"/>
      <c r="ADZ209" s="125"/>
      <c r="AEA209" s="125"/>
      <c r="AEB209" s="125"/>
      <c r="AEC209" s="125"/>
      <c r="AED209" s="125"/>
      <c r="AEE209" s="125"/>
      <c r="AEF209" s="125"/>
      <c r="AEG209" s="125"/>
      <c r="AEH209" s="125"/>
      <c r="AEI209" s="125"/>
      <c r="AEJ209" s="125"/>
      <c r="AEK209" s="125"/>
      <c r="AEL209" s="125"/>
      <c r="AEM209" s="125"/>
      <c r="AEN209" s="125"/>
      <c r="AEO209" s="125"/>
      <c r="AEP209" s="125"/>
      <c r="AEQ209" s="125"/>
      <c r="AER209" s="125"/>
      <c r="AES209" s="125"/>
      <c r="AET209" s="125"/>
      <c r="AEU209" s="125"/>
      <c r="AEV209" s="125"/>
      <c r="AEW209" s="125"/>
      <c r="AEX209" s="125"/>
      <c r="AEY209" s="125"/>
      <c r="AEZ209" s="125"/>
      <c r="AFA209" s="125"/>
      <c r="AFB209" s="125"/>
      <c r="AFC209" s="125"/>
      <c r="AFD209" s="125"/>
      <c r="AFE209" s="125"/>
      <c r="AFF209" s="125"/>
      <c r="AFG209" s="125"/>
      <c r="AFH209" s="125"/>
      <c r="AFI209" s="125"/>
      <c r="AFJ209" s="125"/>
      <c r="AFK209" s="125"/>
      <c r="AFL209" s="125"/>
      <c r="AFM209" s="125"/>
      <c r="AFN209" s="125"/>
      <c r="AFO209" s="125"/>
      <c r="AFP209" s="125"/>
      <c r="AFQ209" s="125"/>
      <c r="AFR209" s="125"/>
      <c r="AFS209" s="125"/>
      <c r="AFT209" s="125"/>
      <c r="AFU209" s="125"/>
      <c r="AFV209" s="125"/>
      <c r="AFW209" s="125"/>
      <c r="AFX209" s="125"/>
      <c r="AFY209" s="125"/>
      <c r="AFZ209" s="125"/>
      <c r="AGA209" s="125"/>
      <c r="AGB209" s="125"/>
      <c r="AGC209" s="125"/>
      <c r="AGD209" s="125"/>
      <c r="AGE209" s="125"/>
      <c r="AGF209" s="125"/>
      <c r="AGG209" s="125"/>
      <c r="AGH209" s="125"/>
      <c r="AGI209" s="125"/>
      <c r="AGJ209" s="125"/>
      <c r="AGK209" s="125"/>
      <c r="AGL209" s="125"/>
      <c r="AGM209" s="125"/>
      <c r="AGN209" s="125"/>
      <c r="AGO209" s="125"/>
      <c r="AGP209" s="125"/>
      <c r="AGQ209" s="125"/>
      <c r="AGR209" s="125"/>
      <c r="AGS209" s="125"/>
      <c r="AGT209" s="125"/>
      <c r="AGU209" s="125"/>
      <c r="AGV209" s="125"/>
      <c r="AGW209" s="125"/>
      <c r="AGX209" s="125"/>
      <c r="AGY209" s="125"/>
      <c r="AGZ209" s="125"/>
      <c r="AHA209" s="125"/>
      <c r="AHB209" s="125"/>
      <c r="AHC209" s="125"/>
      <c r="AHD209" s="125"/>
      <c r="AHE209" s="125"/>
      <c r="AHF209" s="125"/>
      <c r="AHG209" s="125"/>
      <c r="AHH209" s="125"/>
      <c r="AHI209" s="125"/>
      <c r="AHJ209" s="125"/>
      <c r="AHK209" s="125"/>
      <c r="AHL209" s="125"/>
      <c r="AHM209" s="125"/>
      <c r="AHN209" s="125"/>
      <c r="AHO209" s="125"/>
      <c r="AHP209" s="125"/>
      <c r="AHQ209" s="125"/>
      <c r="AHR209" s="125"/>
      <c r="AHS209" s="125"/>
      <c r="AHT209" s="125"/>
      <c r="AHU209" s="125"/>
      <c r="AHV209" s="125"/>
      <c r="AHW209" s="125"/>
      <c r="AHX209" s="125"/>
      <c r="AHY209" s="125"/>
      <c r="AHZ209" s="125"/>
      <c r="AIA209" s="125"/>
      <c r="AIB209" s="125"/>
      <c r="AIC209" s="125"/>
      <c r="AID209" s="125"/>
      <c r="AIE209" s="125"/>
      <c r="AIF209" s="125"/>
      <c r="AIG209" s="125"/>
      <c r="AIH209" s="125"/>
      <c r="AII209" s="125"/>
      <c r="AIJ209" s="125"/>
      <c r="AIK209" s="125"/>
      <c r="AIL209" s="125"/>
      <c r="AIM209" s="125"/>
      <c r="AIN209" s="125"/>
      <c r="AIO209" s="125"/>
      <c r="AIP209" s="125"/>
      <c r="AIQ209" s="125"/>
      <c r="AIR209" s="125"/>
      <c r="AIS209" s="125"/>
      <c r="AIT209" s="125"/>
      <c r="AIU209" s="125"/>
      <c r="AIV209" s="125"/>
      <c r="AIW209" s="125"/>
      <c r="AIX209" s="125"/>
      <c r="AIY209" s="125"/>
      <c r="AIZ209" s="125"/>
      <c r="AJA209" s="125"/>
      <c r="AJB209" s="125"/>
      <c r="AJC209" s="125"/>
      <c r="AJD209" s="125"/>
      <c r="AJE209" s="125"/>
      <c r="AJF209" s="125"/>
      <c r="AJG209" s="125"/>
      <c r="AJH209" s="125"/>
      <c r="AJI209" s="125"/>
      <c r="AJJ209" s="125"/>
      <c r="AJK209" s="125"/>
      <c r="AJL209" s="125"/>
      <c r="AJM209" s="125"/>
      <c r="AJN209" s="125"/>
      <c r="AJO209" s="125"/>
      <c r="AJP209" s="125"/>
      <c r="AJQ209" s="125"/>
      <c r="AJR209" s="125"/>
      <c r="AJS209" s="125"/>
      <c r="AJT209" s="125"/>
      <c r="AJU209" s="125"/>
      <c r="AJV209" s="125"/>
      <c r="AJW209" s="125"/>
      <c r="AJX209" s="125"/>
      <c r="AJY209" s="125"/>
      <c r="AJZ209" s="125"/>
      <c r="AKA209" s="125"/>
      <c r="AKB209" s="125"/>
      <c r="AKC209" s="125"/>
      <c r="AKD209" s="125"/>
      <c r="AKE209" s="125"/>
      <c r="AKF209" s="125"/>
      <c r="AKG209" s="125"/>
      <c r="AKH209" s="125"/>
      <c r="AKI209" s="125"/>
      <c r="AKJ209" s="125"/>
      <c r="AKK209" s="125"/>
      <c r="AKL209" s="125"/>
      <c r="AKM209" s="125"/>
      <c r="AKN209" s="125"/>
      <c r="AKO209" s="125"/>
      <c r="AKP209" s="125"/>
      <c r="AKQ209" s="125"/>
      <c r="AKR209" s="125"/>
      <c r="AKS209" s="125"/>
      <c r="AKT209" s="125"/>
      <c r="AKU209" s="125"/>
      <c r="AKV209" s="125"/>
      <c r="AKW209" s="125"/>
      <c r="AKX209" s="125"/>
      <c r="AKY209" s="125"/>
      <c r="AKZ209" s="125"/>
      <c r="ALA209" s="125"/>
      <c r="ALB209" s="125"/>
      <c r="ALC209" s="125"/>
      <c r="ALD209" s="125"/>
      <c r="ALE209" s="125"/>
      <c r="ALF209" s="125"/>
      <c r="ALG209" s="125"/>
      <c r="ALH209" s="125"/>
      <c r="ALI209" s="125"/>
      <c r="ALJ209" s="125"/>
      <c r="ALK209" s="125"/>
      <c r="ALL209" s="125"/>
      <c r="ALM209" s="125"/>
      <c r="ALN209" s="125"/>
      <c r="ALO209" s="125"/>
      <c r="ALP209" s="125"/>
      <c r="ALQ209" s="125"/>
      <c r="ALR209" s="125"/>
      <c r="ALS209" s="125"/>
      <c r="ALT209" s="125"/>
      <c r="ALU209" s="125"/>
      <c r="ALV209" s="125"/>
      <c r="ALW209" s="125"/>
      <c r="ALX209" s="125"/>
    </row>
    <row r="210" spans="1:1012" x14ac:dyDescent="0.2">
      <c r="A210" s="421" t="s">
        <v>169</v>
      </c>
      <c r="B210" s="418" t="s">
        <v>373</v>
      </c>
      <c r="C210" s="646"/>
      <c r="D210" s="646"/>
      <c r="E210" s="213"/>
      <c r="F210" s="646"/>
      <c r="G210" s="213"/>
      <c r="H210" s="646"/>
      <c r="I210" s="213"/>
      <c r="J210" s="646"/>
      <c r="K210" s="157"/>
      <c r="L210" s="156"/>
      <c r="M210" s="159"/>
      <c r="N210" s="742"/>
      <c r="O210" s="156"/>
      <c r="P210" s="156"/>
      <c r="Q210" s="159"/>
      <c r="R210" s="213"/>
      <c r="S210" s="213"/>
      <c r="T210" s="159"/>
      <c r="U210" s="682"/>
      <c r="V210" s="766">
        <v>1</v>
      </c>
      <c r="W210" s="161"/>
      <c r="X210" s="125" t="s">
        <v>1695</v>
      </c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  <c r="AU210" s="125"/>
      <c r="AV210" s="125"/>
      <c r="AW210" s="125"/>
      <c r="AX210" s="125"/>
      <c r="AY210" s="125"/>
      <c r="AZ210" s="125"/>
      <c r="BA210" s="125"/>
      <c r="BB210" s="125"/>
      <c r="BC210" s="125"/>
      <c r="BD210" s="125"/>
      <c r="BE210" s="125"/>
      <c r="BF210" s="125"/>
      <c r="BG210" s="125"/>
      <c r="BH210" s="125"/>
      <c r="BI210" s="125"/>
      <c r="BJ210" s="125"/>
      <c r="BK210" s="125"/>
      <c r="BL210" s="125"/>
      <c r="BM210" s="125"/>
      <c r="BN210" s="125"/>
      <c r="BO210" s="125"/>
      <c r="BP210" s="125"/>
      <c r="BQ210" s="125"/>
      <c r="BR210" s="125"/>
      <c r="BS210" s="125"/>
      <c r="BT210" s="125"/>
      <c r="BU210" s="125"/>
      <c r="BV210" s="125"/>
      <c r="BW210" s="125"/>
      <c r="BX210" s="125"/>
      <c r="BY210" s="125"/>
      <c r="BZ210" s="125"/>
      <c r="CA210" s="125"/>
      <c r="CB210" s="125"/>
      <c r="CC210" s="125"/>
      <c r="CD210" s="125"/>
      <c r="CE210" s="125"/>
      <c r="CF210" s="125"/>
      <c r="CG210" s="125"/>
      <c r="CH210" s="125"/>
      <c r="CI210" s="125"/>
      <c r="CJ210" s="125"/>
      <c r="CK210" s="125"/>
      <c r="CL210" s="125"/>
      <c r="CM210" s="125"/>
      <c r="CN210" s="125"/>
      <c r="CO210" s="125"/>
      <c r="CP210" s="125"/>
      <c r="CQ210" s="125"/>
      <c r="CR210" s="125"/>
      <c r="CS210" s="125"/>
      <c r="CT210" s="125"/>
      <c r="CU210" s="125"/>
      <c r="CV210" s="125"/>
      <c r="CW210" s="125"/>
      <c r="CX210" s="125"/>
      <c r="CY210" s="125"/>
      <c r="CZ210" s="125"/>
      <c r="DA210" s="125"/>
      <c r="DB210" s="125"/>
      <c r="DC210" s="125"/>
      <c r="DD210" s="125"/>
      <c r="DE210" s="125"/>
      <c r="DF210" s="125"/>
      <c r="DG210" s="125"/>
      <c r="DH210" s="125"/>
      <c r="DI210" s="125"/>
      <c r="DJ210" s="125"/>
      <c r="DK210" s="125"/>
      <c r="DL210" s="125"/>
      <c r="DM210" s="125"/>
      <c r="DN210" s="125"/>
      <c r="DO210" s="125"/>
      <c r="DP210" s="125"/>
      <c r="DQ210" s="125"/>
      <c r="DR210" s="125"/>
      <c r="DS210" s="125"/>
      <c r="DT210" s="125"/>
      <c r="DU210" s="125"/>
      <c r="DV210" s="125"/>
      <c r="DW210" s="125"/>
      <c r="DX210" s="125"/>
      <c r="DY210" s="125"/>
      <c r="DZ210" s="125"/>
      <c r="EA210" s="125"/>
      <c r="EB210" s="125"/>
      <c r="EC210" s="125"/>
      <c r="ED210" s="125"/>
      <c r="EE210" s="125"/>
      <c r="EF210" s="125"/>
      <c r="EG210" s="125"/>
      <c r="EH210" s="125"/>
      <c r="EI210" s="125"/>
      <c r="EJ210" s="125"/>
      <c r="EK210" s="125"/>
      <c r="EL210" s="125"/>
      <c r="EM210" s="125"/>
      <c r="EN210" s="125"/>
      <c r="EO210" s="125"/>
      <c r="EP210" s="125"/>
      <c r="EQ210" s="125"/>
      <c r="ER210" s="125"/>
      <c r="ES210" s="125"/>
      <c r="ET210" s="125"/>
      <c r="EU210" s="125"/>
      <c r="EV210" s="125"/>
      <c r="EW210" s="125"/>
      <c r="EX210" s="125"/>
      <c r="EY210" s="125"/>
      <c r="EZ210" s="125"/>
      <c r="FA210" s="125"/>
      <c r="FB210" s="125"/>
      <c r="FC210" s="125"/>
      <c r="FD210" s="125"/>
      <c r="FE210" s="125"/>
      <c r="FF210" s="125"/>
      <c r="FG210" s="125"/>
      <c r="FH210" s="125"/>
      <c r="FI210" s="125"/>
      <c r="FJ210" s="125"/>
      <c r="FK210" s="125"/>
      <c r="FL210" s="125"/>
      <c r="FM210" s="125"/>
      <c r="FN210" s="125"/>
      <c r="FO210" s="125"/>
      <c r="FP210" s="125"/>
      <c r="FQ210" s="125"/>
      <c r="FR210" s="125"/>
      <c r="FS210" s="125"/>
      <c r="FT210" s="125"/>
      <c r="FU210" s="125"/>
      <c r="FV210" s="125"/>
      <c r="FW210" s="125"/>
      <c r="FX210" s="125"/>
      <c r="FY210" s="125"/>
      <c r="FZ210" s="125"/>
      <c r="GA210" s="125"/>
      <c r="GB210" s="125"/>
      <c r="GC210" s="125"/>
      <c r="GD210" s="125"/>
      <c r="GE210" s="125"/>
      <c r="GF210" s="125"/>
      <c r="GG210" s="125"/>
      <c r="GH210" s="125"/>
      <c r="GI210" s="125"/>
      <c r="GJ210" s="125"/>
      <c r="GK210" s="125"/>
      <c r="GL210" s="125"/>
      <c r="GM210" s="125"/>
      <c r="GN210" s="125"/>
      <c r="GO210" s="125"/>
      <c r="GP210" s="125"/>
      <c r="GQ210" s="125"/>
      <c r="GR210" s="125"/>
      <c r="GS210" s="125"/>
      <c r="GT210" s="125"/>
      <c r="GU210" s="125"/>
      <c r="GV210" s="125"/>
      <c r="GW210" s="125"/>
      <c r="GX210" s="125"/>
      <c r="GY210" s="125"/>
      <c r="GZ210" s="125"/>
      <c r="HA210" s="125"/>
      <c r="HB210" s="125"/>
      <c r="HC210" s="125"/>
      <c r="HD210" s="125"/>
      <c r="HE210" s="125"/>
      <c r="HF210" s="125"/>
      <c r="HG210" s="125"/>
      <c r="HH210" s="125"/>
      <c r="HI210" s="125"/>
      <c r="HJ210" s="125"/>
      <c r="HK210" s="125"/>
      <c r="HL210" s="125"/>
      <c r="HM210" s="125"/>
      <c r="HN210" s="125"/>
      <c r="HO210" s="125"/>
      <c r="HP210" s="125"/>
      <c r="HQ210" s="125"/>
      <c r="HR210" s="125"/>
      <c r="HS210" s="125"/>
      <c r="HT210" s="125"/>
      <c r="HU210" s="125"/>
      <c r="HV210" s="125"/>
      <c r="HW210" s="125"/>
      <c r="HX210" s="125"/>
      <c r="HY210" s="125"/>
      <c r="HZ210" s="125"/>
      <c r="IA210" s="125"/>
      <c r="IB210" s="125"/>
      <c r="IC210" s="125"/>
      <c r="ID210" s="125"/>
      <c r="IE210" s="125"/>
      <c r="IF210" s="125"/>
      <c r="IG210" s="125"/>
      <c r="IH210" s="125"/>
      <c r="II210" s="125"/>
      <c r="IJ210" s="125"/>
      <c r="IK210" s="125"/>
      <c r="IL210" s="125"/>
      <c r="IM210" s="125"/>
      <c r="IN210" s="125"/>
      <c r="IO210" s="125"/>
      <c r="IP210" s="125"/>
      <c r="IQ210" s="125"/>
      <c r="IR210" s="125"/>
      <c r="IS210" s="125"/>
      <c r="IT210" s="125"/>
      <c r="IU210" s="125"/>
      <c r="IV210" s="125"/>
      <c r="IW210" s="125"/>
      <c r="IX210" s="125"/>
      <c r="IY210" s="125"/>
      <c r="IZ210" s="125"/>
      <c r="JA210" s="125"/>
      <c r="JB210" s="125"/>
      <c r="JC210" s="125"/>
      <c r="JD210" s="125"/>
      <c r="JE210" s="125"/>
      <c r="JF210" s="125"/>
      <c r="JG210" s="125"/>
      <c r="JH210" s="125"/>
      <c r="JI210" s="125"/>
      <c r="JJ210" s="125"/>
      <c r="JK210" s="125"/>
      <c r="JL210" s="125"/>
      <c r="JM210" s="125"/>
      <c r="JN210" s="125"/>
      <c r="JO210" s="125"/>
      <c r="JP210" s="125"/>
      <c r="JQ210" s="125"/>
      <c r="JR210" s="125"/>
      <c r="JS210" s="125"/>
      <c r="JT210" s="125"/>
      <c r="JU210" s="125"/>
      <c r="JV210" s="125"/>
      <c r="JW210" s="125"/>
      <c r="JX210" s="125"/>
      <c r="JY210" s="125"/>
      <c r="JZ210" s="125"/>
      <c r="KA210" s="125"/>
      <c r="KB210" s="125"/>
      <c r="KC210" s="125"/>
      <c r="KD210" s="125"/>
      <c r="KE210" s="125"/>
      <c r="KF210" s="125"/>
      <c r="KG210" s="125"/>
      <c r="KH210" s="125"/>
      <c r="KI210" s="125"/>
      <c r="KJ210" s="125"/>
      <c r="KK210" s="125"/>
      <c r="KL210" s="125"/>
      <c r="KM210" s="125"/>
      <c r="KN210" s="125"/>
      <c r="KO210" s="125"/>
      <c r="KP210" s="125"/>
      <c r="KQ210" s="125"/>
      <c r="KR210" s="125"/>
      <c r="KS210" s="125"/>
      <c r="KT210" s="125"/>
      <c r="KU210" s="125"/>
      <c r="KV210" s="125"/>
      <c r="KW210" s="125"/>
      <c r="KX210" s="125"/>
      <c r="KY210" s="125"/>
      <c r="KZ210" s="125"/>
      <c r="LA210" s="125"/>
      <c r="LB210" s="125"/>
      <c r="LC210" s="125"/>
      <c r="LD210" s="125"/>
      <c r="LE210" s="125"/>
      <c r="LF210" s="125"/>
      <c r="LG210" s="125"/>
      <c r="LH210" s="125"/>
      <c r="LI210" s="125"/>
      <c r="LJ210" s="125"/>
      <c r="LK210" s="125"/>
      <c r="LL210" s="125"/>
      <c r="LM210" s="125"/>
      <c r="LN210" s="125"/>
      <c r="LO210" s="125"/>
      <c r="LP210" s="125"/>
      <c r="LQ210" s="125"/>
      <c r="LR210" s="125"/>
      <c r="LS210" s="125"/>
      <c r="LT210" s="125"/>
      <c r="LU210" s="125"/>
      <c r="LV210" s="125"/>
      <c r="LW210" s="125"/>
      <c r="LX210" s="125"/>
      <c r="LY210" s="125"/>
      <c r="LZ210" s="125"/>
      <c r="MA210" s="125"/>
      <c r="MB210" s="125"/>
      <c r="MC210" s="125"/>
      <c r="MD210" s="125"/>
      <c r="ME210" s="125"/>
      <c r="MF210" s="125"/>
      <c r="MG210" s="125"/>
      <c r="MH210" s="125"/>
      <c r="MI210" s="125"/>
      <c r="MJ210" s="125"/>
      <c r="MK210" s="125"/>
      <c r="ML210" s="125"/>
      <c r="MM210" s="125"/>
      <c r="MN210" s="125"/>
      <c r="MO210" s="125"/>
      <c r="MP210" s="125"/>
      <c r="MQ210" s="125"/>
      <c r="MR210" s="125"/>
      <c r="MS210" s="125"/>
      <c r="MT210" s="125"/>
      <c r="MU210" s="125"/>
      <c r="MV210" s="125"/>
      <c r="MW210" s="125"/>
      <c r="MX210" s="125"/>
      <c r="MY210" s="125"/>
      <c r="MZ210" s="125"/>
      <c r="NA210" s="125"/>
      <c r="NB210" s="125"/>
      <c r="NC210" s="125"/>
      <c r="ND210" s="125"/>
      <c r="NE210" s="125"/>
      <c r="NF210" s="125"/>
      <c r="NG210" s="125"/>
      <c r="NH210" s="125"/>
      <c r="NI210" s="125"/>
      <c r="NJ210" s="125"/>
      <c r="NK210" s="125"/>
      <c r="NL210" s="125"/>
      <c r="NM210" s="125"/>
      <c r="NN210" s="125"/>
      <c r="NO210" s="125"/>
      <c r="NP210" s="125"/>
      <c r="NQ210" s="125"/>
      <c r="NR210" s="125"/>
      <c r="NS210" s="125"/>
      <c r="NT210" s="125"/>
      <c r="NU210" s="125"/>
      <c r="NV210" s="125"/>
      <c r="NW210" s="125"/>
      <c r="NX210" s="125"/>
      <c r="NY210" s="125"/>
      <c r="NZ210" s="125"/>
      <c r="OA210" s="125"/>
      <c r="OB210" s="125"/>
      <c r="OC210" s="125"/>
      <c r="OD210" s="125"/>
      <c r="OE210" s="125"/>
      <c r="OF210" s="125"/>
      <c r="OG210" s="125"/>
      <c r="OH210" s="125"/>
      <c r="OI210" s="125"/>
      <c r="OJ210" s="125"/>
      <c r="OK210" s="125"/>
      <c r="OL210" s="125"/>
      <c r="OM210" s="125"/>
      <c r="ON210" s="125"/>
      <c r="OO210" s="125"/>
      <c r="OP210" s="125"/>
      <c r="OQ210" s="125"/>
      <c r="OR210" s="125"/>
      <c r="OS210" s="125"/>
      <c r="OT210" s="125"/>
      <c r="OU210" s="125"/>
      <c r="OV210" s="125"/>
      <c r="OW210" s="125"/>
      <c r="OX210" s="125"/>
      <c r="OY210" s="125"/>
      <c r="OZ210" s="125"/>
      <c r="PA210" s="125"/>
      <c r="PB210" s="125"/>
      <c r="PC210" s="125"/>
      <c r="PD210" s="125"/>
      <c r="PE210" s="125"/>
      <c r="PF210" s="125"/>
      <c r="PG210" s="125"/>
      <c r="PH210" s="125"/>
      <c r="PI210" s="125"/>
      <c r="PJ210" s="125"/>
      <c r="PK210" s="125"/>
      <c r="PL210" s="125"/>
      <c r="PM210" s="125"/>
      <c r="PN210" s="125"/>
      <c r="PO210" s="125"/>
      <c r="PP210" s="125"/>
      <c r="PQ210" s="125"/>
      <c r="PR210" s="125"/>
      <c r="PS210" s="125"/>
      <c r="PT210" s="125"/>
      <c r="PU210" s="125"/>
      <c r="PV210" s="125"/>
      <c r="PW210" s="125"/>
      <c r="PX210" s="125"/>
      <c r="PY210" s="125"/>
      <c r="PZ210" s="125"/>
      <c r="QA210" s="125"/>
      <c r="QB210" s="125"/>
      <c r="QC210" s="125"/>
      <c r="QD210" s="125"/>
      <c r="QE210" s="125"/>
      <c r="QF210" s="125"/>
      <c r="QG210" s="125"/>
      <c r="QH210" s="125"/>
      <c r="QI210" s="125"/>
      <c r="QJ210" s="125"/>
      <c r="QK210" s="125"/>
      <c r="QL210" s="125"/>
      <c r="QM210" s="125"/>
      <c r="QN210" s="125"/>
      <c r="QO210" s="125"/>
      <c r="QP210" s="125"/>
      <c r="QQ210" s="125"/>
      <c r="QR210" s="125"/>
      <c r="QS210" s="125"/>
      <c r="QT210" s="125"/>
      <c r="QU210" s="125"/>
      <c r="QV210" s="125"/>
      <c r="QW210" s="125"/>
      <c r="QX210" s="125"/>
      <c r="QY210" s="125"/>
      <c r="QZ210" s="125"/>
      <c r="RA210" s="125"/>
      <c r="RB210" s="125"/>
      <c r="RC210" s="125"/>
      <c r="RD210" s="125"/>
      <c r="RE210" s="125"/>
      <c r="RF210" s="125"/>
      <c r="RG210" s="125"/>
      <c r="RH210" s="125"/>
      <c r="RI210" s="125"/>
      <c r="RJ210" s="125"/>
      <c r="RK210" s="125"/>
      <c r="RL210" s="125"/>
      <c r="RM210" s="125"/>
      <c r="RN210" s="125"/>
      <c r="RO210" s="125"/>
      <c r="RP210" s="125"/>
      <c r="RQ210" s="125"/>
      <c r="RR210" s="125"/>
      <c r="RS210" s="125"/>
      <c r="RT210" s="125"/>
      <c r="RU210" s="125"/>
      <c r="RV210" s="125"/>
      <c r="RW210" s="125"/>
      <c r="RX210" s="125"/>
      <c r="RY210" s="125"/>
      <c r="RZ210" s="125"/>
      <c r="SA210" s="125"/>
      <c r="SB210" s="125"/>
      <c r="SC210" s="125"/>
      <c r="SD210" s="125"/>
      <c r="SE210" s="125"/>
      <c r="SF210" s="125"/>
      <c r="SG210" s="125"/>
      <c r="SH210" s="125"/>
      <c r="SI210" s="125"/>
      <c r="SJ210" s="125"/>
      <c r="SK210" s="125"/>
      <c r="SL210" s="125"/>
      <c r="SM210" s="125"/>
      <c r="SN210" s="125"/>
      <c r="SO210" s="125"/>
      <c r="SP210" s="125"/>
      <c r="SQ210" s="125"/>
      <c r="SR210" s="125"/>
      <c r="SS210" s="125"/>
      <c r="ST210" s="125"/>
      <c r="SU210" s="125"/>
      <c r="SV210" s="125"/>
      <c r="SW210" s="125"/>
      <c r="SX210" s="125"/>
      <c r="SY210" s="125"/>
      <c r="SZ210" s="125"/>
      <c r="TA210" s="125"/>
      <c r="TB210" s="125"/>
      <c r="TC210" s="125"/>
      <c r="TD210" s="125"/>
      <c r="TE210" s="125"/>
      <c r="TF210" s="125"/>
      <c r="TG210" s="125"/>
      <c r="TH210" s="125"/>
      <c r="TI210" s="125"/>
      <c r="TJ210" s="125"/>
      <c r="TK210" s="125"/>
      <c r="TL210" s="125"/>
      <c r="TM210" s="125"/>
      <c r="TN210" s="125"/>
      <c r="TO210" s="125"/>
      <c r="TP210" s="125"/>
      <c r="TQ210" s="125"/>
      <c r="TR210" s="125"/>
      <c r="TS210" s="125"/>
      <c r="TT210" s="125"/>
      <c r="TU210" s="125"/>
      <c r="TV210" s="125"/>
      <c r="TW210" s="125"/>
      <c r="TX210" s="125"/>
      <c r="TY210" s="125"/>
      <c r="TZ210" s="125"/>
      <c r="UA210" s="125"/>
      <c r="UB210" s="125"/>
      <c r="UC210" s="125"/>
      <c r="UD210" s="125"/>
      <c r="UE210" s="125"/>
      <c r="UF210" s="125"/>
      <c r="UG210" s="125"/>
      <c r="UH210" s="125"/>
      <c r="UI210" s="125"/>
      <c r="UJ210" s="125"/>
      <c r="UK210" s="125"/>
      <c r="UL210" s="125"/>
      <c r="UM210" s="125"/>
      <c r="UN210" s="125"/>
      <c r="UO210" s="125"/>
      <c r="UP210" s="125"/>
      <c r="UQ210" s="125"/>
      <c r="UR210" s="125"/>
      <c r="US210" s="125"/>
      <c r="UT210" s="125"/>
      <c r="UU210" s="125"/>
      <c r="UV210" s="125"/>
      <c r="UW210" s="125"/>
      <c r="UX210" s="125"/>
      <c r="UY210" s="125"/>
      <c r="UZ210" s="125"/>
      <c r="VA210" s="125"/>
      <c r="VB210" s="125"/>
      <c r="VC210" s="125"/>
      <c r="VD210" s="125"/>
      <c r="VE210" s="125"/>
      <c r="VF210" s="125"/>
      <c r="VG210" s="125"/>
      <c r="VH210" s="125"/>
      <c r="VI210" s="125"/>
      <c r="VJ210" s="125"/>
      <c r="VK210" s="125"/>
      <c r="VL210" s="125"/>
      <c r="VM210" s="125"/>
      <c r="VN210" s="125"/>
      <c r="VO210" s="125"/>
      <c r="VP210" s="125"/>
      <c r="VQ210" s="125"/>
      <c r="VR210" s="125"/>
      <c r="VS210" s="125"/>
      <c r="VT210" s="125"/>
      <c r="VU210" s="125"/>
      <c r="VV210" s="125"/>
      <c r="VW210" s="125"/>
      <c r="VX210" s="125"/>
      <c r="VY210" s="125"/>
      <c r="VZ210" s="125"/>
      <c r="WA210" s="125"/>
      <c r="WB210" s="125"/>
      <c r="WC210" s="125"/>
      <c r="WD210" s="125"/>
      <c r="WE210" s="125"/>
      <c r="WF210" s="125"/>
      <c r="WG210" s="125"/>
      <c r="WH210" s="125"/>
      <c r="WI210" s="125"/>
      <c r="WJ210" s="125"/>
      <c r="WK210" s="125"/>
      <c r="WL210" s="125"/>
      <c r="WM210" s="125"/>
      <c r="WN210" s="125"/>
      <c r="WO210" s="125"/>
      <c r="WP210" s="125"/>
      <c r="WQ210" s="125"/>
      <c r="WR210" s="125"/>
      <c r="WS210" s="125"/>
      <c r="WT210" s="125"/>
      <c r="WU210" s="125"/>
      <c r="WV210" s="125"/>
      <c r="WW210" s="125"/>
      <c r="WX210" s="125"/>
      <c r="WY210" s="125"/>
      <c r="WZ210" s="125"/>
      <c r="XA210" s="125"/>
      <c r="XB210" s="125"/>
      <c r="XC210" s="125"/>
      <c r="XD210" s="125"/>
      <c r="XE210" s="125"/>
      <c r="XF210" s="125"/>
      <c r="XG210" s="125"/>
      <c r="XH210" s="125"/>
      <c r="XI210" s="125"/>
      <c r="XJ210" s="125"/>
      <c r="XK210" s="125"/>
      <c r="XL210" s="125"/>
      <c r="XM210" s="125"/>
      <c r="XN210" s="125"/>
      <c r="XO210" s="125"/>
      <c r="XP210" s="125"/>
      <c r="XQ210" s="125"/>
      <c r="XR210" s="125"/>
      <c r="XS210" s="125"/>
      <c r="XT210" s="125"/>
      <c r="XU210" s="125"/>
      <c r="XV210" s="125"/>
      <c r="XW210" s="125"/>
      <c r="XX210" s="125"/>
      <c r="XY210" s="125"/>
      <c r="XZ210" s="125"/>
      <c r="YA210" s="125"/>
      <c r="YB210" s="125"/>
      <c r="YC210" s="125"/>
      <c r="YD210" s="125"/>
      <c r="YE210" s="125"/>
      <c r="YF210" s="125"/>
      <c r="YG210" s="125"/>
      <c r="YH210" s="125"/>
      <c r="YI210" s="125"/>
      <c r="YJ210" s="125"/>
      <c r="YK210" s="125"/>
      <c r="YL210" s="125"/>
      <c r="YM210" s="125"/>
      <c r="YN210" s="125"/>
      <c r="YO210" s="125"/>
      <c r="YP210" s="125"/>
      <c r="YQ210" s="125"/>
      <c r="YR210" s="125"/>
      <c r="YS210" s="125"/>
      <c r="YT210" s="125"/>
      <c r="YU210" s="125"/>
      <c r="YV210" s="125"/>
      <c r="YW210" s="125"/>
      <c r="YX210" s="125"/>
      <c r="YY210" s="125"/>
      <c r="YZ210" s="125"/>
      <c r="ZA210" s="125"/>
      <c r="ZB210" s="125"/>
      <c r="ZC210" s="125"/>
      <c r="ZD210" s="125"/>
      <c r="ZE210" s="125"/>
      <c r="ZF210" s="125"/>
      <c r="ZG210" s="125"/>
      <c r="ZH210" s="125"/>
      <c r="ZI210" s="125"/>
      <c r="ZJ210" s="125"/>
      <c r="ZK210" s="125"/>
      <c r="ZL210" s="125"/>
      <c r="ZM210" s="125"/>
      <c r="ZN210" s="125"/>
      <c r="ZO210" s="125"/>
      <c r="ZP210" s="125"/>
      <c r="ZQ210" s="125"/>
      <c r="ZR210" s="125"/>
      <c r="ZS210" s="125"/>
      <c r="ZT210" s="125"/>
      <c r="ZU210" s="125"/>
      <c r="ZV210" s="125"/>
      <c r="ZW210" s="125"/>
      <c r="ZX210" s="125"/>
      <c r="ZY210" s="125"/>
      <c r="ZZ210" s="125"/>
      <c r="AAA210" s="125"/>
      <c r="AAB210" s="125"/>
      <c r="AAC210" s="125"/>
      <c r="AAD210" s="125"/>
      <c r="AAE210" s="125"/>
      <c r="AAF210" s="125"/>
      <c r="AAG210" s="125"/>
      <c r="AAH210" s="125"/>
      <c r="AAI210" s="125"/>
      <c r="AAJ210" s="125"/>
      <c r="AAK210" s="125"/>
      <c r="AAL210" s="125"/>
      <c r="AAM210" s="125"/>
      <c r="AAN210" s="125"/>
      <c r="AAO210" s="125"/>
      <c r="AAP210" s="125"/>
      <c r="AAQ210" s="125"/>
      <c r="AAR210" s="125"/>
      <c r="AAS210" s="125"/>
      <c r="AAT210" s="125"/>
      <c r="AAU210" s="125"/>
      <c r="AAV210" s="125"/>
      <c r="AAW210" s="125"/>
      <c r="AAX210" s="125"/>
      <c r="AAY210" s="125"/>
      <c r="AAZ210" s="125"/>
      <c r="ABA210" s="125"/>
      <c r="ABB210" s="125"/>
      <c r="ABC210" s="125"/>
      <c r="ABD210" s="125"/>
      <c r="ABE210" s="125"/>
      <c r="ABF210" s="125"/>
      <c r="ABG210" s="125"/>
      <c r="ABH210" s="125"/>
      <c r="ABI210" s="125"/>
      <c r="ABJ210" s="125"/>
      <c r="ABK210" s="125"/>
      <c r="ABL210" s="125"/>
      <c r="ABM210" s="125"/>
      <c r="ABN210" s="125"/>
      <c r="ABO210" s="125"/>
      <c r="ABP210" s="125"/>
      <c r="ABQ210" s="125"/>
      <c r="ABR210" s="125"/>
      <c r="ABS210" s="125"/>
      <c r="ABT210" s="125"/>
      <c r="ABU210" s="125"/>
      <c r="ABV210" s="125"/>
      <c r="ABW210" s="125"/>
      <c r="ABX210" s="125"/>
      <c r="ABY210" s="125"/>
      <c r="ABZ210" s="125"/>
      <c r="ACA210" s="125"/>
      <c r="ACB210" s="125"/>
      <c r="ACC210" s="125"/>
      <c r="ACD210" s="125"/>
      <c r="ACE210" s="125"/>
      <c r="ACF210" s="125"/>
      <c r="ACG210" s="125"/>
      <c r="ACH210" s="125"/>
      <c r="ACI210" s="125"/>
      <c r="ACJ210" s="125"/>
      <c r="ACK210" s="125"/>
      <c r="ACL210" s="125"/>
      <c r="ACM210" s="125"/>
      <c r="ACN210" s="125"/>
      <c r="ACO210" s="125"/>
      <c r="ACP210" s="125"/>
      <c r="ACQ210" s="125"/>
      <c r="ACR210" s="125"/>
      <c r="ACS210" s="125"/>
      <c r="ACT210" s="125"/>
      <c r="ACU210" s="125"/>
      <c r="ACV210" s="125"/>
      <c r="ACW210" s="125"/>
      <c r="ACX210" s="125"/>
      <c r="ACY210" s="125"/>
      <c r="ACZ210" s="125"/>
      <c r="ADA210" s="125"/>
      <c r="ADB210" s="125"/>
      <c r="ADC210" s="125"/>
      <c r="ADD210" s="125"/>
      <c r="ADE210" s="125"/>
      <c r="ADF210" s="125"/>
      <c r="ADG210" s="125"/>
      <c r="ADH210" s="125"/>
      <c r="ADI210" s="125"/>
      <c r="ADJ210" s="125"/>
      <c r="ADK210" s="125"/>
      <c r="ADL210" s="125"/>
      <c r="ADM210" s="125"/>
      <c r="ADN210" s="125"/>
      <c r="ADO210" s="125"/>
      <c r="ADP210" s="125"/>
      <c r="ADQ210" s="125"/>
      <c r="ADR210" s="125"/>
      <c r="ADS210" s="125"/>
      <c r="ADT210" s="125"/>
      <c r="ADU210" s="125"/>
      <c r="ADV210" s="125"/>
      <c r="ADW210" s="125"/>
      <c r="ADX210" s="125"/>
      <c r="ADY210" s="125"/>
      <c r="ADZ210" s="125"/>
      <c r="AEA210" s="125"/>
      <c r="AEB210" s="125"/>
      <c r="AEC210" s="125"/>
      <c r="AED210" s="125"/>
      <c r="AEE210" s="125"/>
      <c r="AEF210" s="125"/>
      <c r="AEG210" s="125"/>
      <c r="AEH210" s="125"/>
      <c r="AEI210" s="125"/>
      <c r="AEJ210" s="125"/>
      <c r="AEK210" s="125"/>
      <c r="AEL210" s="125"/>
      <c r="AEM210" s="125"/>
      <c r="AEN210" s="125"/>
      <c r="AEO210" s="125"/>
      <c r="AEP210" s="125"/>
      <c r="AEQ210" s="125"/>
      <c r="AER210" s="125"/>
      <c r="AES210" s="125"/>
      <c r="AET210" s="125"/>
      <c r="AEU210" s="125"/>
      <c r="AEV210" s="125"/>
      <c r="AEW210" s="125"/>
      <c r="AEX210" s="125"/>
      <c r="AEY210" s="125"/>
      <c r="AEZ210" s="125"/>
      <c r="AFA210" s="125"/>
      <c r="AFB210" s="125"/>
      <c r="AFC210" s="125"/>
      <c r="AFD210" s="125"/>
      <c r="AFE210" s="125"/>
      <c r="AFF210" s="125"/>
      <c r="AFG210" s="125"/>
      <c r="AFH210" s="125"/>
      <c r="AFI210" s="125"/>
      <c r="AFJ210" s="125"/>
      <c r="AFK210" s="125"/>
      <c r="AFL210" s="125"/>
      <c r="AFM210" s="125"/>
      <c r="AFN210" s="125"/>
      <c r="AFO210" s="125"/>
      <c r="AFP210" s="125"/>
      <c r="AFQ210" s="125"/>
      <c r="AFR210" s="125"/>
      <c r="AFS210" s="125"/>
      <c r="AFT210" s="125"/>
      <c r="AFU210" s="125"/>
      <c r="AFV210" s="125"/>
      <c r="AFW210" s="125"/>
      <c r="AFX210" s="125"/>
      <c r="AFY210" s="125"/>
      <c r="AFZ210" s="125"/>
      <c r="AGA210" s="125"/>
      <c r="AGB210" s="125"/>
      <c r="AGC210" s="125"/>
      <c r="AGD210" s="125"/>
      <c r="AGE210" s="125"/>
      <c r="AGF210" s="125"/>
      <c r="AGG210" s="125"/>
      <c r="AGH210" s="125"/>
      <c r="AGI210" s="125"/>
      <c r="AGJ210" s="125"/>
      <c r="AGK210" s="125"/>
      <c r="AGL210" s="125"/>
      <c r="AGM210" s="125"/>
      <c r="AGN210" s="125"/>
      <c r="AGO210" s="125"/>
      <c r="AGP210" s="125"/>
      <c r="AGQ210" s="125"/>
      <c r="AGR210" s="125"/>
      <c r="AGS210" s="125"/>
      <c r="AGT210" s="125"/>
      <c r="AGU210" s="125"/>
      <c r="AGV210" s="125"/>
      <c r="AGW210" s="125"/>
      <c r="AGX210" s="125"/>
      <c r="AGY210" s="125"/>
      <c r="AGZ210" s="125"/>
      <c r="AHA210" s="125"/>
      <c r="AHB210" s="125"/>
      <c r="AHC210" s="125"/>
      <c r="AHD210" s="125"/>
      <c r="AHE210" s="125"/>
      <c r="AHF210" s="125"/>
      <c r="AHG210" s="125"/>
      <c r="AHH210" s="125"/>
      <c r="AHI210" s="125"/>
      <c r="AHJ210" s="125"/>
      <c r="AHK210" s="125"/>
      <c r="AHL210" s="125"/>
      <c r="AHM210" s="125"/>
      <c r="AHN210" s="125"/>
      <c r="AHO210" s="125"/>
      <c r="AHP210" s="125"/>
      <c r="AHQ210" s="125"/>
      <c r="AHR210" s="125"/>
      <c r="AHS210" s="125"/>
      <c r="AHT210" s="125"/>
      <c r="AHU210" s="125"/>
      <c r="AHV210" s="125"/>
      <c r="AHW210" s="125"/>
      <c r="AHX210" s="125"/>
      <c r="AHY210" s="125"/>
      <c r="AHZ210" s="125"/>
      <c r="AIA210" s="125"/>
      <c r="AIB210" s="125"/>
      <c r="AIC210" s="125"/>
      <c r="AID210" s="125"/>
      <c r="AIE210" s="125"/>
      <c r="AIF210" s="125"/>
      <c r="AIG210" s="125"/>
      <c r="AIH210" s="125"/>
      <c r="AII210" s="125"/>
      <c r="AIJ210" s="125"/>
      <c r="AIK210" s="125"/>
      <c r="AIL210" s="125"/>
      <c r="AIM210" s="125"/>
      <c r="AIN210" s="125"/>
      <c r="AIO210" s="125"/>
      <c r="AIP210" s="125"/>
      <c r="AIQ210" s="125"/>
      <c r="AIR210" s="125"/>
      <c r="AIS210" s="125"/>
      <c r="AIT210" s="125"/>
      <c r="AIU210" s="125"/>
      <c r="AIV210" s="125"/>
      <c r="AIW210" s="125"/>
      <c r="AIX210" s="125"/>
      <c r="AIY210" s="125"/>
      <c r="AIZ210" s="125"/>
      <c r="AJA210" s="125"/>
      <c r="AJB210" s="125"/>
      <c r="AJC210" s="125"/>
      <c r="AJD210" s="125"/>
      <c r="AJE210" s="125"/>
      <c r="AJF210" s="125"/>
      <c r="AJG210" s="125"/>
      <c r="AJH210" s="125"/>
      <c r="AJI210" s="125"/>
      <c r="AJJ210" s="125"/>
      <c r="AJK210" s="125"/>
      <c r="AJL210" s="125"/>
      <c r="AJM210" s="125"/>
      <c r="AJN210" s="125"/>
      <c r="AJO210" s="125"/>
      <c r="AJP210" s="125"/>
      <c r="AJQ210" s="125"/>
      <c r="AJR210" s="125"/>
      <c r="AJS210" s="125"/>
      <c r="AJT210" s="125"/>
      <c r="AJU210" s="125"/>
      <c r="AJV210" s="125"/>
      <c r="AJW210" s="125"/>
      <c r="AJX210" s="125"/>
      <c r="AJY210" s="125"/>
      <c r="AJZ210" s="125"/>
      <c r="AKA210" s="125"/>
      <c r="AKB210" s="125"/>
      <c r="AKC210" s="125"/>
      <c r="AKD210" s="125"/>
      <c r="AKE210" s="125"/>
      <c r="AKF210" s="125"/>
      <c r="AKG210" s="125"/>
      <c r="AKH210" s="125"/>
      <c r="AKI210" s="125"/>
      <c r="AKJ210" s="125"/>
      <c r="AKK210" s="125"/>
      <c r="AKL210" s="125"/>
      <c r="AKM210" s="125"/>
      <c r="AKN210" s="125"/>
      <c r="AKO210" s="125"/>
      <c r="AKP210" s="125"/>
      <c r="AKQ210" s="125"/>
      <c r="AKR210" s="125"/>
      <c r="AKS210" s="125"/>
      <c r="AKT210" s="125"/>
      <c r="AKU210" s="125"/>
      <c r="AKV210" s="125"/>
      <c r="AKW210" s="125"/>
      <c r="AKX210" s="125"/>
      <c r="AKY210" s="125"/>
      <c r="AKZ210" s="125"/>
      <c r="ALA210" s="125"/>
      <c r="ALB210" s="125"/>
      <c r="ALC210" s="125"/>
      <c r="ALD210" s="125"/>
      <c r="ALE210" s="125"/>
      <c r="ALF210" s="125"/>
      <c r="ALG210" s="125"/>
      <c r="ALH210" s="125"/>
      <c r="ALI210" s="125"/>
      <c r="ALJ210" s="125"/>
      <c r="ALK210" s="125"/>
      <c r="ALL210" s="125"/>
      <c r="ALM210" s="125"/>
      <c r="ALN210" s="125"/>
      <c r="ALO210" s="125"/>
      <c r="ALP210" s="125"/>
      <c r="ALQ210" s="125"/>
      <c r="ALR210" s="125"/>
      <c r="ALS210" s="125"/>
      <c r="ALT210" s="125"/>
      <c r="ALU210" s="125"/>
      <c r="ALV210" s="125"/>
      <c r="ALW210" s="125"/>
      <c r="ALX210" s="125"/>
    </row>
    <row r="211" spans="1:1012" x14ac:dyDescent="0.2">
      <c r="A211" s="421" t="s">
        <v>805</v>
      </c>
      <c r="B211" s="418" t="s">
        <v>815</v>
      </c>
      <c r="C211" s="646"/>
      <c r="D211" s="646"/>
      <c r="E211" s="213"/>
      <c r="F211" s="646"/>
      <c r="G211" s="213"/>
      <c r="H211" s="646"/>
      <c r="I211" s="213"/>
      <c r="J211" s="646"/>
      <c r="K211" s="157"/>
      <c r="L211" s="156"/>
      <c r="M211" s="159"/>
      <c r="N211" s="742"/>
      <c r="O211" s="156"/>
      <c r="P211" s="156"/>
      <c r="Q211" s="159"/>
      <c r="R211" s="213"/>
      <c r="S211" s="213"/>
      <c r="T211" s="159"/>
      <c r="U211" s="682"/>
      <c r="V211" s="766">
        <v>2</v>
      </c>
      <c r="W211" s="161"/>
      <c r="X211" s="125" t="s">
        <v>1695</v>
      </c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  <c r="AU211" s="125"/>
      <c r="AV211" s="125"/>
      <c r="AW211" s="125"/>
      <c r="AX211" s="125"/>
      <c r="AY211" s="125"/>
      <c r="AZ211" s="125"/>
      <c r="BA211" s="125"/>
      <c r="BB211" s="125"/>
      <c r="BC211" s="125"/>
      <c r="BD211" s="125"/>
      <c r="BE211" s="125"/>
      <c r="BF211" s="125"/>
      <c r="BG211" s="125"/>
      <c r="BH211" s="125"/>
      <c r="BI211" s="125"/>
      <c r="BJ211" s="125"/>
      <c r="BK211" s="125"/>
      <c r="BL211" s="125"/>
      <c r="BM211" s="125"/>
      <c r="BN211" s="125"/>
      <c r="BO211" s="125"/>
      <c r="BP211" s="125"/>
      <c r="BQ211" s="125"/>
      <c r="BR211" s="125"/>
      <c r="BS211" s="125"/>
      <c r="BT211" s="125"/>
      <c r="BU211" s="125"/>
      <c r="BV211" s="125"/>
      <c r="BW211" s="125"/>
      <c r="BX211" s="125"/>
      <c r="BY211" s="125"/>
      <c r="BZ211" s="125"/>
      <c r="CA211" s="125"/>
      <c r="CB211" s="125"/>
      <c r="CC211" s="125"/>
      <c r="CD211" s="125"/>
      <c r="CE211" s="125"/>
      <c r="CF211" s="125"/>
      <c r="CG211" s="125"/>
      <c r="CH211" s="125"/>
      <c r="CI211" s="125"/>
      <c r="CJ211" s="125"/>
      <c r="CK211" s="125"/>
      <c r="CL211" s="125"/>
      <c r="CM211" s="125"/>
      <c r="CN211" s="125"/>
      <c r="CO211" s="125"/>
      <c r="CP211" s="125"/>
      <c r="CQ211" s="125"/>
      <c r="CR211" s="125"/>
      <c r="CS211" s="125"/>
      <c r="CT211" s="125"/>
      <c r="CU211" s="125"/>
      <c r="CV211" s="125"/>
      <c r="CW211" s="125"/>
      <c r="CX211" s="125"/>
      <c r="CY211" s="125"/>
      <c r="CZ211" s="125"/>
      <c r="DA211" s="125"/>
      <c r="DB211" s="125"/>
      <c r="DC211" s="125"/>
      <c r="DD211" s="125"/>
      <c r="DE211" s="125"/>
      <c r="DF211" s="125"/>
      <c r="DG211" s="125"/>
      <c r="DH211" s="125"/>
      <c r="DI211" s="125"/>
      <c r="DJ211" s="125"/>
      <c r="DK211" s="125"/>
      <c r="DL211" s="125"/>
      <c r="DM211" s="125"/>
      <c r="DN211" s="125"/>
      <c r="DO211" s="125"/>
      <c r="DP211" s="125"/>
      <c r="DQ211" s="125"/>
      <c r="DR211" s="125"/>
      <c r="DS211" s="125"/>
      <c r="DT211" s="125"/>
      <c r="DU211" s="125"/>
      <c r="DV211" s="125"/>
      <c r="DW211" s="125"/>
      <c r="DX211" s="125"/>
      <c r="DY211" s="125"/>
      <c r="DZ211" s="125"/>
      <c r="EA211" s="125"/>
      <c r="EB211" s="125"/>
      <c r="EC211" s="125"/>
      <c r="ED211" s="125"/>
      <c r="EE211" s="125"/>
      <c r="EF211" s="125"/>
      <c r="EG211" s="125"/>
      <c r="EH211" s="125"/>
      <c r="EI211" s="125"/>
      <c r="EJ211" s="125"/>
      <c r="EK211" s="125"/>
      <c r="EL211" s="125"/>
      <c r="EM211" s="125"/>
      <c r="EN211" s="125"/>
      <c r="EO211" s="125"/>
      <c r="EP211" s="125"/>
      <c r="EQ211" s="125"/>
      <c r="ER211" s="125"/>
      <c r="ES211" s="125"/>
      <c r="ET211" s="125"/>
      <c r="EU211" s="125"/>
      <c r="EV211" s="125"/>
      <c r="EW211" s="125"/>
      <c r="EX211" s="125"/>
      <c r="EY211" s="125"/>
      <c r="EZ211" s="125"/>
      <c r="FA211" s="125"/>
      <c r="FB211" s="125"/>
      <c r="FC211" s="125"/>
      <c r="FD211" s="125"/>
      <c r="FE211" s="125"/>
      <c r="FF211" s="125"/>
      <c r="FG211" s="125"/>
      <c r="FH211" s="125"/>
      <c r="FI211" s="125"/>
      <c r="FJ211" s="125"/>
      <c r="FK211" s="125"/>
      <c r="FL211" s="125"/>
      <c r="FM211" s="125"/>
      <c r="FN211" s="125"/>
      <c r="FO211" s="125"/>
      <c r="FP211" s="125"/>
      <c r="FQ211" s="125"/>
      <c r="FR211" s="125"/>
      <c r="FS211" s="125"/>
      <c r="FT211" s="125"/>
      <c r="FU211" s="125"/>
      <c r="FV211" s="125"/>
      <c r="FW211" s="125"/>
      <c r="FX211" s="125"/>
      <c r="FY211" s="125"/>
      <c r="FZ211" s="125"/>
      <c r="GA211" s="125"/>
      <c r="GB211" s="125"/>
      <c r="GC211" s="125"/>
      <c r="GD211" s="125"/>
      <c r="GE211" s="125"/>
      <c r="GF211" s="125"/>
      <c r="GG211" s="125"/>
      <c r="GH211" s="125"/>
      <c r="GI211" s="125"/>
      <c r="GJ211" s="125"/>
      <c r="GK211" s="125"/>
      <c r="GL211" s="125"/>
      <c r="GM211" s="125"/>
      <c r="GN211" s="125"/>
      <c r="GO211" s="125"/>
      <c r="GP211" s="125"/>
      <c r="GQ211" s="125"/>
      <c r="GR211" s="125"/>
      <c r="GS211" s="125"/>
      <c r="GT211" s="125"/>
      <c r="GU211" s="125"/>
      <c r="GV211" s="125"/>
      <c r="GW211" s="125"/>
      <c r="GX211" s="125"/>
      <c r="GY211" s="125"/>
      <c r="GZ211" s="125"/>
      <c r="HA211" s="125"/>
      <c r="HB211" s="125"/>
      <c r="HC211" s="125"/>
      <c r="HD211" s="125"/>
      <c r="HE211" s="125"/>
      <c r="HF211" s="125"/>
      <c r="HG211" s="125"/>
      <c r="HH211" s="125"/>
      <c r="HI211" s="125"/>
      <c r="HJ211" s="125"/>
      <c r="HK211" s="125"/>
      <c r="HL211" s="125"/>
      <c r="HM211" s="125"/>
      <c r="HN211" s="125"/>
      <c r="HO211" s="125"/>
      <c r="HP211" s="125"/>
      <c r="HQ211" s="125"/>
      <c r="HR211" s="125"/>
      <c r="HS211" s="125"/>
      <c r="HT211" s="125"/>
      <c r="HU211" s="125"/>
      <c r="HV211" s="125"/>
      <c r="HW211" s="125"/>
      <c r="HX211" s="125"/>
      <c r="HY211" s="125"/>
      <c r="HZ211" s="125"/>
      <c r="IA211" s="125"/>
      <c r="IB211" s="125"/>
      <c r="IC211" s="125"/>
      <c r="ID211" s="125"/>
      <c r="IE211" s="125"/>
      <c r="IF211" s="125"/>
      <c r="IG211" s="125"/>
      <c r="IH211" s="125"/>
      <c r="II211" s="125"/>
      <c r="IJ211" s="125"/>
      <c r="IK211" s="125"/>
      <c r="IL211" s="125"/>
      <c r="IM211" s="125"/>
      <c r="IN211" s="125"/>
      <c r="IO211" s="125"/>
      <c r="IP211" s="125"/>
      <c r="IQ211" s="125"/>
      <c r="IR211" s="125"/>
      <c r="IS211" s="125"/>
      <c r="IT211" s="125"/>
      <c r="IU211" s="125"/>
      <c r="IV211" s="125"/>
      <c r="IW211" s="125"/>
      <c r="IX211" s="125"/>
      <c r="IY211" s="125"/>
      <c r="IZ211" s="125"/>
      <c r="JA211" s="125"/>
      <c r="JB211" s="125"/>
      <c r="JC211" s="125"/>
      <c r="JD211" s="125"/>
      <c r="JE211" s="125"/>
      <c r="JF211" s="125"/>
      <c r="JG211" s="125"/>
      <c r="JH211" s="125"/>
      <c r="JI211" s="125"/>
      <c r="JJ211" s="125"/>
      <c r="JK211" s="125"/>
      <c r="JL211" s="125"/>
      <c r="JM211" s="125"/>
      <c r="JN211" s="125"/>
      <c r="JO211" s="125"/>
      <c r="JP211" s="125"/>
      <c r="JQ211" s="125"/>
      <c r="JR211" s="125"/>
      <c r="JS211" s="125"/>
      <c r="JT211" s="125"/>
      <c r="JU211" s="125"/>
      <c r="JV211" s="125"/>
      <c r="JW211" s="125"/>
      <c r="JX211" s="125"/>
      <c r="JY211" s="125"/>
      <c r="JZ211" s="125"/>
      <c r="KA211" s="125"/>
      <c r="KB211" s="125"/>
      <c r="KC211" s="125"/>
      <c r="KD211" s="125"/>
      <c r="KE211" s="125"/>
      <c r="KF211" s="125"/>
      <c r="KG211" s="125"/>
      <c r="KH211" s="125"/>
      <c r="KI211" s="125"/>
      <c r="KJ211" s="125"/>
      <c r="KK211" s="125"/>
      <c r="KL211" s="125"/>
      <c r="KM211" s="125"/>
      <c r="KN211" s="125"/>
      <c r="KO211" s="125"/>
      <c r="KP211" s="125"/>
      <c r="KQ211" s="125"/>
      <c r="KR211" s="125"/>
      <c r="KS211" s="125"/>
      <c r="KT211" s="125"/>
      <c r="KU211" s="125"/>
      <c r="KV211" s="125"/>
      <c r="KW211" s="125"/>
      <c r="KX211" s="125"/>
      <c r="KY211" s="125"/>
      <c r="KZ211" s="125"/>
      <c r="LA211" s="125"/>
      <c r="LB211" s="125"/>
      <c r="LC211" s="125"/>
      <c r="LD211" s="125"/>
      <c r="LE211" s="125"/>
      <c r="LF211" s="125"/>
      <c r="LG211" s="125"/>
      <c r="LH211" s="125"/>
      <c r="LI211" s="125"/>
      <c r="LJ211" s="125"/>
      <c r="LK211" s="125"/>
      <c r="LL211" s="125"/>
      <c r="LM211" s="125"/>
      <c r="LN211" s="125"/>
      <c r="LO211" s="125"/>
      <c r="LP211" s="125"/>
      <c r="LQ211" s="125"/>
      <c r="LR211" s="125"/>
      <c r="LS211" s="125"/>
      <c r="LT211" s="125"/>
      <c r="LU211" s="125"/>
      <c r="LV211" s="125"/>
      <c r="LW211" s="125"/>
      <c r="LX211" s="125"/>
      <c r="LY211" s="125"/>
      <c r="LZ211" s="125"/>
      <c r="MA211" s="125"/>
      <c r="MB211" s="125"/>
      <c r="MC211" s="125"/>
      <c r="MD211" s="125"/>
      <c r="ME211" s="125"/>
      <c r="MF211" s="125"/>
      <c r="MG211" s="125"/>
      <c r="MH211" s="125"/>
      <c r="MI211" s="125"/>
      <c r="MJ211" s="125"/>
      <c r="MK211" s="125"/>
      <c r="ML211" s="125"/>
      <c r="MM211" s="125"/>
      <c r="MN211" s="125"/>
      <c r="MO211" s="125"/>
      <c r="MP211" s="125"/>
      <c r="MQ211" s="125"/>
      <c r="MR211" s="125"/>
      <c r="MS211" s="125"/>
      <c r="MT211" s="125"/>
      <c r="MU211" s="125"/>
      <c r="MV211" s="125"/>
      <c r="MW211" s="125"/>
      <c r="MX211" s="125"/>
      <c r="MY211" s="125"/>
      <c r="MZ211" s="125"/>
      <c r="NA211" s="125"/>
      <c r="NB211" s="125"/>
      <c r="NC211" s="125"/>
      <c r="ND211" s="125"/>
      <c r="NE211" s="125"/>
      <c r="NF211" s="125"/>
      <c r="NG211" s="125"/>
      <c r="NH211" s="125"/>
      <c r="NI211" s="125"/>
      <c r="NJ211" s="125"/>
      <c r="NK211" s="125"/>
      <c r="NL211" s="125"/>
      <c r="NM211" s="125"/>
      <c r="NN211" s="125"/>
      <c r="NO211" s="125"/>
      <c r="NP211" s="125"/>
      <c r="NQ211" s="125"/>
      <c r="NR211" s="125"/>
      <c r="NS211" s="125"/>
      <c r="NT211" s="125"/>
      <c r="NU211" s="125"/>
      <c r="NV211" s="125"/>
      <c r="NW211" s="125"/>
      <c r="NX211" s="125"/>
      <c r="NY211" s="125"/>
      <c r="NZ211" s="125"/>
      <c r="OA211" s="125"/>
      <c r="OB211" s="125"/>
      <c r="OC211" s="125"/>
      <c r="OD211" s="125"/>
      <c r="OE211" s="125"/>
      <c r="OF211" s="125"/>
      <c r="OG211" s="125"/>
      <c r="OH211" s="125"/>
      <c r="OI211" s="125"/>
      <c r="OJ211" s="125"/>
      <c r="OK211" s="125"/>
      <c r="OL211" s="125"/>
      <c r="OM211" s="125"/>
      <c r="ON211" s="125"/>
      <c r="OO211" s="125"/>
      <c r="OP211" s="125"/>
      <c r="OQ211" s="125"/>
      <c r="OR211" s="125"/>
      <c r="OS211" s="125"/>
      <c r="OT211" s="125"/>
      <c r="OU211" s="125"/>
      <c r="OV211" s="125"/>
      <c r="OW211" s="125"/>
      <c r="OX211" s="125"/>
      <c r="OY211" s="125"/>
      <c r="OZ211" s="125"/>
      <c r="PA211" s="125"/>
      <c r="PB211" s="125"/>
      <c r="PC211" s="125"/>
      <c r="PD211" s="125"/>
      <c r="PE211" s="125"/>
      <c r="PF211" s="125"/>
      <c r="PG211" s="125"/>
      <c r="PH211" s="125"/>
      <c r="PI211" s="125"/>
      <c r="PJ211" s="125"/>
      <c r="PK211" s="125"/>
      <c r="PL211" s="125"/>
      <c r="PM211" s="125"/>
      <c r="PN211" s="125"/>
      <c r="PO211" s="125"/>
      <c r="PP211" s="125"/>
      <c r="PQ211" s="125"/>
      <c r="PR211" s="125"/>
      <c r="PS211" s="125"/>
      <c r="PT211" s="125"/>
      <c r="PU211" s="125"/>
      <c r="PV211" s="125"/>
      <c r="PW211" s="125"/>
      <c r="PX211" s="125"/>
      <c r="PY211" s="125"/>
      <c r="PZ211" s="125"/>
      <c r="QA211" s="125"/>
      <c r="QB211" s="125"/>
      <c r="QC211" s="125"/>
      <c r="QD211" s="125"/>
      <c r="QE211" s="125"/>
      <c r="QF211" s="125"/>
      <c r="QG211" s="125"/>
      <c r="QH211" s="125"/>
      <c r="QI211" s="125"/>
      <c r="QJ211" s="125"/>
      <c r="QK211" s="125"/>
      <c r="QL211" s="125"/>
      <c r="QM211" s="125"/>
      <c r="QN211" s="125"/>
      <c r="QO211" s="125"/>
      <c r="QP211" s="125"/>
      <c r="QQ211" s="125"/>
      <c r="QR211" s="125"/>
      <c r="QS211" s="125"/>
      <c r="QT211" s="125"/>
      <c r="QU211" s="125"/>
      <c r="QV211" s="125"/>
      <c r="QW211" s="125"/>
      <c r="QX211" s="125"/>
      <c r="QY211" s="125"/>
      <c r="QZ211" s="125"/>
      <c r="RA211" s="125"/>
      <c r="RB211" s="125"/>
      <c r="RC211" s="125"/>
      <c r="RD211" s="125"/>
      <c r="RE211" s="125"/>
      <c r="RF211" s="125"/>
      <c r="RG211" s="125"/>
      <c r="RH211" s="125"/>
      <c r="RI211" s="125"/>
      <c r="RJ211" s="125"/>
      <c r="RK211" s="125"/>
      <c r="RL211" s="125"/>
      <c r="RM211" s="125"/>
      <c r="RN211" s="125"/>
      <c r="RO211" s="125"/>
      <c r="RP211" s="125"/>
      <c r="RQ211" s="125"/>
      <c r="RR211" s="125"/>
      <c r="RS211" s="125"/>
      <c r="RT211" s="125"/>
      <c r="RU211" s="125"/>
      <c r="RV211" s="125"/>
      <c r="RW211" s="125"/>
      <c r="RX211" s="125"/>
      <c r="RY211" s="125"/>
      <c r="RZ211" s="125"/>
      <c r="SA211" s="125"/>
      <c r="SB211" s="125"/>
      <c r="SC211" s="125"/>
      <c r="SD211" s="125"/>
      <c r="SE211" s="125"/>
      <c r="SF211" s="125"/>
      <c r="SG211" s="125"/>
      <c r="SH211" s="125"/>
      <c r="SI211" s="125"/>
      <c r="SJ211" s="125"/>
      <c r="SK211" s="125"/>
      <c r="SL211" s="125"/>
      <c r="SM211" s="125"/>
      <c r="SN211" s="125"/>
      <c r="SO211" s="125"/>
      <c r="SP211" s="125"/>
      <c r="SQ211" s="125"/>
      <c r="SR211" s="125"/>
      <c r="SS211" s="125"/>
      <c r="ST211" s="125"/>
      <c r="SU211" s="125"/>
      <c r="SV211" s="125"/>
      <c r="SW211" s="125"/>
      <c r="SX211" s="125"/>
      <c r="SY211" s="125"/>
      <c r="SZ211" s="125"/>
      <c r="TA211" s="125"/>
      <c r="TB211" s="125"/>
      <c r="TC211" s="125"/>
      <c r="TD211" s="125"/>
      <c r="TE211" s="125"/>
      <c r="TF211" s="125"/>
      <c r="TG211" s="125"/>
      <c r="TH211" s="125"/>
      <c r="TI211" s="125"/>
      <c r="TJ211" s="125"/>
      <c r="TK211" s="125"/>
      <c r="TL211" s="125"/>
      <c r="TM211" s="125"/>
      <c r="TN211" s="125"/>
      <c r="TO211" s="125"/>
      <c r="TP211" s="125"/>
      <c r="TQ211" s="125"/>
      <c r="TR211" s="125"/>
      <c r="TS211" s="125"/>
      <c r="TT211" s="125"/>
      <c r="TU211" s="125"/>
      <c r="TV211" s="125"/>
      <c r="TW211" s="125"/>
      <c r="TX211" s="125"/>
      <c r="TY211" s="125"/>
      <c r="TZ211" s="125"/>
      <c r="UA211" s="125"/>
      <c r="UB211" s="125"/>
      <c r="UC211" s="125"/>
      <c r="UD211" s="125"/>
      <c r="UE211" s="125"/>
      <c r="UF211" s="125"/>
      <c r="UG211" s="125"/>
      <c r="UH211" s="125"/>
      <c r="UI211" s="125"/>
      <c r="UJ211" s="125"/>
      <c r="UK211" s="125"/>
      <c r="UL211" s="125"/>
      <c r="UM211" s="125"/>
      <c r="UN211" s="125"/>
      <c r="UO211" s="125"/>
      <c r="UP211" s="125"/>
      <c r="UQ211" s="125"/>
      <c r="UR211" s="125"/>
      <c r="US211" s="125"/>
      <c r="UT211" s="125"/>
      <c r="UU211" s="125"/>
      <c r="UV211" s="125"/>
      <c r="UW211" s="125"/>
      <c r="UX211" s="125"/>
      <c r="UY211" s="125"/>
      <c r="UZ211" s="125"/>
      <c r="VA211" s="125"/>
      <c r="VB211" s="125"/>
      <c r="VC211" s="125"/>
      <c r="VD211" s="125"/>
      <c r="VE211" s="125"/>
      <c r="VF211" s="125"/>
      <c r="VG211" s="125"/>
      <c r="VH211" s="125"/>
      <c r="VI211" s="125"/>
      <c r="VJ211" s="125"/>
      <c r="VK211" s="125"/>
      <c r="VL211" s="125"/>
      <c r="VM211" s="125"/>
      <c r="VN211" s="125"/>
      <c r="VO211" s="125"/>
      <c r="VP211" s="125"/>
      <c r="VQ211" s="125"/>
      <c r="VR211" s="125"/>
      <c r="VS211" s="125"/>
      <c r="VT211" s="125"/>
      <c r="VU211" s="125"/>
      <c r="VV211" s="125"/>
      <c r="VW211" s="125"/>
      <c r="VX211" s="125"/>
      <c r="VY211" s="125"/>
      <c r="VZ211" s="125"/>
      <c r="WA211" s="125"/>
      <c r="WB211" s="125"/>
      <c r="WC211" s="125"/>
      <c r="WD211" s="125"/>
      <c r="WE211" s="125"/>
      <c r="WF211" s="125"/>
      <c r="WG211" s="125"/>
      <c r="WH211" s="125"/>
      <c r="WI211" s="125"/>
      <c r="WJ211" s="125"/>
      <c r="WK211" s="125"/>
      <c r="WL211" s="125"/>
      <c r="WM211" s="125"/>
      <c r="WN211" s="125"/>
      <c r="WO211" s="125"/>
      <c r="WP211" s="125"/>
      <c r="WQ211" s="125"/>
      <c r="WR211" s="125"/>
      <c r="WS211" s="125"/>
      <c r="WT211" s="125"/>
      <c r="WU211" s="125"/>
      <c r="WV211" s="125"/>
      <c r="WW211" s="125"/>
      <c r="WX211" s="125"/>
      <c r="WY211" s="125"/>
      <c r="WZ211" s="125"/>
      <c r="XA211" s="125"/>
      <c r="XB211" s="125"/>
      <c r="XC211" s="125"/>
      <c r="XD211" s="125"/>
      <c r="XE211" s="125"/>
      <c r="XF211" s="125"/>
      <c r="XG211" s="125"/>
      <c r="XH211" s="125"/>
      <c r="XI211" s="125"/>
      <c r="XJ211" s="125"/>
      <c r="XK211" s="125"/>
      <c r="XL211" s="125"/>
      <c r="XM211" s="125"/>
      <c r="XN211" s="125"/>
      <c r="XO211" s="125"/>
      <c r="XP211" s="125"/>
      <c r="XQ211" s="125"/>
      <c r="XR211" s="125"/>
      <c r="XS211" s="125"/>
      <c r="XT211" s="125"/>
      <c r="XU211" s="125"/>
      <c r="XV211" s="125"/>
      <c r="XW211" s="125"/>
      <c r="XX211" s="125"/>
      <c r="XY211" s="125"/>
      <c r="XZ211" s="125"/>
      <c r="YA211" s="125"/>
      <c r="YB211" s="125"/>
      <c r="YC211" s="125"/>
      <c r="YD211" s="125"/>
      <c r="YE211" s="125"/>
      <c r="YF211" s="125"/>
      <c r="YG211" s="125"/>
      <c r="YH211" s="125"/>
      <c r="YI211" s="125"/>
      <c r="YJ211" s="125"/>
      <c r="YK211" s="125"/>
      <c r="YL211" s="125"/>
      <c r="YM211" s="125"/>
      <c r="YN211" s="125"/>
      <c r="YO211" s="125"/>
      <c r="YP211" s="125"/>
      <c r="YQ211" s="125"/>
      <c r="YR211" s="125"/>
      <c r="YS211" s="125"/>
      <c r="YT211" s="125"/>
      <c r="YU211" s="125"/>
      <c r="YV211" s="125"/>
      <c r="YW211" s="125"/>
      <c r="YX211" s="125"/>
      <c r="YY211" s="125"/>
      <c r="YZ211" s="125"/>
      <c r="ZA211" s="125"/>
      <c r="ZB211" s="125"/>
      <c r="ZC211" s="125"/>
      <c r="ZD211" s="125"/>
      <c r="ZE211" s="125"/>
      <c r="ZF211" s="125"/>
      <c r="ZG211" s="125"/>
      <c r="ZH211" s="125"/>
      <c r="ZI211" s="125"/>
      <c r="ZJ211" s="125"/>
      <c r="ZK211" s="125"/>
      <c r="ZL211" s="125"/>
      <c r="ZM211" s="125"/>
      <c r="ZN211" s="125"/>
      <c r="ZO211" s="125"/>
      <c r="ZP211" s="125"/>
      <c r="ZQ211" s="125"/>
      <c r="ZR211" s="125"/>
      <c r="ZS211" s="125"/>
      <c r="ZT211" s="125"/>
      <c r="ZU211" s="125"/>
      <c r="ZV211" s="125"/>
      <c r="ZW211" s="125"/>
      <c r="ZX211" s="125"/>
      <c r="ZY211" s="125"/>
      <c r="ZZ211" s="125"/>
      <c r="AAA211" s="125"/>
      <c r="AAB211" s="125"/>
      <c r="AAC211" s="125"/>
      <c r="AAD211" s="125"/>
      <c r="AAE211" s="125"/>
      <c r="AAF211" s="125"/>
      <c r="AAG211" s="125"/>
      <c r="AAH211" s="125"/>
      <c r="AAI211" s="125"/>
      <c r="AAJ211" s="125"/>
      <c r="AAK211" s="125"/>
      <c r="AAL211" s="125"/>
      <c r="AAM211" s="125"/>
      <c r="AAN211" s="125"/>
      <c r="AAO211" s="125"/>
      <c r="AAP211" s="125"/>
      <c r="AAQ211" s="125"/>
      <c r="AAR211" s="125"/>
      <c r="AAS211" s="125"/>
      <c r="AAT211" s="125"/>
      <c r="AAU211" s="125"/>
      <c r="AAV211" s="125"/>
      <c r="AAW211" s="125"/>
      <c r="AAX211" s="125"/>
      <c r="AAY211" s="125"/>
      <c r="AAZ211" s="125"/>
      <c r="ABA211" s="125"/>
      <c r="ABB211" s="125"/>
      <c r="ABC211" s="125"/>
      <c r="ABD211" s="125"/>
      <c r="ABE211" s="125"/>
      <c r="ABF211" s="125"/>
      <c r="ABG211" s="125"/>
      <c r="ABH211" s="125"/>
      <c r="ABI211" s="125"/>
      <c r="ABJ211" s="125"/>
      <c r="ABK211" s="125"/>
      <c r="ABL211" s="125"/>
      <c r="ABM211" s="125"/>
      <c r="ABN211" s="125"/>
      <c r="ABO211" s="125"/>
      <c r="ABP211" s="125"/>
      <c r="ABQ211" s="125"/>
      <c r="ABR211" s="125"/>
      <c r="ABS211" s="125"/>
      <c r="ABT211" s="125"/>
      <c r="ABU211" s="125"/>
      <c r="ABV211" s="125"/>
      <c r="ABW211" s="125"/>
      <c r="ABX211" s="125"/>
      <c r="ABY211" s="125"/>
      <c r="ABZ211" s="125"/>
      <c r="ACA211" s="125"/>
      <c r="ACB211" s="125"/>
      <c r="ACC211" s="125"/>
      <c r="ACD211" s="125"/>
      <c r="ACE211" s="125"/>
      <c r="ACF211" s="125"/>
      <c r="ACG211" s="125"/>
      <c r="ACH211" s="125"/>
      <c r="ACI211" s="125"/>
      <c r="ACJ211" s="125"/>
      <c r="ACK211" s="125"/>
      <c r="ACL211" s="125"/>
      <c r="ACM211" s="125"/>
      <c r="ACN211" s="125"/>
      <c r="ACO211" s="125"/>
      <c r="ACP211" s="125"/>
      <c r="ACQ211" s="125"/>
      <c r="ACR211" s="125"/>
      <c r="ACS211" s="125"/>
      <c r="ACT211" s="125"/>
      <c r="ACU211" s="125"/>
      <c r="ACV211" s="125"/>
      <c r="ACW211" s="125"/>
      <c r="ACX211" s="125"/>
      <c r="ACY211" s="125"/>
      <c r="ACZ211" s="125"/>
      <c r="ADA211" s="125"/>
      <c r="ADB211" s="125"/>
      <c r="ADC211" s="125"/>
      <c r="ADD211" s="125"/>
      <c r="ADE211" s="125"/>
      <c r="ADF211" s="125"/>
      <c r="ADG211" s="125"/>
      <c r="ADH211" s="125"/>
      <c r="ADI211" s="125"/>
      <c r="ADJ211" s="125"/>
      <c r="ADK211" s="125"/>
      <c r="ADL211" s="125"/>
      <c r="ADM211" s="125"/>
      <c r="ADN211" s="125"/>
      <c r="ADO211" s="125"/>
      <c r="ADP211" s="125"/>
      <c r="ADQ211" s="125"/>
      <c r="ADR211" s="125"/>
      <c r="ADS211" s="125"/>
      <c r="ADT211" s="125"/>
      <c r="ADU211" s="125"/>
      <c r="ADV211" s="125"/>
      <c r="ADW211" s="125"/>
      <c r="ADX211" s="125"/>
      <c r="ADY211" s="125"/>
      <c r="ADZ211" s="125"/>
      <c r="AEA211" s="125"/>
      <c r="AEB211" s="125"/>
      <c r="AEC211" s="125"/>
      <c r="AED211" s="125"/>
      <c r="AEE211" s="125"/>
      <c r="AEF211" s="125"/>
      <c r="AEG211" s="125"/>
      <c r="AEH211" s="125"/>
      <c r="AEI211" s="125"/>
      <c r="AEJ211" s="125"/>
      <c r="AEK211" s="125"/>
      <c r="AEL211" s="125"/>
      <c r="AEM211" s="125"/>
      <c r="AEN211" s="125"/>
      <c r="AEO211" s="125"/>
      <c r="AEP211" s="125"/>
      <c r="AEQ211" s="125"/>
      <c r="AER211" s="125"/>
      <c r="AES211" s="125"/>
      <c r="AET211" s="125"/>
      <c r="AEU211" s="125"/>
      <c r="AEV211" s="125"/>
      <c r="AEW211" s="125"/>
      <c r="AEX211" s="125"/>
      <c r="AEY211" s="125"/>
      <c r="AEZ211" s="125"/>
      <c r="AFA211" s="125"/>
      <c r="AFB211" s="125"/>
      <c r="AFC211" s="125"/>
      <c r="AFD211" s="125"/>
      <c r="AFE211" s="125"/>
      <c r="AFF211" s="125"/>
      <c r="AFG211" s="125"/>
      <c r="AFH211" s="125"/>
      <c r="AFI211" s="125"/>
      <c r="AFJ211" s="125"/>
      <c r="AFK211" s="125"/>
      <c r="AFL211" s="125"/>
      <c r="AFM211" s="125"/>
      <c r="AFN211" s="125"/>
      <c r="AFO211" s="125"/>
      <c r="AFP211" s="125"/>
      <c r="AFQ211" s="125"/>
      <c r="AFR211" s="125"/>
      <c r="AFS211" s="125"/>
      <c r="AFT211" s="125"/>
      <c r="AFU211" s="125"/>
      <c r="AFV211" s="125"/>
      <c r="AFW211" s="125"/>
      <c r="AFX211" s="125"/>
      <c r="AFY211" s="125"/>
      <c r="AFZ211" s="125"/>
      <c r="AGA211" s="125"/>
      <c r="AGB211" s="125"/>
      <c r="AGC211" s="125"/>
      <c r="AGD211" s="125"/>
      <c r="AGE211" s="125"/>
      <c r="AGF211" s="125"/>
      <c r="AGG211" s="125"/>
      <c r="AGH211" s="125"/>
      <c r="AGI211" s="125"/>
      <c r="AGJ211" s="125"/>
      <c r="AGK211" s="125"/>
      <c r="AGL211" s="125"/>
      <c r="AGM211" s="125"/>
      <c r="AGN211" s="125"/>
      <c r="AGO211" s="125"/>
      <c r="AGP211" s="125"/>
      <c r="AGQ211" s="125"/>
      <c r="AGR211" s="125"/>
      <c r="AGS211" s="125"/>
      <c r="AGT211" s="125"/>
      <c r="AGU211" s="125"/>
      <c r="AGV211" s="125"/>
      <c r="AGW211" s="125"/>
      <c r="AGX211" s="125"/>
      <c r="AGY211" s="125"/>
      <c r="AGZ211" s="125"/>
      <c r="AHA211" s="125"/>
      <c r="AHB211" s="125"/>
      <c r="AHC211" s="125"/>
      <c r="AHD211" s="125"/>
      <c r="AHE211" s="125"/>
      <c r="AHF211" s="125"/>
      <c r="AHG211" s="125"/>
      <c r="AHH211" s="125"/>
      <c r="AHI211" s="125"/>
      <c r="AHJ211" s="125"/>
      <c r="AHK211" s="125"/>
      <c r="AHL211" s="125"/>
      <c r="AHM211" s="125"/>
      <c r="AHN211" s="125"/>
      <c r="AHO211" s="125"/>
      <c r="AHP211" s="125"/>
      <c r="AHQ211" s="125"/>
      <c r="AHR211" s="125"/>
      <c r="AHS211" s="125"/>
      <c r="AHT211" s="125"/>
      <c r="AHU211" s="125"/>
      <c r="AHV211" s="125"/>
      <c r="AHW211" s="125"/>
      <c r="AHX211" s="125"/>
      <c r="AHY211" s="125"/>
      <c r="AHZ211" s="125"/>
      <c r="AIA211" s="125"/>
      <c r="AIB211" s="125"/>
      <c r="AIC211" s="125"/>
      <c r="AID211" s="125"/>
      <c r="AIE211" s="125"/>
      <c r="AIF211" s="125"/>
      <c r="AIG211" s="125"/>
      <c r="AIH211" s="125"/>
      <c r="AII211" s="125"/>
      <c r="AIJ211" s="125"/>
      <c r="AIK211" s="125"/>
      <c r="AIL211" s="125"/>
      <c r="AIM211" s="125"/>
      <c r="AIN211" s="125"/>
      <c r="AIO211" s="125"/>
      <c r="AIP211" s="125"/>
      <c r="AIQ211" s="125"/>
      <c r="AIR211" s="125"/>
      <c r="AIS211" s="125"/>
      <c r="AIT211" s="125"/>
      <c r="AIU211" s="125"/>
      <c r="AIV211" s="125"/>
      <c r="AIW211" s="125"/>
      <c r="AIX211" s="125"/>
      <c r="AIY211" s="125"/>
      <c r="AIZ211" s="125"/>
      <c r="AJA211" s="125"/>
      <c r="AJB211" s="125"/>
      <c r="AJC211" s="125"/>
      <c r="AJD211" s="125"/>
      <c r="AJE211" s="125"/>
      <c r="AJF211" s="125"/>
      <c r="AJG211" s="125"/>
      <c r="AJH211" s="125"/>
      <c r="AJI211" s="125"/>
      <c r="AJJ211" s="125"/>
      <c r="AJK211" s="125"/>
      <c r="AJL211" s="125"/>
      <c r="AJM211" s="125"/>
      <c r="AJN211" s="125"/>
      <c r="AJO211" s="125"/>
      <c r="AJP211" s="125"/>
      <c r="AJQ211" s="125"/>
      <c r="AJR211" s="125"/>
      <c r="AJS211" s="125"/>
      <c r="AJT211" s="125"/>
      <c r="AJU211" s="125"/>
      <c r="AJV211" s="125"/>
      <c r="AJW211" s="125"/>
      <c r="AJX211" s="125"/>
      <c r="AJY211" s="125"/>
      <c r="AJZ211" s="125"/>
      <c r="AKA211" s="125"/>
      <c r="AKB211" s="125"/>
      <c r="AKC211" s="125"/>
      <c r="AKD211" s="125"/>
      <c r="AKE211" s="125"/>
      <c r="AKF211" s="125"/>
      <c r="AKG211" s="125"/>
      <c r="AKH211" s="125"/>
      <c r="AKI211" s="125"/>
      <c r="AKJ211" s="125"/>
      <c r="AKK211" s="125"/>
      <c r="AKL211" s="125"/>
      <c r="AKM211" s="125"/>
      <c r="AKN211" s="125"/>
      <c r="AKO211" s="125"/>
      <c r="AKP211" s="125"/>
      <c r="AKQ211" s="125"/>
      <c r="AKR211" s="125"/>
      <c r="AKS211" s="125"/>
      <c r="AKT211" s="125"/>
      <c r="AKU211" s="125"/>
      <c r="AKV211" s="125"/>
      <c r="AKW211" s="125"/>
      <c r="AKX211" s="125"/>
      <c r="AKY211" s="125"/>
      <c r="AKZ211" s="125"/>
      <c r="ALA211" s="125"/>
      <c r="ALB211" s="125"/>
      <c r="ALC211" s="125"/>
      <c r="ALD211" s="125"/>
      <c r="ALE211" s="125"/>
      <c r="ALF211" s="125"/>
      <c r="ALG211" s="125"/>
      <c r="ALH211" s="125"/>
      <c r="ALI211" s="125"/>
      <c r="ALJ211" s="125"/>
      <c r="ALK211" s="125"/>
      <c r="ALL211" s="125"/>
      <c r="ALM211" s="125"/>
      <c r="ALN211" s="125"/>
      <c r="ALO211" s="125"/>
      <c r="ALP211" s="125"/>
      <c r="ALQ211" s="125"/>
      <c r="ALR211" s="125"/>
      <c r="ALS211" s="125"/>
      <c r="ALT211" s="125"/>
      <c r="ALU211" s="125"/>
      <c r="ALV211" s="125"/>
      <c r="ALW211" s="125"/>
      <c r="ALX211" s="125"/>
    </row>
    <row r="212" spans="1:1012" x14ac:dyDescent="0.2">
      <c r="A212" s="421" t="s">
        <v>265</v>
      </c>
      <c r="B212" s="418" t="s">
        <v>669</v>
      </c>
      <c r="C212" s="646"/>
      <c r="D212" s="646"/>
      <c r="E212" s="213"/>
      <c r="F212" s="646"/>
      <c r="G212" s="213"/>
      <c r="H212" s="646"/>
      <c r="I212" s="213"/>
      <c r="J212" s="646"/>
      <c r="K212" s="157"/>
      <c r="L212" s="156"/>
      <c r="M212" s="159"/>
      <c r="N212" s="742"/>
      <c r="O212" s="156"/>
      <c r="P212" s="156"/>
      <c r="Q212" s="159"/>
      <c r="R212" s="213"/>
      <c r="S212" s="213"/>
      <c r="T212" s="159"/>
      <c r="U212" s="682"/>
      <c r="V212" s="766">
        <v>1</v>
      </c>
      <c r="W212" s="161"/>
      <c r="X212" s="125" t="s">
        <v>1695</v>
      </c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  <c r="AU212" s="125"/>
      <c r="AV212" s="125"/>
      <c r="AW212" s="125"/>
      <c r="AX212" s="125"/>
      <c r="AY212" s="125"/>
      <c r="AZ212" s="125"/>
      <c r="BA212" s="125"/>
      <c r="BB212" s="125"/>
      <c r="BC212" s="125"/>
      <c r="BD212" s="125"/>
      <c r="BE212" s="125"/>
      <c r="BF212" s="125"/>
      <c r="BG212" s="125"/>
      <c r="BH212" s="125"/>
      <c r="BI212" s="125"/>
      <c r="BJ212" s="125"/>
      <c r="BK212" s="125"/>
      <c r="BL212" s="125"/>
      <c r="BM212" s="125"/>
      <c r="BN212" s="125"/>
      <c r="BO212" s="125"/>
      <c r="BP212" s="125"/>
      <c r="BQ212" s="125"/>
      <c r="BR212" s="125"/>
      <c r="BS212" s="125"/>
      <c r="BT212" s="125"/>
      <c r="BU212" s="125"/>
      <c r="BV212" s="125"/>
      <c r="BW212" s="125"/>
      <c r="BX212" s="125"/>
      <c r="BY212" s="125"/>
      <c r="BZ212" s="125"/>
      <c r="CA212" s="125"/>
      <c r="CB212" s="125"/>
      <c r="CC212" s="125"/>
      <c r="CD212" s="125"/>
      <c r="CE212" s="125"/>
      <c r="CF212" s="125"/>
      <c r="CG212" s="125"/>
      <c r="CH212" s="125"/>
      <c r="CI212" s="125"/>
      <c r="CJ212" s="125"/>
      <c r="CK212" s="125"/>
      <c r="CL212" s="125"/>
      <c r="CM212" s="125"/>
      <c r="CN212" s="125"/>
      <c r="CO212" s="125"/>
      <c r="CP212" s="125"/>
      <c r="CQ212" s="125"/>
      <c r="CR212" s="125"/>
      <c r="CS212" s="125"/>
      <c r="CT212" s="125"/>
      <c r="CU212" s="125"/>
      <c r="CV212" s="125"/>
      <c r="CW212" s="125"/>
      <c r="CX212" s="125"/>
      <c r="CY212" s="125"/>
      <c r="CZ212" s="125"/>
      <c r="DA212" s="125"/>
      <c r="DB212" s="125"/>
      <c r="DC212" s="125"/>
      <c r="DD212" s="125"/>
      <c r="DE212" s="125"/>
      <c r="DF212" s="125"/>
      <c r="DG212" s="125"/>
      <c r="DH212" s="125"/>
      <c r="DI212" s="125"/>
      <c r="DJ212" s="125"/>
      <c r="DK212" s="125"/>
      <c r="DL212" s="125"/>
      <c r="DM212" s="125"/>
      <c r="DN212" s="125"/>
      <c r="DO212" s="125"/>
      <c r="DP212" s="125"/>
      <c r="DQ212" s="125"/>
      <c r="DR212" s="125"/>
      <c r="DS212" s="125"/>
      <c r="DT212" s="125"/>
      <c r="DU212" s="125"/>
      <c r="DV212" s="125"/>
      <c r="DW212" s="125"/>
      <c r="DX212" s="125"/>
      <c r="DY212" s="125"/>
      <c r="DZ212" s="125"/>
      <c r="EA212" s="125"/>
      <c r="EB212" s="125"/>
      <c r="EC212" s="125"/>
      <c r="ED212" s="125"/>
      <c r="EE212" s="125"/>
      <c r="EF212" s="125"/>
      <c r="EG212" s="125"/>
      <c r="EH212" s="125"/>
      <c r="EI212" s="125"/>
      <c r="EJ212" s="125"/>
      <c r="EK212" s="125"/>
      <c r="EL212" s="125"/>
      <c r="EM212" s="125"/>
      <c r="EN212" s="125"/>
      <c r="EO212" s="125"/>
      <c r="EP212" s="125"/>
      <c r="EQ212" s="125"/>
      <c r="ER212" s="125"/>
      <c r="ES212" s="125"/>
      <c r="ET212" s="125"/>
      <c r="EU212" s="125"/>
      <c r="EV212" s="125"/>
      <c r="EW212" s="125"/>
      <c r="EX212" s="125"/>
      <c r="EY212" s="125"/>
      <c r="EZ212" s="125"/>
      <c r="FA212" s="125"/>
      <c r="FB212" s="125"/>
      <c r="FC212" s="125"/>
      <c r="FD212" s="125"/>
      <c r="FE212" s="125"/>
      <c r="FF212" s="125"/>
      <c r="FG212" s="125"/>
      <c r="FH212" s="125"/>
      <c r="FI212" s="125"/>
      <c r="FJ212" s="125"/>
      <c r="FK212" s="125"/>
      <c r="FL212" s="125"/>
      <c r="FM212" s="125"/>
      <c r="FN212" s="125"/>
      <c r="FO212" s="125"/>
      <c r="FP212" s="125"/>
      <c r="FQ212" s="125"/>
      <c r="FR212" s="125"/>
      <c r="FS212" s="125"/>
      <c r="FT212" s="125"/>
      <c r="FU212" s="125"/>
      <c r="FV212" s="125"/>
      <c r="FW212" s="125"/>
      <c r="FX212" s="125"/>
      <c r="FY212" s="125"/>
      <c r="FZ212" s="125"/>
      <c r="GA212" s="125"/>
      <c r="GB212" s="125"/>
      <c r="GC212" s="125"/>
      <c r="GD212" s="125"/>
      <c r="GE212" s="125"/>
      <c r="GF212" s="125"/>
      <c r="GG212" s="125"/>
      <c r="GH212" s="125"/>
      <c r="GI212" s="125"/>
      <c r="GJ212" s="125"/>
      <c r="GK212" s="125"/>
      <c r="GL212" s="125"/>
      <c r="GM212" s="125"/>
      <c r="GN212" s="125"/>
      <c r="GO212" s="125"/>
      <c r="GP212" s="125"/>
      <c r="GQ212" s="125"/>
      <c r="GR212" s="125"/>
      <c r="GS212" s="125"/>
      <c r="GT212" s="125"/>
      <c r="GU212" s="125"/>
      <c r="GV212" s="125"/>
      <c r="GW212" s="125"/>
      <c r="GX212" s="125"/>
      <c r="GY212" s="125"/>
      <c r="GZ212" s="125"/>
      <c r="HA212" s="125"/>
      <c r="HB212" s="125"/>
      <c r="HC212" s="125"/>
      <c r="HD212" s="125"/>
      <c r="HE212" s="125"/>
      <c r="HF212" s="125"/>
      <c r="HG212" s="125"/>
      <c r="HH212" s="125"/>
      <c r="HI212" s="125"/>
      <c r="HJ212" s="125"/>
      <c r="HK212" s="125"/>
      <c r="HL212" s="125"/>
      <c r="HM212" s="125"/>
      <c r="HN212" s="125"/>
      <c r="HO212" s="125"/>
      <c r="HP212" s="125"/>
      <c r="HQ212" s="125"/>
      <c r="HR212" s="125"/>
      <c r="HS212" s="125"/>
      <c r="HT212" s="125"/>
      <c r="HU212" s="125"/>
      <c r="HV212" s="125"/>
      <c r="HW212" s="125"/>
      <c r="HX212" s="125"/>
      <c r="HY212" s="125"/>
      <c r="HZ212" s="125"/>
      <c r="IA212" s="125"/>
      <c r="IB212" s="125"/>
      <c r="IC212" s="125"/>
      <c r="ID212" s="125"/>
      <c r="IE212" s="125"/>
      <c r="IF212" s="125"/>
      <c r="IG212" s="125"/>
      <c r="IH212" s="125"/>
      <c r="II212" s="125"/>
      <c r="IJ212" s="125"/>
      <c r="IK212" s="125"/>
      <c r="IL212" s="125"/>
      <c r="IM212" s="125"/>
      <c r="IN212" s="125"/>
      <c r="IO212" s="125"/>
      <c r="IP212" s="125"/>
      <c r="IQ212" s="125"/>
      <c r="IR212" s="125"/>
      <c r="IS212" s="125"/>
      <c r="IT212" s="125"/>
      <c r="IU212" s="125"/>
      <c r="IV212" s="125"/>
      <c r="IW212" s="125"/>
      <c r="IX212" s="125"/>
      <c r="IY212" s="125"/>
      <c r="IZ212" s="125"/>
      <c r="JA212" s="125"/>
      <c r="JB212" s="125"/>
      <c r="JC212" s="125"/>
      <c r="JD212" s="125"/>
      <c r="JE212" s="125"/>
      <c r="JF212" s="125"/>
      <c r="JG212" s="125"/>
      <c r="JH212" s="125"/>
      <c r="JI212" s="125"/>
      <c r="JJ212" s="125"/>
      <c r="JK212" s="125"/>
      <c r="JL212" s="125"/>
      <c r="JM212" s="125"/>
      <c r="JN212" s="125"/>
      <c r="JO212" s="125"/>
      <c r="JP212" s="125"/>
      <c r="JQ212" s="125"/>
      <c r="JR212" s="125"/>
      <c r="JS212" s="125"/>
      <c r="JT212" s="125"/>
      <c r="JU212" s="125"/>
      <c r="JV212" s="125"/>
      <c r="JW212" s="125"/>
      <c r="JX212" s="125"/>
      <c r="JY212" s="125"/>
      <c r="JZ212" s="125"/>
      <c r="KA212" s="125"/>
      <c r="KB212" s="125"/>
      <c r="KC212" s="125"/>
      <c r="KD212" s="125"/>
      <c r="KE212" s="125"/>
      <c r="KF212" s="125"/>
      <c r="KG212" s="125"/>
      <c r="KH212" s="125"/>
      <c r="KI212" s="125"/>
      <c r="KJ212" s="125"/>
      <c r="KK212" s="125"/>
      <c r="KL212" s="125"/>
      <c r="KM212" s="125"/>
      <c r="KN212" s="125"/>
      <c r="KO212" s="125"/>
      <c r="KP212" s="125"/>
      <c r="KQ212" s="125"/>
      <c r="KR212" s="125"/>
      <c r="KS212" s="125"/>
      <c r="KT212" s="125"/>
      <c r="KU212" s="125"/>
      <c r="KV212" s="125"/>
      <c r="KW212" s="125"/>
      <c r="KX212" s="125"/>
      <c r="KY212" s="125"/>
      <c r="KZ212" s="125"/>
      <c r="LA212" s="125"/>
      <c r="LB212" s="125"/>
      <c r="LC212" s="125"/>
      <c r="LD212" s="125"/>
      <c r="LE212" s="125"/>
      <c r="LF212" s="125"/>
      <c r="LG212" s="125"/>
      <c r="LH212" s="125"/>
      <c r="LI212" s="125"/>
      <c r="LJ212" s="125"/>
      <c r="LK212" s="125"/>
      <c r="LL212" s="125"/>
      <c r="LM212" s="125"/>
      <c r="LN212" s="125"/>
      <c r="LO212" s="125"/>
      <c r="LP212" s="125"/>
      <c r="LQ212" s="125"/>
      <c r="LR212" s="125"/>
      <c r="LS212" s="125"/>
      <c r="LT212" s="125"/>
      <c r="LU212" s="125"/>
      <c r="LV212" s="125"/>
      <c r="LW212" s="125"/>
      <c r="LX212" s="125"/>
      <c r="LY212" s="125"/>
      <c r="LZ212" s="125"/>
      <c r="MA212" s="125"/>
      <c r="MB212" s="125"/>
      <c r="MC212" s="125"/>
      <c r="MD212" s="125"/>
      <c r="ME212" s="125"/>
      <c r="MF212" s="125"/>
      <c r="MG212" s="125"/>
      <c r="MH212" s="125"/>
      <c r="MI212" s="125"/>
      <c r="MJ212" s="125"/>
      <c r="MK212" s="125"/>
      <c r="ML212" s="125"/>
      <c r="MM212" s="125"/>
      <c r="MN212" s="125"/>
      <c r="MO212" s="125"/>
      <c r="MP212" s="125"/>
      <c r="MQ212" s="125"/>
      <c r="MR212" s="125"/>
      <c r="MS212" s="125"/>
      <c r="MT212" s="125"/>
      <c r="MU212" s="125"/>
      <c r="MV212" s="125"/>
      <c r="MW212" s="125"/>
      <c r="MX212" s="125"/>
      <c r="MY212" s="125"/>
      <c r="MZ212" s="125"/>
      <c r="NA212" s="125"/>
      <c r="NB212" s="125"/>
      <c r="NC212" s="125"/>
      <c r="ND212" s="125"/>
      <c r="NE212" s="125"/>
      <c r="NF212" s="125"/>
      <c r="NG212" s="125"/>
      <c r="NH212" s="125"/>
      <c r="NI212" s="125"/>
      <c r="NJ212" s="125"/>
      <c r="NK212" s="125"/>
      <c r="NL212" s="125"/>
      <c r="NM212" s="125"/>
      <c r="NN212" s="125"/>
      <c r="NO212" s="125"/>
      <c r="NP212" s="125"/>
      <c r="NQ212" s="125"/>
      <c r="NR212" s="125"/>
      <c r="NS212" s="125"/>
      <c r="NT212" s="125"/>
      <c r="NU212" s="125"/>
      <c r="NV212" s="125"/>
      <c r="NW212" s="125"/>
      <c r="NX212" s="125"/>
      <c r="NY212" s="125"/>
      <c r="NZ212" s="125"/>
      <c r="OA212" s="125"/>
      <c r="OB212" s="125"/>
      <c r="OC212" s="125"/>
      <c r="OD212" s="125"/>
      <c r="OE212" s="125"/>
      <c r="OF212" s="125"/>
      <c r="OG212" s="125"/>
      <c r="OH212" s="125"/>
      <c r="OI212" s="125"/>
      <c r="OJ212" s="125"/>
      <c r="OK212" s="125"/>
      <c r="OL212" s="125"/>
      <c r="OM212" s="125"/>
      <c r="ON212" s="125"/>
      <c r="OO212" s="125"/>
      <c r="OP212" s="125"/>
      <c r="OQ212" s="125"/>
      <c r="OR212" s="125"/>
      <c r="OS212" s="125"/>
      <c r="OT212" s="125"/>
      <c r="OU212" s="125"/>
      <c r="OV212" s="125"/>
      <c r="OW212" s="125"/>
      <c r="OX212" s="125"/>
      <c r="OY212" s="125"/>
      <c r="OZ212" s="125"/>
      <c r="PA212" s="125"/>
      <c r="PB212" s="125"/>
      <c r="PC212" s="125"/>
      <c r="PD212" s="125"/>
      <c r="PE212" s="125"/>
      <c r="PF212" s="125"/>
      <c r="PG212" s="125"/>
      <c r="PH212" s="125"/>
      <c r="PI212" s="125"/>
      <c r="PJ212" s="125"/>
      <c r="PK212" s="125"/>
      <c r="PL212" s="125"/>
      <c r="PM212" s="125"/>
      <c r="PN212" s="125"/>
      <c r="PO212" s="125"/>
      <c r="PP212" s="125"/>
      <c r="PQ212" s="125"/>
      <c r="PR212" s="125"/>
      <c r="PS212" s="125"/>
      <c r="PT212" s="125"/>
      <c r="PU212" s="125"/>
      <c r="PV212" s="125"/>
      <c r="PW212" s="125"/>
      <c r="PX212" s="125"/>
      <c r="PY212" s="125"/>
      <c r="PZ212" s="125"/>
      <c r="QA212" s="125"/>
      <c r="QB212" s="125"/>
      <c r="QC212" s="125"/>
      <c r="QD212" s="125"/>
      <c r="QE212" s="125"/>
      <c r="QF212" s="125"/>
      <c r="QG212" s="125"/>
      <c r="QH212" s="125"/>
      <c r="QI212" s="125"/>
      <c r="QJ212" s="125"/>
      <c r="QK212" s="125"/>
      <c r="QL212" s="125"/>
      <c r="QM212" s="125"/>
      <c r="QN212" s="125"/>
      <c r="QO212" s="125"/>
      <c r="QP212" s="125"/>
      <c r="QQ212" s="125"/>
      <c r="QR212" s="125"/>
      <c r="QS212" s="125"/>
      <c r="QT212" s="125"/>
      <c r="QU212" s="125"/>
      <c r="QV212" s="125"/>
      <c r="QW212" s="125"/>
      <c r="QX212" s="125"/>
      <c r="QY212" s="125"/>
      <c r="QZ212" s="125"/>
      <c r="RA212" s="125"/>
      <c r="RB212" s="125"/>
      <c r="RC212" s="125"/>
      <c r="RD212" s="125"/>
      <c r="RE212" s="125"/>
      <c r="RF212" s="125"/>
      <c r="RG212" s="125"/>
      <c r="RH212" s="125"/>
      <c r="RI212" s="125"/>
      <c r="RJ212" s="125"/>
      <c r="RK212" s="125"/>
      <c r="RL212" s="125"/>
      <c r="RM212" s="125"/>
      <c r="RN212" s="125"/>
      <c r="RO212" s="125"/>
      <c r="RP212" s="125"/>
      <c r="RQ212" s="125"/>
      <c r="RR212" s="125"/>
      <c r="RS212" s="125"/>
      <c r="RT212" s="125"/>
      <c r="RU212" s="125"/>
      <c r="RV212" s="125"/>
      <c r="RW212" s="125"/>
      <c r="RX212" s="125"/>
      <c r="RY212" s="125"/>
      <c r="RZ212" s="125"/>
      <c r="SA212" s="125"/>
      <c r="SB212" s="125"/>
      <c r="SC212" s="125"/>
      <c r="SD212" s="125"/>
      <c r="SE212" s="125"/>
      <c r="SF212" s="125"/>
      <c r="SG212" s="125"/>
      <c r="SH212" s="125"/>
      <c r="SI212" s="125"/>
      <c r="SJ212" s="125"/>
      <c r="SK212" s="125"/>
      <c r="SL212" s="125"/>
      <c r="SM212" s="125"/>
      <c r="SN212" s="125"/>
      <c r="SO212" s="125"/>
      <c r="SP212" s="125"/>
      <c r="SQ212" s="125"/>
      <c r="SR212" s="125"/>
      <c r="SS212" s="125"/>
      <c r="ST212" s="125"/>
      <c r="SU212" s="125"/>
      <c r="SV212" s="125"/>
      <c r="SW212" s="125"/>
      <c r="SX212" s="125"/>
      <c r="SY212" s="125"/>
      <c r="SZ212" s="125"/>
      <c r="TA212" s="125"/>
      <c r="TB212" s="125"/>
      <c r="TC212" s="125"/>
      <c r="TD212" s="125"/>
      <c r="TE212" s="125"/>
      <c r="TF212" s="125"/>
      <c r="TG212" s="125"/>
      <c r="TH212" s="125"/>
      <c r="TI212" s="125"/>
      <c r="TJ212" s="125"/>
      <c r="TK212" s="125"/>
      <c r="TL212" s="125"/>
      <c r="TM212" s="125"/>
      <c r="TN212" s="125"/>
      <c r="TO212" s="125"/>
      <c r="TP212" s="125"/>
      <c r="TQ212" s="125"/>
      <c r="TR212" s="125"/>
      <c r="TS212" s="125"/>
      <c r="TT212" s="125"/>
      <c r="TU212" s="125"/>
      <c r="TV212" s="125"/>
      <c r="TW212" s="125"/>
      <c r="TX212" s="125"/>
      <c r="TY212" s="125"/>
      <c r="TZ212" s="125"/>
      <c r="UA212" s="125"/>
      <c r="UB212" s="125"/>
      <c r="UC212" s="125"/>
      <c r="UD212" s="125"/>
      <c r="UE212" s="125"/>
      <c r="UF212" s="125"/>
      <c r="UG212" s="125"/>
      <c r="UH212" s="125"/>
      <c r="UI212" s="125"/>
      <c r="UJ212" s="125"/>
      <c r="UK212" s="125"/>
      <c r="UL212" s="125"/>
      <c r="UM212" s="125"/>
      <c r="UN212" s="125"/>
      <c r="UO212" s="125"/>
      <c r="UP212" s="125"/>
      <c r="UQ212" s="125"/>
      <c r="UR212" s="125"/>
      <c r="US212" s="125"/>
      <c r="UT212" s="125"/>
      <c r="UU212" s="125"/>
      <c r="UV212" s="125"/>
      <c r="UW212" s="125"/>
      <c r="UX212" s="125"/>
      <c r="UY212" s="125"/>
      <c r="UZ212" s="125"/>
      <c r="VA212" s="125"/>
      <c r="VB212" s="125"/>
      <c r="VC212" s="125"/>
      <c r="VD212" s="125"/>
      <c r="VE212" s="125"/>
      <c r="VF212" s="125"/>
      <c r="VG212" s="125"/>
      <c r="VH212" s="125"/>
      <c r="VI212" s="125"/>
      <c r="VJ212" s="125"/>
      <c r="VK212" s="125"/>
      <c r="VL212" s="125"/>
      <c r="VM212" s="125"/>
      <c r="VN212" s="125"/>
      <c r="VO212" s="125"/>
      <c r="VP212" s="125"/>
      <c r="VQ212" s="125"/>
      <c r="VR212" s="125"/>
      <c r="VS212" s="125"/>
      <c r="VT212" s="125"/>
      <c r="VU212" s="125"/>
      <c r="VV212" s="125"/>
      <c r="VW212" s="125"/>
      <c r="VX212" s="125"/>
      <c r="VY212" s="125"/>
      <c r="VZ212" s="125"/>
      <c r="WA212" s="125"/>
      <c r="WB212" s="125"/>
      <c r="WC212" s="125"/>
      <c r="WD212" s="125"/>
      <c r="WE212" s="125"/>
      <c r="WF212" s="125"/>
      <c r="WG212" s="125"/>
      <c r="WH212" s="125"/>
      <c r="WI212" s="125"/>
      <c r="WJ212" s="125"/>
      <c r="WK212" s="125"/>
      <c r="WL212" s="125"/>
      <c r="WM212" s="125"/>
      <c r="WN212" s="125"/>
      <c r="WO212" s="125"/>
      <c r="WP212" s="125"/>
      <c r="WQ212" s="125"/>
      <c r="WR212" s="125"/>
      <c r="WS212" s="125"/>
      <c r="WT212" s="125"/>
      <c r="WU212" s="125"/>
      <c r="WV212" s="125"/>
      <c r="WW212" s="125"/>
      <c r="WX212" s="125"/>
      <c r="WY212" s="125"/>
      <c r="WZ212" s="125"/>
      <c r="XA212" s="125"/>
      <c r="XB212" s="125"/>
      <c r="XC212" s="125"/>
      <c r="XD212" s="125"/>
      <c r="XE212" s="125"/>
      <c r="XF212" s="125"/>
      <c r="XG212" s="125"/>
      <c r="XH212" s="125"/>
      <c r="XI212" s="125"/>
      <c r="XJ212" s="125"/>
      <c r="XK212" s="125"/>
      <c r="XL212" s="125"/>
      <c r="XM212" s="125"/>
      <c r="XN212" s="125"/>
      <c r="XO212" s="125"/>
      <c r="XP212" s="125"/>
      <c r="XQ212" s="125"/>
      <c r="XR212" s="125"/>
      <c r="XS212" s="125"/>
      <c r="XT212" s="125"/>
      <c r="XU212" s="125"/>
      <c r="XV212" s="125"/>
      <c r="XW212" s="125"/>
      <c r="XX212" s="125"/>
      <c r="XY212" s="125"/>
      <c r="XZ212" s="125"/>
      <c r="YA212" s="125"/>
      <c r="YB212" s="125"/>
      <c r="YC212" s="125"/>
      <c r="YD212" s="125"/>
      <c r="YE212" s="125"/>
      <c r="YF212" s="125"/>
      <c r="YG212" s="125"/>
      <c r="YH212" s="125"/>
      <c r="YI212" s="125"/>
      <c r="YJ212" s="125"/>
      <c r="YK212" s="125"/>
      <c r="YL212" s="125"/>
      <c r="YM212" s="125"/>
      <c r="YN212" s="125"/>
      <c r="YO212" s="125"/>
      <c r="YP212" s="125"/>
      <c r="YQ212" s="125"/>
      <c r="YR212" s="125"/>
      <c r="YS212" s="125"/>
      <c r="YT212" s="125"/>
      <c r="YU212" s="125"/>
      <c r="YV212" s="125"/>
      <c r="YW212" s="125"/>
      <c r="YX212" s="125"/>
      <c r="YY212" s="125"/>
      <c r="YZ212" s="125"/>
      <c r="ZA212" s="125"/>
      <c r="ZB212" s="125"/>
      <c r="ZC212" s="125"/>
      <c r="ZD212" s="125"/>
      <c r="ZE212" s="125"/>
      <c r="ZF212" s="125"/>
      <c r="ZG212" s="125"/>
      <c r="ZH212" s="125"/>
      <c r="ZI212" s="125"/>
      <c r="ZJ212" s="125"/>
      <c r="ZK212" s="125"/>
      <c r="ZL212" s="125"/>
      <c r="ZM212" s="125"/>
      <c r="ZN212" s="125"/>
      <c r="ZO212" s="125"/>
      <c r="ZP212" s="125"/>
      <c r="ZQ212" s="125"/>
      <c r="ZR212" s="125"/>
      <c r="ZS212" s="125"/>
      <c r="ZT212" s="125"/>
      <c r="ZU212" s="125"/>
      <c r="ZV212" s="125"/>
      <c r="ZW212" s="125"/>
      <c r="ZX212" s="125"/>
      <c r="ZY212" s="125"/>
      <c r="ZZ212" s="125"/>
      <c r="AAA212" s="125"/>
      <c r="AAB212" s="125"/>
      <c r="AAC212" s="125"/>
      <c r="AAD212" s="125"/>
      <c r="AAE212" s="125"/>
      <c r="AAF212" s="125"/>
      <c r="AAG212" s="125"/>
      <c r="AAH212" s="125"/>
      <c r="AAI212" s="125"/>
      <c r="AAJ212" s="125"/>
      <c r="AAK212" s="125"/>
      <c r="AAL212" s="125"/>
      <c r="AAM212" s="125"/>
      <c r="AAN212" s="125"/>
      <c r="AAO212" s="125"/>
      <c r="AAP212" s="125"/>
      <c r="AAQ212" s="125"/>
      <c r="AAR212" s="125"/>
      <c r="AAS212" s="125"/>
      <c r="AAT212" s="125"/>
      <c r="AAU212" s="125"/>
      <c r="AAV212" s="125"/>
      <c r="AAW212" s="125"/>
      <c r="AAX212" s="125"/>
      <c r="AAY212" s="125"/>
      <c r="AAZ212" s="125"/>
      <c r="ABA212" s="125"/>
      <c r="ABB212" s="125"/>
      <c r="ABC212" s="125"/>
      <c r="ABD212" s="125"/>
      <c r="ABE212" s="125"/>
      <c r="ABF212" s="125"/>
      <c r="ABG212" s="125"/>
      <c r="ABH212" s="125"/>
      <c r="ABI212" s="125"/>
      <c r="ABJ212" s="125"/>
      <c r="ABK212" s="125"/>
      <c r="ABL212" s="125"/>
      <c r="ABM212" s="125"/>
      <c r="ABN212" s="125"/>
      <c r="ABO212" s="125"/>
      <c r="ABP212" s="125"/>
      <c r="ABQ212" s="125"/>
      <c r="ABR212" s="125"/>
      <c r="ABS212" s="125"/>
      <c r="ABT212" s="125"/>
      <c r="ABU212" s="125"/>
      <c r="ABV212" s="125"/>
      <c r="ABW212" s="125"/>
      <c r="ABX212" s="125"/>
      <c r="ABY212" s="125"/>
      <c r="ABZ212" s="125"/>
      <c r="ACA212" s="125"/>
      <c r="ACB212" s="125"/>
      <c r="ACC212" s="125"/>
      <c r="ACD212" s="125"/>
      <c r="ACE212" s="125"/>
      <c r="ACF212" s="125"/>
      <c r="ACG212" s="125"/>
      <c r="ACH212" s="125"/>
      <c r="ACI212" s="125"/>
      <c r="ACJ212" s="125"/>
      <c r="ACK212" s="125"/>
      <c r="ACL212" s="125"/>
      <c r="ACM212" s="125"/>
      <c r="ACN212" s="125"/>
      <c r="ACO212" s="125"/>
      <c r="ACP212" s="125"/>
      <c r="ACQ212" s="125"/>
      <c r="ACR212" s="125"/>
      <c r="ACS212" s="125"/>
      <c r="ACT212" s="125"/>
      <c r="ACU212" s="125"/>
      <c r="ACV212" s="125"/>
      <c r="ACW212" s="125"/>
      <c r="ACX212" s="125"/>
      <c r="ACY212" s="125"/>
      <c r="ACZ212" s="125"/>
      <c r="ADA212" s="125"/>
      <c r="ADB212" s="125"/>
      <c r="ADC212" s="125"/>
      <c r="ADD212" s="125"/>
      <c r="ADE212" s="125"/>
      <c r="ADF212" s="125"/>
      <c r="ADG212" s="125"/>
      <c r="ADH212" s="125"/>
      <c r="ADI212" s="125"/>
      <c r="ADJ212" s="125"/>
      <c r="ADK212" s="125"/>
      <c r="ADL212" s="125"/>
      <c r="ADM212" s="125"/>
      <c r="ADN212" s="125"/>
      <c r="ADO212" s="125"/>
      <c r="ADP212" s="125"/>
      <c r="ADQ212" s="125"/>
      <c r="ADR212" s="125"/>
      <c r="ADS212" s="125"/>
      <c r="ADT212" s="125"/>
      <c r="ADU212" s="125"/>
      <c r="ADV212" s="125"/>
      <c r="ADW212" s="125"/>
      <c r="ADX212" s="125"/>
      <c r="ADY212" s="125"/>
      <c r="ADZ212" s="125"/>
      <c r="AEA212" s="125"/>
      <c r="AEB212" s="125"/>
      <c r="AEC212" s="125"/>
      <c r="AED212" s="125"/>
      <c r="AEE212" s="125"/>
      <c r="AEF212" s="125"/>
      <c r="AEG212" s="125"/>
      <c r="AEH212" s="125"/>
      <c r="AEI212" s="125"/>
      <c r="AEJ212" s="125"/>
      <c r="AEK212" s="125"/>
      <c r="AEL212" s="125"/>
      <c r="AEM212" s="125"/>
      <c r="AEN212" s="125"/>
      <c r="AEO212" s="125"/>
      <c r="AEP212" s="125"/>
      <c r="AEQ212" s="125"/>
      <c r="AER212" s="125"/>
      <c r="AES212" s="125"/>
      <c r="AET212" s="125"/>
      <c r="AEU212" s="125"/>
      <c r="AEV212" s="125"/>
      <c r="AEW212" s="125"/>
      <c r="AEX212" s="125"/>
      <c r="AEY212" s="125"/>
      <c r="AEZ212" s="125"/>
      <c r="AFA212" s="125"/>
      <c r="AFB212" s="125"/>
      <c r="AFC212" s="125"/>
      <c r="AFD212" s="125"/>
      <c r="AFE212" s="125"/>
      <c r="AFF212" s="125"/>
      <c r="AFG212" s="125"/>
      <c r="AFH212" s="125"/>
      <c r="AFI212" s="125"/>
      <c r="AFJ212" s="125"/>
      <c r="AFK212" s="125"/>
      <c r="AFL212" s="125"/>
      <c r="AFM212" s="125"/>
      <c r="AFN212" s="125"/>
      <c r="AFO212" s="125"/>
      <c r="AFP212" s="125"/>
      <c r="AFQ212" s="125"/>
      <c r="AFR212" s="125"/>
      <c r="AFS212" s="125"/>
      <c r="AFT212" s="125"/>
      <c r="AFU212" s="125"/>
      <c r="AFV212" s="125"/>
      <c r="AFW212" s="125"/>
      <c r="AFX212" s="125"/>
      <c r="AFY212" s="125"/>
      <c r="AFZ212" s="125"/>
      <c r="AGA212" s="125"/>
      <c r="AGB212" s="125"/>
      <c r="AGC212" s="125"/>
      <c r="AGD212" s="125"/>
      <c r="AGE212" s="125"/>
      <c r="AGF212" s="125"/>
      <c r="AGG212" s="125"/>
      <c r="AGH212" s="125"/>
      <c r="AGI212" s="125"/>
      <c r="AGJ212" s="125"/>
      <c r="AGK212" s="125"/>
      <c r="AGL212" s="125"/>
      <c r="AGM212" s="125"/>
      <c r="AGN212" s="125"/>
      <c r="AGO212" s="125"/>
      <c r="AGP212" s="125"/>
      <c r="AGQ212" s="125"/>
      <c r="AGR212" s="125"/>
      <c r="AGS212" s="125"/>
      <c r="AGT212" s="125"/>
      <c r="AGU212" s="125"/>
      <c r="AGV212" s="125"/>
      <c r="AGW212" s="125"/>
      <c r="AGX212" s="125"/>
      <c r="AGY212" s="125"/>
      <c r="AGZ212" s="125"/>
      <c r="AHA212" s="125"/>
      <c r="AHB212" s="125"/>
      <c r="AHC212" s="125"/>
      <c r="AHD212" s="125"/>
      <c r="AHE212" s="125"/>
      <c r="AHF212" s="125"/>
      <c r="AHG212" s="125"/>
      <c r="AHH212" s="125"/>
      <c r="AHI212" s="125"/>
      <c r="AHJ212" s="125"/>
      <c r="AHK212" s="125"/>
      <c r="AHL212" s="125"/>
      <c r="AHM212" s="125"/>
      <c r="AHN212" s="125"/>
      <c r="AHO212" s="125"/>
      <c r="AHP212" s="125"/>
      <c r="AHQ212" s="125"/>
      <c r="AHR212" s="125"/>
      <c r="AHS212" s="125"/>
      <c r="AHT212" s="125"/>
      <c r="AHU212" s="125"/>
      <c r="AHV212" s="125"/>
      <c r="AHW212" s="125"/>
      <c r="AHX212" s="125"/>
      <c r="AHY212" s="125"/>
      <c r="AHZ212" s="125"/>
      <c r="AIA212" s="125"/>
      <c r="AIB212" s="125"/>
      <c r="AIC212" s="125"/>
      <c r="AID212" s="125"/>
      <c r="AIE212" s="125"/>
      <c r="AIF212" s="125"/>
      <c r="AIG212" s="125"/>
      <c r="AIH212" s="125"/>
      <c r="AII212" s="125"/>
      <c r="AIJ212" s="125"/>
      <c r="AIK212" s="125"/>
      <c r="AIL212" s="125"/>
      <c r="AIM212" s="125"/>
      <c r="AIN212" s="125"/>
      <c r="AIO212" s="125"/>
      <c r="AIP212" s="125"/>
      <c r="AIQ212" s="125"/>
      <c r="AIR212" s="125"/>
      <c r="AIS212" s="125"/>
      <c r="AIT212" s="125"/>
      <c r="AIU212" s="125"/>
      <c r="AIV212" s="125"/>
      <c r="AIW212" s="125"/>
      <c r="AIX212" s="125"/>
      <c r="AIY212" s="125"/>
      <c r="AIZ212" s="125"/>
      <c r="AJA212" s="125"/>
      <c r="AJB212" s="125"/>
      <c r="AJC212" s="125"/>
      <c r="AJD212" s="125"/>
      <c r="AJE212" s="125"/>
      <c r="AJF212" s="125"/>
      <c r="AJG212" s="125"/>
      <c r="AJH212" s="125"/>
      <c r="AJI212" s="125"/>
      <c r="AJJ212" s="125"/>
      <c r="AJK212" s="125"/>
      <c r="AJL212" s="125"/>
      <c r="AJM212" s="125"/>
      <c r="AJN212" s="125"/>
      <c r="AJO212" s="125"/>
      <c r="AJP212" s="125"/>
      <c r="AJQ212" s="125"/>
      <c r="AJR212" s="125"/>
      <c r="AJS212" s="125"/>
      <c r="AJT212" s="125"/>
      <c r="AJU212" s="125"/>
      <c r="AJV212" s="125"/>
      <c r="AJW212" s="125"/>
      <c r="AJX212" s="125"/>
      <c r="AJY212" s="125"/>
      <c r="AJZ212" s="125"/>
      <c r="AKA212" s="125"/>
      <c r="AKB212" s="125"/>
      <c r="AKC212" s="125"/>
      <c r="AKD212" s="125"/>
      <c r="AKE212" s="125"/>
      <c r="AKF212" s="125"/>
      <c r="AKG212" s="125"/>
      <c r="AKH212" s="125"/>
      <c r="AKI212" s="125"/>
      <c r="AKJ212" s="125"/>
      <c r="AKK212" s="125"/>
      <c r="AKL212" s="125"/>
      <c r="AKM212" s="125"/>
      <c r="AKN212" s="125"/>
      <c r="AKO212" s="125"/>
      <c r="AKP212" s="125"/>
      <c r="AKQ212" s="125"/>
      <c r="AKR212" s="125"/>
      <c r="AKS212" s="125"/>
      <c r="AKT212" s="125"/>
      <c r="AKU212" s="125"/>
      <c r="AKV212" s="125"/>
      <c r="AKW212" s="125"/>
      <c r="AKX212" s="125"/>
      <c r="AKY212" s="125"/>
      <c r="AKZ212" s="125"/>
      <c r="ALA212" s="125"/>
      <c r="ALB212" s="125"/>
      <c r="ALC212" s="125"/>
      <c r="ALD212" s="125"/>
      <c r="ALE212" s="125"/>
      <c r="ALF212" s="125"/>
      <c r="ALG212" s="125"/>
      <c r="ALH212" s="125"/>
      <c r="ALI212" s="125"/>
      <c r="ALJ212" s="125"/>
      <c r="ALK212" s="125"/>
      <c r="ALL212" s="125"/>
      <c r="ALM212" s="125"/>
      <c r="ALN212" s="125"/>
      <c r="ALO212" s="125"/>
      <c r="ALP212" s="125"/>
      <c r="ALQ212" s="125"/>
      <c r="ALR212" s="125"/>
      <c r="ALS212" s="125"/>
      <c r="ALT212" s="125"/>
      <c r="ALU212" s="125"/>
      <c r="ALV212" s="125"/>
      <c r="ALW212" s="125"/>
      <c r="ALX212" s="125"/>
    </row>
    <row r="213" spans="1:1012" x14ac:dyDescent="0.2">
      <c r="A213" s="421" t="s">
        <v>315</v>
      </c>
      <c r="B213" s="418" t="s">
        <v>371</v>
      </c>
      <c r="C213" s="646"/>
      <c r="D213" s="646"/>
      <c r="E213" s="213"/>
      <c r="F213" s="646"/>
      <c r="G213" s="213"/>
      <c r="H213" s="646"/>
      <c r="I213" s="213"/>
      <c r="J213" s="646"/>
      <c r="K213" s="157"/>
      <c r="L213" s="156"/>
      <c r="M213" s="159"/>
      <c r="N213" s="742"/>
      <c r="O213" s="156"/>
      <c r="P213" s="156"/>
      <c r="Q213" s="159"/>
      <c r="R213" s="213"/>
      <c r="S213" s="213"/>
      <c r="T213" s="159"/>
      <c r="U213" s="682"/>
      <c r="V213" s="766">
        <v>1</v>
      </c>
      <c r="W213" s="161"/>
      <c r="X213" s="125" t="s">
        <v>1697</v>
      </c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  <c r="AU213" s="125"/>
      <c r="AV213" s="125"/>
      <c r="AW213" s="125"/>
      <c r="AX213" s="125"/>
      <c r="AY213" s="125"/>
      <c r="AZ213" s="125"/>
      <c r="BA213" s="125"/>
      <c r="BB213" s="125"/>
      <c r="BC213" s="125"/>
      <c r="BD213" s="125"/>
      <c r="BE213" s="125"/>
      <c r="BF213" s="125"/>
      <c r="BG213" s="125"/>
      <c r="BH213" s="125"/>
      <c r="BI213" s="125"/>
      <c r="BJ213" s="125"/>
      <c r="BK213" s="125"/>
      <c r="BL213" s="125"/>
      <c r="BM213" s="125"/>
      <c r="BN213" s="125"/>
      <c r="BO213" s="125"/>
      <c r="BP213" s="125"/>
      <c r="BQ213" s="125"/>
      <c r="BR213" s="125"/>
      <c r="BS213" s="125"/>
      <c r="BT213" s="125"/>
      <c r="BU213" s="125"/>
      <c r="BV213" s="125"/>
      <c r="BW213" s="125"/>
      <c r="BX213" s="125"/>
      <c r="BY213" s="125"/>
      <c r="BZ213" s="125"/>
      <c r="CA213" s="125"/>
      <c r="CB213" s="125"/>
      <c r="CC213" s="125"/>
      <c r="CD213" s="125"/>
      <c r="CE213" s="125"/>
      <c r="CF213" s="125"/>
      <c r="CG213" s="125"/>
      <c r="CH213" s="125"/>
      <c r="CI213" s="125"/>
      <c r="CJ213" s="125"/>
      <c r="CK213" s="125"/>
      <c r="CL213" s="125"/>
      <c r="CM213" s="125"/>
      <c r="CN213" s="125"/>
      <c r="CO213" s="125"/>
      <c r="CP213" s="125"/>
      <c r="CQ213" s="125"/>
      <c r="CR213" s="125"/>
      <c r="CS213" s="125"/>
      <c r="CT213" s="125"/>
      <c r="CU213" s="125"/>
      <c r="CV213" s="125"/>
      <c r="CW213" s="125"/>
      <c r="CX213" s="125"/>
      <c r="CY213" s="125"/>
      <c r="CZ213" s="125"/>
      <c r="DA213" s="125"/>
      <c r="DB213" s="125"/>
      <c r="DC213" s="125"/>
      <c r="DD213" s="125"/>
      <c r="DE213" s="125"/>
      <c r="DF213" s="125"/>
      <c r="DG213" s="125"/>
      <c r="DH213" s="125"/>
      <c r="DI213" s="125"/>
      <c r="DJ213" s="125"/>
      <c r="DK213" s="125"/>
      <c r="DL213" s="125"/>
      <c r="DM213" s="125"/>
      <c r="DN213" s="125"/>
      <c r="DO213" s="125"/>
      <c r="DP213" s="125"/>
      <c r="DQ213" s="125"/>
      <c r="DR213" s="125"/>
      <c r="DS213" s="125"/>
      <c r="DT213" s="125"/>
      <c r="DU213" s="125"/>
      <c r="DV213" s="125"/>
      <c r="DW213" s="125"/>
      <c r="DX213" s="125"/>
      <c r="DY213" s="125"/>
      <c r="DZ213" s="125"/>
      <c r="EA213" s="125"/>
      <c r="EB213" s="125"/>
      <c r="EC213" s="125"/>
      <c r="ED213" s="125"/>
      <c r="EE213" s="125"/>
      <c r="EF213" s="125"/>
      <c r="EG213" s="125"/>
      <c r="EH213" s="125"/>
      <c r="EI213" s="125"/>
      <c r="EJ213" s="125"/>
      <c r="EK213" s="125"/>
      <c r="EL213" s="125"/>
      <c r="EM213" s="125"/>
      <c r="EN213" s="125"/>
      <c r="EO213" s="125"/>
      <c r="EP213" s="125"/>
      <c r="EQ213" s="125"/>
      <c r="ER213" s="125"/>
      <c r="ES213" s="125"/>
      <c r="ET213" s="125"/>
      <c r="EU213" s="125"/>
      <c r="EV213" s="125"/>
      <c r="EW213" s="125"/>
      <c r="EX213" s="125"/>
      <c r="EY213" s="125"/>
      <c r="EZ213" s="125"/>
      <c r="FA213" s="125"/>
      <c r="FB213" s="125"/>
      <c r="FC213" s="125"/>
      <c r="FD213" s="125"/>
      <c r="FE213" s="125"/>
      <c r="FF213" s="125"/>
      <c r="FG213" s="125"/>
      <c r="FH213" s="125"/>
      <c r="FI213" s="125"/>
      <c r="FJ213" s="125"/>
      <c r="FK213" s="125"/>
      <c r="FL213" s="125"/>
      <c r="FM213" s="125"/>
      <c r="FN213" s="125"/>
      <c r="FO213" s="125"/>
      <c r="FP213" s="125"/>
      <c r="FQ213" s="125"/>
      <c r="FR213" s="125"/>
      <c r="FS213" s="125"/>
      <c r="FT213" s="125"/>
      <c r="FU213" s="125"/>
      <c r="FV213" s="125"/>
      <c r="FW213" s="125"/>
      <c r="FX213" s="125"/>
      <c r="FY213" s="125"/>
      <c r="FZ213" s="125"/>
      <c r="GA213" s="125"/>
      <c r="GB213" s="125"/>
      <c r="GC213" s="125"/>
      <c r="GD213" s="125"/>
      <c r="GE213" s="125"/>
      <c r="GF213" s="125"/>
      <c r="GG213" s="125"/>
      <c r="GH213" s="125"/>
      <c r="GI213" s="125"/>
      <c r="GJ213" s="125"/>
      <c r="GK213" s="125"/>
      <c r="GL213" s="125"/>
      <c r="GM213" s="125"/>
      <c r="GN213" s="125"/>
      <c r="GO213" s="125"/>
      <c r="GP213" s="125"/>
      <c r="GQ213" s="125"/>
      <c r="GR213" s="125"/>
      <c r="GS213" s="125"/>
      <c r="GT213" s="125"/>
      <c r="GU213" s="125"/>
      <c r="GV213" s="125"/>
      <c r="GW213" s="125"/>
      <c r="GX213" s="125"/>
      <c r="GY213" s="125"/>
      <c r="GZ213" s="125"/>
      <c r="HA213" s="125"/>
      <c r="HB213" s="125"/>
      <c r="HC213" s="125"/>
      <c r="HD213" s="125"/>
      <c r="HE213" s="125"/>
      <c r="HF213" s="125"/>
      <c r="HG213" s="125"/>
      <c r="HH213" s="125"/>
      <c r="HI213" s="125"/>
      <c r="HJ213" s="125"/>
      <c r="HK213" s="125"/>
      <c r="HL213" s="125"/>
      <c r="HM213" s="125"/>
      <c r="HN213" s="125"/>
      <c r="HO213" s="125"/>
      <c r="HP213" s="125"/>
      <c r="HQ213" s="125"/>
      <c r="HR213" s="125"/>
      <c r="HS213" s="125"/>
      <c r="HT213" s="125"/>
      <c r="HU213" s="125"/>
      <c r="HV213" s="125"/>
      <c r="HW213" s="125"/>
      <c r="HX213" s="125"/>
      <c r="HY213" s="125"/>
      <c r="HZ213" s="125"/>
      <c r="IA213" s="125"/>
      <c r="IB213" s="125"/>
      <c r="IC213" s="125"/>
      <c r="ID213" s="125"/>
      <c r="IE213" s="125"/>
      <c r="IF213" s="125"/>
      <c r="IG213" s="125"/>
      <c r="IH213" s="125"/>
      <c r="II213" s="125"/>
      <c r="IJ213" s="125"/>
      <c r="IK213" s="125"/>
      <c r="IL213" s="125"/>
      <c r="IM213" s="125"/>
      <c r="IN213" s="125"/>
      <c r="IO213" s="125"/>
      <c r="IP213" s="125"/>
      <c r="IQ213" s="125"/>
      <c r="IR213" s="125"/>
      <c r="IS213" s="125"/>
      <c r="IT213" s="125"/>
      <c r="IU213" s="125"/>
      <c r="IV213" s="125"/>
      <c r="IW213" s="125"/>
      <c r="IX213" s="125"/>
      <c r="IY213" s="125"/>
      <c r="IZ213" s="125"/>
      <c r="JA213" s="125"/>
      <c r="JB213" s="125"/>
      <c r="JC213" s="125"/>
      <c r="JD213" s="125"/>
      <c r="JE213" s="125"/>
      <c r="JF213" s="125"/>
      <c r="JG213" s="125"/>
      <c r="JH213" s="125"/>
      <c r="JI213" s="125"/>
      <c r="JJ213" s="125"/>
      <c r="JK213" s="125"/>
      <c r="JL213" s="125"/>
      <c r="JM213" s="125"/>
      <c r="JN213" s="125"/>
      <c r="JO213" s="125"/>
      <c r="JP213" s="125"/>
      <c r="JQ213" s="125"/>
      <c r="JR213" s="125"/>
      <c r="JS213" s="125"/>
      <c r="JT213" s="125"/>
      <c r="JU213" s="125"/>
      <c r="JV213" s="125"/>
      <c r="JW213" s="125"/>
      <c r="JX213" s="125"/>
      <c r="JY213" s="125"/>
      <c r="JZ213" s="125"/>
      <c r="KA213" s="125"/>
      <c r="KB213" s="125"/>
      <c r="KC213" s="125"/>
      <c r="KD213" s="125"/>
      <c r="KE213" s="125"/>
      <c r="KF213" s="125"/>
      <c r="KG213" s="125"/>
      <c r="KH213" s="125"/>
      <c r="KI213" s="125"/>
      <c r="KJ213" s="125"/>
      <c r="KK213" s="125"/>
      <c r="KL213" s="125"/>
      <c r="KM213" s="125"/>
      <c r="KN213" s="125"/>
      <c r="KO213" s="125"/>
      <c r="KP213" s="125"/>
      <c r="KQ213" s="125"/>
      <c r="KR213" s="125"/>
      <c r="KS213" s="125"/>
      <c r="KT213" s="125"/>
      <c r="KU213" s="125"/>
      <c r="KV213" s="125"/>
      <c r="KW213" s="125"/>
      <c r="KX213" s="125"/>
      <c r="KY213" s="125"/>
      <c r="KZ213" s="125"/>
      <c r="LA213" s="125"/>
      <c r="LB213" s="125"/>
      <c r="LC213" s="125"/>
      <c r="LD213" s="125"/>
      <c r="LE213" s="125"/>
      <c r="LF213" s="125"/>
      <c r="LG213" s="125"/>
      <c r="LH213" s="125"/>
      <c r="LI213" s="125"/>
      <c r="LJ213" s="125"/>
      <c r="LK213" s="125"/>
      <c r="LL213" s="125"/>
      <c r="LM213" s="125"/>
      <c r="LN213" s="125"/>
      <c r="LO213" s="125"/>
      <c r="LP213" s="125"/>
      <c r="LQ213" s="125"/>
      <c r="LR213" s="125"/>
      <c r="LS213" s="125"/>
      <c r="LT213" s="125"/>
      <c r="LU213" s="125"/>
      <c r="LV213" s="125"/>
      <c r="LW213" s="125"/>
      <c r="LX213" s="125"/>
      <c r="LY213" s="125"/>
      <c r="LZ213" s="125"/>
      <c r="MA213" s="125"/>
      <c r="MB213" s="125"/>
      <c r="MC213" s="125"/>
      <c r="MD213" s="125"/>
      <c r="ME213" s="125"/>
      <c r="MF213" s="125"/>
      <c r="MG213" s="125"/>
      <c r="MH213" s="125"/>
      <c r="MI213" s="125"/>
      <c r="MJ213" s="125"/>
      <c r="MK213" s="125"/>
      <c r="ML213" s="125"/>
      <c r="MM213" s="125"/>
      <c r="MN213" s="125"/>
      <c r="MO213" s="125"/>
      <c r="MP213" s="125"/>
      <c r="MQ213" s="125"/>
      <c r="MR213" s="125"/>
      <c r="MS213" s="125"/>
      <c r="MT213" s="125"/>
      <c r="MU213" s="125"/>
      <c r="MV213" s="125"/>
      <c r="MW213" s="125"/>
      <c r="MX213" s="125"/>
      <c r="MY213" s="125"/>
      <c r="MZ213" s="125"/>
      <c r="NA213" s="125"/>
      <c r="NB213" s="125"/>
      <c r="NC213" s="125"/>
      <c r="ND213" s="125"/>
      <c r="NE213" s="125"/>
      <c r="NF213" s="125"/>
      <c r="NG213" s="125"/>
      <c r="NH213" s="125"/>
      <c r="NI213" s="125"/>
      <c r="NJ213" s="125"/>
      <c r="NK213" s="125"/>
      <c r="NL213" s="125"/>
      <c r="NM213" s="125"/>
      <c r="NN213" s="125"/>
      <c r="NO213" s="125"/>
      <c r="NP213" s="125"/>
      <c r="NQ213" s="125"/>
      <c r="NR213" s="125"/>
      <c r="NS213" s="125"/>
      <c r="NT213" s="125"/>
      <c r="NU213" s="125"/>
      <c r="NV213" s="125"/>
      <c r="NW213" s="125"/>
      <c r="NX213" s="125"/>
      <c r="NY213" s="125"/>
      <c r="NZ213" s="125"/>
      <c r="OA213" s="125"/>
      <c r="OB213" s="125"/>
      <c r="OC213" s="125"/>
      <c r="OD213" s="125"/>
      <c r="OE213" s="125"/>
      <c r="OF213" s="125"/>
      <c r="OG213" s="125"/>
      <c r="OH213" s="125"/>
      <c r="OI213" s="125"/>
      <c r="OJ213" s="125"/>
      <c r="OK213" s="125"/>
      <c r="OL213" s="125"/>
      <c r="OM213" s="125"/>
      <c r="ON213" s="125"/>
      <c r="OO213" s="125"/>
      <c r="OP213" s="125"/>
      <c r="OQ213" s="125"/>
      <c r="OR213" s="125"/>
      <c r="OS213" s="125"/>
      <c r="OT213" s="125"/>
      <c r="OU213" s="125"/>
      <c r="OV213" s="125"/>
      <c r="OW213" s="125"/>
      <c r="OX213" s="125"/>
      <c r="OY213" s="125"/>
      <c r="OZ213" s="125"/>
      <c r="PA213" s="125"/>
      <c r="PB213" s="125"/>
      <c r="PC213" s="125"/>
      <c r="PD213" s="125"/>
      <c r="PE213" s="125"/>
      <c r="PF213" s="125"/>
      <c r="PG213" s="125"/>
      <c r="PH213" s="125"/>
      <c r="PI213" s="125"/>
      <c r="PJ213" s="125"/>
      <c r="PK213" s="125"/>
      <c r="PL213" s="125"/>
      <c r="PM213" s="125"/>
      <c r="PN213" s="125"/>
      <c r="PO213" s="125"/>
      <c r="PP213" s="125"/>
      <c r="PQ213" s="125"/>
      <c r="PR213" s="125"/>
      <c r="PS213" s="125"/>
      <c r="PT213" s="125"/>
      <c r="PU213" s="125"/>
      <c r="PV213" s="125"/>
      <c r="PW213" s="125"/>
      <c r="PX213" s="125"/>
      <c r="PY213" s="125"/>
      <c r="PZ213" s="125"/>
      <c r="QA213" s="125"/>
      <c r="QB213" s="125"/>
      <c r="QC213" s="125"/>
      <c r="QD213" s="125"/>
      <c r="QE213" s="125"/>
      <c r="QF213" s="125"/>
      <c r="QG213" s="125"/>
      <c r="QH213" s="125"/>
      <c r="QI213" s="125"/>
      <c r="QJ213" s="125"/>
      <c r="QK213" s="125"/>
      <c r="QL213" s="125"/>
      <c r="QM213" s="125"/>
      <c r="QN213" s="125"/>
      <c r="QO213" s="125"/>
      <c r="QP213" s="125"/>
      <c r="QQ213" s="125"/>
      <c r="QR213" s="125"/>
      <c r="QS213" s="125"/>
      <c r="QT213" s="125"/>
      <c r="QU213" s="125"/>
      <c r="QV213" s="125"/>
      <c r="QW213" s="125"/>
      <c r="QX213" s="125"/>
      <c r="QY213" s="125"/>
      <c r="QZ213" s="125"/>
      <c r="RA213" s="125"/>
      <c r="RB213" s="125"/>
      <c r="RC213" s="125"/>
      <c r="RD213" s="125"/>
      <c r="RE213" s="125"/>
      <c r="RF213" s="125"/>
      <c r="RG213" s="125"/>
      <c r="RH213" s="125"/>
      <c r="RI213" s="125"/>
      <c r="RJ213" s="125"/>
      <c r="RK213" s="125"/>
      <c r="RL213" s="125"/>
      <c r="RM213" s="125"/>
      <c r="RN213" s="125"/>
      <c r="RO213" s="125"/>
      <c r="RP213" s="125"/>
      <c r="RQ213" s="125"/>
      <c r="RR213" s="125"/>
      <c r="RS213" s="125"/>
      <c r="RT213" s="125"/>
      <c r="RU213" s="125"/>
      <c r="RV213" s="125"/>
      <c r="RW213" s="125"/>
      <c r="RX213" s="125"/>
      <c r="RY213" s="125"/>
      <c r="RZ213" s="125"/>
      <c r="SA213" s="125"/>
      <c r="SB213" s="125"/>
      <c r="SC213" s="125"/>
      <c r="SD213" s="125"/>
      <c r="SE213" s="125"/>
      <c r="SF213" s="125"/>
      <c r="SG213" s="125"/>
      <c r="SH213" s="125"/>
      <c r="SI213" s="125"/>
      <c r="SJ213" s="125"/>
      <c r="SK213" s="125"/>
      <c r="SL213" s="125"/>
      <c r="SM213" s="125"/>
      <c r="SN213" s="125"/>
      <c r="SO213" s="125"/>
      <c r="SP213" s="125"/>
      <c r="SQ213" s="125"/>
      <c r="SR213" s="125"/>
      <c r="SS213" s="125"/>
      <c r="ST213" s="125"/>
      <c r="SU213" s="125"/>
      <c r="SV213" s="125"/>
      <c r="SW213" s="125"/>
      <c r="SX213" s="125"/>
      <c r="SY213" s="125"/>
      <c r="SZ213" s="125"/>
      <c r="TA213" s="125"/>
      <c r="TB213" s="125"/>
      <c r="TC213" s="125"/>
      <c r="TD213" s="125"/>
      <c r="TE213" s="125"/>
      <c r="TF213" s="125"/>
      <c r="TG213" s="125"/>
      <c r="TH213" s="125"/>
      <c r="TI213" s="125"/>
      <c r="TJ213" s="125"/>
      <c r="TK213" s="125"/>
      <c r="TL213" s="125"/>
      <c r="TM213" s="125"/>
      <c r="TN213" s="125"/>
      <c r="TO213" s="125"/>
      <c r="TP213" s="125"/>
      <c r="TQ213" s="125"/>
      <c r="TR213" s="125"/>
      <c r="TS213" s="125"/>
      <c r="TT213" s="125"/>
      <c r="TU213" s="125"/>
      <c r="TV213" s="125"/>
      <c r="TW213" s="125"/>
      <c r="TX213" s="125"/>
      <c r="TY213" s="125"/>
      <c r="TZ213" s="125"/>
      <c r="UA213" s="125"/>
      <c r="UB213" s="125"/>
      <c r="UC213" s="125"/>
      <c r="UD213" s="125"/>
      <c r="UE213" s="125"/>
      <c r="UF213" s="125"/>
      <c r="UG213" s="125"/>
      <c r="UH213" s="125"/>
      <c r="UI213" s="125"/>
      <c r="UJ213" s="125"/>
      <c r="UK213" s="125"/>
      <c r="UL213" s="125"/>
      <c r="UM213" s="125"/>
      <c r="UN213" s="125"/>
      <c r="UO213" s="125"/>
      <c r="UP213" s="125"/>
      <c r="UQ213" s="125"/>
      <c r="UR213" s="125"/>
      <c r="US213" s="125"/>
      <c r="UT213" s="125"/>
      <c r="UU213" s="125"/>
      <c r="UV213" s="125"/>
      <c r="UW213" s="125"/>
      <c r="UX213" s="125"/>
      <c r="UY213" s="125"/>
      <c r="UZ213" s="125"/>
      <c r="VA213" s="125"/>
      <c r="VB213" s="125"/>
      <c r="VC213" s="125"/>
      <c r="VD213" s="125"/>
      <c r="VE213" s="125"/>
      <c r="VF213" s="125"/>
      <c r="VG213" s="125"/>
      <c r="VH213" s="125"/>
      <c r="VI213" s="125"/>
      <c r="VJ213" s="125"/>
      <c r="VK213" s="125"/>
      <c r="VL213" s="125"/>
      <c r="VM213" s="125"/>
      <c r="VN213" s="125"/>
      <c r="VO213" s="125"/>
      <c r="VP213" s="125"/>
      <c r="VQ213" s="125"/>
      <c r="VR213" s="125"/>
      <c r="VS213" s="125"/>
      <c r="VT213" s="125"/>
      <c r="VU213" s="125"/>
      <c r="VV213" s="125"/>
      <c r="VW213" s="125"/>
      <c r="VX213" s="125"/>
      <c r="VY213" s="125"/>
      <c r="VZ213" s="125"/>
      <c r="WA213" s="125"/>
      <c r="WB213" s="125"/>
      <c r="WC213" s="125"/>
      <c r="WD213" s="125"/>
      <c r="WE213" s="125"/>
      <c r="WF213" s="125"/>
      <c r="WG213" s="125"/>
      <c r="WH213" s="125"/>
      <c r="WI213" s="125"/>
      <c r="WJ213" s="125"/>
      <c r="WK213" s="125"/>
      <c r="WL213" s="125"/>
      <c r="WM213" s="125"/>
      <c r="WN213" s="125"/>
      <c r="WO213" s="125"/>
      <c r="WP213" s="125"/>
      <c r="WQ213" s="125"/>
      <c r="WR213" s="125"/>
      <c r="WS213" s="125"/>
      <c r="WT213" s="125"/>
      <c r="WU213" s="125"/>
      <c r="WV213" s="125"/>
      <c r="WW213" s="125"/>
      <c r="WX213" s="125"/>
      <c r="WY213" s="125"/>
      <c r="WZ213" s="125"/>
      <c r="XA213" s="125"/>
      <c r="XB213" s="125"/>
      <c r="XC213" s="125"/>
      <c r="XD213" s="125"/>
      <c r="XE213" s="125"/>
      <c r="XF213" s="125"/>
      <c r="XG213" s="125"/>
      <c r="XH213" s="125"/>
      <c r="XI213" s="125"/>
      <c r="XJ213" s="125"/>
      <c r="XK213" s="125"/>
      <c r="XL213" s="125"/>
      <c r="XM213" s="125"/>
      <c r="XN213" s="125"/>
      <c r="XO213" s="125"/>
      <c r="XP213" s="125"/>
      <c r="XQ213" s="125"/>
      <c r="XR213" s="125"/>
      <c r="XS213" s="125"/>
      <c r="XT213" s="125"/>
      <c r="XU213" s="125"/>
      <c r="XV213" s="125"/>
      <c r="XW213" s="125"/>
      <c r="XX213" s="125"/>
      <c r="XY213" s="125"/>
      <c r="XZ213" s="125"/>
      <c r="YA213" s="125"/>
      <c r="YB213" s="125"/>
      <c r="YC213" s="125"/>
      <c r="YD213" s="125"/>
      <c r="YE213" s="125"/>
      <c r="YF213" s="125"/>
      <c r="YG213" s="125"/>
      <c r="YH213" s="125"/>
      <c r="YI213" s="125"/>
      <c r="YJ213" s="125"/>
      <c r="YK213" s="125"/>
      <c r="YL213" s="125"/>
      <c r="YM213" s="125"/>
      <c r="YN213" s="125"/>
      <c r="YO213" s="125"/>
      <c r="YP213" s="125"/>
      <c r="YQ213" s="125"/>
      <c r="YR213" s="125"/>
      <c r="YS213" s="125"/>
      <c r="YT213" s="125"/>
      <c r="YU213" s="125"/>
      <c r="YV213" s="125"/>
      <c r="YW213" s="125"/>
      <c r="YX213" s="125"/>
      <c r="YY213" s="125"/>
      <c r="YZ213" s="125"/>
      <c r="ZA213" s="125"/>
      <c r="ZB213" s="125"/>
      <c r="ZC213" s="125"/>
      <c r="ZD213" s="125"/>
      <c r="ZE213" s="125"/>
      <c r="ZF213" s="125"/>
      <c r="ZG213" s="125"/>
      <c r="ZH213" s="125"/>
      <c r="ZI213" s="125"/>
      <c r="ZJ213" s="125"/>
      <c r="ZK213" s="125"/>
      <c r="ZL213" s="125"/>
      <c r="ZM213" s="125"/>
      <c r="ZN213" s="125"/>
      <c r="ZO213" s="125"/>
      <c r="ZP213" s="125"/>
      <c r="ZQ213" s="125"/>
      <c r="ZR213" s="125"/>
      <c r="ZS213" s="125"/>
      <c r="ZT213" s="125"/>
      <c r="ZU213" s="125"/>
      <c r="ZV213" s="125"/>
      <c r="ZW213" s="125"/>
      <c r="ZX213" s="125"/>
      <c r="ZY213" s="125"/>
      <c r="ZZ213" s="125"/>
      <c r="AAA213" s="125"/>
      <c r="AAB213" s="125"/>
      <c r="AAC213" s="125"/>
      <c r="AAD213" s="125"/>
      <c r="AAE213" s="125"/>
      <c r="AAF213" s="125"/>
      <c r="AAG213" s="125"/>
      <c r="AAH213" s="125"/>
      <c r="AAI213" s="125"/>
      <c r="AAJ213" s="125"/>
      <c r="AAK213" s="125"/>
      <c r="AAL213" s="125"/>
      <c r="AAM213" s="125"/>
      <c r="AAN213" s="125"/>
      <c r="AAO213" s="125"/>
      <c r="AAP213" s="125"/>
      <c r="AAQ213" s="125"/>
      <c r="AAR213" s="125"/>
      <c r="AAS213" s="125"/>
      <c r="AAT213" s="125"/>
      <c r="AAU213" s="125"/>
      <c r="AAV213" s="125"/>
      <c r="AAW213" s="125"/>
      <c r="AAX213" s="125"/>
      <c r="AAY213" s="125"/>
      <c r="AAZ213" s="125"/>
      <c r="ABA213" s="125"/>
      <c r="ABB213" s="125"/>
      <c r="ABC213" s="125"/>
      <c r="ABD213" s="125"/>
      <c r="ABE213" s="125"/>
      <c r="ABF213" s="125"/>
      <c r="ABG213" s="125"/>
      <c r="ABH213" s="125"/>
      <c r="ABI213" s="125"/>
      <c r="ABJ213" s="125"/>
      <c r="ABK213" s="125"/>
      <c r="ABL213" s="125"/>
      <c r="ABM213" s="125"/>
      <c r="ABN213" s="125"/>
      <c r="ABO213" s="125"/>
      <c r="ABP213" s="125"/>
      <c r="ABQ213" s="125"/>
      <c r="ABR213" s="125"/>
      <c r="ABS213" s="125"/>
      <c r="ABT213" s="125"/>
      <c r="ABU213" s="125"/>
      <c r="ABV213" s="125"/>
      <c r="ABW213" s="125"/>
      <c r="ABX213" s="125"/>
      <c r="ABY213" s="125"/>
      <c r="ABZ213" s="125"/>
      <c r="ACA213" s="125"/>
      <c r="ACB213" s="125"/>
      <c r="ACC213" s="125"/>
      <c r="ACD213" s="125"/>
      <c r="ACE213" s="125"/>
      <c r="ACF213" s="125"/>
      <c r="ACG213" s="125"/>
      <c r="ACH213" s="125"/>
      <c r="ACI213" s="125"/>
      <c r="ACJ213" s="125"/>
      <c r="ACK213" s="125"/>
      <c r="ACL213" s="125"/>
      <c r="ACM213" s="125"/>
      <c r="ACN213" s="125"/>
      <c r="ACO213" s="125"/>
      <c r="ACP213" s="125"/>
      <c r="ACQ213" s="125"/>
      <c r="ACR213" s="125"/>
      <c r="ACS213" s="125"/>
      <c r="ACT213" s="125"/>
      <c r="ACU213" s="125"/>
      <c r="ACV213" s="125"/>
      <c r="ACW213" s="125"/>
      <c r="ACX213" s="125"/>
      <c r="ACY213" s="125"/>
      <c r="ACZ213" s="125"/>
      <c r="ADA213" s="125"/>
      <c r="ADB213" s="125"/>
      <c r="ADC213" s="125"/>
      <c r="ADD213" s="125"/>
      <c r="ADE213" s="125"/>
      <c r="ADF213" s="125"/>
      <c r="ADG213" s="125"/>
      <c r="ADH213" s="125"/>
      <c r="ADI213" s="125"/>
      <c r="ADJ213" s="125"/>
      <c r="ADK213" s="125"/>
      <c r="ADL213" s="125"/>
      <c r="ADM213" s="125"/>
      <c r="ADN213" s="125"/>
      <c r="ADO213" s="125"/>
      <c r="ADP213" s="125"/>
      <c r="ADQ213" s="125"/>
      <c r="ADR213" s="125"/>
      <c r="ADS213" s="125"/>
      <c r="ADT213" s="125"/>
      <c r="ADU213" s="125"/>
      <c r="ADV213" s="125"/>
      <c r="ADW213" s="125"/>
      <c r="ADX213" s="125"/>
      <c r="ADY213" s="125"/>
      <c r="ADZ213" s="125"/>
      <c r="AEA213" s="125"/>
      <c r="AEB213" s="125"/>
      <c r="AEC213" s="125"/>
      <c r="AED213" s="125"/>
      <c r="AEE213" s="125"/>
      <c r="AEF213" s="125"/>
      <c r="AEG213" s="125"/>
      <c r="AEH213" s="125"/>
      <c r="AEI213" s="125"/>
      <c r="AEJ213" s="125"/>
      <c r="AEK213" s="125"/>
      <c r="AEL213" s="125"/>
      <c r="AEM213" s="125"/>
      <c r="AEN213" s="125"/>
      <c r="AEO213" s="125"/>
      <c r="AEP213" s="125"/>
      <c r="AEQ213" s="125"/>
      <c r="AER213" s="125"/>
      <c r="AES213" s="125"/>
      <c r="AET213" s="125"/>
      <c r="AEU213" s="125"/>
      <c r="AEV213" s="125"/>
      <c r="AEW213" s="125"/>
      <c r="AEX213" s="125"/>
      <c r="AEY213" s="125"/>
      <c r="AEZ213" s="125"/>
      <c r="AFA213" s="125"/>
      <c r="AFB213" s="125"/>
      <c r="AFC213" s="125"/>
      <c r="AFD213" s="125"/>
      <c r="AFE213" s="125"/>
      <c r="AFF213" s="125"/>
      <c r="AFG213" s="125"/>
      <c r="AFH213" s="125"/>
      <c r="AFI213" s="125"/>
      <c r="AFJ213" s="125"/>
      <c r="AFK213" s="125"/>
      <c r="AFL213" s="125"/>
      <c r="AFM213" s="125"/>
      <c r="AFN213" s="125"/>
      <c r="AFO213" s="125"/>
      <c r="AFP213" s="125"/>
      <c r="AFQ213" s="125"/>
      <c r="AFR213" s="125"/>
      <c r="AFS213" s="125"/>
      <c r="AFT213" s="125"/>
      <c r="AFU213" s="125"/>
      <c r="AFV213" s="125"/>
      <c r="AFW213" s="125"/>
      <c r="AFX213" s="125"/>
      <c r="AFY213" s="125"/>
      <c r="AFZ213" s="125"/>
      <c r="AGA213" s="125"/>
      <c r="AGB213" s="125"/>
      <c r="AGC213" s="125"/>
      <c r="AGD213" s="125"/>
      <c r="AGE213" s="125"/>
      <c r="AGF213" s="125"/>
      <c r="AGG213" s="125"/>
      <c r="AGH213" s="125"/>
      <c r="AGI213" s="125"/>
      <c r="AGJ213" s="125"/>
      <c r="AGK213" s="125"/>
      <c r="AGL213" s="125"/>
      <c r="AGM213" s="125"/>
      <c r="AGN213" s="125"/>
      <c r="AGO213" s="125"/>
      <c r="AGP213" s="125"/>
      <c r="AGQ213" s="125"/>
      <c r="AGR213" s="125"/>
      <c r="AGS213" s="125"/>
      <c r="AGT213" s="125"/>
      <c r="AGU213" s="125"/>
      <c r="AGV213" s="125"/>
      <c r="AGW213" s="125"/>
      <c r="AGX213" s="125"/>
      <c r="AGY213" s="125"/>
      <c r="AGZ213" s="125"/>
      <c r="AHA213" s="125"/>
      <c r="AHB213" s="125"/>
      <c r="AHC213" s="125"/>
      <c r="AHD213" s="125"/>
      <c r="AHE213" s="125"/>
      <c r="AHF213" s="125"/>
      <c r="AHG213" s="125"/>
      <c r="AHH213" s="125"/>
      <c r="AHI213" s="125"/>
      <c r="AHJ213" s="125"/>
      <c r="AHK213" s="125"/>
      <c r="AHL213" s="125"/>
      <c r="AHM213" s="125"/>
      <c r="AHN213" s="125"/>
      <c r="AHO213" s="125"/>
      <c r="AHP213" s="125"/>
      <c r="AHQ213" s="125"/>
      <c r="AHR213" s="125"/>
      <c r="AHS213" s="125"/>
      <c r="AHT213" s="125"/>
      <c r="AHU213" s="125"/>
      <c r="AHV213" s="125"/>
      <c r="AHW213" s="125"/>
      <c r="AHX213" s="125"/>
      <c r="AHY213" s="125"/>
      <c r="AHZ213" s="125"/>
      <c r="AIA213" s="125"/>
      <c r="AIB213" s="125"/>
      <c r="AIC213" s="125"/>
      <c r="AID213" s="125"/>
      <c r="AIE213" s="125"/>
      <c r="AIF213" s="125"/>
      <c r="AIG213" s="125"/>
      <c r="AIH213" s="125"/>
      <c r="AII213" s="125"/>
      <c r="AIJ213" s="125"/>
      <c r="AIK213" s="125"/>
      <c r="AIL213" s="125"/>
      <c r="AIM213" s="125"/>
      <c r="AIN213" s="125"/>
      <c r="AIO213" s="125"/>
      <c r="AIP213" s="125"/>
      <c r="AIQ213" s="125"/>
      <c r="AIR213" s="125"/>
      <c r="AIS213" s="125"/>
      <c r="AIT213" s="125"/>
      <c r="AIU213" s="125"/>
      <c r="AIV213" s="125"/>
      <c r="AIW213" s="125"/>
      <c r="AIX213" s="125"/>
      <c r="AIY213" s="125"/>
      <c r="AIZ213" s="125"/>
      <c r="AJA213" s="125"/>
      <c r="AJB213" s="125"/>
      <c r="AJC213" s="125"/>
      <c r="AJD213" s="125"/>
      <c r="AJE213" s="125"/>
      <c r="AJF213" s="125"/>
      <c r="AJG213" s="125"/>
      <c r="AJH213" s="125"/>
      <c r="AJI213" s="125"/>
      <c r="AJJ213" s="125"/>
      <c r="AJK213" s="125"/>
      <c r="AJL213" s="125"/>
      <c r="AJM213" s="125"/>
      <c r="AJN213" s="125"/>
      <c r="AJO213" s="125"/>
      <c r="AJP213" s="125"/>
      <c r="AJQ213" s="125"/>
      <c r="AJR213" s="125"/>
      <c r="AJS213" s="125"/>
      <c r="AJT213" s="125"/>
      <c r="AJU213" s="125"/>
      <c r="AJV213" s="125"/>
      <c r="AJW213" s="125"/>
      <c r="AJX213" s="125"/>
      <c r="AJY213" s="125"/>
      <c r="AJZ213" s="125"/>
      <c r="AKA213" s="125"/>
      <c r="AKB213" s="125"/>
      <c r="AKC213" s="125"/>
      <c r="AKD213" s="125"/>
      <c r="AKE213" s="125"/>
      <c r="AKF213" s="125"/>
      <c r="AKG213" s="125"/>
      <c r="AKH213" s="125"/>
      <c r="AKI213" s="125"/>
      <c r="AKJ213" s="125"/>
      <c r="AKK213" s="125"/>
      <c r="AKL213" s="125"/>
      <c r="AKM213" s="125"/>
      <c r="AKN213" s="125"/>
      <c r="AKO213" s="125"/>
      <c r="AKP213" s="125"/>
      <c r="AKQ213" s="125"/>
      <c r="AKR213" s="125"/>
      <c r="AKS213" s="125"/>
      <c r="AKT213" s="125"/>
      <c r="AKU213" s="125"/>
      <c r="AKV213" s="125"/>
      <c r="AKW213" s="125"/>
      <c r="AKX213" s="125"/>
      <c r="AKY213" s="125"/>
      <c r="AKZ213" s="125"/>
      <c r="ALA213" s="125"/>
      <c r="ALB213" s="125"/>
      <c r="ALC213" s="125"/>
      <c r="ALD213" s="125"/>
      <c r="ALE213" s="125"/>
      <c r="ALF213" s="125"/>
      <c r="ALG213" s="125"/>
      <c r="ALH213" s="125"/>
      <c r="ALI213" s="125"/>
      <c r="ALJ213" s="125"/>
      <c r="ALK213" s="125"/>
      <c r="ALL213" s="125"/>
      <c r="ALM213" s="125"/>
      <c r="ALN213" s="125"/>
      <c r="ALO213" s="125"/>
      <c r="ALP213" s="125"/>
      <c r="ALQ213" s="125"/>
      <c r="ALR213" s="125"/>
      <c r="ALS213" s="125"/>
      <c r="ALT213" s="125"/>
      <c r="ALU213" s="125"/>
      <c r="ALV213" s="125"/>
      <c r="ALW213" s="125"/>
      <c r="ALX213" s="125"/>
    </row>
    <row r="214" spans="1:1012" x14ac:dyDescent="0.2">
      <c r="A214" s="421" t="s">
        <v>1548</v>
      </c>
      <c r="B214" s="418" t="s">
        <v>1640</v>
      </c>
      <c r="C214" s="646"/>
      <c r="D214" s="646"/>
      <c r="E214" s="213"/>
      <c r="F214" s="646"/>
      <c r="G214" s="213"/>
      <c r="H214" s="646"/>
      <c r="I214" s="213"/>
      <c r="J214" s="646"/>
      <c r="K214" s="157"/>
      <c r="L214" s="156"/>
      <c r="M214" s="159"/>
      <c r="N214" s="742"/>
      <c r="O214" s="156"/>
      <c r="P214" s="156"/>
      <c r="Q214" s="159"/>
      <c r="R214" s="213"/>
      <c r="S214" s="213"/>
      <c r="T214" s="159"/>
      <c r="U214" s="682"/>
      <c r="V214" s="766">
        <v>1</v>
      </c>
      <c r="W214" s="161"/>
      <c r="X214" s="125" t="s">
        <v>1700</v>
      </c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  <c r="AU214" s="125"/>
      <c r="AV214" s="125"/>
      <c r="AW214" s="125"/>
      <c r="AX214" s="125"/>
      <c r="AY214" s="125"/>
      <c r="AZ214" s="125"/>
      <c r="BA214" s="125"/>
      <c r="BB214" s="125"/>
      <c r="BC214" s="125"/>
      <c r="BD214" s="125"/>
      <c r="BE214" s="125"/>
      <c r="BF214" s="125"/>
      <c r="BG214" s="125"/>
      <c r="BH214" s="125"/>
      <c r="BI214" s="125"/>
      <c r="BJ214" s="125"/>
      <c r="BK214" s="125"/>
      <c r="BL214" s="125"/>
      <c r="BM214" s="125"/>
      <c r="BN214" s="125"/>
      <c r="BO214" s="125"/>
      <c r="BP214" s="125"/>
      <c r="BQ214" s="125"/>
      <c r="BR214" s="125"/>
      <c r="BS214" s="125"/>
      <c r="BT214" s="125"/>
      <c r="BU214" s="125"/>
      <c r="BV214" s="125"/>
      <c r="BW214" s="125"/>
      <c r="BX214" s="125"/>
      <c r="BY214" s="125"/>
      <c r="BZ214" s="125"/>
      <c r="CA214" s="125"/>
      <c r="CB214" s="125"/>
      <c r="CC214" s="125"/>
      <c r="CD214" s="125"/>
      <c r="CE214" s="125"/>
      <c r="CF214" s="125"/>
      <c r="CG214" s="125"/>
      <c r="CH214" s="125"/>
      <c r="CI214" s="125"/>
      <c r="CJ214" s="125"/>
      <c r="CK214" s="125"/>
      <c r="CL214" s="125"/>
      <c r="CM214" s="125"/>
      <c r="CN214" s="125"/>
      <c r="CO214" s="125"/>
      <c r="CP214" s="125"/>
      <c r="CQ214" s="125"/>
      <c r="CR214" s="125"/>
      <c r="CS214" s="125"/>
      <c r="CT214" s="125"/>
      <c r="CU214" s="125"/>
      <c r="CV214" s="125"/>
      <c r="CW214" s="125"/>
      <c r="CX214" s="125"/>
      <c r="CY214" s="125"/>
      <c r="CZ214" s="125"/>
      <c r="DA214" s="125"/>
      <c r="DB214" s="125"/>
      <c r="DC214" s="125"/>
      <c r="DD214" s="125"/>
      <c r="DE214" s="125"/>
      <c r="DF214" s="125"/>
      <c r="DG214" s="125"/>
      <c r="DH214" s="125"/>
      <c r="DI214" s="125"/>
      <c r="DJ214" s="125"/>
      <c r="DK214" s="125"/>
      <c r="DL214" s="125"/>
      <c r="DM214" s="125"/>
      <c r="DN214" s="125"/>
      <c r="DO214" s="125"/>
      <c r="DP214" s="125"/>
      <c r="DQ214" s="125"/>
      <c r="DR214" s="125"/>
      <c r="DS214" s="125"/>
      <c r="DT214" s="125"/>
      <c r="DU214" s="125"/>
      <c r="DV214" s="125"/>
      <c r="DW214" s="125"/>
      <c r="DX214" s="125"/>
      <c r="DY214" s="125"/>
      <c r="DZ214" s="125"/>
      <c r="EA214" s="125"/>
      <c r="EB214" s="125"/>
      <c r="EC214" s="125"/>
      <c r="ED214" s="125"/>
      <c r="EE214" s="125"/>
      <c r="EF214" s="125"/>
      <c r="EG214" s="125"/>
      <c r="EH214" s="125"/>
      <c r="EI214" s="125"/>
      <c r="EJ214" s="125"/>
      <c r="EK214" s="125"/>
      <c r="EL214" s="125"/>
      <c r="EM214" s="125"/>
      <c r="EN214" s="125"/>
      <c r="EO214" s="125"/>
      <c r="EP214" s="125"/>
      <c r="EQ214" s="125"/>
      <c r="ER214" s="125"/>
      <c r="ES214" s="125"/>
      <c r="ET214" s="125"/>
      <c r="EU214" s="125"/>
      <c r="EV214" s="125"/>
      <c r="EW214" s="125"/>
      <c r="EX214" s="125"/>
      <c r="EY214" s="125"/>
      <c r="EZ214" s="125"/>
      <c r="FA214" s="125"/>
      <c r="FB214" s="125"/>
      <c r="FC214" s="125"/>
      <c r="FD214" s="125"/>
      <c r="FE214" s="125"/>
      <c r="FF214" s="125"/>
      <c r="FG214" s="125"/>
      <c r="FH214" s="125"/>
      <c r="FI214" s="125"/>
      <c r="FJ214" s="125"/>
      <c r="FK214" s="125"/>
      <c r="FL214" s="125"/>
      <c r="FM214" s="125"/>
      <c r="FN214" s="125"/>
      <c r="FO214" s="125"/>
      <c r="FP214" s="125"/>
      <c r="FQ214" s="125"/>
      <c r="FR214" s="125"/>
      <c r="FS214" s="125"/>
      <c r="FT214" s="125"/>
      <c r="FU214" s="125"/>
      <c r="FV214" s="125"/>
      <c r="FW214" s="125"/>
      <c r="FX214" s="125"/>
      <c r="FY214" s="125"/>
      <c r="FZ214" s="125"/>
      <c r="GA214" s="125"/>
      <c r="GB214" s="125"/>
      <c r="GC214" s="125"/>
      <c r="GD214" s="125"/>
      <c r="GE214" s="125"/>
      <c r="GF214" s="125"/>
      <c r="GG214" s="125"/>
      <c r="GH214" s="125"/>
      <c r="GI214" s="125"/>
      <c r="GJ214" s="125"/>
      <c r="GK214" s="125"/>
      <c r="GL214" s="125"/>
      <c r="GM214" s="125"/>
      <c r="GN214" s="125"/>
      <c r="GO214" s="125"/>
      <c r="GP214" s="125"/>
      <c r="GQ214" s="125"/>
      <c r="GR214" s="125"/>
      <c r="GS214" s="125"/>
      <c r="GT214" s="125"/>
      <c r="GU214" s="125"/>
      <c r="GV214" s="125"/>
      <c r="GW214" s="125"/>
      <c r="GX214" s="125"/>
      <c r="GY214" s="125"/>
      <c r="GZ214" s="125"/>
      <c r="HA214" s="125"/>
      <c r="HB214" s="125"/>
      <c r="HC214" s="125"/>
      <c r="HD214" s="125"/>
      <c r="HE214" s="125"/>
      <c r="HF214" s="125"/>
      <c r="HG214" s="125"/>
      <c r="HH214" s="125"/>
      <c r="HI214" s="125"/>
      <c r="HJ214" s="125"/>
      <c r="HK214" s="125"/>
      <c r="HL214" s="125"/>
      <c r="HM214" s="125"/>
      <c r="HN214" s="125"/>
      <c r="HO214" s="125"/>
      <c r="HP214" s="125"/>
      <c r="HQ214" s="125"/>
      <c r="HR214" s="125"/>
      <c r="HS214" s="125"/>
      <c r="HT214" s="125"/>
      <c r="HU214" s="125"/>
      <c r="HV214" s="125"/>
      <c r="HW214" s="125"/>
      <c r="HX214" s="125"/>
      <c r="HY214" s="125"/>
      <c r="HZ214" s="125"/>
      <c r="IA214" s="125"/>
      <c r="IB214" s="125"/>
      <c r="IC214" s="125"/>
      <c r="ID214" s="125"/>
      <c r="IE214" s="125"/>
      <c r="IF214" s="125"/>
      <c r="IG214" s="125"/>
      <c r="IH214" s="125"/>
      <c r="II214" s="125"/>
      <c r="IJ214" s="125"/>
      <c r="IK214" s="125"/>
      <c r="IL214" s="125"/>
      <c r="IM214" s="125"/>
      <c r="IN214" s="125"/>
      <c r="IO214" s="125"/>
      <c r="IP214" s="125"/>
      <c r="IQ214" s="125"/>
      <c r="IR214" s="125"/>
      <c r="IS214" s="125"/>
      <c r="IT214" s="125"/>
      <c r="IU214" s="125"/>
      <c r="IV214" s="125"/>
      <c r="IW214" s="125"/>
      <c r="IX214" s="125"/>
      <c r="IY214" s="125"/>
      <c r="IZ214" s="125"/>
      <c r="JA214" s="125"/>
      <c r="JB214" s="125"/>
      <c r="JC214" s="125"/>
      <c r="JD214" s="125"/>
      <c r="JE214" s="125"/>
      <c r="JF214" s="125"/>
      <c r="JG214" s="125"/>
      <c r="JH214" s="125"/>
      <c r="JI214" s="125"/>
      <c r="JJ214" s="125"/>
      <c r="JK214" s="125"/>
      <c r="JL214" s="125"/>
      <c r="JM214" s="125"/>
      <c r="JN214" s="125"/>
      <c r="JO214" s="125"/>
      <c r="JP214" s="125"/>
      <c r="JQ214" s="125"/>
      <c r="JR214" s="125"/>
      <c r="JS214" s="125"/>
      <c r="JT214" s="125"/>
      <c r="JU214" s="125"/>
      <c r="JV214" s="125"/>
      <c r="JW214" s="125"/>
      <c r="JX214" s="125"/>
      <c r="JY214" s="125"/>
      <c r="JZ214" s="125"/>
      <c r="KA214" s="125"/>
      <c r="KB214" s="125"/>
      <c r="KC214" s="125"/>
      <c r="KD214" s="125"/>
      <c r="KE214" s="125"/>
      <c r="KF214" s="125"/>
      <c r="KG214" s="125"/>
      <c r="KH214" s="125"/>
      <c r="KI214" s="125"/>
      <c r="KJ214" s="125"/>
      <c r="KK214" s="125"/>
      <c r="KL214" s="125"/>
      <c r="KM214" s="125"/>
      <c r="KN214" s="125"/>
      <c r="KO214" s="125"/>
      <c r="KP214" s="125"/>
      <c r="KQ214" s="125"/>
      <c r="KR214" s="125"/>
      <c r="KS214" s="125"/>
      <c r="KT214" s="125"/>
      <c r="KU214" s="125"/>
      <c r="KV214" s="125"/>
      <c r="KW214" s="125"/>
      <c r="KX214" s="125"/>
      <c r="KY214" s="125"/>
      <c r="KZ214" s="125"/>
      <c r="LA214" s="125"/>
      <c r="LB214" s="125"/>
      <c r="LC214" s="125"/>
      <c r="LD214" s="125"/>
      <c r="LE214" s="125"/>
      <c r="LF214" s="125"/>
      <c r="LG214" s="125"/>
      <c r="LH214" s="125"/>
      <c r="LI214" s="125"/>
      <c r="LJ214" s="125"/>
      <c r="LK214" s="125"/>
      <c r="LL214" s="125"/>
      <c r="LM214" s="125"/>
      <c r="LN214" s="125"/>
      <c r="LO214" s="125"/>
      <c r="LP214" s="125"/>
      <c r="LQ214" s="125"/>
      <c r="LR214" s="125"/>
      <c r="LS214" s="125"/>
      <c r="LT214" s="125"/>
      <c r="LU214" s="125"/>
      <c r="LV214" s="125"/>
      <c r="LW214" s="125"/>
      <c r="LX214" s="125"/>
      <c r="LY214" s="125"/>
      <c r="LZ214" s="125"/>
      <c r="MA214" s="125"/>
      <c r="MB214" s="125"/>
      <c r="MC214" s="125"/>
      <c r="MD214" s="125"/>
      <c r="ME214" s="125"/>
      <c r="MF214" s="125"/>
      <c r="MG214" s="125"/>
      <c r="MH214" s="125"/>
      <c r="MI214" s="125"/>
      <c r="MJ214" s="125"/>
      <c r="MK214" s="125"/>
      <c r="ML214" s="125"/>
      <c r="MM214" s="125"/>
      <c r="MN214" s="125"/>
      <c r="MO214" s="125"/>
      <c r="MP214" s="125"/>
      <c r="MQ214" s="125"/>
      <c r="MR214" s="125"/>
      <c r="MS214" s="125"/>
      <c r="MT214" s="125"/>
      <c r="MU214" s="125"/>
      <c r="MV214" s="125"/>
      <c r="MW214" s="125"/>
      <c r="MX214" s="125"/>
      <c r="MY214" s="125"/>
      <c r="MZ214" s="125"/>
      <c r="NA214" s="125"/>
      <c r="NB214" s="125"/>
      <c r="NC214" s="125"/>
      <c r="ND214" s="125"/>
      <c r="NE214" s="125"/>
      <c r="NF214" s="125"/>
      <c r="NG214" s="125"/>
      <c r="NH214" s="125"/>
      <c r="NI214" s="125"/>
      <c r="NJ214" s="125"/>
      <c r="NK214" s="125"/>
      <c r="NL214" s="125"/>
      <c r="NM214" s="125"/>
      <c r="NN214" s="125"/>
      <c r="NO214" s="125"/>
      <c r="NP214" s="125"/>
      <c r="NQ214" s="125"/>
      <c r="NR214" s="125"/>
      <c r="NS214" s="125"/>
      <c r="NT214" s="125"/>
      <c r="NU214" s="125"/>
      <c r="NV214" s="125"/>
      <c r="NW214" s="125"/>
      <c r="NX214" s="125"/>
      <c r="NY214" s="125"/>
      <c r="NZ214" s="125"/>
      <c r="OA214" s="125"/>
      <c r="OB214" s="125"/>
      <c r="OC214" s="125"/>
      <c r="OD214" s="125"/>
      <c r="OE214" s="125"/>
      <c r="OF214" s="125"/>
      <c r="OG214" s="125"/>
      <c r="OH214" s="125"/>
      <c r="OI214" s="125"/>
      <c r="OJ214" s="125"/>
      <c r="OK214" s="125"/>
      <c r="OL214" s="125"/>
      <c r="OM214" s="125"/>
      <c r="ON214" s="125"/>
      <c r="OO214" s="125"/>
      <c r="OP214" s="125"/>
      <c r="OQ214" s="125"/>
      <c r="OR214" s="125"/>
      <c r="OS214" s="125"/>
      <c r="OT214" s="125"/>
      <c r="OU214" s="125"/>
      <c r="OV214" s="125"/>
      <c r="OW214" s="125"/>
      <c r="OX214" s="125"/>
      <c r="OY214" s="125"/>
      <c r="OZ214" s="125"/>
      <c r="PA214" s="125"/>
      <c r="PB214" s="125"/>
      <c r="PC214" s="125"/>
      <c r="PD214" s="125"/>
      <c r="PE214" s="125"/>
      <c r="PF214" s="125"/>
      <c r="PG214" s="125"/>
      <c r="PH214" s="125"/>
      <c r="PI214" s="125"/>
      <c r="PJ214" s="125"/>
      <c r="PK214" s="125"/>
      <c r="PL214" s="125"/>
      <c r="PM214" s="125"/>
      <c r="PN214" s="125"/>
      <c r="PO214" s="125"/>
      <c r="PP214" s="125"/>
      <c r="PQ214" s="125"/>
      <c r="PR214" s="125"/>
      <c r="PS214" s="125"/>
      <c r="PT214" s="125"/>
      <c r="PU214" s="125"/>
      <c r="PV214" s="125"/>
      <c r="PW214" s="125"/>
      <c r="PX214" s="125"/>
      <c r="PY214" s="125"/>
      <c r="PZ214" s="125"/>
      <c r="QA214" s="125"/>
      <c r="QB214" s="125"/>
      <c r="QC214" s="125"/>
      <c r="QD214" s="125"/>
      <c r="QE214" s="125"/>
      <c r="QF214" s="125"/>
      <c r="QG214" s="125"/>
      <c r="QH214" s="125"/>
      <c r="QI214" s="125"/>
      <c r="QJ214" s="125"/>
      <c r="QK214" s="125"/>
      <c r="QL214" s="125"/>
      <c r="QM214" s="125"/>
      <c r="QN214" s="125"/>
      <c r="QO214" s="125"/>
      <c r="QP214" s="125"/>
      <c r="QQ214" s="125"/>
      <c r="QR214" s="125"/>
      <c r="QS214" s="125"/>
      <c r="QT214" s="125"/>
      <c r="QU214" s="125"/>
      <c r="QV214" s="125"/>
      <c r="QW214" s="125"/>
      <c r="QX214" s="125"/>
      <c r="QY214" s="125"/>
      <c r="QZ214" s="125"/>
      <c r="RA214" s="125"/>
      <c r="RB214" s="125"/>
      <c r="RC214" s="125"/>
      <c r="RD214" s="125"/>
      <c r="RE214" s="125"/>
      <c r="RF214" s="125"/>
      <c r="RG214" s="125"/>
      <c r="RH214" s="125"/>
      <c r="RI214" s="125"/>
      <c r="RJ214" s="125"/>
      <c r="RK214" s="125"/>
      <c r="RL214" s="125"/>
      <c r="RM214" s="125"/>
      <c r="RN214" s="125"/>
      <c r="RO214" s="125"/>
      <c r="RP214" s="125"/>
      <c r="RQ214" s="125"/>
      <c r="RR214" s="125"/>
      <c r="RS214" s="125"/>
      <c r="RT214" s="125"/>
      <c r="RU214" s="125"/>
      <c r="RV214" s="125"/>
      <c r="RW214" s="125"/>
      <c r="RX214" s="125"/>
      <c r="RY214" s="125"/>
      <c r="RZ214" s="125"/>
      <c r="SA214" s="125"/>
      <c r="SB214" s="125"/>
      <c r="SC214" s="125"/>
      <c r="SD214" s="125"/>
      <c r="SE214" s="125"/>
      <c r="SF214" s="125"/>
      <c r="SG214" s="125"/>
      <c r="SH214" s="125"/>
      <c r="SI214" s="125"/>
      <c r="SJ214" s="125"/>
      <c r="SK214" s="125"/>
      <c r="SL214" s="125"/>
      <c r="SM214" s="125"/>
      <c r="SN214" s="125"/>
      <c r="SO214" s="125"/>
      <c r="SP214" s="125"/>
      <c r="SQ214" s="125"/>
      <c r="SR214" s="125"/>
      <c r="SS214" s="125"/>
      <c r="ST214" s="125"/>
      <c r="SU214" s="125"/>
      <c r="SV214" s="125"/>
      <c r="SW214" s="125"/>
      <c r="SX214" s="125"/>
      <c r="SY214" s="125"/>
      <c r="SZ214" s="125"/>
      <c r="TA214" s="125"/>
      <c r="TB214" s="125"/>
      <c r="TC214" s="125"/>
      <c r="TD214" s="125"/>
      <c r="TE214" s="125"/>
      <c r="TF214" s="125"/>
      <c r="TG214" s="125"/>
      <c r="TH214" s="125"/>
      <c r="TI214" s="125"/>
      <c r="TJ214" s="125"/>
      <c r="TK214" s="125"/>
      <c r="TL214" s="125"/>
      <c r="TM214" s="125"/>
      <c r="TN214" s="125"/>
      <c r="TO214" s="125"/>
      <c r="TP214" s="125"/>
      <c r="TQ214" s="125"/>
      <c r="TR214" s="125"/>
      <c r="TS214" s="125"/>
      <c r="TT214" s="125"/>
      <c r="TU214" s="125"/>
      <c r="TV214" s="125"/>
      <c r="TW214" s="125"/>
      <c r="TX214" s="125"/>
      <c r="TY214" s="125"/>
      <c r="TZ214" s="125"/>
      <c r="UA214" s="125"/>
      <c r="UB214" s="125"/>
      <c r="UC214" s="125"/>
      <c r="UD214" s="125"/>
      <c r="UE214" s="125"/>
      <c r="UF214" s="125"/>
      <c r="UG214" s="125"/>
      <c r="UH214" s="125"/>
      <c r="UI214" s="125"/>
      <c r="UJ214" s="125"/>
      <c r="UK214" s="125"/>
      <c r="UL214" s="125"/>
      <c r="UM214" s="125"/>
      <c r="UN214" s="125"/>
      <c r="UO214" s="125"/>
      <c r="UP214" s="125"/>
      <c r="UQ214" s="125"/>
      <c r="UR214" s="125"/>
      <c r="US214" s="125"/>
      <c r="UT214" s="125"/>
      <c r="UU214" s="125"/>
      <c r="UV214" s="125"/>
      <c r="UW214" s="125"/>
      <c r="UX214" s="125"/>
      <c r="UY214" s="125"/>
      <c r="UZ214" s="125"/>
      <c r="VA214" s="125"/>
      <c r="VB214" s="125"/>
      <c r="VC214" s="125"/>
      <c r="VD214" s="125"/>
      <c r="VE214" s="125"/>
      <c r="VF214" s="125"/>
      <c r="VG214" s="125"/>
      <c r="VH214" s="125"/>
      <c r="VI214" s="125"/>
      <c r="VJ214" s="125"/>
      <c r="VK214" s="125"/>
      <c r="VL214" s="125"/>
      <c r="VM214" s="125"/>
      <c r="VN214" s="125"/>
      <c r="VO214" s="125"/>
      <c r="VP214" s="125"/>
      <c r="VQ214" s="125"/>
      <c r="VR214" s="125"/>
      <c r="VS214" s="125"/>
      <c r="VT214" s="125"/>
      <c r="VU214" s="125"/>
      <c r="VV214" s="125"/>
      <c r="VW214" s="125"/>
      <c r="VX214" s="125"/>
      <c r="VY214" s="125"/>
      <c r="VZ214" s="125"/>
      <c r="WA214" s="125"/>
      <c r="WB214" s="125"/>
      <c r="WC214" s="125"/>
      <c r="WD214" s="125"/>
      <c r="WE214" s="125"/>
      <c r="WF214" s="125"/>
      <c r="WG214" s="125"/>
      <c r="WH214" s="125"/>
      <c r="WI214" s="125"/>
      <c r="WJ214" s="125"/>
      <c r="WK214" s="125"/>
      <c r="WL214" s="125"/>
      <c r="WM214" s="125"/>
      <c r="WN214" s="125"/>
      <c r="WO214" s="125"/>
      <c r="WP214" s="125"/>
      <c r="WQ214" s="125"/>
      <c r="WR214" s="125"/>
      <c r="WS214" s="125"/>
      <c r="WT214" s="125"/>
      <c r="WU214" s="125"/>
      <c r="WV214" s="125"/>
      <c r="WW214" s="125"/>
      <c r="WX214" s="125"/>
      <c r="WY214" s="125"/>
      <c r="WZ214" s="125"/>
      <c r="XA214" s="125"/>
      <c r="XB214" s="125"/>
      <c r="XC214" s="125"/>
      <c r="XD214" s="125"/>
      <c r="XE214" s="125"/>
      <c r="XF214" s="125"/>
      <c r="XG214" s="125"/>
      <c r="XH214" s="125"/>
      <c r="XI214" s="125"/>
      <c r="XJ214" s="125"/>
      <c r="XK214" s="125"/>
      <c r="XL214" s="125"/>
      <c r="XM214" s="125"/>
      <c r="XN214" s="125"/>
      <c r="XO214" s="125"/>
      <c r="XP214" s="125"/>
      <c r="XQ214" s="125"/>
      <c r="XR214" s="125"/>
      <c r="XS214" s="125"/>
      <c r="XT214" s="125"/>
      <c r="XU214" s="125"/>
      <c r="XV214" s="125"/>
      <c r="XW214" s="125"/>
      <c r="XX214" s="125"/>
      <c r="XY214" s="125"/>
      <c r="XZ214" s="125"/>
      <c r="YA214" s="125"/>
      <c r="YB214" s="125"/>
      <c r="YC214" s="125"/>
      <c r="YD214" s="125"/>
      <c r="YE214" s="125"/>
      <c r="YF214" s="125"/>
      <c r="YG214" s="125"/>
      <c r="YH214" s="125"/>
      <c r="YI214" s="125"/>
      <c r="YJ214" s="125"/>
      <c r="YK214" s="125"/>
      <c r="YL214" s="125"/>
      <c r="YM214" s="125"/>
      <c r="YN214" s="125"/>
      <c r="YO214" s="125"/>
      <c r="YP214" s="125"/>
      <c r="YQ214" s="125"/>
      <c r="YR214" s="125"/>
      <c r="YS214" s="125"/>
      <c r="YT214" s="125"/>
      <c r="YU214" s="125"/>
      <c r="YV214" s="125"/>
      <c r="YW214" s="125"/>
      <c r="YX214" s="125"/>
      <c r="YY214" s="125"/>
      <c r="YZ214" s="125"/>
      <c r="ZA214" s="125"/>
      <c r="ZB214" s="125"/>
      <c r="ZC214" s="125"/>
      <c r="ZD214" s="125"/>
      <c r="ZE214" s="125"/>
      <c r="ZF214" s="125"/>
      <c r="ZG214" s="125"/>
      <c r="ZH214" s="125"/>
      <c r="ZI214" s="125"/>
      <c r="ZJ214" s="125"/>
      <c r="ZK214" s="125"/>
      <c r="ZL214" s="125"/>
      <c r="ZM214" s="125"/>
      <c r="ZN214" s="125"/>
      <c r="ZO214" s="125"/>
      <c r="ZP214" s="125"/>
      <c r="ZQ214" s="125"/>
      <c r="ZR214" s="125"/>
      <c r="ZS214" s="125"/>
      <c r="ZT214" s="125"/>
      <c r="ZU214" s="125"/>
      <c r="ZV214" s="125"/>
      <c r="ZW214" s="125"/>
      <c r="ZX214" s="125"/>
      <c r="ZY214" s="125"/>
      <c r="ZZ214" s="125"/>
      <c r="AAA214" s="125"/>
      <c r="AAB214" s="125"/>
      <c r="AAC214" s="125"/>
      <c r="AAD214" s="125"/>
      <c r="AAE214" s="125"/>
      <c r="AAF214" s="125"/>
      <c r="AAG214" s="125"/>
      <c r="AAH214" s="125"/>
      <c r="AAI214" s="125"/>
      <c r="AAJ214" s="125"/>
      <c r="AAK214" s="125"/>
      <c r="AAL214" s="125"/>
      <c r="AAM214" s="125"/>
      <c r="AAN214" s="125"/>
      <c r="AAO214" s="125"/>
      <c r="AAP214" s="125"/>
      <c r="AAQ214" s="125"/>
      <c r="AAR214" s="125"/>
      <c r="AAS214" s="125"/>
      <c r="AAT214" s="125"/>
      <c r="AAU214" s="125"/>
      <c r="AAV214" s="125"/>
      <c r="AAW214" s="125"/>
      <c r="AAX214" s="125"/>
      <c r="AAY214" s="125"/>
      <c r="AAZ214" s="125"/>
      <c r="ABA214" s="125"/>
      <c r="ABB214" s="125"/>
      <c r="ABC214" s="125"/>
      <c r="ABD214" s="125"/>
      <c r="ABE214" s="125"/>
      <c r="ABF214" s="125"/>
      <c r="ABG214" s="125"/>
      <c r="ABH214" s="125"/>
      <c r="ABI214" s="125"/>
      <c r="ABJ214" s="125"/>
      <c r="ABK214" s="125"/>
      <c r="ABL214" s="125"/>
      <c r="ABM214" s="125"/>
      <c r="ABN214" s="125"/>
      <c r="ABO214" s="125"/>
      <c r="ABP214" s="125"/>
      <c r="ABQ214" s="125"/>
      <c r="ABR214" s="125"/>
      <c r="ABS214" s="125"/>
      <c r="ABT214" s="125"/>
      <c r="ABU214" s="125"/>
      <c r="ABV214" s="125"/>
      <c r="ABW214" s="125"/>
      <c r="ABX214" s="125"/>
      <c r="ABY214" s="125"/>
      <c r="ABZ214" s="125"/>
      <c r="ACA214" s="125"/>
      <c r="ACB214" s="125"/>
      <c r="ACC214" s="125"/>
      <c r="ACD214" s="125"/>
      <c r="ACE214" s="125"/>
      <c r="ACF214" s="125"/>
      <c r="ACG214" s="125"/>
      <c r="ACH214" s="125"/>
      <c r="ACI214" s="125"/>
      <c r="ACJ214" s="125"/>
      <c r="ACK214" s="125"/>
      <c r="ACL214" s="125"/>
      <c r="ACM214" s="125"/>
      <c r="ACN214" s="125"/>
      <c r="ACO214" s="125"/>
      <c r="ACP214" s="125"/>
      <c r="ACQ214" s="125"/>
      <c r="ACR214" s="125"/>
      <c r="ACS214" s="125"/>
      <c r="ACT214" s="125"/>
      <c r="ACU214" s="125"/>
      <c r="ACV214" s="125"/>
      <c r="ACW214" s="125"/>
      <c r="ACX214" s="125"/>
      <c r="ACY214" s="125"/>
      <c r="ACZ214" s="125"/>
      <c r="ADA214" s="125"/>
      <c r="ADB214" s="125"/>
      <c r="ADC214" s="125"/>
      <c r="ADD214" s="125"/>
      <c r="ADE214" s="125"/>
      <c r="ADF214" s="125"/>
      <c r="ADG214" s="125"/>
      <c r="ADH214" s="125"/>
      <c r="ADI214" s="125"/>
      <c r="ADJ214" s="125"/>
      <c r="ADK214" s="125"/>
      <c r="ADL214" s="125"/>
      <c r="ADM214" s="125"/>
      <c r="ADN214" s="125"/>
      <c r="ADO214" s="125"/>
      <c r="ADP214" s="125"/>
      <c r="ADQ214" s="125"/>
      <c r="ADR214" s="125"/>
      <c r="ADS214" s="125"/>
      <c r="ADT214" s="125"/>
      <c r="ADU214" s="125"/>
      <c r="ADV214" s="125"/>
      <c r="ADW214" s="125"/>
      <c r="ADX214" s="125"/>
      <c r="ADY214" s="125"/>
      <c r="ADZ214" s="125"/>
      <c r="AEA214" s="125"/>
      <c r="AEB214" s="125"/>
      <c r="AEC214" s="125"/>
      <c r="AED214" s="125"/>
      <c r="AEE214" s="125"/>
      <c r="AEF214" s="125"/>
      <c r="AEG214" s="125"/>
      <c r="AEH214" s="125"/>
      <c r="AEI214" s="125"/>
      <c r="AEJ214" s="125"/>
      <c r="AEK214" s="125"/>
      <c r="AEL214" s="125"/>
      <c r="AEM214" s="125"/>
      <c r="AEN214" s="125"/>
      <c r="AEO214" s="125"/>
      <c r="AEP214" s="125"/>
      <c r="AEQ214" s="125"/>
      <c r="AER214" s="125"/>
      <c r="AES214" s="125"/>
      <c r="AET214" s="125"/>
      <c r="AEU214" s="125"/>
      <c r="AEV214" s="125"/>
      <c r="AEW214" s="125"/>
      <c r="AEX214" s="125"/>
      <c r="AEY214" s="125"/>
      <c r="AEZ214" s="125"/>
      <c r="AFA214" s="125"/>
      <c r="AFB214" s="125"/>
      <c r="AFC214" s="125"/>
      <c r="AFD214" s="125"/>
      <c r="AFE214" s="125"/>
      <c r="AFF214" s="125"/>
      <c r="AFG214" s="125"/>
      <c r="AFH214" s="125"/>
      <c r="AFI214" s="125"/>
      <c r="AFJ214" s="125"/>
      <c r="AFK214" s="125"/>
      <c r="AFL214" s="125"/>
      <c r="AFM214" s="125"/>
      <c r="AFN214" s="125"/>
      <c r="AFO214" s="125"/>
      <c r="AFP214" s="125"/>
      <c r="AFQ214" s="125"/>
      <c r="AFR214" s="125"/>
      <c r="AFS214" s="125"/>
      <c r="AFT214" s="125"/>
      <c r="AFU214" s="125"/>
      <c r="AFV214" s="125"/>
      <c r="AFW214" s="125"/>
      <c r="AFX214" s="125"/>
      <c r="AFY214" s="125"/>
      <c r="AFZ214" s="125"/>
      <c r="AGA214" s="125"/>
      <c r="AGB214" s="125"/>
      <c r="AGC214" s="125"/>
      <c r="AGD214" s="125"/>
      <c r="AGE214" s="125"/>
      <c r="AGF214" s="125"/>
      <c r="AGG214" s="125"/>
      <c r="AGH214" s="125"/>
      <c r="AGI214" s="125"/>
      <c r="AGJ214" s="125"/>
      <c r="AGK214" s="125"/>
      <c r="AGL214" s="125"/>
      <c r="AGM214" s="125"/>
      <c r="AGN214" s="125"/>
      <c r="AGO214" s="125"/>
      <c r="AGP214" s="125"/>
      <c r="AGQ214" s="125"/>
      <c r="AGR214" s="125"/>
      <c r="AGS214" s="125"/>
      <c r="AGT214" s="125"/>
      <c r="AGU214" s="125"/>
      <c r="AGV214" s="125"/>
      <c r="AGW214" s="125"/>
      <c r="AGX214" s="125"/>
      <c r="AGY214" s="125"/>
      <c r="AGZ214" s="125"/>
      <c r="AHA214" s="125"/>
      <c r="AHB214" s="125"/>
      <c r="AHC214" s="125"/>
      <c r="AHD214" s="125"/>
      <c r="AHE214" s="125"/>
      <c r="AHF214" s="125"/>
      <c r="AHG214" s="125"/>
      <c r="AHH214" s="125"/>
      <c r="AHI214" s="125"/>
      <c r="AHJ214" s="125"/>
      <c r="AHK214" s="125"/>
      <c r="AHL214" s="125"/>
      <c r="AHM214" s="125"/>
      <c r="AHN214" s="125"/>
      <c r="AHO214" s="125"/>
      <c r="AHP214" s="125"/>
      <c r="AHQ214" s="125"/>
      <c r="AHR214" s="125"/>
      <c r="AHS214" s="125"/>
      <c r="AHT214" s="125"/>
      <c r="AHU214" s="125"/>
      <c r="AHV214" s="125"/>
      <c r="AHW214" s="125"/>
      <c r="AHX214" s="125"/>
      <c r="AHY214" s="125"/>
      <c r="AHZ214" s="125"/>
      <c r="AIA214" s="125"/>
      <c r="AIB214" s="125"/>
      <c r="AIC214" s="125"/>
      <c r="AID214" s="125"/>
      <c r="AIE214" s="125"/>
      <c r="AIF214" s="125"/>
      <c r="AIG214" s="125"/>
      <c r="AIH214" s="125"/>
      <c r="AII214" s="125"/>
      <c r="AIJ214" s="125"/>
      <c r="AIK214" s="125"/>
      <c r="AIL214" s="125"/>
      <c r="AIM214" s="125"/>
      <c r="AIN214" s="125"/>
      <c r="AIO214" s="125"/>
      <c r="AIP214" s="125"/>
      <c r="AIQ214" s="125"/>
      <c r="AIR214" s="125"/>
      <c r="AIS214" s="125"/>
      <c r="AIT214" s="125"/>
      <c r="AIU214" s="125"/>
      <c r="AIV214" s="125"/>
      <c r="AIW214" s="125"/>
      <c r="AIX214" s="125"/>
      <c r="AIY214" s="125"/>
      <c r="AIZ214" s="125"/>
      <c r="AJA214" s="125"/>
      <c r="AJB214" s="125"/>
      <c r="AJC214" s="125"/>
      <c r="AJD214" s="125"/>
      <c r="AJE214" s="125"/>
      <c r="AJF214" s="125"/>
      <c r="AJG214" s="125"/>
      <c r="AJH214" s="125"/>
      <c r="AJI214" s="125"/>
      <c r="AJJ214" s="125"/>
      <c r="AJK214" s="125"/>
      <c r="AJL214" s="125"/>
      <c r="AJM214" s="125"/>
      <c r="AJN214" s="125"/>
      <c r="AJO214" s="125"/>
      <c r="AJP214" s="125"/>
      <c r="AJQ214" s="125"/>
      <c r="AJR214" s="125"/>
      <c r="AJS214" s="125"/>
      <c r="AJT214" s="125"/>
      <c r="AJU214" s="125"/>
      <c r="AJV214" s="125"/>
      <c r="AJW214" s="125"/>
      <c r="AJX214" s="125"/>
      <c r="AJY214" s="125"/>
      <c r="AJZ214" s="125"/>
      <c r="AKA214" s="125"/>
      <c r="AKB214" s="125"/>
      <c r="AKC214" s="125"/>
      <c r="AKD214" s="125"/>
      <c r="AKE214" s="125"/>
      <c r="AKF214" s="125"/>
      <c r="AKG214" s="125"/>
      <c r="AKH214" s="125"/>
      <c r="AKI214" s="125"/>
      <c r="AKJ214" s="125"/>
      <c r="AKK214" s="125"/>
      <c r="AKL214" s="125"/>
      <c r="AKM214" s="125"/>
      <c r="AKN214" s="125"/>
      <c r="AKO214" s="125"/>
      <c r="AKP214" s="125"/>
      <c r="AKQ214" s="125"/>
      <c r="AKR214" s="125"/>
      <c r="AKS214" s="125"/>
      <c r="AKT214" s="125"/>
      <c r="AKU214" s="125"/>
      <c r="AKV214" s="125"/>
      <c r="AKW214" s="125"/>
      <c r="AKX214" s="125"/>
      <c r="AKY214" s="125"/>
      <c r="AKZ214" s="125"/>
      <c r="ALA214" s="125"/>
      <c r="ALB214" s="125"/>
      <c r="ALC214" s="125"/>
      <c r="ALD214" s="125"/>
      <c r="ALE214" s="125"/>
      <c r="ALF214" s="125"/>
      <c r="ALG214" s="125"/>
      <c r="ALH214" s="125"/>
      <c r="ALI214" s="125"/>
      <c r="ALJ214" s="125"/>
      <c r="ALK214" s="125"/>
      <c r="ALL214" s="125"/>
      <c r="ALM214" s="125"/>
      <c r="ALN214" s="125"/>
      <c r="ALO214" s="125"/>
      <c r="ALP214" s="125"/>
      <c r="ALQ214" s="125"/>
      <c r="ALR214" s="125"/>
      <c r="ALS214" s="125"/>
      <c r="ALT214" s="125"/>
      <c r="ALU214" s="125"/>
      <c r="ALV214" s="125"/>
      <c r="ALW214" s="125"/>
      <c r="ALX214" s="125"/>
    </row>
    <row r="215" spans="1:1012" x14ac:dyDescent="0.2">
      <c r="A215" s="421" t="s">
        <v>1062</v>
      </c>
      <c r="B215" s="418" t="s">
        <v>1104</v>
      </c>
      <c r="C215" s="646"/>
      <c r="D215" s="646"/>
      <c r="E215" s="213"/>
      <c r="F215" s="646"/>
      <c r="G215" s="213"/>
      <c r="H215" s="646"/>
      <c r="I215" s="213"/>
      <c r="J215" s="646"/>
      <c r="K215" s="157"/>
      <c r="L215" s="156"/>
      <c r="M215" s="159"/>
      <c r="N215" s="742"/>
      <c r="O215" s="156"/>
      <c r="P215" s="156"/>
      <c r="Q215" s="159"/>
      <c r="R215" s="213"/>
      <c r="S215" s="213"/>
      <c r="T215" s="159"/>
      <c r="U215" s="682"/>
      <c r="V215" s="766">
        <v>2</v>
      </c>
      <c r="W215" s="161"/>
      <c r="X215" s="125" t="s">
        <v>1695</v>
      </c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  <c r="AU215" s="125"/>
      <c r="AV215" s="125"/>
      <c r="AW215" s="125"/>
      <c r="AX215" s="125"/>
      <c r="AY215" s="125"/>
      <c r="AZ215" s="125"/>
      <c r="BA215" s="125"/>
      <c r="BB215" s="125"/>
      <c r="BC215" s="125"/>
      <c r="BD215" s="125"/>
      <c r="BE215" s="125"/>
      <c r="BF215" s="125"/>
      <c r="BG215" s="125"/>
      <c r="BH215" s="125"/>
      <c r="BI215" s="125"/>
      <c r="BJ215" s="125"/>
      <c r="BK215" s="125"/>
      <c r="BL215" s="125"/>
      <c r="BM215" s="125"/>
      <c r="BN215" s="125"/>
      <c r="BO215" s="125"/>
      <c r="BP215" s="125"/>
      <c r="BQ215" s="125"/>
      <c r="BR215" s="125"/>
      <c r="BS215" s="125"/>
      <c r="BT215" s="125"/>
      <c r="BU215" s="125"/>
      <c r="BV215" s="125"/>
      <c r="BW215" s="125"/>
      <c r="BX215" s="125"/>
      <c r="BY215" s="125"/>
      <c r="BZ215" s="125"/>
      <c r="CA215" s="125"/>
      <c r="CB215" s="125"/>
      <c r="CC215" s="125"/>
      <c r="CD215" s="125"/>
      <c r="CE215" s="125"/>
      <c r="CF215" s="125"/>
      <c r="CG215" s="125"/>
      <c r="CH215" s="125"/>
      <c r="CI215" s="125"/>
      <c r="CJ215" s="125"/>
      <c r="CK215" s="125"/>
      <c r="CL215" s="125"/>
      <c r="CM215" s="125"/>
      <c r="CN215" s="125"/>
      <c r="CO215" s="125"/>
      <c r="CP215" s="125"/>
      <c r="CQ215" s="125"/>
      <c r="CR215" s="125"/>
      <c r="CS215" s="125"/>
      <c r="CT215" s="125"/>
      <c r="CU215" s="125"/>
      <c r="CV215" s="125"/>
      <c r="CW215" s="125"/>
      <c r="CX215" s="125"/>
      <c r="CY215" s="125"/>
      <c r="CZ215" s="125"/>
      <c r="DA215" s="125"/>
      <c r="DB215" s="125"/>
      <c r="DC215" s="125"/>
      <c r="DD215" s="125"/>
      <c r="DE215" s="125"/>
      <c r="DF215" s="125"/>
      <c r="DG215" s="125"/>
      <c r="DH215" s="125"/>
      <c r="DI215" s="125"/>
      <c r="DJ215" s="125"/>
      <c r="DK215" s="125"/>
      <c r="DL215" s="125"/>
      <c r="DM215" s="125"/>
      <c r="DN215" s="125"/>
      <c r="DO215" s="125"/>
      <c r="DP215" s="125"/>
      <c r="DQ215" s="125"/>
      <c r="DR215" s="125"/>
      <c r="DS215" s="125"/>
      <c r="DT215" s="125"/>
      <c r="DU215" s="125"/>
      <c r="DV215" s="125"/>
      <c r="DW215" s="125"/>
      <c r="DX215" s="125"/>
      <c r="DY215" s="125"/>
      <c r="DZ215" s="125"/>
      <c r="EA215" s="125"/>
      <c r="EB215" s="125"/>
      <c r="EC215" s="125"/>
      <c r="ED215" s="125"/>
      <c r="EE215" s="125"/>
      <c r="EF215" s="125"/>
      <c r="EG215" s="125"/>
      <c r="EH215" s="125"/>
      <c r="EI215" s="125"/>
      <c r="EJ215" s="125"/>
      <c r="EK215" s="125"/>
      <c r="EL215" s="125"/>
      <c r="EM215" s="125"/>
      <c r="EN215" s="125"/>
      <c r="EO215" s="125"/>
      <c r="EP215" s="125"/>
      <c r="EQ215" s="125"/>
      <c r="ER215" s="125"/>
      <c r="ES215" s="125"/>
      <c r="ET215" s="125"/>
      <c r="EU215" s="125"/>
      <c r="EV215" s="125"/>
      <c r="EW215" s="125"/>
      <c r="EX215" s="125"/>
      <c r="EY215" s="125"/>
      <c r="EZ215" s="125"/>
      <c r="FA215" s="125"/>
      <c r="FB215" s="125"/>
      <c r="FC215" s="125"/>
      <c r="FD215" s="125"/>
      <c r="FE215" s="125"/>
      <c r="FF215" s="125"/>
      <c r="FG215" s="125"/>
      <c r="FH215" s="125"/>
      <c r="FI215" s="125"/>
      <c r="FJ215" s="125"/>
      <c r="FK215" s="125"/>
      <c r="FL215" s="125"/>
      <c r="FM215" s="125"/>
      <c r="FN215" s="125"/>
      <c r="FO215" s="125"/>
      <c r="FP215" s="125"/>
      <c r="FQ215" s="125"/>
      <c r="FR215" s="125"/>
      <c r="FS215" s="125"/>
      <c r="FT215" s="125"/>
      <c r="FU215" s="125"/>
      <c r="FV215" s="125"/>
      <c r="FW215" s="125"/>
      <c r="FX215" s="125"/>
      <c r="FY215" s="125"/>
      <c r="FZ215" s="125"/>
      <c r="GA215" s="125"/>
      <c r="GB215" s="125"/>
      <c r="GC215" s="125"/>
      <c r="GD215" s="125"/>
      <c r="GE215" s="125"/>
      <c r="GF215" s="125"/>
      <c r="GG215" s="125"/>
      <c r="GH215" s="125"/>
      <c r="GI215" s="125"/>
      <c r="GJ215" s="125"/>
      <c r="GK215" s="125"/>
      <c r="GL215" s="125"/>
      <c r="GM215" s="125"/>
      <c r="GN215" s="125"/>
      <c r="GO215" s="125"/>
      <c r="GP215" s="125"/>
      <c r="GQ215" s="125"/>
      <c r="GR215" s="125"/>
      <c r="GS215" s="125"/>
      <c r="GT215" s="125"/>
      <c r="GU215" s="125"/>
      <c r="GV215" s="125"/>
      <c r="GW215" s="125"/>
      <c r="GX215" s="125"/>
      <c r="GY215" s="125"/>
      <c r="GZ215" s="125"/>
      <c r="HA215" s="125"/>
      <c r="HB215" s="125"/>
      <c r="HC215" s="125"/>
      <c r="HD215" s="125"/>
      <c r="HE215" s="125"/>
      <c r="HF215" s="125"/>
      <c r="HG215" s="125"/>
      <c r="HH215" s="125"/>
      <c r="HI215" s="125"/>
      <c r="HJ215" s="125"/>
      <c r="HK215" s="125"/>
      <c r="HL215" s="125"/>
      <c r="HM215" s="125"/>
      <c r="HN215" s="125"/>
      <c r="HO215" s="125"/>
      <c r="HP215" s="125"/>
      <c r="HQ215" s="125"/>
      <c r="HR215" s="125"/>
      <c r="HS215" s="125"/>
      <c r="HT215" s="125"/>
      <c r="HU215" s="125"/>
      <c r="HV215" s="125"/>
      <c r="HW215" s="125"/>
      <c r="HX215" s="125"/>
      <c r="HY215" s="125"/>
      <c r="HZ215" s="125"/>
      <c r="IA215" s="125"/>
      <c r="IB215" s="125"/>
      <c r="IC215" s="125"/>
      <c r="ID215" s="125"/>
      <c r="IE215" s="125"/>
      <c r="IF215" s="125"/>
      <c r="IG215" s="125"/>
      <c r="IH215" s="125"/>
      <c r="II215" s="125"/>
      <c r="IJ215" s="125"/>
      <c r="IK215" s="125"/>
      <c r="IL215" s="125"/>
      <c r="IM215" s="125"/>
      <c r="IN215" s="125"/>
      <c r="IO215" s="125"/>
      <c r="IP215" s="125"/>
      <c r="IQ215" s="125"/>
      <c r="IR215" s="125"/>
      <c r="IS215" s="125"/>
      <c r="IT215" s="125"/>
      <c r="IU215" s="125"/>
      <c r="IV215" s="125"/>
      <c r="IW215" s="125"/>
      <c r="IX215" s="125"/>
      <c r="IY215" s="125"/>
      <c r="IZ215" s="125"/>
      <c r="JA215" s="125"/>
      <c r="JB215" s="125"/>
      <c r="JC215" s="125"/>
      <c r="JD215" s="125"/>
      <c r="JE215" s="125"/>
      <c r="JF215" s="125"/>
      <c r="JG215" s="125"/>
      <c r="JH215" s="125"/>
      <c r="JI215" s="125"/>
      <c r="JJ215" s="125"/>
      <c r="JK215" s="125"/>
      <c r="JL215" s="125"/>
      <c r="JM215" s="125"/>
      <c r="JN215" s="125"/>
      <c r="JO215" s="125"/>
      <c r="JP215" s="125"/>
      <c r="JQ215" s="125"/>
      <c r="JR215" s="125"/>
      <c r="JS215" s="125"/>
      <c r="JT215" s="125"/>
      <c r="JU215" s="125"/>
      <c r="JV215" s="125"/>
      <c r="JW215" s="125"/>
      <c r="JX215" s="125"/>
      <c r="JY215" s="125"/>
      <c r="JZ215" s="125"/>
      <c r="KA215" s="125"/>
      <c r="KB215" s="125"/>
      <c r="KC215" s="125"/>
      <c r="KD215" s="125"/>
      <c r="KE215" s="125"/>
      <c r="KF215" s="125"/>
      <c r="KG215" s="125"/>
      <c r="KH215" s="125"/>
      <c r="KI215" s="125"/>
      <c r="KJ215" s="125"/>
      <c r="KK215" s="125"/>
      <c r="KL215" s="125"/>
      <c r="KM215" s="125"/>
      <c r="KN215" s="125"/>
      <c r="KO215" s="125"/>
      <c r="KP215" s="125"/>
      <c r="KQ215" s="125"/>
      <c r="KR215" s="125"/>
      <c r="KS215" s="125"/>
      <c r="KT215" s="125"/>
      <c r="KU215" s="125"/>
      <c r="KV215" s="125"/>
      <c r="KW215" s="125"/>
      <c r="KX215" s="125"/>
      <c r="KY215" s="125"/>
      <c r="KZ215" s="125"/>
      <c r="LA215" s="125"/>
      <c r="LB215" s="125"/>
      <c r="LC215" s="125"/>
      <c r="LD215" s="125"/>
      <c r="LE215" s="125"/>
      <c r="LF215" s="125"/>
      <c r="LG215" s="125"/>
      <c r="LH215" s="125"/>
      <c r="LI215" s="125"/>
      <c r="LJ215" s="125"/>
      <c r="LK215" s="125"/>
      <c r="LL215" s="125"/>
      <c r="LM215" s="125"/>
      <c r="LN215" s="125"/>
      <c r="LO215" s="125"/>
      <c r="LP215" s="125"/>
      <c r="LQ215" s="125"/>
      <c r="LR215" s="125"/>
      <c r="LS215" s="125"/>
      <c r="LT215" s="125"/>
      <c r="LU215" s="125"/>
      <c r="LV215" s="125"/>
      <c r="LW215" s="125"/>
      <c r="LX215" s="125"/>
      <c r="LY215" s="125"/>
      <c r="LZ215" s="125"/>
      <c r="MA215" s="125"/>
      <c r="MB215" s="125"/>
      <c r="MC215" s="125"/>
      <c r="MD215" s="125"/>
      <c r="ME215" s="125"/>
      <c r="MF215" s="125"/>
      <c r="MG215" s="125"/>
      <c r="MH215" s="125"/>
      <c r="MI215" s="125"/>
      <c r="MJ215" s="125"/>
      <c r="MK215" s="125"/>
      <c r="ML215" s="125"/>
      <c r="MM215" s="125"/>
      <c r="MN215" s="125"/>
      <c r="MO215" s="125"/>
      <c r="MP215" s="125"/>
      <c r="MQ215" s="125"/>
      <c r="MR215" s="125"/>
      <c r="MS215" s="125"/>
      <c r="MT215" s="125"/>
      <c r="MU215" s="125"/>
      <c r="MV215" s="125"/>
      <c r="MW215" s="125"/>
      <c r="MX215" s="125"/>
      <c r="MY215" s="125"/>
      <c r="MZ215" s="125"/>
      <c r="NA215" s="125"/>
      <c r="NB215" s="125"/>
      <c r="NC215" s="125"/>
      <c r="ND215" s="125"/>
      <c r="NE215" s="125"/>
      <c r="NF215" s="125"/>
      <c r="NG215" s="125"/>
      <c r="NH215" s="125"/>
      <c r="NI215" s="125"/>
      <c r="NJ215" s="125"/>
      <c r="NK215" s="125"/>
      <c r="NL215" s="125"/>
      <c r="NM215" s="125"/>
      <c r="NN215" s="125"/>
      <c r="NO215" s="125"/>
      <c r="NP215" s="125"/>
      <c r="NQ215" s="125"/>
      <c r="NR215" s="125"/>
      <c r="NS215" s="125"/>
      <c r="NT215" s="125"/>
      <c r="NU215" s="125"/>
      <c r="NV215" s="125"/>
      <c r="NW215" s="125"/>
      <c r="NX215" s="125"/>
      <c r="NY215" s="125"/>
      <c r="NZ215" s="125"/>
      <c r="OA215" s="125"/>
      <c r="OB215" s="125"/>
      <c r="OC215" s="125"/>
      <c r="OD215" s="125"/>
      <c r="OE215" s="125"/>
      <c r="OF215" s="125"/>
      <c r="OG215" s="125"/>
      <c r="OH215" s="125"/>
      <c r="OI215" s="125"/>
      <c r="OJ215" s="125"/>
      <c r="OK215" s="125"/>
      <c r="OL215" s="125"/>
      <c r="OM215" s="125"/>
      <c r="ON215" s="125"/>
      <c r="OO215" s="125"/>
      <c r="OP215" s="125"/>
      <c r="OQ215" s="125"/>
      <c r="OR215" s="125"/>
      <c r="OS215" s="125"/>
      <c r="OT215" s="125"/>
      <c r="OU215" s="125"/>
      <c r="OV215" s="125"/>
      <c r="OW215" s="125"/>
      <c r="OX215" s="125"/>
      <c r="OY215" s="125"/>
      <c r="OZ215" s="125"/>
      <c r="PA215" s="125"/>
      <c r="PB215" s="125"/>
      <c r="PC215" s="125"/>
      <c r="PD215" s="125"/>
      <c r="PE215" s="125"/>
      <c r="PF215" s="125"/>
      <c r="PG215" s="125"/>
      <c r="PH215" s="125"/>
      <c r="PI215" s="125"/>
      <c r="PJ215" s="125"/>
      <c r="PK215" s="125"/>
      <c r="PL215" s="125"/>
      <c r="PM215" s="125"/>
      <c r="PN215" s="125"/>
      <c r="PO215" s="125"/>
      <c r="PP215" s="125"/>
      <c r="PQ215" s="125"/>
      <c r="PR215" s="125"/>
      <c r="PS215" s="125"/>
      <c r="PT215" s="125"/>
      <c r="PU215" s="125"/>
      <c r="PV215" s="125"/>
      <c r="PW215" s="125"/>
      <c r="PX215" s="125"/>
      <c r="PY215" s="125"/>
      <c r="PZ215" s="125"/>
      <c r="QA215" s="125"/>
      <c r="QB215" s="125"/>
      <c r="QC215" s="125"/>
      <c r="QD215" s="125"/>
      <c r="QE215" s="125"/>
      <c r="QF215" s="125"/>
      <c r="QG215" s="125"/>
      <c r="QH215" s="125"/>
      <c r="QI215" s="125"/>
      <c r="QJ215" s="125"/>
      <c r="QK215" s="125"/>
      <c r="QL215" s="125"/>
      <c r="QM215" s="125"/>
      <c r="QN215" s="125"/>
      <c r="QO215" s="125"/>
      <c r="QP215" s="125"/>
      <c r="QQ215" s="125"/>
      <c r="QR215" s="125"/>
      <c r="QS215" s="125"/>
      <c r="QT215" s="125"/>
      <c r="QU215" s="125"/>
      <c r="QV215" s="125"/>
      <c r="QW215" s="125"/>
      <c r="QX215" s="125"/>
      <c r="QY215" s="125"/>
      <c r="QZ215" s="125"/>
      <c r="RA215" s="125"/>
      <c r="RB215" s="125"/>
      <c r="RC215" s="125"/>
      <c r="RD215" s="125"/>
      <c r="RE215" s="125"/>
      <c r="RF215" s="125"/>
      <c r="RG215" s="125"/>
      <c r="RH215" s="125"/>
      <c r="RI215" s="125"/>
      <c r="RJ215" s="125"/>
      <c r="RK215" s="125"/>
      <c r="RL215" s="125"/>
      <c r="RM215" s="125"/>
      <c r="RN215" s="125"/>
      <c r="RO215" s="125"/>
      <c r="RP215" s="125"/>
      <c r="RQ215" s="125"/>
      <c r="RR215" s="125"/>
      <c r="RS215" s="125"/>
      <c r="RT215" s="125"/>
      <c r="RU215" s="125"/>
      <c r="RV215" s="125"/>
      <c r="RW215" s="125"/>
      <c r="RX215" s="125"/>
      <c r="RY215" s="125"/>
      <c r="RZ215" s="125"/>
      <c r="SA215" s="125"/>
      <c r="SB215" s="125"/>
      <c r="SC215" s="125"/>
      <c r="SD215" s="125"/>
      <c r="SE215" s="125"/>
      <c r="SF215" s="125"/>
      <c r="SG215" s="125"/>
      <c r="SH215" s="125"/>
      <c r="SI215" s="125"/>
      <c r="SJ215" s="125"/>
      <c r="SK215" s="125"/>
      <c r="SL215" s="125"/>
      <c r="SM215" s="125"/>
      <c r="SN215" s="125"/>
      <c r="SO215" s="125"/>
      <c r="SP215" s="125"/>
      <c r="SQ215" s="125"/>
      <c r="SR215" s="125"/>
      <c r="SS215" s="125"/>
      <c r="ST215" s="125"/>
      <c r="SU215" s="125"/>
      <c r="SV215" s="125"/>
      <c r="SW215" s="125"/>
      <c r="SX215" s="125"/>
      <c r="SY215" s="125"/>
      <c r="SZ215" s="125"/>
      <c r="TA215" s="125"/>
      <c r="TB215" s="125"/>
      <c r="TC215" s="125"/>
      <c r="TD215" s="125"/>
      <c r="TE215" s="125"/>
      <c r="TF215" s="125"/>
      <c r="TG215" s="125"/>
      <c r="TH215" s="125"/>
      <c r="TI215" s="125"/>
      <c r="TJ215" s="125"/>
      <c r="TK215" s="125"/>
      <c r="TL215" s="125"/>
      <c r="TM215" s="125"/>
      <c r="TN215" s="125"/>
      <c r="TO215" s="125"/>
      <c r="TP215" s="125"/>
      <c r="TQ215" s="125"/>
      <c r="TR215" s="125"/>
      <c r="TS215" s="125"/>
      <c r="TT215" s="125"/>
      <c r="TU215" s="125"/>
      <c r="TV215" s="125"/>
      <c r="TW215" s="125"/>
      <c r="TX215" s="125"/>
      <c r="TY215" s="125"/>
      <c r="TZ215" s="125"/>
      <c r="UA215" s="125"/>
      <c r="UB215" s="125"/>
      <c r="UC215" s="125"/>
      <c r="UD215" s="125"/>
      <c r="UE215" s="125"/>
      <c r="UF215" s="125"/>
      <c r="UG215" s="125"/>
      <c r="UH215" s="125"/>
      <c r="UI215" s="125"/>
      <c r="UJ215" s="125"/>
      <c r="UK215" s="125"/>
      <c r="UL215" s="125"/>
      <c r="UM215" s="125"/>
      <c r="UN215" s="125"/>
      <c r="UO215" s="125"/>
      <c r="UP215" s="125"/>
      <c r="UQ215" s="125"/>
      <c r="UR215" s="125"/>
      <c r="US215" s="125"/>
      <c r="UT215" s="125"/>
      <c r="UU215" s="125"/>
      <c r="UV215" s="125"/>
      <c r="UW215" s="125"/>
      <c r="UX215" s="125"/>
      <c r="UY215" s="125"/>
      <c r="UZ215" s="125"/>
      <c r="VA215" s="125"/>
      <c r="VB215" s="125"/>
      <c r="VC215" s="125"/>
      <c r="VD215" s="125"/>
      <c r="VE215" s="125"/>
      <c r="VF215" s="125"/>
      <c r="VG215" s="125"/>
      <c r="VH215" s="125"/>
      <c r="VI215" s="125"/>
      <c r="VJ215" s="125"/>
      <c r="VK215" s="125"/>
      <c r="VL215" s="125"/>
      <c r="VM215" s="125"/>
      <c r="VN215" s="125"/>
      <c r="VO215" s="125"/>
      <c r="VP215" s="125"/>
      <c r="VQ215" s="125"/>
      <c r="VR215" s="125"/>
      <c r="VS215" s="125"/>
      <c r="VT215" s="125"/>
      <c r="VU215" s="125"/>
      <c r="VV215" s="125"/>
      <c r="VW215" s="125"/>
      <c r="VX215" s="125"/>
      <c r="VY215" s="125"/>
      <c r="VZ215" s="125"/>
      <c r="WA215" s="125"/>
      <c r="WB215" s="125"/>
      <c r="WC215" s="125"/>
      <c r="WD215" s="125"/>
      <c r="WE215" s="125"/>
      <c r="WF215" s="125"/>
      <c r="WG215" s="125"/>
      <c r="WH215" s="125"/>
      <c r="WI215" s="125"/>
      <c r="WJ215" s="125"/>
      <c r="WK215" s="125"/>
      <c r="WL215" s="125"/>
      <c r="WM215" s="125"/>
      <c r="WN215" s="125"/>
      <c r="WO215" s="125"/>
      <c r="WP215" s="125"/>
      <c r="WQ215" s="125"/>
      <c r="WR215" s="125"/>
      <c r="WS215" s="125"/>
      <c r="WT215" s="125"/>
      <c r="WU215" s="125"/>
      <c r="WV215" s="125"/>
      <c r="WW215" s="125"/>
      <c r="WX215" s="125"/>
      <c r="WY215" s="125"/>
      <c r="WZ215" s="125"/>
      <c r="XA215" s="125"/>
      <c r="XB215" s="125"/>
      <c r="XC215" s="125"/>
      <c r="XD215" s="125"/>
      <c r="XE215" s="125"/>
      <c r="XF215" s="125"/>
      <c r="XG215" s="125"/>
      <c r="XH215" s="125"/>
      <c r="XI215" s="125"/>
      <c r="XJ215" s="125"/>
      <c r="XK215" s="125"/>
      <c r="XL215" s="125"/>
      <c r="XM215" s="125"/>
      <c r="XN215" s="125"/>
      <c r="XO215" s="125"/>
      <c r="XP215" s="125"/>
      <c r="XQ215" s="125"/>
      <c r="XR215" s="125"/>
      <c r="XS215" s="125"/>
      <c r="XT215" s="125"/>
      <c r="XU215" s="125"/>
      <c r="XV215" s="125"/>
      <c r="XW215" s="125"/>
      <c r="XX215" s="125"/>
      <c r="XY215" s="125"/>
      <c r="XZ215" s="125"/>
      <c r="YA215" s="125"/>
      <c r="YB215" s="125"/>
      <c r="YC215" s="125"/>
      <c r="YD215" s="125"/>
      <c r="YE215" s="125"/>
      <c r="YF215" s="125"/>
      <c r="YG215" s="125"/>
      <c r="YH215" s="125"/>
      <c r="YI215" s="125"/>
      <c r="YJ215" s="125"/>
      <c r="YK215" s="125"/>
      <c r="YL215" s="125"/>
      <c r="YM215" s="125"/>
      <c r="YN215" s="125"/>
      <c r="YO215" s="125"/>
      <c r="YP215" s="125"/>
      <c r="YQ215" s="125"/>
      <c r="YR215" s="125"/>
      <c r="YS215" s="125"/>
      <c r="YT215" s="125"/>
      <c r="YU215" s="125"/>
      <c r="YV215" s="125"/>
      <c r="YW215" s="125"/>
      <c r="YX215" s="125"/>
      <c r="YY215" s="125"/>
      <c r="YZ215" s="125"/>
      <c r="ZA215" s="125"/>
      <c r="ZB215" s="125"/>
      <c r="ZC215" s="125"/>
      <c r="ZD215" s="125"/>
      <c r="ZE215" s="125"/>
      <c r="ZF215" s="125"/>
      <c r="ZG215" s="125"/>
      <c r="ZH215" s="125"/>
      <c r="ZI215" s="125"/>
      <c r="ZJ215" s="125"/>
      <c r="ZK215" s="125"/>
      <c r="ZL215" s="125"/>
      <c r="ZM215" s="125"/>
      <c r="ZN215" s="125"/>
      <c r="ZO215" s="125"/>
      <c r="ZP215" s="125"/>
      <c r="ZQ215" s="125"/>
      <c r="ZR215" s="125"/>
      <c r="ZS215" s="125"/>
      <c r="ZT215" s="125"/>
      <c r="ZU215" s="125"/>
      <c r="ZV215" s="125"/>
      <c r="ZW215" s="125"/>
      <c r="ZX215" s="125"/>
      <c r="ZY215" s="125"/>
      <c r="ZZ215" s="125"/>
      <c r="AAA215" s="125"/>
      <c r="AAB215" s="125"/>
      <c r="AAC215" s="125"/>
      <c r="AAD215" s="125"/>
      <c r="AAE215" s="125"/>
      <c r="AAF215" s="125"/>
      <c r="AAG215" s="125"/>
      <c r="AAH215" s="125"/>
      <c r="AAI215" s="125"/>
      <c r="AAJ215" s="125"/>
      <c r="AAK215" s="125"/>
      <c r="AAL215" s="125"/>
      <c r="AAM215" s="125"/>
      <c r="AAN215" s="125"/>
      <c r="AAO215" s="125"/>
      <c r="AAP215" s="125"/>
      <c r="AAQ215" s="125"/>
      <c r="AAR215" s="125"/>
      <c r="AAS215" s="125"/>
      <c r="AAT215" s="125"/>
      <c r="AAU215" s="125"/>
      <c r="AAV215" s="125"/>
      <c r="AAW215" s="125"/>
      <c r="AAX215" s="125"/>
      <c r="AAY215" s="125"/>
      <c r="AAZ215" s="125"/>
      <c r="ABA215" s="125"/>
      <c r="ABB215" s="125"/>
      <c r="ABC215" s="125"/>
      <c r="ABD215" s="125"/>
      <c r="ABE215" s="125"/>
      <c r="ABF215" s="125"/>
      <c r="ABG215" s="125"/>
      <c r="ABH215" s="125"/>
      <c r="ABI215" s="125"/>
      <c r="ABJ215" s="125"/>
      <c r="ABK215" s="125"/>
      <c r="ABL215" s="125"/>
      <c r="ABM215" s="125"/>
      <c r="ABN215" s="125"/>
      <c r="ABO215" s="125"/>
      <c r="ABP215" s="125"/>
      <c r="ABQ215" s="125"/>
      <c r="ABR215" s="125"/>
      <c r="ABS215" s="125"/>
      <c r="ABT215" s="125"/>
      <c r="ABU215" s="125"/>
      <c r="ABV215" s="125"/>
      <c r="ABW215" s="125"/>
      <c r="ABX215" s="125"/>
      <c r="ABY215" s="125"/>
      <c r="ABZ215" s="125"/>
      <c r="ACA215" s="125"/>
      <c r="ACB215" s="125"/>
      <c r="ACC215" s="125"/>
      <c r="ACD215" s="125"/>
      <c r="ACE215" s="125"/>
      <c r="ACF215" s="125"/>
      <c r="ACG215" s="125"/>
      <c r="ACH215" s="125"/>
      <c r="ACI215" s="125"/>
      <c r="ACJ215" s="125"/>
      <c r="ACK215" s="125"/>
      <c r="ACL215" s="125"/>
      <c r="ACM215" s="125"/>
      <c r="ACN215" s="125"/>
      <c r="ACO215" s="125"/>
      <c r="ACP215" s="125"/>
      <c r="ACQ215" s="125"/>
      <c r="ACR215" s="125"/>
      <c r="ACS215" s="125"/>
      <c r="ACT215" s="125"/>
      <c r="ACU215" s="125"/>
      <c r="ACV215" s="125"/>
      <c r="ACW215" s="125"/>
      <c r="ACX215" s="125"/>
      <c r="ACY215" s="125"/>
      <c r="ACZ215" s="125"/>
      <c r="ADA215" s="125"/>
      <c r="ADB215" s="125"/>
      <c r="ADC215" s="125"/>
      <c r="ADD215" s="125"/>
      <c r="ADE215" s="125"/>
      <c r="ADF215" s="125"/>
      <c r="ADG215" s="125"/>
      <c r="ADH215" s="125"/>
      <c r="ADI215" s="125"/>
      <c r="ADJ215" s="125"/>
      <c r="ADK215" s="125"/>
      <c r="ADL215" s="125"/>
      <c r="ADM215" s="125"/>
      <c r="ADN215" s="125"/>
      <c r="ADO215" s="125"/>
      <c r="ADP215" s="125"/>
      <c r="ADQ215" s="125"/>
      <c r="ADR215" s="125"/>
      <c r="ADS215" s="125"/>
      <c r="ADT215" s="125"/>
      <c r="ADU215" s="125"/>
      <c r="ADV215" s="125"/>
      <c r="ADW215" s="125"/>
      <c r="ADX215" s="125"/>
      <c r="ADY215" s="125"/>
      <c r="ADZ215" s="125"/>
      <c r="AEA215" s="125"/>
      <c r="AEB215" s="125"/>
      <c r="AEC215" s="125"/>
      <c r="AED215" s="125"/>
      <c r="AEE215" s="125"/>
      <c r="AEF215" s="125"/>
      <c r="AEG215" s="125"/>
      <c r="AEH215" s="125"/>
      <c r="AEI215" s="125"/>
      <c r="AEJ215" s="125"/>
      <c r="AEK215" s="125"/>
      <c r="AEL215" s="125"/>
      <c r="AEM215" s="125"/>
      <c r="AEN215" s="125"/>
      <c r="AEO215" s="125"/>
      <c r="AEP215" s="125"/>
      <c r="AEQ215" s="125"/>
      <c r="AER215" s="125"/>
      <c r="AES215" s="125"/>
      <c r="AET215" s="125"/>
      <c r="AEU215" s="125"/>
      <c r="AEV215" s="125"/>
      <c r="AEW215" s="125"/>
      <c r="AEX215" s="125"/>
      <c r="AEY215" s="125"/>
      <c r="AEZ215" s="125"/>
      <c r="AFA215" s="125"/>
      <c r="AFB215" s="125"/>
      <c r="AFC215" s="125"/>
      <c r="AFD215" s="125"/>
      <c r="AFE215" s="125"/>
      <c r="AFF215" s="125"/>
      <c r="AFG215" s="125"/>
      <c r="AFH215" s="125"/>
      <c r="AFI215" s="125"/>
      <c r="AFJ215" s="125"/>
      <c r="AFK215" s="125"/>
      <c r="AFL215" s="125"/>
      <c r="AFM215" s="125"/>
      <c r="AFN215" s="125"/>
      <c r="AFO215" s="125"/>
      <c r="AFP215" s="125"/>
      <c r="AFQ215" s="125"/>
      <c r="AFR215" s="125"/>
      <c r="AFS215" s="125"/>
      <c r="AFT215" s="125"/>
      <c r="AFU215" s="125"/>
      <c r="AFV215" s="125"/>
      <c r="AFW215" s="125"/>
      <c r="AFX215" s="125"/>
      <c r="AFY215" s="125"/>
      <c r="AFZ215" s="125"/>
      <c r="AGA215" s="125"/>
      <c r="AGB215" s="125"/>
      <c r="AGC215" s="125"/>
      <c r="AGD215" s="125"/>
      <c r="AGE215" s="125"/>
      <c r="AGF215" s="125"/>
      <c r="AGG215" s="125"/>
      <c r="AGH215" s="125"/>
      <c r="AGI215" s="125"/>
      <c r="AGJ215" s="125"/>
      <c r="AGK215" s="125"/>
      <c r="AGL215" s="125"/>
      <c r="AGM215" s="125"/>
      <c r="AGN215" s="125"/>
      <c r="AGO215" s="125"/>
      <c r="AGP215" s="125"/>
      <c r="AGQ215" s="125"/>
      <c r="AGR215" s="125"/>
      <c r="AGS215" s="125"/>
      <c r="AGT215" s="125"/>
      <c r="AGU215" s="125"/>
      <c r="AGV215" s="125"/>
      <c r="AGW215" s="125"/>
      <c r="AGX215" s="125"/>
      <c r="AGY215" s="125"/>
      <c r="AGZ215" s="125"/>
      <c r="AHA215" s="125"/>
      <c r="AHB215" s="125"/>
      <c r="AHC215" s="125"/>
      <c r="AHD215" s="125"/>
      <c r="AHE215" s="125"/>
      <c r="AHF215" s="125"/>
      <c r="AHG215" s="125"/>
      <c r="AHH215" s="125"/>
      <c r="AHI215" s="125"/>
      <c r="AHJ215" s="125"/>
      <c r="AHK215" s="125"/>
      <c r="AHL215" s="125"/>
      <c r="AHM215" s="125"/>
      <c r="AHN215" s="125"/>
      <c r="AHO215" s="125"/>
      <c r="AHP215" s="125"/>
      <c r="AHQ215" s="125"/>
      <c r="AHR215" s="125"/>
      <c r="AHS215" s="125"/>
      <c r="AHT215" s="125"/>
      <c r="AHU215" s="125"/>
      <c r="AHV215" s="125"/>
      <c r="AHW215" s="125"/>
      <c r="AHX215" s="125"/>
      <c r="AHY215" s="125"/>
      <c r="AHZ215" s="125"/>
      <c r="AIA215" s="125"/>
      <c r="AIB215" s="125"/>
      <c r="AIC215" s="125"/>
      <c r="AID215" s="125"/>
      <c r="AIE215" s="125"/>
      <c r="AIF215" s="125"/>
      <c r="AIG215" s="125"/>
      <c r="AIH215" s="125"/>
      <c r="AII215" s="125"/>
      <c r="AIJ215" s="125"/>
      <c r="AIK215" s="125"/>
      <c r="AIL215" s="125"/>
      <c r="AIM215" s="125"/>
      <c r="AIN215" s="125"/>
      <c r="AIO215" s="125"/>
      <c r="AIP215" s="125"/>
      <c r="AIQ215" s="125"/>
      <c r="AIR215" s="125"/>
      <c r="AIS215" s="125"/>
      <c r="AIT215" s="125"/>
      <c r="AIU215" s="125"/>
      <c r="AIV215" s="125"/>
      <c r="AIW215" s="125"/>
      <c r="AIX215" s="125"/>
      <c r="AIY215" s="125"/>
      <c r="AIZ215" s="125"/>
      <c r="AJA215" s="125"/>
      <c r="AJB215" s="125"/>
      <c r="AJC215" s="125"/>
      <c r="AJD215" s="125"/>
      <c r="AJE215" s="125"/>
      <c r="AJF215" s="125"/>
      <c r="AJG215" s="125"/>
      <c r="AJH215" s="125"/>
      <c r="AJI215" s="125"/>
      <c r="AJJ215" s="125"/>
      <c r="AJK215" s="125"/>
      <c r="AJL215" s="125"/>
      <c r="AJM215" s="125"/>
      <c r="AJN215" s="125"/>
      <c r="AJO215" s="125"/>
      <c r="AJP215" s="125"/>
      <c r="AJQ215" s="125"/>
      <c r="AJR215" s="125"/>
      <c r="AJS215" s="125"/>
      <c r="AJT215" s="125"/>
      <c r="AJU215" s="125"/>
      <c r="AJV215" s="125"/>
      <c r="AJW215" s="125"/>
      <c r="AJX215" s="125"/>
      <c r="AJY215" s="125"/>
      <c r="AJZ215" s="125"/>
      <c r="AKA215" s="125"/>
      <c r="AKB215" s="125"/>
      <c r="AKC215" s="125"/>
      <c r="AKD215" s="125"/>
      <c r="AKE215" s="125"/>
      <c r="AKF215" s="125"/>
      <c r="AKG215" s="125"/>
      <c r="AKH215" s="125"/>
      <c r="AKI215" s="125"/>
      <c r="AKJ215" s="125"/>
      <c r="AKK215" s="125"/>
      <c r="AKL215" s="125"/>
      <c r="AKM215" s="125"/>
      <c r="AKN215" s="125"/>
      <c r="AKO215" s="125"/>
      <c r="AKP215" s="125"/>
      <c r="AKQ215" s="125"/>
      <c r="AKR215" s="125"/>
      <c r="AKS215" s="125"/>
      <c r="AKT215" s="125"/>
      <c r="AKU215" s="125"/>
      <c r="AKV215" s="125"/>
      <c r="AKW215" s="125"/>
      <c r="AKX215" s="125"/>
      <c r="AKY215" s="125"/>
      <c r="AKZ215" s="125"/>
      <c r="ALA215" s="125"/>
      <c r="ALB215" s="125"/>
      <c r="ALC215" s="125"/>
      <c r="ALD215" s="125"/>
      <c r="ALE215" s="125"/>
      <c r="ALF215" s="125"/>
      <c r="ALG215" s="125"/>
      <c r="ALH215" s="125"/>
      <c r="ALI215" s="125"/>
      <c r="ALJ215" s="125"/>
      <c r="ALK215" s="125"/>
      <c r="ALL215" s="125"/>
      <c r="ALM215" s="125"/>
      <c r="ALN215" s="125"/>
      <c r="ALO215" s="125"/>
      <c r="ALP215" s="125"/>
      <c r="ALQ215" s="125"/>
      <c r="ALR215" s="125"/>
      <c r="ALS215" s="125"/>
      <c r="ALT215" s="125"/>
      <c r="ALU215" s="125"/>
      <c r="ALV215" s="125"/>
      <c r="ALW215" s="125"/>
      <c r="ALX215" s="125"/>
    </row>
    <row r="216" spans="1:1012" x14ac:dyDescent="0.2">
      <c r="A216" s="421" t="s">
        <v>1456</v>
      </c>
      <c r="B216" s="418" t="s">
        <v>1435</v>
      </c>
      <c r="C216" s="646"/>
      <c r="D216" s="646"/>
      <c r="E216" s="213"/>
      <c r="F216" s="646"/>
      <c r="G216" s="213"/>
      <c r="H216" s="646"/>
      <c r="I216" s="213"/>
      <c r="J216" s="646"/>
      <c r="K216" s="157"/>
      <c r="L216" s="156"/>
      <c r="M216" s="159"/>
      <c r="N216" s="742"/>
      <c r="O216" s="156"/>
      <c r="P216" s="156"/>
      <c r="Q216" s="159"/>
      <c r="R216" s="213"/>
      <c r="S216" s="213"/>
      <c r="T216" s="159"/>
      <c r="U216" s="682"/>
      <c r="V216" s="766">
        <v>3</v>
      </c>
      <c r="W216" s="161"/>
      <c r="X216" s="125" t="s">
        <v>1695</v>
      </c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  <c r="AU216" s="125"/>
      <c r="AV216" s="125"/>
      <c r="AW216" s="125"/>
      <c r="AX216" s="125"/>
      <c r="AY216" s="125"/>
      <c r="AZ216" s="125"/>
      <c r="BA216" s="125"/>
      <c r="BB216" s="125"/>
      <c r="BC216" s="125"/>
      <c r="BD216" s="125"/>
      <c r="BE216" s="125"/>
      <c r="BF216" s="125"/>
      <c r="BG216" s="125"/>
      <c r="BH216" s="125"/>
      <c r="BI216" s="125"/>
      <c r="BJ216" s="125"/>
      <c r="BK216" s="125"/>
      <c r="BL216" s="125"/>
      <c r="BM216" s="125"/>
      <c r="BN216" s="125"/>
      <c r="BO216" s="125"/>
      <c r="BP216" s="125"/>
      <c r="BQ216" s="125"/>
      <c r="BR216" s="125"/>
      <c r="BS216" s="125"/>
      <c r="BT216" s="125"/>
      <c r="BU216" s="125"/>
      <c r="BV216" s="125"/>
      <c r="BW216" s="125"/>
      <c r="BX216" s="125"/>
      <c r="BY216" s="125"/>
      <c r="BZ216" s="125"/>
      <c r="CA216" s="125"/>
      <c r="CB216" s="125"/>
      <c r="CC216" s="125"/>
      <c r="CD216" s="125"/>
      <c r="CE216" s="125"/>
      <c r="CF216" s="125"/>
      <c r="CG216" s="125"/>
      <c r="CH216" s="125"/>
      <c r="CI216" s="125"/>
      <c r="CJ216" s="125"/>
      <c r="CK216" s="125"/>
      <c r="CL216" s="125"/>
      <c r="CM216" s="125"/>
      <c r="CN216" s="125"/>
      <c r="CO216" s="125"/>
      <c r="CP216" s="125"/>
      <c r="CQ216" s="125"/>
      <c r="CR216" s="125"/>
      <c r="CS216" s="125"/>
      <c r="CT216" s="125"/>
      <c r="CU216" s="125"/>
      <c r="CV216" s="125"/>
      <c r="CW216" s="125"/>
      <c r="CX216" s="125"/>
      <c r="CY216" s="125"/>
      <c r="CZ216" s="125"/>
      <c r="DA216" s="125"/>
      <c r="DB216" s="125"/>
      <c r="DC216" s="125"/>
      <c r="DD216" s="125"/>
      <c r="DE216" s="125"/>
      <c r="DF216" s="125"/>
      <c r="DG216" s="125"/>
      <c r="DH216" s="125"/>
      <c r="DI216" s="125"/>
      <c r="DJ216" s="125"/>
      <c r="DK216" s="125"/>
      <c r="DL216" s="125"/>
      <c r="DM216" s="125"/>
      <c r="DN216" s="125"/>
      <c r="DO216" s="125"/>
      <c r="DP216" s="125"/>
      <c r="DQ216" s="125"/>
      <c r="DR216" s="125"/>
      <c r="DS216" s="125"/>
      <c r="DT216" s="125"/>
      <c r="DU216" s="125"/>
      <c r="DV216" s="125"/>
      <c r="DW216" s="125"/>
      <c r="DX216" s="125"/>
      <c r="DY216" s="125"/>
      <c r="DZ216" s="125"/>
      <c r="EA216" s="125"/>
      <c r="EB216" s="125"/>
      <c r="EC216" s="125"/>
      <c r="ED216" s="125"/>
      <c r="EE216" s="125"/>
      <c r="EF216" s="125"/>
      <c r="EG216" s="125"/>
      <c r="EH216" s="125"/>
      <c r="EI216" s="125"/>
      <c r="EJ216" s="125"/>
      <c r="EK216" s="125"/>
      <c r="EL216" s="125"/>
      <c r="EM216" s="125"/>
      <c r="EN216" s="125"/>
      <c r="EO216" s="125"/>
      <c r="EP216" s="125"/>
      <c r="EQ216" s="125"/>
      <c r="ER216" s="125"/>
      <c r="ES216" s="125"/>
      <c r="ET216" s="125"/>
      <c r="EU216" s="125"/>
      <c r="EV216" s="125"/>
      <c r="EW216" s="125"/>
      <c r="EX216" s="125"/>
      <c r="EY216" s="125"/>
      <c r="EZ216" s="125"/>
      <c r="FA216" s="125"/>
      <c r="FB216" s="125"/>
      <c r="FC216" s="125"/>
      <c r="FD216" s="125"/>
      <c r="FE216" s="125"/>
      <c r="FF216" s="125"/>
      <c r="FG216" s="125"/>
      <c r="FH216" s="125"/>
      <c r="FI216" s="125"/>
      <c r="FJ216" s="125"/>
      <c r="FK216" s="125"/>
      <c r="FL216" s="125"/>
      <c r="FM216" s="125"/>
      <c r="FN216" s="125"/>
      <c r="FO216" s="125"/>
      <c r="FP216" s="125"/>
      <c r="FQ216" s="125"/>
      <c r="FR216" s="125"/>
      <c r="FS216" s="125"/>
      <c r="FT216" s="125"/>
      <c r="FU216" s="125"/>
      <c r="FV216" s="125"/>
      <c r="FW216" s="125"/>
      <c r="FX216" s="125"/>
      <c r="FY216" s="125"/>
      <c r="FZ216" s="125"/>
      <c r="GA216" s="125"/>
      <c r="GB216" s="125"/>
      <c r="GC216" s="125"/>
      <c r="GD216" s="125"/>
      <c r="GE216" s="125"/>
      <c r="GF216" s="125"/>
      <c r="GG216" s="125"/>
      <c r="GH216" s="125"/>
      <c r="GI216" s="125"/>
      <c r="GJ216" s="125"/>
      <c r="GK216" s="125"/>
      <c r="GL216" s="125"/>
      <c r="GM216" s="125"/>
      <c r="GN216" s="125"/>
      <c r="GO216" s="125"/>
      <c r="GP216" s="125"/>
      <c r="GQ216" s="125"/>
      <c r="GR216" s="125"/>
      <c r="GS216" s="125"/>
      <c r="GT216" s="125"/>
      <c r="GU216" s="125"/>
      <c r="GV216" s="125"/>
      <c r="GW216" s="125"/>
      <c r="GX216" s="125"/>
      <c r="GY216" s="125"/>
      <c r="GZ216" s="125"/>
      <c r="HA216" s="125"/>
      <c r="HB216" s="125"/>
      <c r="HC216" s="125"/>
      <c r="HD216" s="125"/>
      <c r="HE216" s="125"/>
      <c r="HF216" s="125"/>
      <c r="HG216" s="125"/>
      <c r="HH216" s="125"/>
      <c r="HI216" s="125"/>
      <c r="HJ216" s="125"/>
      <c r="HK216" s="125"/>
      <c r="HL216" s="125"/>
      <c r="HM216" s="125"/>
      <c r="HN216" s="125"/>
      <c r="HO216" s="125"/>
      <c r="HP216" s="125"/>
      <c r="HQ216" s="125"/>
      <c r="HR216" s="125"/>
      <c r="HS216" s="125"/>
      <c r="HT216" s="125"/>
      <c r="HU216" s="125"/>
      <c r="HV216" s="125"/>
      <c r="HW216" s="125"/>
      <c r="HX216" s="125"/>
      <c r="HY216" s="125"/>
      <c r="HZ216" s="125"/>
      <c r="IA216" s="125"/>
      <c r="IB216" s="125"/>
      <c r="IC216" s="125"/>
      <c r="ID216" s="125"/>
      <c r="IE216" s="125"/>
      <c r="IF216" s="125"/>
      <c r="IG216" s="125"/>
      <c r="IH216" s="125"/>
      <c r="II216" s="125"/>
      <c r="IJ216" s="125"/>
      <c r="IK216" s="125"/>
      <c r="IL216" s="125"/>
      <c r="IM216" s="125"/>
      <c r="IN216" s="125"/>
      <c r="IO216" s="125"/>
      <c r="IP216" s="125"/>
      <c r="IQ216" s="125"/>
      <c r="IR216" s="125"/>
      <c r="IS216" s="125"/>
      <c r="IT216" s="125"/>
      <c r="IU216" s="125"/>
      <c r="IV216" s="125"/>
      <c r="IW216" s="125"/>
      <c r="IX216" s="125"/>
      <c r="IY216" s="125"/>
      <c r="IZ216" s="125"/>
      <c r="JA216" s="125"/>
      <c r="JB216" s="125"/>
      <c r="JC216" s="125"/>
      <c r="JD216" s="125"/>
      <c r="JE216" s="125"/>
      <c r="JF216" s="125"/>
      <c r="JG216" s="125"/>
      <c r="JH216" s="125"/>
      <c r="JI216" s="125"/>
      <c r="JJ216" s="125"/>
      <c r="JK216" s="125"/>
      <c r="JL216" s="125"/>
      <c r="JM216" s="125"/>
      <c r="JN216" s="125"/>
      <c r="JO216" s="125"/>
      <c r="JP216" s="125"/>
      <c r="JQ216" s="125"/>
      <c r="JR216" s="125"/>
      <c r="JS216" s="125"/>
      <c r="JT216" s="125"/>
      <c r="JU216" s="125"/>
      <c r="JV216" s="125"/>
      <c r="JW216" s="125"/>
      <c r="JX216" s="125"/>
      <c r="JY216" s="125"/>
      <c r="JZ216" s="125"/>
      <c r="KA216" s="125"/>
      <c r="KB216" s="125"/>
      <c r="KC216" s="125"/>
      <c r="KD216" s="125"/>
      <c r="KE216" s="125"/>
      <c r="KF216" s="125"/>
      <c r="KG216" s="125"/>
      <c r="KH216" s="125"/>
      <c r="KI216" s="125"/>
      <c r="KJ216" s="125"/>
      <c r="KK216" s="125"/>
      <c r="KL216" s="125"/>
      <c r="KM216" s="125"/>
      <c r="KN216" s="125"/>
      <c r="KO216" s="125"/>
      <c r="KP216" s="125"/>
      <c r="KQ216" s="125"/>
      <c r="KR216" s="125"/>
      <c r="KS216" s="125"/>
      <c r="KT216" s="125"/>
      <c r="KU216" s="125"/>
      <c r="KV216" s="125"/>
      <c r="KW216" s="125"/>
      <c r="KX216" s="125"/>
      <c r="KY216" s="125"/>
      <c r="KZ216" s="125"/>
      <c r="LA216" s="125"/>
      <c r="LB216" s="125"/>
      <c r="LC216" s="125"/>
      <c r="LD216" s="125"/>
      <c r="LE216" s="125"/>
      <c r="LF216" s="125"/>
      <c r="LG216" s="125"/>
      <c r="LH216" s="125"/>
      <c r="LI216" s="125"/>
      <c r="LJ216" s="125"/>
      <c r="LK216" s="125"/>
      <c r="LL216" s="125"/>
      <c r="LM216" s="125"/>
      <c r="LN216" s="125"/>
      <c r="LO216" s="125"/>
      <c r="LP216" s="125"/>
      <c r="LQ216" s="125"/>
      <c r="LR216" s="125"/>
      <c r="LS216" s="125"/>
      <c r="LT216" s="125"/>
      <c r="LU216" s="125"/>
      <c r="LV216" s="125"/>
      <c r="LW216" s="125"/>
      <c r="LX216" s="125"/>
      <c r="LY216" s="125"/>
      <c r="LZ216" s="125"/>
      <c r="MA216" s="125"/>
      <c r="MB216" s="125"/>
      <c r="MC216" s="125"/>
      <c r="MD216" s="125"/>
      <c r="ME216" s="125"/>
      <c r="MF216" s="125"/>
      <c r="MG216" s="125"/>
      <c r="MH216" s="125"/>
      <c r="MI216" s="125"/>
      <c r="MJ216" s="125"/>
      <c r="MK216" s="125"/>
      <c r="ML216" s="125"/>
      <c r="MM216" s="125"/>
      <c r="MN216" s="125"/>
      <c r="MO216" s="125"/>
      <c r="MP216" s="125"/>
      <c r="MQ216" s="125"/>
      <c r="MR216" s="125"/>
      <c r="MS216" s="125"/>
      <c r="MT216" s="125"/>
      <c r="MU216" s="125"/>
      <c r="MV216" s="125"/>
      <c r="MW216" s="125"/>
      <c r="MX216" s="125"/>
      <c r="MY216" s="125"/>
      <c r="MZ216" s="125"/>
      <c r="NA216" s="125"/>
      <c r="NB216" s="125"/>
      <c r="NC216" s="125"/>
      <c r="ND216" s="125"/>
      <c r="NE216" s="125"/>
      <c r="NF216" s="125"/>
      <c r="NG216" s="125"/>
      <c r="NH216" s="125"/>
      <c r="NI216" s="125"/>
      <c r="NJ216" s="125"/>
      <c r="NK216" s="125"/>
      <c r="NL216" s="125"/>
      <c r="NM216" s="125"/>
      <c r="NN216" s="125"/>
      <c r="NO216" s="125"/>
      <c r="NP216" s="125"/>
      <c r="NQ216" s="125"/>
      <c r="NR216" s="125"/>
      <c r="NS216" s="125"/>
      <c r="NT216" s="125"/>
      <c r="NU216" s="125"/>
      <c r="NV216" s="125"/>
      <c r="NW216" s="125"/>
      <c r="NX216" s="125"/>
      <c r="NY216" s="125"/>
      <c r="NZ216" s="125"/>
      <c r="OA216" s="125"/>
      <c r="OB216" s="125"/>
      <c r="OC216" s="125"/>
      <c r="OD216" s="125"/>
      <c r="OE216" s="125"/>
      <c r="OF216" s="125"/>
      <c r="OG216" s="125"/>
      <c r="OH216" s="125"/>
      <c r="OI216" s="125"/>
      <c r="OJ216" s="125"/>
      <c r="OK216" s="125"/>
      <c r="OL216" s="125"/>
      <c r="OM216" s="125"/>
      <c r="ON216" s="125"/>
      <c r="OO216" s="125"/>
      <c r="OP216" s="125"/>
      <c r="OQ216" s="125"/>
      <c r="OR216" s="125"/>
      <c r="OS216" s="125"/>
      <c r="OT216" s="125"/>
      <c r="OU216" s="125"/>
      <c r="OV216" s="125"/>
      <c r="OW216" s="125"/>
      <c r="OX216" s="125"/>
      <c r="OY216" s="125"/>
      <c r="OZ216" s="125"/>
      <c r="PA216" s="125"/>
      <c r="PB216" s="125"/>
      <c r="PC216" s="125"/>
      <c r="PD216" s="125"/>
      <c r="PE216" s="125"/>
      <c r="PF216" s="125"/>
      <c r="PG216" s="125"/>
      <c r="PH216" s="125"/>
      <c r="PI216" s="125"/>
      <c r="PJ216" s="125"/>
      <c r="PK216" s="125"/>
      <c r="PL216" s="125"/>
      <c r="PM216" s="125"/>
      <c r="PN216" s="125"/>
      <c r="PO216" s="125"/>
      <c r="PP216" s="125"/>
      <c r="PQ216" s="125"/>
      <c r="PR216" s="125"/>
      <c r="PS216" s="125"/>
      <c r="PT216" s="125"/>
      <c r="PU216" s="125"/>
      <c r="PV216" s="125"/>
      <c r="PW216" s="125"/>
      <c r="PX216" s="125"/>
      <c r="PY216" s="125"/>
      <c r="PZ216" s="125"/>
      <c r="QA216" s="125"/>
      <c r="QB216" s="125"/>
      <c r="QC216" s="125"/>
      <c r="QD216" s="125"/>
      <c r="QE216" s="125"/>
      <c r="QF216" s="125"/>
      <c r="QG216" s="125"/>
      <c r="QH216" s="125"/>
      <c r="QI216" s="125"/>
      <c r="QJ216" s="125"/>
      <c r="QK216" s="125"/>
      <c r="QL216" s="125"/>
      <c r="QM216" s="125"/>
      <c r="QN216" s="125"/>
      <c r="QO216" s="125"/>
      <c r="QP216" s="125"/>
      <c r="QQ216" s="125"/>
      <c r="QR216" s="125"/>
      <c r="QS216" s="125"/>
      <c r="QT216" s="125"/>
      <c r="QU216" s="125"/>
      <c r="QV216" s="125"/>
      <c r="QW216" s="125"/>
      <c r="QX216" s="125"/>
      <c r="QY216" s="125"/>
      <c r="QZ216" s="125"/>
      <c r="RA216" s="125"/>
      <c r="RB216" s="125"/>
      <c r="RC216" s="125"/>
      <c r="RD216" s="125"/>
      <c r="RE216" s="125"/>
      <c r="RF216" s="125"/>
      <c r="RG216" s="125"/>
      <c r="RH216" s="125"/>
      <c r="RI216" s="125"/>
      <c r="RJ216" s="125"/>
      <c r="RK216" s="125"/>
      <c r="RL216" s="125"/>
      <c r="RM216" s="125"/>
      <c r="RN216" s="125"/>
      <c r="RO216" s="125"/>
      <c r="RP216" s="125"/>
      <c r="RQ216" s="125"/>
      <c r="RR216" s="125"/>
      <c r="RS216" s="125"/>
      <c r="RT216" s="125"/>
      <c r="RU216" s="125"/>
      <c r="RV216" s="125"/>
      <c r="RW216" s="125"/>
      <c r="RX216" s="125"/>
      <c r="RY216" s="125"/>
      <c r="RZ216" s="125"/>
      <c r="SA216" s="125"/>
      <c r="SB216" s="125"/>
      <c r="SC216" s="125"/>
      <c r="SD216" s="125"/>
      <c r="SE216" s="125"/>
      <c r="SF216" s="125"/>
      <c r="SG216" s="125"/>
      <c r="SH216" s="125"/>
      <c r="SI216" s="125"/>
      <c r="SJ216" s="125"/>
      <c r="SK216" s="125"/>
      <c r="SL216" s="125"/>
      <c r="SM216" s="125"/>
      <c r="SN216" s="125"/>
      <c r="SO216" s="125"/>
      <c r="SP216" s="125"/>
      <c r="SQ216" s="125"/>
      <c r="SR216" s="125"/>
      <c r="SS216" s="125"/>
      <c r="ST216" s="125"/>
      <c r="SU216" s="125"/>
      <c r="SV216" s="125"/>
      <c r="SW216" s="125"/>
      <c r="SX216" s="125"/>
      <c r="SY216" s="125"/>
      <c r="SZ216" s="125"/>
      <c r="TA216" s="125"/>
      <c r="TB216" s="125"/>
      <c r="TC216" s="125"/>
      <c r="TD216" s="125"/>
      <c r="TE216" s="125"/>
      <c r="TF216" s="125"/>
      <c r="TG216" s="125"/>
      <c r="TH216" s="125"/>
      <c r="TI216" s="125"/>
      <c r="TJ216" s="125"/>
      <c r="TK216" s="125"/>
      <c r="TL216" s="125"/>
      <c r="TM216" s="125"/>
      <c r="TN216" s="125"/>
      <c r="TO216" s="125"/>
      <c r="TP216" s="125"/>
      <c r="TQ216" s="125"/>
      <c r="TR216" s="125"/>
      <c r="TS216" s="125"/>
      <c r="TT216" s="125"/>
      <c r="TU216" s="125"/>
      <c r="TV216" s="125"/>
      <c r="TW216" s="125"/>
      <c r="TX216" s="125"/>
      <c r="TY216" s="125"/>
      <c r="TZ216" s="125"/>
      <c r="UA216" s="125"/>
      <c r="UB216" s="125"/>
      <c r="UC216" s="125"/>
      <c r="UD216" s="125"/>
      <c r="UE216" s="125"/>
      <c r="UF216" s="125"/>
      <c r="UG216" s="125"/>
      <c r="UH216" s="125"/>
      <c r="UI216" s="125"/>
      <c r="UJ216" s="125"/>
      <c r="UK216" s="125"/>
      <c r="UL216" s="125"/>
      <c r="UM216" s="125"/>
      <c r="UN216" s="125"/>
      <c r="UO216" s="125"/>
      <c r="UP216" s="125"/>
      <c r="UQ216" s="125"/>
      <c r="UR216" s="125"/>
      <c r="US216" s="125"/>
      <c r="UT216" s="125"/>
      <c r="UU216" s="125"/>
      <c r="UV216" s="125"/>
      <c r="UW216" s="125"/>
      <c r="UX216" s="125"/>
      <c r="UY216" s="125"/>
      <c r="UZ216" s="125"/>
      <c r="VA216" s="125"/>
      <c r="VB216" s="125"/>
      <c r="VC216" s="125"/>
      <c r="VD216" s="125"/>
      <c r="VE216" s="125"/>
      <c r="VF216" s="125"/>
      <c r="VG216" s="125"/>
      <c r="VH216" s="125"/>
      <c r="VI216" s="125"/>
      <c r="VJ216" s="125"/>
      <c r="VK216" s="125"/>
      <c r="VL216" s="125"/>
      <c r="VM216" s="125"/>
      <c r="VN216" s="125"/>
      <c r="VO216" s="125"/>
      <c r="VP216" s="125"/>
      <c r="VQ216" s="125"/>
      <c r="VR216" s="125"/>
      <c r="VS216" s="125"/>
      <c r="VT216" s="125"/>
      <c r="VU216" s="125"/>
      <c r="VV216" s="125"/>
      <c r="VW216" s="125"/>
      <c r="VX216" s="125"/>
      <c r="VY216" s="125"/>
      <c r="VZ216" s="125"/>
      <c r="WA216" s="125"/>
      <c r="WB216" s="125"/>
      <c r="WC216" s="125"/>
      <c r="WD216" s="125"/>
      <c r="WE216" s="125"/>
      <c r="WF216" s="125"/>
      <c r="WG216" s="125"/>
      <c r="WH216" s="125"/>
      <c r="WI216" s="125"/>
      <c r="WJ216" s="125"/>
      <c r="WK216" s="125"/>
      <c r="WL216" s="125"/>
      <c r="WM216" s="125"/>
      <c r="WN216" s="125"/>
      <c r="WO216" s="125"/>
      <c r="WP216" s="125"/>
      <c r="WQ216" s="125"/>
      <c r="WR216" s="125"/>
      <c r="WS216" s="125"/>
      <c r="WT216" s="125"/>
      <c r="WU216" s="125"/>
      <c r="WV216" s="125"/>
      <c r="WW216" s="125"/>
      <c r="WX216" s="125"/>
      <c r="WY216" s="125"/>
      <c r="WZ216" s="125"/>
      <c r="XA216" s="125"/>
      <c r="XB216" s="125"/>
      <c r="XC216" s="125"/>
      <c r="XD216" s="125"/>
      <c r="XE216" s="125"/>
      <c r="XF216" s="125"/>
      <c r="XG216" s="125"/>
      <c r="XH216" s="125"/>
      <c r="XI216" s="125"/>
      <c r="XJ216" s="125"/>
      <c r="XK216" s="125"/>
      <c r="XL216" s="125"/>
      <c r="XM216" s="125"/>
      <c r="XN216" s="125"/>
      <c r="XO216" s="125"/>
      <c r="XP216" s="125"/>
      <c r="XQ216" s="125"/>
      <c r="XR216" s="125"/>
      <c r="XS216" s="125"/>
      <c r="XT216" s="125"/>
      <c r="XU216" s="125"/>
      <c r="XV216" s="125"/>
      <c r="XW216" s="125"/>
      <c r="XX216" s="125"/>
      <c r="XY216" s="125"/>
      <c r="XZ216" s="125"/>
      <c r="YA216" s="125"/>
      <c r="YB216" s="125"/>
      <c r="YC216" s="125"/>
      <c r="YD216" s="125"/>
      <c r="YE216" s="125"/>
      <c r="YF216" s="125"/>
      <c r="YG216" s="125"/>
      <c r="YH216" s="125"/>
      <c r="YI216" s="125"/>
      <c r="YJ216" s="125"/>
      <c r="YK216" s="125"/>
      <c r="YL216" s="125"/>
      <c r="YM216" s="125"/>
      <c r="YN216" s="125"/>
      <c r="YO216" s="125"/>
      <c r="YP216" s="125"/>
      <c r="YQ216" s="125"/>
      <c r="YR216" s="125"/>
      <c r="YS216" s="125"/>
      <c r="YT216" s="125"/>
      <c r="YU216" s="125"/>
      <c r="YV216" s="125"/>
      <c r="YW216" s="125"/>
      <c r="YX216" s="125"/>
      <c r="YY216" s="125"/>
      <c r="YZ216" s="125"/>
      <c r="ZA216" s="125"/>
      <c r="ZB216" s="125"/>
      <c r="ZC216" s="125"/>
      <c r="ZD216" s="125"/>
      <c r="ZE216" s="125"/>
      <c r="ZF216" s="125"/>
      <c r="ZG216" s="125"/>
      <c r="ZH216" s="125"/>
      <c r="ZI216" s="125"/>
      <c r="ZJ216" s="125"/>
      <c r="ZK216" s="125"/>
      <c r="ZL216" s="125"/>
      <c r="ZM216" s="125"/>
      <c r="ZN216" s="125"/>
      <c r="ZO216" s="125"/>
      <c r="ZP216" s="125"/>
      <c r="ZQ216" s="125"/>
      <c r="ZR216" s="125"/>
      <c r="ZS216" s="125"/>
      <c r="ZT216" s="125"/>
      <c r="ZU216" s="125"/>
      <c r="ZV216" s="125"/>
      <c r="ZW216" s="125"/>
      <c r="ZX216" s="125"/>
      <c r="ZY216" s="125"/>
      <c r="ZZ216" s="125"/>
      <c r="AAA216" s="125"/>
      <c r="AAB216" s="125"/>
      <c r="AAC216" s="125"/>
      <c r="AAD216" s="125"/>
      <c r="AAE216" s="125"/>
      <c r="AAF216" s="125"/>
      <c r="AAG216" s="125"/>
      <c r="AAH216" s="125"/>
      <c r="AAI216" s="125"/>
      <c r="AAJ216" s="125"/>
      <c r="AAK216" s="125"/>
      <c r="AAL216" s="125"/>
      <c r="AAM216" s="125"/>
      <c r="AAN216" s="125"/>
      <c r="AAO216" s="125"/>
      <c r="AAP216" s="125"/>
      <c r="AAQ216" s="125"/>
      <c r="AAR216" s="125"/>
      <c r="AAS216" s="125"/>
      <c r="AAT216" s="125"/>
      <c r="AAU216" s="125"/>
      <c r="AAV216" s="125"/>
      <c r="AAW216" s="125"/>
      <c r="AAX216" s="125"/>
      <c r="AAY216" s="125"/>
      <c r="AAZ216" s="125"/>
      <c r="ABA216" s="125"/>
      <c r="ABB216" s="125"/>
      <c r="ABC216" s="125"/>
      <c r="ABD216" s="125"/>
      <c r="ABE216" s="125"/>
      <c r="ABF216" s="125"/>
      <c r="ABG216" s="125"/>
      <c r="ABH216" s="125"/>
      <c r="ABI216" s="125"/>
      <c r="ABJ216" s="125"/>
      <c r="ABK216" s="125"/>
      <c r="ABL216" s="125"/>
      <c r="ABM216" s="125"/>
      <c r="ABN216" s="125"/>
      <c r="ABO216" s="125"/>
      <c r="ABP216" s="125"/>
      <c r="ABQ216" s="125"/>
      <c r="ABR216" s="125"/>
      <c r="ABS216" s="125"/>
      <c r="ABT216" s="125"/>
      <c r="ABU216" s="125"/>
      <c r="ABV216" s="125"/>
      <c r="ABW216" s="125"/>
      <c r="ABX216" s="125"/>
      <c r="ABY216" s="125"/>
      <c r="ABZ216" s="125"/>
      <c r="ACA216" s="125"/>
      <c r="ACB216" s="125"/>
      <c r="ACC216" s="125"/>
      <c r="ACD216" s="125"/>
      <c r="ACE216" s="125"/>
      <c r="ACF216" s="125"/>
      <c r="ACG216" s="125"/>
      <c r="ACH216" s="125"/>
      <c r="ACI216" s="125"/>
      <c r="ACJ216" s="125"/>
      <c r="ACK216" s="125"/>
      <c r="ACL216" s="125"/>
      <c r="ACM216" s="125"/>
      <c r="ACN216" s="125"/>
      <c r="ACO216" s="125"/>
      <c r="ACP216" s="125"/>
      <c r="ACQ216" s="125"/>
      <c r="ACR216" s="125"/>
      <c r="ACS216" s="125"/>
      <c r="ACT216" s="125"/>
      <c r="ACU216" s="125"/>
      <c r="ACV216" s="125"/>
      <c r="ACW216" s="125"/>
      <c r="ACX216" s="125"/>
      <c r="ACY216" s="125"/>
      <c r="ACZ216" s="125"/>
      <c r="ADA216" s="125"/>
      <c r="ADB216" s="125"/>
      <c r="ADC216" s="125"/>
      <c r="ADD216" s="125"/>
      <c r="ADE216" s="125"/>
      <c r="ADF216" s="125"/>
      <c r="ADG216" s="125"/>
      <c r="ADH216" s="125"/>
      <c r="ADI216" s="125"/>
      <c r="ADJ216" s="125"/>
      <c r="ADK216" s="125"/>
      <c r="ADL216" s="125"/>
      <c r="ADM216" s="125"/>
      <c r="ADN216" s="125"/>
      <c r="ADO216" s="125"/>
      <c r="ADP216" s="125"/>
      <c r="ADQ216" s="125"/>
      <c r="ADR216" s="125"/>
      <c r="ADS216" s="125"/>
      <c r="ADT216" s="125"/>
      <c r="ADU216" s="125"/>
      <c r="ADV216" s="125"/>
      <c r="ADW216" s="125"/>
      <c r="ADX216" s="125"/>
      <c r="ADY216" s="125"/>
      <c r="ADZ216" s="125"/>
      <c r="AEA216" s="125"/>
      <c r="AEB216" s="125"/>
      <c r="AEC216" s="125"/>
      <c r="AED216" s="125"/>
      <c r="AEE216" s="125"/>
      <c r="AEF216" s="125"/>
      <c r="AEG216" s="125"/>
      <c r="AEH216" s="125"/>
      <c r="AEI216" s="125"/>
      <c r="AEJ216" s="125"/>
      <c r="AEK216" s="125"/>
      <c r="AEL216" s="125"/>
      <c r="AEM216" s="125"/>
      <c r="AEN216" s="125"/>
      <c r="AEO216" s="125"/>
      <c r="AEP216" s="125"/>
      <c r="AEQ216" s="125"/>
      <c r="AER216" s="125"/>
      <c r="AES216" s="125"/>
      <c r="AET216" s="125"/>
      <c r="AEU216" s="125"/>
      <c r="AEV216" s="125"/>
      <c r="AEW216" s="125"/>
      <c r="AEX216" s="125"/>
      <c r="AEY216" s="125"/>
      <c r="AEZ216" s="125"/>
      <c r="AFA216" s="125"/>
      <c r="AFB216" s="125"/>
      <c r="AFC216" s="125"/>
      <c r="AFD216" s="125"/>
      <c r="AFE216" s="125"/>
      <c r="AFF216" s="125"/>
      <c r="AFG216" s="125"/>
      <c r="AFH216" s="125"/>
      <c r="AFI216" s="125"/>
      <c r="AFJ216" s="125"/>
      <c r="AFK216" s="125"/>
      <c r="AFL216" s="125"/>
      <c r="AFM216" s="125"/>
      <c r="AFN216" s="125"/>
      <c r="AFO216" s="125"/>
      <c r="AFP216" s="125"/>
      <c r="AFQ216" s="125"/>
      <c r="AFR216" s="125"/>
      <c r="AFS216" s="125"/>
      <c r="AFT216" s="125"/>
      <c r="AFU216" s="125"/>
      <c r="AFV216" s="125"/>
      <c r="AFW216" s="125"/>
      <c r="AFX216" s="125"/>
      <c r="AFY216" s="125"/>
      <c r="AFZ216" s="125"/>
      <c r="AGA216" s="125"/>
      <c r="AGB216" s="125"/>
      <c r="AGC216" s="125"/>
      <c r="AGD216" s="125"/>
      <c r="AGE216" s="125"/>
      <c r="AGF216" s="125"/>
      <c r="AGG216" s="125"/>
      <c r="AGH216" s="125"/>
      <c r="AGI216" s="125"/>
      <c r="AGJ216" s="125"/>
      <c r="AGK216" s="125"/>
      <c r="AGL216" s="125"/>
      <c r="AGM216" s="125"/>
      <c r="AGN216" s="125"/>
      <c r="AGO216" s="125"/>
      <c r="AGP216" s="125"/>
      <c r="AGQ216" s="125"/>
      <c r="AGR216" s="125"/>
      <c r="AGS216" s="125"/>
      <c r="AGT216" s="125"/>
      <c r="AGU216" s="125"/>
      <c r="AGV216" s="125"/>
      <c r="AGW216" s="125"/>
      <c r="AGX216" s="125"/>
      <c r="AGY216" s="125"/>
      <c r="AGZ216" s="125"/>
      <c r="AHA216" s="125"/>
      <c r="AHB216" s="125"/>
      <c r="AHC216" s="125"/>
      <c r="AHD216" s="125"/>
      <c r="AHE216" s="125"/>
      <c r="AHF216" s="125"/>
      <c r="AHG216" s="125"/>
      <c r="AHH216" s="125"/>
      <c r="AHI216" s="125"/>
      <c r="AHJ216" s="125"/>
      <c r="AHK216" s="125"/>
      <c r="AHL216" s="125"/>
      <c r="AHM216" s="125"/>
      <c r="AHN216" s="125"/>
      <c r="AHO216" s="125"/>
      <c r="AHP216" s="125"/>
      <c r="AHQ216" s="125"/>
      <c r="AHR216" s="125"/>
      <c r="AHS216" s="125"/>
      <c r="AHT216" s="125"/>
      <c r="AHU216" s="125"/>
      <c r="AHV216" s="125"/>
      <c r="AHW216" s="125"/>
      <c r="AHX216" s="125"/>
      <c r="AHY216" s="125"/>
      <c r="AHZ216" s="125"/>
      <c r="AIA216" s="125"/>
      <c r="AIB216" s="125"/>
      <c r="AIC216" s="125"/>
      <c r="AID216" s="125"/>
      <c r="AIE216" s="125"/>
      <c r="AIF216" s="125"/>
      <c r="AIG216" s="125"/>
      <c r="AIH216" s="125"/>
      <c r="AII216" s="125"/>
      <c r="AIJ216" s="125"/>
      <c r="AIK216" s="125"/>
      <c r="AIL216" s="125"/>
      <c r="AIM216" s="125"/>
      <c r="AIN216" s="125"/>
      <c r="AIO216" s="125"/>
      <c r="AIP216" s="125"/>
      <c r="AIQ216" s="125"/>
      <c r="AIR216" s="125"/>
      <c r="AIS216" s="125"/>
      <c r="AIT216" s="125"/>
      <c r="AIU216" s="125"/>
      <c r="AIV216" s="125"/>
      <c r="AIW216" s="125"/>
      <c r="AIX216" s="125"/>
      <c r="AIY216" s="125"/>
      <c r="AIZ216" s="125"/>
      <c r="AJA216" s="125"/>
      <c r="AJB216" s="125"/>
      <c r="AJC216" s="125"/>
      <c r="AJD216" s="125"/>
      <c r="AJE216" s="125"/>
      <c r="AJF216" s="125"/>
      <c r="AJG216" s="125"/>
      <c r="AJH216" s="125"/>
      <c r="AJI216" s="125"/>
      <c r="AJJ216" s="125"/>
      <c r="AJK216" s="125"/>
      <c r="AJL216" s="125"/>
      <c r="AJM216" s="125"/>
      <c r="AJN216" s="125"/>
      <c r="AJO216" s="125"/>
      <c r="AJP216" s="125"/>
      <c r="AJQ216" s="125"/>
      <c r="AJR216" s="125"/>
      <c r="AJS216" s="125"/>
      <c r="AJT216" s="125"/>
      <c r="AJU216" s="125"/>
      <c r="AJV216" s="125"/>
      <c r="AJW216" s="125"/>
      <c r="AJX216" s="125"/>
      <c r="AJY216" s="125"/>
      <c r="AJZ216" s="125"/>
      <c r="AKA216" s="125"/>
      <c r="AKB216" s="125"/>
      <c r="AKC216" s="125"/>
      <c r="AKD216" s="125"/>
      <c r="AKE216" s="125"/>
      <c r="AKF216" s="125"/>
      <c r="AKG216" s="125"/>
      <c r="AKH216" s="125"/>
      <c r="AKI216" s="125"/>
      <c r="AKJ216" s="125"/>
      <c r="AKK216" s="125"/>
      <c r="AKL216" s="125"/>
      <c r="AKM216" s="125"/>
      <c r="AKN216" s="125"/>
      <c r="AKO216" s="125"/>
      <c r="AKP216" s="125"/>
      <c r="AKQ216" s="125"/>
      <c r="AKR216" s="125"/>
      <c r="AKS216" s="125"/>
      <c r="AKT216" s="125"/>
      <c r="AKU216" s="125"/>
      <c r="AKV216" s="125"/>
      <c r="AKW216" s="125"/>
      <c r="AKX216" s="125"/>
      <c r="AKY216" s="125"/>
      <c r="AKZ216" s="125"/>
      <c r="ALA216" s="125"/>
      <c r="ALB216" s="125"/>
      <c r="ALC216" s="125"/>
      <c r="ALD216" s="125"/>
      <c r="ALE216" s="125"/>
      <c r="ALF216" s="125"/>
      <c r="ALG216" s="125"/>
      <c r="ALH216" s="125"/>
      <c r="ALI216" s="125"/>
      <c r="ALJ216" s="125"/>
      <c r="ALK216" s="125"/>
      <c r="ALL216" s="125"/>
      <c r="ALM216" s="125"/>
      <c r="ALN216" s="125"/>
      <c r="ALO216" s="125"/>
      <c r="ALP216" s="125"/>
      <c r="ALQ216" s="125"/>
      <c r="ALR216" s="125"/>
      <c r="ALS216" s="125"/>
      <c r="ALT216" s="125"/>
      <c r="ALU216" s="125"/>
      <c r="ALV216" s="125"/>
      <c r="ALW216" s="125"/>
      <c r="ALX216" s="125"/>
    </row>
    <row r="217" spans="1:1012" x14ac:dyDescent="0.2">
      <c r="A217" s="421" t="s">
        <v>844</v>
      </c>
      <c r="B217" s="418" t="s">
        <v>1641</v>
      </c>
      <c r="C217" s="646"/>
      <c r="D217" s="646"/>
      <c r="E217" s="213"/>
      <c r="F217" s="646"/>
      <c r="G217" s="213"/>
      <c r="H217" s="646"/>
      <c r="I217" s="213"/>
      <c r="J217" s="646"/>
      <c r="K217" s="157"/>
      <c r="L217" s="156"/>
      <c r="M217" s="159"/>
      <c r="N217" s="742"/>
      <c r="O217" s="156"/>
      <c r="P217" s="156"/>
      <c r="Q217" s="159"/>
      <c r="R217" s="213"/>
      <c r="S217" s="213"/>
      <c r="T217" s="159"/>
      <c r="U217" s="682"/>
      <c r="V217" s="766">
        <v>3</v>
      </c>
      <c r="W217" s="161"/>
      <c r="X217" s="125" t="s">
        <v>1695</v>
      </c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  <c r="AU217" s="125"/>
      <c r="AV217" s="125"/>
      <c r="AW217" s="125"/>
      <c r="AX217" s="125"/>
      <c r="AY217" s="125"/>
      <c r="AZ217" s="125"/>
      <c r="BA217" s="125"/>
      <c r="BB217" s="125"/>
      <c r="BC217" s="125"/>
      <c r="BD217" s="125"/>
      <c r="BE217" s="125"/>
      <c r="BF217" s="125"/>
      <c r="BG217" s="125"/>
      <c r="BH217" s="125"/>
      <c r="BI217" s="125"/>
      <c r="BJ217" s="125"/>
      <c r="BK217" s="125"/>
      <c r="BL217" s="125"/>
      <c r="BM217" s="125"/>
      <c r="BN217" s="125"/>
      <c r="BO217" s="125"/>
      <c r="BP217" s="125"/>
      <c r="BQ217" s="125"/>
      <c r="BR217" s="125"/>
      <c r="BS217" s="125"/>
      <c r="BT217" s="125"/>
      <c r="BU217" s="125"/>
      <c r="BV217" s="125"/>
      <c r="BW217" s="125"/>
      <c r="BX217" s="125"/>
      <c r="BY217" s="125"/>
      <c r="BZ217" s="125"/>
      <c r="CA217" s="125"/>
      <c r="CB217" s="125"/>
      <c r="CC217" s="125"/>
      <c r="CD217" s="125"/>
      <c r="CE217" s="125"/>
      <c r="CF217" s="125"/>
      <c r="CG217" s="125"/>
      <c r="CH217" s="125"/>
      <c r="CI217" s="125"/>
      <c r="CJ217" s="125"/>
      <c r="CK217" s="125"/>
      <c r="CL217" s="125"/>
      <c r="CM217" s="125"/>
      <c r="CN217" s="125"/>
      <c r="CO217" s="125"/>
      <c r="CP217" s="125"/>
      <c r="CQ217" s="125"/>
      <c r="CR217" s="125"/>
      <c r="CS217" s="125"/>
      <c r="CT217" s="125"/>
      <c r="CU217" s="125"/>
      <c r="CV217" s="125"/>
      <c r="CW217" s="125"/>
      <c r="CX217" s="125"/>
      <c r="CY217" s="125"/>
      <c r="CZ217" s="125"/>
      <c r="DA217" s="125"/>
      <c r="DB217" s="125"/>
      <c r="DC217" s="125"/>
      <c r="DD217" s="125"/>
      <c r="DE217" s="125"/>
      <c r="DF217" s="125"/>
      <c r="DG217" s="125"/>
      <c r="DH217" s="125"/>
      <c r="DI217" s="125"/>
      <c r="DJ217" s="125"/>
      <c r="DK217" s="125"/>
      <c r="DL217" s="125"/>
      <c r="DM217" s="125"/>
      <c r="DN217" s="125"/>
      <c r="DO217" s="125"/>
      <c r="DP217" s="125"/>
      <c r="DQ217" s="125"/>
      <c r="DR217" s="125"/>
      <c r="DS217" s="125"/>
      <c r="DT217" s="125"/>
      <c r="DU217" s="125"/>
      <c r="DV217" s="125"/>
      <c r="DW217" s="125"/>
      <c r="DX217" s="125"/>
      <c r="DY217" s="125"/>
      <c r="DZ217" s="125"/>
      <c r="EA217" s="125"/>
      <c r="EB217" s="125"/>
      <c r="EC217" s="125"/>
      <c r="ED217" s="125"/>
      <c r="EE217" s="125"/>
      <c r="EF217" s="125"/>
      <c r="EG217" s="125"/>
      <c r="EH217" s="125"/>
      <c r="EI217" s="125"/>
      <c r="EJ217" s="125"/>
      <c r="EK217" s="125"/>
      <c r="EL217" s="125"/>
      <c r="EM217" s="125"/>
      <c r="EN217" s="125"/>
      <c r="EO217" s="125"/>
      <c r="EP217" s="125"/>
      <c r="EQ217" s="125"/>
      <c r="ER217" s="125"/>
      <c r="ES217" s="125"/>
      <c r="ET217" s="125"/>
      <c r="EU217" s="125"/>
      <c r="EV217" s="125"/>
      <c r="EW217" s="125"/>
      <c r="EX217" s="125"/>
      <c r="EY217" s="125"/>
      <c r="EZ217" s="125"/>
      <c r="FA217" s="125"/>
      <c r="FB217" s="125"/>
      <c r="FC217" s="125"/>
      <c r="FD217" s="125"/>
      <c r="FE217" s="125"/>
      <c r="FF217" s="125"/>
      <c r="FG217" s="125"/>
      <c r="FH217" s="125"/>
      <c r="FI217" s="125"/>
      <c r="FJ217" s="125"/>
      <c r="FK217" s="125"/>
      <c r="FL217" s="125"/>
      <c r="FM217" s="125"/>
      <c r="FN217" s="125"/>
      <c r="FO217" s="125"/>
      <c r="FP217" s="125"/>
      <c r="FQ217" s="125"/>
      <c r="FR217" s="125"/>
      <c r="FS217" s="125"/>
      <c r="FT217" s="125"/>
      <c r="FU217" s="125"/>
      <c r="FV217" s="125"/>
      <c r="FW217" s="125"/>
      <c r="FX217" s="125"/>
      <c r="FY217" s="125"/>
      <c r="FZ217" s="125"/>
      <c r="GA217" s="125"/>
      <c r="GB217" s="125"/>
      <c r="GC217" s="125"/>
      <c r="GD217" s="125"/>
      <c r="GE217" s="125"/>
      <c r="GF217" s="125"/>
      <c r="GG217" s="125"/>
      <c r="GH217" s="125"/>
      <c r="GI217" s="125"/>
      <c r="GJ217" s="125"/>
      <c r="GK217" s="125"/>
      <c r="GL217" s="125"/>
      <c r="GM217" s="125"/>
      <c r="GN217" s="125"/>
      <c r="GO217" s="125"/>
      <c r="GP217" s="125"/>
      <c r="GQ217" s="125"/>
      <c r="GR217" s="125"/>
      <c r="GS217" s="125"/>
      <c r="GT217" s="125"/>
      <c r="GU217" s="125"/>
      <c r="GV217" s="125"/>
      <c r="GW217" s="125"/>
      <c r="GX217" s="125"/>
      <c r="GY217" s="125"/>
      <c r="GZ217" s="125"/>
      <c r="HA217" s="125"/>
      <c r="HB217" s="125"/>
      <c r="HC217" s="125"/>
      <c r="HD217" s="125"/>
      <c r="HE217" s="125"/>
      <c r="HF217" s="125"/>
      <c r="HG217" s="125"/>
      <c r="HH217" s="125"/>
      <c r="HI217" s="125"/>
      <c r="HJ217" s="125"/>
      <c r="HK217" s="125"/>
      <c r="HL217" s="125"/>
      <c r="HM217" s="125"/>
      <c r="HN217" s="125"/>
      <c r="HO217" s="125"/>
      <c r="HP217" s="125"/>
      <c r="HQ217" s="125"/>
      <c r="HR217" s="125"/>
      <c r="HS217" s="125"/>
      <c r="HT217" s="125"/>
      <c r="HU217" s="125"/>
      <c r="HV217" s="125"/>
      <c r="HW217" s="125"/>
      <c r="HX217" s="125"/>
      <c r="HY217" s="125"/>
      <c r="HZ217" s="125"/>
      <c r="IA217" s="125"/>
      <c r="IB217" s="125"/>
      <c r="IC217" s="125"/>
      <c r="ID217" s="125"/>
      <c r="IE217" s="125"/>
      <c r="IF217" s="125"/>
      <c r="IG217" s="125"/>
      <c r="IH217" s="125"/>
      <c r="II217" s="125"/>
      <c r="IJ217" s="125"/>
      <c r="IK217" s="125"/>
      <c r="IL217" s="125"/>
      <c r="IM217" s="125"/>
      <c r="IN217" s="125"/>
      <c r="IO217" s="125"/>
      <c r="IP217" s="125"/>
      <c r="IQ217" s="125"/>
      <c r="IR217" s="125"/>
      <c r="IS217" s="125"/>
      <c r="IT217" s="125"/>
      <c r="IU217" s="125"/>
      <c r="IV217" s="125"/>
      <c r="IW217" s="125"/>
      <c r="IX217" s="125"/>
      <c r="IY217" s="125"/>
      <c r="IZ217" s="125"/>
      <c r="JA217" s="125"/>
      <c r="JB217" s="125"/>
      <c r="JC217" s="125"/>
      <c r="JD217" s="125"/>
      <c r="JE217" s="125"/>
      <c r="JF217" s="125"/>
      <c r="JG217" s="125"/>
      <c r="JH217" s="125"/>
      <c r="JI217" s="125"/>
      <c r="JJ217" s="125"/>
      <c r="JK217" s="125"/>
      <c r="JL217" s="125"/>
      <c r="JM217" s="125"/>
      <c r="JN217" s="125"/>
      <c r="JO217" s="125"/>
      <c r="JP217" s="125"/>
      <c r="JQ217" s="125"/>
      <c r="JR217" s="125"/>
      <c r="JS217" s="125"/>
      <c r="JT217" s="125"/>
      <c r="JU217" s="125"/>
      <c r="JV217" s="125"/>
      <c r="JW217" s="125"/>
      <c r="JX217" s="125"/>
      <c r="JY217" s="125"/>
      <c r="JZ217" s="125"/>
      <c r="KA217" s="125"/>
      <c r="KB217" s="125"/>
      <c r="KC217" s="125"/>
      <c r="KD217" s="125"/>
      <c r="KE217" s="125"/>
      <c r="KF217" s="125"/>
      <c r="KG217" s="125"/>
      <c r="KH217" s="125"/>
      <c r="KI217" s="125"/>
      <c r="KJ217" s="125"/>
      <c r="KK217" s="125"/>
      <c r="KL217" s="125"/>
      <c r="KM217" s="125"/>
      <c r="KN217" s="125"/>
      <c r="KO217" s="125"/>
      <c r="KP217" s="125"/>
      <c r="KQ217" s="125"/>
      <c r="KR217" s="125"/>
      <c r="KS217" s="125"/>
      <c r="KT217" s="125"/>
      <c r="KU217" s="125"/>
      <c r="KV217" s="125"/>
      <c r="KW217" s="125"/>
      <c r="KX217" s="125"/>
      <c r="KY217" s="125"/>
      <c r="KZ217" s="125"/>
      <c r="LA217" s="125"/>
      <c r="LB217" s="125"/>
      <c r="LC217" s="125"/>
      <c r="LD217" s="125"/>
      <c r="LE217" s="125"/>
      <c r="LF217" s="125"/>
      <c r="LG217" s="125"/>
      <c r="LH217" s="125"/>
      <c r="LI217" s="125"/>
      <c r="LJ217" s="125"/>
      <c r="LK217" s="125"/>
      <c r="LL217" s="125"/>
      <c r="LM217" s="125"/>
      <c r="LN217" s="125"/>
      <c r="LO217" s="125"/>
      <c r="LP217" s="125"/>
      <c r="LQ217" s="125"/>
      <c r="LR217" s="125"/>
      <c r="LS217" s="125"/>
      <c r="LT217" s="125"/>
      <c r="LU217" s="125"/>
      <c r="LV217" s="125"/>
      <c r="LW217" s="125"/>
      <c r="LX217" s="125"/>
      <c r="LY217" s="125"/>
      <c r="LZ217" s="125"/>
      <c r="MA217" s="125"/>
      <c r="MB217" s="125"/>
      <c r="MC217" s="125"/>
      <c r="MD217" s="125"/>
      <c r="ME217" s="125"/>
      <c r="MF217" s="125"/>
      <c r="MG217" s="125"/>
      <c r="MH217" s="125"/>
      <c r="MI217" s="125"/>
      <c r="MJ217" s="125"/>
      <c r="MK217" s="125"/>
      <c r="ML217" s="125"/>
      <c r="MM217" s="125"/>
      <c r="MN217" s="125"/>
      <c r="MO217" s="125"/>
      <c r="MP217" s="125"/>
      <c r="MQ217" s="125"/>
      <c r="MR217" s="125"/>
      <c r="MS217" s="125"/>
      <c r="MT217" s="125"/>
      <c r="MU217" s="125"/>
      <c r="MV217" s="125"/>
      <c r="MW217" s="125"/>
      <c r="MX217" s="125"/>
      <c r="MY217" s="125"/>
      <c r="MZ217" s="125"/>
      <c r="NA217" s="125"/>
      <c r="NB217" s="125"/>
      <c r="NC217" s="125"/>
      <c r="ND217" s="125"/>
      <c r="NE217" s="125"/>
      <c r="NF217" s="125"/>
      <c r="NG217" s="125"/>
      <c r="NH217" s="125"/>
      <c r="NI217" s="125"/>
      <c r="NJ217" s="125"/>
      <c r="NK217" s="125"/>
      <c r="NL217" s="125"/>
      <c r="NM217" s="125"/>
      <c r="NN217" s="125"/>
      <c r="NO217" s="125"/>
      <c r="NP217" s="125"/>
      <c r="NQ217" s="125"/>
      <c r="NR217" s="125"/>
      <c r="NS217" s="125"/>
      <c r="NT217" s="125"/>
      <c r="NU217" s="125"/>
      <c r="NV217" s="125"/>
      <c r="NW217" s="125"/>
      <c r="NX217" s="125"/>
      <c r="NY217" s="125"/>
      <c r="NZ217" s="125"/>
      <c r="OA217" s="125"/>
      <c r="OB217" s="125"/>
      <c r="OC217" s="125"/>
      <c r="OD217" s="125"/>
      <c r="OE217" s="125"/>
      <c r="OF217" s="125"/>
      <c r="OG217" s="125"/>
      <c r="OH217" s="125"/>
      <c r="OI217" s="125"/>
      <c r="OJ217" s="125"/>
      <c r="OK217" s="125"/>
      <c r="OL217" s="125"/>
      <c r="OM217" s="125"/>
      <c r="ON217" s="125"/>
      <c r="OO217" s="125"/>
      <c r="OP217" s="125"/>
      <c r="OQ217" s="125"/>
      <c r="OR217" s="125"/>
      <c r="OS217" s="125"/>
      <c r="OT217" s="125"/>
      <c r="OU217" s="125"/>
      <c r="OV217" s="125"/>
      <c r="OW217" s="125"/>
      <c r="OX217" s="125"/>
      <c r="OY217" s="125"/>
      <c r="OZ217" s="125"/>
      <c r="PA217" s="125"/>
      <c r="PB217" s="125"/>
      <c r="PC217" s="125"/>
      <c r="PD217" s="125"/>
      <c r="PE217" s="125"/>
      <c r="PF217" s="125"/>
      <c r="PG217" s="125"/>
      <c r="PH217" s="125"/>
      <c r="PI217" s="125"/>
      <c r="PJ217" s="125"/>
      <c r="PK217" s="125"/>
      <c r="PL217" s="125"/>
      <c r="PM217" s="125"/>
      <c r="PN217" s="125"/>
      <c r="PO217" s="125"/>
      <c r="PP217" s="125"/>
      <c r="PQ217" s="125"/>
      <c r="PR217" s="125"/>
      <c r="PS217" s="125"/>
      <c r="PT217" s="125"/>
      <c r="PU217" s="125"/>
      <c r="PV217" s="125"/>
      <c r="PW217" s="125"/>
      <c r="PX217" s="125"/>
      <c r="PY217" s="125"/>
      <c r="PZ217" s="125"/>
      <c r="QA217" s="125"/>
      <c r="QB217" s="125"/>
      <c r="QC217" s="125"/>
      <c r="QD217" s="125"/>
      <c r="QE217" s="125"/>
      <c r="QF217" s="125"/>
      <c r="QG217" s="125"/>
      <c r="QH217" s="125"/>
      <c r="QI217" s="125"/>
      <c r="QJ217" s="125"/>
      <c r="QK217" s="125"/>
      <c r="QL217" s="125"/>
      <c r="QM217" s="125"/>
      <c r="QN217" s="125"/>
      <c r="QO217" s="125"/>
      <c r="QP217" s="125"/>
      <c r="QQ217" s="125"/>
      <c r="QR217" s="125"/>
      <c r="QS217" s="125"/>
      <c r="QT217" s="125"/>
      <c r="QU217" s="125"/>
      <c r="QV217" s="125"/>
      <c r="QW217" s="125"/>
      <c r="QX217" s="125"/>
      <c r="QY217" s="125"/>
      <c r="QZ217" s="125"/>
      <c r="RA217" s="125"/>
      <c r="RB217" s="125"/>
      <c r="RC217" s="125"/>
      <c r="RD217" s="125"/>
      <c r="RE217" s="125"/>
      <c r="RF217" s="125"/>
      <c r="RG217" s="125"/>
      <c r="RH217" s="125"/>
      <c r="RI217" s="125"/>
      <c r="RJ217" s="125"/>
      <c r="RK217" s="125"/>
      <c r="RL217" s="125"/>
      <c r="RM217" s="125"/>
      <c r="RN217" s="125"/>
      <c r="RO217" s="125"/>
      <c r="RP217" s="125"/>
      <c r="RQ217" s="125"/>
      <c r="RR217" s="125"/>
      <c r="RS217" s="125"/>
      <c r="RT217" s="125"/>
      <c r="RU217" s="125"/>
      <c r="RV217" s="125"/>
      <c r="RW217" s="125"/>
      <c r="RX217" s="125"/>
      <c r="RY217" s="125"/>
      <c r="RZ217" s="125"/>
      <c r="SA217" s="125"/>
      <c r="SB217" s="125"/>
      <c r="SC217" s="125"/>
      <c r="SD217" s="125"/>
      <c r="SE217" s="125"/>
      <c r="SF217" s="125"/>
      <c r="SG217" s="125"/>
      <c r="SH217" s="125"/>
      <c r="SI217" s="125"/>
      <c r="SJ217" s="125"/>
      <c r="SK217" s="125"/>
      <c r="SL217" s="125"/>
      <c r="SM217" s="125"/>
      <c r="SN217" s="125"/>
      <c r="SO217" s="125"/>
      <c r="SP217" s="125"/>
      <c r="SQ217" s="125"/>
      <c r="SR217" s="125"/>
      <c r="SS217" s="125"/>
      <c r="ST217" s="125"/>
      <c r="SU217" s="125"/>
      <c r="SV217" s="125"/>
      <c r="SW217" s="125"/>
      <c r="SX217" s="125"/>
      <c r="SY217" s="125"/>
      <c r="SZ217" s="125"/>
      <c r="TA217" s="125"/>
      <c r="TB217" s="125"/>
      <c r="TC217" s="125"/>
      <c r="TD217" s="125"/>
      <c r="TE217" s="125"/>
      <c r="TF217" s="125"/>
      <c r="TG217" s="125"/>
      <c r="TH217" s="125"/>
      <c r="TI217" s="125"/>
      <c r="TJ217" s="125"/>
      <c r="TK217" s="125"/>
      <c r="TL217" s="125"/>
      <c r="TM217" s="125"/>
      <c r="TN217" s="125"/>
      <c r="TO217" s="125"/>
      <c r="TP217" s="125"/>
      <c r="TQ217" s="125"/>
      <c r="TR217" s="125"/>
      <c r="TS217" s="125"/>
      <c r="TT217" s="125"/>
      <c r="TU217" s="125"/>
      <c r="TV217" s="125"/>
      <c r="TW217" s="125"/>
      <c r="TX217" s="125"/>
      <c r="TY217" s="125"/>
      <c r="TZ217" s="125"/>
      <c r="UA217" s="125"/>
      <c r="UB217" s="125"/>
      <c r="UC217" s="125"/>
      <c r="UD217" s="125"/>
      <c r="UE217" s="125"/>
      <c r="UF217" s="125"/>
      <c r="UG217" s="125"/>
      <c r="UH217" s="125"/>
      <c r="UI217" s="125"/>
      <c r="UJ217" s="125"/>
      <c r="UK217" s="125"/>
      <c r="UL217" s="125"/>
      <c r="UM217" s="125"/>
      <c r="UN217" s="125"/>
      <c r="UO217" s="125"/>
      <c r="UP217" s="125"/>
      <c r="UQ217" s="125"/>
      <c r="UR217" s="125"/>
      <c r="US217" s="125"/>
      <c r="UT217" s="125"/>
      <c r="UU217" s="125"/>
      <c r="UV217" s="125"/>
      <c r="UW217" s="125"/>
      <c r="UX217" s="125"/>
      <c r="UY217" s="125"/>
      <c r="UZ217" s="125"/>
      <c r="VA217" s="125"/>
      <c r="VB217" s="125"/>
      <c r="VC217" s="125"/>
      <c r="VD217" s="125"/>
      <c r="VE217" s="125"/>
      <c r="VF217" s="125"/>
      <c r="VG217" s="125"/>
      <c r="VH217" s="125"/>
      <c r="VI217" s="125"/>
      <c r="VJ217" s="125"/>
      <c r="VK217" s="125"/>
      <c r="VL217" s="125"/>
      <c r="VM217" s="125"/>
      <c r="VN217" s="125"/>
      <c r="VO217" s="125"/>
      <c r="VP217" s="125"/>
      <c r="VQ217" s="125"/>
      <c r="VR217" s="125"/>
      <c r="VS217" s="125"/>
      <c r="VT217" s="125"/>
      <c r="VU217" s="125"/>
      <c r="VV217" s="125"/>
      <c r="VW217" s="125"/>
      <c r="VX217" s="125"/>
      <c r="VY217" s="125"/>
      <c r="VZ217" s="125"/>
      <c r="WA217" s="125"/>
      <c r="WB217" s="125"/>
      <c r="WC217" s="125"/>
      <c r="WD217" s="125"/>
      <c r="WE217" s="125"/>
      <c r="WF217" s="125"/>
      <c r="WG217" s="125"/>
      <c r="WH217" s="125"/>
      <c r="WI217" s="125"/>
      <c r="WJ217" s="125"/>
      <c r="WK217" s="125"/>
      <c r="WL217" s="125"/>
      <c r="WM217" s="125"/>
      <c r="WN217" s="125"/>
      <c r="WO217" s="125"/>
      <c r="WP217" s="125"/>
      <c r="WQ217" s="125"/>
      <c r="WR217" s="125"/>
      <c r="WS217" s="125"/>
      <c r="WT217" s="125"/>
      <c r="WU217" s="125"/>
      <c r="WV217" s="125"/>
      <c r="WW217" s="125"/>
      <c r="WX217" s="125"/>
      <c r="WY217" s="125"/>
      <c r="WZ217" s="125"/>
      <c r="XA217" s="125"/>
      <c r="XB217" s="125"/>
      <c r="XC217" s="125"/>
      <c r="XD217" s="125"/>
      <c r="XE217" s="125"/>
      <c r="XF217" s="125"/>
      <c r="XG217" s="125"/>
      <c r="XH217" s="125"/>
      <c r="XI217" s="125"/>
      <c r="XJ217" s="125"/>
      <c r="XK217" s="125"/>
      <c r="XL217" s="125"/>
      <c r="XM217" s="125"/>
      <c r="XN217" s="125"/>
      <c r="XO217" s="125"/>
      <c r="XP217" s="125"/>
      <c r="XQ217" s="125"/>
      <c r="XR217" s="125"/>
      <c r="XS217" s="125"/>
      <c r="XT217" s="125"/>
      <c r="XU217" s="125"/>
      <c r="XV217" s="125"/>
      <c r="XW217" s="125"/>
      <c r="XX217" s="125"/>
      <c r="XY217" s="125"/>
      <c r="XZ217" s="125"/>
      <c r="YA217" s="125"/>
      <c r="YB217" s="125"/>
      <c r="YC217" s="125"/>
      <c r="YD217" s="125"/>
      <c r="YE217" s="125"/>
      <c r="YF217" s="125"/>
      <c r="YG217" s="125"/>
      <c r="YH217" s="125"/>
      <c r="YI217" s="125"/>
      <c r="YJ217" s="125"/>
      <c r="YK217" s="125"/>
      <c r="YL217" s="125"/>
      <c r="YM217" s="125"/>
      <c r="YN217" s="125"/>
      <c r="YO217" s="125"/>
      <c r="YP217" s="125"/>
      <c r="YQ217" s="125"/>
      <c r="YR217" s="125"/>
      <c r="YS217" s="125"/>
      <c r="YT217" s="125"/>
      <c r="YU217" s="125"/>
      <c r="YV217" s="125"/>
      <c r="YW217" s="125"/>
      <c r="YX217" s="125"/>
      <c r="YY217" s="125"/>
      <c r="YZ217" s="125"/>
      <c r="ZA217" s="125"/>
      <c r="ZB217" s="125"/>
      <c r="ZC217" s="125"/>
      <c r="ZD217" s="125"/>
      <c r="ZE217" s="125"/>
      <c r="ZF217" s="125"/>
      <c r="ZG217" s="125"/>
      <c r="ZH217" s="125"/>
      <c r="ZI217" s="125"/>
      <c r="ZJ217" s="125"/>
      <c r="ZK217" s="125"/>
      <c r="ZL217" s="125"/>
      <c r="ZM217" s="125"/>
      <c r="ZN217" s="125"/>
      <c r="ZO217" s="125"/>
      <c r="ZP217" s="125"/>
      <c r="ZQ217" s="125"/>
      <c r="ZR217" s="125"/>
      <c r="ZS217" s="125"/>
      <c r="ZT217" s="125"/>
      <c r="ZU217" s="125"/>
      <c r="ZV217" s="125"/>
      <c r="ZW217" s="125"/>
      <c r="ZX217" s="125"/>
      <c r="ZY217" s="125"/>
      <c r="ZZ217" s="125"/>
      <c r="AAA217" s="125"/>
      <c r="AAB217" s="125"/>
      <c r="AAC217" s="125"/>
      <c r="AAD217" s="125"/>
      <c r="AAE217" s="125"/>
      <c r="AAF217" s="125"/>
      <c r="AAG217" s="125"/>
      <c r="AAH217" s="125"/>
      <c r="AAI217" s="125"/>
      <c r="AAJ217" s="125"/>
      <c r="AAK217" s="125"/>
      <c r="AAL217" s="125"/>
      <c r="AAM217" s="125"/>
      <c r="AAN217" s="125"/>
      <c r="AAO217" s="125"/>
      <c r="AAP217" s="125"/>
      <c r="AAQ217" s="125"/>
      <c r="AAR217" s="125"/>
      <c r="AAS217" s="125"/>
      <c r="AAT217" s="125"/>
      <c r="AAU217" s="125"/>
      <c r="AAV217" s="125"/>
      <c r="AAW217" s="125"/>
      <c r="AAX217" s="125"/>
      <c r="AAY217" s="125"/>
      <c r="AAZ217" s="125"/>
      <c r="ABA217" s="125"/>
      <c r="ABB217" s="125"/>
      <c r="ABC217" s="125"/>
      <c r="ABD217" s="125"/>
      <c r="ABE217" s="125"/>
      <c r="ABF217" s="125"/>
      <c r="ABG217" s="125"/>
      <c r="ABH217" s="125"/>
      <c r="ABI217" s="125"/>
      <c r="ABJ217" s="125"/>
      <c r="ABK217" s="125"/>
      <c r="ABL217" s="125"/>
      <c r="ABM217" s="125"/>
      <c r="ABN217" s="125"/>
      <c r="ABO217" s="125"/>
      <c r="ABP217" s="125"/>
      <c r="ABQ217" s="125"/>
      <c r="ABR217" s="125"/>
      <c r="ABS217" s="125"/>
      <c r="ABT217" s="125"/>
      <c r="ABU217" s="125"/>
      <c r="ABV217" s="125"/>
      <c r="ABW217" s="125"/>
      <c r="ABX217" s="125"/>
      <c r="ABY217" s="125"/>
      <c r="ABZ217" s="125"/>
      <c r="ACA217" s="125"/>
      <c r="ACB217" s="125"/>
      <c r="ACC217" s="125"/>
      <c r="ACD217" s="125"/>
      <c r="ACE217" s="125"/>
      <c r="ACF217" s="125"/>
      <c r="ACG217" s="125"/>
      <c r="ACH217" s="125"/>
      <c r="ACI217" s="125"/>
      <c r="ACJ217" s="125"/>
      <c r="ACK217" s="125"/>
      <c r="ACL217" s="125"/>
      <c r="ACM217" s="125"/>
      <c r="ACN217" s="125"/>
      <c r="ACO217" s="125"/>
      <c r="ACP217" s="125"/>
      <c r="ACQ217" s="125"/>
      <c r="ACR217" s="125"/>
      <c r="ACS217" s="125"/>
      <c r="ACT217" s="125"/>
      <c r="ACU217" s="125"/>
      <c r="ACV217" s="125"/>
      <c r="ACW217" s="125"/>
      <c r="ACX217" s="125"/>
      <c r="ACY217" s="125"/>
      <c r="ACZ217" s="125"/>
      <c r="ADA217" s="125"/>
      <c r="ADB217" s="125"/>
      <c r="ADC217" s="125"/>
      <c r="ADD217" s="125"/>
      <c r="ADE217" s="125"/>
      <c r="ADF217" s="125"/>
      <c r="ADG217" s="125"/>
      <c r="ADH217" s="125"/>
      <c r="ADI217" s="125"/>
      <c r="ADJ217" s="125"/>
      <c r="ADK217" s="125"/>
      <c r="ADL217" s="125"/>
      <c r="ADM217" s="125"/>
      <c r="ADN217" s="125"/>
      <c r="ADO217" s="125"/>
      <c r="ADP217" s="125"/>
      <c r="ADQ217" s="125"/>
      <c r="ADR217" s="125"/>
      <c r="ADS217" s="125"/>
      <c r="ADT217" s="125"/>
      <c r="ADU217" s="125"/>
      <c r="ADV217" s="125"/>
      <c r="ADW217" s="125"/>
      <c r="ADX217" s="125"/>
      <c r="ADY217" s="125"/>
      <c r="ADZ217" s="125"/>
      <c r="AEA217" s="125"/>
      <c r="AEB217" s="125"/>
      <c r="AEC217" s="125"/>
      <c r="AED217" s="125"/>
      <c r="AEE217" s="125"/>
      <c r="AEF217" s="125"/>
      <c r="AEG217" s="125"/>
      <c r="AEH217" s="125"/>
      <c r="AEI217" s="125"/>
      <c r="AEJ217" s="125"/>
      <c r="AEK217" s="125"/>
      <c r="AEL217" s="125"/>
      <c r="AEM217" s="125"/>
      <c r="AEN217" s="125"/>
      <c r="AEO217" s="125"/>
      <c r="AEP217" s="125"/>
      <c r="AEQ217" s="125"/>
      <c r="AER217" s="125"/>
      <c r="AES217" s="125"/>
      <c r="AET217" s="125"/>
      <c r="AEU217" s="125"/>
      <c r="AEV217" s="125"/>
      <c r="AEW217" s="125"/>
      <c r="AEX217" s="125"/>
      <c r="AEY217" s="125"/>
      <c r="AEZ217" s="125"/>
      <c r="AFA217" s="125"/>
      <c r="AFB217" s="125"/>
      <c r="AFC217" s="125"/>
      <c r="AFD217" s="125"/>
      <c r="AFE217" s="125"/>
      <c r="AFF217" s="125"/>
      <c r="AFG217" s="125"/>
      <c r="AFH217" s="125"/>
      <c r="AFI217" s="125"/>
      <c r="AFJ217" s="125"/>
      <c r="AFK217" s="125"/>
      <c r="AFL217" s="125"/>
      <c r="AFM217" s="125"/>
      <c r="AFN217" s="125"/>
      <c r="AFO217" s="125"/>
      <c r="AFP217" s="125"/>
      <c r="AFQ217" s="125"/>
      <c r="AFR217" s="125"/>
      <c r="AFS217" s="125"/>
      <c r="AFT217" s="125"/>
      <c r="AFU217" s="125"/>
      <c r="AFV217" s="125"/>
      <c r="AFW217" s="125"/>
      <c r="AFX217" s="125"/>
      <c r="AFY217" s="125"/>
      <c r="AFZ217" s="125"/>
      <c r="AGA217" s="125"/>
      <c r="AGB217" s="125"/>
      <c r="AGC217" s="125"/>
      <c r="AGD217" s="125"/>
      <c r="AGE217" s="125"/>
      <c r="AGF217" s="125"/>
      <c r="AGG217" s="125"/>
      <c r="AGH217" s="125"/>
      <c r="AGI217" s="125"/>
      <c r="AGJ217" s="125"/>
      <c r="AGK217" s="125"/>
      <c r="AGL217" s="125"/>
      <c r="AGM217" s="125"/>
      <c r="AGN217" s="125"/>
      <c r="AGO217" s="125"/>
      <c r="AGP217" s="125"/>
      <c r="AGQ217" s="125"/>
      <c r="AGR217" s="125"/>
      <c r="AGS217" s="125"/>
      <c r="AGT217" s="125"/>
      <c r="AGU217" s="125"/>
      <c r="AGV217" s="125"/>
      <c r="AGW217" s="125"/>
      <c r="AGX217" s="125"/>
      <c r="AGY217" s="125"/>
      <c r="AGZ217" s="125"/>
      <c r="AHA217" s="125"/>
      <c r="AHB217" s="125"/>
      <c r="AHC217" s="125"/>
      <c r="AHD217" s="125"/>
      <c r="AHE217" s="125"/>
      <c r="AHF217" s="125"/>
      <c r="AHG217" s="125"/>
      <c r="AHH217" s="125"/>
      <c r="AHI217" s="125"/>
      <c r="AHJ217" s="125"/>
      <c r="AHK217" s="125"/>
      <c r="AHL217" s="125"/>
      <c r="AHM217" s="125"/>
      <c r="AHN217" s="125"/>
      <c r="AHO217" s="125"/>
      <c r="AHP217" s="125"/>
      <c r="AHQ217" s="125"/>
      <c r="AHR217" s="125"/>
      <c r="AHS217" s="125"/>
      <c r="AHT217" s="125"/>
      <c r="AHU217" s="125"/>
      <c r="AHV217" s="125"/>
      <c r="AHW217" s="125"/>
      <c r="AHX217" s="125"/>
      <c r="AHY217" s="125"/>
      <c r="AHZ217" s="125"/>
      <c r="AIA217" s="125"/>
      <c r="AIB217" s="125"/>
      <c r="AIC217" s="125"/>
      <c r="AID217" s="125"/>
      <c r="AIE217" s="125"/>
      <c r="AIF217" s="125"/>
      <c r="AIG217" s="125"/>
      <c r="AIH217" s="125"/>
      <c r="AII217" s="125"/>
      <c r="AIJ217" s="125"/>
      <c r="AIK217" s="125"/>
      <c r="AIL217" s="125"/>
      <c r="AIM217" s="125"/>
      <c r="AIN217" s="125"/>
      <c r="AIO217" s="125"/>
      <c r="AIP217" s="125"/>
      <c r="AIQ217" s="125"/>
      <c r="AIR217" s="125"/>
      <c r="AIS217" s="125"/>
      <c r="AIT217" s="125"/>
      <c r="AIU217" s="125"/>
      <c r="AIV217" s="125"/>
      <c r="AIW217" s="125"/>
      <c r="AIX217" s="125"/>
      <c r="AIY217" s="125"/>
      <c r="AIZ217" s="125"/>
      <c r="AJA217" s="125"/>
      <c r="AJB217" s="125"/>
      <c r="AJC217" s="125"/>
      <c r="AJD217" s="125"/>
      <c r="AJE217" s="125"/>
      <c r="AJF217" s="125"/>
      <c r="AJG217" s="125"/>
      <c r="AJH217" s="125"/>
      <c r="AJI217" s="125"/>
      <c r="AJJ217" s="125"/>
      <c r="AJK217" s="125"/>
      <c r="AJL217" s="125"/>
      <c r="AJM217" s="125"/>
      <c r="AJN217" s="125"/>
      <c r="AJO217" s="125"/>
      <c r="AJP217" s="125"/>
      <c r="AJQ217" s="125"/>
      <c r="AJR217" s="125"/>
      <c r="AJS217" s="125"/>
      <c r="AJT217" s="125"/>
      <c r="AJU217" s="125"/>
      <c r="AJV217" s="125"/>
      <c r="AJW217" s="125"/>
      <c r="AJX217" s="125"/>
      <c r="AJY217" s="125"/>
      <c r="AJZ217" s="125"/>
      <c r="AKA217" s="125"/>
      <c r="AKB217" s="125"/>
      <c r="AKC217" s="125"/>
      <c r="AKD217" s="125"/>
      <c r="AKE217" s="125"/>
      <c r="AKF217" s="125"/>
      <c r="AKG217" s="125"/>
      <c r="AKH217" s="125"/>
      <c r="AKI217" s="125"/>
      <c r="AKJ217" s="125"/>
      <c r="AKK217" s="125"/>
      <c r="AKL217" s="125"/>
      <c r="AKM217" s="125"/>
      <c r="AKN217" s="125"/>
      <c r="AKO217" s="125"/>
      <c r="AKP217" s="125"/>
      <c r="AKQ217" s="125"/>
      <c r="AKR217" s="125"/>
      <c r="AKS217" s="125"/>
      <c r="AKT217" s="125"/>
      <c r="AKU217" s="125"/>
      <c r="AKV217" s="125"/>
      <c r="AKW217" s="125"/>
      <c r="AKX217" s="125"/>
      <c r="AKY217" s="125"/>
      <c r="AKZ217" s="125"/>
      <c r="ALA217" s="125"/>
      <c r="ALB217" s="125"/>
      <c r="ALC217" s="125"/>
      <c r="ALD217" s="125"/>
      <c r="ALE217" s="125"/>
      <c r="ALF217" s="125"/>
      <c r="ALG217" s="125"/>
      <c r="ALH217" s="125"/>
      <c r="ALI217" s="125"/>
      <c r="ALJ217" s="125"/>
      <c r="ALK217" s="125"/>
      <c r="ALL217" s="125"/>
      <c r="ALM217" s="125"/>
      <c r="ALN217" s="125"/>
      <c r="ALO217" s="125"/>
      <c r="ALP217" s="125"/>
      <c r="ALQ217" s="125"/>
      <c r="ALR217" s="125"/>
      <c r="ALS217" s="125"/>
      <c r="ALT217" s="125"/>
      <c r="ALU217" s="125"/>
      <c r="ALV217" s="125"/>
      <c r="ALW217" s="125"/>
      <c r="ALX217" s="125"/>
    </row>
    <row r="218" spans="1:1012" x14ac:dyDescent="0.2">
      <c r="A218" s="421" t="s">
        <v>1244</v>
      </c>
      <c r="B218" s="418" t="s">
        <v>1245</v>
      </c>
      <c r="C218" s="646"/>
      <c r="D218" s="646"/>
      <c r="E218" s="213"/>
      <c r="F218" s="646"/>
      <c r="G218" s="213"/>
      <c r="H218" s="646"/>
      <c r="I218" s="213"/>
      <c r="J218" s="646"/>
      <c r="K218" s="157"/>
      <c r="L218" s="156"/>
      <c r="M218" s="159"/>
      <c r="N218" s="742"/>
      <c r="O218" s="156"/>
      <c r="P218" s="156"/>
      <c r="Q218" s="159"/>
      <c r="R218" s="213"/>
      <c r="S218" s="213"/>
      <c r="T218" s="159"/>
      <c r="U218" s="682"/>
      <c r="V218" s="766">
        <v>2</v>
      </c>
      <c r="W218" s="161"/>
      <c r="X218" s="125" t="s">
        <v>1695</v>
      </c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  <c r="AU218" s="125"/>
      <c r="AV218" s="125"/>
      <c r="AW218" s="125"/>
      <c r="AX218" s="125"/>
      <c r="AY218" s="125"/>
      <c r="AZ218" s="125"/>
      <c r="BA218" s="125"/>
      <c r="BB218" s="125"/>
      <c r="BC218" s="125"/>
      <c r="BD218" s="125"/>
      <c r="BE218" s="125"/>
      <c r="BF218" s="125"/>
      <c r="BG218" s="125"/>
      <c r="BH218" s="125"/>
      <c r="BI218" s="125"/>
      <c r="BJ218" s="125"/>
      <c r="BK218" s="125"/>
      <c r="BL218" s="125"/>
      <c r="BM218" s="125"/>
      <c r="BN218" s="125"/>
      <c r="BO218" s="125"/>
      <c r="BP218" s="125"/>
      <c r="BQ218" s="125"/>
      <c r="BR218" s="125"/>
      <c r="BS218" s="125"/>
      <c r="BT218" s="125"/>
      <c r="BU218" s="125"/>
      <c r="BV218" s="125"/>
      <c r="BW218" s="125"/>
      <c r="BX218" s="125"/>
      <c r="BY218" s="125"/>
      <c r="BZ218" s="125"/>
      <c r="CA218" s="125"/>
      <c r="CB218" s="125"/>
      <c r="CC218" s="125"/>
      <c r="CD218" s="125"/>
      <c r="CE218" s="125"/>
      <c r="CF218" s="125"/>
      <c r="CG218" s="125"/>
      <c r="CH218" s="125"/>
      <c r="CI218" s="125"/>
      <c r="CJ218" s="125"/>
      <c r="CK218" s="125"/>
      <c r="CL218" s="125"/>
      <c r="CM218" s="125"/>
      <c r="CN218" s="125"/>
      <c r="CO218" s="125"/>
      <c r="CP218" s="125"/>
      <c r="CQ218" s="125"/>
      <c r="CR218" s="125"/>
      <c r="CS218" s="125"/>
      <c r="CT218" s="125"/>
      <c r="CU218" s="125"/>
      <c r="CV218" s="125"/>
      <c r="CW218" s="125"/>
      <c r="CX218" s="125"/>
      <c r="CY218" s="125"/>
      <c r="CZ218" s="125"/>
      <c r="DA218" s="125"/>
      <c r="DB218" s="125"/>
      <c r="DC218" s="125"/>
      <c r="DD218" s="125"/>
      <c r="DE218" s="125"/>
      <c r="DF218" s="125"/>
      <c r="DG218" s="125"/>
      <c r="DH218" s="125"/>
      <c r="DI218" s="125"/>
      <c r="DJ218" s="125"/>
      <c r="DK218" s="125"/>
      <c r="DL218" s="125"/>
      <c r="DM218" s="125"/>
      <c r="DN218" s="125"/>
      <c r="DO218" s="125"/>
      <c r="DP218" s="125"/>
      <c r="DQ218" s="125"/>
      <c r="DR218" s="125"/>
      <c r="DS218" s="125"/>
      <c r="DT218" s="125"/>
      <c r="DU218" s="125"/>
      <c r="DV218" s="125"/>
      <c r="DW218" s="125"/>
      <c r="DX218" s="125"/>
      <c r="DY218" s="125"/>
      <c r="DZ218" s="125"/>
      <c r="EA218" s="125"/>
      <c r="EB218" s="125"/>
      <c r="EC218" s="125"/>
      <c r="ED218" s="125"/>
      <c r="EE218" s="125"/>
      <c r="EF218" s="125"/>
      <c r="EG218" s="125"/>
      <c r="EH218" s="125"/>
      <c r="EI218" s="125"/>
      <c r="EJ218" s="125"/>
      <c r="EK218" s="125"/>
      <c r="EL218" s="125"/>
      <c r="EM218" s="125"/>
      <c r="EN218" s="125"/>
      <c r="EO218" s="125"/>
      <c r="EP218" s="125"/>
      <c r="EQ218" s="125"/>
      <c r="ER218" s="125"/>
      <c r="ES218" s="125"/>
      <c r="ET218" s="125"/>
      <c r="EU218" s="125"/>
      <c r="EV218" s="125"/>
      <c r="EW218" s="125"/>
      <c r="EX218" s="125"/>
      <c r="EY218" s="125"/>
      <c r="EZ218" s="125"/>
      <c r="FA218" s="125"/>
      <c r="FB218" s="125"/>
      <c r="FC218" s="125"/>
      <c r="FD218" s="125"/>
      <c r="FE218" s="125"/>
      <c r="FF218" s="125"/>
      <c r="FG218" s="125"/>
      <c r="FH218" s="125"/>
      <c r="FI218" s="125"/>
      <c r="FJ218" s="125"/>
      <c r="FK218" s="125"/>
      <c r="FL218" s="125"/>
      <c r="FM218" s="125"/>
      <c r="FN218" s="125"/>
      <c r="FO218" s="125"/>
      <c r="FP218" s="125"/>
      <c r="FQ218" s="125"/>
      <c r="FR218" s="125"/>
      <c r="FS218" s="125"/>
      <c r="FT218" s="125"/>
      <c r="FU218" s="125"/>
      <c r="FV218" s="125"/>
      <c r="FW218" s="125"/>
      <c r="FX218" s="125"/>
      <c r="FY218" s="125"/>
      <c r="FZ218" s="125"/>
      <c r="GA218" s="125"/>
      <c r="GB218" s="125"/>
      <c r="GC218" s="125"/>
      <c r="GD218" s="125"/>
      <c r="GE218" s="125"/>
      <c r="GF218" s="125"/>
      <c r="GG218" s="125"/>
      <c r="GH218" s="125"/>
      <c r="GI218" s="125"/>
      <c r="GJ218" s="125"/>
      <c r="GK218" s="125"/>
      <c r="GL218" s="125"/>
      <c r="GM218" s="125"/>
      <c r="GN218" s="125"/>
      <c r="GO218" s="125"/>
      <c r="GP218" s="125"/>
      <c r="GQ218" s="125"/>
      <c r="GR218" s="125"/>
      <c r="GS218" s="125"/>
      <c r="GT218" s="125"/>
      <c r="GU218" s="125"/>
      <c r="GV218" s="125"/>
      <c r="GW218" s="125"/>
      <c r="GX218" s="125"/>
      <c r="GY218" s="125"/>
      <c r="GZ218" s="125"/>
      <c r="HA218" s="125"/>
      <c r="HB218" s="125"/>
      <c r="HC218" s="125"/>
      <c r="HD218" s="125"/>
      <c r="HE218" s="125"/>
      <c r="HF218" s="125"/>
      <c r="HG218" s="125"/>
      <c r="HH218" s="125"/>
      <c r="HI218" s="125"/>
      <c r="HJ218" s="125"/>
      <c r="HK218" s="125"/>
      <c r="HL218" s="125"/>
      <c r="HM218" s="125"/>
      <c r="HN218" s="125"/>
      <c r="HO218" s="125"/>
      <c r="HP218" s="125"/>
      <c r="HQ218" s="125"/>
      <c r="HR218" s="125"/>
      <c r="HS218" s="125"/>
      <c r="HT218" s="125"/>
      <c r="HU218" s="125"/>
      <c r="HV218" s="125"/>
      <c r="HW218" s="125"/>
      <c r="HX218" s="125"/>
      <c r="HY218" s="125"/>
      <c r="HZ218" s="125"/>
      <c r="IA218" s="125"/>
      <c r="IB218" s="125"/>
      <c r="IC218" s="125"/>
      <c r="ID218" s="125"/>
      <c r="IE218" s="125"/>
      <c r="IF218" s="125"/>
      <c r="IG218" s="125"/>
      <c r="IH218" s="125"/>
      <c r="II218" s="125"/>
      <c r="IJ218" s="125"/>
      <c r="IK218" s="125"/>
      <c r="IL218" s="125"/>
      <c r="IM218" s="125"/>
      <c r="IN218" s="125"/>
      <c r="IO218" s="125"/>
      <c r="IP218" s="125"/>
      <c r="IQ218" s="125"/>
      <c r="IR218" s="125"/>
      <c r="IS218" s="125"/>
      <c r="IT218" s="125"/>
      <c r="IU218" s="125"/>
      <c r="IV218" s="125"/>
      <c r="IW218" s="125"/>
      <c r="IX218" s="125"/>
      <c r="IY218" s="125"/>
      <c r="IZ218" s="125"/>
      <c r="JA218" s="125"/>
      <c r="JB218" s="125"/>
      <c r="JC218" s="125"/>
      <c r="JD218" s="125"/>
      <c r="JE218" s="125"/>
      <c r="JF218" s="125"/>
      <c r="JG218" s="125"/>
      <c r="JH218" s="125"/>
      <c r="JI218" s="125"/>
      <c r="JJ218" s="125"/>
      <c r="JK218" s="125"/>
      <c r="JL218" s="125"/>
      <c r="JM218" s="125"/>
      <c r="JN218" s="125"/>
      <c r="JO218" s="125"/>
      <c r="JP218" s="125"/>
      <c r="JQ218" s="125"/>
      <c r="JR218" s="125"/>
      <c r="JS218" s="125"/>
      <c r="JT218" s="125"/>
      <c r="JU218" s="125"/>
      <c r="JV218" s="125"/>
      <c r="JW218" s="125"/>
      <c r="JX218" s="125"/>
      <c r="JY218" s="125"/>
      <c r="JZ218" s="125"/>
      <c r="KA218" s="125"/>
      <c r="KB218" s="125"/>
      <c r="KC218" s="125"/>
      <c r="KD218" s="125"/>
      <c r="KE218" s="125"/>
      <c r="KF218" s="125"/>
      <c r="KG218" s="125"/>
      <c r="KH218" s="125"/>
      <c r="KI218" s="125"/>
      <c r="KJ218" s="125"/>
      <c r="KK218" s="125"/>
      <c r="KL218" s="125"/>
      <c r="KM218" s="125"/>
      <c r="KN218" s="125"/>
      <c r="KO218" s="125"/>
      <c r="KP218" s="125"/>
      <c r="KQ218" s="125"/>
      <c r="KR218" s="125"/>
      <c r="KS218" s="125"/>
      <c r="KT218" s="125"/>
      <c r="KU218" s="125"/>
      <c r="KV218" s="125"/>
      <c r="KW218" s="125"/>
      <c r="KX218" s="125"/>
      <c r="KY218" s="125"/>
      <c r="KZ218" s="125"/>
      <c r="LA218" s="125"/>
      <c r="LB218" s="125"/>
      <c r="LC218" s="125"/>
      <c r="LD218" s="125"/>
      <c r="LE218" s="125"/>
      <c r="LF218" s="125"/>
      <c r="LG218" s="125"/>
      <c r="LH218" s="125"/>
      <c r="LI218" s="125"/>
      <c r="LJ218" s="125"/>
      <c r="LK218" s="125"/>
      <c r="LL218" s="125"/>
      <c r="LM218" s="125"/>
      <c r="LN218" s="125"/>
      <c r="LO218" s="125"/>
      <c r="LP218" s="125"/>
      <c r="LQ218" s="125"/>
      <c r="LR218" s="125"/>
      <c r="LS218" s="125"/>
      <c r="LT218" s="125"/>
      <c r="LU218" s="125"/>
      <c r="LV218" s="125"/>
      <c r="LW218" s="125"/>
      <c r="LX218" s="125"/>
      <c r="LY218" s="125"/>
      <c r="LZ218" s="125"/>
      <c r="MA218" s="125"/>
      <c r="MB218" s="125"/>
      <c r="MC218" s="125"/>
      <c r="MD218" s="125"/>
      <c r="ME218" s="125"/>
      <c r="MF218" s="125"/>
      <c r="MG218" s="125"/>
      <c r="MH218" s="125"/>
      <c r="MI218" s="125"/>
      <c r="MJ218" s="125"/>
      <c r="MK218" s="125"/>
      <c r="ML218" s="125"/>
      <c r="MM218" s="125"/>
      <c r="MN218" s="125"/>
      <c r="MO218" s="125"/>
      <c r="MP218" s="125"/>
      <c r="MQ218" s="125"/>
      <c r="MR218" s="125"/>
      <c r="MS218" s="125"/>
      <c r="MT218" s="125"/>
      <c r="MU218" s="125"/>
      <c r="MV218" s="125"/>
      <c r="MW218" s="125"/>
      <c r="MX218" s="125"/>
      <c r="MY218" s="125"/>
      <c r="MZ218" s="125"/>
      <c r="NA218" s="125"/>
      <c r="NB218" s="125"/>
      <c r="NC218" s="125"/>
      <c r="ND218" s="125"/>
      <c r="NE218" s="125"/>
      <c r="NF218" s="125"/>
      <c r="NG218" s="125"/>
      <c r="NH218" s="125"/>
      <c r="NI218" s="125"/>
      <c r="NJ218" s="125"/>
      <c r="NK218" s="125"/>
      <c r="NL218" s="125"/>
      <c r="NM218" s="125"/>
      <c r="NN218" s="125"/>
      <c r="NO218" s="125"/>
      <c r="NP218" s="125"/>
      <c r="NQ218" s="125"/>
      <c r="NR218" s="125"/>
      <c r="NS218" s="125"/>
      <c r="NT218" s="125"/>
      <c r="NU218" s="125"/>
      <c r="NV218" s="125"/>
      <c r="NW218" s="125"/>
      <c r="NX218" s="125"/>
      <c r="NY218" s="125"/>
      <c r="NZ218" s="125"/>
      <c r="OA218" s="125"/>
      <c r="OB218" s="125"/>
      <c r="OC218" s="125"/>
      <c r="OD218" s="125"/>
      <c r="OE218" s="125"/>
      <c r="OF218" s="125"/>
      <c r="OG218" s="125"/>
      <c r="OH218" s="125"/>
      <c r="OI218" s="125"/>
      <c r="OJ218" s="125"/>
      <c r="OK218" s="125"/>
      <c r="OL218" s="125"/>
      <c r="OM218" s="125"/>
      <c r="ON218" s="125"/>
      <c r="OO218" s="125"/>
      <c r="OP218" s="125"/>
      <c r="OQ218" s="125"/>
      <c r="OR218" s="125"/>
      <c r="OS218" s="125"/>
      <c r="OT218" s="125"/>
      <c r="OU218" s="125"/>
      <c r="OV218" s="125"/>
      <c r="OW218" s="125"/>
      <c r="OX218" s="125"/>
      <c r="OY218" s="125"/>
      <c r="OZ218" s="125"/>
      <c r="PA218" s="125"/>
      <c r="PB218" s="125"/>
      <c r="PC218" s="125"/>
      <c r="PD218" s="125"/>
      <c r="PE218" s="125"/>
      <c r="PF218" s="125"/>
      <c r="PG218" s="125"/>
      <c r="PH218" s="125"/>
      <c r="PI218" s="125"/>
      <c r="PJ218" s="125"/>
      <c r="PK218" s="125"/>
      <c r="PL218" s="125"/>
      <c r="PM218" s="125"/>
      <c r="PN218" s="125"/>
      <c r="PO218" s="125"/>
      <c r="PP218" s="125"/>
      <c r="PQ218" s="125"/>
      <c r="PR218" s="125"/>
      <c r="PS218" s="125"/>
      <c r="PT218" s="125"/>
      <c r="PU218" s="125"/>
      <c r="PV218" s="125"/>
      <c r="PW218" s="125"/>
      <c r="PX218" s="125"/>
      <c r="PY218" s="125"/>
      <c r="PZ218" s="125"/>
      <c r="QA218" s="125"/>
      <c r="QB218" s="125"/>
      <c r="QC218" s="125"/>
      <c r="QD218" s="125"/>
      <c r="QE218" s="125"/>
      <c r="QF218" s="125"/>
      <c r="QG218" s="125"/>
      <c r="QH218" s="125"/>
      <c r="QI218" s="125"/>
      <c r="QJ218" s="125"/>
      <c r="QK218" s="125"/>
      <c r="QL218" s="125"/>
      <c r="QM218" s="125"/>
      <c r="QN218" s="125"/>
      <c r="QO218" s="125"/>
      <c r="QP218" s="125"/>
      <c r="QQ218" s="125"/>
      <c r="QR218" s="125"/>
      <c r="QS218" s="125"/>
      <c r="QT218" s="125"/>
      <c r="QU218" s="125"/>
      <c r="QV218" s="125"/>
      <c r="QW218" s="125"/>
      <c r="QX218" s="125"/>
      <c r="QY218" s="125"/>
      <c r="QZ218" s="125"/>
      <c r="RA218" s="125"/>
      <c r="RB218" s="125"/>
      <c r="RC218" s="125"/>
      <c r="RD218" s="125"/>
      <c r="RE218" s="125"/>
      <c r="RF218" s="125"/>
      <c r="RG218" s="125"/>
      <c r="RH218" s="125"/>
      <c r="RI218" s="125"/>
      <c r="RJ218" s="125"/>
      <c r="RK218" s="125"/>
      <c r="RL218" s="125"/>
      <c r="RM218" s="125"/>
      <c r="RN218" s="125"/>
      <c r="RO218" s="125"/>
      <c r="RP218" s="125"/>
      <c r="RQ218" s="125"/>
      <c r="RR218" s="125"/>
      <c r="RS218" s="125"/>
      <c r="RT218" s="125"/>
      <c r="RU218" s="125"/>
      <c r="RV218" s="125"/>
      <c r="RW218" s="125"/>
      <c r="RX218" s="125"/>
      <c r="RY218" s="125"/>
      <c r="RZ218" s="125"/>
      <c r="SA218" s="125"/>
      <c r="SB218" s="125"/>
      <c r="SC218" s="125"/>
      <c r="SD218" s="125"/>
      <c r="SE218" s="125"/>
      <c r="SF218" s="125"/>
      <c r="SG218" s="125"/>
      <c r="SH218" s="125"/>
      <c r="SI218" s="125"/>
      <c r="SJ218" s="125"/>
      <c r="SK218" s="125"/>
      <c r="SL218" s="125"/>
      <c r="SM218" s="125"/>
      <c r="SN218" s="125"/>
      <c r="SO218" s="125"/>
      <c r="SP218" s="125"/>
      <c r="SQ218" s="125"/>
      <c r="SR218" s="125"/>
      <c r="SS218" s="125"/>
      <c r="ST218" s="125"/>
      <c r="SU218" s="125"/>
      <c r="SV218" s="125"/>
      <c r="SW218" s="125"/>
      <c r="SX218" s="125"/>
      <c r="SY218" s="125"/>
      <c r="SZ218" s="125"/>
      <c r="TA218" s="125"/>
      <c r="TB218" s="125"/>
      <c r="TC218" s="125"/>
      <c r="TD218" s="125"/>
      <c r="TE218" s="125"/>
      <c r="TF218" s="125"/>
      <c r="TG218" s="125"/>
      <c r="TH218" s="125"/>
      <c r="TI218" s="125"/>
      <c r="TJ218" s="125"/>
      <c r="TK218" s="125"/>
      <c r="TL218" s="125"/>
      <c r="TM218" s="125"/>
      <c r="TN218" s="125"/>
      <c r="TO218" s="125"/>
      <c r="TP218" s="125"/>
      <c r="TQ218" s="125"/>
      <c r="TR218" s="125"/>
      <c r="TS218" s="125"/>
      <c r="TT218" s="125"/>
      <c r="TU218" s="125"/>
      <c r="TV218" s="125"/>
      <c r="TW218" s="125"/>
      <c r="TX218" s="125"/>
      <c r="TY218" s="125"/>
      <c r="TZ218" s="125"/>
      <c r="UA218" s="125"/>
      <c r="UB218" s="125"/>
      <c r="UC218" s="125"/>
      <c r="UD218" s="125"/>
      <c r="UE218" s="125"/>
      <c r="UF218" s="125"/>
      <c r="UG218" s="125"/>
      <c r="UH218" s="125"/>
      <c r="UI218" s="125"/>
      <c r="UJ218" s="125"/>
      <c r="UK218" s="125"/>
      <c r="UL218" s="125"/>
      <c r="UM218" s="125"/>
      <c r="UN218" s="125"/>
      <c r="UO218" s="125"/>
      <c r="UP218" s="125"/>
      <c r="UQ218" s="125"/>
      <c r="UR218" s="125"/>
      <c r="US218" s="125"/>
      <c r="UT218" s="125"/>
      <c r="UU218" s="125"/>
      <c r="UV218" s="125"/>
      <c r="UW218" s="125"/>
      <c r="UX218" s="125"/>
      <c r="UY218" s="125"/>
      <c r="UZ218" s="125"/>
      <c r="VA218" s="125"/>
      <c r="VB218" s="125"/>
      <c r="VC218" s="125"/>
      <c r="VD218" s="125"/>
      <c r="VE218" s="125"/>
      <c r="VF218" s="125"/>
      <c r="VG218" s="125"/>
      <c r="VH218" s="125"/>
      <c r="VI218" s="125"/>
      <c r="VJ218" s="125"/>
      <c r="VK218" s="125"/>
      <c r="VL218" s="125"/>
      <c r="VM218" s="125"/>
      <c r="VN218" s="125"/>
      <c r="VO218" s="125"/>
      <c r="VP218" s="125"/>
      <c r="VQ218" s="125"/>
      <c r="VR218" s="125"/>
      <c r="VS218" s="125"/>
      <c r="VT218" s="125"/>
      <c r="VU218" s="125"/>
      <c r="VV218" s="125"/>
      <c r="VW218" s="125"/>
      <c r="VX218" s="125"/>
      <c r="VY218" s="125"/>
      <c r="VZ218" s="125"/>
      <c r="WA218" s="125"/>
      <c r="WB218" s="125"/>
      <c r="WC218" s="125"/>
      <c r="WD218" s="125"/>
      <c r="WE218" s="125"/>
      <c r="WF218" s="125"/>
      <c r="WG218" s="125"/>
      <c r="WH218" s="125"/>
      <c r="WI218" s="125"/>
      <c r="WJ218" s="125"/>
      <c r="WK218" s="125"/>
      <c r="WL218" s="125"/>
      <c r="WM218" s="125"/>
      <c r="WN218" s="125"/>
      <c r="WO218" s="125"/>
      <c r="WP218" s="125"/>
      <c r="WQ218" s="125"/>
      <c r="WR218" s="125"/>
      <c r="WS218" s="125"/>
      <c r="WT218" s="125"/>
      <c r="WU218" s="125"/>
      <c r="WV218" s="125"/>
      <c r="WW218" s="125"/>
      <c r="WX218" s="125"/>
      <c r="WY218" s="125"/>
      <c r="WZ218" s="125"/>
      <c r="XA218" s="125"/>
      <c r="XB218" s="125"/>
      <c r="XC218" s="125"/>
      <c r="XD218" s="125"/>
      <c r="XE218" s="125"/>
      <c r="XF218" s="125"/>
      <c r="XG218" s="125"/>
      <c r="XH218" s="125"/>
      <c r="XI218" s="125"/>
      <c r="XJ218" s="125"/>
      <c r="XK218" s="125"/>
      <c r="XL218" s="125"/>
      <c r="XM218" s="125"/>
      <c r="XN218" s="125"/>
      <c r="XO218" s="125"/>
      <c r="XP218" s="125"/>
      <c r="XQ218" s="125"/>
      <c r="XR218" s="125"/>
      <c r="XS218" s="125"/>
      <c r="XT218" s="125"/>
      <c r="XU218" s="125"/>
      <c r="XV218" s="125"/>
      <c r="XW218" s="125"/>
      <c r="XX218" s="125"/>
      <c r="XY218" s="125"/>
      <c r="XZ218" s="125"/>
      <c r="YA218" s="125"/>
      <c r="YB218" s="125"/>
      <c r="YC218" s="125"/>
      <c r="YD218" s="125"/>
      <c r="YE218" s="125"/>
      <c r="YF218" s="125"/>
      <c r="YG218" s="125"/>
      <c r="YH218" s="125"/>
      <c r="YI218" s="125"/>
      <c r="YJ218" s="125"/>
      <c r="YK218" s="125"/>
      <c r="YL218" s="125"/>
      <c r="YM218" s="125"/>
      <c r="YN218" s="125"/>
      <c r="YO218" s="125"/>
      <c r="YP218" s="125"/>
      <c r="YQ218" s="125"/>
      <c r="YR218" s="125"/>
      <c r="YS218" s="125"/>
      <c r="YT218" s="125"/>
      <c r="YU218" s="125"/>
      <c r="YV218" s="125"/>
      <c r="YW218" s="125"/>
      <c r="YX218" s="125"/>
      <c r="YY218" s="125"/>
      <c r="YZ218" s="125"/>
      <c r="ZA218" s="125"/>
      <c r="ZB218" s="125"/>
      <c r="ZC218" s="125"/>
      <c r="ZD218" s="125"/>
      <c r="ZE218" s="125"/>
      <c r="ZF218" s="125"/>
      <c r="ZG218" s="125"/>
      <c r="ZH218" s="125"/>
      <c r="ZI218" s="125"/>
      <c r="ZJ218" s="125"/>
      <c r="ZK218" s="125"/>
      <c r="ZL218" s="125"/>
      <c r="ZM218" s="125"/>
      <c r="ZN218" s="125"/>
      <c r="ZO218" s="125"/>
      <c r="ZP218" s="125"/>
      <c r="ZQ218" s="125"/>
      <c r="ZR218" s="125"/>
      <c r="ZS218" s="125"/>
      <c r="ZT218" s="125"/>
      <c r="ZU218" s="125"/>
      <c r="ZV218" s="125"/>
      <c r="ZW218" s="125"/>
      <c r="ZX218" s="125"/>
      <c r="ZY218" s="125"/>
      <c r="ZZ218" s="125"/>
      <c r="AAA218" s="125"/>
      <c r="AAB218" s="125"/>
      <c r="AAC218" s="125"/>
      <c r="AAD218" s="125"/>
      <c r="AAE218" s="125"/>
      <c r="AAF218" s="125"/>
      <c r="AAG218" s="125"/>
      <c r="AAH218" s="125"/>
      <c r="AAI218" s="125"/>
      <c r="AAJ218" s="125"/>
      <c r="AAK218" s="125"/>
      <c r="AAL218" s="125"/>
      <c r="AAM218" s="125"/>
      <c r="AAN218" s="125"/>
      <c r="AAO218" s="125"/>
      <c r="AAP218" s="125"/>
      <c r="AAQ218" s="125"/>
      <c r="AAR218" s="125"/>
      <c r="AAS218" s="125"/>
      <c r="AAT218" s="125"/>
      <c r="AAU218" s="125"/>
      <c r="AAV218" s="125"/>
      <c r="AAW218" s="125"/>
      <c r="AAX218" s="125"/>
      <c r="AAY218" s="125"/>
      <c r="AAZ218" s="125"/>
      <c r="ABA218" s="125"/>
      <c r="ABB218" s="125"/>
      <c r="ABC218" s="125"/>
      <c r="ABD218" s="125"/>
      <c r="ABE218" s="125"/>
      <c r="ABF218" s="125"/>
      <c r="ABG218" s="125"/>
      <c r="ABH218" s="125"/>
      <c r="ABI218" s="125"/>
      <c r="ABJ218" s="125"/>
      <c r="ABK218" s="125"/>
      <c r="ABL218" s="125"/>
      <c r="ABM218" s="125"/>
      <c r="ABN218" s="125"/>
      <c r="ABO218" s="125"/>
      <c r="ABP218" s="125"/>
      <c r="ABQ218" s="125"/>
      <c r="ABR218" s="125"/>
      <c r="ABS218" s="125"/>
      <c r="ABT218" s="125"/>
      <c r="ABU218" s="125"/>
      <c r="ABV218" s="125"/>
      <c r="ABW218" s="125"/>
      <c r="ABX218" s="125"/>
      <c r="ABY218" s="125"/>
      <c r="ABZ218" s="125"/>
      <c r="ACA218" s="125"/>
      <c r="ACB218" s="125"/>
      <c r="ACC218" s="125"/>
      <c r="ACD218" s="125"/>
      <c r="ACE218" s="125"/>
      <c r="ACF218" s="125"/>
      <c r="ACG218" s="125"/>
      <c r="ACH218" s="125"/>
      <c r="ACI218" s="125"/>
      <c r="ACJ218" s="125"/>
      <c r="ACK218" s="125"/>
      <c r="ACL218" s="125"/>
      <c r="ACM218" s="125"/>
      <c r="ACN218" s="125"/>
      <c r="ACO218" s="125"/>
      <c r="ACP218" s="125"/>
      <c r="ACQ218" s="125"/>
      <c r="ACR218" s="125"/>
      <c r="ACS218" s="125"/>
      <c r="ACT218" s="125"/>
      <c r="ACU218" s="125"/>
      <c r="ACV218" s="125"/>
      <c r="ACW218" s="125"/>
      <c r="ACX218" s="125"/>
      <c r="ACY218" s="125"/>
      <c r="ACZ218" s="125"/>
      <c r="ADA218" s="125"/>
      <c r="ADB218" s="125"/>
      <c r="ADC218" s="125"/>
      <c r="ADD218" s="125"/>
      <c r="ADE218" s="125"/>
      <c r="ADF218" s="125"/>
      <c r="ADG218" s="125"/>
      <c r="ADH218" s="125"/>
      <c r="ADI218" s="125"/>
      <c r="ADJ218" s="125"/>
      <c r="ADK218" s="125"/>
      <c r="ADL218" s="125"/>
      <c r="ADM218" s="125"/>
      <c r="ADN218" s="125"/>
      <c r="ADO218" s="125"/>
      <c r="ADP218" s="125"/>
      <c r="ADQ218" s="125"/>
      <c r="ADR218" s="125"/>
      <c r="ADS218" s="125"/>
      <c r="ADT218" s="125"/>
      <c r="ADU218" s="125"/>
      <c r="ADV218" s="125"/>
      <c r="ADW218" s="125"/>
      <c r="ADX218" s="125"/>
      <c r="ADY218" s="125"/>
      <c r="ADZ218" s="125"/>
      <c r="AEA218" s="125"/>
      <c r="AEB218" s="125"/>
      <c r="AEC218" s="125"/>
      <c r="AED218" s="125"/>
      <c r="AEE218" s="125"/>
      <c r="AEF218" s="125"/>
      <c r="AEG218" s="125"/>
      <c r="AEH218" s="125"/>
      <c r="AEI218" s="125"/>
      <c r="AEJ218" s="125"/>
      <c r="AEK218" s="125"/>
      <c r="AEL218" s="125"/>
      <c r="AEM218" s="125"/>
      <c r="AEN218" s="125"/>
      <c r="AEO218" s="125"/>
      <c r="AEP218" s="125"/>
      <c r="AEQ218" s="125"/>
      <c r="AER218" s="125"/>
      <c r="AES218" s="125"/>
      <c r="AET218" s="125"/>
      <c r="AEU218" s="125"/>
      <c r="AEV218" s="125"/>
      <c r="AEW218" s="125"/>
      <c r="AEX218" s="125"/>
      <c r="AEY218" s="125"/>
      <c r="AEZ218" s="125"/>
      <c r="AFA218" s="125"/>
      <c r="AFB218" s="125"/>
      <c r="AFC218" s="125"/>
      <c r="AFD218" s="125"/>
      <c r="AFE218" s="125"/>
      <c r="AFF218" s="125"/>
      <c r="AFG218" s="125"/>
      <c r="AFH218" s="125"/>
      <c r="AFI218" s="125"/>
      <c r="AFJ218" s="125"/>
      <c r="AFK218" s="125"/>
      <c r="AFL218" s="125"/>
      <c r="AFM218" s="125"/>
      <c r="AFN218" s="125"/>
      <c r="AFO218" s="125"/>
      <c r="AFP218" s="125"/>
      <c r="AFQ218" s="125"/>
      <c r="AFR218" s="125"/>
      <c r="AFS218" s="125"/>
      <c r="AFT218" s="125"/>
      <c r="AFU218" s="125"/>
      <c r="AFV218" s="125"/>
      <c r="AFW218" s="125"/>
      <c r="AFX218" s="125"/>
      <c r="AFY218" s="125"/>
      <c r="AFZ218" s="125"/>
      <c r="AGA218" s="125"/>
      <c r="AGB218" s="125"/>
      <c r="AGC218" s="125"/>
      <c r="AGD218" s="125"/>
      <c r="AGE218" s="125"/>
      <c r="AGF218" s="125"/>
      <c r="AGG218" s="125"/>
      <c r="AGH218" s="125"/>
      <c r="AGI218" s="125"/>
      <c r="AGJ218" s="125"/>
      <c r="AGK218" s="125"/>
      <c r="AGL218" s="125"/>
      <c r="AGM218" s="125"/>
      <c r="AGN218" s="125"/>
      <c r="AGO218" s="125"/>
      <c r="AGP218" s="125"/>
      <c r="AGQ218" s="125"/>
      <c r="AGR218" s="125"/>
      <c r="AGS218" s="125"/>
      <c r="AGT218" s="125"/>
      <c r="AGU218" s="125"/>
      <c r="AGV218" s="125"/>
      <c r="AGW218" s="125"/>
      <c r="AGX218" s="125"/>
      <c r="AGY218" s="125"/>
      <c r="AGZ218" s="125"/>
      <c r="AHA218" s="125"/>
      <c r="AHB218" s="125"/>
      <c r="AHC218" s="125"/>
      <c r="AHD218" s="125"/>
      <c r="AHE218" s="125"/>
      <c r="AHF218" s="125"/>
      <c r="AHG218" s="125"/>
      <c r="AHH218" s="125"/>
      <c r="AHI218" s="125"/>
      <c r="AHJ218" s="125"/>
      <c r="AHK218" s="125"/>
      <c r="AHL218" s="125"/>
      <c r="AHM218" s="125"/>
      <c r="AHN218" s="125"/>
      <c r="AHO218" s="125"/>
      <c r="AHP218" s="125"/>
      <c r="AHQ218" s="125"/>
      <c r="AHR218" s="125"/>
      <c r="AHS218" s="125"/>
      <c r="AHT218" s="125"/>
      <c r="AHU218" s="125"/>
      <c r="AHV218" s="125"/>
      <c r="AHW218" s="125"/>
      <c r="AHX218" s="125"/>
      <c r="AHY218" s="125"/>
      <c r="AHZ218" s="125"/>
      <c r="AIA218" s="125"/>
      <c r="AIB218" s="125"/>
      <c r="AIC218" s="125"/>
      <c r="AID218" s="125"/>
      <c r="AIE218" s="125"/>
      <c r="AIF218" s="125"/>
      <c r="AIG218" s="125"/>
      <c r="AIH218" s="125"/>
      <c r="AII218" s="125"/>
      <c r="AIJ218" s="125"/>
      <c r="AIK218" s="125"/>
      <c r="AIL218" s="125"/>
      <c r="AIM218" s="125"/>
      <c r="AIN218" s="125"/>
      <c r="AIO218" s="125"/>
      <c r="AIP218" s="125"/>
      <c r="AIQ218" s="125"/>
      <c r="AIR218" s="125"/>
      <c r="AIS218" s="125"/>
      <c r="AIT218" s="125"/>
      <c r="AIU218" s="125"/>
      <c r="AIV218" s="125"/>
      <c r="AIW218" s="125"/>
      <c r="AIX218" s="125"/>
      <c r="AIY218" s="125"/>
      <c r="AIZ218" s="125"/>
      <c r="AJA218" s="125"/>
      <c r="AJB218" s="125"/>
      <c r="AJC218" s="125"/>
      <c r="AJD218" s="125"/>
      <c r="AJE218" s="125"/>
      <c r="AJF218" s="125"/>
      <c r="AJG218" s="125"/>
      <c r="AJH218" s="125"/>
      <c r="AJI218" s="125"/>
      <c r="AJJ218" s="125"/>
      <c r="AJK218" s="125"/>
      <c r="AJL218" s="125"/>
      <c r="AJM218" s="125"/>
      <c r="AJN218" s="125"/>
      <c r="AJO218" s="125"/>
      <c r="AJP218" s="125"/>
      <c r="AJQ218" s="125"/>
      <c r="AJR218" s="125"/>
      <c r="AJS218" s="125"/>
      <c r="AJT218" s="125"/>
      <c r="AJU218" s="125"/>
      <c r="AJV218" s="125"/>
      <c r="AJW218" s="125"/>
      <c r="AJX218" s="125"/>
      <c r="AJY218" s="125"/>
      <c r="AJZ218" s="125"/>
      <c r="AKA218" s="125"/>
      <c r="AKB218" s="125"/>
      <c r="AKC218" s="125"/>
      <c r="AKD218" s="125"/>
      <c r="AKE218" s="125"/>
      <c r="AKF218" s="125"/>
      <c r="AKG218" s="125"/>
      <c r="AKH218" s="125"/>
      <c r="AKI218" s="125"/>
      <c r="AKJ218" s="125"/>
      <c r="AKK218" s="125"/>
      <c r="AKL218" s="125"/>
      <c r="AKM218" s="125"/>
      <c r="AKN218" s="125"/>
      <c r="AKO218" s="125"/>
      <c r="AKP218" s="125"/>
      <c r="AKQ218" s="125"/>
      <c r="AKR218" s="125"/>
      <c r="AKS218" s="125"/>
      <c r="AKT218" s="125"/>
      <c r="AKU218" s="125"/>
      <c r="AKV218" s="125"/>
      <c r="AKW218" s="125"/>
      <c r="AKX218" s="125"/>
      <c r="AKY218" s="125"/>
      <c r="AKZ218" s="125"/>
      <c r="ALA218" s="125"/>
      <c r="ALB218" s="125"/>
      <c r="ALC218" s="125"/>
      <c r="ALD218" s="125"/>
      <c r="ALE218" s="125"/>
      <c r="ALF218" s="125"/>
      <c r="ALG218" s="125"/>
      <c r="ALH218" s="125"/>
      <c r="ALI218" s="125"/>
      <c r="ALJ218" s="125"/>
      <c r="ALK218" s="125"/>
      <c r="ALL218" s="125"/>
      <c r="ALM218" s="125"/>
      <c r="ALN218" s="125"/>
      <c r="ALO218" s="125"/>
      <c r="ALP218" s="125"/>
      <c r="ALQ218" s="125"/>
      <c r="ALR218" s="125"/>
      <c r="ALS218" s="125"/>
      <c r="ALT218" s="125"/>
      <c r="ALU218" s="125"/>
      <c r="ALV218" s="125"/>
      <c r="ALW218" s="125"/>
      <c r="ALX218" s="125"/>
    </row>
    <row r="219" spans="1:1012" x14ac:dyDescent="0.2">
      <c r="A219" s="421" t="s">
        <v>1354</v>
      </c>
      <c r="B219" s="418" t="s">
        <v>1356</v>
      </c>
      <c r="C219" s="646"/>
      <c r="D219" s="646"/>
      <c r="E219" s="213"/>
      <c r="F219" s="646"/>
      <c r="G219" s="213"/>
      <c r="H219" s="646"/>
      <c r="I219" s="213"/>
      <c r="J219" s="646"/>
      <c r="K219" s="157"/>
      <c r="L219" s="156"/>
      <c r="M219" s="159"/>
      <c r="N219" s="742"/>
      <c r="O219" s="156"/>
      <c r="P219" s="156"/>
      <c r="Q219" s="159"/>
      <c r="R219" s="213"/>
      <c r="S219" s="213"/>
      <c r="T219" s="159"/>
      <c r="U219" s="682"/>
      <c r="V219" s="766">
        <v>1</v>
      </c>
      <c r="W219" s="161"/>
      <c r="X219" s="125" t="s">
        <v>1695</v>
      </c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  <c r="AU219" s="125"/>
      <c r="AV219" s="125"/>
      <c r="AW219" s="125"/>
      <c r="AX219" s="125"/>
      <c r="AY219" s="125"/>
      <c r="AZ219" s="125"/>
      <c r="BA219" s="125"/>
      <c r="BB219" s="125"/>
      <c r="BC219" s="125"/>
      <c r="BD219" s="125"/>
      <c r="BE219" s="125"/>
      <c r="BF219" s="125"/>
      <c r="BG219" s="125"/>
      <c r="BH219" s="125"/>
      <c r="BI219" s="125"/>
      <c r="BJ219" s="125"/>
      <c r="BK219" s="125"/>
      <c r="BL219" s="125"/>
      <c r="BM219" s="125"/>
      <c r="BN219" s="125"/>
      <c r="BO219" s="125"/>
      <c r="BP219" s="125"/>
      <c r="BQ219" s="125"/>
      <c r="BR219" s="125"/>
      <c r="BS219" s="125"/>
      <c r="BT219" s="125"/>
      <c r="BU219" s="125"/>
      <c r="BV219" s="125"/>
      <c r="BW219" s="125"/>
      <c r="BX219" s="125"/>
      <c r="BY219" s="125"/>
      <c r="BZ219" s="125"/>
      <c r="CA219" s="125"/>
      <c r="CB219" s="125"/>
      <c r="CC219" s="125"/>
      <c r="CD219" s="125"/>
      <c r="CE219" s="125"/>
      <c r="CF219" s="125"/>
      <c r="CG219" s="125"/>
      <c r="CH219" s="125"/>
      <c r="CI219" s="125"/>
      <c r="CJ219" s="125"/>
      <c r="CK219" s="125"/>
      <c r="CL219" s="125"/>
      <c r="CM219" s="125"/>
      <c r="CN219" s="125"/>
      <c r="CO219" s="125"/>
      <c r="CP219" s="125"/>
      <c r="CQ219" s="125"/>
      <c r="CR219" s="125"/>
      <c r="CS219" s="125"/>
      <c r="CT219" s="125"/>
      <c r="CU219" s="125"/>
      <c r="CV219" s="125"/>
      <c r="CW219" s="125"/>
      <c r="CX219" s="125"/>
      <c r="CY219" s="125"/>
      <c r="CZ219" s="125"/>
      <c r="DA219" s="125"/>
      <c r="DB219" s="125"/>
      <c r="DC219" s="125"/>
      <c r="DD219" s="125"/>
      <c r="DE219" s="125"/>
      <c r="DF219" s="125"/>
      <c r="DG219" s="125"/>
      <c r="DH219" s="125"/>
      <c r="DI219" s="125"/>
      <c r="DJ219" s="125"/>
      <c r="DK219" s="125"/>
      <c r="DL219" s="125"/>
      <c r="DM219" s="125"/>
      <c r="DN219" s="125"/>
      <c r="DO219" s="125"/>
      <c r="DP219" s="125"/>
      <c r="DQ219" s="125"/>
      <c r="DR219" s="125"/>
      <c r="DS219" s="125"/>
      <c r="DT219" s="125"/>
      <c r="DU219" s="125"/>
      <c r="DV219" s="125"/>
      <c r="DW219" s="125"/>
      <c r="DX219" s="125"/>
      <c r="DY219" s="125"/>
      <c r="DZ219" s="125"/>
      <c r="EA219" s="125"/>
      <c r="EB219" s="125"/>
      <c r="EC219" s="125"/>
      <c r="ED219" s="125"/>
      <c r="EE219" s="125"/>
      <c r="EF219" s="125"/>
      <c r="EG219" s="125"/>
      <c r="EH219" s="125"/>
      <c r="EI219" s="125"/>
      <c r="EJ219" s="125"/>
      <c r="EK219" s="125"/>
      <c r="EL219" s="125"/>
      <c r="EM219" s="125"/>
      <c r="EN219" s="125"/>
      <c r="EO219" s="125"/>
      <c r="EP219" s="125"/>
      <c r="EQ219" s="125"/>
      <c r="ER219" s="125"/>
      <c r="ES219" s="125"/>
      <c r="ET219" s="125"/>
      <c r="EU219" s="125"/>
      <c r="EV219" s="125"/>
      <c r="EW219" s="125"/>
      <c r="EX219" s="125"/>
      <c r="EY219" s="125"/>
      <c r="EZ219" s="125"/>
      <c r="FA219" s="125"/>
      <c r="FB219" s="125"/>
      <c r="FC219" s="125"/>
      <c r="FD219" s="125"/>
      <c r="FE219" s="125"/>
      <c r="FF219" s="125"/>
      <c r="FG219" s="125"/>
      <c r="FH219" s="125"/>
      <c r="FI219" s="125"/>
      <c r="FJ219" s="125"/>
      <c r="FK219" s="125"/>
      <c r="FL219" s="125"/>
      <c r="FM219" s="125"/>
      <c r="FN219" s="125"/>
      <c r="FO219" s="125"/>
      <c r="FP219" s="125"/>
      <c r="FQ219" s="125"/>
      <c r="FR219" s="125"/>
      <c r="FS219" s="125"/>
      <c r="FT219" s="125"/>
      <c r="FU219" s="125"/>
      <c r="FV219" s="125"/>
      <c r="FW219" s="125"/>
      <c r="FX219" s="125"/>
      <c r="FY219" s="125"/>
      <c r="FZ219" s="125"/>
      <c r="GA219" s="125"/>
      <c r="GB219" s="125"/>
      <c r="GC219" s="125"/>
      <c r="GD219" s="125"/>
      <c r="GE219" s="125"/>
      <c r="GF219" s="125"/>
      <c r="GG219" s="125"/>
      <c r="GH219" s="125"/>
      <c r="GI219" s="125"/>
      <c r="GJ219" s="125"/>
      <c r="GK219" s="125"/>
      <c r="GL219" s="125"/>
      <c r="GM219" s="125"/>
      <c r="GN219" s="125"/>
      <c r="GO219" s="125"/>
      <c r="GP219" s="125"/>
      <c r="GQ219" s="125"/>
      <c r="GR219" s="125"/>
      <c r="GS219" s="125"/>
      <c r="GT219" s="125"/>
      <c r="GU219" s="125"/>
      <c r="GV219" s="125"/>
      <c r="GW219" s="125"/>
      <c r="GX219" s="125"/>
      <c r="GY219" s="125"/>
      <c r="GZ219" s="125"/>
      <c r="HA219" s="125"/>
      <c r="HB219" s="125"/>
      <c r="HC219" s="125"/>
      <c r="HD219" s="125"/>
      <c r="HE219" s="125"/>
      <c r="HF219" s="125"/>
      <c r="HG219" s="125"/>
      <c r="HH219" s="125"/>
      <c r="HI219" s="125"/>
      <c r="HJ219" s="125"/>
      <c r="HK219" s="125"/>
      <c r="HL219" s="125"/>
      <c r="HM219" s="125"/>
      <c r="HN219" s="125"/>
      <c r="HO219" s="125"/>
      <c r="HP219" s="125"/>
      <c r="HQ219" s="125"/>
      <c r="HR219" s="125"/>
      <c r="HS219" s="125"/>
      <c r="HT219" s="125"/>
      <c r="HU219" s="125"/>
      <c r="HV219" s="125"/>
      <c r="HW219" s="125"/>
      <c r="HX219" s="125"/>
      <c r="HY219" s="125"/>
      <c r="HZ219" s="125"/>
      <c r="IA219" s="125"/>
      <c r="IB219" s="125"/>
      <c r="IC219" s="125"/>
      <c r="ID219" s="125"/>
      <c r="IE219" s="125"/>
      <c r="IF219" s="125"/>
      <c r="IG219" s="125"/>
      <c r="IH219" s="125"/>
      <c r="II219" s="125"/>
      <c r="IJ219" s="125"/>
      <c r="IK219" s="125"/>
      <c r="IL219" s="125"/>
      <c r="IM219" s="125"/>
      <c r="IN219" s="125"/>
      <c r="IO219" s="125"/>
      <c r="IP219" s="125"/>
      <c r="IQ219" s="125"/>
      <c r="IR219" s="125"/>
      <c r="IS219" s="125"/>
      <c r="IT219" s="125"/>
      <c r="IU219" s="125"/>
      <c r="IV219" s="125"/>
      <c r="IW219" s="125"/>
      <c r="IX219" s="125"/>
      <c r="IY219" s="125"/>
      <c r="IZ219" s="125"/>
      <c r="JA219" s="125"/>
      <c r="JB219" s="125"/>
      <c r="JC219" s="125"/>
      <c r="JD219" s="125"/>
      <c r="JE219" s="125"/>
      <c r="JF219" s="125"/>
      <c r="JG219" s="125"/>
      <c r="JH219" s="125"/>
      <c r="JI219" s="125"/>
      <c r="JJ219" s="125"/>
      <c r="JK219" s="125"/>
      <c r="JL219" s="125"/>
      <c r="JM219" s="125"/>
      <c r="JN219" s="125"/>
      <c r="JO219" s="125"/>
      <c r="JP219" s="125"/>
      <c r="JQ219" s="125"/>
      <c r="JR219" s="125"/>
      <c r="JS219" s="125"/>
      <c r="JT219" s="125"/>
      <c r="JU219" s="125"/>
      <c r="JV219" s="125"/>
      <c r="JW219" s="125"/>
      <c r="JX219" s="125"/>
      <c r="JY219" s="125"/>
      <c r="JZ219" s="125"/>
      <c r="KA219" s="125"/>
      <c r="KB219" s="125"/>
      <c r="KC219" s="125"/>
      <c r="KD219" s="125"/>
      <c r="KE219" s="125"/>
      <c r="KF219" s="125"/>
      <c r="KG219" s="125"/>
      <c r="KH219" s="125"/>
      <c r="KI219" s="125"/>
      <c r="KJ219" s="125"/>
      <c r="KK219" s="125"/>
      <c r="KL219" s="125"/>
      <c r="KM219" s="125"/>
      <c r="KN219" s="125"/>
      <c r="KO219" s="125"/>
      <c r="KP219" s="125"/>
      <c r="KQ219" s="125"/>
      <c r="KR219" s="125"/>
      <c r="KS219" s="125"/>
      <c r="KT219" s="125"/>
      <c r="KU219" s="125"/>
      <c r="KV219" s="125"/>
      <c r="KW219" s="125"/>
      <c r="KX219" s="125"/>
      <c r="KY219" s="125"/>
      <c r="KZ219" s="125"/>
      <c r="LA219" s="125"/>
      <c r="LB219" s="125"/>
      <c r="LC219" s="125"/>
      <c r="LD219" s="125"/>
      <c r="LE219" s="125"/>
      <c r="LF219" s="125"/>
      <c r="LG219" s="125"/>
      <c r="LH219" s="125"/>
      <c r="LI219" s="125"/>
      <c r="LJ219" s="125"/>
      <c r="LK219" s="125"/>
      <c r="LL219" s="125"/>
      <c r="LM219" s="125"/>
      <c r="LN219" s="125"/>
      <c r="LO219" s="125"/>
      <c r="LP219" s="125"/>
      <c r="LQ219" s="125"/>
      <c r="LR219" s="125"/>
      <c r="LS219" s="125"/>
      <c r="LT219" s="125"/>
      <c r="LU219" s="125"/>
      <c r="LV219" s="125"/>
      <c r="LW219" s="125"/>
      <c r="LX219" s="125"/>
      <c r="LY219" s="125"/>
      <c r="LZ219" s="125"/>
      <c r="MA219" s="125"/>
      <c r="MB219" s="125"/>
      <c r="MC219" s="125"/>
      <c r="MD219" s="125"/>
      <c r="ME219" s="125"/>
      <c r="MF219" s="125"/>
      <c r="MG219" s="125"/>
      <c r="MH219" s="125"/>
      <c r="MI219" s="125"/>
      <c r="MJ219" s="125"/>
      <c r="MK219" s="125"/>
      <c r="ML219" s="125"/>
      <c r="MM219" s="125"/>
      <c r="MN219" s="125"/>
      <c r="MO219" s="125"/>
      <c r="MP219" s="125"/>
      <c r="MQ219" s="125"/>
      <c r="MR219" s="125"/>
      <c r="MS219" s="125"/>
      <c r="MT219" s="125"/>
      <c r="MU219" s="125"/>
      <c r="MV219" s="125"/>
      <c r="MW219" s="125"/>
      <c r="MX219" s="125"/>
      <c r="MY219" s="125"/>
      <c r="MZ219" s="125"/>
      <c r="NA219" s="125"/>
      <c r="NB219" s="125"/>
      <c r="NC219" s="125"/>
      <c r="ND219" s="125"/>
      <c r="NE219" s="125"/>
      <c r="NF219" s="125"/>
      <c r="NG219" s="125"/>
      <c r="NH219" s="125"/>
      <c r="NI219" s="125"/>
      <c r="NJ219" s="125"/>
      <c r="NK219" s="125"/>
      <c r="NL219" s="125"/>
      <c r="NM219" s="125"/>
      <c r="NN219" s="125"/>
      <c r="NO219" s="125"/>
      <c r="NP219" s="125"/>
      <c r="NQ219" s="125"/>
      <c r="NR219" s="125"/>
      <c r="NS219" s="125"/>
      <c r="NT219" s="125"/>
      <c r="NU219" s="125"/>
      <c r="NV219" s="125"/>
      <c r="NW219" s="125"/>
      <c r="NX219" s="125"/>
      <c r="NY219" s="125"/>
      <c r="NZ219" s="125"/>
      <c r="OA219" s="125"/>
      <c r="OB219" s="125"/>
      <c r="OC219" s="125"/>
      <c r="OD219" s="125"/>
      <c r="OE219" s="125"/>
      <c r="OF219" s="125"/>
      <c r="OG219" s="125"/>
      <c r="OH219" s="125"/>
      <c r="OI219" s="125"/>
      <c r="OJ219" s="125"/>
      <c r="OK219" s="125"/>
      <c r="OL219" s="125"/>
      <c r="OM219" s="125"/>
      <c r="ON219" s="125"/>
      <c r="OO219" s="125"/>
      <c r="OP219" s="125"/>
      <c r="OQ219" s="125"/>
      <c r="OR219" s="125"/>
      <c r="OS219" s="125"/>
      <c r="OT219" s="125"/>
      <c r="OU219" s="125"/>
      <c r="OV219" s="125"/>
      <c r="OW219" s="125"/>
      <c r="OX219" s="125"/>
      <c r="OY219" s="125"/>
      <c r="OZ219" s="125"/>
      <c r="PA219" s="125"/>
      <c r="PB219" s="125"/>
      <c r="PC219" s="125"/>
      <c r="PD219" s="125"/>
      <c r="PE219" s="125"/>
      <c r="PF219" s="125"/>
      <c r="PG219" s="125"/>
      <c r="PH219" s="125"/>
      <c r="PI219" s="125"/>
      <c r="PJ219" s="125"/>
      <c r="PK219" s="125"/>
      <c r="PL219" s="125"/>
      <c r="PM219" s="125"/>
      <c r="PN219" s="125"/>
      <c r="PO219" s="125"/>
      <c r="PP219" s="125"/>
      <c r="PQ219" s="125"/>
      <c r="PR219" s="125"/>
      <c r="PS219" s="125"/>
      <c r="PT219" s="125"/>
      <c r="PU219" s="125"/>
      <c r="PV219" s="125"/>
      <c r="PW219" s="125"/>
      <c r="PX219" s="125"/>
      <c r="PY219" s="125"/>
      <c r="PZ219" s="125"/>
      <c r="QA219" s="125"/>
      <c r="QB219" s="125"/>
      <c r="QC219" s="125"/>
      <c r="QD219" s="125"/>
      <c r="QE219" s="125"/>
      <c r="QF219" s="125"/>
      <c r="QG219" s="125"/>
      <c r="QH219" s="125"/>
      <c r="QI219" s="125"/>
      <c r="QJ219" s="125"/>
      <c r="QK219" s="125"/>
      <c r="QL219" s="125"/>
      <c r="QM219" s="125"/>
      <c r="QN219" s="125"/>
      <c r="QO219" s="125"/>
      <c r="QP219" s="125"/>
      <c r="QQ219" s="125"/>
      <c r="QR219" s="125"/>
      <c r="QS219" s="125"/>
      <c r="QT219" s="125"/>
      <c r="QU219" s="125"/>
      <c r="QV219" s="125"/>
      <c r="QW219" s="125"/>
      <c r="QX219" s="125"/>
      <c r="QY219" s="125"/>
      <c r="QZ219" s="125"/>
      <c r="RA219" s="125"/>
      <c r="RB219" s="125"/>
      <c r="RC219" s="125"/>
      <c r="RD219" s="125"/>
      <c r="RE219" s="125"/>
      <c r="RF219" s="125"/>
      <c r="RG219" s="125"/>
      <c r="RH219" s="125"/>
      <c r="RI219" s="125"/>
      <c r="RJ219" s="125"/>
      <c r="RK219" s="125"/>
      <c r="RL219" s="125"/>
      <c r="RM219" s="125"/>
      <c r="RN219" s="125"/>
      <c r="RO219" s="125"/>
      <c r="RP219" s="125"/>
      <c r="RQ219" s="125"/>
      <c r="RR219" s="125"/>
      <c r="RS219" s="125"/>
      <c r="RT219" s="125"/>
      <c r="RU219" s="125"/>
      <c r="RV219" s="125"/>
      <c r="RW219" s="125"/>
      <c r="RX219" s="125"/>
      <c r="RY219" s="125"/>
      <c r="RZ219" s="125"/>
      <c r="SA219" s="125"/>
      <c r="SB219" s="125"/>
      <c r="SC219" s="125"/>
      <c r="SD219" s="125"/>
      <c r="SE219" s="125"/>
      <c r="SF219" s="125"/>
      <c r="SG219" s="125"/>
      <c r="SH219" s="125"/>
      <c r="SI219" s="125"/>
      <c r="SJ219" s="125"/>
      <c r="SK219" s="125"/>
      <c r="SL219" s="125"/>
      <c r="SM219" s="125"/>
      <c r="SN219" s="125"/>
      <c r="SO219" s="125"/>
      <c r="SP219" s="125"/>
      <c r="SQ219" s="125"/>
      <c r="SR219" s="125"/>
      <c r="SS219" s="125"/>
      <c r="ST219" s="125"/>
      <c r="SU219" s="125"/>
      <c r="SV219" s="125"/>
      <c r="SW219" s="125"/>
      <c r="SX219" s="125"/>
      <c r="SY219" s="125"/>
      <c r="SZ219" s="125"/>
      <c r="TA219" s="125"/>
      <c r="TB219" s="125"/>
      <c r="TC219" s="125"/>
      <c r="TD219" s="125"/>
      <c r="TE219" s="125"/>
      <c r="TF219" s="125"/>
      <c r="TG219" s="125"/>
      <c r="TH219" s="125"/>
      <c r="TI219" s="125"/>
      <c r="TJ219" s="125"/>
      <c r="TK219" s="125"/>
      <c r="TL219" s="125"/>
      <c r="TM219" s="125"/>
      <c r="TN219" s="125"/>
      <c r="TO219" s="125"/>
      <c r="TP219" s="125"/>
      <c r="TQ219" s="125"/>
      <c r="TR219" s="125"/>
      <c r="TS219" s="125"/>
      <c r="TT219" s="125"/>
      <c r="TU219" s="125"/>
      <c r="TV219" s="125"/>
      <c r="TW219" s="125"/>
      <c r="TX219" s="125"/>
      <c r="TY219" s="125"/>
      <c r="TZ219" s="125"/>
      <c r="UA219" s="125"/>
      <c r="UB219" s="125"/>
      <c r="UC219" s="125"/>
      <c r="UD219" s="125"/>
      <c r="UE219" s="125"/>
      <c r="UF219" s="125"/>
      <c r="UG219" s="125"/>
      <c r="UH219" s="125"/>
      <c r="UI219" s="125"/>
      <c r="UJ219" s="125"/>
      <c r="UK219" s="125"/>
      <c r="UL219" s="125"/>
      <c r="UM219" s="125"/>
      <c r="UN219" s="125"/>
      <c r="UO219" s="125"/>
      <c r="UP219" s="125"/>
      <c r="UQ219" s="125"/>
      <c r="UR219" s="125"/>
      <c r="US219" s="125"/>
      <c r="UT219" s="125"/>
      <c r="UU219" s="125"/>
      <c r="UV219" s="125"/>
      <c r="UW219" s="125"/>
      <c r="UX219" s="125"/>
      <c r="UY219" s="125"/>
      <c r="UZ219" s="125"/>
      <c r="VA219" s="125"/>
      <c r="VB219" s="125"/>
      <c r="VC219" s="125"/>
      <c r="VD219" s="125"/>
      <c r="VE219" s="125"/>
      <c r="VF219" s="125"/>
      <c r="VG219" s="125"/>
      <c r="VH219" s="125"/>
      <c r="VI219" s="125"/>
      <c r="VJ219" s="125"/>
      <c r="VK219" s="125"/>
      <c r="VL219" s="125"/>
      <c r="VM219" s="125"/>
      <c r="VN219" s="125"/>
      <c r="VO219" s="125"/>
      <c r="VP219" s="125"/>
      <c r="VQ219" s="125"/>
      <c r="VR219" s="125"/>
      <c r="VS219" s="125"/>
      <c r="VT219" s="125"/>
      <c r="VU219" s="125"/>
      <c r="VV219" s="125"/>
      <c r="VW219" s="125"/>
      <c r="VX219" s="125"/>
      <c r="VY219" s="125"/>
      <c r="VZ219" s="125"/>
      <c r="WA219" s="125"/>
      <c r="WB219" s="125"/>
      <c r="WC219" s="125"/>
      <c r="WD219" s="125"/>
      <c r="WE219" s="125"/>
      <c r="WF219" s="125"/>
      <c r="WG219" s="125"/>
      <c r="WH219" s="125"/>
      <c r="WI219" s="125"/>
      <c r="WJ219" s="125"/>
      <c r="WK219" s="125"/>
      <c r="WL219" s="125"/>
      <c r="WM219" s="125"/>
      <c r="WN219" s="125"/>
      <c r="WO219" s="125"/>
      <c r="WP219" s="125"/>
      <c r="WQ219" s="125"/>
      <c r="WR219" s="125"/>
      <c r="WS219" s="125"/>
      <c r="WT219" s="125"/>
      <c r="WU219" s="125"/>
      <c r="WV219" s="125"/>
      <c r="WW219" s="125"/>
      <c r="WX219" s="125"/>
      <c r="WY219" s="125"/>
      <c r="WZ219" s="125"/>
      <c r="XA219" s="125"/>
      <c r="XB219" s="125"/>
      <c r="XC219" s="125"/>
      <c r="XD219" s="125"/>
      <c r="XE219" s="125"/>
      <c r="XF219" s="125"/>
      <c r="XG219" s="125"/>
      <c r="XH219" s="125"/>
      <c r="XI219" s="125"/>
      <c r="XJ219" s="125"/>
      <c r="XK219" s="125"/>
      <c r="XL219" s="125"/>
      <c r="XM219" s="125"/>
      <c r="XN219" s="125"/>
      <c r="XO219" s="125"/>
      <c r="XP219" s="125"/>
      <c r="XQ219" s="125"/>
      <c r="XR219" s="125"/>
      <c r="XS219" s="125"/>
      <c r="XT219" s="125"/>
      <c r="XU219" s="125"/>
      <c r="XV219" s="125"/>
      <c r="XW219" s="125"/>
      <c r="XX219" s="125"/>
      <c r="XY219" s="125"/>
      <c r="XZ219" s="125"/>
      <c r="YA219" s="125"/>
      <c r="YB219" s="125"/>
      <c r="YC219" s="125"/>
      <c r="YD219" s="125"/>
      <c r="YE219" s="125"/>
      <c r="YF219" s="125"/>
      <c r="YG219" s="125"/>
      <c r="YH219" s="125"/>
      <c r="YI219" s="125"/>
      <c r="YJ219" s="125"/>
      <c r="YK219" s="125"/>
      <c r="YL219" s="125"/>
      <c r="YM219" s="125"/>
      <c r="YN219" s="125"/>
      <c r="YO219" s="125"/>
      <c r="YP219" s="125"/>
      <c r="YQ219" s="125"/>
      <c r="YR219" s="125"/>
      <c r="YS219" s="125"/>
      <c r="YT219" s="125"/>
      <c r="YU219" s="125"/>
      <c r="YV219" s="125"/>
      <c r="YW219" s="125"/>
      <c r="YX219" s="125"/>
      <c r="YY219" s="125"/>
      <c r="YZ219" s="125"/>
      <c r="ZA219" s="125"/>
      <c r="ZB219" s="125"/>
      <c r="ZC219" s="125"/>
      <c r="ZD219" s="125"/>
      <c r="ZE219" s="125"/>
      <c r="ZF219" s="125"/>
      <c r="ZG219" s="125"/>
      <c r="ZH219" s="125"/>
      <c r="ZI219" s="125"/>
      <c r="ZJ219" s="125"/>
      <c r="ZK219" s="125"/>
      <c r="ZL219" s="125"/>
      <c r="ZM219" s="125"/>
      <c r="ZN219" s="125"/>
      <c r="ZO219" s="125"/>
      <c r="ZP219" s="125"/>
      <c r="ZQ219" s="125"/>
      <c r="ZR219" s="125"/>
      <c r="ZS219" s="125"/>
      <c r="ZT219" s="125"/>
      <c r="ZU219" s="125"/>
      <c r="ZV219" s="125"/>
      <c r="ZW219" s="125"/>
      <c r="ZX219" s="125"/>
      <c r="ZY219" s="125"/>
      <c r="ZZ219" s="125"/>
      <c r="AAA219" s="125"/>
      <c r="AAB219" s="125"/>
      <c r="AAC219" s="125"/>
      <c r="AAD219" s="125"/>
      <c r="AAE219" s="125"/>
      <c r="AAF219" s="125"/>
      <c r="AAG219" s="125"/>
      <c r="AAH219" s="125"/>
      <c r="AAI219" s="125"/>
      <c r="AAJ219" s="125"/>
      <c r="AAK219" s="125"/>
      <c r="AAL219" s="125"/>
      <c r="AAM219" s="125"/>
      <c r="AAN219" s="125"/>
      <c r="AAO219" s="125"/>
      <c r="AAP219" s="125"/>
      <c r="AAQ219" s="125"/>
      <c r="AAR219" s="125"/>
      <c r="AAS219" s="125"/>
      <c r="AAT219" s="125"/>
      <c r="AAU219" s="125"/>
      <c r="AAV219" s="125"/>
      <c r="AAW219" s="125"/>
      <c r="AAX219" s="125"/>
      <c r="AAY219" s="125"/>
      <c r="AAZ219" s="125"/>
      <c r="ABA219" s="125"/>
      <c r="ABB219" s="125"/>
      <c r="ABC219" s="125"/>
      <c r="ABD219" s="125"/>
      <c r="ABE219" s="125"/>
      <c r="ABF219" s="125"/>
      <c r="ABG219" s="125"/>
      <c r="ABH219" s="125"/>
      <c r="ABI219" s="125"/>
      <c r="ABJ219" s="125"/>
      <c r="ABK219" s="125"/>
      <c r="ABL219" s="125"/>
      <c r="ABM219" s="125"/>
      <c r="ABN219" s="125"/>
      <c r="ABO219" s="125"/>
      <c r="ABP219" s="125"/>
      <c r="ABQ219" s="125"/>
      <c r="ABR219" s="125"/>
      <c r="ABS219" s="125"/>
      <c r="ABT219" s="125"/>
      <c r="ABU219" s="125"/>
      <c r="ABV219" s="125"/>
      <c r="ABW219" s="125"/>
      <c r="ABX219" s="125"/>
      <c r="ABY219" s="125"/>
      <c r="ABZ219" s="125"/>
      <c r="ACA219" s="125"/>
      <c r="ACB219" s="125"/>
      <c r="ACC219" s="125"/>
      <c r="ACD219" s="125"/>
      <c r="ACE219" s="125"/>
      <c r="ACF219" s="125"/>
      <c r="ACG219" s="125"/>
      <c r="ACH219" s="125"/>
      <c r="ACI219" s="125"/>
      <c r="ACJ219" s="125"/>
      <c r="ACK219" s="125"/>
      <c r="ACL219" s="125"/>
      <c r="ACM219" s="125"/>
      <c r="ACN219" s="125"/>
      <c r="ACO219" s="125"/>
      <c r="ACP219" s="125"/>
      <c r="ACQ219" s="125"/>
      <c r="ACR219" s="125"/>
      <c r="ACS219" s="125"/>
      <c r="ACT219" s="125"/>
      <c r="ACU219" s="125"/>
      <c r="ACV219" s="125"/>
      <c r="ACW219" s="125"/>
      <c r="ACX219" s="125"/>
      <c r="ACY219" s="125"/>
      <c r="ACZ219" s="125"/>
      <c r="ADA219" s="125"/>
      <c r="ADB219" s="125"/>
      <c r="ADC219" s="125"/>
      <c r="ADD219" s="125"/>
      <c r="ADE219" s="125"/>
      <c r="ADF219" s="125"/>
      <c r="ADG219" s="125"/>
      <c r="ADH219" s="125"/>
      <c r="ADI219" s="125"/>
      <c r="ADJ219" s="125"/>
      <c r="ADK219" s="125"/>
      <c r="ADL219" s="125"/>
      <c r="ADM219" s="125"/>
      <c r="ADN219" s="125"/>
      <c r="ADO219" s="125"/>
      <c r="ADP219" s="125"/>
      <c r="ADQ219" s="125"/>
      <c r="ADR219" s="125"/>
      <c r="ADS219" s="125"/>
      <c r="ADT219" s="125"/>
      <c r="ADU219" s="125"/>
      <c r="ADV219" s="125"/>
      <c r="ADW219" s="125"/>
      <c r="ADX219" s="125"/>
      <c r="ADY219" s="125"/>
      <c r="ADZ219" s="125"/>
      <c r="AEA219" s="125"/>
      <c r="AEB219" s="125"/>
      <c r="AEC219" s="125"/>
      <c r="AED219" s="125"/>
      <c r="AEE219" s="125"/>
      <c r="AEF219" s="125"/>
      <c r="AEG219" s="125"/>
      <c r="AEH219" s="125"/>
      <c r="AEI219" s="125"/>
      <c r="AEJ219" s="125"/>
      <c r="AEK219" s="125"/>
      <c r="AEL219" s="125"/>
      <c r="AEM219" s="125"/>
      <c r="AEN219" s="125"/>
      <c r="AEO219" s="125"/>
      <c r="AEP219" s="125"/>
      <c r="AEQ219" s="125"/>
      <c r="AER219" s="125"/>
      <c r="AES219" s="125"/>
      <c r="AET219" s="125"/>
      <c r="AEU219" s="125"/>
      <c r="AEV219" s="125"/>
      <c r="AEW219" s="125"/>
      <c r="AEX219" s="125"/>
      <c r="AEY219" s="125"/>
      <c r="AEZ219" s="125"/>
      <c r="AFA219" s="125"/>
      <c r="AFB219" s="125"/>
      <c r="AFC219" s="125"/>
      <c r="AFD219" s="125"/>
      <c r="AFE219" s="125"/>
      <c r="AFF219" s="125"/>
      <c r="AFG219" s="125"/>
      <c r="AFH219" s="125"/>
      <c r="AFI219" s="125"/>
      <c r="AFJ219" s="125"/>
      <c r="AFK219" s="125"/>
      <c r="AFL219" s="125"/>
      <c r="AFM219" s="125"/>
      <c r="AFN219" s="125"/>
      <c r="AFO219" s="125"/>
      <c r="AFP219" s="125"/>
      <c r="AFQ219" s="125"/>
      <c r="AFR219" s="125"/>
      <c r="AFS219" s="125"/>
      <c r="AFT219" s="125"/>
      <c r="AFU219" s="125"/>
      <c r="AFV219" s="125"/>
      <c r="AFW219" s="125"/>
      <c r="AFX219" s="125"/>
      <c r="AFY219" s="125"/>
      <c r="AFZ219" s="125"/>
      <c r="AGA219" s="125"/>
      <c r="AGB219" s="125"/>
      <c r="AGC219" s="125"/>
      <c r="AGD219" s="125"/>
      <c r="AGE219" s="125"/>
      <c r="AGF219" s="125"/>
      <c r="AGG219" s="125"/>
      <c r="AGH219" s="125"/>
      <c r="AGI219" s="125"/>
      <c r="AGJ219" s="125"/>
      <c r="AGK219" s="125"/>
      <c r="AGL219" s="125"/>
      <c r="AGM219" s="125"/>
      <c r="AGN219" s="125"/>
      <c r="AGO219" s="125"/>
      <c r="AGP219" s="125"/>
      <c r="AGQ219" s="125"/>
      <c r="AGR219" s="125"/>
      <c r="AGS219" s="125"/>
      <c r="AGT219" s="125"/>
      <c r="AGU219" s="125"/>
      <c r="AGV219" s="125"/>
      <c r="AGW219" s="125"/>
      <c r="AGX219" s="125"/>
      <c r="AGY219" s="125"/>
      <c r="AGZ219" s="125"/>
      <c r="AHA219" s="125"/>
      <c r="AHB219" s="125"/>
      <c r="AHC219" s="125"/>
      <c r="AHD219" s="125"/>
      <c r="AHE219" s="125"/>
      <c r="AHF219" s="125"/>
      <c r="AHG219" s="125"/>
      <c r="AHH219" s="125"/>
      <c r="AHI219" s="125"/>
      <c r="AHJ219" s="125"/>
      <c r="AHK219" s="125"/>
      <c r="AHL219" s="125"/>
      <c r="AHM219" s="125"/>
      <c r="AHN219" s="125"/>
      <c r="AHO219" s="125"/>
      <c r="AHP219" s="125"/>
      <c r="AHQ219" s="125"/>
      <c r="AHR219" s="125"/>
      <c r="AHS219" s="125"/>
      <c r="AHT219" s="125"/>
      <c r="AHU219" s="125"/>
      <c r="AHV219" s="125"/>
      <c r="AHW219" s="125"/>
      <c r="AHX219" s="125"/>
      <c r="AHY219" s="125"/>
      <c r="AHZ219" s="125"/>
      <c r="AIA219" s="125"/>
      <c r="AIB219" s="125"/>
      <c r="AIC219" s="125"/>
      <c r="AID219" s="125"/>
      <c r="AIE219" s="125"/>
      <c r="AIF219" s="125"/>
      <c r="AIG219" s="125"/>
      <c r="AIH219" s="125"/>
      <c r="AII219" s="125"/>
      <c r="AIJ219" s="125"/>
      <c r="AIK219" s="125"/>
      <c r="AIL219" s="125"/>
      <c r="AIM219" s="125"/>
      <c r="AIN219" s="125"/>
      <c r="AIO219" s="125"/>
      <c r="AIP219" s="125"/>
      <c r="AIQ219" s="125"/>
      <c r="AIR219" s="125"/>
      <c r="AIS219" s="125"/>
      <c r="AIT219" s="125"/>
      <c r="AIU219" s="125"/>
      <c r="AIV219" s="125"/>
      <c r="AIW219" s="125"/>
      <c r="AIX219" s="125"/>
      <c r="AIY219" s="125"/>
      <c r="AIZ219" s="125"/>
      <c r="AJA219" s="125"/>
      <c r="AJB219" s="125"/>
      <c r="AJC219" s="125"/>
      <c r="AJD219" s="125"/>
      <c r="AJE219" s="125"/>
      <c r="AJF219" s="125"/>
      <c r="AJG219" s="125"/>
      <c r="AJH219" s="125"/>
      <c r="AJI219" s="125"/>
      <c r="AJJ219" s="125"/>
      <c r="AJK219" s="125"/>
      <c r="AJL219" s="125"/>
      <c r="AJM219" s="125"/>
      <c r="AJN219" s="125"/>
      <c r="AJO219" s="125"/>
      <c r="AJP219" s="125"/>
      <c r="AJQ219" s="125"/>
      <c r="AJR219" s="125"/>
      <c r="AJS219" s="125"/>
      <c r="AJT219" s="125"/>
      <c r="AJU219" s="125"/>
      <c r="AJV219" s="125"/>
      <c r="AJW219" s="125"/>
      <c r="AJX219" s="125"/>
      <c r="AJY219" s="125"/>
      <c r="AJZ219" s="125"/>
      <c r="AKA219" s="125"/>
      <c r="AKB219" s="125"/>
      <c r="AKC219" s="125"/>
      <c r="AKD219" s="125"/>
      <c r="AKE219" s="125"/>
      <c r="AKF219" s="125"/>
      <c r="AKG219" s="125"/>
      <c r="AKH219" s="125"/>
      <c r="AKI219" s="125"/>
      <c r="AKJ219" s="125"/>
      <c r="AKK219" s="125"/>
      <c r="AKL219" s="125"/>
      <c r="AKM219" s="125"/>
      <c r="AKN219" s="125"/>
      <c r="AKO219" s="125"/>
      <c r="AKP219" s="125"/>
      <c r="AKQ219" s="125"/>
      <c r="AKR219" s="125"/>
      <c r="AKS219" s="125"/>
      <c r="AKT219" s="125"/>
      <c r="AKU219" s="125"/>
      <c r="AKV219" s="125"/>
      <c r="AKW219" s="125"/>
      <c r="AKX219" s="125"/>
      <c r="AKY219" s="125"/>
      <c r="AKZ219" s="125"/>
      <c r="ALA219" s="125"/>
      <c r="ALB219" s="125"/>
      <c r="ALC219" s="125"/>
      <c r="ALD219" s="125"/>
      <c r="ALE219" s="125"/>
      <c r="ALF219" s="125"/>
      <c r="ALG219" s="125"/>
      <c r="ALH219" s="125"/>
      <c r="ALI219" s="125"/>
      <c r="ALJ219" s="125"/>
      <c r="ALK219" s="125"/>
      <c r="ALL219" s="125"/>
      <c r="ALM219" s="125"/>
      <c r="ALN219" s="125"/>
      <c r="ALO219" s="125"/>
      <c r="ALP219" s="125"/>
      <c r="ALQ219" s="125"/>
      <c r="ALR219" s="125"/>
      <c r="ALS219" s="125"/>
      <c r="ALT219" s="125"/>
      <c r="ALU219" s="125"/>
      <c r="ALV219" s="125"/>
      <c r="ALW219" s="125"/>
      <c r="ALX219" s="125"/>
    </row>
    <row r="220" spans="1:1012" x14ac:dyDescent="0.2">
      <c r="A220" s="421" t="s">
        <v>1573</v>
      </c>
      <c r="B220" s="418" t="s">
        <v>1660</v>
      </c>
      <c r="C220" s="646"/>
      <c r="D220" s="646"/>
      <c r="E220" s="213"/>
      <c r="F220" s="646"/>
      <c r="G220" s="213"/>
      <c r="H220" s="646"/>
      <c r="I220" s="213"/>
      <c r="J220" s="646"/>
      <c r="K220" s="157"/>
      <c r="L220" s="156"/>
      <c r="M220" s="159"/>
      <c r="N220" s="742"/>
      <c r="O220" s="156"/>
      <c r="P220" s="156"/>
      <c r="Q220" s="159"/>
      <c r="R220" s="213"/>
      <c r="S220" s="213"/>
      <c r="T220" s="159"/>
      <c r="U220" s="682"/>
      <c r="V220" s="766">
        <v>1</v>
      </c>
      <c r="W220" s="161"/>
      <c r="X220" s="125" t="s">
        <v>1695</v>
      </c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  <c r="AU220" s="125"/>
      <c r="AV220" s="125"/>
      <c r="AW220" s="125"/>
      <c r="AX220" s="125"/>
      <c r="AY220" s="125"/>
      <c r="AZ220" s="125"/>
      <c r="BA220" s="125"/>
      <c r="BB220" s="125"/>
      <c r="BC220" s="125"/>
      <c r="BD220" s="125"/>
      <c r="BE220" s="125"/>
      <c r="BF220" s="125"/>
      <c r="BG220" s="125"/>
      <c r="BH220" s="125"/>
      <c r="BI220" s="125"/>
      <c r="BJ220" s="125"/>
      <c r="BK220" s="125"/>
      <c r="BL220" s="125"/>
      <c r="BM220" s="125"/>
      <c r="BN220" s="125"/>
      <c r="BO220" s="125"/>
      <c r="BP220" s="125"/>
      <c r="BQ220" s="125"/>
      <c r="BR220" s="125"/>
      <c r="BS220" s="125"/>
      <c r="BT220" s="125"/>
      <c r="BU220" s="125"/>
      <c r="BV220" s="125"/>
      <c r="BW220" s="125"/>
      <c r="BX220" s="125"/>
      <c r="BY220" s="125"/>
      <c r="BZ220" s="125"/>
      <c r="CA220" s="125"/>
      <c r="CB220" s="125"/>
      <c r="CC220" s="125"/>
      <c r="CD220" s="125"/>
      <c r="CE220" s="125"/>
      <c r="CF220" s="125"/>
      <c r="CG220" s="125"/>
      <c r="CH220" s="125"/>
      <c r="CI220" s="125"/>
      <c r="CJ220" s="125"/>
      <c r="CK220" s="125"/>
      <c r="CL220" s="125"/>
      <c r="CM220" s="125"/>
      <c r="CN220" s="125"/>
      <c r="CO220" s="125"/>
      <c r="CP220" s="125"/>
      <c r="CQ220" s="125"/>
      <c r="CR220" s="125"/>
      <c r="CS220" s="125"/>
      <c r="CT220" s="125"/>
      <c r="CU220" s="125"/>
      <c r="CV220" s="125"/>
      <c r="CW220" s="125"/>
      <c r="CX220" s="125"/>
      <c r="CY220" s="125"/>
      <c r="CZ220" s="125"/>
      <c r="DA220" s="125"/>
      <c r="DB220" s="125"/>
      <c r="DC220" s="125"/>
      <c r="DD220" s="125"/>
      <c r="DE220" s="125"/>
      <c r="DF220" s="125"/>
      <c r="DG220" s="125"/>
      <c r="DH220" s="125"/>
      <c r="DI220" s="125"/>
      <c r="DJ220" s="125"/>
      <c r="DK220" s="125"/>
      <c r="DL220" s="125"/>
      <c r="DM220" s="125"/>
      <c r="DN220" s="125"/>
      <c r="DO220" s="125"/>
      <c r="DP220" s="125"/>
      <c r="DQ220" s="125"/>
      <c r="DR220" s="125"/>
      <c r="DS220" s="125"/>
      <c r="DT220" s="125"/>
      <c r="DU220" s="125"/>
      <c r="DV220" s="125"/>
      <c r="DW220" s="125"/>
      <c r="DX220" s="125"/>
      <c r="DY220" s="125"/>
      <c r="DZ220" s="125"/>
      <c r="EA220" s="125"/>
      <c r="EB220" s="125"/>
      <c r="EC220" s="125"/>
      <c r="ED220" s="125"/>
      <c r="EE220" s="125"/>
      <c r="EF220" s="125"/>
      <c r="EG220" s="125"/>
      <c r="EH220" s="125"/>
      <c r="EI220" s="125"/>
      <c r="EJ220" s="125"/>
      <c r="EK220" s="125"/>
      <c r="EL220" s="125"/>
      <c r="EM220" s="125"/>
      <c r="EN220" s="125"/>
      <c r="EO220" s="125"/>
      <c r="EP220" s="125"/>
      <c r="EQ220" s="125"/>
      <c r="ER220" s="125"/>
      <c r="ES220" s="125"/>
      <c r="ET220" s="125"/>
      <c r="EU220" s="125"/>
      <c r="EV220" s="125"/>
      <c r="EW220" s="125"/>
      <c r="EX220" s="125"/>
      <c r="EY220" s="125"/>
      <c r="EZ220" s="125"/>
      <c r="FA220" s="125"/>
      <c r="FB220" s="125"/>
      <c r="FC220" s="125"/>
      <c r="FD220" s="125"/>
      <c r="FE220" s="125"/>
      <c r="FF220" s="125"/>
      <c r="FG220" s="125"/>
      <c r="FH220" s="125"/>
      <c r="FI220" s="125"/>
      <c r="FJ220" s="125"/>
      <c r="FK220" s="125"/>
      <c r="FL220" s="125"/>
      <c r="FM220" s="125"/>
      <c r="FN220" s="125"/>
      <c r="FO220" s="125"/>
      <c r="FP220" s="125"/>
      <c r="FQ220" s="125"/>
      <c r="FR220" s="125"/>
      <c r="FS220" s="125"/>
      <c r="FT220" s="125"/>
      <c r="FU220" s="125"/>
      <c r="FV220" s="125"/>
      <c r="FW220" s="125"/>
      <c r="FX220" s="125"/>
      <c r="FY220" s="125"/>
      <c r="FZ220" s="125"/>
      <c r="GA220" s="125"/>
      <c r="GB220" s="125"/>
      <c r="GC220" s="125"/>
      <c r="GD220" s="125"/>
      <c r="GE220" s="125"/>
      <c r="GF220" s="125"/>
      <c r="GG220" s="125"/>
      <c r="GH220" s="125"/>
      <c r="GI220" s="125"/>
      <c r="GJ220" s="125"/>
      <c r="GK220" s="125"/>
      <c r="GL220" s="125"/>
      <c r="GM220" s="125"/>
      <c r="GN220" s="125"/>
      <c r="GO220" s="125"/>
      <c r="GP220" s="125"/>
      <c r="GQ220" s="125"/>
      <c r="GR220" s="125"/>
      <c r="GS220" s="125"/>
      <c r="GT220" s="125"/>
      <c r="GU220" s="125"/>
      <c r="GV220" s="125"/>
      <c r="GW220" s="125"/>
      <c r="GX220" s="125"/>
      <c r="GY220" s="125"/>
      <c r="GZ220" s="125"/>
      <c r="HA220" s="125"/>
      <c r="HB220" s="125"/>
      <c r="HC220" s="125"/>
      <c r="HD220" s="125"/>
      <c r="HE220" s="125"/>
      <c r="HF220" s="125"/>
      <c r="HG220" s="125"/>
      <c r="HH220" s="125"/>
      <c r="HI220" s="125"/>
      <c r="HJ220" s="125"/>
      <c r="HK220" s="125"/>
      <c r="HL220" s="125"/>
      <c r="HM220" s="125"/>
      <c r="HN220" s="125"/>
      <c r="HO220" s="125"/>
      <c r="HP220" s="125"/>
      <c r="HQ220" s="125"/>
      <c r="HR220" s="125"/>
      <c r="HS220" s="125"/>
      <c r="HT220" s="125"/>
      <c r="HU220" s="125"/>
      <c r="HV220" s="125"/>
      <c r="HW220" s="125"/>
      <c r="HX220" s="125"/>
      <c r="HY220" s="125"/>
      <c r="HZ220" s="125"/>
      <c r="IA220" s="125"/>
      <c r="IB220" s="125"/>
      <c r="IC220" s="125"/>
      <c r="ID220" s="125"/>
      <c r="IE220" s="125"/>
      <c r="IF220" s="125"/>
      <c r="IG220" s="125"/>
      <c r="IH220" s="125"/>
      <c r="II220" s="125"/>
      <c r="IJ220" s="125"/>
      <c r="IK220" s="125"/>
      <c r="IL220" s="125"/>
      <c r="IM220" s="125"/>
      <c r="IN220" s="125"/>
      <c r="IO220" s="125"/>
      <c r="IP220" s="125"/>
      <c r="IQ220" s="125"/>
      <c r="IR220" s="125"/>
      <c r="IS220" s="125"/>
      <c r="IT220" s="125"/>
      <c r="IU220" s="125"/>
      <c r="IV220" s="125"/>
      <c r="IW220" s="125"/>
      <c r="IX220" s="125"/>
      <c r="IY220" s="125"/>
      <c r="IZ220" s="125"/>
      <c r="JA220" s="125"/>
      <c r="JB220" s="125"/>
      <c r="JC220" s="125"/>
      <c r="JD220" s="125"/>
      <c r="JE220" s="125"/>
      <c r="JF220" s="125"/>
      <c r="JG220" s="125"/>
      <c r="JH220" s="125"/>
      <c r="JI220" s="125"/>
      <c r="JJ220" s="125"/>
      <c r="JK220" s="125"/>
      <c r="JL220" s="125"/>
      <c r="JM220" s="125"/>
      <c r="JN220" s="125"/>
      <c r="JO220" s="125"/>
      <c r="JP220" s="125"/>
      <c r="JQ220" s="125"/>
      <c r="JR220" s="125"/>
      <c r="JS220" s="125"/>
      <c r="JT220" s="125"/>
      <c r="JU220" s="125"/>
      <c r="JV220" s="125"/>
      <c r="JW220" s="125"/>
      <c r="JX220" s="125"/>
      <c r="JY220" s="125"/>
      <c r="JZ220" s="125"/>
      <c r="KA220" s="125"/>
      <c r="KB220" s="125"/>
      <c r="KC220" s="125"/>
      <c r="KD220" s="125"/>
      <c r="KE220" s="125"/>
      <c r="KF220" s="125"/>
      <c r="KG220" s="125"/>
      <c r="KH220" s="125"/>
      <c r="KI220" s="125"/>
      <c r="KJ220" s="125"/>
      <c r="KK220" s="125"/>
      <c r="KL220" s="125"/>
      <c r="KM220" s="125"/>
      <c r="KN220" s="125"/>
      <c r="KO220" s="125"/>
      <c r="KP220" s="125"/>
      <c r="KQ220" s="125"/>
      <c r="KR220" s="125"/>
      <c r="KS220" s="125"/>
      <c r="KT220" s="125"/>
      <c r="KU220" s="125"/>
      <c r="KV220" s="125"/>
      <c r="KW220" s="125"/>
      <c r="KX220" s="125"/>
      <c r="KY220" s="125"/>
      <c r="KZ220" s="125"/>
      <c r="LA220" s="125"/>
      <c r="LB220" s="125"/>
      <c r="LC220" s="125"/>
      <c r="LD220" s="125"/>
      <c r="LE220" s="125"/>
      <c r="LF220" s="125"/>
      <c r="LG220" s="125"/>
      <c r="LH220" s="125"/>
      <c r="LI220" s="125"/>
      <c r="LJ220" s="125"/>
      <c r="LK220" s="125"/>
      <c r="LL220" s="125"/>
      <c r="LM220" s="125"/>
      <c r="LN220" s="125"/>
      <c r="LO220" s="125"/>
      <c r="LP220" s="125"/>
      <c r="LQ220" s="125"/>
      <c r="LR220" s="125"/>
      <c r="LS220" s="125"/>
      <c r="LT220" s="125"/>
      <c r="LU220" s="125"/>
      <c r="LV220" s="125"/>
      <c r="LW220" s="125"/>
      <c r="LX220" s="125"/>
      <c r="LY220" s="125"/>
      <c r="LZ220" s="125"/>
      <c r="MA220" s="125"/>
      <c r="MB220" s="125"/>
      <c r="MC220" s="125"/>
      <c r="MD220" s="125"/>
      <c r="ME220" s="125"/>
      <c r="MF220" s="125"/>
      <c r="MG220" s="125"/>
      <c r="MH220" s="125"/>
      <c r="MI220" s="125"/>
      <c r="MJ220" s="125"/>
      <c r="MK220" s="125"/>
      <c r="ML220" s="125"/>
      <c r="MM220" s="125"/>
      <c r="MN220" s="125"/>
      <c r="MO220" s="125"/>
      <c r="MP220" s="125"/>
      <c r="MQ220" s="125"/>
      <c r="MR220" s="125"/>
      <c r="MS220" s="125"/>
      <c r="MT220" s="125"/>
      <c r="MU220" s="125"/>
      <c r="MV220" s="125"/>
      <c r="MW220" s="125"/>
      <c r="MX220" s="125"/>
      <c r="MY220" s="125"/>
      <c r="MZ220" s="125"/>
      <c r="NA220" s="125"/>
      <c r="NB220" s="125"/>
      <c r="NC220" s="125"/>
      <c r="ND220" s="125"/>
      <c r="NE220" s="125"/>
      <c r="NF220" s="125"/>
      <c r="NG220" s="125"/>
      <c r="NH220" s="125"/>
      <c r="NI220" s="125"/>
      <c r="NJ220" s="125"/>
      <c r="NK220" s="125"/>
      <c r="NL220" s="125"/>
      <c r="NM220" s="125"/>
      <c r="NN220" s="125"/>
      <c r="NO220" s="125"/>
      <c r="NP220" s="125"/>
      <c r="NQ220" s="125"/>
      <c r="NR220" s="125"/>
      <c r="NS220" s="125"/>
      <c r="NT220" s="125"/>
      <c r="NU220" s="125"/>
      <c r="NV220" s="125"/>
      <c r="NW220" s="125"/>
      <c r="NX220" s="125"/>
      <c r="NY220" s="125"/>
      <c r="NZ220" s="125"/>
      <c r="OA220" s="125"/>
      <c r="OB220" s="125"/>
      <c r="OC220" s="125"/>
      <c r="OD220" s="125"/>
      <c r="OE220" s="125"/>
      <c r="OF220" s="125"/>
      <c r="OG220" s="125"/>
      <c r="OH220" s="125"/>
      <c r="OI220" s="125"/>
      <c r="OJ220" s="125"/>
      <c r="OK220" s="125"/>
      <c r="OL220" s="125"/>
      <c r="OM220" s="125"/>
      <c r="ON220" s="125"/>
      <c r="OO220" s="125"/>
      <c r="OP220" s="125"/>
      <c r="OQ220" s="125"/>
      <c r="OR220" s="125"/>
      <c r="OS220" s="125"/>
      <c r="OT220" s="125"/>
      <c r="OU220" s="125"/>
      <c r="OV220" s="125"/>
      <c r="OW220" s="125"/>
      <c r="OX220" s="125"/>
      <c r="OY220" s="125"/>
      <c r="OZ220" s="125"/>
      <c r="PA220" s="125"/>
      <c r="PB220" s="125"/>
      <c r="PC220" s="125"/>
      <c r="PD220" s="125"/>
      <c r="PE220" s="125"/>
      <c r="PF220" s="125"/>
      <c r="PG220" s="125"/>
      <c r="PH220" s="125"/>
      <c r="PI220" s="125"/>
      <c r="PJ220" s="125"/>
      <c r="PK220" s="125"/>
      <c r="PL220" s="125"/>
      <c r="PM220" s="125"/>
      <c r="PN220" s="125"/>
      <c r="PO220" s="125"/>
      <c r="PP220" s="125"/>
      <c r="PQ220" s="125"/>
      <c r="PR220" s="125"/>
      <c r="PS220" s="125"/>
      <c r="PT220" s="125"/>
      <c r="PU220" s="125"/>
      <c r="PV220" s="125"/>
      <c r="PW220" s="125"/>
      <c r="PX220" s="125"/>
      <c r="PY220" s="125"/>
      <c r="PZ220" s="125"/>
      <c r="QA220" s="125"/>
      <c r="QB220" s="125"/>
      <c r="QC220" s="125"/>
      <c r="QD220" s="125"/>
      <c r="QE220" s="125"/>
      <c r="QF220" s="125"/>
      <c r="QG220" s="125"/>
      <c r="QH220" s="125"/>
      <c r="QI220" s="125"/>
      <c r="QJ220" s="125"/>
      <c r="QK220" s="125"/>
      <c r="QL220" s="125"/>
      <c r="QM220" s="125"/>
      <c r="QN220" s="125"/>
      <c r="QO220" s="125"/>
      <c r="QP220" s="125"/>
      <c r="QQ220" s="125"/>
      <c r="QR220" s="125"/>
      <c r="QS220" s="125"/>
      <c r="QT220" s="125"/>
      <c r="QU220" s="125"/>
      <c r="QV220" s="125"/>
      <c r="QW220" s="125"/>
      <c r="QX220" s="125"/>
      <c r="QY220" s="125"/>
      <c r="QZ220" s="125"/>
      <c r="RA220" s="125"/>
      <c r="RB220" s="125"/>
      <c r="RC220" s="125"/>
      <c r="RD220" s="125"/>
      <c r="RE220" s="125"/>
      <c r="RF220" s="125"/>
      <c r="RG220" s="125"/>
      <c r="RH220" s="125"/>
      <c r="RI220" s="125"/>
      <c r="RJ220" s="125"/>
      <c r="RK220" s="125"/>
      <c r="RL220" s="125"/>
      <c r="RM220" s="125"/>
      <c r="RN220" s="125"/>
      <c r="RO220" s="125"/>
      <c r="RP220" s="125"/>
      <c r="RQ220" s="125"/>
      <c r="RR220" s="125"/>
      <c r="RS220" s="125"/>
      <c r="RT220" s="125"/>
      <c r="RU220" s="125"/>
      <c r="RV220" s="125"/>
      <c r="RW220" s="125"/>
      <c r="RX220" s="125"/>
      <c r="RY220" s="125"/>
      <c r="RZ220" s="125"/>
      <c r="SA220" s="125"/>
      <c r="SB220" s="125"/>
      <c r="SC220" s="125"/>
      <c r="SD220" s="125"/>
      <c r="SE220" s="125"/>
      <c r="SF220" s="125"/>
      <c r="SG220" s="125"/>
      <c r="SH220" s="125"/>
      <c r="SI220" s="125"/>
      <c r="SJ220" s="125"/>
      <c r="SK220" s="125"/>
      <c r="SL220" s="125"/>
      <c r="SM220" s="125"/>
      <c r="SN220" s="125"/>
      <c r="SO220" s="125"/>
      <c r="SP220" s="125"/>
      <c r="SQ220" s="125"/>
      <c r="SR220" s="125"/>
      <c r="SS220" s="125"/>
      <c r="ST220" s="125"/>
      <c r="SU220" s="125"/>
      <c r="SV220" s="125"/>
      <c r="SW220" s="125"/>
      <c r="SX220" s="125"/>
      <c r="SY220" s="125"/>
      <c r="SZ220" s="125"/>
      <c r="TA220" s="125"/>
      <c r="TB220" s="125"/>
      <c r="TC220" s="125"/>
      <c r="TD220" s="125"/>
      <c r="TE220" s="125"/>
      <c r="TF220" s="125"/>
      <c r="TG220" s="125"/>
      <c r="TH220" s="125"/>
      <c r="TI220" s="125"/>
      <c r="TJ220" s="125"/>
      <c r="TK220" s="125"/>
      <c r="TL220" s="125"/>
      <c r="TM220" s="125"/>
      <c r="TN220" s="125"/>
      <c r="TO220" s="125"/>
      <c r="TP220" s="125"/>
      <c r="TQ220" s="125"/>
      <c r="TR220" s="125"/>
      <c r="TS220" s="125"/>
      <c r="TT220" s="125"/>
      <c r="TU220" s="125"/>
      <c r="TV220" s="125"/>
      <c r="TW220" s="125"/>
      <c r="TX220" s="125"/>
      <c r="TY220" s="125"/>
      <c r="TZ220" s="125"/>
      <c r="UA220" s="125"/>
      <c r="UB220" s="125"/>
      <c r="UC220" s="125"/>
      <c r="UD220" s="125"/>
      <c r="UE220" s="125"/>
      <c r="UF220" s="125"/>
      <c r="UG220" s="125"/>
      <c r="UH220" s="125"/>
      <c r="UI220" s="125"/>
      <c r="UJ220" s="125"/>
      <c r="UK220" s="125"/>
      <c r="UL220" s="125"/>
      <c r="UM220" s="125"/>
      <c r="UN220" s="125"/>
      <c r="UO220" s="125"/>
      <c r="UP220" s="125"/>
      <c r="UQ220" s="125"/>
      <c r="UR220" s="125"/>
      <c r="US220" s="125"/>
      <c r="UT220" s="125"/>
      <c r="UU220" s="125"/>
      <c r="UV220" s="125"/>
      <c r="UW220" s="125"/>
      <c r="UX220" s="125"/>
      <c r="UY220" s="125"/>
      <c r="UZ220" s="125"/>
      <c r="VA220" s="125"/>
      <c r="VB220" s="125"/>
      <c r="VC220" s="125"/>
      <c r="VD220" s="125"/>
      <c r="VE220" s="125"/>
      <c r="VF220" s="125"/>
      <c r="VG220" s="125"/>
      <c r="VH220" s="125"/>
      <c r="VI220" s="125"/>
      <c r="VJ220" s="125"/>
      <c r="VK220" s="125"/>
      <c r="VL220" s="125"/>
      <c r="VM220" s="125"/>
      <c r="VN220" s="125"/>
      <c r="VO220" s="125"/>
      <c r="VP220" s="125"/>
      <c r="VQ220" s="125"/>
      <c r="VR220" s="125"/>
      <c r="VS220" s="125"/>
      <c r="VT220" s="125"/>
      <c r="VU220" s="125"/>
      <c r="VV220" s="125"/>
      <c r="VW220" s="125"/>
      <c r="VX220" s="125"/>
      <c r="VY220" s="125"/>
      <c r="VZ220" s="125"/>
      <c r="WA220" s="125"/>
      <c r="WB220" s="125"/>
      <c r="WC220" s="125"/>
      <c r="WD220" s="125"/>
      <c r="WE220" s="125"/>
      <c r="WF220" s="125"/>
      <c r="WG220" s="125"/>
      <c r="WH220" s="125"/>
      <c r="WI220" s="125"/>
      <c r="WJ220" s="125"/>
      <c r="WK220" s="125"/>
      <c r="WL220" s="125"/>
      <c r="WM220" s="125"/>
      <c r="WN220" s="125"/>
      <c r="WO220" s="125"/>
      <c r="WP220" s="125"/>
      <c r="WQ220" s="125"/>
      <c r="WR220" s="125"/>
      <c r="WS220" s="125"/>
      <c r="WT220" s="125"/>
      <c r="WU220" s="125"/>
      <c r="WV220" s="125"/>
      <c r="WW220" s="125"/>
      <c r="WX220" s="125"/>
      <c r="WY220" s="125"/>
      <c r="WZ220" s="125"/>
      <c r="XA220" s="125"/>
      <c r="XB220" s="125"/>
      <c r="XC220" s="125"/>
      <c r="XD220" s="125"/>
      <c r="XE220" s="125"/>
      <c r="XF220" s="125"/>
      <c r="XG220" s="125"/>
      <c r="XH220" s="125"/>
      <c r="XI220" s="125"/>
      <c r="XJ220" s="125"/>
      <c r="XK220" s="125"/>
      <c r="XL220" s="125"/>
      <c r="XM220" s="125"/>
      <c r="XN220" s="125"/>
      <c r="XO220" s="125"/>
      <c r="XP220" s="125"/>
      <c r="XQ220" s="125"/>
      <c r="XR220" s="125"/>
      <c r="XS220" s="125"/>
      <c r="XT220" s="125"/>
      <c r="XU220" s="125"/>
      <c r="XV220" s="125"/>
      <c r="XW220" s="125"/>
      <c r="XX220" s="125"/>
      <c r="XY220" s="125"/>
      <c r="XZ220" s="125"/>
      <c r="YA220" s="125"/>
      <c r="YB220" s="125"/>
      <c r="YC220" s="125"/>
      <c r="YD220" s="125"/>
      <c r="YE220" s="125"/>
      <c r="YF220" s="125"/>
      <c r="YG220" s="125"/>
      <c r="YH220" s="125"/>
      <c r="YI220" s="125"/>
      <c r="YJ220" s="125"/>
      <c r="YK220" s="125"/>
      <c r="YL220" s="125"/>
      <c r="YM220" s="125"/>
      <c r="YN220" s="125"/>
      <c r="YO220" s="125"/>
      <c r="YP220" s="125"/>
      <c r="YQ220" s="125"/>
      <c r="YR220" s="125"/>
      <c r="YS220" s="125"/>
      <c r="YT220" s="125"/>
      <c r="YU220" s="125"/>
      <c r="YV220" s="125"/>
      <c r="YW220" s="125"/>
      <c r="YX220" s="125"/>
      <c r="YY220" s="125"/>
      <c r="YZ220" s="125"/>
      <c r="ZA220" s="125"/>
      <c r="ZB220" s="125"/>
      <c r="ZC220" s="125"/>
      <c r="ZD220" s="125"/>
      <c r="ZE220" s="125"/>
      <c r="ZF220" s="125"/>
      <c r="ZG220" s="125"/>
      <c r="ZH220" s="125"/>
      <c r="ZI220" s="125"/>
      <c r="ZJ220" s="125"/>
      <c r="ZK220" s="125"/>
      <c r="ZL220" s="125"/>
      <c r="ZM220" s="125"/>
      <c r="ZN220" s="125"/>
      <c r="ZO220" s="125"/>
      <c r="ZP220" s="125"/>
      <c r="ZQ220" s="125"/>
      <c r="ZR220" s="125"/>
      <c r="ZS220" s="125"/>
      <c r="ZT220" s="125"/>
      <c r="ZU220" s="125"/>
      <c r="ZV220" s="125"/>
      <c r="ZW220" s="125"/>
      <c r="ZX220" s="125"/>
      <c r="ZY220" s="125"/>
      <c r="ZZ220" s="125"/>
      <c r="AAA220" s="125"/>
      <c r="AAB220" s="125"/>
      <c r="AAC220" s="125"/>
      <c r="AAD220" s="125"/>
      <c r="AAE220" s="125"/>
      <c r="AAF220" s="125"/>
      <c r="AAG220" s="125"/>
      <c r="AAH220" s="125"/>
      <c r="AAI220" s="125"/>
      <c r="AAJ220" s="125"/>
      <c r="AAK220" s="125"/>
      <c r="AAL220" s="125"/>
      <c r="AAM220" s="125"/>
      <c r="AAN220" s="125"/>
      <c r="AAO220" s="125"/>
      <c r="AAP220" s="125"/>
      <c r="AAQ220" s="125"/>
      <c r="AAR220" s="125"/>
      <c r="AAS220" s="125"/>
      <c r="AAT220" s="125"/>
      <c r="AAU220" s="125"/>
      <c r="AAV220" s="125"/>
      <c r="AAW220" s="125"/>
      <c r="AAX220" s="125"/>
      <c r="AAY220" s="125"/>
      <c r="AAZ220" s="125"/>
      <c r="ABA220" s="125"/>
      <c r="ABB220" s="125"/>
      <c r="ABC220" s="125"/>
      <c r="ABD220" s="125"/>
      <c r="ABE220" s="125"/>
      <c r="ABF220" s="125"/>
      <c r="ABG220" s="125"/>
      <c r="ABH220" s="125"/>
      <c r="ABI220" s="125"/>
      <c r="ABJ220" s="125"/>
      <c r="ABK220" s="125"/>
      <c r="ABL220" s="125"/>
      <c r="ABM220" s="125"/>
      <c r="ABN220" s="125"/>
      <c r="ABO220" s="125"/>
      <c r="ABP220" s="125"/>
      <c r="ABQ220" s="125"/>
      <c r="ABR220" s="125"/>
      <c r="ABS220" s="125"/>
      <c r="ABT220" s="125"/>
      <c r="ABU220" s="125"/>
      <c r="ABV220" s="125"/>
      <c r="ABW220" s="125"/>
      <c r="ABX220" s="125"/>
      <c r="ABY220" s="125"/>
      <c r="ABZ220" s="125"/>
      <c r="ACA220" s="125"/>
      <c r="ACB220" s="125"/>
      <c r="ACC220" s="125"/>
      <c r="ACD220" s="125"/>
      <c r="ACE220" s="125"/>
      <c r="ACF220" s="125"/>
      <c r="ACG220" s="125"/>
      <c r="ACH220" s="125"/>
      <c r="ACI220" s="125"/>
      <c r="ACJ220" s="125"/>
      <c r="ACK220" s="125"/>
      <c r="ACL220" s="125"/>
      <c r="ACM220" s="125"/>
      <c r="ACN220" s="125"/>
      <c r="ACO220" s="125"/>
      <c r="ACP220" s="125"/>
      <c r="ACQ220" s="125"/>
      <c r="ACR220" s="125"/>
      <c r="ACS220" s="125"/>
      <c r="ACT220" s="125"/>
      <c r="ACU220" s="125"/>
      <c r="ACV220" s="125"/>
      <c r="ACW220" s="125"/>
      <c r="ACX220" s="125"/>
      <c r="ACY220" s="125"/>
      <c r="ACZ220" s="125"/>
      <c r="ADA220" s="125"/>
      <c r="ADB220" s="125"/>
      <c r="ADC220" s="125"/>
      <c r="ADD220" s="125"/>
      <c r="ADE220" s="125"/>
      <c r="ADF220" s="125"/>
      <c r="ADG220" s="125"/>
      <c r="ADH220" s="125"/>
      <c r="ADI220" s="125"/>
      <c r="ADJ220" s="125"/>
      <c r="ADK220" s="125"/>
      <c r="ADL220" s="125"/>
      <c r="ADM220" s="125"/>
      <c r="ADN220" s="125"/>
      <c r="ADO220" s="125"/>
      <c r="ADP220" s="125"/>
      <c r="ADQ220" s="125"/>
      <c r="ADR220" s="125"/>
      <c r="ADS220" s="125"/>
      <c r="ADT220" s="125"/>
      <c r="ADU220" s="125"/>
      <c r="ADV220" s="125"/>
      <c r="ADW220" s="125"/>
      <c r="ADX220" s="125"/>
      <c r="ADY220" s="125"/>
      <c r="ADZ220" s="125"/>
      <c r="AEA220" s="125"/>
      <c r="AEB220" s="125"/>
      <c r="AEC220" s="125"/>
      <c r="AED220" s="125"/>
      <c r="AEE220" s="125"/>
      <c r="AEF220" s="125"/>
      <c r="AEG220" s="125"/>
      <c r="AEH220" s="125"/>
      <c r="AEI220" s="125"/>
      <c r="AEJ220" s="125"/>
      <c r="AEK220" s="125"/>
      <c r="AEL220" s="125"/>
      <c r="AEM220" s="125"/>
      <c r="AEN220" s="125"/>
      <c r="AEO220" s="125"/>
      <c r="AEP220" s="125"/>
      <c r="AEQ220" s="125"/>
      <c r="AER220" s="125"/>
      <c r="AES220" s="125"/>
      <c r="AET220" s="125"/>
      <c r="AEU220" s="125"/>
      <c r="AEV220" s="125"/>
      <c r="AEW220" s="125"/>
      <c r="AEX220" s="125"/>
      <c r="AEY220" s="125"/>
      <c r="AEZ220" s="125"/>
      <c r="AFA220" s="125"/>
      <c r="AFB220" s="125"/>
      <c r="AFC220" s="125"/>
      <c r="AFD220" s="125"/>
      <c r="AFE220" s="125"/>
      <c r="AFF220" s="125"/>
      <c r="AFG220" s="125"/>
      <c r="AFH220" s="125"/>
      <c r="AFI220" s="125"/>
      <c r="AFJ220" s="125"/>
      <c r="AFK220" s="125"/>
      <c r="AFL220" s="125"/>
      <c r="AFM220" s="125"/>
      <c r="AFN220" s="125"/>
      <c r="AFO220" s="125"/>
      <c r="AFP220" s="125"/>
      <c r="AFQ220" s="125"/>
      <c r="AFR220" s="125"/>
      <c r="AFS220" s="125"/>
      <c r="AFT220" s="125"/>
      <c r="AFU220" s="125"/>
      <c r="AFV220" s="125"/>
      <c r="AFW220" s="125"/>
      <c r="AFX220" s="125"/>
      <c r="AFY220" s="125"/>
      <c r="AFZ220" s="125"/>
      <c r="AGA220" s="125"/>
      <c r="AGB220" s="125"/>
      <c r="AGC220" s="125"/>
      <c r="AGD220" s="125"/>
      <c r="AGE220" s="125"/>
      <c r="AGF220" s="125"/>
      <c r="AGG220" s="125"/>
      <c r="AGH220" s="125"/>
      <c r="AGI220" s="125"/>
      <c r="AGJ220" s="125"/>
      <c r="AGK220" s="125"/>
      <c r="AGL220" s="125"/>
      <c r="AGM220" s="125"/>
      <c r="AGN220" s="125"/>
      <c r="AGO220" s="125"/>
      <c r="AGP220" s="125"/>
      <c r="AGQ220" s="125"/>
      <c r="AGR220" s="125"/>
      <c r="AGS220" s="125"/>
      <c r="AGT220" s="125"/>
      <c r="AGU220" s="125"/>
      <c r="AGV220" s="125"/>
      <c r="AGW220" s="125"/>
      <c r="AGX220" s="125"/>
      <c r="AGY220" s="125"/>
      <c r="AGZ220" s="125"/>
      <c r="AHA220" s="125"/>
      <c r="AHB220" s="125"/>
      <c r="AHC220" s="125"/>
      <c r="AHD220" s="125"/>
      <c r="AHE220" s="125"/>
      <c r="AHF220" s="125"/>
      <c r="AHG220" s="125"/>
      <c r="AHH220" s="125"/>
      <c r="AHI220" s="125"/>
      <c r="AHJ220" s="125"/>
      <c r="AHK220" s="125"/>
      <c r="AHL220" s="125"/>
      <c r="AHM220" s="125"/>
      <c r="AHN220" s="125"/>
      <c r="AHO220" s="125"/>
      <c r="AHP220" s="125"/>
      <c r="AHQ220" s="125"/>
      <c r="AHR220" s="125"/>
      <c r="AHS220" s="125"/>
      <c r="AHT220" s="125"/>
      <c r="AHU220" s="125"/>
      <c r="AHV220" s="125"/>
      <c r="AHW220" s="125"/>
      <c r="AHX220" s="125"/>
      <c r="AHY220" s="125"/>
      <c r="AHZ220" s="125"/>
      <c r="AIA220" s="125"/>
      <c r="AIB220" s="125"/>
      <c r="AIC220" s="125"/>
      <c r="AID220" s="125"/>
      <c r="AIE220" s="125"/>
      <c r="AIF220" s="125"/>
      <c r="AIG220" s="125"/>
      <c r="AIH220" s="125"/>
      <c r="AII220" s="125"/>
      <c r="AIJ220" s="125"/>
      <c r="AIK220" s="125"/>
      <c r="AIL220" s="125"/>
      <c r="AIM220" s="125"/>
      <c r="AIN220" s="125"/>
      <c r="AIO220" s="125"/>
      <c r="AIP220" s="125"/>
      <c r="AIQ220" s="125"/>
      <c r="AIR220" s="125"/>
      <c r="AIS220" s="125"/>
      <c r="AIT220" s="125"/>
      <c r="AIU220" s="125"/>
      <c r="AIV220" s="125"/>
      <c r="AIW220" s="125"/>
      <c r="AIX220" s="125"/>
      <c r="AIY220" s="125"/>
      <c r="AIZ220" s="125"/>
      <c r="AJA220" s="125"/>
      <c r="AJB220" s="125"/>
      <c r="AJC220" s="125"/>
      <c r="AJD220" s="125"/>
      <c r="AJE220" s="125"/>
      <c r="AJF220" s="125"/>
      <c r="AJG220" s="125"/>
      <c r="AJH220" s="125"/>
      <c r="AJI220" s="125"/>
      <c r="AJJ220" s="125"/>
      <c r="AJK220" s="125"/>
      <c r="AJL220" s="125"/>
      <c r="AJM220" s="125"/>
      <c r="AJN220" s="125"/>
      <c r="AJO220" s="125"/>
      <c r="AJP220" s="125"/>
      <c r="AJQ220" s="125"/>
      <c r="AJR220" s="125"/>
      <c r="AJS220" s="125"/>
      <c r="AJT220" s="125"/>
      <c r="AJU220" s="125"/>
      <c r="AJV220" s="125"/>
      <c r="AJW220" s="125"/>
      <c r="AJX220" s="125"/>
      <c r="AJY220" s="125"/>
      <c r="AJZ220" s="125"/>
      <c r="AKA220" s="125"/>
      <c r="AKB220" s="125"/>
      <c r="AKC220" s="125"/>
      <c r="AKD220" s="125"/>
      <c r="AKE220" s="125"/>
      <c r="AKF220" s="125"/>
      <c r="AKG220" s="125"/>
      <c r="AKH220" s="125"/>
      <c r="AKI220" s="125"/>
      <c r="AKJ220" s="125"/>
      <c r="AKK220" s="125"/>
      <c r="AKL220" s="125"/>
      <c r="AKM220" s="125"/>
      <c r="AKN220" s="125"/>
      <c r="AKO220" s="125"/>
      <c r="AKP220" s="125"/>
      <c r="AKQ220" s="125"/>
      <c r="AKR220" s="125"/>
      <c r="AKS220" s="125"/>
      <c r="AKT220" s="125"/>
      <c r="AKU220" s="125"/>
      <c r="AKV220" s="125"/>
      <c r="AKW220" s="125"/>
      <c r="AKX220" s="125"/>
      <c r="AKY220" s="125"/>
      <c r="AKZ220" s="125"/>
      <c r="ALA220" s="125"/>
      <c r="ALB220" s="125"/>
      <c r="ALC220" s="125"/>
      <c r="ALD220" s="125"/>
      <c r="ALE220" s="125"/>
      <c r="ALF220" s="125"/>
      <c r="ALG220" s="125"/>
      <c r="ALH220" s="125"/>
      <c r="ALI220" s="125"/>
      <c r="ALJ220" s="125"/>
      <c r="ALK220" s="125"/>
      <c r="ALL220" s="125"/>
      <c r="ALM220" s="125"/>
      <c r="ALN220" s="125"/>
      <c r="ALO220" s="125"/>
      <c r="ALP220" s="125"/>
      <c r="ALQ220" s="125"/>
      <c r="ALR220" s="125"/>
      <c r="ALS220" s="125"/>
      <c r="ALT220" s="125"/>
      <c r="ALU220" s="125"/>
      <c r="ALV220" s="125"/>
      <c r="ALW220" s="125"/>
      <c r="ALX220" s="125"/>
    </row>
    <row r="221" spans="1:1012" x14ac:dyDescent="0.2">
      <c r="A221" s="421" t="s">
        <v>1541</v>
      </c>
      <c r="B221" s="418" t="s">
        <v>1634</v>
      </c>
      <c r="C221" s="646"/>
      <c r="D221" s="646"/>
      <c r="E221" s="213"/>
      <c r="F221" s="646"/>
      <c r="G221" s="213"/>
      <c r="H221" s="646"/>
      <c r="I221" s="213"/>
      <c r="J221" s="646"/>
      <c r="K221" s="157"/>
      <c r="L221" s="156"/>
      <c r="M221" s="159"/>
      <c r="N221" s="742"/>
      <c r="O221" s="156"/>
      <c r="P221" s="156"/>
      <c r="Q221" s="159"/>
      <c r="R221" s="213"/>
      <c r="S221" s="213"/>
      <c r="T221" s="159"/>
      <c r="U221" s="682"/>
      <c r="V221" s="766">
        <v>1</v>
      </c>
      <c r="W221" s="161"/>
      <c r="X221" s="125" t="s">
        <v>1695</v>
      </c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  <c r="AU221" s="125"/>
      <c r="AV221" s="125"/>
      <c r="AW221" s="125"/>
      <c r="AX221" s="125"/>
      <c r="AY221" s="125"/>
      <c r="AZ221" s="125"/>
      <c r="BA221" s="125"/>
      <c r="BB221" s="125"/>
      <c r="BC221" s="125"/>
      <c r="BD221" s="125"/>
      <c r="BE221" s="125"/>
      <c r="BF221" s="125"/>
      <c r="BG221" s="125"/>
      <c r="BH221" s="125"/>
      <c r="BI221" s="125"/>
      <c r="BJ221" s="125"/>
      <c r="BK221" s="125"/>
      <c r="BL221" s="125"/>
      <c r="BM221" s="125"/>
      <c r="BN221" s="125"/>
      <c r="BO221" s="125"/>
      <c r="BP221" s="125"/>
      <c r="BQ221" s="125"/>
      <c r="BR221" s="125"/>
      <c r="BS221" s="125"/>
      <c r="BT221" s="125"/>
      <c r="BU221" s="125"/>
      <c r="BV221" s="125"/>
      <c r="BW221" s="125"/>
      <c r="BX221" s="125"/>
      <c r="BY221" s="125"/>
      <c r="BZ221" s="125"/>
      <c r="CA221" s="125"/>
      <c r="CB221" s="125"/>
      <c r="CC221" s="125"/>
      <c r="CD221" s="125"/>
      <c r="CE221" s="125"/>
      <c r="CF221" s="125"/>
      <c r="CG221" s="125"/>
      <c r="CH221" s="125"/>
      <c r="CI221" s="125"/>
      <c r="CJ221" s="125"/>
      <c r="CK221" s="125"/>
      <c r="CL221" s="125"/>
      <c r="CM221" s="125"/>
      <c r="CN221" s="125"/>
      <c r="CO221" s="125"/>
      <c r="CP221" s="125"/>
      <c r="CQ221" s="125"/>
      <c r="CR221" s="125"/>
      <c r="CS221" s="125"/>
      <c r="CT221" s="125"/>
      <c r="CU221" s="125"/>
      <c r="CV221" s="125"/>
      <c r="CW221" s="125"/>
      <c r="CX221" s="125"/>
      <c r="CY221" s="125"/>
      <c r="CZ221" s="125"/>
      <c r="DA221" s="125"/>
      <c r="DB221" s="125"/>
      <c r="DC221" s="125"/>
      <c r="DD221" s="125"/>
      <c r="DE221" s="125"/>
      <c r="DF221" s="125"/>
      <c r="DG221" s="125"/>
      <c r="DH221" s="125"/>
      <c r="DI221" s="125"/>
      <c r="DJ221" s="125"/>
      <c r="DK221" s="125"/>
      <c r="DL221" s="125"/>
      <c r="DM221" s="125"/>
      <c r="DN221" s="125"/>
      <c r="DO221" s="125"/>
      <c r="DP221" s="125"/>
      <c r="DQ221" s="125"/>
      <c r="DR221" s="125"/>
      <c r="DS221" s="125"/>
      <c r="DT221" s="125"/>
      <c r="DU221" s="125"/>
      <c r="DV221" s="125"/>
      <c r="DW221" s="125"/>
      <c r="DX221" s="125"/>
      <c r="DY221" s="125"/>
      <c r="DZ221" s="125"/>
      <c r="EA221" s="125"/>
      <c r="EB221" s="125"/>
      <c r="EC221" s="125"/>
      <c r="ED221" s="125"/>
      <c r="EE221" s="125"/>
      <c r="EF221" s="125"/>
      <c r="EG221" s="125"/>
      <c r="EH221" s="125"/>
      <c r="EI221" s="125"/>
      <c r="EJ221" s="125"/>
      <c r="EK221" s="125"/>
      <c r="EL221" s="125"/>
      <c r="EM221" s="125"/>
      <c r="EN221" s="125"/>
      <c r="EO221" s="125"/>
      <c r="EP221" s="125"/>
      <c r="EQ221" s="125"/>
      <c r="ER221" s="125"/>
      <c r="ES221" s="125"/>
      <c r="ET221" s="125"/>
      <c r="EU221" s="125"/>
      <c r="EV221" s="125"/>
      <c r="EW221" s="125"/>
      <c r="EX221" s="125"/>
      <c r="EY221" s="125"/>
      <c r="EZ221" s="125"/>
      <c r="FA221" s="125"/>
      <c r="FB221" s="125"/>
      <c r="FC221" s="125"/>
      <c r="FD221" s="125"/>
      <c r="FE221" s="125"/>
      <c r="FF221" s="125"/>
      <c r="FG221" s="125"/>
      <c r="FH221" s="125"/>
      <c r="FI221" s="125"/>
      <c r="FJ221" s="125"/>
      <c r="FK221" s="125"/>
      <c r="FL221" s="125"/>
      <c r="FM221" s="125"/>
      <c r="FN221" s="125"/>
      <c r="FO221" s="125"/>
      <c r="FP221" s="125"/>
      <c r="FQ221" s="125"/>
      <c r="FR221" s="125"/>
      <c r="FS221" s="125"/>
      <c r="FT221" s="125"/>
      <c r="FU221" s="125"/>
      <c r="FV221" s="125"/>
      <c r="FW221" s="125"/>
      <c r="FX221" s="125"/>
      <c r="FY221" s="125"/>
      <c r="FZ221" s="125"/>
      <c r="GA221" s="125"/>
      <c r="GB221" s="125"/>
      <c r="GC221" s="125"/>
      <c r="GD221" s="125"/>
      <c r="GE221" s="125"/>
      <c r="GF221" s="125"/>
      <c r="GG221" s="125"/>
      <c r="GH221" s="125"/>
      <c r="GI221" s="125"/>
      <c r="GJ221" s="125"/>
      <c r="GK221" s="125"/>
      <c r="GL221" s="125"/>
      <c r="GM221" s="125"/>
      <c r="GN221" s="125"/>
      <c r="GO221" s="125"/>
      <c r="GP221" s="125"/>
      <c r="GQ221" s="125"/>
      <c r="GR221" s="125"/>
      <c r="GS221" s="125"/>
      <c r="GT221" s="125"/>
      <c r="GU221" s="125"/>
      <c r="GV221" s="125"/>
      <c r="GW221" s="125"/>
      <c r="GX221" s="125"/>
      <c r="GY221" s="125"/>
      <c r="GZ221" s="125"/>
      <c r="HA221" s="125"/>
      <c r="HB221" s="125"/>
      <c r="HC221" s="125"/>
      <c r="HD221" s="125"/>
      <c r="HE221" s="125"/>
      <c r="HF221" s="125"/>
      <c r="HG221" s="125"/>
      <c r="HH221" s="125"/>
      <c r="HI221" s="125"/>
      <c r="HJ221" s="125"/>
      <c r="HK221" s="125"/>
      <c r="HL221" s="125"/>
      <c r="HM221" s="125"/>
      <c r="HN221" s="125"/>
      <c r="HO221" s="125"/>
      <c r="HP221" s="125"/>
      <c r="HQ221" s="125"/>
      <c r="HR221" s="125"/>
      <c r="HS221" s="125"/>
      <c r="HT221" s="125"/>
      <c r="HU221" s="125"/>
      <c r="HV221" s="125"/>
      <c r="HW221" s="125"/>
      <c r="HX221" s="125"/>
      <c r="HY221" s="125"/>
      <c r="HZ221" s="125"/>
      <c r="IA221" s="125"/>
      <c r="IB221" s="125"/>
      <c r="IC221" s="125"/>
      <c r="ID221" s="125"/>
      <c r="IE221" s="125"/>
      <c r="IF221" s="125"/>
      <c r="IG221" s="125"/>
      <c r="IH221" s="125"/>
      <c r="II221" s="125"/>
      <c r="IJ221" s="125"/>
      <c r="IK221" s="125"/>
      <c r="IL221" s="125"/>
      <c r="IM221" s="125"/>
      <c r="IN221" s="125"/>
      <c r="IO221" s="125"/>
      <c r="IP221" s="125"/>
      <c r="IQ221" s="125"/>
      <c r="IR221" s="125"/>
      <c r="IS221" s="125"/>
      <c r="IT221" s="125"/>
      <c r="IU221" s="125"/>
      <c r="IV221" s="125"/>
      <c r="IW221" s="125"/>
      <c r="IX221" s="125"/>
      <c r="IY221" s="125"/>
      <c r="IZ221" s="125"/>
      <c r="JA221" s="125"/>
      <c r="JB221" s="125"/>
      <c r="JC221" s="125"/>
      <c r="JD221" s="125"/>
      <c r="JE221" s="125"/>
      <c r="JF221" s="125"/>
      <c r="JG221" s="125"/>
      <c r="JH221" s="125"/>
      <c r="JI221" s="125"/>
      <c r="JJ221" s="125"/>
      <c r="JK221" s="125"/>
      <c r="JL221" s="125"/>
      <c r="JM221" s="125"/>
      <c r="JN221" s="125"/>
      <c r="JO221" s="125"/>
      <c r="JP221" s="125"/>
      <c r="JQ221" s="125"/>
      <c r="JR221" s="125"/>
      <c r="JS221" s="125"/>
      <c r="JT221" s="125"/>
      <c r="JU221" s="125"/>
      <c r="JV221" s="125"/>
      <c r="JW221" s="125"/>
      <c r="JX221" s="125"/>
      <c r="JY221" s="125"/>
      <c r="JZ221" s="125"/>
      <c r="KA221" s="125"/>
      <c r="KB221" s="125"/>
      <c r="KC221" s="125"/>
      <c r="KD221" s="125"/>
      <c r="KE221" s="125"/>
      <c r="KF221" s="125"/>
      <c r="KG221" s="125"/>
      <c r="KH221" s="125"/>
      <c r="KI221" s="125"/>
      <c r="KJ221" s="125"/>
      <c r="KK221" s="125"/>
      <c r="KL221" s="125"/>
      <c r="KM221" s="125"/>
      <c r="KN221" s="125"/>
      <c r="KO221" s="125"/>
      <c r="KP221" s="125"/>
      <c r="KQ221" s="125"/>
      <c r="KR221" s="125"/>
      <c r="KS221" s="125"/>
      <c r="KT221" s="125"/>
      <c r="KU221" s="125"/>
      <c r="KV221" s="125"/>
      <c r="KW221" s="125"/>
      <c r="KX221" s="125"/>
      <c r="KY221" s="125"/>
      <c r="KZ221" s="125"/>
      <c r="LA221" s="125"/>
      <c r="LB221" s="125"/>
      <c r="LC221" s="125"/>
      <c r="LD221" s="125"/>
      <c r="LE221" s="125"/>
      <c r="LF221" s="125"/>
      <c r="LG221" s="125"/>
      <c r="LH221" s="125"/>
      <c r="LI221" s="125"/>
      <c r="LJ221" s="125"/>
      <c r="LK221" s="125"/>
      <c r="LL221" s="125"/>
      <c r="LM221" s="125"/>
      <c r="LN221" s="125"/>
      <c r="LO221" s="125"/>
      <c r="LP221" s="125"/>
      <c r="LQ221" s="125"/>
      <c r="LR221" s="125"/>
      <c r="LS221" s="125"/>
      <c r="LT221" s="125"/>
      <c r="LU221" s="125"/>
      <c r="LV221" s="125"/>
      <c r="LW221" s="125"/>
      <c r="LX221" s="125"/>
      <c r="LY221" s="125"/>
      <c r="LZ221" s="125"/>
      <c r="MA221" s="125"/>
      <c r="MB221" s="125"/>
      <c r="MC221" s="125"/>
      <c r="MD221" s="125"/>
      <c r="ME221" s="125"/>
      <c r="MF221" s="125"/>
      <c r="MG221" s="125"/>
      <c r="MH221" s="125"/>
      <c r="MI221" s="125"/>
      <c r="MJ221" s="125"/>
      <c r="MK221" s="125"/>
      <c r="ML221" s="125"/>
      <c r="MM221" s="125"/>
      <c r="MN221" s="125"/>
      <c r="MO221" s="125"/>
      <c r="MP221" s="125"/>
      <c r="MQ221" s="125"/>
      <c r="MR221" s="125"/>
      <c r="MS221" s="125"/>
      <c r="MT221" s="125"/>
      <c r="MU221" s="125"/>
      <c r="MV221" s="125"/>
      <c r="MW221" s="125"/>
      <c r="MX221" s="125"/>
      <c r="MY221" s="125"/>
      <c r="MZ221" s="125"/>
      <c r="NA221" s="125"/>
      <c r="NB221" s="125"/>
      <c r="NC221" s="125"/>
      <c r="ND221" s="125"/>
      <c r="NE221" s="125"/>
      <c r="NF221" s="125"/>
      <c r="NG221" s="125"/>
      <c r="NH221" s="125"/>
      <c r="NI221" s="125"/>
      <c r="NJ221" s="125"/>
      <c r="NK221" s="125"/>
      <c r="NL221" s="125"/>
      <c r="NM221" s="125"/>
      <c r="NN221" s="125"/>
      <c r="NO221" s="125"/>
      <c r="NP221" s="125"/>
      <c r="NQ221" s="125"/>
      <c r="NR221" s="125"/>
      <c r="NS221" s="125"/>
      <c r="NT221" s="125"/>
      <c r="NU221" s="125"/>
      <c r="NV221" s="125"/>
      <c r="NW221" s="125"/>
      <c r="NX221" s="125"/>
      <c r="NY221" s="125"/>
      <c r="NZ221" s="125"/>
      <c r="OA221" s="125"/>
      <c r="OB221" s="125"/>
      <c r="OC221" s="125"/>
      <c r="OD221" s="125"/>
      <c r="OE221" s="125"/>
      <c r="OF221" s="125"/>
      <c r="OG221" s="125"/>
      <c r="OH221" s="125"/>
      <c r="OI221" s="125"/>
      <c r="OJ221" s="125"/>
      <c r="OK221" s="125"/>
      <c r="OL221" s="125"/>
      <c r="OM221" s="125"/>
      <c r="ON221" s="125"/>
      <c r="OO221" s="125"/>
      <c r="OP221" s="125"/>
      <c r="OQ221" s="125"/>
      <c r="OR221" s="125"/>
      <c r="OS221" s="125"/>
      <c r="OT221" s="125"/>
      <c r="OU221" s="125"/>
      <c r="OV221" s="125"/>
      <c r="OW221" s="125"/>
      <c r="OX221" s="125"/>
      <c r="OY221" s="125"/>
      <c r="OZ221" s="125"/>
      <c r="PA221" s="125"/>
      <c r="PB221" s="125"/>
      <c r="PC221" s="125"/>
      <c r="PD221" s="125"/>
      <c r="PE221" s="125"/>
      <c r="PF221" s="125"/>
      <c r="PG221" s="125"/>
      <c r="PH221" s="125"/>
      <c r="PI221" s="125"/>
      <c r="PJ221" s="125"/>
      <c r="PK221" s="125"/>
      <c r="PL221" s="125"/>
      <c r="PM221" s="125"/>
      <c r="PN221" s="125"/>
      <c r="PO221" s="125"/>
      <c r="PP221" s="125"/>
      <c r="PQ221" s="125"/>
      <c r="PR221" s="125"/>
      <c r="PS221" s="125"/>
      <c r="PT221" s="125"/>
      <c r="PU221" s="125"/>
      <c r="PV221" s="125"/>
      <c r="PW221" s="125"/>
      <c r="PX221" s="125"/>
      <c r="PY221" s="125"/>
      <c r="PZ221" s="125"/>
      <c r="QA221" s="125"/>
      <c r="QB221" s="125"/>
      <c r="QC221" s="125"/>
      <c r="QD221" s="125"/>
      <c r="QE221" s="125"/>
      <c r="QF221" s="125"/>
      <c r="QG221" s="125"/>
      <c r="QH221" s="125"/>
      <c r="QI221" s="125"/>
      <c r="QJ221" s="125"/>
      <c r="QK221" s="125"/>
      <c r="QL221" s="125"/>
      <c r="QM221" s="125"/>
      <c r="QN221" s="125"/>
      <c r="QO221" s="125"/>
      <c r="QP221" s="125"/>
      <c r="QQ221" s="125"/>
      <c r="QR221" s="125"/>
      <c r="QS221" s="125"/>
      <c r="QT221" s="125"/>
      <c r="QU221" s="125"/>
      <c r="QV221" s="125"/>
      <c r="QW221" s="125"/>
      <c r="QX221" s="125"/>
      <c r="QY221" s="125"/>
      <c r="QZ221" s="125"/>
      <c r="RA221" s="125"/>
      <c r="RB221" s="125"/>
      <c r="RC221" s="125"/>
      <c r="RD221" s="125"/>
      <c r="RE221" s="125"/>
      <c r="RF221" s="125"/>
      <c r="RG221" s="125"/>
      <c r="RH221" s="125"/>
      <c r="RI221" s="125"/>
      <c r="RJ221" s="125"/>
      <c r="RK221" s="125"/>
      <c r="RL221" s="125"/>
      <c r="RM221" s="125"/>
      <c r="RN221" s="125"/>
      <c r="RO221" s="125"/>
      <c r="RP221" s="125"/>
      <c r="RQ221" s="125"/>
      <c r="RR221" s="125"/>
      <c r="RS221" s="125"/>
      <c r="RT221" s="125"/>
      <c r="RU221" s="125"/>
      <c r="RV221" s="125"/>
      <c r="RW221" s="125"/>
      <c r="RX221" s="125"/>
      <c r="RY221" s="125"/>
      <c r="RZ221" s="125"/>
      <c r="SA221" s="125"/>
      <c r="SB221" s="125"/>
      <c r="SC221" s="125"/>
      <c r="SD221" s="125"/>
      <c r="SE221" s="125"/>
      <c r="SF221" s="125"/>
      <c r="SG221" s="125"/>
      <c r="SH221" s="125"/>
      <c r="SI221" s="125"/>
      <c r="SJ221" s="125"/>
      <c r="SK221" s="125"/>
      <c r="SL221" s="125"/>
      <c r="SM221" s="125"/>
      <c r="SN221" s="125"/>
      <c r="SO221" s="125"/>
      <c r="SP221" s="125"/>
      <c r="SQ221" s="125"/>
      <c r="SR221" s="125"/>
      <c r="SS221" s="125"/>
      <c r="ST221" s="125"/>
      <c r="SU221" s="125"/>
      <c r="SV221" s="125"/>
      <c r="SW221" s="125"/>
      <c r="SX221" s="125"/>
      <c r="SY221" s="125"/>
      <c r="SZ221" s="125"/>
      <c r="TA221" s="125"/>
      <c r="TB221" s="125"/>
      <c r="TC221" s="125"/>
      <c r="TD221" s="125"/>
      <c r="TE221" s="125"/>
      <c r="TF221" s="125"/>
      <c r="TG221" s="125"/>
      <c r="TH221" s="125"/>
      <c r="TI221" s="125"/>
      <c r="TJ221" s="125"/>
      <c r="TK221" s="125"/>
      <c r="TL221" s="125"/>
      <c r="TM221" s="125"/>
      <c r="TN221" s="125"/>
      <c r="TO221" s="125"/>
      <c r="TP221" s="125"/>
      <c r="TQ221" s="125"/>
      <c r="TR221" s="125"/>
      <c r="TS221" s="125"/>
      <c r="TT221" s="125"/>
      <c r="TU221" s="125"/>
      <c r="TV221" s="125"/>
      <c r="TW221" s="125"/>
      <c r="TX221" s="125"/>
      <c r="TY221" s="125"/>
      <c r="TZ221" s="125"/>
      <c r="UA221" s="125"/>
      <c r="UB221" s="125"/>
      <c r="UC221" s="125"/>
      <c r="UD221" s="125"/>
      <c r="UE221" s="125"/>
      <c r="UF221" s="125"/>
      <c r="UG221" s="125"/>
      <c r="UH221" s="125"/>
      <c r="UI221" s="125"/>
      <c r="UJ221" s="125"/>
      <c r="UK221" s="125"/>
      <c r="UL221" s="125"/>
      <c r="UM221" s="125"/>
      <c r="UN221" s="125"/>
      <c r="UO221" s="125"/>
      <c r="UP221" s="125"/>
      <c r="UQ221" s="125"/>
      <c r="UR221" s="125"/>
      <c r="US221" s="125"/>
      <c r="UT221" s="125"/>
      <c r="UU221" s="125"/>
      <c r="UV221" s="125"/>
      <c r="UW221" s="125"/>
      <c r="UX221" s="125"/>
      <c r="UY221" s="125"/>
      <c r="UZ221" s="125"/>
      <c r="VA221" s="125"/>
      <c r="VB221" s="125"/>
      <c r="VC221" s="125"/>
      <c r="VD221" s="125"/>
      <c r="VE221" s="125"/>
      <c r="VF221" s="125"/>
      <c r="VG221" s="125"/>
      <c r="VH221" s="125"/>
      <c r="VI221" s="125"/>
      <c r="VJ221" s="125"/>
      <c r="VK221" s="125"/>
      <c r="VL221" s="125"/>
      <c r="VM221" s="125"/>
      <c r="VN221" s="125"/>
      <c r="VO221" s="125"/>
      <c r="VP221" s="125"/>
      <c r="VQ221" s="125"/>
      <c r="VR221" s="125"/>
      <c r="VS221" s="125"/>
      <c r="VT221" s="125"/>
      <c r="VU221" s="125"/>
      <c r="VV221" s="125"/>
      <c r="VW221" s="125"/>
      <c r="VX221" s="125"/>
      <c r="VY221" s="125"/>
      <c r="VZ221" s="125"/>
      <c r="WA221" s="125"/>
      <c r="WB221" s="125"/>
      <c r="WC221" s="125"/>
      <c r="WD221" s="125"/>
      <c r="WE221" s="125"/>
      <c r="WF221" s="125"/>
      <c r="WG221" s="125"/>
      <c r="WH221" s="125"/>
      <c r="WI221" s="125"/>
      <c r="WJ221" s="125"/>
      <c r="WK221" s="125"/>
      <c r="WL221" s="125"/>
      <c r="WM221" s="125"/>
      <c r="WN221" s="125"/>
      <c r="WO221" s="125"/>
      <c r="WP221" s="125"/>
      <c r="WQ221" s="125"/>
      <c r="WR221" s="125"/>
      <c r="WS221" s="125"/>
      <c r="WT221" s="125"/>
      <c r="WU221" s="125"/>
      <c r="WV221" s="125"/>
      <c r="WW221" s="125"/>
      <c r="WX221" s="125"/>
      <c r="WY221" s="125"/>
      <c r="WZ221" s="125"/>
      <c r="XA221" s="125"/>
      <c r="XB221" s="125"/>
      <c r="XC221" s="125"/>
      <c r="XD221" s="125"/>
      <c r="XE221" s="125"/>
      <c r="XF221" s="125"/>
      <c r="XG221" s="125"/>
      <c r="XH221" s="125"/>
      <c r="XI221" s="125"/>
      <c r="XJ221" s="125"/>
      <c r="XK221" s="125"/>
      <c r="XL221" s="125"/>
      <c r="XM221" s="125"/>
      <c r="XN221" s="125"/>
      <c r="XO221" s="125"/>
      <c r="XP221" s="125"/>
      <c r="XQ221" s="125"/>
      <c r="XR221" s="125"/>
      <c r="XS221" s="125"/>
      <c r="XT221" s="125"/>
      <c r="XU221" s="125"/>
      <c r="XV221" s="125"/>
      <c r="XW221" s="125"/>
      <c r="XX221" s="125"/>
      <c r="XY221" s="125"/>
      <c r="XZ221" s="125"/>
      <c r="YA221" s="125"/>
      <c r="YB221" s="125"/>
      <c r="YC221" s="125"/>
      <c r="YD221" s="125"/>
      <c r="YE221" s="125"/>
      <c r="YF221" s="125"/>
      <c r="YG221" s="125"/>
      <c r="YH221" s="125"/>
      <c r="YI221" s="125"/>
      <c r="YJ221" s="125"/>
      <c r="YK221" s="125"/>
      <c r="YL221" s="125"/>
      <c r="YM221" s="125"/>
      <c r="YN221" s="125"/>
      <c r="YO221" s="125"/>
      <c r="YP221" s="125"/>
      <c r="YQ221" s="125"/>
      <c r="YR221" s="125"/>
      <c r="YS221" s="125"/>
      <c r="YT221" s="125"/>
      <c r="YU221" s="125"/>
      <c r="YV221" s="125"/>
      <c r="YW221" s="125"/>
      <c r="YX221" s="125"/>
      <c r="YY221" s="125"/>
      <c r="YZ221" s="125"/>
      <c r="ZA221" s="125"/>
      <c r="ZB221" s="125"/>
      <c r="ZC221" s="125"/>
      <c r="ZD221" s="125"/>
      <c r="ZE221" s="125"/>
      <c r="ZF221" s="125"/>
      <c r="ZG221" s="125"/>
      <c r="ZH221" s="125"/>
      <c r="ZI221" s="125"/>
      <c r="ZJ221" s="125"/>
      <c r="ZK221" s="125"/>
      <c r="ZL221" s="125"/>
      <c r="ZM221" s="125"/>
      <c r="ZN221" s="125"/>
      <c r="ZO221" s="125"/>
      <c r="ZP221" s="125"/>
      <c r="ZQ221" s="125"/>
      <c r="ZR221" s="125"/>
      <c r="ZS221" s="125"/>
      <c r="ZT221" s="125"/>
      <c r="ZU221" s="125"/>
      <c r="ZV221" s="125"/>
      <c r="ZW221" s="125"/>
      <c r="ZX221" s="125"/>
      <c r="ZY221" s="125"/>
      <c r="ZZ221" s="125"/>
      <c r="AAA221" s="125"/>
      <c r="AAB221" s="125"/>
      <c r="AAC221" s="125"/>
      <c r="AAD221" s="125"/>
      <c r="AAE221" s="125"/>
      <c r="AAF221" s="125"/>
      <c r="AAG221" s="125"/>
      <c r="AAH221" s="125"/>
      <c r="AAI221" s="125"/>
      <c r="AAJ221" s="125"/>
      <c r="AAK221" s="125"/>
      <c r="AAL221" s="125"/>
      <c r="AAM221" s="125"/>
      <c r="AAN221" s="125"/>
      <c r="AAO221" s="125"/>
      <c r="AAP221" s="125"/>
      <c r="AAQ221" s="125"/>
      <c r="AAR221" s="125"/>
      <c r="AAS221" s="125"/>
      <c r="AAT221" s="125"/>
      <c r="AAU221" s="125"/>
      <c r="AAV221" s="125"/>
      <c r="AAW221" s="125"/>
      <c r="AAX221" s="125"/>
      <c r="AAY221" s="125"/>
      <c r="AAZ221" s="125"/>
      <c r="ABA221" s="125"/>
      <c r="ABB221" s="125"/>
      <c r="ABC221" s="125"/>
      <c r="ABD221" s="125"/>
      <c r="ABE221" s="125"/>
      <c r="ABF221" s="125"/>
      <c r="ABG221" s="125"/>
      <c r="ABH221" s="125"/>
      <c r="ABI221" s="125"/>
      <c r="ABJ221" s="125"/>
      <c r="ABK221" s="125"/>
      <c r="ABL221" s="125"/>
      <c r="ABM221" s="125"/>
      <c r="ABN221" s="125"/>
      <c r="ABO221" s="125"/>
      <c r="ABP221" s="125"/>
      <c r="ABQ221" s="125"/>
      <c r="ABR221" s="125"/>
      <c r="ABS221" s="125"/>
      <c r="ABT221" s="125"/>
      <c r="ABU221" s="125"/>
      <c r="ABV221" s="125"/>
      <c r="ABW221" s="125"/>
      <c r="ABX221" s="125"/>
      <c r="ABY221" s="125"/>
      <c r="ABZ221" s="125"/>
      <c r="ACA221" s="125"/>
      <c r="ACB221" s="125"/>
      <c r="ACC221" s="125"/>
      <c r="ACD221" s="125"/>
      <c r="ACE221" s="125"/>
      <c r="ACF221" s="125"/>
      <c r="ACG221" s="125"/>
      <c r="ACH221" s="125"/>
      <c r="ACI221" s="125"/>
      <c r="ACJ221" s="125"/>
      <c r="ACK221" s="125"/>
      <c r="ACL221" s="125"/>
      <c r="ACM221" s="125"/>
      <c r="ACN221" s="125"/>
      <c r="ACO221" s="125"/>
      <c r="ACP221" s="125"/>
      <c r="ACQ221" s="125"/>
      <c r="ACR221" s="125"/>
      <c r="ACS221" s="125"/>
      <c r="ACT221" s="125"/>
      <c r="ACU221" s="125"/>
      <c r="ACV221" s="125"/>
      <c r="ACW221" s="125"/>
      <c r="ACX221" s="125"/>
      <c r="ACY221" s="125"/>
      <c r="ACZ221" s="125"/>
      <c r="ADA221" s="125"/>
      <c r="ADB221" s="125"/>
      <c r="ADC221" s="125"/>
      <c r="ADD221" s="125"/>
      <c r="ADE221" s="125"/>
      <c r="ADF221" s="125"/>
      <c r="ADG221" s="125"/>
      <c r="ADH221" s="125"/>
      <c r="ADI221" s="125"/>
      <c r="ADJ221" s="125"/>
      <c r="ADK221" s="125"/>
      <c r="ADL221" s="125"/>
      <c r="ADM221" s="125"/>
      <c r="ADN221" s="125"/>
      <c r="ADO221" s="125"/>
      <c r="ADP221" s="125"/>
      <c r="ADQ221" s="125"/>
      <c r="ADR221" s="125"/>
      <c r="ADS221" s="125"/>
      <c r="ADT221" s="125"/>
      <c r="ADU221" s="125"/>
      <c r="ADV221" s="125"/>
      <c r="ADW221" s="125"/>
      <c r="ADX221" s="125"/>
      <c r="ADY221" s="125"/>
      <c r="ADZ221" s="125"/>
      <c r="AEA221" s="125"/>
      <c r="AEB221" s="125"/>
      <c r="AEC221" s="125"/>
      <c r="AED221" s="125"/>
      <c r="AEE221" s="125"/>
      <c r="AEF221" s="125"/>
      <c r="AEG221" s="125"/>
      <c r="AEH221" s="125"/>
      <c r="AEI221" s="125"/>
      <c r="AEJ221" s="125"/>
      <c r="AEK221" s="125"/>
      <c r="AEL221" s="125"/>
      <c r="AEM221" s="125"/>
      <c r="AEN221" s="125"/>
      <c r="AEO221" s="125"/>
      <c r="AEP221" s="125"/>
      <c r="AEQ221" s="125"/>
      <c r="AER221" s="125"/>
      <c r="AES221" s="125"/>
      <c r="AET221" s="125"/>
      <c r="AEU221" s="125"/>
      <c r="AEV221" s="125"/>
      <c r="AEW221" s="125"/>
      <c r="AEX221" s="125"/>
      <c r="AEY221" s="125"/>
      <c r="AEZ221" s="125"/>
      <c r="AFA221" s="125"/>
      <c r="AFB221" s="125"/>
      <c r="AFC221" s="125"/>
      <c r="AFD221" s="125"/>
      <c r="AFE221" s="125"/>
      <c r="AFF221" s="125"/>
      <c r="AFG221" s="125"/>
      <c r="AFH221" s="125"/>
      <c r="AFI221" s="125"/>
      <c r="AFJ221" s="125"/>
      <c r="AFK221" s="125"/>
      <c r="AFL221" s="125"/>
      <c r="AFM221" s="125"/>
      <c r="AFN221" s="125"/>
      <c r="AFO221" s="125"/>
      <c r="AFP221" s="125"/>
      <c r="AFQ221" s="125"/>
      <c r="AFR221" s="125"/>
      <c r="AFS221" s="125"/>
      <c r="AFT221" s="125"/>
      <c r="AFU221" s="125"/>
      <c r="AFV221" s="125"/>
      <c r="AFW221" s="125"/>
      <c r="AFX221" s="125"/>
      <c r="AFY221" s="125"/>
      <c r="AFZ221" s="125"/>
      <c r="AGA221" s="125"/>
      <c r="AGB221" s="125"/>
      <c r="AGC221" s="125"/>
      <c r="AGD221" s="125"/>
      <c r="AGE221" s="125"/>
      <c r="AGF221" s="125"/>
      <c r="AGG221" s="125"/>
      <c r="AGH221" s="125"/>
      <c r="AGI221" s="125"/>
      <c r="AGJ221" s="125"/>
      <c r="AGK221" s="125"/>
      <c r="AGL221" s="125"/>
      <c r="AGM221" s="125"/>
      <c r="AGN221" s="125"/>
      <c r="AGO221" s="125"/>
      <c r="AGP221" s="125"/>
      <c r="AGQ221" s="125"/>
      <c r="AGR221" s="125"/>
      <c r="AGS221" s="125"/>
      <c r="AGT221" s="125"/>
      <c r="AGU221" s="125"/>
      <c r="AGV221" s="125"/>
      <c r="AGW221" s="125"/>
      <c r="AGX221" s="125"/>
      <c r="AGY221" s="125"/>
      <c r="AGZ221" s="125"/>
      <c r="AHA221" s="125"/>
      <c r="AHB221" s="125"/>
      <c r="AHC221" s="125"/>
      <c r="AHD221" s="125"/>
      <c r="AHE221" s="125"/>
      <c r="AHF221" s="125"/>
      <c r="AHG221" s="125"/>
      <c r="AHH221" s="125"/>
      <c r="AHI221" s="125"/>
      <c r="AHJ221" s="125"/>
      <c r="AHK221" s="125"/>
      <c r="AHL221" s="125"/>
      <c r="AHM221" s="125"/>
      <c r="AHN221" s="125"/>
      <c r="AHO221" s="125"/>
      <c r="AHP221" s="125"/>
      <c r="AHQ221" s="125"/>
      <c r="AHR221" s="125"/>
      <c r="AHS221" s="125"/>
      <c r="AHT221" s="125"/>
      <c r="AHU221" s="125"/>
      <c r="AHV221" s="125"/>
      <c r="AHW221" s="125"/>
      <c r="AHX221" s="125"/>
      <c r="AHY221" s="125"/>
      <c r="AHZ221" s="125"/>
      <c r="AIA221" s="125"/>
      <c r="AIB221" s="125"/>
      <c r="AIC221" s="125"/>
      <c r="AID221" s="125"/>
      <c r="AIE221" s="125"/>
      <c r="AIF221" s="125"/>
      <c r="AIG221" s="125"/>
      <c r="AIH221" s="125"/>
      <c r="AII221" s="125"/>
      <c r="AIJ221" s="125"/>
      <c r="AIK221" s="125"/>
      <c r="AIL221" s="125"/>
      <c r="AIM221" s="125"/>
      <c r="AIN221" s="125"/>
      <c r="AIO221" s="125"/>
      <c r="AIP221" s="125"/>
      <c r="AIQ221" s="125"/>
      <c r="AIR221" s="125"/>
      <c r="AIS221" s="125"/>
      <c r="AIT221" s="125"/>
      <c r="AIU221" s="125"/>
      <c r="AIV221" s="125"/>
      <c r="AIW221" s="125"/>
      <c r="AIX221" s="125"/>
      <c r="AIY221" s="125"/>
      <c r="AIZ221" s="125"/>
      <c r="AJA221" s="125"/>
      <c r="AJB221" s="125"/>
      <c r="AJC221" s="125"/>
      <c r="AJD221" s="125"/>
      <c r="AJE221" s="125"/>
      <c r="AJF221" s="125"/>
      <c r="AJG221" s="125"/>
      <c r="AJH221" s="125"/>
      <c r="AJI221" s="125"/>
      <c r="AJJ221" s="125"/>
      <c r="AJK221" s="125"/>
      <c r="AJL221" s="125"/>
      <c r="AJM221" s="125"/>
      <c r="AJN221" s="125"/>
      <c r="AJO221" s="125"/>
      <c r="AJP221" s="125"/>
      <c r="AJQ221" s="125"/>
      <c r="AJR221" s="125"/>
      <c r="AJS221" s="125"/>
      <c r="AJT221" s="125"/>
      <c r="AJU221" s="125"/>
      <c r="AJV221" s="125"/>
      <c r="AJW221" s="125"/>
      <c r="AJX221" s="125"/>
      <c r="AJY221" s="125"/>
      <c r="AJZ221" s="125"/>
      <c r="AKA221" s="125"/>
      <c r="AKB221" s="125"/>
      <c r="AKC221" s="125"/>
      <c r="AKD221" s="125"/>
      <c r="AKE221" s="125"/>
      <c r="AKF221" s="125"/>
      <c r="AKG221" s="125"/>
      <c r="AKH221" s="125"/>
      <c r="AKI221" s="125"/>
      <c r="AKJ221" s="125"/>
      <c r="AKK221" s="125"/>
      <c r="AKL221" s="125"/>
      <c r="AKM221" s="125"/>
      <c r="AKN221" s="125"/>
      <c r="AKO221" s="125"/>
      <c r="AKP221" s="125"/>
      <c r="AKQ221" s="125"/>
      <c r="AKR221" s="125"/>
      <c r="AKS221" s="125"/>
      <c r="AKT221" s="125"/>
      <c r="AKU221" s="125"/>
      <c r="AKV221" s="125"/>
      <c r="AKW221" s="125"/>
      <c r="AKX221" s="125"/>
      <c r="AKY221" s="125"/>
      <c r="AKZ221" s="125"/>
      <c r="ALA221" s="125"/>
      <c r="ALB221" s="125"/>
      <c r="ALC221" s="125"/>
      <c r="ALD221" s="125"/>
      <c r="ALE221" s="125"/>
      <c r="ALF221" s="125"/>
      <c r="ALG221" s="125"/>
      <c r="ALH221" s="125"/>
      <c r="ALI221" s="125"/>
      <c r="ALJ221" s="125"/>
      <c r="ALK221" s="125"/>
      <c r="ALL221" s="125"/>
      <c r="ALM221" s="125"/>
      <c r="ALN221" s="125"/>
      <c r="ALO221" s="125"/>
      <c r="ALP221" s="125"/>
      <c r="ALQ221" s="125"/>
      <c r="ALR221" s="125"/>
      <c r="ALS221" s="125"/>
      <c r="ALT221" s="125"/>
      <c r="ALU221" s="125"/>
      <c r="ALV221" s="125"/>
      <c r="ALW221" s="125"/>
      <c r="ALX221" s="125"/>
    </row>
    <row r="222" spans="1:1012" x14ac:dyDescent="0.2">
      <c r="A222" s="424" t="s">
        <v>608</v>
      </c>
      <c r="B222" s="683" t="s">
        <v>611</v>
      </c>
      <c r="C222" s="693"/>
      <c r="D222" s="693"/>
      <c r="E222" s="630"/>
      <c r="F222" s="693"/>
      <c r="G222" s="630"/>
      <c r="H222" s="693"/>
      <c r="I222" s="630"/>
      <c r="J222" s="693"/>
      <c r="K222" s="406"/>
      <c r="L222" s="409"/>
      <c r="M222" s="408"/>
      <c r="N222" s="758"/>
      <c r="O222" s="409"/>
      <c r="P222" s="409"/>
      <c r="Q222" s="408"/>
      <c r="R222" s="630"/>
      <c r="S222" s="630"/>
      <c r="T222" s="408"/>
      <c r="U222" s="767"/>
      <c r="V222" s="768">
        <v>2</v>
      </c>
      <c r="W222" s="161"/>
      <c r="X222" s="125" t="s">
        <v>1695</v>
      </c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  <c r="AU222" s="125"/>
      <c r="AV222" s="125"/>
      <c r="AW222" s="125"/>
      <c r="AX222" s="125"/>
      <c r="AY222" s="125"/>
      <c r="AZ222" s="125"/>
      <c r="BA222" s="125"/>
      <c r="BB222" s="125"/>
      <c r="BC222" s="125"/>
      <c r="BD222" s="125"/>
      <c r="BE222" s="125"/>
      <c r="BF222" s="125"/>
      <c r="BG222" s="125"/>
      <c r="BH222" s="125"/>
      <c r="BI222" s="125"/>
      <c r="BJ222" s="125"/>
      <c r="BK222" s="125"/>
      <c r="BL222" s="125"/>
      <c r="BM222" s="125"/>
      <c r="BN222" s="125"/>
      <c r="BO222" s="125"/>
      <c r="BP222" s="125"/>
      <c r="BQ222" s="125"/>
      <c r="BR222" s="125"/>
      <c r="BS222" s="125"/>
      <c r="BT222" s="125"/>
      <c r="BU222" s="125"/>
      <c r="BV222" s="125"/>
      <c r="BW222" s="125"/>
      <c r="BX222" s="125"/>
      <c r="BY222" s="125"/>
      <c r="BZ222" s="125"/>
      <c r="CA222" s="125"/>
      <c r="CB222" s="125"/>
      <c r="CC222" s="125"/>
      <c r="CD222" s="125"/>
      <c r="CE222" s="125"/>
      <c r="CF222" s="125"/>
      <c r="CG222" s="125"/>
      <c r="CH222" s="125"/>
      <c r="CI222" s="125"/>
      <c r="CJ222" s="125"/>
      <c r="CK222" s="125"/>
      <c r="CL222" s="125"/>
      <c r="CM222" s="125"/>
      <c r="CN222" s="125"/>
      <c r="CO222" s="125"/>
      <c r="CP222" s="125"/>
      <c r="CQ222" s="125"/>
      <c r="CR222" s="125"/>
      <c r="CS222" s="125"/>
      <c r="CT222" s="125"/>
      <c r="CU222" s="125"/>
      <c r="CV222" s="125"/>
      <c r="CW222" s="125"/>
      <c r="CX222" s="125"/>
      <c r="CY222" s="125"/>
      <c r="CZ222" s="125"/>
      <c r="DA222" s="125"/>
      <c r="DB222" s="125"/>
      <c r="DC222" s="125"/>
      <c r="DD222" s="125"/>
      <c r="DE222" s="125"/>
      <c r="DF222" s="125"/>
      <c r="DG222" s="125"/>
      <c r="DH222" s="125"/>
      <c r="DI222" s="125"/>
      <c r="DJ222" s="125"/>
      <c r="DK222" s="125"/>
      <c r="DL222" s="125"/>
      <c r="DM222" s="125"/>
      <c r="DN222" s="125"/>
      <c r="DO222" s="125"/>
      <c r="DP222" s="125"/>
      <c r="DQ222" s="125"/>
      <c r="DR222" s="125"/>
      <c r="DS222" s="125"/>
      <c r="DT222" s="125"/>
      <c r="DU222" s="125"/>
      <c r="DV222" s="125"/>
      <c r="DW222" s="125"/>
      <c r="DX222" s="125"/>
      <c r="DY222" s="125"/>
      <c r="DZ222" s="125"/>
      <c r="EA222" s="125"/>
      <c r="EB222" s="125"/>
      <c r="EC222" s="125"/>
      <c r="ED222" s="125"/>
      <c r="EE222" s="125"/>
      <c r="EF222" s="125"/>
      <c r="EG222" s="125"/>
      <c r="EH222" s="125"/>
      <c r="EI222" s="125"/>
      <c r="EJ222" s="125"/>
      <c r="EK222" s="125"/>
      <c r="EL222" s="125"/>
      <c r="EM222" s="125"/>
      <c r="EN222" s="125"/>
      <c r="EO222" s="125"/>
      <c r="EP222" s="125"/>
      <c r="EQ222" s="125"/>
      <c r="ER222" s="125"/>
      <c r="ES222" s="125"/>
      <c r="ET222" s="125"/>
      <c r="EU222" s="125"/>
      <c r="EV222" s="125"/>
      <c r="EW222" s="125"/>
      <c r="EX222" s="125"/>
      <c r="EY222" s="125"/>
      <c r="EZ222" s="125"/>
      <c r="FA222" s="125"/>
      <c r="FB222" s="125"/>
      <c r="FC222" s="125"/>
      <c r="FD222" s="125"/>
      <c r="FE222" s="125"/>
      <c r="FF222" s="125"/>
      <c r="FG222" s="125"/>
      <c r="FH222" s="125"/>
      <c r="FI222" s="125"/>
      <c r="FJ222" s="125"/>
      <c r="FK222" s="125"/>
      <c r="FL222" s="125"/>
      <c r="FM222" s="125"/>
      <c r="FN222" s="125"/>
      <c r="FO222" s="125"/>
      <c r="FP222" s="125"/>
      <c r="FQ222" s="125"/>
      <c r="FR222" s="125"/>
      <c r="FS222" s="125"/>
      <c r="FT222" s="125"/>
      <c r="FU222" s="125"/>
      <c r="FV222" s="125"/>
      <c r="FW222" s="125"/>
      <c r="FX222" s="125"/>
      <c r="FY222" s="125"/>
      <c r="FZ222" s="125"/>
      <c r="GA222" s="125"/>
      <c r="GB222" s="125"/>
      <c r="GC222" s="125"/>
      <c r="GD222" s="125"/>
      <c r="GE222" s="125"/>
      <c r="GF222" s="125"/>
      <c r="GG222" s="125"/>
      <c r="GH222" s="125"/>
      <c r="GI222" s="125"/>
      <c r="GJ222" s="125"/>
      <c r="GK222" s="125"/>
      <c r="GL222" s="125"/>
      <c r="GM222" s="125"/>
      <c r="GN222" s="125"/>
      <c r="GO222" s="125"/>
      <c r="GP222" s="125"/>
      <c r="GQ222" s="125"/>
      <c r="GR222" s="125"/>
      <c r="GS222" s="125"/>
      <c r="GT222" s="125"/>
      <c r="GU222" s="125"/>
      <c r="GV222" s="125"/>
      <c r="GW222" s="125"/>
      <c r="GX222" s="125"/>
      <c r="GY222" s="125"/>
      <c r="GZ222" s="125"/>
      <c r="HA222" s="125"/>
      <c r="HB222" s="125"/>
      <c r="HC222" s="125"/>
      <c r="HD222" s="125"/>
      <c r="HE222" s="125"/>
      <c r="HF222" s="125"/>
      <c r="HG222" s="125"/>
      <c r="HH222" s="125"/>
      <c r="HI222" s="125"/>
      <c r="HJ222" s="125"/>
      <c r="HK222" s="125"/>
      <c r="HL222" s="125"/>
      <c r="HM222" s="125"/>
      <c r="HN222" s="125"/>
      <c r="HO222" s="125"/>
      <c r="HP222" s="125"/>
      <c r="HQ222" s="125"/>
      <c r="HR222" s="125"/>
      <c r="HS222" s="125"/>
      <c r="HT222" s="125"/>
      <c r="HU222" s="125"/>
      <c r="HV222" s="125"/>
      <c r="HW222" s="125"/>
      <c r="HX222" s="125"/>
      <c r="HY222" s="125"/>
      <c r="HZ222" s="125"/>
      <c r="IA222" s="125"/>
      <c r="IB222" s="125"/>
      <c r="IC222" s="125"/>
      <c r="ID222" s="125"/>
      <c r="IE222" s="125"/>
      <c r="IF222" s="125"/>
      <c r="IG222" s="125"/>
      <c r="IH222" s="125"/>
      <c r="II222" s="125"/>
      <c r="IJ222" s="125"/>
      <c r="IK222" s="125"/>
      <c r="IL222" s="125"/>
      <c r="IM222" s="125"/>
      <c r="IN222" s="125"/>
      <c r="IO222" s="125"/>
      <c r="IP222" s="125"/>
      <c r="IQ222" s="125"/>
      <c r="IR222" s="125"/>
      <c r="IS222" s="125"/>
      <c r="IT222" s="125"/>
      <c r="IU222" s="125"/>
      <c r="IV222" s="125"/>
      <c r="IW222" s="125"/>
      <c r="IX222" s="125"/>
      <c r="IY222" s="125"/>
      <c r="IZ222" s="125"/>
      <c r="JA222" s="125"/>
      <c r="JB222" s="125"/>
      <c r="JC222" s="125"/>
      <c r="JD222" s="125"/>
      <c r="JE222" s="125"/>
      <c r="JF222" s="125"/>
      <c r="JG222" s="125"/>
      <c r="JH222" s="125"/>
      <c r="JI222" s="125"/>
      <c r="JJ222" s="125"/>
      <c r="JK222" s="125"/>
      <c r="JL222" s="125"/>
      <c r="JM222" s="125"/>
      <c r="JN222" s="125"/>
      <c r="JO222" s="125"/>
      <c r="JP222" s="125"/>
      <c r="JQ222" s="125"/>
      <c r="JR222" s="125"/>
      <c r="JS222" s="125"/>
      <c r="JT222" s="125"/>
      <c r="JU222" s="125"/>
      <c r="JV222" s="125"/>
      <c r="JW222" s="125"/>
      <c r="JX222" s="125"/>
      <c r="JY222" s="125"/>
      <c r="JZ222" s="125"/>
      <c r="KA222" s="125"/>
      <c r="KB222" s="125"/>
      <c r="KC222" s="125"/>
      <c r="KD222" s="125"/>
      <c r="KE222" s="125"/>
      <c r="KF222" s="125"/>
      <c r="KG222" s="125"/>
      <c r="KH222" s="125"/>
      <c r="KI222" s="125"/>
      <c r="KJ222" s="125"/>
      <c r="KK222" s="125"/>
      <c r="KL222" s="125"/>
      <c r="KM222" s="125"/>
      <c r="KN222" s="125"/>
      <c r="KO222" s="125"/>
      <c r="KP222" s="125"/>
      <c r="KQ222" s="125"/>
      <c r="KR222" s="125"/>
      <c r="KS222" s="125"/>
      <c r="KT222" s="125"/>
      <c r="KU222" s="125"/>
      <c r="KV222" s="125"/>
      <c r="KW222" s="125"/>
      <c r="KX222" s="125"/>
      <c r="KY222" s="125"/>
      <c r="KZ222" s="125"/>
      <c r="LA222" s="125"/>
      <c r="LB222" s="125"/>
      <c r="LC222" s="125"/>
      <c r="LD222" s="125"/>
      <c r="LE222" s="125"/>
      <c r="LF222" s="125"/>
      <c r="LG222" s="125"/>
      <c r="LH222" s="125"/>
      <c r="LI222" s="125"/>
      <c r="LJ222" s="125"/>
      <c r="LK222" s="125"/>
      <c r="LL222" s="125"/>
      <c r="LM222" s="125"/>
      <c r="LN222" s="125"/>
      <c r="LO222" s="125"/>
      <c r="LP222" s="125"/>
      <c r="LQ222" s="125"/>
      <c r="LR222" s="125"/>
      <c r="LS222" s="125"/>
      <c r="LT222" s="125"/>
      <c r="LU222" s="125"/>
      <c r="LV222" s="125"/>
      <c r="LW222" s="125"/>
      <c r="LX222" s="125"/>
      <c r="LY222" s="125"/>
      <c r="LZ222" s="125"/>
      <c r="MA222" s="125"/>
      <c r="MB222" s="125"/>
      <c r="MC222" s="125"/>
      <c r="MD222" s="125"/>
      <c r="ME222" s="125"/>
      <c r="MF222" s="125"/>
      <c r="MG222" s="125"/>
      <c r="MH222" s="125"/>
      <c r="MI222" s="125"/>
      <c r="MJ222" s="125"/>
      <c r="MK222" s="125"/>
      <c r="ML222" s="125"/>
      <c r="MM222" s="125"/>
      <c r="MN222" s="125"/>
      <c r="MO222" s="125"/>
      <c r="MP222" s="125"/>
      <c r="MQ222" s="125"/>
      <c r="MR222" s="125"/>
      <c r="MS222" s="125"/>
      <c r="MT222" s="125"/>
      <c r="MU222" s="125"/>
      <c r="MV222" s="125"/>
      <c r="MW222" s="125"/>
      <c r="MX222" s="125"/>
      <c r="MY222" s="125"/>
      <c r="MZ222" s="125"/>
      <c r="NA222" s="125"/>
      <c r="NB222" s="125"/>
      <c r="NC222" s="125"/>
      <c r="ND222" s="125"/>
      <c r="NE222" s="125"/>
      <c r="NF222" s="125"/>
      <c r="NG222" s="125"/>
      <c r="NH222" s="125"/>
      <c r="NI222" s="125"/>
      <c r="NJ222" s="125"/>
      <c r="NK222" s="125"/>
      <c r="NL222" s="125"/>
      <c r="NM222" s="125"/>
      <c r="NN222" s="125"/>
      <c r="NO222" s="125"/>
      <c r="NP222" s="125"/>
      <c r="NQ222" s="125"/>
      <c r="NR222" s="125"/>
      <c r="NS222" s="125"/>
      <c r="NT222" s="125"/>
      <c r="NU222" s="125"/>
      <c r="NV222" s="125"/>
      <c r="NW222" s="125"/>
      <c r="NX222" s="125"/>
      <c r="NY222" s="125"/>
      <c r="NZ222" s="125"/>
      <c r="OA222" s="125"/>
      <c r="OB222" s="125"/>
      <c r="OC222" s="125"/>
      <c r="OD222" s="125"/>
      <c r="OE222" s="125"/>
      <c r="OF222" s="125"/>
      <c r="OG222" s="125"/>
      <c r="OH222" s="125"/>
      <c r="OI222" s="125"/>
      <c r="OJ222" s="125"/>
      <c r="OK222" s="125"/>
      <c r="OL222" s="125"/>
      <c r="OM222" s="125"/>
      <c r="ON222" s="125"/>
      <c r="OO222" s="125"/>
      <c r="OP222" s="125"/>
      <c r="OQ222" s="125"/>
      <c r="OR222" s="125"/>
      <c r="OS222" s="125"/>
      <c r="OT222" s="125"/>
      <c r="OU222" s="125"/>
      <c r="OV222" s="125"/>
      <c r="OW222" s="125"/>
      <c r="OX222" s="125"/>
      <c r="OY222" s="125"/>
      <c r="OZ222" s="125"/>
      <c r="PA222" s="125"/>
      <c r="PB222" s="125"/>
      <c r="PC222" s="125"/>
      <c r="PD222" s="125"/>
      <c r="PE222" s="125"/>
      <c r="PF222" s="125"/>
      <c r="PG222" s="125"/>
      <c r="PH222" s="125"/>
      <c r="PI222" s="125"/>
      <c r="PJ222" s="125"/>
      <c r="PK222" s="125"/>
      <c r="PL222" s="125"/>
      <c r="PM222" s="125"/>
      <c r="PN222" s="125"/>
      <c r="PO222" s="125"/>
      <c r="PP222" s="125"/>
      <c r="PQ222" s="125"/>
      <c r="PR222" s="125"/>
      <c r="PS222" s="125"/>
      <c r="PT222" s="125"/>
      <c r="PU222" s="125"/>
      <c r="PV222" s="125"/>
      <c r="PW222" s="125"/>
      <c r="PX222" s="125"/>
      <c r="PY222" s="125"/>
      <c r="PZ222" s="125"/>
      <c r="QA222" s="125"/>
      <c r="QB222" s="125"/>
      <c r="QC222" s="125"/>
      <c r="QD222" s="125"/>
      <c r="QE222" s="125"/>
      <c r="QF222" s="125"/>
      <c r="QG222" s="125"/>
      <c r="QH222" s="125"/>
      <c r="QI222" s="125"/>
      <c r="QJ222" s="125"/>
      <c r="QK222" s="125"/>
      <c r="QL222" s="125"/>
      <c r="QM222" s="125"/>
      <c r="QN222" s="125"/>
      <c r="QO222" s="125"/>
      <c r="QP222" s="125"/>
      <c r="QQ222" s="125"/>
      <c r="QR222" s="125"/>
      <c r="QS222" s="125"/>
      <c r="QT222" s="125"/>
      <c r="QU222" s="125"/>
      <c r="QV222" s="125"/>
      <c r="QW222" s="125"/>
      <c r="QX222" s="125"/>
      <c r="QY222" s="125"/>
      <c r="QZ222" s="125"/>
      <c r="RA222" s="125"/>
      <c r="RB222" s="125"/>
      <c r="RC222" s="125"/>
      <c r="RD222" s="125"/>
      <c r="RE222" s="125"/>
      <c r="RF222" s="125"/>
      <c r="RG222" s="125"/>
      <c r="RH222" s="125"/>
      <c r="RI222" s="125"/>
      <c r="RJ222" s="125"/>
      <c r="RK222" s="125"/>
      <c r="RL222" s="125"/>
      <c r="RM222" s="125"/>
      <c r="RN222" s="125"/>
      <c r="RO222" s="125"/>
      <c r="RP222" s="125"/>
      <c r="RQ222" s="125"/>
      <c r="RR222" s="125"/>
      <c r="RS222" s="125"/>
      <c r="RT222" s="125"/>
      <c r="RU222" s="125"/>
      <c r="RV222" s="125"/>
      <c r="RW222" s="125"/>
      <c r="RX222" s="125"/>
      <c r="RY222" s="125"/>
      <c r="RZ222" s="125"/>
      <c r="SA222" s="125"/>
      <c r="SB222" s="125"/>
      <c r="SC222" s="125"/>
      <c r="SD222" s="125"/>
      <c r="SE222" s="125"/>
      <c r="SF222" s="125"/>
      <c r="SG222" s="125"/>
      <c r="SH222" s="125"/>
      <c r="SI222" s="125"/>
      <c r="SJ222" s="125"/>
      <c r="SK222" s="125"/>
      <c r="SL222" s="125"/>
      <c r="SM222" s="125"/>
      <c r="SN222" s="125"/>
      <c r="SO222" s="125"/>
      <c r="SP222" s="125"/>
      <c r="SQ222" s="125"/>
      <c r="SR222" s="125"/>
      <c r="SS222" s="125"/>
      <c r="ST222" s="125"/>
      <c r="SU222" s="125"/>
      <c r="SV222" s="125"/>
      <c r="SW222" s="125"/>
      <c r="SX222" s="125"/>
      <c r="SY222" s="125"/>
      <c r="SZ222" s="125"/>
      <c r="TA222" s="125"/>
      <c r="TB222" s="125"/>
      <c r="TC222" s="125"/>
      <c r="TD222" s="125"/>
      <c r="TE222" s="125"/>
      <c r="TF222" s="125"/>
      <c r="TG222" s="125"/>
      <c r="TH222" s="125"/>
      <c r="TI222" s="125"/>
      <c r="TJ222" s="125"/>
      <c r="TK222" s="125"/>
      <c r="TL222" s="125"/>
      <c r="TM222" s="125"/>
      <c r="TN222" s="125"/>
      <c r="TO222" s="125"/>
      <c r="TP222" s="125"/>
      <c r="TQ222" s="125"/>
      <c r="TR222" s="125"/>
      <c r="TS222" s="125"/>
      <c r="TT222" s="125"/>
      <c r="TU222" s="125"/>
      <c r="TV222" s="125"/>
      <c r="TW222" s="125"/>
      <c r="TX222" s="125"/>
      <c r="TY222" s="125"/>
      <c r="TZ222" s="125"/>
      <c r="UA222" s="125"/>
      <c r="UB222" s="125"/>
      <c r="UC222" s="125"/>
      <c r="UD222" s="125"/>
      <c r="UE222" s="125"/>
      <c r="UF222" s="125"/>
      <c r="UG222" s="125"/>
      <c r="UH222" s="125"/>
      <c r="UI222" s="125"/>
      <c r="UJ222" s="125"/>
      <c r="UK222" s="125"/>
      <c r="UL222" s="125"/>
      <c r="UM222" s="125"/>
      <c r="UN222" s="125"/>
      <c r="UO222" s="125"/>
      <c r="UP222" s="125"/>
      <c r="UQ222" s="125"/>
      <c r="UR222" s="125"/>
      <c r="US222" s="125"/>
      <c r="UT222" s="125"/>
      <c r="UU222" s="125"/>
      <c r="UV222" s="125"/>
      <c r="UW222" s="125"/>
      <c r="UX222" s="125"/>
      <c r="UY222" s="125"/>
      <c r="UZ222" s="125"/>
      <c r="VA222" s="125"/>
      <c r="VB222" s="125"/>
      <c r="VC222" s="125"/>
      <c r="VD222" s="125"/>
      <c r="VE222" s="125"/>
      <c r="VF222" s="125"/>
      <c r="VG222" s="125"/>
      <c r="VH222" s="125"/>
      <c r="VI222" s="125"/>
      <c r="VJ222" s="125"/>
      <c r="VK222" s="125"/>
      <c r="VL222" s="125"/>
      <c r="VM222" s="125"/>
      <c r="VN222" s="125"/>
      <c r="VO222" s="125"/>
      <c r="VP222" s="125"/>
      <c r="VQ222" s="125"/>
      <c r="VR222" s="125"/>
      <c r="VS222" s="125"/>
      <c r="VT222" s="125"/>
      <c r="VU222" s="125"/>
      <c r="VV222" s="125"/>
      <c r="VW222" s="125"/>
      <c r="VX222" s="125"/>
      <c r="VY222" s="125"/>
      <c r="VZ222" s="125"/>
      <c r="WA222" s="125"/>
      <c r="WB222" s="125"/>
      <c r="WC222" s="125"/>
      <c r="WD222" s="125"/>
      <c r="WE222" s="125"/>
      <c r="WF222" s="125"/>
      <c r="WG222" s="125"/>
      <c r="WH222" s="125"/>
      <c r="WI222" s="125"/>
      <c r="WJ222" s="125"/>
      <c r="WK222" s="125"/>
      <c r="WL222" s="125"/>
      <c r="WM222" s="125"/>
      <c r="WN222" s="125"/>
      <c r="WO222" s="125"/>
      <c r="WP222" s="125"/>
      <c r="WQ222" s="125"/>
      <c r="WR222" s="125"/>
      <c r="WS222" s="125"/>
      <c r="WT222" s="125"/>
      <c r="WU222" s="125"/>
      <c r="WV222" s="125"/>
      <c r="WW222" s="125"/>
      <c r="WX222" s="125"/>
      <c r="WY222" s="125"/>
      <c r="WZ222" s="125"/>
      <c r="XA222" s="125"/>
      <c r="XB222" s="125"/>
      <c r="XC222" s="125"/>
      <c r="XD222" s="125"/>
      <c r="XE222" s="125"/>
      <c r="XF222" s="125"/>
      <c r="XG222" s="125"/>
      <c r="XH222" s="125"/>
      <c r="XI222" s="125"/>
      <c r="XJ222" s="125"/>
      <c r="XK222" s="125"/>
      <c r="XL222" s="125"/>
      <c r="XM222" s="125"/>
      <c r="XN222" s="125"/>
      <c r="XO222" s="125"/>
      <c r="XP222" s="125"/>
      <c r="XQ222" s="125"/>
      <c r="XR222" s="125"/>
      <c r="XS222" s="125"/>
      <c r="XT222" s="125"/>
      <c r="XU222" s="125"/>
      <c r="XV222" s="125"/>
      <c r="XW222" s="125"/>
      <c r="XX222" s="125"/>
      <c r="XY222" s="125"/>
      <c r="XZ222" s="125"/>
      <c r="YA222" s="125"/>
      <c r="YB222" s="125"/>
      <c r="YC222" s="125"/>
      <c r="YD222" s="125"/>
      <c r="YE222" s="125"/>
      <c r="YF222" s="125"/>
      <c r="YG222" s="125"/>
      <c r="YH222" s="125"/>
      <c r="YI222" s="125"/>
      <c r="YJ222" s="125"/>
      <c r="YK222" s="125"/>
      <c r="YL222" s="125"/>
      <c r="YM222" s="125"/>
      <c r="YN222" s="125"/>
      <c r="YO222" s="125"/>
      <c r="YP222" s="125"/>
      <c r="YQ222" s="125"/>
      <c r="YR222" s="125"/>
      <c r="YS222" s="125"/>
      <c r="YT222" s="125"/>
      <c r="YU222" s="125"/>
      <c r="YV222" s="125"/>
      <c r="YW222" s="125"/>
      <c r="YX222" s="125"/>
      <c r="YY222" s="125"/>
      <c r="YZ222" s="125"/>
      <c r="ZA222" s="125"/>
      <c r="ZB222" s="125"/>
      <c r="ZC222" s="125"/>
      <c r="ZD222" s="125"/>
      <c r="ZE222" s="125"/>
      <c r="ZF222" s="125"/>
      <c r="ZG222" s="125"/>
      <c r="ZH222" s="125"/>
      <c r="ZI222" s="125"/>
      <c r="ZJ222" s="125"/>
      <c r="ZK222" s="125"/>
      <c r="ZL222" s="125"/>
      <c r="ZM222" s="125"/>
      <c r="ZN222" s="125"/>
      <c r="ZO222" s="125"/>
      <c r="ZP222" s="125"/>
      <c r="ZQ222" s="125"/>
      <c r="ZR222" s="125"/>
      <c r="ZS222" s="125"/>
      <c r="ZT222" s="125"/>
      <c r="ZU222" s="125"/>
      <c r="ZV222" s="125"/>
      <c r="ZW222" s="125"/>
      <c r="ZX222" s="125"/>
      <c r="ZY222" s="125"/>
      <c r="ZZ222" s="125"/>
      <c r="AAA222" s="125"/>
      <c r="AAB222" s="125"/>
      <c r="AAC222" s="125"/>
      <c r="AAD222" s="125"/>
      <c r="AAE222" s="125"/>
      <c r="AAF222" s="125"/>
      <c r="AAG222" s="125"/>
      <c r="AAH222" s="125"/>
      <c r="AAI222" s="125"/>
      <c r="AAJ222" s="125"/>
      <c r="AAK222" s="125"/>
      <c r="AAL222" s="125"/>
      <c r="AAM222" s="125"/>
      <c r="AAN222" s="125"/>
      <c r="AAO222" s="125"/>
      <c r="AAP222" s="125"/>
      <c r="AAQ222" s="125"/>
      <c r="AAR222" s="125"/>
      <c r="AAS222" s="125"/>
      <c r="AAT222" s="125"/>
      <c r="AAU222" s="125"/>
      <c r="AAV222" s="125"/>
      <c r="AAW222" s="125"/>
      <c r="AAX222" s="125"/>
      <c r="AAY222" s="125"/>
      <c r="AAZ222" s="125"/>
      <c r="ABA222" s="125"/>
      <c r="ABB222" s="125"/>
      <c r="ABC222" s="125"/>
      <c r="ABD222" s="125"/>
      <c r="ABE222" s="125"/>
      <c r="ABF222" s="125"/>
      <c r="ABG222" s="125"/>
      <c r="ABH222" s="125"/>
      <c r="ABI222" s="125"/>
      <c r="ABJ222" s="125"/>
      <c r="ABK222" s="125"/>
      <c r="ABL222" s="125"/>
      <c r="ABM222" s="125"/>
      <c r="ABN222" s="125"/>
      <c r="ABO222" s="125"/>
      <c r="ABP222" s="125"/>
      <c r="ABQ222" s="125"/>
      <c r="ABR222" s="125"/>
      <c r="ABS222" s="125"/>
      <c r="ABT222" s="125"/>
      <c r="ABU222" s="125"/>
      <c r="ABV222" s="125"/>
      <c r="ABW222" s="125"/>
      <c r="ABX222" s="125"/>
      <c r="ABY222" s="125"/>
      <c r="ABZ222" s="125"/>
      <c r="ACA222" s="125"/>
      <c r="ACB222" s="125"/>
      <c r="ACC222" s="125"/>
      <c r="ACD222" s="125"/>
      <c r="ACE222" s="125"/>
      <c r="ACF222" s="125"/>
      <c r="ACG222" s="125"/>
      <c r="ACH222" s="125"/>
      <c r="ACI222" s="125"/>
      <c r="ACJ222" s="125"/>
      <c r="ACK222" s="125"/>
      <c r="ACL222" s="125"/>
      <c r="ACM222" s="125"/>
      <c r="ACN222" s="125"/>
      <c r="ACO222" s="125"/>
      <c r="ACP222" s="125"/>
      <c r="ACQ222" s="125"/>
      <c r="ACR222" s="125"/>
      <c r="ACS222" s="125"/>
      <c r="ACT222" s="125"/>
      <c r="ACU222" s="125"/>
      <c r="ACV222" s="125"/>
      <c r="ACW222" s="125"/>
      <c r="ACX222" s="125"/>
      <c r="ACY222" s="125"/>
      <c r="ACZ222" s="125"/>
      <c r="ADA222" s="125"/>
      <c r="ADB222" s="125"/>
      <c r="ADC222" s="125"/>
      <c r="ADD222" s="125"/>
      <c r="ADE222" s="125"/>
      <c r="ADF222" s="125"/>
      <c r="ADG222" s="125"/>
      <c r="ADH222" s="125"/>
      <c r="ADI222" s="125"/>
      <c r="ADJ222" s="125"/>
      <c r="ADK222" s="125"/>
      <c r="ADL222" s="125"/>
      <c r="ADM222" s="125"/>
      <c r="ADN222" s="125"/>
      <c r="ADO222" s="125"/>
      <c r="ADP222" s="125"/>
      <c r="ADQ222" s="125"/>
      <c r="ADR222" s="125"/>
      <c r="ADS222" s="125"/>
      <c r="ADT222" s="125"/>
      <c r="ADU222" s="125"/>
      <c r="ADV222" s="125"/>
      <c r="ADW222" s="125"/>
      <c r="ADX222" s="125"/>
      <c r="ADY222" s="125"/>
      <c r="ADZ222" s="125"/>
      <c r="AEA222" s="125"/>
      <c r="AEB222" s="125"/>
      <c r="AEC222" s="125"/>
      <c r="AED222" s="125"/>
      <c r="AEE222" s="125"/>
      <c r="AEF222" s="125"/>
      <c r="AEG222" s="125"/>
      <c r="AEH222" s="125"/>
      <c r="AEI222" s="125"/>
      <c r="AEJ222" s="125"/>
      <c r="AEK222" s="125"/>
      <c r="AEL222" s="125"/>
      <c r="AEM222" s="125"/>
      <c r="AEN222" s="125"/>
      <c r="AEO222" s="125"/>
      <c r="AEP222" s="125"/>
      <c r="AEQ222" s="125"/>
      <c r="AER222" s="125"/>
      <c r="AES222" s="125"/>
      <c r="AET222" s="125"/>
      <c r="AEU222" s="125"/>
      <c r="AEV222" s="125"/>
      <c r="AEW222" s="125"/>
      <c r="AEX222" s="125"/>
      <c r="AEY222" s="125"/>
      <c r="AEZ222" s="125"/>
      <c r="AFA222" s="125"/>
      <c r="AFB222" s="125"/>
      <c r="AFC222" s="125"/>
      <c r="AFD222" s="125"/>
      <c r="AFE222" s="125"/>
      <c r="AFF222" s="125"/>
      <c r="AFG222" s="125"/>
      <c r="AFH222" s="125"/>
      <c r="AFI222" s="125"/>
      <c r="AFJ222" s="125"/>
      <c r="AFK222" s="125"/>
      <c r="AFL222" s="125"/>
      <c r="AFM222" s="125"/>
      <c r="AFN222" s="125"/>
      <c r="AFO222" s="125"/>
      <c r="AFP222" s="125"/>
      <c r="AFQ222" s="125"/>
      <c r="AFR222" s="125"/>
      <c r="AFS222" s="125"/>
      <c r="AFT222" s="125"/>
      <c r="AFU222" s="125"/>
      <c r="AFV222" s="125"/>
      <c r="AFW222" s="125"/>
      <c r="AFX222" s="125"/>
      <c r="AFY222" s="125"/>
      <c r="AFZ222" s="125"/>
      <c r="AGA222" s="125"/>
      <c r="AGB222" s="125"/>
      <c r="AGC222" s="125"/>
      <c r="AGD222" s="125"/>
      <c r="AGE222" s="125"/>
      <c r="AGF222" s="125"/>
      <c r="AGG222" s="125"/>
      <c r="AGH222" s="125"/>
      <c r="AGI222" s="125"/>
      <c r="AGJ222" s="125"/>
      <c r="AGK222" s="125"/>
      <c r="AGL222" s="125"/>
      <c r="AGM222" s="125"/>
      <c r="AGN222" s="125"/>
      <c r="AGO222" s="125"/>
      <c r="AGP222" s="125"/>
      <c r="AGQ222" s="125"/>
      <c r="AGR222" s="125"/>
      <c r="AGS222" s="125"/>
      <c r="AGT222" s="125"/>
      <c r="AGU222" s="125"/>
      <c r="AGV222" s="125"/>
      <c r="AGW222" s="125"/>
      <c r="AGX222" s="125"/>
      <c r="AGY222" s="125"/>
      <c r="AGZ222" s="125"/>
      <c r="AHA222" s="125"/>
      <c r="AHB222" s="125"/>
      <c r="AHC222" s="125"/>
      <c r="AHD222" s="125"/>
      <c r="AHE222" s="125"/>
      <c r="AHF222" s="125"/>
      <c r="AHG222" s="125"/>
      <c r="AHH222" s="125"/>
      <c r="AHI222" s="125"/>
      <c r="AHJ222" s="125"/>
      <c r="AHK222" s="125"/>
      <c r="AHL222" s="125"/>
      <c r="AHM222" s="125"/>
      <c r="AHN222" s="125"/>
      <c r="AHO222" s="125"/>
      <c r="AHP222" s="125"/>
      <c r="AHQ222" s="125"/>
      <c r="AHR222" s="125"/>
      <c r="AHS222" s="125"/>
      <c r="AHT222" s="125"/>
      <c r="AHU222" s="125"/>
      <c r="AHV222" s="125"/>
      <c r="AHW222" s="125"/>
      <c r="AHX222" s="125"/>
      <c r="AHY222" s="125"/>
      <c r="AHZ222" s="125"/>
      <c r="AIA222" s="125"/>
      <c r="AIB222" s="125"/>
      <c r="AIC222" s="125"/>
      <c r="AID222" s="125"/>
      <c r="AIE222" s="125"/>
      <c r="AIF222" s="125"/>
      <c r="AIG222" s="125"/>
      <c r="AIH222" s="125"/>
      <c r="AII222" s="125"/>
      <c r="AIJ222" s="125"/>
      <c r="AIK222" s="125"/>
      <c r="AIL222" s="125"/>
      <c r="AIM222" s="125"/>
      <c r="AIN222" s="125"/>
      <c r="AIO222" s="125"/>
      <c r="AIP222" s="125"/>
      <c r="AIQ222" s="125"/>
      <c r="AIR222" s="125"/>
      <c r="AIS222" s="125"/>
      <c r="AIT222" s="125"/>
      <c r="AIU222" s="125"/>
      <c r="AIV222" s="125"/>
      <c r="AIW222" s="125"/>
      <c r="AIX222" s="125"/>
      <c r="AIY222" s="125"/>
      <c r="AIZ222" s="125"/>
      <c r="AJA222" s="125"/>
      <c r="AJB222" s="125"/>
      <c r="AJC222" s="125"/>
      <c r="AJD222" s="125"/>
      <c r="AJE222" s="125"/>
      <c r="AJF222" s="125"/>
      <c r="AJG222" s="125"/>
      <c r="AJH222" s="125"/>
      <c r="AJI222" s="125"/>
      <c r="AJJ222" s="125"/>
      <c r="AJK222" s="125"/>
      <c r="AJL222" s="125"/>
      <c r="AJM222" s="125"/>
      <c r="AJN222" s="125"/>
      <c r="AJO222" s="125"/>
      <c r="AJP222" s="125"/>
      <c r="AJQ222" s="125"/>
      <c r="AJR222" s="125"/>
      <c r="AJS222" s="125"/>
      <c r="AJT222" s="125"/>
      <c r="AJU222" s="125"/>
      <c r="AJV222" s="125"/>
      <c r="AJW222" s="125"/>
      <c r="AJX222" s="125"/>
      <c r="AJY222" s="125"/>
      <c r="AJZ222" s="125"/>
      <c r="AKA222" s="125"/>
      <c r="AKB222" s="125"/>
      <c r="AKC222" s="125"/>
      <c r="AKD222" s="125"/>
      <c r="AKE222" s="125"/>
      <c r="AKF222" s="125"/>
      <c r="AKG222" s="125"/>
      <c r="AKH222" s="125"/>
      <c r="AKI222" s="125"/>
      <c r="AKJ222" s="125"/>
      <c r="AKK222" s="125"/>
      <c r="AKL222" s="125"/>
      <c r="AKM222" s="125"/>
      <c r="AKN222" s="125"/>
      <c r="AKO222" s="125"/>
      <c r="AKP222" s="125"/>
      <c r="AKQ222" s="125"/>
      <c r="AKR222" s="125"/>
      <c r="AKS222" s="125"/>
      <c r="AKT222" s="125"/>
      <c r="AKU222" s="125"/>
      <c r="AKV222" s="125"/>
      <c r="AKW222" s="125"/>
      <c r="AKX222" s="125"/>
      <c r="AKY222" s="125"/>
      <c r="AKZ222" s="125"/>
      <c r="ALA222" s="125"/>
      <c r="ALB222" s="125"/>
      <c r="ALC222" s="125"/>
      <c r="ALD222" s="125"/>
      <c r="ALE222" s="125"/>
      <c r="ALF222" s="125"/>
      <c r="ALG222" s="125"/>
      <c r="ALH222" s="125"/>
      <c r="ALI222" s="125"/>
      <c r="ALJ222" s="125"/>
      <c r="ALK222" s="125"/>
      <c r="ALL222" s="125"/>
      <c r="ALM222" s="125"/>
      <c r="ALN222" s="125"/>
      <c r="ALO222" s="125"/>
      <c r="ALP222" s="125"/>
      <c r="ALQ222" s="125"/>
      <c r="ALR222" s="125"/>
      <c r="ALS222" s="125"/>
      <c r="ALT222" s="125"/>
      <c r="ALU222" s="125"/>
      <c r="ALV222" s="125"/>
      <c r="ALW222" s="125"/>
      <c r="ALX222" s="125"/>
    </row>
    <row r="223" spans="1:1012" s="123" customFormat="1" x14ac:dyDescent="0.2">
      <c r="A223" s="660" t="s">
        <v>1421</v>
      </c>
      <c r="B223" s="128"/>
      <c r="C223" s="152"/>
      <c r="D223" s="152"/>
      <c r="E223" s="130">
        <f>COUNT(E42:E222)</f>
        <v>7</v>
      </c>
      <c r="F223" s="129"/>
      <c r="G223" s="130">
        <f t="shared" ref="G223:V223" si="2">COUNT(G42:G222)</f>
        <v>8</v>
      </c>
      <c r="H223" s="129"/>
      <c r="I223" s="130">
        <f t="shared" si="2"/>
        <v>19</v>
      </c>
      <c r="J223" s="129"/>
      <c r="K223" s="129"/>
      <c r="L223" s="130">
        <f t="shared" si="2"/>
        <v>55</v>
      </c>
      <c r="M223" s="129"/>
      <c r="N223" s="129"/>
      <c r="O223" s="130">
        <f t="shared" si="2"/>
        <v>8</v>
      </c>
      <c r="P223" s="130">
        <f t="shared" si="2"/>
        <v>112</v>
      </c>
      <c r="Q223" s="129"/>
      <c r="R223" s="130">
        <f t="shared" si="2"/>
        <v>7</v>
      </c>
      <c r="S223" s="130">
        <f t="shared" si="2"/>
        <v>131</v>
      </c>
      <c r="T223" s="129"/>
      <c r="U223" s="130">
        <f t="shared" si="2"/>
        <v>16</v>
      </c>
      <c r="V223" s="130">
        <f t="shared" si="2"/>
        <v>126</v>
      </c>
      <c r="W223" s="130"/>
      <c r="X223" s="127"/>
      <c r="Y223" s="127"/>
      <c r="Z223" s="127"/>
      <c r="AA223" s="127"/>
      <c r="AB223" s="127"/>
      <c r="AC223" s="127"/>
      <c r="AD223" s="127"/>
      <c r="AE223" s="127"/>
      <c r="AF223" s="127"/>
      <c r="AG223" s="127"/>
      <c r="AH223" s="127"/>
      <c r="AI223" s="127"/>
      <c r="AJ223" s="127"/>
      <c r="AK223" s="127"/>
      <c r="AL223" s="127"/>
      <c r="AM223" s="127"/>
      <c r="AN223" s="127"/>
      <c r="AO223" s="127"/>
      <c r="AP223" s="127"/>
      <c r="AQ223" s="127"/>
      <c r="AR223" s="127"/>
      <c r="AS223" s="127"/>
      <c r="AT223" s="127"/>
      <c r="AU223" s="127"/>
      <c r="AV223" s="127"/>
      <c r="AW223" s="127"/>
      <c r="AX223" s="127"/>
      <c r="AY223" s="127"/>
      <c r="AZ223" s="127"/>
      <c r="BA223" s="127"/>
      <c r="BB223" s="127"/>
      <c r="BC223" s="127"/>
      <c r="BD223" s="127"/>
      <c r="BE223" s="127"/>
      <c r="BF223" s="127"/>
      <c r="BG223" s="127"/>
      <c r="BH223" s="127"/>
      <c r="BI223" s="127"/>
      <c r="BJ223" s="127"/>
      <c r="BK223" s="127"/>
      <c r="BL223" s="127"/>
      <c r="BM223" s="127"/>
      <c r="BN223" s="127"/>
      <c r="BO223" s="127"/>
      <c r="BP223" s="127"/>
      <c r="BQ223" s="127"/>
      <c r="BR223" s="127"/>
      <c r="BS223" s="127"/>
      <c r="BT223" s="127"/>
      <c r="BU223" s="127"/>
      <c r="BV223" s="127"/>
      <c r="BW223" s="127"/>
      <c r="BX223" s="127"/>
      <c r="BY223" s="127"/>
      <c r="BZ223" s="127"/>
      <c r="CA223" s="127"/>
      <c r="CB223" s="127"/>
      <c r="CC223" s="127"/>
      <c r="CD223" s="127"/>
      <c r="CE223" s="127"/>
      <c r="CF223" s="127"/>
      <c r="CG223" s="127"/>
      <c r="CH223" s="127"/>
      <c r="CI223" s="127"/>
      <c r="CJ223" s="127"/>
      <c r="CK223" s="127"/>
      <c r="CL223" s="127"/>
      <c r="CM223" s="127"/>
      <c r="CN223" s="127"/>
      <c r="CO223" s="127"/>
      <c r="CP223" s="127"/>
      <c r="CQ223" s="127"/>
      <c r="CR223" s="127"/>
      <c r="CS223" s="127"/>
      <c r="CT223" s="127"/>
      <c r="CU223" s="127"/>
      <c r="CV223" s="127"/>
      <c r="CW223" s="127"/>
      <c r="CX223" s="127"/>
      <c r="CY223" s="127"/>
      <c r="CZ223" s="127"/>
      <c r="DA223" s="127"/>
      <c r="DB223" s="127"/>
      <c r="DC223" s="127"/>
      <c r="DD223" s="127"/>
      <c r="DE223" s="127"/>
      <c r="DF223" s="127"/>
      <c r="DG223" s="127"/>
      <c r="DH223" s="127"/>
      <c r="DI223" s="127"/>
      <c r="DJ223" s="127"/>
      <c r="DK223" s="127"/>
      <c r="DL223" s="127"/>
      <c r="DM223" s="127"/>
      <c r="DN223" s="127"/>
      <c r="DO223" s="127"/>
      <c r="DP223" s="127"/>
      <c r="DQ223" s="127"/>
      <c r="DR223" s="127"/>
      <c r="DS223" s="127"/>
      <c r="DT223" s="127"/>
      <c r="DU223" s="127"/>
      <c r="DV223" s="127"/>
      <c r="DW223" s="127"/>
      <c r="DX223" s="127"/>
      <c r="DY223" s="127"/>
      <c r="DZ223" s="127"/>
      <c r="EA223" s="127"/>
      <c r="EB223" s="127"/>
      <c r="EC223" s="127"/>
      <c r="ED223" s="127"/>
      <c r="EE223" s="127"/>
      <c r="EF223" s="127"/>
      <c r="EG223" s="127"/>
      <c r="EH223" s="127"/>
      <c r="EI223" s="127"/>
      <c r="EJ223" s="127"/>
      <c r="EK223" s="127"/>
      <c r="EL223" s="127"/>
      <c r="EM223" s="127"/>
      <c r="EN223" s="127"/>
      <c r="EO223" s="127"/>
      <c r="EP223" s="127"/>
      <c r="EQ223" s="127"/>
      <c r="ER223" s="127"/>
      <c r="ES223" s="127"/>
      <c r="ET223" s="127"/>
      <c r="EU223" s="127"/>
      <c r="EV223" s="127"/>
      <c r="EW223" s="127"/>
      <c r="EX223" s="127"/>
      <c r="EY223" s="127"/>
      <c r="EZ223" s="127"/>
      <c r="FA223" s="127"/>
      <c r="FB223" s="127"/>
      <c r="FC223" s="127"/>
      <c r="FD223" s="127"/>
      <c r="FE223" s="127"/>
      <c r="FF223" s="127"/>
      <c r="FG223" s="127"/>
      <c r="FH223" s="127"/>
      <c r="FI223" s="127"/>
      <c r="FJ223" s="127"/>
      <c r="FK223" s="127"/>
      <c r="FL223" s="127"/>
      <c r="FM223" s="127"/>
      <c r="FN223" s="127"/>
      <c r="FO223" s="127"/>
      <c r="FP223" s="127"/>
      <c r="FQ223" s="127"/>
      <c r="FR223" s="127"/>
      <c r="FS223" s="127"/>
      <c r="FT223" s="127"/>
      <c r="FU223" s="127"/>
      <c r="FV223" s="127"/>
      <c r="FW223" s="127"/>
      <c r="FX223" s="127"/>
      <c r="FY223" s="127"/>
      <c r="FZ223" s="127"/>
      <c r="GA223" s="127"/>
      <c r="GB223" s="127"/>
      <c r="GC223" s="127"/>
      <c r="GD223" s="127"/>
      <c r="GE223" s="127"/>
      <c r="GF223" s="127"/>
      <c r="GG223" s="127"/>
      <c r="GH223" s="127"/>
      <c r="GI223" s="127"/>
      <c r="GJ223" s="127"/>
      <c r="GK223" s="127"/>
      <c r="GL223" s="127"/>
      <c r="GM223" s="127"/>
      <c r="GN223" s="127"/>
      <c r="GO223" s="127"/>
      <c r="GP223" s="127"/>
      <c r="GQ223" s="127"/>
      <c r="GR223" s="127"/>
      <c r="GS223" s="127"/>
      <c r="GT223" s="127"/>
      <c r="GU223" s="127"/>
      <c r="GV223" s="127"/>
      <c r="GW223" s="127"/>
      <c r="GX223" s="127"/>
      <c r="GY223" s="127"/>
      <c r="GZ223" s="127"/>
      <c r="HA223" s="127"/>
      <c r="HB223" s="127"/>
      <c r="HC223" s="127"/>
      <c r="HD223" s="127"/>
      <c r="HE223" s="127"/>
      <c r="HF223" s="127"/>
      <c r="HG223" s="127"/>
      <c r="HH223" s="127"/>
      <c r="HI223" s="127"/>
      <c r="HJ223" s="127"/>
      <c r="HK223" s="127"/>
      <c r="HL223" s="127"/>
      <c r="HM223" s="127"/>
      <c r="HN223" s="127"/>
      <c r="HO223" s="127"/>
      <c r="HP223" s="127"/>
      <c r="HQ223" s="127"/>
      <c r="HR223" s="127"/>
      <c r="HS223" s="127"/>
      <c r="HT223" s="127"/>
      <c r="HU223" s="127"/>
      <c r="HV223" s="127"/>
      <c r="HW223" s="127"/>
      <c r="HX223" s="127"/>
      <c r="HY223" s="127"/>
      <c r="HZ223" s="127"/>
      <c r="IA223" s="127"/>
      <c r="IB223" s="127"/>
      <c r="IC223" s="127"/>
      <c r="ID223" s="127"/>
      <c r="IE223" s="127"/>
      <c r="IF223" s="127"/>
      <c r="IG223" s="127"/>
      <c r="IH223" s="127"/>
      <c r="II223" s="127"/>
      <c r="IJ223" s="127"/>
      <c r="IK223" s="127"/>
      <c r="IL223" s="127"/>
      <c r="IM223" s="127"/>
      <c r="IN223" s="127"/>
      <c r="IO223" s="127"/>
      <c r="IP223" s="127"/>
      <c r="IQ223" s="127"/>
      <c r="IR223" s="127"/>
      <c r="IS223" s="127"/>
      <c r="IT223" s="127"/>
      <c r="IU223" s="127"/>
      <c r="IV223" s="127"/>
      <c r="IW223" s="127"/>
      <c r="IX223" s="127"/>
      <c r="IY223" s="127"/>
      <c r="IZ223" s="127"/>
      <c r="JA223" s="127"/>
      <c r="JB223" s="127"/>
      <c r="JC223" s="127"/>
      <c r="JD223" s="127"/>
      <c r="JE223" s="127"/>
      <c r="JF223" s="127"/>
      <c r="JG223" s="127"/>
      <c r="JH223" s="127"/>
      <c r="JI223" s="127"/>
      <c r="JJ223" s="127"/>
      <c r="JK223" s="127"/>
      <c r="JL223" s="127"/>
      <c r="JM223" s="127"/>
      <c r="JN223" s="127"/>
      <c r="JO223" s="127"/>
      <c r="JP223" s="127"/>
      <c r="JQ223" s="127"/>
      <c r="JR223" s="127"/>
      <c r="JS223" s="127"/>
      <c r="JT223" s="127"/>
      <c r="JU223" s="127"/>
      <c r="JV223" s="127"/>
      <c r="JW223" s="127"/>
      <c r="JX223" s="127"/>
      <c r="JY223" s="127"/>
      <c r="JZ223" s="127"/>
      <c r="KA223" s="127"/>
      <c r="KB223" s="127"/>
      <c r="KC223" s="127"/>
      <c r="KD223" s="127"/>
      <c r="KE223" s="127"/>
      <c r="KF223" s="127"/>
      <c r="KG223" s="127"/>
      <c r="KH223" s="127"/>
      <c r="KI223" s="127"/>
      <c r="KJ223" s="127"/>
      <c r="KK223" s="127"/>
      <c r="KL223" s="127"/>
      <c r="KM223" s="127"/>
      <c r="KN223" s="127"/>
      <c r="KO223" s="127"/>
      <c r="KP223" s="127"/>
      <c r="KQ223" s="127"/>
      <c r="KR223" s="127"/>
      <c r="KS223" s="127"/>
      <c r="KT223" s="127"/>
      <c r="KU223" s="127"/>
      <c r="KV223" s="127"/>
      <c r="KW223" s="127"/>
      <c r="KX223" s="127"/>
      <c r="KY223" s="127"/>
      <c r="KZ223" s="127"/>
      <c r="LA223" s="127"/>
      <c r="LB223" s="127"/>
      <c r="LC223" s="127"/>
      <c r="LD223" s="127"/>
      <c r="LE223" s="127"/>
      <c r="LF223" s="127"/>
      <c r="LG223" s="127"/>
      <c r="LH223" s="127"/>
      <c r="LI223" s="127"/>
      <c r="LJ223" s="127"/>
      <c r="LK223" s="127"/>
      <c r="LL223" s="127"/>
      <c r="LM223" s="127"/>
      <c r="LN223" s="127"/>
      <c r="LO223" s="127"/>
      <c r="LP223" s="127"/>
      <c r="LQ223" s="127"/>
      <c r="LR223" s="127"/>
      <c r="LS223" s="127"/>
      <c r="LT223" s="127"/>
      <c r="LU223" s="127"/>
      <c r="LV223" s="127"/>
      <c r="LW223" s="127"/>
      <c r="LX223" s="127"/>
      <c r="LY223" s="127"/>
      <c r="LZ223" s="127"/>
      <c r="MA223" s="127"/>
      <c r="MB223" s="127"/>
      <c r="MC223" s="127"/>
      <c r="MD223" s="127"/>
      <c r="ME223" s="127"/>
      <c r="MF223" s="127"/>
      <c r="MG223" s="127"/>
      <c r="MH223" s="127"/>
      <c r="MI223" s="127"/>
      <c r="MJ223" s="127"/>
      <c r="MK223" s="127"/>
      <c r="ML223" s="127"/>
      <c r="MM223" s="127"/>
      <c r="MN223" s="127"/>
      <c r="MO223" s="127"/>
      <c r="MP223" s="127"/>
      <c r="MQ223" s="127"/>
      <c r="MR223" s="127"/>
      <c r="MS223" s="127"/>
      <c r="MT223" s="127"/>
      <c r="MU223" s="127"/>
      <c r="MV223" s="127"/>
      <c r="MW223" s="127"/>
      <c r="MX223" s="127"/>
      <c r="MY223" s="127"/>
      <c r="MZ223" s="127"/>
      <c r="NA223" s="127"/>
      <c r="NB223" s="127"/>
      <c r="NC223" s="127"/>
      <c r="ND223" s="127"/>
      <c r="NE223" s="127"/>
      <c r="NF223" s="127"/>
      <c r="NG223" s="127"/>
      <c r="NH223" s="127"/>
      <c r="NI223" s="127"/>
      <c r="NJ223" s="127"/>
      <c r="NK223" s="127"/>
      <c r="NL223" s="127"/>
      <c r="NM223" s="127"/>
      <c r="NN223" s="127"/>
      <c r="NO223" s="127"/>
      <c r="NP223" s="127"/>
      <c r="NQ223" s="127"/>
      <c r="NR223" s="127"/>
      <c r="NS223" s="127"/>
      <c r="NT223" s="127"/>
      <c r="NU223" s="127"/>
      <c r="NV223" s="127"/>
      <c r="NW223" s="127"/>
      <c r="NX223" s="127"/>
      <c r="NY223" s="127"/>
      <c r="NZ223" s="127"/>
      <c r="OA223" s="127"/>
      <c r="OB223" s="127"/>
      <c r="OC223" s="127"/>
      <c r="OD223" s="127"/>
      <c r="OE223" s="127"/>
      <c r="OF223" s="127"/>
      <c r="OG223" s="127"/>
      <c r="OH223" s="127"/>
      <c r="OI223" s="127"/>
      <c r="OJ223" s="127"/>
      <c r="OK223" s="127"/>
      <c r="OL223" s="127"/>
      <c r="OM223" s="127"/>
      <c r="ON223" s="127"/>
      <c r="OO223" s="127"/>
      <c r="OP223" s="127"/>
      <c r="OQ223" s="127"/>
      <c r="OR223" s="127"/>
      <c r="OS223" s="127"/>
      <c r="OT223" s="127"/>
      <c r="OU223" s="127"/>
      <c r="OV223" s="127"/>
      <c r="OW223" s="127"/>
      <c r="OX223" s="127"/>
      <c r="OY223" s="127"/>
      <c r="OZ223" s="127"/>
      <c r="PA223" s="127"/>
      <c r="PB223" s="127"/>
      <c r="PC223" s="127"/>
      <c r="PD223" s="127"/>
      <c r="PE223" s="127"/>
      <c r="PF223" s="127"/>
      <c r="PG223" s="127"/>
      <c r="PH223" s="127"/>
      <c r="PI223" s="127"/>
      <c r="PJ223" s="127"/>
      <c r="PK223" s="127"/>
      <c r="PL223" s="127"/>
      <c r="PM223" s="127"/>
      <c r="PN223" s="127"/>
      <c r="PO223" s="127"/>
      <c r="PP223" s="127"/>
      <c r="PQ223" s="127"/>
      <c r="PR223" s="127"/>
      <c r="PS223" s="127"/>
      <c r="PT223" s="127"/>
      <c r="PU223" s="127"/>
      <c r="PV223" s="127"/>
      <c r="PW223" s="127"/>
      <c r="PX223" s="127"/>
      <c r="PY223" s="127"/>
      <c r="PZ223" s="127"/>
      <c r="QA223" s="127"/>
      <c r="QB223" s="127"/>
      <c r="QC223" s="127"/>
      <c r="QD223" s="127"/>
      <c r="QE223" s="127"/>
      <c r="QF223" s="127"/>
      <c r="QG223" s="127"/>
      <c r="QH223" s="127"/>
      <c r="QI223" s="127"/>
      <c r="QJ223" s="127"/>
      <c r="QK223" s="127"/>
      <c r="QL223" s="127"/>
      <c r="QM223" s="127"/>
      <c r="QN223" s="127"/>
      <c r="QO223" s="127"/>
      <c r="QP223" s="127"/>
      <c r="QQ223" s="127"/>
      <c r="QR223" s="127"/>
      <c r="QS223" s="127"/>
      <c r="QT223" s="127"/>
      <c r="QU223" s="127"/>
      <c r="QV223" s="127"/>
      <c r="QW223" s="127"/>
      <c r="QX223" s="127"/>
      <c r="QY223" s="127"/>
      <c r="QZ223" s="127"/>
      <c r="RA223" s="127"/>
      <c r="RB223" s="127"/>
      <c r="RC223" s="127"/>
      <c r="RD223" s="127"/>
      <c r="RE223" s="127"/>
      <c r="RF223" s="127"/>
      <c r="RG223" s="127"/>
      <c r="RH223" s="127"/>
      <c r="RI223" s="127"/>
      <c r="RJ223" s="127"/>
      <c r="RK223" s="127"/>
      <c r="RL223" s="127"/>
      <c r="RM223" s="127"/>
      <c r="RN223" s="127"/>
      <c r="RO223" s="127"/>
      <c r="RP223" s="127"/>
      <c r="RQ223" s="127"/>
      <c r="RR223" s="127"/>
      <c r="RS223" s="127"/>
      <c r="RT223" s="127"/>
      <c r="RU223" s="127"/>
      <c r="RV223" s="127"/>
      <c r="RW223" s="127"/>
      <c r="RX223" s="127"/>
      <c r="RY223" s="127"/>
      <c r="RZ223" s="127"/>
      <c r="SA223" s="127"/>
      <c r="SB223" s="127"/>
      <c r="SC223" s="127"/>
      <c r="SD223" s="127"/>
      <c r="SE223" s="127"/>
      <c r="SF223" s="127"/>
      <c r="SG223" s="127"/>
      <c r="SH223" s="127"/>
      <c r="SI223" s="127"/>
      <c r="SJ223" s="127"/>
      <c r="SK223" s="127"/>
      <c r="SL223" s="127"/>
      <c r="SM223" s="127"/>
      <c r="SN223" s="127"/>
      <c r="SO223" s="127"/>
      <c r="SP223" s="127"/>
      <c r="SQ223" s="127"/>
      <c r="SR223" s="127"/>
      <c r="SS223" s="127"/>
      <c r="ST223" s="127"/>
      <c r="SU223" s="127"/>
      <c r="SV223" s="127"/>
      <c r="SW223" s="127"/>
      <c r="SX223" s="127"/>
      <c r="SY223" s="127"/>
      <c r="SZ223" s="127"/>
      <c r="TA223" s="127"/>
      <c r="TB223" s="127"/>
      <c r="TC223" s="127"/>
      <c r="TD223" s="127"/>
      <c r="TE223" s="127"/>
      <c r="TF223" s="127"/>
      <c r="TG223" s="127"/>
      <c r="TH223" s="127"/>
      <c r="TI223" s="127"/>
      <c r="TJ223" s="127"/>
      <c r="TK223" s="127"/>
      <c r="TL223" s="127"/>
      <c r="TM223" s="127"/>
      <c r="TN223" s="127"/>
      <c r="TO223" s="127"/>
      <c r="TP223" s="127"/>
      <c r="TQ223" s="127"/>
      <c r="TR223" s="127"/>
      <c r="TS223" s="127"/>
      <c r="TT223" s="127"/>
      <c r="TU223" s="127"/>
      <c r="TV223" s="127"/>
      <c r="TW223" s="127"/>
      <c r="TX223" s="127"/>
      <c r="TY223" s="127"/>
      <c r="TZ223" s="127"/>
      <c r="UA223" s="127"/>
      <c r="UB223" s="127"/>
      <c r="UC223" s="127"/>
      <c r="UD223" s="127"/>
      <c r="UE223" s="127"/>
      <c r="UF223" s="127"/>
      <c r="UG223" s="127"/>
      <c r="UH223" s="127"/>
      <c r="UI223" s="127"/>
      <c r="UJ223" s="127"/>
      <c r="UK223" s="127"/>
      <c r="UL223" s="127"/>
      <c r="UM223" s="127"/>
      <c r="UN223" s="127"/>
      <c r="UO223" s="127"/>
      <c r="UP223" s="127"/>
      <c r="UQ223" s="127"/>
      <c r="UR223" s="127"/>
      <c r="US223" s="127"/>
      <c r="UT223" s="127"/>
      <c r="UU223" s="127"/>
      <c r="UV223" s="127"/>
      <c r="UW223" s="127"/>
      <c r="UX223" s="127"/>
      <c r="UY223" s="127"/>
      <c r="UZ223" s="127"/>
      <c r="VA223" s="127"/>
      <c r="VB223" s="127"/>
      <c r="VC223" s="127"/>
      <c r="VD223" s="127"/>
      <c r="VE223" s="127"/>
      <c r="VF223" s="127"/>
      <c r="VG223" s="127"/>
      <c r="VH223" s="127"/>
      <c r="VI223" s="127"/>
      <c r="VJ223" s="127"/>
      <c r="VK223" s="127"/>
      <c r="VL223" s="127"/>
      <c r="VM223" s="127"/>
      <c r="VN223" s="127"/>
      <c r="VO223" s="127"/>
      <c r="VP223" s="127"/>
      <c r="VQ223" s="127"/>
      <c r="VR223" s="127"/>
      <c r="VS223" s="127"/>
      <c r="VT223" s="127"/>
      <c r="VU223" s="127"/>
      <c r="VV223" s="127"/>
      <c r="VW223" s="127"/>
      <c r="VX223" s="127"/>
      <c r="VY223" s="127"/>
      <c r="VZ223" s="127"/>
      <c r="WA223" s="127"/>
      <c r="WB223" s="127"/>
      <c r="WC223" s="127"/>
      <c r="WD223" s="127"/>
      <c r="WE223" s="127"/>
      <c r="WF223" s="127"/>
      <c r="WG223" s="127"/>
      <c r="WH223" s="127"/>
      <c r="WI223" s="127"/>
      <c r="WJ223" s="127"/>
      <c r="WK223" s="127"/>
      <c r="WL223" s="127"/>
      <c r="WM223" s="127"/>
      <c r="WN223" s="127"/>
      <c r="WO223" s="127"/>
      <c r="WP223" s="127"/>
      <c r="WQ223" s="127"/>
      <c r="WR223" s="127"/>
      <c r="WS223" s="127"/>
      <c r="WT223" s="127"/>
      <c r="WU223" s="127"/>
      <c r="WV223" s="127"/>
      <c r="WW223" s="127"/>
      <c r="WX223" s="127"/>
      <c r="WY223" s="127"/>
      <c r="WZ223" s="127"/>
      <c r="XA223" s="127"/>
      <c r="XB223" s="127"/>
      <c r="XC223" s="127"/>
      <c r="XD223" s="127"/>
      <c r="XE223" s="127"/>
      <c r="XF223" s="127"/>
      <c r="XG223" s="127"/>
      <c r="XH223" s="127"/>
      <c r="XI223" s="127"/>
      <c r="XJ223" s="127"/>
      <c r="XK223" s="127"/>
      <c r="XL223" s="127"/>
      <c r="XM223" s="127"/>
      <c r="XN223" s="127"/>
      <c r="XO223" s="127"/>
      <c r="XP223" s="127"/>
      <c r="XQ223" s="127"/>
      <c r="XR223" s="127"/>
      <c r="XS223" s="127"/>
      <c r="XT223" s="127"/>
      <c r="XU223" s="127"/>
      <c r="XV223" s="127"/>
      <c r="XW223" s="127"/>
      <c r="XX223" s="127"/>
      <c r="XY223" s="127"/>
      <c r="XZ223" s="127"/>
      <c r="YA223" s="127"/>
      <c r="YB223" s="127"/>
      <c r="YC223" s="127"/>
      <c r="YD223" s="127"/>
      <c r="YE223" s="127"/>
      <c r="YF223" s="127"/>
      <c r="YG223" s="127"/>
      <c r="YH223" s="127"/>
      <c r="YI223" s="127"/>
      <c r="YJ223" s="127"/>
      <c r="YK223" s="127"/>
      <c r="YL223" s="127"/>
      <c r="YM223" s="127"/>
      <c r="YN223" s="127"/>
      <c r="YO223" s="127"/>
      <c r="YP223" s="127"/>
      <c r="YQ223" s="127"/>
      <c r="YR223" s="127"/>
      <c r="YS223" s="127"/>
      <c r="YT223" s="127"/>
      <c r="YU223" s="127"/>
      <c r="YV223" s="127"/>
      <c r="YW223" s="127"/>
      <c r="YX223" s="127"/>
      <c r="YY223" s="127"/>
      <c r="YZ223" s="127"/>
      <c r="ZA223" s="127"/>
      <c r="ZB223" s="127"/>
      <c r="ZC223" s="127"/>
      <c r="ZD223" s="127"/>
      <c r="ZE223" s="127"/>
      <c r="ZF223" s="127"/>
      <c r="ZG223" s="127"/>
      <c r="ZH223" s="127"/>
      <c r="ZI223" s="127"/>
      <c r="ZJ223" s="127"/>
      <c r="ZK223" s="127"/>
      <c r="ZL223" s="127"/>
      <c r="ZM223" s="127"/>
      <c r="ZN223" s="127"/>
      <c r="ZO223" s="127"/>
      <c r="ZP223" s="127"/>
      <c r="ZQ223" s="127"/>
      <c r="ZR223" s="127"/>
      <c r="ZS223" s="127"/>
      <c r="ZT223" s="127"/>
      <c r="ZU223" s="127"/>
      <c r="ZV223" s="127"/>
      <c r="ZW223" s="127"/>
      <c r="ZX223" s="127"/>
      <c r="ZY223" s="127"/>
      <c r="ZZ223" s="127"/>
      <c r="AAA223" s="127"/>
      <c r="AAB223" s="127"/>
      <c r="AAC223" s="127"/>
      <c r="AAD223" s="127"/>
      <c r="AAE223" s="127"/>
      <c r="AAF223" s="127"/>
      <c r="AAG223" s="127"/>
      <c r="AAH223" s="127"/>
      <c r="AAI223" s="127"/>
      <c r="AAJ223" s="127"/>
      <c r="AAK223" s="127"/>
      <c r="AAL223" s="127"/>
      <c r="AAM223" s="127"/>
      <c r="AAN223" s="127"/>
      <c r="AAO223" s="127"/>
      <c r="AAP223" s="127"/>
      <c r="AAQ223" s="127"/>
      <c r="AAR223" s="127"/>
      <c r="AAS223" s="127"/>
      <c r="AAT223" s="127"/>
      <c r="AAU223" s="127"/>
      <c r="AAV223" s="127"/>
      <c r="AAW223" s="127"/>
      <c r="AAX223" s="127"/>
      <c r="AAY223" s="127"/>
      <c r="AAZ223" s="127"/>
      <c r="ABA223" s="127"/>
      <c r="ABB223" s="127"/>
      <c r="ABC223" s="127"/>
      <c r="ABD223" s="127"/>
      <c r="ABE223" s="127"/>
      <c r="ABF223" s="127"/>
      <c r="ABG223" s="127"/>
      <c r="ABH223" s="127"/>
      <c r="ABI223" s="127"/>
      <c r="ABJ223" s="127"/>
      <c r="ABK223" s="127"/>
      <c r="ABL223" s="127"/>
      <c r="ABM223" s="127"/>
      <c r="ABN223" s="127"/>
      <c r="ABO223" s="127"/>
      <c r="ABP223" s="127"/>
      <c r="ABQ223" s="127"/>
      <c r="ABR223" s="127"/>
      <c r="ABS223" s="127"/>
      <c r="ABT223" s="127"/>
      <c r="ABU223" s="127"/>
      <c r="ABV223" s="127"/>
      <c r="ABW223" s="127"/>
      <c r="ABX223" s="127"/>
      <c r="ABY223" s="127"/>
      <c r="ABZ223" s="127"/>
      <c r="ACA223" s="127"/>
      <c r="ACB223" s="127"/>
      <c r="ACC223" s="127"/>
      <c r="ACD223" s="127"/>
      <c r="ACE223" s="127"/>
      <c r="ACF223" s="127"/>
      <c r="ACG223" s="127"/>
      <c r="ACH223" s="127"/>
      <c r="ACI223" s="127"/>
      <c r="ACJ223" s="127"/>
      <c r="ACK223" s="127"/>
      <c r="ACL223" s="127"/>
      <c r="ACM223" s="127"/>
      <c r="ACN223" s="127"/>
      <c r="ACO223" s="127"/>
      <c r="ACP223" s="127"/>
      <c r="ACQ223" s="127"/>
      <c r="ACR223" s="127"/>
      <c r="ACS223" s="127"/>
      <c r="ACT223" s="127"/>
      <c r="ACU223" s="127"/>
      <c r="ACV223" s="127"/>
      <c r="ACW223" s="127"/>
      <c r="ACX223" s="127"/>
      <c r="ACY223" s="127"/>
      <c r="ACZ223" s="127"/>
      <c r="ADA223" s="127"/>
      <c r="ADB223" s="127"/>
      <c r="ADC223" s="127"/>
      <c r="ADD223" s="127"/>
      <c r="ADE223" s="127"/>
      <c r="ADF223" s="127"/>
      <c r="ADG223" s="127"/>
      <c r="ADH223" s="127"/>
      <c r="ADI223" s="127"/>
      <c r="ADJ223" s="127"/>
      <c r="ADK223" s="127"/>
      <c r="ADL223" s="127"/>
      <c r="ADM223" s="127"/>
      <c r="ADN223" s="127"/>
      <c r="ADO223" s="127"/>
      <c r="ADP223" s="127"/>
      <c r="ADQ223" s="127"/>
      <c r="ADR223" s="127"/>
      <c r="ADS223" s="127"/>
      <c r="ADT223" s="127"/>
      <c r="ADU223" s="127"/>
      <c r="ADV223" s="127"/>
      <c r="ADW223" s="127"/>
      <c r="ADX223" s="127"/>
      <c r="ADY223" s="127"/>
      <c r="ADZ223" s="127"/>
      <c r="AEA223" s="127"/>
      <c r="AEB223" s="127"/>
      <c r="AEC223" s="127"/>
      <c r="AED223" s="127"/>
      <c r="AEE223" s="127"/>
      <c r="AEF223" s="127"/>
      <c r="AEG223" s="127"/>
      <c r="AEH223" s="127"/>
      <c r="AEI223" s="127"/>
      <c r="AEJ223" s="127"/>
      <c r="AEK223" s="127"/>
      <c r="AEL223" s="127"/>
      <c r="AEM223" s="127"/>
      <c r="AEN223" s="127"/>
      <c r="AEO223" s="127"/>
      <c r="AEP223" s="127"/>
      <c r="AEQ223" s="127"/>
      <c r="AER223" s="127"/>
      <c r="AES223" s="127"/>
      <c r="AET223" s="127"/>
      <c r="AEU223" s="127"/>
      <c r="AEV223" s="127"/>
      <c r="AEW223" s="127"/>
      <c r="AEX223" s="127"/>
      <c r="AEY223" s="127"/>
      <c r="AEZ223" s="127"/>
      <c r="AFA223" s="127"/>
      <c r="AFB223" s="127"/>
      <c r="AFC223" s="127"/>
      <c r="AFD223" s="127"/>
      <c r="AFE223" s="127"/>
      <c r="AFF223" s="127"/>
      <c r="AFG223" s="127"/>
      <c r="AFH223" s="127"/>
      <c r="AFI223" s="127"/>
      <c r="AFJ223" s="127"/>
      <c r="AFK223" s="127"/>
      <c r="AFL223" s="127"/>
      <c r="AFM223" s="127"/>
      <c r="AFN223" s="127"/>
      <c r="AFO223" s="127"/>
      <c r="AFP223" s="127"/>
      <c r="AFQ223" s="127"/>
      <c r="AFR223" s="127"/>
      <c r="AFS223" s="127"/>
      <c r="AFT223" s="127"/>
      <c r="AFU223" s="127"/>
      <c r="AFV223" s="127"/>
      <c r="AFW223" s="127"/>
      <c r="AFX223" s="127"/>
      <c r="AFY223" s="127"/>
      <c r="AFZ223" s="127"/>
      <c r="AGA223" s="127"/>
      <c r="AGB223" s="127"/>
      <c r="AGC223" s="127"/>
      <c r="AGD223" s="127"/>
      <c r="AGE223" s="127"/>
      <c r="AGF223" s="127"/>
      <c r="AGG223" s="127"/>
      <c r="AGH223" s="127"/>
      <c r="AGI223" s="127"/>
      <c r="AGJ223" s="127"/>
      <c r="AGK223" s="127"/>
      <c r="AGL223" s="127"/>
      <c r="AGM223" s="127"/>
      <c r="AGN223" s="127"/>
      <c r="AGO223" s="127"/>
      <c r="AGP223" s="127"/>
      <c r="AGQ223" s="127"/>
      <c r="AGR223" s="127"/>
      <c r="AGS223" s="127"/>
      <c r="AGT223" s="127"/>
      <c r="AGU223" s="127"/>
      <c r="AGV223" s="127"/>
      <c r="AGW223" s="127"/>
      <c r="AGX223" s="127"/>
      <c r="AGY223" s="127"/>
      <c r="AGZ223" s="127"/>
      <c r="AHA223" s="127"/>
      <c r="AHB223" s="127"/>
      <c r="AHC223" s="127"/>
      <c r="AHD223" s="127"/>
      <c r="AHE223" s="127"/>
      <c r="AHF223" s="127"/>
      <c r="AHG223" s="127"/>
      <c r="AHH223" s="127"/>
      <c r="AHI223" s="127"/>
      <c r="AHJ223" s="127"/>
      <c r="AHK223" s="127"/>
      <c r="AHL223" s="127"/>
      <c r="AHM223" s="127"/>
      <c r="AHN223" s="127"/>
      <c r="AHO223" s="127"/>
      <c r="AHP223" s="127"/>
      <c r="AHQ223" s="127"/>
      <c r="AHR223" s="127"/>
      <c r="AHS223" s="127"/>
      <c r="AHT223" s="127"/>
      <c r="AHU223" s="127"/>
      <c r="AHV223" s="127"/>
      <c r="AHW223" s="127"/>
      <c r="AHX223" s="127"/>
      <c r="AHY223" s="127"/>
      <c r="AHZ223" s="127"/>
      <c r="AIA223" s="127"/>
      <c r="AIB223" s="127"/>
      <c r="AIC223" s="127"/>
      <c r="AID223" s="127"/>
      <c r="AIE223" s="127"/>
      <c r="AIF223" s="127"/>
      <c r="AIG223" s="127"/>
      <c r="AIH223" s="127"/>
      <c r="AII223" s="127"/>
      <c r="AIJ223" s="127"/>
      <c r="AIK223" s="127"/>
      <c r="AIL223" s="127"/>
      <c r="AIM223" s="127"/>
      <c r="AIN223" s="127"/>
      <c r="AIO223" s="127"/>
      <c r="AIP223" s="127"/>
      <c r="AIQ223" s="127"/>
      <c r="AIR223" s="127"/>
      <c r="AIS223" s="127"/>
      <c r="AIT223" s="127"/>
      <c r="AIU223" s="127"/>
      <c r="AIV223" s="127"/>
      <c r="AIW223" s="127"/>
      <c r="AIX223" s="127"/>
      <c r="AIY223" s="127"/>
      <c r="AIZ223" s="127"/>
      <c r="AJA223" s="127"/>
      <c r="AJB223" s="127"/>
      <c r="AJC223" s="127"/>
      <c r="AJD223" s="127"/>
      <c r="AJE223" s="127"/>
      <c r="AJF223" s="127"/>
      <c r="AJG223" s="127"/>
      <c r="AJH223" s="127"/>
      <c r="AJI223" s="127"/>
      <c r="AJJ223" s="127"/>
      <c r="AJK223" s="127"/>
      <c r="AJL223" s="127"/>
      <c r="AJM223" s="127"/>
      <c r="AJN223" s="127"/>
      <c r="AJO223" s="127"/>
      <c r="AJP223" s="127"/>
      <c r="AJQ223" s="127"/>
      <c r="AJR223" s="127"/>
      <c r="AJS223" s="127"/>
      <c r="AJT223" s="127"/>
      <c r="AJU223" s="127"/>
      <c r="AJV223" s="127"/>
      <c r="AJW223" s="127"/>
      <c r="AJX223" s="127"/>
      <c r="AJY223" s="127"/>
      <c r="AJZ223" s="127"/>
      <c r="AKA223" s="127"/>
      <c r="AKB223" s="127"/>
      <c r="AKC223" s="127"/>
      <c r="AKD223" s="127"/>
      <c r="AKE223" s="127"/>
      <c r="AKF223" s="127"/>
      <c r="AKG223" s="127"/>
      <c r="AKH223" s="127"/>
      <c r="AKI223" s="127"/>
      <c r="AKJ223" s="127"/>
      <c r="AKK223" s="127"/>
      <c r="AKL223" s="127"/>
      <c r="AKM223" s="127"/>
      <c r="AKN223" s="127"/>
      <c r="AKO223" s="127"/>
      <c r="AKP223" s="127"/>
      <c r="AKQ223" s="127"/>
      <c r="AKR223" s="127"/>
      <c r="AKS223" s="127"/>
      <c r="AKT223" s="127"/>
      <c r="AKU223" s="127"/>
      <c r="AKV223" s="127"/>
      <c r="AKW223" s="127"/>
      <c r="AKX223" s="127"/>
      <c r="AKY223" s="127"/>
      <c r="AKZ223" s="127"/>
      <c r="ALA223" s="127"/>
      <c r="ALB223" s="127"/>
      <c r="ALC223" s="127"/>
      <c r="ALD223" s="127"/>
      <c r="ALE223" s="127"/>
      <c r="ALF223" s="127"/>
      <c r="ALG223" s="127"/>
      <c r="ALH223" s="127"/>
      <c r="ALI223" s="127"/>
      <c r="ALJ223" s="127"/>
      <c r="ALK223" s="127"/>
      <c r="ALL223" s="127"/>
      <c r="ALM223" s="127"/>
      <c r="ALN223" s="127"/>
      <c r="ALO223" s="127"/>
      <c r="ALP223" s="127"/>
      <c r="ALQ223" s="127"/>
      <c r="ALR223" s="127"/>
      <c r="ALS223" s="127"/>
      <c r="ALT223" s="127"/>
      <c r="ALU223" s="127"/>
      <c r="ALV223" s="127"/>
      <c r="ALW223" s="127"/>
      <c r="ALX223" s="127"/>
    </row>
    <row r="224" spans="1:1012" x14ac:dyDescent="0.2">
      <c r="A224" s="125"/>
      <c r="B224" s="126"/>
      <c r="C224" s="152"/>
      <c r="D224" s="152"/>
      <c r="E224" s="124"/>
      <c r="F224" s="152"/>
      <c r="G224" s="124"/>
      <c r="H224" s="152"/>
      <c r="I224" s="124"/>
      <c r="J224" s="152"/>
      <c r="K224" s="143"/>
      <c r="N224" s="735"/>
      <c r="U224" s="161"/>
      <c r="V224" s="161"/>
      <c r="W224" s="161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5"/>
      <c r="BR224" s="125"/>
      <c r="BS224" s="125"/>
      <c r="BT224" s="125"/>
      <c r="BU224" s="125"/>
      <c r="BV224" s="125"/>
      <c r="BW224" s="125"/>
      <c r="BX224" s="125"/>
      <c r="BY224" s="125"/>
      <c r="BZ224" s="125"/>
      <c r="CA224" s="125"/>
      <c r="CB224" s="125"/>
      <c r="CC224" s="125"/>
      <c r="CD224" s="125"/>
      <c r="CE224" s="125"/>
      <c r="CF224" s="125"/>
      <c r="CG224" s="125"/>
      <c r="CH224" s="125"/>
      <c r="CI224" s="125"/>
      <c r="CJ224" s="125"/>
      <c r="CK224" s="125"/>
      <c r="CL224" s="125"/>
      <c r="CM224" s="125"/>
      <c r="CN224" s="125"/>
      <c r="CO224" s="125"/>
      <c r="CP224" s="125"/>
      <c r="CQ224" s="125"/>
      <c r="CR224" s="125"/>
      <c r="CS224" s="125"/>
      <c r="CT224" s="125"/>
      <c r="CU224" s="125"/>
      <c r="CV224" s="125"/>
      <c r="CW224" s="125"/>
      <c r="CX224" s="125"/>
      <c r="CY224" s="125"/>
      <c r="CZ224" s="125"/>
      <c r="DA224" s="125"/>
      <c r="DB224" s="125"/>
      <c r="DC224" s="125"/>
      <c r="DD224" s="125"/>
      <c r="DE224" s="125"/>
      <c r="DF224" s="125"/>
      <c r="DG224" s="125"/>
      <c r="DH224" s="125"/>
      <c r="DI224" s="125"/>
      <c r="DJ224" s="125"/>
      <c r="DK224" s="125"/>
      <c r="DL224" s="125"/>
      <c r="DM224" s="125"/>
      <c r="DN224" s="125"/>
      <c r="DO224" s="125"/>
      <c r="DP224" s="125"/>
      <c r="DQ224" s="125"/>
      <c r="DR224" s="125"/>
      <c r="DS224" s="125"/>
      <c r="DT224" s="125"/>
      <c r="DU224" s="125"/>
      <c r="DV224" s="125"/>
      <c r="DW224" s="125"/>
      <c r="DX224" s="125"/>
      <c r="DY224" s="125"/>
      <c r="DZ224" s="125"/>
      <c r="EA224" s="125"/>
      <c r="EB224" s="125"/>
      <c r="EC224" s="125"/>
      <c r="ED224" s="125"/>
      <c r="EE224" s="125"/>
      <c r="EF224" s="125"/>
      <c r="EG224" s="125"/>
      <c r="EH224" s="125"/>
      <c r="EI224" s="125"/>
      <c r="EJ224" s="125"/>
      <c r="EK224" s="125"/>
      <c r="EL224" s="125"/>
      <c r="EM224" s="125"/>
      <c r="EN224" s="125"/>
      <c r="EO224" s="125"/>
      <c r="EP224" s="125"/>
      <c r="EQ224" s="125"/>
      <c r="ER224" s="125"/>
      <c r="ES224" s="125"/>
      <c r="ET224" s="125"/>
      <c r="EU224" s="125"/>
      <c r="EV224" s="125"/>
      <c r="EW224" s="125"/>
      <c r="EX224" s="125"/>
      <c r="EY224" s="125"/>
      <c r="EZ224" s="125"/>
      <c r="FA224" s="125"/>
      <c r="FB224" s="125"/>
      <c r="FC224" s="125"/>
      <c r="FD224" s="125"/>
      <c r="FE224" s="125"/>
      <c r="FF224" s="125"/>
      <c r="FG224" s="125"/>
      <c r="FH224" s="125"/>
      <c r="FI224" s="125"/>
      <c r="FJ224" s="125"/>
      <c r="FK224" s="125"/>
      <c r="FL224" s="125"/>
      <c r="FM224" s="125"/>
      <c r="FN224" s="125"/>
      <c r="FO224" s="125"/>
      <c r="FP224" s="125"/>
      <c r="FQ224" s="125"/>
      <c r="FR224" s="125"/>
      <c r="FS224" s="125"/>
      <c r="FT224" s="125"/>
      <c r="FU224" s="125"/>
      <c r="FV224" s="125"/>
      <c r="FW224" s="125"/>
      <c r="FX224" s="125"/>
      <c r="FY224" s="125"/>
      <c r="FZ224" s="125"/>
      <c r="GA224" s="125"/>
      <c r="GB224" s="125"/>
      <c r="GC224" s="125"/>
      <c r="GD224" s="125"/>
      <c r="GE224" s="125"/>
      <c r="GF224" s="125"/>
      <c r="GG224" s="125"/>
      <c r="GH224" s="125"/>
      <c r="GI224" s="125"/>
      <c r="GJ224" s="125"/>
      <c r="GK224" s="125"/>
      <c r="GL224" s="125"/>
      <c r="GM224" s="125"/>
      <c r="GN224" s="125"/>
      <c r="GO224" s="125"/>
      <c r="GP224" s="125"/>
      <c r="GQ224" s="125"/>
      <c r="GR224" s="125"/>
      <c r="GS224" s="125"/>
      <c r="GT224" s="125"/>
      <c r="GU224" s="125"/>
      <c r="GV224" s="125"/>
      <c r="GW224" s="125"/>
      <c r="GX224" s="125"/>
      <c r="GY224" s="125"/>
      <c r="GZ224" s="125"/>
      <c r="HA224" s="125"/>
      <c r="HB224" s="125"/>
      <c r="HC224" s="125"/>
      <c r="HD224" s="125"/>
      <c r="HE224" s="125"/>
      <c r="HF224" s="125"/>
      <c r="HG224" s="125"/>
      <c r="HH224" s="125"/>
      <c r="HI224" s="125"/>
      <c r="HJ224" s="125"/>
      <c r="HK224" s="125"/>
      <c r="HL224" s="125"/>
      <c r="HM224" s="125"/>
      <c r="HN224" s="125"/>
      <c r="HO224" s="125"/>
      <c r="HP224" s="125"/>
      <c r="HQ224" s="125"/>
      <c r="HR224" s="125"/>
      <c r="HS224" s="125"/>
      <c r="HT224" s="125"/>
      <c r="HU224" s="125"/>
      <c r="HV224" s="125"/>
      <c r="HW224" s="125"/>
      <c r="HX224" s="125"/>
      <c r="HY224" s="125"/>
      <c r="HZ224" s="125"/>
      <c r="IA224" s="125"/>
      <c r="IB224" s="125"/>
      <c r="IC224" s="125"/>
      <c r="ID224" s="125"/>
      <c r="IE224" s="125"/>
      <c r="IF224" s="125"/>
      <c r="IG224" s="125"/>
      <c r="IH224" s="125"/>
      <c r="II224" s="125"/>
      <c r="IJ224" s="125"/>
      <c r="IK224" s="125"/>
      <c r="IL224" s="125"/>
      <c r="IM224" s="125"/>
      <c r="IN224" s="125"/>
      <c r="IO224" s="125"/>
      <c r="IP224" s="125"/>
      <c r="IQ224" s="125"/>
      <c r="IR224" s="125"/>
      <c r="IS224" s="125"/>
      <c r="IT224" s="125"/>
      <c r="IU224" s="125"/>
      <c r="IV224" s="125"/>
      <c r="IW224" s="125"/>
      <c r="IX224" s="125"/>
      <c r="IY224" s="125"/>
      <c r="IZ224" s="125"/>
      <c r="JA224" s="125"/>
      <c r="JB224" s="125"/>
      <c r="JC224" s="125"/>
      <c r="JD224" s="125"/>
      <c r="JE224" s="125"/>
      <c r="JF224" s="125"/>
      <c r="JG224" s="125"/>
      <c r="JH224" s="125"/>
      <c r="JI224" s="125"/>
      <c r="JJ224" s="125"/>
      <c r="JK224" s="125"/>
      <c r="JL224" s="125"/>
      <c r="JM224" s="125"/>
      <c r="JN224" s="125"/>
      <c r="JO224" s="125"/>
      <c r="JP224" s="125"/>
      <c r="JQ224" s="125"/>
      <c r="JR224" s="125"/>
      <c r="JS224" s="125"/>
      <c r="JT224" s="125"/>
      <c r="JU224" s="125"/>
      <c r="JV224" s="125"/>
      <c r="JW224" s="125"/>
      <c r="JX224" s="125"/>
      <c r="JY224" s="125"/>
      <c r="JZ224" s="125"/>
      <c r="KA224" s="125"/>
      <c r="KB224" s="125"/>
      <c r="KC224" s="125"/>
      <c r="KD224" s="125"/>
      <c r="KE224" s="125"/>
      <c r="KF224" s="125"/>
      <c r="KG224" s="125"/>
      <c r="KH224" s="125"/>
      <c r="KI224" s="125"/>
      <c r="KJ224" s="125"/>
      <c r="KK224" s="125"/>
      <c r="KL224" s="125"/>
      <c r="KM224" s="125"/>
      <c r="KN224" s="125"/>
      <c r="KO224" s="125"/>
      <c r="KP224" s="125"/>
      <c r="KQ224" s="125"/>
      <c r="KR224" s="125"/>
      <c r="KS224" s="125"/>
      <c r="KT224" s="125"/>
      <c r="KU224" s="125"/>
      <c r="KV224" s="125"/>
      <c r="KW224" s="125"/>
      <c r="KX224" s="125"/>
      <c r="KY224" s="125"/>
      <c r="KZ224" s="125"/>
      <c r="LA224" s="125"/>
      <c r="LB224" s="125"/>
      <c r="LC224" s="125"/>
      <c r="LD224" s="125"/>
      <c r="LE224" s="125"/>
      <c r="LF224" s="125"/>
      <c r="LG224" s="125"/>
      <c r="LH224" s="125"/>
      <c r="LI224" s="125"/>
      <c r="LJ224" s="125"/>
      <c r="LK224" s="125"/>
      <c r="LL224" s="125"/>
      <c r="LM224" s="125"/>
      <c r="LN224" s="125"/>
      <c r="LO224" s="125"/>
      <c r="LP224" s="125"/>
      <c r="LQ224" s="125"/>
      <c r="LR224" s="125"/>
      <c r="LS224" s="125"/>
      <c r="LT224" s="125"/>
      <c r="LU224" s="125"/>
      <c r="LV224" s="125"/>
      <c r="LW224" s="125"/>
      <c r="LX224" s="125"/>
      <c r="LY224" s="125"/>
      <c r="LZ224" s="125"/>
      <c r="MA224" s="125"/>
      <c r="MB224" s="125"/>
      <c r="MC224" s="125"/>
      <c r="MD224" s="125"/>
      <c r="ME224" s="125"/>
      <c r="MF224" s="125"/>
      <c r="MG224" s="125"/>
      <c r="MH224" s="125"/>
      <c r="MI224" s="125"/>
      <c r="MJ224" s="125"/>
      <c r="MK224" s="125"/>
      <c r="ML224" s="125"/>
      <c r="MM224" s="125"/>
      <c r="MN224" s="125"/>
      <c r="MO224" s="125"/>
      <c r="MP224" s="125"/>
      <c r="MQ224" s="125"/>
      <c r="MR224" s="125"/>
      <c r="MS224" s="125"/>
      <c r="MT224" s="125"/>
      <c r="MU224" s="125"/>
      <c r="MV224" s="125"/>
      <c r="MW224" s="125"/>
      <c r="MX224" s="125"/>
      <c r="MY224" s="125"/>
      <c r="MZ224" s="125"/>
      <c r="NA224" s="125"/>
      <c r="NB224" s="125"/>
      <c r="NC224" s="125"/>
      <c r="ND224" s="125"/>
      <c r="NE224" s="125"/>
      <c r="NF224" s="125"/>
      <c r="NG224" s="125"/>
      <c r="NH224" s="125"/>
      <c r="NI224" s="125"/>
      <c r="NJ224" s="125"/>
      <c r="NK224" s="125"/>
      <c r="NL224" s="125"/>
      <c r="NM224" s="125"/>
      <c r="NN224" s="125"/>
      <c r="NO224" s="125"/>
      <c r="NP224" s="125"/>
      <c r="NQ224" s="125"/>
      <c r="NR224" s="125"/>
      <c r="NS224" s="125"/>
      <c r="NT224" s="125"/>
      <c r="NU224" s="125"/>
      <c r="NV224" s="125"/>
      <c r="NW224" s="125"/>
      <c r="NX224" s="125"/>
      <c r="NY224" s="125"/>
      <c r="NZ224" s="125"/>
      <c r="OA224" s="125"/>
      <c r="OB224" s="125"/>
      <c r="OC224" s="125"/>
      <c r="OD224" s="125"/>
      <c r="OE224" s="125"/>
      <c r="OF224" s="125"/>
      <c r="OG224" s="125"/>
      <c r="OH224" s="125"/>
      <c r="OI224" s="125"/>
      <c r="OJ224" s="125"/>
      <c r="OK224" s="125"/>
      <c r="OL224" s="125"/>
      <c r="OM224" s="125"/>
      <c r="ON224" s="125"/>
      <c r="OO224" s="125"/>
      <c r="OP224" s="125"/>
      <c r="OQ224" s="125"/>
      <c r="OR224" s="125"/>
      <c r="OS224" s="125"/>
      <c r="OT224" s="125"/>
      <c r="OU224" s="125"/>
      <c r="OV224" s="125"/>
      <c r="OW224" s="125"/>
      <c r="OX224" s="125"/>
      <c r="OY224" s="125"/>
      <c r="OZ224" s="125"/>
      <c r="PA224" s="125"/>
      <c r="PB224" s="125"/>
      <c r="PC224" s="125"/>
      <c r="PD224" s="125"/>
      <c r="PE224" s="125"/>
      <c r="PF224" s="125"/>
      <c r="PG224" s="125"/>
      <c r="PH224" s="125"/>
      <c r="PI224" s="125"/>
      <c r="PJ224" s="125"/>
      <c r="PK224" s="125"/>
      <c r="PL224" s="125"/>
      <c r="PM224" s="125"/>
      <c r="PN224" s="125"/>
      <c r="PO224" s="125"/>
      <c r="PP224" s="125"/>
      <c r="PQ224" s="125"/>
      <c r="PR224" s="125"/>
      <c r="PS224" s="125"/>
      <c r="PT224" s="125"/>
      <c r="PU224" s="125"/>
      <c r="PV224" s="125"/>
      <c r="PW224" s="125"/>
      <c r="PX224" s="125"/>
      <c r="PY224" s="125"/>
      <c r="PZ224" s="125"/>
      <c r="QA224" s="125"/>
      <c r="QB224" s="125"/>
      <c r="QC224" s="125"/>
      <c r="QD224" s="125"/>
      <c r="QE224" s="125"/>
      <c r="QF224" s="125"/>
      <c r="QG224" s="125"/>
      <c r="QH224" s="125"/>
      <c r="QI224" s="125"/>
      <c r="QJ224" s="125"/>
      <c r="QK224" s="125"/>
      <c r="QL224" s="125"/>
      <c r="QM224" s="125"/>
      <c r="QN224" s="125"/>
      <c r="QO224" s="125"/>
      <c r="QP224" s="125"/>
      <c r="QQ224" s="125"/>
      <c r="QR224" s="125"/>
      <c r="QS224" s="125"/>
      <c r="QT224" s="125"/>
      <c r="QU224" s="125"/>
      <c r="QV224" s="125"/>
      <c r="QW224" s="125"/>
      <c r="QX224" s="125"/>
      <c r="QY224" s="125"/>
      <c r="QZ224" s="125"/>
      <c r="RA224" s="125"/>
      <c r="RB224" s="125"/>
      <c r="RC224" s="125"/>
      <c r="RD224" s="125"/>
      <c r="RE224" s="125"/>
      <c r="RF224" s="125"/>
      <c r="RG224" s="125"/>
      <c r="RH224" s="125"/>
      <c r="RI224" s="125"/>
      <c r="RJ224" s="125"/>
      <c r="RK224" s="125"/>
      <c r="RL224" s="125"/>
      <c r="RM224" s="125"/>
      <c r="RN224" s="125"/>
      <c r="RO224" s="125"/>
      <c r="RP224" s="125"/>
      <c r="RQ224" s="125"/>
      <c r="RR224" s="125"/>
      <c r="RS224" s="125"/>
      <c r="RT224" s="125"/>
      <c r="RU224" s="125"/>
      <c r="RV224" s="125"/>
      <c r="RW224" s="125"/>
      <c r="RX224" s="125"/>
      <c r="RY224" s="125"/>
      <c r="RZ224" s="125"/>
      <c r="SA224" s="125"/>
      <c r="SB224" s="125"/>
      <c r="SC224" s="125"/>
      <c r="SD224" s="125"/>
      <c r="SE224" s="125"/>
      <c r="SF224" s="125"/>
      <c r="SG224" s="125"/>
      <c r="SH224" s="125"/>
      <c r="SI224" s="125"/>
      <c r="SJ224" s="125"/>
      <c r="SK224" s="125"/>
      <c r="SL224" s="125"/>
      <c r="SM224" s="125"/>
      <c r="SN224" s="125"/>
      <c r="SO224" s="125"/>
      <c r="SP224" s="125"/>
      <c r="SQ224" s="125"/>
      <c r="SR224" s="125"/>
      <c r="SS224" s="125"/>
      <c r="ST224" s="125"/>
      <c r="SU224" s="125"/>
      <c r="SV224" s="125"/>
      <c r="SW224" s="125"/>
      <c r="SX224" s="125"/>
      <c r="SY224" s="125"/>
      <c r="SZ224" s="125"/>
      <c r="TA224" s="125"/>
      <c r="TB224" s="125"/>
      <c r="TC224" s="125"/>
      <c r="TD224" s="125"/>
      <c r="TE224" s="125"/>
      <c r="TF224" s="125"/>
      <c r="TG224" s="125"/>
      <c r="TH224" s="125"/>
      <c r="TI224" s="125"/>
      <c r="TJ224" s="125"/>
      <c r="TK224" s="125"/>
      <c r="TL224" s="125"/>
      <c r="TM224" s="125"/>
      <c r="TN224" s="125"/>
      <c r="TO224" s="125"/>
      <c r="TP224" s="125"/>
      <c r="TQ224" s="125"/>
      <c r="TR224" s="125"/>
      <c r="TS224" s="125"/>
      <c r="TT224" s="125"/>
      <c r="TU224" s="125"/>
      <c r="TV224" s="125"/>
      <c r="TW224" s="125"/>
      <c r="TX224" s="125"/>
      <c r="TY224" s="125"/>
      <c r="TZ224" s="125"/>
      <c r="UA224" s="125"/>
      <c r="UB224" s="125"/>
      <c r="UC224" s="125"/>
      <c r="UD224" s="125"/>
      <c r="UE224" s="125"/>
      <c r="UF224" s="125"/>
      <c r="UG224" s="125"/>
      <c r="UH224" s="125"/>
      <c r="UI224" s="125"/>
      <c r="UJ224" s="125"/>
      <c r="UK224" s="125"/>
      <c r="UL224" s="125"/>
      <c r="UM224" s="125"/>
      <c r="UN224" s="125"/>
      <c r="UO224" s="125"/>
      <c r="UP224" s="125"/>
      <c r="UQ224" s="125"/>
      <c r="UR224" s="125"/>
      <c r="US224" s="125"/>
      <c r="UT224" s="125"/>
      <c r="UU224" s="125"/>
      <c r="UV224" s="125"/>
      <c r="UW224" s="125"/>
      <c r="UX224" s="125"/>
      <c r="UY224" s="125"/>
      <c r="UZ224" s="125"/>
      <c r="VA224" s="125"/>
      <c r="VB224" s="125"/>
      <c r="VC224" s="125"/>
      <c r="VD224" s="125"/>
      <c r="VE224" s="125"/>
      <c r="VF224" s="125"/>
      <c r="VG224" s="125"/>
      <c r="VH224" s="125"/>
      <c r="VI224" s="125"/>
      <c r="VJ224" s="125"/>
      <c r="VK224" s="125"/>
      <c r="VL224" s="125"/>
      <c r="VM224" s="125"/>
      <c r="VN224" s="125"/>
      <c r="VO224" s="125"/>
      <c r="VP224" s="125"/>
      <c r="VQ224" s="125"/>
      <c r="VR224" s="125"/>
      <c r="VS224" s="125"/>
      <c r="VT224" s="125"/>
      <c r="VU224" s="125"/>
      <c r="VV224" s="125"/>
      <c r="VW224" s="125"/>
      <c r="VX224" s="125"/>
      <c r="VY224" s="125"/>
      <c r="VZ224" s="125"/>
      <c r="WA224" s="125"/>
      <c r="WB224" s="125"/>
      <c r="WC224" s="125"/>
      <c r="WD224" s="125"/>
      <c r="WE224" s="125"/>
      <c r="WF224" s="125"/>
      <c r="WG224" s="125"/>
      <c r="WH224" s="125"/>
      <c r="WI224" s="125"/>
      <c r="WJ224" s="125"/>
      <c r="WK224" s="125"/>
      <c r="WL224" s="125"/>
      <c r="WM224" s="125"/>
      <c r="WN224" s="125"/>
      <c r="WO224" s="125"/>
      <c r="WP224" s="125"/>
      <c r="WQ224" s="125"/>
      <c r="WR224" s="125"/>
      <c r="WS224" s="125"/>
      <c r="WT224" s="125"/>
      <c r="WU224" s="125"/>
      <c r="WV224" s="125"/>
      <c r="WW224" s="125"/>
      <c r="WX224" s="125"/>
      <c r="WY224" s="125"/>
      <c r="WZ224" s="125"/>
      <c r="XA224" s="125"/>
      <c r="XB224" s="125"/>
      <c r="XC224" s="125"/>
      <c r="XD224" s="125"/>
      <c r="XE224" s="125"/>
      <c r="XF224" s="125"/>
      <c r="XG224" s="125"/>
      <c r="XH224" s="125"/>
      <c r="XI224" s="125"/>
      <c r="XJ224" s="125"/>
      <c r="XK224" s="125"/>
      <c r="XL224" s="125"/>
      <c r="XM224" s="125"/>
      <c r="XN224" s="125"/>
      <c r="XO224" s="125"/>
      <c r="XP224" s="125"/>
      <c r="XQ224" s="125"/>
      <c r="XR224" s="125"/>
      <c r="XS224" s="125"/>
      <c r="XT224" s="125"/>
      <c r="XU224" s="125"/>
      <c r="XV224" s="125"/>
      <c r="XW224" s="125"/>
      <c r="XX224" s="125"/>
      <c r="XY224" s="125"/>
      <c r="XZ224" s="125"/>
      <c r="YA224" s="125"/>
      <c r="YB224" s="125"/>
      <c r="YC224" s="125"/>
      <c r="YD224" s="125"/>
      <c r="YE224" s="125"/>
      <c r="YF224" s="125"/>
      <c r="YG224" s="125"/>
      <c r="YH224" s="125"/>
      <c r="YI224" s="125"/>
      <c r="YJ224" s="125"/>
      <c r="YK224" s="125"/>
      <c r="YL224" s="125"/>
      <c r="YM224" s="125"/>
      <c r="YN224" s="125"/>
      <c r="YO224" s="125"/>
      <c r="YP224" s="125"/>
      <c r="YQ224" s="125"/>
      <c r="YR224" s="125"/>
      <c r="YS224" s="125"/>
      <c r="YT224" s="125"/>
      <c r="YU224" s="125"/>
      <c r="YV224" s="125"/>
      <c r="YW224" s="125"/>
      <c r="YX224" s="125"/>
      <c r="YY224" s="125"/>
      <c r="YZ224" s="125"/>
      <c r="ZA224" s="125"/>
      <c r="ZB224" s="125"/>
      <c r="ZC224" s="125"/>
      <c r="ZD224" s="125"/>
      <c r="ZE224" s="125"/>
      <c r="ZF224" s="125"/>
      <c r="ZG224" s="125"/>
      <c r="ZH224" s="125"/>
      <c r="ZI224" s="125"/>
      <c r="ZJ224" s="125"/>
      <c r="ZK224" s="125"/>
      <c r="ZL224" s="125"/>
      <c r="ZM224" s="125"/>
      <c r="ZN224" s="125"/>
      <c r="ZO224" s="125"/>
      <c r="ZP224" s="125"/>
      <c r="ZQ224" s="125"/>
      <c r="ZR224" s="125"/>
      <c r="ZS224" s="125"/>
      <c r="ZT224" s="125"/>
      <c r="ZU224" s="125"/>
      <c r="ZV224" s="125"/>
      <c r="ZW224" s="125"/>
      <c r="ZX224" s="125"/>
      <c r="ZY224" s="125"/>
      <c r="ZZ224" s="125"/>
      <c r="AAA224" s="125"/>
      <c r="AAB224" s="125"/>
      <c r="AAC224" s="125"/>
      <c r="AAD224" s="125"/>
      <c r="AAE224" s="125"/>
      <c r="AAF224" s="125"/>
      <c r="AAG224" s="125"/>
      <c r="AAH224" s="125"/>
      <c r="AAI224" s="125"/>
      <c r="AAJ224" s="125"/>
      <c r="AAK224" s="125"/>
      <c r="AAL224" s="125"/>
      <c r="AAM224" s="125"/>
      <c r="AAN224" s="125"/>
      <c r="AAO224" s="125"/>
      <c r="AAP224" s="125"/>
      <c r="AAQ224" s="125"/>
      <c r="AAR224" s="125"/>
      <c r="AAS224" s="125"/>
      <c r="AAT224" s="125"/>
      <c r="AAU224" s="125"/>
      <c r="AAV224" s="125"/>
      <c r="AAW224" s="125"/>
      <c r="AAX224" s="125"/>
      <c r="AAY224" s="125"/>
      <c r="AAZ224" s="125"/>
      <c r="ABA224" s="125"/>
      <c r="ABB224" s="125"/>
      <c r="ABC224" s="125"/>
      <c r="ABD224" s="125"/>
      <c r="ABE224" s="125"/>
      <c r="ABF224" s="125"/>
      <c r="ABG224" s="125"/>
      <c r="ABH224" s="125"/>
      <c r="ABI224" s="125"/>
      <c r="ABJ224" s="125"/>
      <c r="ABK224" s="125"/>
      <c r="ABL224" s="125"/>
      <c r="ABM224" s="125"/>
      <c r="ABN224" s="125"/>
      <c r="ABO224" s="125"/>
      <c r="ABP224" s="125"/>
      <c r="ABQ224" s="125"/>
      <c r="ABR224" s="125"/>
      <c r="ABS224" s="125"/>
      <c r="ABT224" s="125"/>
      <c r="ABU224" s="125"/>
      <c r="ABV224" s="125"/>
      <c r="ABW224" s="125"/>
      <c r="ABX224" s="125"/>
      <c r="ABY224" s="125"/>
      <c r="ABZ224" s="125"/>
      <c r="ACA224" s="125"/>
      <c r="ACB224" s="125"/>
      <c r="ACC224" s="125"/>
      <c r="ACD224" s="125"/>
      <c r="ACE224" s="125"/>
      <c r="ACF224" s="125"/>
      <c r="ACG224" s="125"/>
      <c r="ACH224" s="125"/>
      <c r="ACI224" s="125"/>
      <c r="ACJ224" s="125"/>
      <c r="ACK224" s="125"/>
      <c r="ACL224" s="125"/>
      <c r="ACM224" s="125"/>
      <c r="ACN224" s="125"/>
      <c r="ACO224" s="125"/>
      <c r="ACP224" s="125"/>
      <c r="ACQ224" s="125"/>
      <c r="ACR224" s="125"/>
      <c r="ACS224" s="125"/>
      <c r="ACT224" s="125"/>
      <c r="ACU224" s="125"/>
      <c r="ACV224" s="125"/>
      <c r="ACW224" s="125"/>
      <c r="ACX224" s="125"/>
      <c r="ACY224" s="125"/>
      <c r="ACZ224" s="125"/>
      <c r="ADA224" s="125"/>
      <c r="ADB224" s="125"/>
      <c r="ADC224" s="125"/>
      <c r="ADD224" s="125"/>
      <c r="ADE224" s="125"/>
      <c r="ADF224" s="125"/>
      <c r="ADG224" s="125"/>
      <c r="ADH224" s="125"/>
      <c r="ADI224" s="125"/>
      <c r="ADJ224" s="125"/>
      <c r="ADK224" s="125"/>
      <c r="ADL224" s="125"/>
      <c r="ADM224" s="125"/>
      <c r="ADN224" s="125"/>
      <c r="ADO224" s="125"/>
      <c r="ADP224" s="125"/>
      <c r="ADQ224" s="125"/>
      <c r="ADR224" s="125"/>
      <c r="ADS224" s="125"/>
      <c r="ADT224" s="125"/>
      <c r="ADU224" s="125"/>
      <c r="ADV224" s="125"/>
      <c r="ADW224" s="125"/>
      <c r="ADX224" s="125"/>
      <c r="ADY224" s="125"/>
      <c r="ADZ224" s="125"/>
      <c r="AEA224" s="125"/>
      <c r="AEB224" s="125"/>
      <c r="AEC224" s="125"/>
      <c r="AED224" s="125"/>
      <c r="AEE224" s="125"/>
      <c r="AEF224" s="125"/>
      <c r="AEG224" s="125"/>
      <c r="AEH224" s="125"/>
      <c r="AEI224" s="125"/>
      <c r="AEJ224" s="125"/>
      <c r="AEK224" s="125"/>
      <c r="AEL224" s="125"/>
      <c r="AEM224" s="125"/>
      <c r="AEN224" s="125"/>
      <c r="AEO224" s="125"/>
      <c r="AEP224" s="125"/>
      <c r="AEQ224" s="125"/>
      <c r="AER224" s="125"/>
      <c r="AES224" s="125"/>
      <c r="AET224" s="125"/>
      <c r="AEU224" s="125"/>
      <c r="AEV224" s="125"/>
      <c r="AEW224" s="125"/>
      <c r="AEX224" s="125"/>
      <c r="AEY224" s="125"/>
      <c r="AEZ224" s="125"/>
      <c r="AFA224" s="125"/>
      <c r="AFB224" s="125"/>
      <c r="AFC224" s="125"/>
      <c r="AFD224" s="125"/>
      <c r="AFE224" s="125"/>
      <c r="AFF224" s="125"/>
      <c r="AFG224" s="125"/>
      <c r="AFH224" s="125"/>
      <c r="AFI224" s="125"/>
      <c r="AFJ224" s="125"/>
      <c r="AFK224" s="125"/>
      <c r="AFL224" s="125"/>
      <c r="AFM224" s="125"/>
      <c r="AFN224" s="125"/>
      <c r="AFO224" s="125"/>
      <c r="AFP224" s="125"/>
      <c r="AFQ224" s="125"/>
      <c r="AFR224" s="125"/>
      <c r="AFS224" s="125"/>
      <c r="AFT224" s="125"/>
      <c r="AFU224" s="125"/>
      <c r="AFV224" s="125"/>
      <c r="AFW224" s="125"/>
      <c r="AFX224" s="125"/>
      <c r="AFY224" s="125"/>
      <c r="AFZ224" s="125"/>
      <c r="AGA224" s="125"/>
      <c r="AGB224" s="125"/>
      <c r="AGC224" s="125"/>
      <c r="AGD224" s="125"/>
      <c r="AGE224" s="125"/>
      <c r="AGF224" s="125"/>
      <c r="AGG224" s="125"/>
      <c r="AGH224" s="125"/>
      <c r="AGI224" s="125"/>
      <c r="AGJ224" s="125"/>
      <c r="AGK224" s="125"/>
      <c r="AGL224" s="125"/>
      <c r="AGM224" s="125"/>
      <c r="AGN224" s="125"/>
      <c r="AGO224" s="125"/>
      <c r="AGP224" s="125"/>
      <c r="AGQ224" s="125"/>
      <c r="AGR224" s="125"/>
      <c r="AGS224" s="125"/>
      <c r="AGT224" s="125"/>
      <c r="AGU224" s="125"/>
      <c r="AGV224" s="125"/>
      <c r="AGW224" s="125"/>
      <c r="AGX224" s="125"/>
      <c r="AGY224" s="125"/>
      <c r="AGZ224" s="125"/>
      <c r="AHA224" s="125"/>
      <c r="AHB224" s="125"/>
      <c r="AHC224" s="125"/>
      <c r="AHD224" s="125"/>
      <c r="AHE224" s="125"/>
      <c r="AHF224" s="125"/>
      <c r="AHG224" s="125"/>
      <c r="AHH224" s="125"/>
      <c r="AHI224" s="125"/>
      <c r="AHJ224" s="125"/>
      <c r="AHK224" s="125"/>
      <c r="AHL224" s="125"/>
      <c r="AHM224" s="125"/>
      <c r="AHN224" s="125"/>
      <c r="AHO224" s="125"/>
      <c r="AHP224" s="125"/>
      <c r="AHQ224" s="125"/>
      <c r="AHR224" s="125"/>
      <c r="AHS224" s="125"/>
      <c r="AHT224" s="125"/>
      <c r="AHU224" s="125"/>
      <c r="AHV224" s="125"/>
      <c r="AHW224" s="125"/>
      <c r="AHX224" s="125"/>
      <c r="AHY224" s="125"/>
      <c r="AHZ224" s="125"/>
      <c r="AIA224" s="125"/>
      <c r="AIB224" s="125"/>
      <c r="AIC224" s="125"/>
      <c r="AID224" s="125"/>
      <c r="AIE224" s="125"/>
      <c r="AIF224" s="125"/>
      <c r="AIG224" s="125"/>
      <c r="AIH224" s="125"/>
      <c r="AII224" s="125"/>
      <c r="AIJ224" s="125"/>
      <c r="AIK224" s="125"/>
      <c r="AIL224" s="125"/>
      <c r="AIM224" s="125"/>
      <c r="AIN224" s="125"/>
      <c r="AIO224" s="125"/>
      <c r="AIP224" s="125"/>
      <c r="AIQ224" s="125"/>
      <c r="AIR224" s="125"/>
      <c r="AIS224" s="125"/>
      <c r="AIT224" s="125"/>
      <c r="AIU224" s="125"/>
      <c r="AIV224" s="125"/>
      <c r="AIW224" s="125"/>
      <c r="AIX224" s="125"/>
      <c r="AIY224" s="125"/>
      <c r="AIZ224" s="125"/>
      <c r="AJA224" s="125"/>
      <c r="AJB224" s="125"/>
      <c r="AJC224" s="125"/>
      <c r="AJD224" s="125"/>
      <c r="AJE224" s="125"/>
      <c r="AJF224" s="125"/>
      <c r="AJG224" s="125"/>
      <c r="AJH224" s="125"/>
      <c r="AJI224" s="125"/>
      <c r="AJJ224" s="125"/>
      <c r="AJK224" s="125"/>
      <c r="AJL224" s="125"/>
      <c r="AJM224" s="125"/>
      <c r="AJN224" s="125"/>
      <c r="AJO224" s="125"/>
      <c r="AJP224" s="125"/>
      <c r="AJQ224" s="125"/>
      <c r="AJR224" s="125"/>
      <c r="AJS224" s="125"/>
      <c r="AJT224" s="125"/>
      <c r="AJU224" s="125"/>
      <c r="AJV224" s="125"/>
      <c r="AJW224" s="125"/>
      <c r="AJX224" s="125"/>
      <c r="AJY224" s="125"/>
      <c r="AJZ224" s="125"/>
      <c r="AKA224" s="125"/>
      <c r="AKB224" s="125"/>
      <c r="AKC224" s="125"/>
      <c r="AKD224" s="125"/>
      <c r="AKE224" s="125"/>
      <c r="AKF224" s="125"/>
      <c r="AKG224" s="125"/>
      <c r="AKH224" s="125"/>
      <c r="AKI224" s="125"/>
      <c r="AKJ224" s="125"/>
      <c r="AKK224" s="125"/>
      <c r="AKL224" s="125"/>
      <c r="AKM224" s="125"/>
      <c r="AKN224" s="125"/>
      <c r="AKO224" s="125"/>
      <c r="AKP224" s="125"/>
      <c r="AKQ224" s="125"/>
      <c r="AKR224" s="125"/>
      <c r="AKS224" s="125"/>
      <c r="AKT224" s="125"/>
      <c r="AKU224" s="125"/>
      <c r="AKV224" s="125"/>
      <c r="AKW224" s="125"/>
      <c r="AKX224" s="125"/>
      <c r="AKY224" s="125"/>
      <c r="AKZ224" s="125"/>
      <c r="ALA224" s="125"/>
      <c r="ALB224" s="125"/>
      <c r="ALC224" s="125"/>
      <c r="ALD224" s="125"/>
      <c r="ALE224" s="125"/>
      <c r="ALF224" s="125"/>
      <c r="ALG224" s="125"/>
      <c r="ALH224" s="125"/>
      <c r="ALI224" s="125"/>
      <c r="ALJ224" s="125"/>
      <c r="ALK224" s="125"/>
      <c r="ALL224" s="125"/>
      <c r="ALM224" s="125"/>
      <c r="ALN224" s="125"/>
      <c r="ALO224" s="125"/>
      <c r="ALP224" s="125"/>
      <c r="ALQ224" s="125"/>
      <c r="ALR224" s="125"/>
      <c r="ALS224" s="125"/>
      <c r="ALT224" s="125"/>
      <c r="ALU224" s="125"/>
      <c r="ALV224" s="125"/>
      <c r="ALW224" s="125"/>
      <c r="ALX224" s="125"/>
    </row>
    <row r="225" spans="1:1012" x14ac:dyDescent="0.2">
      <c r="A225" s="127" t="s">
        <v>1406</v>
      </c>
      <c r="B225" s="126"/>
      <c r="C225" s="152"/>
      <c r="D225" s="152"/>
      <c r="E225" s="124"/>
      <c r="F225" s="152"/>
      <c r="G225" s="124"/>
      <c r="H225" s="152"/>
      <c r="I225" s="124"/>
      <c r="J225" s="152"/>
      <c r="K225" s="143"/>
      <c r="N225" s="735"/>
      <c r="U225" s="161"/>
      <c r="V225" s="161"/>
      <c r="W225" s="161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5"/>
      <c r="BR225" s="125"/>
      <c r="BS225" s="125"/>
      <c r="BT225" s="125"/>
      <c r="BU225" s="125"/>
      <c r="BV225" s="125"/>
      <c r="BW225" s="125"/>
      <c r="BX225" s="125"/>
      <c r="BY225" s="125"/>
      <c r="BZ225" s="125"/>
      <c r="CA225" s="125"/>
      <c r="CB225" s="125"/>
      <c r="CC225" s="125"/>
      <c r="CD225" s="125"/>
      <c r="CE225" s="125"/>
      <c r="CF225" s="125"/>
      <c r="CG225" s="125"/>
      <c r="CH225" s="125"/>
      <c r="CI225" s="125"/>
      <c r="CJ225" s="125"/>
      <c r="CK225" s="125"/>
      <c r="CL225" s="125"/>
      <c r="CM225" s="125"/>
      <c r="CN225" s="125"/>
      <c r="CO225" s="125"/>
      <c r="CP225" s="125"/>
      <c r="CQ225" s="125"/>
      <c r="CR225" s="125"/>
      <c r="CS225" s="125"/>
      <c r="CT225" s="125"/>
      <c r="CU225" s="125"/>
      <c r="CV225" s="125"/>
      <c r="CW225" s="125"/>
      <c r="CX225" s="125"/>
      <c r="CY225" s="125"/>
      <c r="CZ225" s="125"/>
      <c r="DA225" s="125"/>
      <c r="DB225" s="125"/>
      <c r="DC225" s="125"/>
      <c r="DD225" s="125"/>
      <c r="DE225" s="125"/>
      <c r="DF225" s="125"/>
      <c r="DG225" s="125"/>
      <c r="DH225" s="125"/>
      <c r="DI225" s="125"/>
      <c r="DJ225" s="125"/>
      <c r="DK225" s="125"/>
      <c r="DL225" s="125"/>
      <c r="DM225" s="125"/>
      <c r="DN225" s="125"/>
      <c r="DO225" s="125"/>
      <c r="DP225" s="125"/>
      <c r="DQ225" s="125"/>
      <c r="DR225" s="125"/>
      <c r="DS225" s="125"/>
      <c r="DT225" s="125"/>
      <c r="DU225" s="125"/>
      <c r="DV225" s="125"/>
      <c r="DW225" s="125"/>
      <c r="DX225" s="125"/>
      <c r="DY225" s="125"/>
      <c r="DZ225" s="125"/>
      <c r="EA225" s="125"/>
      <c r="EB225" s="125"/>
      <c r="EC225" s="125"/>
      <c r="ED225" s="125"/>
      <c r="EE225" s="125"/>
      <c r="EF225" s="125"/>
      <c r="EG225" s="125"/>
      <c r="EH225" s="125"/>
      <c r="EI225" s="125"/>
      <c r="EJ225" s="125"/>
      <c r="EK225" s="125"/>
      <c r="EL225" s="125"/>
      <c r="EM225" s="125"/>
      <c r="EN225" s="125"/>
      <c r="EO225" s="125"/>
      <c r="EP225" s="125"/>
      <c r="EQ225" s="125"/>
      <c r="ER225" s="125"/>
      <c r="ES225" s="125"/>
      <c r="ET225" s="125"/>
      <c r="EU225" s="125"/>
      <c r="EV225" s="125"/>
      <c r="EW225" s="125"/>
      <c r="EX225" s="125"/>
      <c r="EY225" s="125"/>
      <c r="EZ225" s="125"/>
      <c r="FA225" s="125"/>
      <c r="FB225" s="125"/>
      <c r="FC225" s="125"/>
      <c r="FD225" s="125"/>
      <c r="FE225" s="125"/>
      <c r="FF225" s="125"/>
      <c r="FG225" s="125"/>
      <c r="FH225" s="125"/>
      <c r="FI225" s="125"/>
      <c r="FJ225" s="125"/>
      <c r="FK225" s="125"/>
      <c r="FL225" s="125"/>
      <c r="FM225" s="125"/>
      <c r="FN225" s="125"/>
      <c r="FO225" s="125"/>
      <c r="FP225" s="125"/>
      <c r="FQ225" s="125"/>
      <c r="FR225" s="125"/>
      <c r="FS225" s="125"/>
      <c r="FT225" s="125"/>
      <c r="FU225" s="125"/>
      <c r="FV225" s="125"/>
      <c r="FW225" s="125"/>
      <c r="FX225" s="125"/>
      <c r="FY225" s="125"/>
      <c r="FZ225" s="125"/>
      <c r="GA225" s="125"/>
      <c r="GB225" s="125"/>
      <c r="GC225" s="125"/>
      <c r="GD225" s="125"/>
      <c r="GE225" s="125"/>
      <c r="GF225" s="125"/>
      <c r="GG225" s="125"/>
      <c r="GH225" s="125"/>
      <c r="GI225" s="125"/>
      <c r="GJ225" s="125"/>
      <c r="GK225" s="125"/>
      <c r="GL225" s="125"/>
      <c r="GM225" s="125"/>
      <c r="GN225" s="125"/>
      <c r="GO225" s="125"/>
      <c r="GP225" s="125"/>
      <c r="GQ225" s="125"/>
      <c r="GR225" s="125"/>
      <c r="GS225" s="125"/>
      <c r="GT225" s="125"/>
      <c r="GU225" s="125"/>
      <c r="GV225" s="125"/>
      <c r="GW225" s="125"/>
      <c r="GX225" s="125"/>
      <c r="GY225" s="125"/>
      <c r="GZ225" s="125"/>
      <c r="HA225" s="125"/>
      <c r="HB225" s="125"/>
      <c r="HC225" s="125"/>
      <c r="HD225" s="125"/>
      <c r="HE225" s="125"/>
      <c r="HF225" s="125"/>
      <c r="HG225" s="125"/>
      <c r="HH225" s="125"/>
      <c r="HI225" s="125"/>
      <c r="HJ225" s="125"/>
      <c r="HK225" s="125"/>
      <c r="HL225" s="125"/>
      <c r="HM225" s="125"/>
      <c r="HN225" s="125"/>
      <c r="HO225" s="125"/>
      <c r="HP225" s="125"/>
      <c r="HQ225" s="125"/>
      <c r="HR225" s="125"/>
      <c r="HS225" s="125"/>
      <c r="HT225" s="125"/>
      <c r="HU225" s="125"/>
      <c r="HV225" s="125"/>
      <c r="HW225" s="125"/>
      <c r="HX225" s="125"/>
      <c r="HY225" s="125"/>
      <c r="HZ225" s="125"/>
      <c r="IA225" s="125"/>
      <c r="IB225" s="125"/>
      <c r="IC225" s="125"/>
      <c r="ID225" s="125"/>
      <c r="IE225" s="125"/>
      <c r="IF225" s="125"/>
      <c r="IG225" s="125"/>
      <c r="IH225" s="125"/>
      <c r="II225" s="125"/>
      <c r="IJ225" s="125"/>
      <c r="IK225" s="125"/>
      <c r="IL225" s="125"/>
      <c r="IM225" s="125"/>
      <c r="IN225" s="125"/>
      <c r="IO225" s="125"/>
      <c r="IP225" s="125"/>
      <c r="IQ225" s="125"/>
      <c r="IR225" s="125"/>
      <c r="IS225" s="125"/>
      <c r="IT225" s="125"/>
      <c r="IU225" s="125"/>
      <c r="IV225" s="125"/>
      <c r="IW225" s="125"/>
      <c r="IX225" s="125"/>
      <c r="IY225" s="125"/>
      <c r="IZ225" s="125"/>
      <c r="JA225" s="125"/>
      <c r="JB225" s="125"/>
      <c r="JC225" s="125"/>
      <c r="JD225" s="125"/>
      <c r="JE225" s="125"/>
      <c r="JF225" s="125"/>
      <c r="JG225" s="125"/>
      <c r="JH225" s="125"/>
      <c r="JI225" s="125"/>
      <c r="JJ225" s="125"/>
      <c r="JK225" s="125"/>
      <c r="JL225" s="125"/>
      <c r="JM225" s="125"/>
      <c r="JN225" s="125"/>
      <c r="JO225" s="125"/>
      <c r="JP225" s="125"/>
      <c r="JQ225" s="125"/>
      <c r="JR225" s="125"/>
      <c r="JS225" s="125"/>
      <c r="JT225" s="125"/>
      <c r="JU225" s="125"/>
      <c r="JV225" s="125"/>
      <c r="JW225" s="125"/>
      <c r="JX225" s="125"/>
      <c r="JY225" s="125"/>
      <c r="JZ225" s="125"/>
      <c r="KA225" s="125"/>
      <c r="KB225" s="125"/>
      <c r="KC225" s="125"/>
      <c r="KD225" s="125"/>
      <c r="KE225" s="125"/>
      <c r="KF225" s="125"/>
      <c r="KG225" s="125"/>
      <c r="KH225" s="125"/>
      <c r="KI225" s="125"/>
      <c r="KJ225" s="125"/>
      <c r="KK225" s="125"/>
      <c r="KL225" s="125"/>
      <c r="KM225" s="125"/>
      <c r="KN225" s="125"/>
      <c r="KO225" s="125"/>
      <c r="KP225" s="125"/>
      <c r="KQ225" s="125"/>
      <c r="KR225" s="125"/>
      <c r="KS225" s="125"/>
      <c r="KT225" s="125"/>
      <c r="KU225" s="125"/>
      <c r="KV225" s="125"/>
      <c r="KW225" s="125"/>
      <c r="KX225" s="125"/>
      <c r="KY225" s="125"/>
      <c r="KZ225" s="125"/>
      <c r="LA225" s="125"/>
      <c r="LB225" s="125"/>
      <c r="LC225" s="125"/>
      <c r="LD225" s="125"/>
      <c r="LE225" s="125"/>
      <c r="LF225" s="125"/>
      <c r="LG225" s="125"/>
      <c r="LH225" s="125"/>
      <c r="LI225" s="125"/>
      <c r="LJ225" s="125"/>
      <c r="LK225" s="125"/>
      <c r="LL225" s="125"/>
      <c r="LM225" s="125"/>
      <c r="LN225" s="125"/>
      <c r="LO225" s="125"/>
      <c r="LP225" s="125"/>
      <c r="LQ225" s="125"/>
      <c r="LR225" s="125"/>
      <c r="LS225" s="125"/>
      <c r="LT225" s="125"/>
      <c r="LU225" s="125"/>
      <c r="LV225" s="125"/>
      <c r="LW225" s="125"/>
      <c r="LX225" s="125"/>
      <c r="LY225" s="125"/>
      <c r="LZ225" s="125"/>
      <c r="MA225" s="125"/>
      <c r="MB225" s="125"/>
      <c r="MC225" s="125"/>
      <c r="MD225" s="125"/>
      <c r="ME225" s="125"/>
      <c r="MF225" s="125"/>
      <c r="MG225" s="125"/>
      <c r="MH225" s="125"/>
      <c r="MI225" s="125"/>
      <c r="MJ225" s="125"/>
      <c r="MK225" s="125"/>
      <c r="ML225" s="125"/>
      <c r="MM225" s="125"/>
      <c r="MN225" s="125"/>
      <c r="MO225" s="125"/>
      <c r="MP225" s="125"/>
      <c r="MQ225" s="125"/>
      <c r="MR225" s="125"/>
      <c r="MS225" s="125"/>
      <c r="MT225" s="125"/>
      <c r="MU225" s="125"/>
      <c r="MV225" s="125"/>
      <c r="MW225" s="125"/>
      <c r="MX225" s="125"/>
      <c r="MY225" s="125"/>
      <c r="MZ225" s="125"/>
      <c r="NA225" s="125"/>
      <c r="NB225" s="125"/>
      <c r="NC225" s="125"/>
      <c r="ND225" s="125"/>
      <c r="NE225" s="125"/>
      <c r="NF225" s="125"/>
      <c r="NG225" s="125"/>
      <c r="NH225" s="125"/>
      <c r="NI225" s="125"/>
      <c r="NJ225" s="125"/>
      <c r="NK225" s="125"/>
      <c r="NL225" s="125"/>
      <c r="NM225" s="125"/>
      <c r="NN225" s="125"/>
      <c r="NO225" s="125"/>
      <c r="NP225" s="125"/>
      <c r="NQ225" s="125"/>
      <c r="NR225" s="125"/>
      <c r="NS225" s="125"/>
      <c r="NT225" s="125"/>
      <c r="NU225" s="125"/>
      <c r="NV225" s="125"/>
      <c r="NW225" s="125"/>
      <c r="NX225" s="125"/>
      <c r="NY225" s="125"/>
      <c r="NZ225" s="125"/>
      <c r="OA225" s="125"/>
      <c r="OB225" s="125"/>
      <c r="OC225" s="125"/>
      <c r="OD225" s="125"/>
      <c r="OE225" s="125"/>
      <c r="OF225" s="125"/>
      <c r="OG225" s="125"/>
      <c r="OH225" s="125"/>
      <c r="OI225" s="125"/>
      <c r="OJ225" s="125"/>
      <c r="OK225" s="125"/>
      <c r="OL225" s="125"/>
      <c r="OM225" s="125"/>
      <c r="ON225" s="125"/>
      <c r="OO225" s="125"/>
      <c r="OP225" s="125"/>
      <c r="OQ225" s="125"/>
      <c r="OR225" s="125"/>
      <c r="OS225" s="125"/>
      <c r="OT225" s="125"/>
      <c r="OU225" s="125"/>
      <c r="OV225" s="125"/>
      <c r="OW225" s="125"/>
      <c r="OX225" s="125"/>
      <c r="OY225" s="125"/>
      <c r="OZ225" s="125"/>
      <c r="PA225" s="125"/>
      <c r="PB225" s="125"/>
      <c r="PC225" s="125"/>
      <c r="PD225" s="125"/>
      <c r="PE225" s="125"/>
      <c r="PF225" s="125"/>
      <c r="PG225" s="125"/>
      <c r="PH225" s="125"/>
      <c r="PI225" s="125"/>
      <c r="PJ225" s="125"/>
      <c r="PK225" s="125"/>
      <c r="PL225" s="125"/>
      <c r="PM225" s="125"/>
      <c r="PN225" s="125"/>
      <c r="PO225" s="125"/>
      <c r="PP225" s="125"/>
      <c r="PQ225" s="125"/>
      <c r="PR225" s="125"/>
      <c r="PS225" s="125"/>
      <c r="PT225" s="125"/>
      <c r="PU225" s="125"/>
      <c r="PV225" s="125"/>
      <c r="PW225" s="125"/>
      <c r="PX225" s="125"/>
      <c r="PY225" s="125"/>
      <c r="PZ225" s="125"/>
      <c r="QA225" s="125"/>
      <c r="QB225" s="125"/>
      <c r="QC225" s="125"/>
      <c r="QD225" s="125"/>
      <c r="QE225" s="125"/>
      <c r="QF225" s="125"/>
      <c r="QG225" s="125"/>
      <c r="QH225" s="125"/>
      <c r="QI225" s="125"/>
      <c r="QJ225" s="125"/>
      <c r="QK225" s="125"/>
      <c r="QL225" s="125"/>
      <c r="QM225" s="125"/>
      <c r="QN225" s="125"/>
      <c r="QO225" s="125"/>
      <c r="QP225" s="125"/>
      <c r="QQ225" s="125"/>
      <c r="QR225" s="125"/>
      <c r="QS225" s="125"/>
      <c r="QT225" s="125"/>
      <c r="QU225" s="125"/>
      <c r="QV225" s="125"/>
      <c r="QW225" s="125"/>
      <c r="QX225" s="125"/>
      <c r="QY225" s="125"/>
      <c r="QZ225" s="125"/>
      <c r="RA225" s="125"/>
      <c r="RB225" s="125"/>
      <c r="RC225" s="125"/>
      <c r="RD225" s="125"/>
      <c r="RE225" s="125"/>
      <c r="RF225" s="125"/>
      <c r="RG225" s="125"/>
      <c r="RH225" s="125"/>
      <c r="RI225" s="125"/>
      <c r="RJ225" s="125"/>
      <c r="RK225" s="125"/>
      <c r="RL225" s="125"/>
      <c r="RM225" s="125"/>
      <c r="RN225" s="125"/>
      <c r="RO225" s="125"/>
      <c r="RP225" s="125"/>
      <c r="RQ225" s="125"/>
      <c r="RR225" s="125"/>
      <c r="RS225" s="125"/>
      <c r="RT225" s="125"/>
      <c r="RU225" s="125"/>
      <c r="RV225" s="125"/>
      <c r="RW225" s="125"/>
      <c r="RX225" s="125"/>
      <c r="RY225" s="125"/>
      <c r="RZ225" s="125"/>
      <c r="SA225" s="125"/>
      <c r="SB225" s="125"/>
      <c r="SC225" s="125"/>
      <c r="SD225" s="125"/>
      <c r="SE225" s="125"/>
      <c r="SF225" s="125"/>
      <c r="SG225" s="125"/>
      <c r="SH225" s="125"/>
      <c r="SI225" s="125"/>
      <c r="SJ225" s="125"/>
      <c r="SK225" s="125"/>
      <c r="SL225" s="125"/>
      <c r="SM225" s="125"/>
      <c r="SN225" s="125"/>
      <c r="SO225" s="125"/>
      <c r="SP225" s="125"/>
      <c r="SQ225" s="125"/>
      <c r="SR225" s="125"/>
      <c r="SS225" s="125"/>
      <c r="ST225" s="125"/>
      <c r="SU225" s="125"/>
      <c r="SV225" s="125"/>
      <c r="SW225" s="125"/>
      <c r="SX225" s="125"/>
      <c r="SY225" s="125"/>
      <c r="SZ225" s="125"/>
      <c r="TA225" s="125"/>
      <c r="TB225" s="125"/>
      <c r="TC225" s="125"/>
      <c r="TD225" s="125"/>
      <c r="TE225" s="125"/>
      <c r="TF225" s="125"/>
      <c r="TG225" s="125"/>
      <c r="TH225" s="125"/>
      <c r="TI225" s="125"/>
      <c r="TJ225" s="125"/>
      <c r="TK225" s="125"/>
      <c r="TL225" s="125"/>
      <c r="TM225" s="125"/>
      <c r="TN225" s="125"/>
      <c r="TO225" s="125"/>
      <c r="TP225" s="125"/>
      <c r="TQ225" s="125"/>
      <c r="TR225" s="125"/>
      <c r="TS225" s="125"/>
      <c r="TT225" s="125"/>
      <c r="TU225" s="125"/>
      <c r="TV225" s="125"/>
      <c r="TW225" s="125"/>
      <c r="TX225" s="125"/>
      <c r="TY225" s="125"/>
      <c r="TZ225" s="125"/>
      <c r="UA225" s="125"/>
      <c r="UB225" s="125"/>
      <c r="UC225" s="125"/>
      <c r="UD225" s="125"/>
      <c r="UE225" s="125"/>
      <c r="UF225" s="125"/>
      <c r="UG225" s="125"/>
      <c r="UH225" s="125"/>
      <c r="UI225" s="125"/>
      <c r="UJ225" s="125"/>
      <c r="UK225" s="125"/>
      <c r="UL225" s="125"/>
      <c r="UM225" s="125"/>
      <c r="UN225" s="125"/>
      <c r="UO225" s="125"/>
      <c r="UP225" s="125"/>
      <c r="UQ225" s="125"/>
      <c r="UR225" s="125"/>
      <c r="US225" s="125"/>
      <c r="UT225" s="125"/>
      <c r="UU225" s="125"/>
      <c r="UV225" s="125"/>
      <c r="UW225" s="125"/>
      <c r="UX225" s="125"/>
      <c r="UY225" s="125"/>
      <c r="UZ225" s="125"/>
      <c r="VA225" s="125"/>
      <c r="VB225" s="125"/>
      <c r="VC225" s="125"/>
      <c r="VD225" s="125"/>
      <c r="VE225" s="125"/>
      <c r="VF225" s="125"/>
      <c r="VG225" s="125"/>
      <c r="VH225" s="125"/>
      <c r="VI225" s="125"/>
      <c r="VJ225" s="125"/>
      <c r="VK225" s="125"/>
      <c r="VL225" s="125"/>
      <c r="VM225" s="125"/>
      <c r="VN225" s="125"/>
      <c r="VO225" s="125"/>
      <c r="VP225" s="125"/>
      <c r="VQ225" s="125"/>
      <c r="VR225" s="125"/>
      <c r="VS225" s="125"/>
      <c r="VT225" s="125"/>
      <c r="VU225" s="125"/>
      <c r="VV225" s="125"/>
      <c r="VW225" s="125"/>
      <c r="VX225" s="125"/>
      <c r="VY225" s="125"/>
      <c r="VZ225" s="125"/>
      <c r="WA225" s="125"/>
      <c r="WB225" s="125"/>
      <c r="WC225" s="125"/>
      <c r="WD225" s="125"/>
      <c r="WE225" s="125"/>
      <c r="WF225" s="125"/>
      <c r="WG225" s="125"/>
      <c r="WH225" s="125"/>
      <c r="WI225" s="125"/>
      <c r="WJ225" s="125"/>
      <c r="WK225" s="125"/>
      <c r="WL225" s="125"/>
      <c r="WM225" s="125"/>
      <c r="WN225" s="125"/>
      <c r="WO225" s="125"/>
      <c r="WP225" s="125"/>
      <c r="WQ225" s="125"/>
      <c r="WR225" s="125"/>
      <c r="WS225" s="125"/>
      <c r="WT225" s="125"/>
      <c r="WU225" s="125"/>
      <c r="WV225" s="125"/>
      <c r="WW225" s="125"/>
      <c r="WX225" s="125"/>
      <c r="WY225" s="125"/>
      <c r="WZ225" s="125"/>
      <c r="XA225" s="125"/>
      <c r="XB225" s="125"/>
      <c r="XC225" s="125"/>
      <c r="XD225" s="125"/>
      <c r="XE225" s="125"/>
      <c r="XF225" s="125"/>
      <c r="XG225" s="125"/>
      <c r="XH225" s="125"/>
      <c r="XI225" s="125"/>
      <c r="XJ225" s="125"/>
      <c r="XK225" s="125"/>
      <c r="XL225" s="125"/>
      <c r="XM225" s="125"/>
      <c r="XN225" s="125"/>
      <c r="XO225" s="125"/>
      <c r="XP225" s="125"/>
      <c r="XQ225" s="125"/>
      <c r="XR225" s="125"/>
      <c r="XS225" s="125"/>
      <c r="XT225" s="125"/>
      <c r="XU225" s="125"/>
      <c r="XV225" s="125"/>
      <c r="XW225" s="125"/>
      <c r="XX225" s="125"/>
      <c r="XY225" s="125"/>
      <c r="XZ225" s="125"/>
      <c r="YA225" s="125"/>
      <c r="YB225" s="125"/>
      <c r="YC225" s="125"/>
      <c r="YD225" s="125"/>
      <c r="YE225" s="125"/>
      <c r="YF225" s="125"/>
      <c r="YG225" s="125"/>
      <c r="YH225" s="125"/>
      <c r="YI225" s="125"/>
      <c r="YJ225" s="125"/>
      <c r="YK225" s="125"/>
      <c r="YL225" s="125"/>
      <c r="YM225" s="125"/>
      <c r="YN225" s="125"/>
      <c r="YO225" s="125"/>
      <c r="YP225" s="125"/>
      <c r="YQ225" s="125"/>
      <c r="YR225" s="125"/>
      <c r="YS225" s="125"/>
      <c r="YT225" s="125"/>
      <c r="YU225" s="125"/>
      <c r="YV225" s="125"/>
      <c r="YW225" s="125"/>
      <c r="YX225" s="125"/>
      <c r="YY225" s="125"/>
      <c r="YZ225" s="125"/>
      <c r="ZA225" s="125"/>
      <c r="ZB225" s="125"/>
      <c r="ZC225" s="125"/>
      <c r="ZD225" s="125"/>
      <c r="ZE225" s="125"/>
      <c r="ZF225" s="125"/>
      <c r="ZG225" s="125"/>
      <c r="ZH225" s="125"/>
      <c r="ZI225" s="125"/>
      <c r="ZJ225" s="125"/>
      <c r="ZK225" s="125"/>
      <c r="ZL225" s="125"/>
      <c r="ZM225" s="125"/>
      <c r="ZN225" s="125"/>
      <c r="ZO225" s="125"/>
      <c r="ZP225" s="125"/>
      <c r="ZQ225" s="125"/>
      <c r="ZR225" s="125"/>
      <c r="ZS225" s="125"/>
      <c r="ZT225" s="125"/>
      <c r="ZU225" s="125"/>
      <c r="ZV225" s="125"/>
      <c r="ZW225" s="125"/>
      <c r="ZX225" s="125"/>
      <c r="ZY225" s="125"/>
      <c r="ZZ225" s="125"/>
      <c r="AAA225" s="125"/>
      <c r="AAB225" s="125"/>
      <c r="AAC225" s="125"/>
      <c r="AAD225" s="125"/>
      <c r="AAE225" s="125"/>
      <c r="AAF225" s="125"/>
      <c r="AAG225" s="125"/>
      <c r="AAH225" s="125"/>
      <c r="AAI225" s="125"/>
      <c r="AAJ225" s="125"/>
      <c r="AAK225" s="125"/>
      <c r="AAL225" s="125"/>
      <c r="AAM225" s="125"/>
      <c r="AAN225" s="125"/>
      <c r="AAO225" s="125"/>
      <c r="AAP225" s="125"/>
      <c r="AAQ225" s="125"/>
      <c r="AAR225" s="125"/>
      <c r="AAS225" s="125"/>
      <c r="AAT225" s="125"/>
      <c r="AAU225" s="125"/>
      <c r="AAV225" s="125"/>
      <c r="AAW225" s="125"/>
      <c r="AAX225" s="125"/>
      <c r="AAY225" s="125"/>
      <c r="AAZ225" s="125"/>
      <c r="ABA225" s="125"/>
      <c r="ABB225" s="125"/>
      <c r="ABC225" s="125"/>
      <c r="ABD225" s="125"/>
      <c r="ABE225" s="125"/>
      <c r="ABF225" s="125"/>
      <c r="ABG225" s="125"/>
      <c r="ABH225" s="125"/>
      <c r="ABI225" s="125"/>
      <c r="ABJ225" s="125"/>
      <c r="ABK225" s="125"/>
      <c r="ABL225" s="125"/>
      <c r="ABM225" s="125"/>
      <c r="ABN225" s="125"/>
      <c r="ABO225" s="125"/>
      <c r="ABP225" s="125"/>
      <c r="ABQ225" s="125"/>
      <c r="ABR225" s="125"/>
      <c r="ABS225" s="125"/>
      <c r="ABT225" s="125"/>
      <c r="ABU225" s="125"/>
      <c r="ABV225" s="125"/>
      <c r="ABW225" s="125"/>
      <c r="ABX225" s="125"/>
      <c r="ABY225" s="125"/>
      <c r="ABZ225" s="125"/>
      <c r="ACA225" s="125"/>
      <c r="ACB225" s="125"/>
      <c r="ACC225" s="125"/>
      <c r="ACD225" s="125"/>
      <c r="ACE225" s="125"/>
      <c r="ACF225" s="125"/>
      <c r="ACG225" s="125"/>
      <c r="ACH225" s="125"/>
      <c r="ACI225" s="125"/>
      <c r="ACJ225" s="125"/>
      <c r="ACK225" s="125"/>
      <c r="ACL225" s="125"/>
      <c r="ACM225" s="125"/>
      <c r="ACN225" s="125"/>
      <c r="ACO225" s="125"/>
      <c r="ACP225" s="125"/>
      <c r="ACQ225" s="125"/>
      <c r="ACR225" s="125"/>
      <c r="ACS225" s="125"/>
      <c r="ACT225" s="125"/>
      <c r="ACU225" s="125"/>
      <c r="ACV225" s="125"/>
      <c r="ACW225" s="125"/>
      <c r="ACX225" s="125"/>
      <c r="ACY225" s="125"/>
      <c r="ACZ225" s="125"/>
      <c r="ADA225" s="125"/>
      <c r="ADB225" s="125"/>
      <c r="ADC225" s="125"/>
      <c r="ADD225" s="125"/>
      <c r="ADE225" s="125"/>
      <c r="ADF225" s="125"/>
      <c r="ADG225" s="125"/>
      <c r="ADH225" s="125"/>
      <c r="ADI225" s="125"/>
      <c r="ADJ225" s="125"/>
      <c r="ADK225" s="125"/>
      <c r="ADL225" s="125"/>
      <c r="ADM225" s="125"/>
      <c r="ADN225" s="125"/>
      <c r="ADO225" s="125"/>
      <c r="ADP225" s="125"/>
      <c r="ADQ225" s="125"/>
      <c r="ADR225" s="125"/>
      <c r="ADS225" s="125"/>
      <c r="ADT225" s="125"/>
      <c r="ADU225" s="125"/>
      <c r="ADV225" s="125"/>
      <c r="ADW225" s="125"/>
      <c r="ADX225" s="125"/>
      <c r="ADY225" s="125"/>
      <c r="ADZ225" s="125"/>
      <c r="AEA225" s="125"/>
      <c r="AEB225" s="125"/>
      <c r="AEC225" s="125"/>
      <c r="AED225" s="125"/>
      <c r="AEE225" s="125"/>
      <c r="AEF225" s="125"/>
      <c r="AEG225" s="125"/>
      <c r="AEH225" s="125"/>
      <c r="AEI225" s="125"/>
      <c r="AEJ225" s="125"/>
      <c r="AEK225" s="125"/>
      <c r="AEL225" s="125"/>
      <c r="AEM225" s="125"/>
      <c r="AEN225" s="125"/>
      <c r="AEO225" s="125"/>
      <c r="AEP225" s="125"/>
      <c r="AEQ225" s="125"/>
      <c r="AER225" s="125"/>
      <c r="AES225" s="125"/>
      <c r="AET225" s="125"/>
      <c r="AEU225" s="125"/>
      <c r="AEV225" s="125"/>
      <c r="AEW225" s="125"/>
      <c r="AEX225" s="125"/>
      <c r="AEY225" s="125"/>
      <c r="AEZ225" s="125"/>
      <c r="AFA225" s="125"/>
      <c r="AFB225" s="125"/>
      <c r="AFC225" s="125"/>
      <c r="AFD225" s="125"/>
      <c r="AFE225" s="125"/>
      <c r="AFF225" s="125"/>
      <c r="AFG225" s="125"/>
      <c r="AFH225" s="125"/>
      <c r="AFI225" s="125"/>
      <c r="AFJ225" s="125"/>
      <c r="AFK225" s="125"/>
      <c r="AFL225" s="125"/>
      <c r="AFM225" s="125"/>
      <c r="AFN225" s="125"/>
      <c r="AFO225" s="125"/>
      <c r="AFP225" s="125"/>
      <c r="AFQ225" s="125"/>
      <c r="AFR225" s="125"/>
      <c r="AFS225" s="125"/>
      <c r="AFT225" s="125"/>
      <c r="AFU225" s="125"/>
      <c r="AFV225" s="125"/>
      <c r="AFW225" s="125"/>
      <c r="AFX225" s="125"/>
      <c r="AFY225" s="125"/>
      <c r="AFZ225" s="125"/>
      <c r="AGA225" s="125"/>
      <c r="AGB225" s="125"/>
      <c r="AGC225" s="125"/>
      <c r="AGD225" s="125"/>
      <c r="AGE225" s="125"/>
      <c r="AGF225" s="125"/>
      <c r="AGG225" s="125"/>
      <c r="AGH225" s="125"/>
      <c r="AGI225" s="125"/>
      <c r="AGJ225" s="125"/>
      <c r="AGK225" s="125"/>
      <c r="AGL225" s="125"/>
      <c r="AGM225" s="125"/>
      <c r="AGN225" s="125"/>
      <c r="AGO225" s="125"/>
      <c r="AGP225" s="125"/>
      <c r="AGQ225" s="125"/>
      <c r="AGR225" s="125"/>
      <c r="AGS225" s="125"/>
      <c r="AGT225" s="125"/>
      <c r="AGU225" s="125"/>
      <c r="AGV225" s="125"/>
      <c r="AGW225" s="125"/>
      <c r="AGX225" s="125"/>
      <c r="AGY225" s="125"/>
      <c r="AGZ225" s="125"/>
      <c r="AHA225" s="125"/>
      <c r="AHB225" s="125"/>
      <c r="AHC225" s="125"/>
      <c r="AHD225" s="125"/>
      <c r="AHE225" s="125"/>
      <c r="AHF225" s="125"/>
      <c r="AHG225" s="125"/>
      <c r="AHH225" s="125"/>
      <c r="AHI225" s="125"/>
      <c r="AHJ225" s="125"/>
      <c r="AHK225" s="125"/>
      <c r="AHL225" s="125"/>
      <c r="AHM225" s="125"/>
      <c r="AHN225" s="125"/>
      <c r="AHO225" s="125"/>
      <c r="AHP225" s="125"/>
      <c r="AHQ225" s="125"/>
      <c r="AHR225" s="125"/>
      <c r="AHS225" s="125"/>
      <c r="AHT225" s="125"/>
      <c r="AHU225" s="125"/>
      <c r="AHV225" s="125"/>
      <c r="AHW225" s="125"/>
      <c r="AHX225" s="125"/>
      <c r="AHY225" s="125"/>
      <c r="AHZ225" s="125"/>
      <c r="AIA225" s="125"/>
      <c r="AIB225" s="125"/>
      <c r="AIC225" s="125"/>
      <c r="AID225" s="125"/>
      <c r="AIE225" s="125"/>
      <c r="AIF225" s="125"/>
      <c r="AIG225" s="125"/>
      <c r="AIH225" s="125"/>
      <c r="AII225" s="125"/>
      <c r="AIJ225" s="125"/>
      <c r="AIK225" s="125"/>
      <c r="AIL225" s="125"/>
      <c r="AIM225" s="125"/>
      <c r="AIN225" s="125"/>
      <c r="AIO225" s="125"/>
      <c r="AIP225" s="125"/>
      <c r="AIQ225" s="125"/>
      <c r="AIR225" s="125"/>
      <c r="AIS225" s="125"/>
      <c r="AIT225" s="125"/>
      <c r="AIU225" s="125"/>
      <c r="AIV225" s="125"/>
      <c r="AIW225" s="125"/>
      <c r="AIX225" s="125"/>
      <c r="AIY225" s="125"/>
      <c r="AIZ225" s="125"/>
      <c r="AJA225" s="125"/>
      <c r="AJB225" s="125"/>
      <c r="AJC225" s="125"/>
      <c r="AJD225" s="125"/>
      <c r="AJE225" s="125"/>
      <c r="AJF225" s="125"/>
      <c r="AJG225" s="125"/>
      <c r="AJH225" s="125"/>
      <c r="AJI225" s="125"/>
      <c r="AJJ225" s="125"/>
      <c r="AJK225" s="125"/>
      <c r="AJL225" s="125"/>
      <c r="AJM225" s="125"/>
      <c r="AJN225" s="125"/>
      <c r="AJO225" s="125"/>
      <c r="AJP225" s="125"/>
      <c r="AJQ225" s="125"/>
      <c r="AJR225" s="125"/>
      <c r="AJS225" s="125"/>
      <c r="AJT225" s="125"/>
      <c r="AJU225" s="125"/>
      <c r="AJV225" s="125"/>
      <c r="AJW225" s="125"/>
      <c r="AJX225" s="125"/>
      <c r="AJY225" s="125"/>
      <c r="AJZ225" s="125"/>
      <c r="AKA225" s="125"/>
      <c r="AKB225" s="125"/>
      <c r="AKC225" s="125"/>
      <c r="AKD225" s="125"/>
      <c r="AKE225" s="125"/>
      <c r="AKF225" s="125"/>
      <c r="AKG225" s="125"/>
      <c r="AKH225" s="125"/>
      <c r="AKI225" s="125"/>
      <c r="AKJ225" s="125"/>
      <c r="AKK225" s="125"/>
      <c r="AKL225" s="125"/>
      <c r="AKM225" s="125"/>
      <c r="AKN225" s="125"/>
      <c r="AKO225" s="125"/>
      <c r="AKP225" s="125"/>
      <c r="AKQ225" s="125"/>
      <c r="AKR225" s="125"/>
      <c r="AKS225" s="125"/>
      <c r="AKT225" s="125"/>
      <c r="AKU225" s="125"/>
      <c r="AKV225" s="125"/>
      <c r="AKW225" s="125"/>
      <c r="AKX225" s="125"/>
      <c r="AKY225" s="125"/>
      <c r="AKZ225" s="125"/>
      <c r="ALA225" s="125"/>
      <c r="ALB225" s="125"/>
      <c r="ALC225" s="125"/>
      <c r="ALD225" s="125"/>
      <c r="ALE225" s="125"/>
      <c r="ALF225" s="125"/>
      <c r="ALG225" s="125"/>
      <c r="ALH225" s="125"/>
      <c r="ALI225" s="125"/>
      <c r="ALJ225" s="125"/>
      <c r="ALK225" s="125"/>
      <c r="ALL225" s="125"/>
      <c r="ALM225" s="125"/>
      <c r="ALN225" s="125"/>
      <c r="ALO225" s="125"/>
      <c r="ALP225" s="125"/>
      <c r="ALQ225" s="125"/>
      <c r="ALR225" s="125"/>
      <c r="ALS225" s="125"/>
      <c r="ALT225" s="125"/>
      <c r="ALU225" s="125"/>
      <c r="ALV225" s="125"/>
      <c r="ALW225" s="125"/>
      <c r="ALX225" s="125"/>
    </row>
    <row r="226" spans="1:1012" x14ac:dyDescent="0.2">
      <c r="A226" s="388" t="s">
        <v>56</v>
      </c>
      <c r="B226" s="389" t="s">
        <v>395</v>
      </c>
      <c r="C226" s="392"/>
      <c r="D226" s="392"/>
      <c r="E226" s="395"/>
      <c r="F226" s="392"/>
      <c r="G226" s="395"/>
      <c r="H226" s="392"/>
      <c r="I226" s="395"/>
      <c r="J226" s="392"/>
      <c r="K226" s="392"/>
      <c r="L226" s="395">
        <v>1</v>
      </c>
      <c r="M226" s="394"/>
      <c r="N226" s="762"/>
      <c r="O226" s="395"/>
      <c r="P226" s="395"/>
      <c r="Q226" s="625"/>
      <c r="R226" s="675"/>
      <c r="S226" s="675"/>
      <c r="T226" s="625"/>
      <c r="U226" s="763"/>
      <c r="V226" s="765"/>
      <c r="W226" s="161"/>
    </row>
    <row r="227" spans="1:1012" x14ac:dyDescent="0.2">
      <c r="A227" s="773" t="s">
        <v>47</v>
      </c>
      <c r="B227" s="774" t="s">
        <v>945</v>
      </c>
      <c r="C227" s="157"/>
      <c r="D227" s="157"/>
      <c r="E227" s="156"/>
      <c r="F227" s="157"/>
      <c r="G227" s="156"/>
      <c r="H227" s="157"/>
      <c r="I227" s="156"/>
      <c r="J227" s="157"/>
      <c r="K227" s="157"/>
      <c r="L227" s="156">
        <v>1</v>
      </c>
      <c r="M227" s="159"/>
      <c r="N227" s="742"/>
      <c r="O227" s="156"/>
      <c r="P227" s="156"/>
      <c r="Q227" s="159"/>
      <c r="R227" s="213"/>
      <c r="S227" s="213"/>
      <c r="T227" s="159"/>
      <c r="U227" s="682"/>
      <c r="V227" s="766"/>
      <c r="W227" s="161"/>
    </row>
    <row r="228" spans="1:1012" x14ac:dyDescent="0.2">
      <c r="A228" s="397" t="s">
        <v>57</v>
      </c>
      <c r="B228" s="155" t="s">
        <v>984</v>
      </c>
      <c r="C228" s="157"/>
      <c r="D228" s="157"/>
      <c r="E228" s="156"/>
      <c r="F228" s="157"/>
      <c r="G228" s="156"/>
      <c r="H228" s="157"/>
      <c r="I228" s="156"/>
      <c r="J228" s="157"/>
      <c r="K228" s="157"/>
      <c r="L228" s="156">
        <v>1</v>
      </c>
      <c r="M228" s="159"/>
      <c r="N228" s="742"/>
      <c r="O228" s="156"/>
      <c r="P228" s="156"/>
      <c r="Q228" s="159"/>
      <c r="R228" s="213"/>
      <c r="S228" s="213"/>
      <c r="T228" s="159"/>
      <c r="U228" s="682"/>
      <c r="V228" s="766"/>
      <c r="W228" s="161"/>
    </row>
    <row r="229" spans="1:1012" x14ac:dyDescent="0.2">
      <c r="A229" s="397" t="s">
        <v>1031</v>
      </c>
      <c r="B229" s="155" t="s">
        <v>550</v>
      </c>
      <c r="C229" s="157"/>
      <c r="D229" s="157"/>
      <c r="E229" s="156"/>
      <c r="F229" s="157"/>
      <c r="G229" s="156"/>
      <c r="H229" s="157"/>
      <c r="I229" s="156"/>
      <c r="J229" s="157"/>
      <c r="K229" s="157"/>
      <c r="L229" s="156"/>
      <c r="M229" s="159"/>
      <c r="N229" s="742"/>
      <c r="O229" s="156"/>
      <c r="P229" s="156">
        <v>1</v>
      </c>
      <c r="Q229" s="696"/>
      <c r="R229" s="213"/>
      <c r="S229" s="213"/>
      <c r="T229" s="696"/>
      <c r="U229" s="682"/>
      <c r="V229" s="766"/>
      <c r="W229" s="161"/>
    </row>
    <row r="230" spans="1:1012" x14ac:dyDescent="0.2">
      <c r="A230" s="397" t="s">
        <v>180</v>
      </c>
      <c r="B230" s="155" t="s">
        <v>393</v>
      </c>
      <c r="C230" s="157"/>
      <c r="D230" s="157"/>
      <c r="E230" s="156"/>
      <c r="F230" s="157"/>
      <c r="G230" s="156"/>
      <c r="H230" s="157"/>
      <c r="I230" s="156"/>
      <c r="J230" s="157"/>
      <c r="K230" s="157"/>
      <c r="L230" s="156"/>
      <c r="M230" s="159"/>
      <c r="N230" s="742"/>
      <c r="O230" s="156"/>
      <c r="P230" s="156">
        <v>2</v>
      </c>
      <c r="Q230" s="159"/>
      <c r="R230" s="213"/>
      <c r="S230" s="213">
        <v>4</v>
      </c>
      <c r="T230" s="159"/>
      <c r="U230" s="682"/>
      <c r="V230" s="766"/>
      <c r="W230" s="161"/>
    </row>
    <row r="231" spans="1:1012" x14ac:dyDescent="0.2">
      <c r="A231" s="397" t="s">
        <v>1029</v>
      </c>
      <c r="B231" s="155" t="s">
        <v>1113</v>
      </c>
      <c r="C231" s="157"/>
      <c r="D231" s="157"/>
      <c r="E231" s="156"/>
      <c r="F231" s="157"/>
      <c r="G231" s="156"/>
      <c r="H231" s="157"/>
      <c r="I231" s="156"/>
      <c r="J231" s="157"/>
      <c r="K231" s="157"/>
      <c r="L231" s="156"/>
      <c r="M231" s="159"/>
      <c r="N231" s="742"/>
      <c r="O231" s="156"/>
      <c r="P231" s="156">
        <v>2</v>
      </c>
      <c r="Q231" s="696"/>
      <c r="R231" s="213"/>
      <c r="S231" s="213">
        <v>1</v>
      </c>
      <c r="T231" s="696"/>
      <c r="U231" s="682"/>
      <c r="V231" s="766"/>
      <c r="W231" s="161"/>
    </row>
    <row r="232" spans="1:1012" x14ac:dyDescent="0.2">
      <c r="A232" s="417" t="s">
        <v>63</v>
      </c>
      <c r="B232" s="418" t="s">
        <v>396</v>
      </c>
      <c r="C232" s="646"/>
      <c r="D232" s="646"/>
      <c r="E232" s="213"/>
      <c r="F232" s="646"/>
      <c r="G232" s="213"/>
      <c r="H232" s="646"/>
      <c r="I232" s="213"/>
      <c r="J232" s="646"/>
      <c r="K232" s="157"/>
      <c r="L232" s="156"/>
      <c r="M232" s="159"/>
      <c r="N232" s="742"/>
      <c r="O232" s="156"/>
      <c r="P232" s="156"/>
      <c r="Q232" s="159"/>
      <c r="R232" s="213"/>
      <c r="S232" s="213">
        <v>1</v>
      </c>
      <c r="T232" s="159"/>
      <c r="U232" s="682"/>
      <c r="V232" s="766"/>
      <c r="W232" s="161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  <c r="AU232" s="125"/>
      <c r="AV232" s="125"/>
      <c r="AW232" s="125"/>
      <c r="AX232" s="125"/>
      <c r="AY232" s="125"/>
      <c r="AZ232" s="125"/>
      <c r="BA232" s="125"/>
      <c r="BB232" s="125"/>
      <c r="BC232" s="125"/>
      <c r="BD232" s="125"/>
      <c r="BE232" s="125"/>
      <c r="BF232" s="125"/>
      <c r="BG232" s="125"/>
      <c r="BH232" s="125"/>
      <c r="BI232" s="125"/>
      <c r="BJ232" s="125"/>
      <c r="BK232" s="125"/>
      <c r="BL232" s="125"/>
      <c r="BM232" s="125"/>
      <c r="BN232" s="125"/>
      <c r="BO232" s="125"/>
      <c r="BP232" s="125"/>
      <c r="BQ232" s="125"/>
      <c r="BR232" s="125"/>
      <c r="BS232" s="125"/>
      <c r="BT232" s="125"/>
      <c r="BU232" s="125"/>
      <c r="BV232" s="125"/>
      <c r="BW232" s="125"/>
      <c r="BX232" s="125"/>
      <c r="BY232" s="125"/>
      <c r="BZ232" s="125"/>
      <c r="CA232" s="125"/>
      <c r="CB232" s="125"/>
      <c r="CC232" s="125"/>
      <c r="CD232" s="125"/>
      <c r="CE232" s="125"/>
      <c r="CF232" s="125"/>
      <c r="CG232" s="125"/>
      <c r="CH232" s="125"/>
      <c r="CI232" s="125"/>
      <c r="CJ232" s="125"/>
      <c r="CK232" s="125"/>
      <c r="CL232" s="125"/>
      <c r="CM232" s="125"/>
      <c r="CN232" s="125"/>
      <c r="CO232" s="125"/>
      <c r="CP232" s="125"/>
      <c r="CQ232" s="125"/>
      <c r="CR232" s="125"/>
      <c r="CS232" s="125"/>
      <c r="CT232" s="125"/>
      <c r="CU232" s="125"/>
      <c r="CV232" s="125"/>
      <c r="CW232" s="125"/>
      <c r="CX232" s="125"/>
      <c r="CY232" s="125"/>
      <c r="CZ232" s="125"/>
      <c r="DA232" s="125"/>
      <c r="DB232" s="125"/>
      <c r="DC232" s="125"/>
      <c r="DD232" s="125"/>
      <c r="DE232" s="125"/>
      <c r="DF232" s="125"/>
      <c r="DG232" s="125"/>
      <c r="DH232" s="125"/>
      <c r="DI232" s="125"/>
      <c r="DJ232" s="125"/>
      <c r="DK232" s="125"/>
      <c r="DL232" s="125"/>
      <c r="DM232" s="125"/>
      <c r="DN232" s="125"/>
      <c r="DO232" s="125"/>
      <c r="DP232" s="125"/>
      <c r="DQ232" s="125"/>
      <c r="DR232" s="125"/>
      <c r="DS232" s="125"/>
      <c r="DT232" s="125"/>
      <c r="DU232" s="125"/>
      <c r="DV232" s="125"/>
      <c r="DW232" s="125"/>
      <c r="DX232" s="125"/>
      <c r="DY232" s="125"/>
      <c r="DZ232" s="125"/>
      <c r="EA232" s="125"/>
      <c r="EB232" s="125"/>
      <c r="EC232" s="125"/>
      <c r="ED232" s="125"/>
      <c r="EE232" s="125"/>
      <c r="EF232" s="125"/>
      <c r="EG232" s="125"/>
      <c r="EH232" s="125"/>
      <c r="EI232" s="125"/>
      <c r="EJ232" s="125"/>
      <c r="EK232" s="125"/>
      <c r="EL232" s="125"/>
      <c r="EM232" s="125"/>
      <c r="EN232" s="125"/>
      <c r="EO232" s="125"/>
      <c r="EP232" s="125"/>
      <c r="EQ232" s="125"/>
      <c r="ER232" s="125"/>
      <c r="ES232" s="125"/>
      <c r="ET232" s="125"/>
      <c r="EU232" s="125"/>
      <c r="EV232" s="125"/>
      <c r="EW232" s="125"/>
      <c r="EX232" s="125"/>
      <c r="EY232" s="125"/>
      <c r="EZ232" s="125"/>
      <c r="FA232" s="125"/>
      <c r="FB232" s="125"/>
      <c r="FC232" s="125"/>
      <c r="FD232" s="125"/>
      <c r="FE232" s="125"/>
      <c r="FF232" s="125"/>
      <c r="FG232" s="125"/>
      <c r="FH232" s="125"/>
      <c r="FI232" s="125"/>
      <c r="FJ232" s="125"/>
      <c r="FK232" s="125"/>
      <c r="FL232" s="125"/>
      <c r="FM232" s="125"/>
      <c r="FN232" s="125"/>
      <c r="FO232" s="125"/>
      <c r="FP232" s="125"/>
      <c r="FQ232" s="125"/>
      <c r="FR232" s="125"/>
      <c r="FS232" s="125"/>
      <c r="FT232" s="125"/>
      <c r="FU232" s="125"/>
      <c r="FV232" s="125"/>
      <c r="FW232" s="125"/>
      <c r="FX232" s="125"/>
      <c r="FY232" s="125"/>
      <c r="FZ232" s="125"/>
      <c r="GA232" s="125"/>
      <c r="GB232" s="125"/>
      <c r="GC232" s="125"/>
      <c r="GD232" s="125"/>
      <c r="GE232" s="125"/>
      <c r="GF232" s="125"/>
      <c r="GG232" s="125"/>
      <c r="GH232" s="125"/>
      <c r="GI232" s="125"/>
      <c r="GJ232" s="125"/>
      <c r="GK232" s="125"/>
      <c r="GL232" s="125"/>
      <c r="GM232" s="125"/>
      <c r="GN232" s="125"/>
      <c r="GO232" s="125"/>
      <c r="GP232" s="125"/>
      <c r="GQ232" s="125"/>
      <c r="GR232" s="125"/>
      <c r="GS232" s="125"/>
      <c r="GT232" s="125"/>
      <c r="GU232" s="125"/>
      <c r="GV232" s="125"/>
      <c r="GW232" s="125"/>
      <c r="GX232" s="125"/>
      <c r="GY232" s="125"/>
      <c r="GZ232" s="125"/>
      <c r="HA232" s="125"/>
      <c r="HB232" s="125"/>
      <c r="HC232" s="125"/>
      <c r="HD232" s="125"/>
      <c r="HE232" s="125"/>
      <c r="HF232" s="125"/>
      <c r="HG232" s="125"/>
      <c r="HH232" s="125"/>
      <c r="HI232" s="125"/>
      <c r="HJ232" s="125"/>
      <c r="HK232" s="125"/>
      <c r="HL232" s="125"/>
      <c r="HM232" s="125"/>
      <c r="HN232" s="125"/>
      <c r="HO232" s="125"/>
      <c r="HP232" s="125"/>
      <c r="HQ232" s="125"/>
      <c r="HR232" s="125"/>
      <c r="HS232" s="125"/>
      <c r="HT232" s="125"/>
      <c r="HU232" s="125"/>
      <c r="HV232" s="125"/>
      <c r="HW232" s="125"/>
      <c r="HX232" s="125"/>
      <c r="HY232" s="125"/>
      <c r="HZ232" s="125"/>
      <c r="IA232" s="125"/>
      <c r="IB232" s="125"/>
      <c r="IC232" s="125"/>
      <c r="ID232" s="125"/>
      <c r="IE232" s="125"/>
      <c r="IF232" s="125"/>
      <c r="IG232" s="125"/>
      <c r="IH232" s="125"/>
      <c r="II232" s="125"/>
      <c r="IJ232" s="125"/>
      <c r="IK232" s="125"/>
      <c r="IL232" s="125"/>
      <c r="IM232" s="125"/>
      <c r="IN232" s="125"/>
      <c r="IO232" s="125"/>
      <c r="IP232" s="125"/>
      <c r="IQ232" s="125"/>
      <c r="IR232" s="125"/>
      <c r="IS232" s="125"/>
      <c r="IT232" s="125"/>
      <c r="IU232" s="125"/>
      <c r="IV232" s="125"/>
      <c r="IW232" s="125"/>
      <c r="IX232" s="125"/>
      <c r="IY232" s="125"/>
      <c r="IZ232" s="125"/>
      <c r="JA232" s="125"/>
      <c r="JB232" s="125"/>
      <c r="JC232" s="125"/>
      <c r="JD232" s="125"/>
      <c r="JE232" s="125"/>
      <c r="JF232" s="125"/>
      <c r="JG232" s="125"/>
      <c r="JH232" s="125"/>
      <c r="JI232" s="125"/>
      <c r="JJ232" s="125"/>
      <c r="JK232" s="125"/>
      <c r="JL232" s="125"/>
      <c r="JM232" s="125"/>
      <c r="JN232" s="125"/>
      <c r="JO232" s="125"/>
      <c r="JP232" s="125"/>
      <c r="JQ232" s="125"/>
      <c r="JR232" s="125"/>
      <c r="JS232" s="125"/>
      <c r="JT232" s="125"/>
      <c r="JU232" s="125"/>
      <c r="JV232" s="125"/>
      <c r="JW232" s="125"/>
      <c r="JX232" s="125"/>
      <c r="JY232" s="125"/>
      <c r="JZ232" s="125"/>
      <c r="KA232" s="125"/>
      <c r="KB232" s="125"/>
      <c r="KC232" s="125"/>
      <c r="KD232" s="125"/>
      <c r="KE232" s="125"/>
      <c r="KF232" s="125"/>
      <c r="KG232" s="125"/>
      <c r="KH232" s="125"/>
      <c r="KI232" s="125"/>
      <c r="KJ232" s="125"/>
      <c r="KK232" s="125"/>
      <c r="KL232" s="125"/>
      <c r="KM232" s="125"/>
      <c r="KN232" s="125"/>
      <c r="KO232" s="125"/>
      <c r="KP232" s="125"/>
      <c r="KQ232" s="125"/>
      <c r="KR232" s="125"/>
      <c r="KS232" s="125"/>
      <c r="KT232" s="125"/>
      <c r="KU232" s="125"/>
      <c r="KV232" s="125"/>
      <c r="KW232" s="125"/>
      <c r="KX232" s="125"/>
      <c r="KY232" s="125"/>
      <c r="KZ232" s="125"/>
      <c r="LA232" s="125"/>
      <c r="LB232" s="125"/>
      <c r="LC232" s="125"/>
      <c r="LD232" s="125"/>
      <c r="LE232" s="125"/>
      <c r="LF232" s="125"/>
      <c r="LG232" s="125"/>
      <c r="LH232" s="125"/>
      <c r="LI232" s="125"/>
      <c r="LJ232" s="125"/>
      <c r="LK232" s="125"/>
      <c r="LL232" s="125"/>
      <c r="LM232" s="125"/>
      <c r="LN232" s="125"/>
      <c r="LO232" s="125"/>
      <c r="LP232" s="125"/>
      <c r="LQ232" s="125"/>
      <c r="LR232" s="125"/>
      <c r="LS232" s="125"/>
      <c r="LT232" s="125"/>
      <c r="LU232" s="125"/>
      <c r="LV232" s="125"/>
      <c r="LW232" s="125"/>
      <c r="LX232" s="125"/>
      <c r="LY232" s="125"/>
      <c r="LZ232" s="125"/>
      <c r="MA232" s="125"/>
      <c r="MB232" s="125"/>
      <c r="MC232" s="125"/>
      <c r="MD232" s="125"/>
      <c r="ME232" s="125"/>
      <c r="MF232" s="125"/>
      <c r="MG232" s="125"/>
      <c r="MH232" s="125"/>
      <c r="MI232" s="125"/>
      <c r="MJ232" s="125"/>
      <c r="MK232" s="125"/>
      <c r="ML232" s="125"/>
      <c r="MM232" s="125"/>
      <c r="MN232" s="125"/>
      <c r="MO232" s="125"/>
      <c r="MP232" s="125"/>
      <c r="MQ232" s="125"/>
      <c r="MR232" s="125"/>
      <c r="MS232" s="125"/>
      <c r="MT232" s="125"/>
      <c r="MU232" s="125"/>
      <c r="MV232" s="125"/>
      <c r="MW232" s="125"/>
      <c r="MX232" s="125"/>
      <c r="MY232" s="125"/>
      <c r="MZ232" s="125"/>
      <c r="NA232" s="125"/>
      <c r="NB232" s="125"/>
      <c r="NC232" s="125"/>
      <c r="ND232" s="125"/>
      <c r="NE232" s="125"/>
      <c r="NF232" s="125"/>
      <c r="NG232" s="125"/>
      <c r="NH232" s="125"/>
      <c r="NI232" s="125"/>
      <c r="NJ232" s="125"/>
      <c r="NK232" s="125"/>
      <c r="NL232" s="125"/>
      <c r="NM232" s="125"/>
      <c r="NN232" s="125"/>
      <c r="NO232" s="125"/>
      <c r="NP232" s="125"/>
      <c r="NQ232" s="125"/>
      <c r="NR232" s="125"/>
      <c r="NS232" s="125"/>
      <c r="NT232" s="125"/>
      <c r="NU232" s="125"/>
      <c r="NV232" s="125"/>
      <c r="NW232" s="125"/>
      <c r="NX232" s="125"/>
      <c r="NY232" s="125"/>
      <c r="NZ232" s="125"/>
      <c r="OA232" s="125"/>
      <c r="OB232" s="125"/>
      <c r="OC232" s="125"/>
      <c r="OD232" s="125"/>
      <c r="OE232" s="125"/>
      <c r="OF232" s="125"/>
      <c r="OG232" s="125"/>
      <c r="OH232" s="125"/>
      <c r="OI232" s="125"/>
      <c r="OJ232" s="125"/>
      <c r="OK232" s="125"/>
      <c r="OL232" s="125"/>
      <c r="OM232" s="125"/>
      <c r="ON232" s="125"/>
      <c r="OO232" s="125"/>
      <c r="OP232" s="125"/>
      <c r="OQ232" s="125"/>
      <c r="OR232" s="125"/>
      <c r="OS232" s="125"/>
      <c r="OT232" s="125"/>
      <c r="OU232" s="125"/>
      <c r="OV232" s="125"/>
      <c r="OW232" s="125"/>
      <c r="OX232" s="125"/>
      <c r="OY232" s="125"/>
      <c r="OZ232" s="125"/>
      <c r="PA232" s="125"/>
      <c r="PB232" s="125"/>
      <c r="PC232" s="125"/>
      <c r="PD232" s="125"/>
      <c r="PE232" s="125"/>
      <c r="PF232" s="125"/>
      <c r="PG232" s="125"/>
      <c r="PH232" s="125"/>
      <c r="PI232" s="125"/>
      <c r="PJ232" s="125"/>
      <c r="PK232" s="125"/>
      <c r="PL232" s="125"/>
      <c r="PM232" s="125"/>
      <c r="PN232" s="125"/>
      <c r="PO232" s="125"/>
      <c r="PP232" s="125"/>
      <c r="PQ232" s="125"/>
      <c r="PR232" s="125"/>
      <c r="PS232" s="125"/>
      <c r="PT232" s="125"/>
      <c r="PU232" s="125"/>
      <c r="PV232" s="125"/>
      <c r="PW232" s="125"/>
      <c r="PX232" s="125"/>
      <c r="PY232" s="125"/>
      <c r="PZ232" s="125"/>
      <c r="QA232" s="125"/>
      <c r="QB232" s="125"/>
      <c r="QC232" s="125"/>
      <c r="QD232" s="125"/>
      <c r="QE232" s="125"/>
      <c r="QF232" s="125"/>
      <c r="QG232" s="125"/>
      <c r="QH232" s="125"/>
      <c r="QI232" s="125"/>
      <c r="QJ232" s="125"/>
      <c r="QK232" s="125"/>
      <c r="QL232" s="125"/>
      <c r="QM232" s="125"/>
      <c r="QN232" s="125"/>
      <c r="QO232" s="125"/>
      <c r="QP232" s="125"/>
      <c r="QQ232" s="125"/>
      <c r="QR232" s="125"/>
      <c r="QS232" s="125"/>
      <c r="QT232" s="125"/>
      <c r="QU232" s="125"/>
      <c r="QV232" s="125"/>
      <c r="QW232" s="125"/>
      <c r="QX232" s="125"/>
      <c r="QY232" s="125"/>
      <c r="QZ232" s="125"/>
      <c r="RA232" s="125"/>
      <c r="RB232" s="125"/>
      <c r="RC232" s="125"/>
      <c r="RD232" s="125"/>
      <c r="RE232" s="125"/>
      <c r="RF232" s="125"/>
      <c r="RG232" s="125"/>
      <c r="RH232" s="125"/>
      <c r="RI232" s="125"/>
      <c r="RJ232" s="125"/>
      <c r="RK232" s="125"/>
      <c r="RL232" s="125"/>
      <c r="RM232" s="125"/>
      <c r="RN232" s="125"/>
      <c r="RO232" s="125"/>
      <c r="RP232" s="125"/>
      <c r="RQ232" s="125"/>
      <c r="RR232" s="125"/>
      <c r="RS232" s="125"/>
      <c r="RT232" s="125"/>
      <c r="RU232" s="125"/>
      <c r="RV232" s="125"/>
      <c r="RW232" s="125"/>
      <c r="RX232" s="125"/>
      <c r="RY232" s="125"/>
      <c r="RZ232" s="125"/>
      <c r="SA232" s="125"/>
      <c r="SB232" s="125"/>
      <c r="SC232" s="125"/>
      <c r="SD232" s="125"/>
      <c r="SE232" s="125"/>
      <c r="SF232" s="125"/>
      <c r="SG232" s="125"/>
      <c r="SH232" s="125"/>
      <c r="SI232" s="125"/>
      <c r="SJ232" s="125"/>
      <c r="SK232" s="125"/>
      <c r="SL232" s="125"/>
      <c r="SM232" s="125"/>
      <c r="SN232" s="125"/>
      <c r="SO232" s="125"/>
      <c r="SP232" s="125"/>
      <c r="SQ232" s="125"/>
      <c r="SR232" s="125"/>
      <c r="SS232" s="125"/>
      <c r="ST232" s="125"/>
      <c r="SU232" s="125"/>
      <c r="SV232" s="125"/>
      <c r="SW232" s="125"/>
      <c r="SX232" s="125"/>
      <c r="SY232" s="125"/>
      <c r="SZ232" s="125"/>
      <c r="TA232" s="125"/>
      <c r="TB232" s="125"/>
      <c r="TC232" s="125"/>
      <c r="TD232" s="125"/>
      <c r="TE232" s="125"/>
      <c r="TF232" s="125"/>
      <c r="TG232" s="125"/>
      <c r="TH232" s="125"/>
      <c r="TI232" s="125"/>
      <c r="TJ232" s="125"/>
      <c r="TK232" s="125"/>
      <c r="TL232" s="125"/>
      <c r="TM232" s="125"/>
      <c r="TN232" s="125"/>
      <c r="TO232" s="125"/>
      <c r="TP232" s="125"/>
      <c r="TQ232" s="125"/>
      <c r="TR232" s="125"/>
      <c r="TS232" s="125"/>
      <c r="TT232" s="125"/>
      <c r="TU232" s="125"/>
      <c r="TV232" s="125"/>
      <c r="TW232" s="125"/>
      <c r="TX232" s="125"/>
      <c r="TY232" s="125"/>
      <c r="TZ232" s="125"/>
      <c r="UA232" s="125"/>
      <c r="UB232" s="125"/>
      <c r="UC232" s="125"/>
      <c r="UD232" s="125"/>
      <c r="UE232" s="125"/>
      <c r="UF232" s="125"/>
      <c r="UG232" s="125"/>
      <c r="UH232" s="125"/>
      <c r="UI232" s="125"/>
      <c r="UJ232" s="125"/>
      <c r="UK232" s="125"/>
      <c r="UL232" s="125"/>
      <c r="UM232" s="125"/>
      <c r="UN232" s="125"/>
      <c r="UO232" s="125"/>
      <c r="UP232" s="125"/>
      <c r="UQ232" s="125"/>
      <c r="UR232" s="125"/>
      <c r="US232" s="125"/>
      <c r="UT232" s="125"/>
      <c r="UU232" s="125"/>
      <c r="UV232" s="125"/>
      <c r="UW232" s="125"/>
      <c r="UX232" s="125"/>
      <c r="UY232" s="125"/>
      <c r="UZ232" s="125"/>
      <c r="VA232" s="125"/>
      <c r="VB232" s="125"/>
      <c r="VC232" s="125"/>
      <c r="VD232" s="125"/>
      <c r="VE232" s="125"/>
      <c r="VF232" s="125"/>
      <c r="VG232" s="125"/>
      <c r="VH232" s="125"/>
      <c r="VI232" s="125"/>
      <c r="VJ232" s="125"/>
      <c r="VK232" s="125"/>
      <c r="VL232" s="125"/>
      <c r="VM232" s="125"/>
      <c r="VN232" s="125"/>
      <c r="VO232" s="125"/>
      <c r="VP232" s="125"/>
      <c r="VQ232" s="125"/>
      <c r="VR232" s="125"/>
      <c r="VS232" s="125"/>
      <c r="VT232" s="125"/>
      <c r="VU232" s="125"/>
      <c r="VV232" s="125"/>
      <c r="VW232" s="125"/>
      <c r="VX232" s="125"/>
      <c r="VY232" s="125"/>
      <c r="VZ232" s="125"/>
      <c r="WA232" s="125"/>
      <c r="WB232" s="125"/>
      <c r="WC232" s="125"/>
      <c r="WD232" s="125"/>
      <c r="WE232" s="125"/>
      <c r="WF232" s="125"/>
      <c r="WG232" s="125"/>
      <c r="WH232" s="125"/>
      <c r="WI232" s="125"/>
      <c r="WJ232" s="125"/>
      <c r="WK232" s="125"/>
      <c r="WL232" s="125"/>
      <c r="WM232" s="125"/>
      <c r="WN232" s="125"/>
      <c r="WO232" s="125"/>
      <c r="WP232" s="125"/>
      <c r="WQ232" s="125"/>
      <c r="WR232" s="125"/>
      <c r="WS232" s="125"/>
      <c r="WT232" s="125"/>
      <c r="WU232" s="125"/>
      <c r="WV232" s="125"/>
      <c r="WW232" s="125"/>
      <c r="WX232" s="125"/>
      <c r="WY232" s="125"/>
      <c r="WZ232" s="125"/>
      <c r="XA232" s="125"/>
      <c r="XB232" s="125"/>
      <c r="XC232" s="125"/>
      <c r="XD232" s="125"/>
      <c r="XE232" s="125"/>
      <c r="XF232" s="125"/>
      <c r="XG232" s="125"/>
      <c r="XH232" s="125"/>
      <c r="XI232" s="125"/>
      <c r="XJ232" s="125"/>
      <c r="XK232" s="125"/>
      <c r="XL232" s="125"/>
      <c r="XM232" s="125"/>
      <c r="XN232" s="125"/>
      <c r="XO232" s="125"/>
      <c r="XP232" s="125"/>
      <c r="XQ232" s="125"/>
      <c r="XR232" s="125"/>
      <c r="XS232" s="125"/>
      <c r="XT232" s="125"/>
      <c r="XU232" s="125"/>
      <c r="XV232" s="125"/>
      <c r="XW232" s="125"/>
      <c r="XX232" s="125"/>
      <c r="XY232" s="125"/>
      <c r="XZ232" s="125"/>
      <c r="YA232" s="125"/>
      <c r="YB232" s="125"/>
      <c r="YC232" s="125"/>
      <c r="YD232" s="125"/>
      <c r="YE232" s="125"/>
      <c r="YF232" s="125"/>
      <c r="YG232" s="125"/>
      <c r="YH232" s="125"/>
      <c r="YI232" s="125"/>
      <c r="YJ232" s="125"/>
      <c r="YK232" s="125"/>
      <c r="YL232" s="125"/>
      <c r="YM232" s="125"/>
      <c r="YN232" s="125"/>
      <c r="YO232" s="125"/>
      <c r="YP232" s="125"/>
      <c r="YQ232" s="125"/>
      <c r="YR232" s="125"/>
      <c r="YS232" s="125"/>
      <c r="YT232" s="125"/>
      <c r="YU232" s="125"/>
      <c r="YV232" s="125"/>
      <c r="YW232" s="125"/>
      <c r="YX232" s="125"/>
      <c r="YY232" s="125"/>
      <c r="YZ232" s="125"/>
      <c r="ZA232" s="125"/>
      <c r="ZB232" s="125"/>
      <c r="ZC232" s="125"/>
      <c r="ZD232" s="125"/>
      <c r="ZE232" s="125"/>
      <c r="ZF232" s="125"/>
      <c r="ZG232" s="125"/>
      <c r="ZH232" s="125"/>
      <c r="ZI232" s="125"/>
      <c r="ZJ232" s="125"/>
      <c r="ZK232" s="125"/>
      <c r="ZL232" s="125"/>
      <c r="ZM232" s="125"/>
      <c r="ZN232" s="125"/>
      <c r="ZO232" s="125"/>
      <c r="ZP232" s="125"/>
      <c r="ZQ232" s="125"/>
      <c r="ZR232" s="125"/>
      <c r="ZS232" s="125"/>
      <c r="ZT232" s="125"/>
      <c r="ZU232" s="125"/>
      <c r="ZV232" s="125"/>
      <c r="ZW232" s="125"/>
      <c r="ZX232" s="125"/>
      <c r="ZY232" s="125"/>
      <c r="ZZ232" s="125"/>
      <c r="AAA232" s="125"/>
      <c r="AAB232" s="125"/>
      <c r="AAC232" s="125"/>
      <c r="AAD232" s="125"/>
      <c r="AAE232" s="125"/>
      <c r="AAF232" s="125"/>
      <c r="AAG232" s="125"/>
      <c r="AAH232" s="125"/>
      <c r="AAI232" s="125"/>
      <c r="AAJ232" s="125"/>
      <c r="AAK232" s="125"/>
      <c r="AAL232" s="125"/>
      <c r="AAM232" s="125"/>
      <c r="AAN232" s="125"/>
      <c r="AAO232" s="125"/>
      <c r="AAP232" s="125"/>
      <c r="AAQ232" s="125"/>
      <c r="AAR232" s="125"/>
      <c r="AAS232" s="125"/>
      <c r="AAT232" s="125"/>
      <c r="AAU232" s="125"/>
      <c r="AAV232" s="125"/>
      <c r="AAW232" s="125"/>
      <c r="AAX232" s="125"/>
      <c r="AAY232" s="125"/>
      <c r="AAZ232" s="125"/>
      <c r="ABA232" s="125"/>
      <c r="ABB232" s="125"/>
      <c r="ABC232" s="125"/>
      <c r="ABD232" s="125"/>
      <c r="ABE232" s="125"/>
      <c r="ABF232" s="125"/>
      <c r="ABG232" s="125"/>
      <c r="ABH232" s="125"/>
      <c r="ABI232" s="125"/>
      <c r="ABJ232" s="125"/>
      <c r="ABK232" s="125"/>
      <c r="ABL232" s="125"/>
      <c r="ABM232" s="125"/>
      <c r="ABN232" s="125"/>
      <c r="ABO232" s="125"/>
      <c r="ABP232" s="125"/>
      <c r="ABQ232" s="125"/>
      <c r="ABR232" s="125"/>
      <c r="ABS232" s="125"/>
      <c r="ABT232" s="125"/>
      <c r="ABU232" s="125"/>
      <c r="ABV232" s="125"/>
      <c r="ABW232" s="125"/>
      <c r="ABX232" s="125"/>
      <c r="ABY232" s="125"/>
      <c r="ABZ232" s="125"/>
      <c r="ACA232" s="125"/>
      <c r="ACB232" s="125"/>
      <c r="ACC232" s="125"/>
      <c r="ACD232" s="125"/>
      <c r="ACE232" s="125"/>
      <c r="ACF232" s="125"/>
      <c r="ACG232" s="125"/>
      <c r="ACH232" s="125"/>
      <c r="ACI232" s="125"/>
      <c r="ACJ232" s="125"/>
      <c r="ACK232" s="125"/>
      <c r="ACL232" s="125"/>
      <c r="ACM232" s="125"/>
      <c r="ACN232" s="125"/>
      <c r="ACO232" s="125"/>
      <c r="ACP232" s="125"/>
      <c r="ACQ232" s="125"/>
      <c r="ACR232" s="125"/>
      <c r="ACS232" s="125"/>
      <c r="ACT232" s="125"/>
      <c r="ACU232" s="125"/>
      <c r="ACV232" s="125"/>
      <c r="ACW232" s="125"/>
      <c r="ACX232" s="125"/>
      <c r="ACY232" s="125"/>
      <c r="ACZ232" s="125"/>
      <c r="ADA232" s="125"/>
      <c r="ADB232" s="125"/>
      <c r="ADC232" s="125"/>
      <c r="ADD232" s="125"/>
      <c r="ADE232" s="125"/>
      <c r="ADF232" s="125"/>
      <c r="ADG232" s="125"/>
      <c r="ADH232" s="125"/>
      <c r="ADI232" s="125"/>
      <c r="ADJ232" s="125"/>
      <c r="ADK232" s="125"/>
      <c r="ADL232" s="125"/>
      <c r="ADM232" s="125"/>
      <c r="ADN232" s="125"/>
      <c r="ADO232" s="125"/>
      <c r="ADP232" s="125"/>
      <c r="ADQ232" s="125"/>
      <c r="ADR232" s="125"/>
      <c r="ADS232" s="125"/>
      <c r="ADT232" s="125"/>
      <c r="ADU232" s="125"/>
      <c r="ADV232" s="125"/>
      <c r="ADW232" s="125"/>
      <c r="ADX232" s="125"/>
      <c r="ADY232" s="125"/>
      <c r="ADZ232" s="125"/>
      <c r="AEA232" s="125"/>
      <c r="AEB232" s="125"/>
      <c r="AEC232" s="125"/>
      <c r="AED232" s="125"/>
      <c r="AEE232" s="125"/>
      <c r="AEF232" s="125"/>
      <c r="AEG232" s="125"/>
      <c r="AEH232" s="125"/>
      <c r="AEI232" s="125"/>
      <c r="AEJ232" s="125"/>
      <c r="AEK232" s="125"/>
      <c r="AEL232" s="125"/>
      <c r="AEM232" s="125"/>
      <c r="AEN232" s="125"/>
      <c r="AEO232" s="125"/>
      <c r="AEP232" s="125"/>
      <c r="AEQ232" s="125"/>
      <c r="AER232" s="125"/>
      <c r="AES232" s="125"/>
      <c r="AET232" s="125"/>
      <c r="AEU232" s="125"/>
      <c r="AEV232" s="125"/>
      <c r="AEW232" s="125"/>
      <c r="AEX232" s="125"/>
      <c r="AEY232" s="125"/>
      <c r="AEZ232" s="125"/>
      <c r="AFA232" s="125"/>
      <c r="AFB232" s="125"/>
      <c r="AFC232" s="125"/>
      <c r="AFD232" s="125"/>
      <c r="AFE232" s="125"/>
      <c r="AFF232" s="125"/>
      <c r="AFG232" s="125"/>
      <c r="AFH232" s="125"/>
      <c r="AFI232" s="125"/>
      <c r="AFJ232" s="125"/>
      <c r="AFK232" s="125"/>
      <c r="AFL232" s="125"/>
      <c r="AFM232" s="125"/>
      <c r="AFN232" s="125"/>
      <c r="AFO232" s="125"/>
      <c r="AFP232" s="125"/>
      <c r="AFQ232" s="125"/>
      <c r="AFR232" s="125"/>
      <c r="AFS232" s="125"/>
      <c r="AFT232" s="125"/>
      <c r="AFU232" s="125"/>
      <c r="AFV232" s="125"/>
      <c r="AFW232" s="125"/>
      <c r="AFX232" s="125"/>
      <c r="AFY232" s="125"/>
      <c r="AFZ232" s="125"/>
      <c r="AGA232" s="125"/>
      <c r="AGB232" s="125"/>
      <c r="AGC232" s="125"/>
      <c r="AGD232" s="125"/>
      <c r="AGE232" s="125"/>
      <c r="AGF232" s="125"/>
      <c r="AGG232" s="125"/>
      <c r="AGH232" s="125"/>
      <c r="AGI232" s="125"/>
      <c r="AGJ232" s="125"/>
      <c r="AGK232" s="125"/>
      <c r="AGL232" s="125"/>
      <c r="AGM232" s="125"/>
      <c r="AGN232" s="125"/>
      <c r="AGO232" s="125"/>
      <c r="AGP232" s="125"/>
      <c r="AGQ232" s="125"/>
      <c r="AGR232" s="125"/>
      <c r="AGS232" s="125"/>
      <c r="AGT232" s="125"/>
      <c r="AGU232" s="125"/>
      <c r="AGV232" s="125"/>
      <c r="AGW232" s="125"/>
      <c r="AGX232" s="125"/>
      <c r="AGY232" s="125"/>
      <c r="AGZ232" s="125"/>
      <c r="AHA232" s="125"/>
      <c r="AHB232" s="125"/>
      <c r="AHC232" s="125"/>
      <c r="AHD232" s="125"/>
      <c r="AHE232" s="125"/>
      <c r="AHF232" s="125"/>
      <c r="AHG232" s="125"/>
      <c r="AHH232" s="125"/>
      <c r="AHI232" s="125"/>
      <c r="AHJ232" s="125"/>
      <c r="AHK232" s="125"/>
      <c r="AHL232" s="125"/>
      <c r="AHM232" s="125"/>
      <c r="AHN232" s="125"/>
      <c r="AHO232" s="125"/>
      <c r="AHP232" s="125"/>
      <c r="AHQ232" s="125"/>
      <c r="AHR232" s="125"/>
      <c r="AHS232" s="125"/>
      <c r="AHT232" s="125"/>
      <c r="AHU232" s="125"/>
      <c r="AHV232" s="125"/>
      <c r="AHW232" s="125"/>
      <c r="AHX232" s="125"/>
      <c r="AHY232" s="125"/>
      <c r="AHZ232" s="125"/>
      <c r="AIA232" s="125"/>
      <c r="AIB232" s="125"/>
      <c r="AIC232" s="125"/>
      <c r="AID232" s="125"/>
      <c r="AIE232" s="125"/>
      <c r="AIF232" s="125"/>
      <c r="AIG232" s="125"/>
      <c r="AIH232" s="125"/>
      <c r="AII232" s="125"/>
      <c r="AIJ232" s="125"/>
      <c r="AIK232" s="125"/>
      <c r="AIL232" s="125"/>
      <c r="AIM232" s="125"/>
      <c r="AIN232" s="125"/>
      <c r="AIO232" s="125"/>
      <c r="AIP232" s="125"/>
      <c r="AIQ232" s="125"/>
      <c r="AIR232" s="125"/>
      <c r="AIS232" s="125"/>
      <c r="AIT232" s="125"/>
      <c r="AIU232" s="125"/>
      <c r="AIV232" s="125"/>
      <c r="AIW232" s="125"/>
      <c r="AIX232" s="125"/>
      <c r="AIY232" s="125"/>
      <c r="AIZ232" s="125"/>
      <c r="AJA232" s="125"/>
      <c r="AJB232" s="125"/>
      <c r="AJC232" s="125"/>
      <c r="AJD232" s="125"/>
      <c r="AJE232" s="125"/>
      <c r="AJF232" s="125"/>
      <c r="AJG232" s="125"/>
      <c r="AJH232" s="125"/>
      <c r="AJI232" s="125"/>
      <c r="AJJ232" s="125"/>
      <c r="AJK232" s="125"/>
      <c r="AJL232" s="125"/>
      <c r="AJM232" s="125"/>
      <c r="AJN232" s="125"/>
      <c r="AJO232" s="125"/>
      <c r="AJP232" s="125"/>
      <c r="AJQ232" s="125"/>
      <c r="AJR232" s="125"/>
      <c r="AJS232" s="125"/>
      <c r="AJT232" s="125"/>
      <c r="AJU232" s="125"/>
      <c r="AJV232" s="125"/>
      <c r="AJW232" s="125"/>
      <c r="AJX232" s="125"/>
      <c r="AJY232" s="125"/>
      <c r="AJZ232" s="125"/>
      <c r="AKA232" s="125"/>
      <c r="AKB232" s="125"/>
      <c r="AKC232" s="125"/>
      <c r="AKD232" s="125"/>
      <c r="AKE232" s="125"/>
      <c r="AKF232" s="125"/>
      <c r="AKG232" s="125"/>
      <c r="AKH232" s="125"/>
      <c r="AKI232" s="125"/>
      <c r="AKJ232" s="125"/>
      <c r="AKK232" s="125"/>
      <c r="AKL232" s="125"/>
      <c r="AKM232" s="125"/>
      <c r="AKN232" s="125"/>
      <c r="AKO232" s="125"/>
      <c r="AKP232" s="125"/>
      <c r="AKQ232" s="125"/>
      <c r="AKR232" s="125"/>
      <c r="AKS232" s="125"/>
      <c r="AKT232" s="125"/>
      <c r="AKU232" s="125"/>
      <c r="AKV232" s="125"/>
      <c r="AKW232" s="125"/>
      <c r="AKX232" s="125"/>
      <c r="AKY232" s="125"/>
      <c r="AKZ232" s="125"/>
      <c r="ALA232" s="125"/>
      <c r="ALB232" s="125"/>
      <c r="ALC232" s="125"/>
      <c r="ALD232" s="125"/>
      <c r="ALE232" s="125"/>
      <c r="ALF232" s="125"/>
      <c r="ALG232" s="125"/>
      <c r="ALH232" s="125"/>
      <c r="ALI232" s="125"/>
      <c r="ALJ232" s="125"/>
      <c r="ALK232" s="125"/>
      <c r="ALL232" s="125"/>
      <c r="ALM232" s="125"/>
      <c r="ALN232" s="125"/>
      <c r="ALO232" s="125"/>
      <c r="ALP232" s="125"/>
      <c r="ALQ232" s="125"/>
      <c r="ALR232" s="125"/>
      <c r="ALS232" s="125"/>
      <c r="ALT232" s="125"/>
      <c r="ALU232" s="125"/>
      <c r="ALV232" s="125"/>
      <c r="ALW232" s="125"/>
      <c r="ALX232" s="125"/>
    </row>
    <row r="233" spans="1:1012" x14ac:dyDescent="0.2">
      <c r="A233" s="397" t="s">
        <v>158</v>
      </c>
      <c r="B233" s="155" t="s">
        <v>394</v>
      </c>
      <c r="C233" s="157"/>
      <c r="D233" s="157"/>
      <c r="E233" s="156"/>
      <c r="F233" s="157"/>
      <c r="G233" s="156"/>
      <c r="H233" s="157"/>
      <c r="I233" s="156"/>
      <c r="J233" s="157"/>
      <c r="K233" s="157"/>
      <c r="L233" s="156"/>
      <c r="M233" s="159"/>
      <c r="N233" s="742"/>
      <c r="O233" s="156"/>
      <c r="P233" s="156"/>
      <c r="Q233" s="159"/>
      <c r="R233" s="213"/>
      <c r="S233" s="213">
        <v>1</v>
      </c>
      <c r="T233" s="159"/>
      <c r="U233" s="682"/>
      <c r="V233" s="766"/>
      <c r="W233" s="161"/>
    </row>
    <row r="234" spans="1:1012" x14ac:dyDescent="0.2">
      <c r="A234" s="397" t="s">
        <v>692</v>
      </c>
      <c r="B234" s="155" t="s">
        <v>665</v>
      </c>
      <c r="C234" s="157"/>
      <c r="D234" s="157"/>
      <c r="E234" s="156"/>
      <c r="F234" s="157"/>
      <c r="G234" s="156"/>
      <c r="H234" s="157"/>
      <c r="I234" s="156"/>
      <c r="J234" s="157"/>
      <c r="K234" s="157"/>
      <c r="L234" s="156"/>
      <c r="M234" s="159"/>
      <c r="N234" s="742"/>
      <c r="O234" s="156"/>
      <c r="P234" s="156"/>
      <c r="Q234" s="696"/>
      <c r="R234" s="213"/>
      <c r="S234" s="213">
        <v>1</v>
      </c>
      <c r="T234" s="696"/>
      <c r="U234" s="682"/>
      <c r="V234" s="766"/>
      <c r="W234" s="161"/>
    </row>
    <row r="235" spans="1:1012" x14ac:dyDescent="0.2">
      <c r="A235" s="397" t="s">
        <v>994</v>
      </c>
      <c r="B235" s="155" t="s">
        <v>997</v>
      </c>
      <c r="C235" s="159"/>
      <c r="D235" s="159"/>
      <c r="E235" s="156"/>
      <c r="F235" s="159"/>
      <c r="G235" s="156"/>
      <c r="H235" s="159"/>
      <c r="I235" s="156"/>
      <c r="J235" s="159"/>
      <c r="K235" s="159"/>
      <c r="L235" s="156"/>
      <c r="M235" s="159"/>
      <c r="N235" s="159"/>
      <c r="O235" s="156"/>
      <c r="P235" s="156"/>
      <c r="Q235" s="159"/>
      <c r="R235" s="213"/>
      <c r="S235" s="213">
        <v>1</v>
      </c>
      <c r="T235" s="159"/>
      <c r="U235" s="682"/>
      <c r="V235" s="766"/>
      <c r="W235" s="161"/>
    </row>
    <row r="236" spans="1:1012" x14ac:dyDescent="0.2">
      <c r="A236" s="397" t="s">
        <v>1339</v>
      </c>
      <c r="B236" s="155" t="s">
        <v>1386</v>
      </c>
      <c r="C236" s="159"/>
      <c r="D236" s="159"/>
      <c r="E236" s="156"/>
      <c r="F236" s="159"/>
      <c r="G236" s="156"/>
      <c r="H236" s="159"/>
      <c r="I236" s="156"/>
      <c r="J236" s="159"/>
      <c r="K236" s="159"/>
      <c r="L236" s="156"/>
      <c r="M236" s="159"/>
      <c r="N236" s="159"/>
      <c r="O236" s="156"/>
      <c r="P236" s="156"/>
      <c r="Q236" s="159"/>
      <c r="R236" s="213"/>
      <c r="S236" s="213">
        <v>1</v>
      </c>
      <c r="T236" s="159"/>
      <c r="U236" s="682"/>
      <c r="V236" s="766"/>
      <c r="W236" s="161"/>
    </row>
    <row r="237" spans="1:1012" x14ac:dyDescent="0.2">
      <c r="A237" s="773" t="s">
        <v>993</v>
      </c>
      <c r="B237" s="774" t="s">
        <v>1385</v>
      </c>
      <c r="C237" s="157"/>
      <c r="D237" s="157"/>
      <c r="E237" s="156"/>
      <c r="F237" s="157"/>
      <c r="G237" s="156"/>
      <c r="H237" s="157"/>
      <c r="I237" s="156"/>
      <c r="J237" s="157"/>
      <c r="K237" s="157"/>
      <c r="L237" s="156"/>
      <c r="M237" s="159"/>
      <c r="N237" s="742"/>
      <c r="O237" s="156"/>
      <c r="P237" s="156"/>
      <c r="Q237" s="159"/>
      <c r="R237" s="213"/>
      <c r="S237" s="213">
        <v>3</v>
      </c>
      <c r="T237" s="159"/>
      <c r="U237" s="682"/>
      <c r="V237" s="766"/>
      <c r="W237" s="161"/>
    </row>
    <row r="238" spans="1:1012" x14ac:dyDescent="0.2">
      <c r="A238" s="397" t="s">
        <v>570</v>
      </c>
      <c r="B238" s="155" t="s">
        <v>655</v>
      </c>
      <c r="C238" s="157"/>
      <c r="D238" s="157"/>
      <c r="E238" s="156"/>
      <c r="F238" s="157"/>
      <c r="G238" s="156"/>
      <c r="H238" s="157"/>
      <c r="I238" s="156"/>
      <c r="J238" s="157"/>
      <c r="K238" s="157"/>
      <c r="L238" s="156"/>
      <c r="M238" s="159"/>
      <c r="N238" s="742"/>
      <c r="O238" s="156"/>
      <c r="P238" s="156">
        <v>1</v>
      </c>
      <c r="Q238" s="159"/>
      <c r="R238" s="213"/>
      <c r="S238" s="213">
        <v>1</v>
      </c>
      <c r="T238" s="159"/>
      <c r="U238" s="682"/>
      <c r="V238" s="766">
        <v>2</v>
      </c>
      <c r="W238" s="161"/>
    </row>
    <row r="239" spans="1:1012" x14ac:dyDescent="0.2">
      <c r="A239" s="397" t="s">
        <v>271</v>
      </c>
      <c r="B239" s="155" t="s">
        <v>504</v>
      </c>
      <c r="C239" s="157"/>
      <c r="D239" s="157"/>
      <c r="E239" s="156"/>
      <c r="F239" s="157"/>
      <c r="G239" s="156"/>
      <c r="H239" s="157"/>
      <c r="I239" s="156"/>
      <c r="J239" s="157"/>
      <c r="K239" s="157"/>
      <c r="L239" s="156"/>
      <c r="M239" s="159"/>
      <c r="N239" s="742"/>
      <c r="O239" s="156"/>
      <c r="P239" s="156">
        <v>1</v>
      </c>
      <c r="Q239" s="159"/>
      <c r="R239" s="213"/>
      <c r="S239" s="213">
        <v>1</v>
      </c>
      <c r="T239" s="159"/>
      <c r="U239" s="682"/>
      <c r="V239" s="766">
        <v>2</v>
      </c>
      <c r="W239" s="161"/>
    </row>
    <row r="240" spans="1:1012" x14ac:dyDescent="0.2">
      <c r="A240" s="397" t="s">
        <v>46</v>
      </c>
      <c r="B240" s="155" t="s">
        <v>660</v>
      </c>
      <c r="C240" s="157"/>
      <c r="D240" s="157"/>
      <c r="E240" s="156"/>
      <c r="F240" s="157"/>
      <c r="G240" s="156"/>
      <c r="H240" s="157"/>
      <c r="I240" s="156"/>
      <c r="J240" s="157"/>
      <c r="K240" s="157"/>
      <c r="L240" s="156"/>
      <c r="M240" s="159"/>
      <c r="N240" s="742"/>
      <c r="O240" s="156"/>
      <c r="P240" s="156">
        <v>1</v>
      </c>
      <c r="Q240" s="159"/>
      <c r="R240" s="213"/>
      <c r="S240" s="213">
        <v>2</v>
      </c>
      <c r="T240" s="159"/>
      <c r="U240" s="682"/>
      <c r="V240" s="766">
        <v>2</v>
      </c>
      <c r="W240" s="161"/>
    </row>
    <row r="241" spans="1:23" x14ac:dyDescent="0.2">
      <c r="A241" s="397" t="s">
        <v>989</v>
      </c>
      <c r="B241" s="155" t="s">
        <v>950</v>
      </c>
      <c r="C241" s="157"/>
      <c r="D241" s="157"/>
      <c r="E241" s="156"/>
      <c r="F241" s="157"/>
      <c r="G241" s="156"/>
      <c r="H241" s="157"/>
      <c r="I241" s="156"/>
      <c r="J241" s="157"/>
      <c r="K241" s="157"/>
      <c r="L241" s="156"/>
      <c r="M241" s="159"/>
      <c r="N241" s="742"/>
      <c r="O241" s="156"/>
      <c r="P241" s="156">
        <v>2</v>
      </c>
      <c r="Q241" s="159"/>
      <c r="R241" s="213"/>
      <c r="S241" s="213">
        <v>2</v>
      </c>
      <c r="T241" s="159"/>
      <c r="U241" s="682"/>
      <c r="V241" s="766">
        <v>5</v>
      </c>
      <c r="W241" s="161"/>
    </row>
    <row r="242" spans="1:23" x14ac:dyDescent="0.2">
      <c r="A242" s="397" t="s">
        <v>58</v>
      </c>
      <c r="B242" s="155" t="s">
        <v>59</v>
      </c>
      <c r="C242" s="157"/>
      <c r="D242" s="157"/>
      <c r="E242" s="156"/>
      <c r="F242" s="157"/>
      <c r="G242" s="156"/>
      <c r="H242" s="157"/>
      <c r="I242" s="156"/>
      <c r="J242" s="157"/>
      <c r="K242" s="157"/>
      <c r="L242" s="156">
        <v>2</v>
      </c>
      <c r="M242" s="159"/>
      <c r="N242" s="742"/>
      <c r="O242" s="156"/>
      <c r="P242" s="156"/>
      <c r="Q242" s="159"/>
      <c r="R242" s="213"/>
      <c r="S242" s="213">
        <v>1</v>
      </c>
      <c r="T242" s="159"/>
      <c r="U242" s="682"/>
      <c r="V242" s="766">
        <v>1</v>
      </c>
      <c r="W242" s="161"/>
    </row>
    <row r="243" spans="1:23" x14ac:dyDescent="0.2">
      <c r="A243" s="397" t="s">
        <v>1012</v>
      </c>
      <c r="B243" s="155" t="s">
        <v>1384</v>
      </c>
      <c r="C243" s="157"/>
      <c r="D243" s="157"/>
      <c r="E243" s="156"/>
      <c r="F243" s="157"/>
      <c r="G243" s="156"/>
      <c r="H243" s="157"/>
      <c r="I243" s="156"/>
      <c r="J243" s="157"/>
      <c r="K243" s="157"/>
      <c r="L243" s="156"/>
      <c r="M243" s="159"/>
      <c r="N243" s="742"/>
      <c r="O243" s="156"/>
      <c r="P243" s="156"/>
      <c r="Q243" s="696"/>
      <c r="R243" s="213"/>
      <c r="S243" s="213">
        <v>3</v>
      </c>
      <c r="T243" s="696"/>
      <c r="U243" s="682"/>
      <c r="V243" s="766">
        <v>1</v>
      </c>
      <c r="W243" s="161"/>
    </row>
    <row r="244" spans="1:23" x14ac:dyDescent="0.2">
      <c r="A244" s="397" t="s">
        <v>1030</v>
      </c>
      <c r="B244" s="155" t="s">
        <v>1115</v>
      </c>
      <c r="C244" s="157"/>
      <c r="D244" s="157"/>
      <c r="E244" s="156"/>
      <c r="F244" s="157"/>
      <c r="G244" s="156"/>
      <c r="H244" s="157"/>
      <c r="I244" s="156"/>
      <c r="J244" s="157"/>
      <c r="K244" s="157"/>
      <c r="L244" s="156"/>
      <c r="M244" s="159"/>
      <c r="N244" s="742"/>
      <c r="O244" s="156"/>
      <c r="P244" s="156">
        <v>1</v>
      </c>
      <c r="Q244" s="696"/>
      <c r="R244" s="213"/>
      <c r="S244" s="213"/>
      <c r="T244" s="696"/>
      <c r="U244" s="682"/>
      <c r="V244" s="766">
        <v>1</v>
      </c>
      <c r="W244" s="161"/>
    </row>
    <row r="245" spans="1:23" x14ac:dyDescent="0.2">
      <c r="A245" s="397" t="s">
        <v>502</v>
      </c>
      <c r="B245" s="155" t="s">
        <v>524</v>
      </c>
      <c r="C245" s="157"/>
      <c r="D245" s="157"/>
      <c r="E245" s="156"/>
      <c r="F245" s="157"/>
      <c r="G245" s="156"/>
      <c r="H245" s="157"/>
      <c r="I245" s="156"/>
      <c r="J245" s="157"/>
      <c r="K245" s="157"/>
      <c r="L245" s="156"/>
      <c r="M245" s="159"/>
      <c r="N245" s="742"/>
      <c r="O245" s="156"/>
      <c r="P245" s="156">
        <v>1</v>
      </c>
      <c r="Q245" s="696"/>
      <c r="R245" s="213"/>
      <c r="S245" s="213"/>
      <c r="T245" s="696"/>
      <c r="U245" s="682"/>
      <c r="V245" s="766">
        <v>2</v>
      </c>
      <c r="W245" s="161"/>
    </row>
    <row r="246" spans="1:23" x14ac:dyDescent="0.2">
      <c r="A246" s="397" t="s">
        <v>1008</v>
      </c>
      <c r="B246" s="155" t="s">
        <v>1014</v>
      </c>
      <c r="C246" s="159"/>
      <c r="D246" s="159"/>
      <c r="E246" s="156"/>
      <c r="F246" s="159"/>
      <c r="G246" s="156"/>
      <c r="H246" s="159"/>
      <c r="I246" s="156"/>
      <c r="J246" s="159"/>
      <c r="K246" s="159"/>
      <c r="L246" s="156"/>
      <c r="M246" s="159"/>
      <c r="N246" s="159"/>
      <c r="O246" s="156"/>
      <c r="P246" s="156">
        <v>1</v>
      </c>
      <c r="Q246" s="159"/>
      <c r="R246" s="213"/>
      <c r="S246" s="213"/>
      <c r="T246" s="159"/>
      <c r="U246" s="682"/>
      <c r="V246" s="766">
        <v>2</v>
      </c>
      <c r="W246" s="161"/>
    </row>
    <row r="247" spans="1:23" x14ac:dyDescent="0.2">
      <c r="A247" s="397" t="s">
        <v>675</v>
      </c>
      <c r="B247" s="155" t="s">
        <v>682</v>
      </c>
      <c r="C247" s="157"/>
      <c r="D247" s="157"/>
      <c r="E247" s="156"/>
      <c r="F247" s="157"/>
      <c r="G247" s="156"/>
      <c r="H247" s="157"/>
      <c r="I247" s="156"/>
      <c r="J247" s="157"/>
      <c r="K247" s="157"/>
      <c r="L247" s="156"/>
      <c r="M247" s="159"/>
      <c r="N247" s="742"/>
      <c r="O247" s="156"/>
      <c r="P247" s="156">
        <v>1</v>
      </c>
      <c r="Q247" s="159"/>
      <c r="R247" s="213"/>
      <c r="S247" s="213"/>
      <c r="T247" s="159"/>
      <c r="U247" s="682"/>
      <c r="V247" s="766">
        <v>4</v>
      </c>
      <c r="W247" s="161"/>
    </row>
    <row r="248" spans="1:23" x14ac:dyDescent="0.2">
      <c r="A248" s="397" t="s">
        <v>60</v>
      </c>
      <c r="B248" s="155" t="s">
        <v>391</v>
      </c>
      <c r="C248" s="157"/>
      <c r="D248" s="157"/>
      <c r="E248" s="156"/>
      <c r="F248" s="157"/>
      <c r="G248" s="156"/>
      <c r="H248" s="157"/>
      <c r="I248" s="156"/>
      <c r="J248" s="157"/>
      <c r="K248" s="157"/>
      <c r="L248" s="156">
        <v>2</v>
      </c>
      <c r="M248" s="159"/>
      <c r="N248" s="742"/>
      <c r="O248" s="156"/>
      <c r="P248" s="156"/>
      <c r="Q248" s="159"/>
      <c r="R248" s="213"/>
      <c r="S248" s="213"/>
      <c r="T248" s="159"/>
      <c r="U248" s="682"/>
      <c r="V248" s="766">
        <v>1</v>
      </c>
      <c r="W248" s="161"/>
    </row>
    <row r="249" spans="1:23" x14ac:dyDescent="0.2">
      <c r="A249" s="397" t="s">
        <v>61</v>
      </c>
      <c r="B249" s="155" t="s">
        <v>472</v>
      </c>
      <c r="C249" s="157"/>
      <c r="D249" s="157"/>
      <c r="E249" s="156"/>
      <c r="F249" s="157"/>
      <c r="G249" s="156"/>
      <c r="H249" s="157"/>
      <c r="I249" s="156"/>
      <c r="J249" s="157"/>
      <c r="K249" s="157"/>
      <c r="L249" s="156">
        <v>1</v>
      </c>
      <c r="M249" s="159"/>
      <c r="N249" s="742"/>
      <c r="O249" s="156"/>
      <c r="P249" s="156"/>
      <c r="Q249" s="742"/>
      <c r="R249" s="213"/>
      <c r="S249" s="213"/>
      <c r="T249" s="742"/>
      <c r="U249" s="682"/>
      <c r="V249" s="766">
        <v>3</v>
      </c>
      <c r="W249" s="161"/>
    </row>
    <row r="250" spans="1:23" x14ac:dyDescent="0.2">
      <c r="A250" s="422" t="s">
        <v>1551</v>
      </c>
      <c r="B250" s="155" t="s">
        <v>1341</v>
      </c>
      <c r="C250" s="157"/>
      <c r="D250" s="157"/>
      <c r="E250" s="156"/>
      <c r="F250" s="157"/>
      <c r="G250" s="156"/>
      <c r="H250" s="157"/>
      <c r="I250" s="156"/>
      <c r="J250" s="157"/>
      <c r="K250" s="157"/>
      <c r="L250" s="156"/>
      <c r="M250" s="159"/>
      <c r="N250" s="742"/>
      <c r="O250" s="156"/>
      <c r="P250" s="156"/>
      <c r="Q250" s="159"/>
      <c r="R250" s="213"/>
      <c r="S250" s="213"/>
      <c r="T250" s="159"/>
      <c r="U250" s="682"/>
      <c r="V250" s="766">
        <v>5</v>
      </c>
      <c r="W250" s="161"/>
    </row>
    <row r="251" spans="1:23" x14ac:dyDescent="0.2">
      <c r="A251" s="422" t="s">
        <v>1198</v>
      </c>
      <c r="B251" s="155" t="s">
        <v>1199</v>
      </c>
      <c r="C251" s="157"/>
      <c r="D251" s="157"/>
      <c r="E251" s="156"/>
      <c r="F251" s="157"/>
      <c r="G251" s="156"/>
      <c r="H251" s="157"/>
      <c r="I251" s="156"/>
      <c r="J251" s="157"/>
      <c r="K251" s="157"/>
      <c r="L251" s="156"/>
      <c r="M251" s="159"/>
      <c r="N251" s="742"/>
      <c r="O251" s="156"/>
      <c r="P251" s="156"/>
      <c r="Q251" s="159"/>
      <c r="R251" s="213"/>
      <c r="S251" s="213"/>
      <c r="T251" s="159"/>
      <c r="U251" s="682"/>
      <c r="V251" s="766">
        <v>1</v>
      </c>
      <c r="W251" s="161"/>
    </row>
    <row r="252" spans="1:23" x14ac:dyDescent="0.2">
      <c r="A252" s="422" t="s">
        <v>565</v>
      </c>
      <c r="B252" s="155" t="s">
        <v>659</v>
      </c>
      <c r="C252" s="157"/>
      <c r="D252" s="157"/>
      <c r="E252" s="156"/>
      <c r="F252" s="157"/>
      <c r="G252" s="156"/>
      <c r="H252" s="157"/>
      <c r="I252" s="156"/>
      <c r="J252" s="157"/>
      <c r="K252" s="157"/>
      <c r="L252" s="156"/>
      <c r="M252" s="159"/>
      <c r="N252" s="742"/>
      <c r="O252" s="156"/>
      <c r="P252" s="156"/>
      <c r="Q252" s="159"/>
      <c r="R252" s="213"/>
      <c r="S252" s="213"/>
      <c r="T252" s="159"/>
      <c r="U252" s="682"/>
      <c r="V252" s="766">
        <v>1</v>
      </c>
      <c r="W252" s="161"/>
    </row>
    <row r="253" spans="1:23" x14ac:dyDescent="0.2">
      <c r="A253" s="421" t="s">
        <v>566</v>
      </c>
      <c r="B253" s="155" t="s">
        <v>658</v>
      </c>
      <c r="C253" s="157"/>
      <c r="D253" s="157"/>
      <c r="E253" s="156"/>
      <c r="F253" s="157"/>
      <c r="G253" s="156"/>
      <c r="H253" s="157"/>
      <c r="I253" s="156"/>
      <c r="J253" s="157"/>
      <c r="K253" s="157"/>
      <c r="L253" s="156"/>
      <c r="M253" s="159"/>
      <c r="N253" s="742"/>
      <c r="O253" s="156"/>
      <c r="P253" s="156"/>
      <c r="Q253" s="159"/>
      <c r="R253" s="213"/>
      <c r="S253" s="213"/>
      <c r="T253" s="159"/>
      <c r="U253" s="682"/>
      <c r="V253" s="766">
        <v>1</v>
      </c>
      <c r="W253" s="161"/>
    </row>
    <row r="254" spans="1:23" x14ac:dyDescent="0.2">
      <c r="A254" s="421" t="s">
        <v>572</v>
      </c>
      <c r="B254" s="155" t="s">
        <v>551</v>
      </c>
      <c r="C254" s="157"/>
      <c r="D254" s="157"/>
      <c r="E254" s="156"/>
      <c r="F254" s="157"/>
      <c r="G254" s="156"/>
      <c r="H254" s="157"/>
      <c r="I254" s="156"/>
      <c r="J254" s="157"/>
      <c r="K254" s="157"/>
      <c r="L254" s="156"/>
      <c r="M254" s="159"/>
      <c r="N254" s="742"/>
      <c r="O254" s="156"/>
      <c r="P254" s="156"/>
      <c r="Q254" s="159"/>
      <c r="R254" s="213"/>
      <c r="S254" s="213"/>
      <c r="T254" s="159"/>
      <c r="U254" s="682"/>
      <c r="V254" s="766">
        <v>1</v>
      </c>
      <c r="W254" s="161"/>
    </row>
    <row r="255" spans="1:23" x14ac:dyDescent="0.2">
      <c r="A255" s="421" t="s">
        <v>1540</v>
      </c>
      <c r="B255" s="155" t="s">
        <v>1788</v>
      </c>
      <c r="C255" s="157"/>
      <c r="D255" s="157"/>
      <c r="E255" s="156"/>
      <c r="F255" s="157"/>
      <c r="G255" s="156"/>
      <c r="H255" s="157"/>
      <c r="I255" s="156"/>
      <c r="J255" s="157"/>
      <c r="K255" s="157"/>
      <c r="L255" s="156"/>
      <c r="M255" s="159"/>
      <c r="N255" s="742"/>
      <c r="O255" s="156"/>
      <c r="P255" s="156"/>
      <c r="Q255" s="159"/>
      <c r="R255" s="213"/>
      <c r="S255" s="213"/>
      <c r="T255" s="159"/>
      <c r="U255" s="682"/>
      <c r="V255" s="766">
        <v>1</v>
      </c>
      <c r="W255" s="161"/>
    </row>
    <row r="256" spans="1:23" x14ac:dyDescent="0.2">
      <c r="A256" s="421" t="s">
        <v>1572</v>
      </c>
      <c r="B256" s="155" t="s">
        <v>1799</v>
      </c>
      <c r="C256" s="157"/>
      <c r="D256" s="157"/>
      <c r="E256" s="156"/>
      <c r="F256" s="157"/>
      <c r="G256" s="156"/>
      <c r="H256" s="157"/>
      <c r="I256" s="156"/>
      <c r="J256" s="157"/>
      <c r="K256" s="157"/>
      <c r="L256" s="156"/>
      <c r="M256" s="159"/>
      <c r="N256" s="742"/>
      <c r="O256" s="156"/>
      <c r="P256" s="156"/>
      <c r="Q256" s="159"/>
      <c r="R256" s="213"/>
      <c r="S256" s="213"/>
      <c r="T256" s="159"/>
      <c r="U256" s="682"/>
      <c r="V256" s="766">
        <v>1</v>
      </c>
      <c r="W256" s="161"/>
    </row>
    <row r="257" spans="1:23" x14ac:dyDescent="0.2">
      <c r="A257" s="421" t="s">
        <v>574</v>
      </c>
      <c r="B257" s="155" t="s">
        <v>652</v>
      </c>
      <c r="C257" s="157"/>
      <c r="D257" s="157"/>
      <c r="E257" s="156"/>
      <c r="F257" s="157"/>
      <c r="G257" s="156"/>
      <c r="H257" s="157"/>
      <c r="I257" s="156"/>
      <c r="J257" s="157"/>
      <c r="K257" s="157"/>
      <c r="L257" s="156"/>
      <c r="M257" s="159"/>
      <c r="N257" s="742"/>
      <c r="O257" s="156"/>
      <c r="P257" s="156"/>
      <c r="Q257" s="159"/>
      <c r="R257" s="213"/>
      <c r="S257" s="213"/>
      <c r="T257" s="159"/>
      <c r="U257" s="682"/>
      <c r="V257" s="766">
        <v>1</v>
      </c>
      <c r="W257" s="161"/>
    </row>
    <row r="258" spans="1:23" x14ac:dyDescent="0.2">
      <c r="A258" s="421" t="s">
        <v>1028</v>
      </c>
      <c r="B258" s="155" t="s">
        <v>1116</v>
      </c>
      <c r="C258" s="157"/>
      <c r="D258" s="157"/>
      <c r="E258" s="156"/>
      <c r="F258" s="157"/>
      <c r="G258" s="156"/>
      <c r="H258" s="157"/>
      <c r="I258" s="156"/>
      <c r="J258" s="157"/>
      <c r="K258" s="157"/>
      <c r="L258" s="156"/>
      <c r="M258" s="159"/>
      <c r="N258" s="742"/>
      <c r="O258" s="156"/>
      <c r="P258" s="156"/>
      <c r="Q258" s="159"/>
      <c r="R258" s="213"/>
      <c r="S258" s="213"/>
      <c r="T258" s="159"/>
      <c r="U258" s="682"/>
      <c r="V258" s="766">
        <v>2</v>
      </c>
      <c r="W258" s="161"/>
    </row>
    <row r="259" spans="1:23" x14ac:dyDescent="0.2">
      <c r="A259" s="421" t="s">
        <v>1368</v>
      </c>
      <c r="B259" s="155" t="s">
        <v>1381</v>
      </c>
      <c r="C259" s="157"/>
      <c r="D259" s="157"/>
      <c r="E259" s="156"/>
      <c r="F259" s="157"/>
      <c r="G259" s="156"/>
      <c r="H259" s="157"/>
      <c r="I259" s="156"/>
      <c r="J259" s="157"/>
      <c r="K259" s="157"/>
      <c r="L259" s="156"/>
      <c r="M259" s="159"/>
      <c r="N259" s="742"/>
      <c r="O259" s="156"/>
      <c r="P259" s="156"/>
      <c r="Q259" s="159"/>
      <c r="R259" s="213"/>
      <c r="S259" s="213"/>
      <c r="T259" s="159"/>
      <c r="U259" s="682"/>
      <c r="V259" s="766">
        <v>1</v>
      </c>
      <c r="W259" s="161"/>
    </row>
    <row r="260" spans="1:23" x14ac:dyDescent="0.2">
      <c r="A260" s="421" t="s">
        <v>850</v>
      </c>
      <c r="B260" s="155" t="s">
        <v>929</v>
      </c>
      <c r="C260" s="157"/>
      <c r="D260" s="157"/>
      <c r="E260" s="156"/>
      <c r="F260" s="157"/>
      <c r="G260" s="156"/>
      <c r="H260" s="157"/>
      <c r="I260" s="156"/>
      <c r="J260" s="157"/>
      <c r="K260" s="157"/>
      <c r="L260" s="156"/>
      <c r="M260" s="159"/>
      <c r="N260" s="742"/>
      <c r="O260" s="156"/>
      <c r="P260" s="156"/>
      <c r="Q260" s="159"/>
      <c r="R260" s="213"/>
      <c r="S260" s="213"/>
      <c r="T260" s="159"/>
      <c r="U260" s="682"/>
      <c r="V260" s="766">
        <v>3</v>
      </c>
      <c r="W260" s="161"/>
    </row>
    <row r="261" spans="1:23" x14ac:dyDescent="0.2">
      <c r="A261" s="421" t="s">
        <v>1087</v>
      </c>
      <c r="B261" s="155" t="s">
        <v>1126</v>
      </c>
      <c r="C261" s="157"/>
      <c r="D261" s="157"/>
      <c r="E261" s="156"/>
      <c r="F261" s="157"/>
      <c r="G261" s="156"/>
      <c r="H261" s="157"/>
      <c r="I261" s="156"/>
      <c r="J261" s="157"/>
      <c r="K261" s="157"/>
      <c r="L261" s="156"/>
      <c r="M261" s="159"/>
      <c r="N261" s="742"/>
      <c r="O261" s="156"/>
      <c r="P261" s="156"/>
      <c r="Q261" s="159"/>
      <c r="R261" s="213"/>
      <c r="S261" s="213"/>
      <c r="T261" s="159"/>
      <c r="U261" s="682"/>
      <c r="V261" s="766">
        <v>1</v>
      </c>
      <c r="W261" s="161"/>
    </row>
    <row r="262" spans="1:23" x14ac:dyDescent="0.2">
      <c r="A262" s="421" t="s">
        <v>757</v>
      </c>
      <c r="B262" s="155" t="s">
        <v>784</v>
      </c>
      <c r="C262" s="157"/>
      <c r="D262" s="157"/>
      <c r="E262" s="156"/>
      <c r="F262" s="157"/>
      <c r="G262" s="156"/>
      <c r="H262" s="157"/>
      <c r="I262" s="156"/>
      <c r="J262" s="157"/>
      <c r="K262" s="157"/>
      <c r="L262" s="156"/>
      <c r="M262" s="159"/>
      <c r="N262" s="742"/>
      <c r="O262" s="156"/>
      <c r="P262" s="156"/>
      <c r="Q262" s="159"/>
      <c r="R262" s="213"/>
      <c r="S262" s="213"/>
      <c r="T262" s="159"/>
      <c r="U262" s="682"/>
      <c r="V262" s="766">
        <v>1</v>
      </c>
      <c r="W262" s="161"/>
    </row>
    <row r="263" spans="1:23" x14ac:dyDescent="0.2">
      <c r="A263" s="421" t="s">
        <v>590</v>
      </c>
      <c r="B263" s="155" t="s">
        <v>650</v>
      </c>
      <c r="C263" s="157"/>
      <c r="D263" s="157"/>
      <c r="E263" s="156"/>
      <c r="F263" s="157"/>
      <c r="G263" s="156"/>
      <c r="H263" s="157"/>
      <c r="I263" s="156"/>
      <c r="J263" s="157"/>
      <c r="K263" s="157"/>
      <c r="L263" s="156"/>
      <c r="M263" s="159"/>
      <c r="N263" s="742"/>
      <c r="O263" s="156"/>
      <c r="P263" s="156"/>
      <c r="Q263" s="159"/>
      <c r="R263" s="213"/>
      <c r="S263" s="213"/>
      <c r="T263" s="159"/>
      <c r="U263" s="682"/>
      <c r="V263" s="766">
        <v>1</v>
      </c>
      <c r="W263" s="161"/>
    </row>
    <row r="264" spans="1:23" x14ac:dyDescent="0.2">
      <c r="A264" s="424" t="s">
        <v>1009</v>
      </c>
      <c r="B264" s="403" t="s">
        <v>1015</v>
      </c>
      <c r="C264" s="406"/>
      <c r="D264" s="406"/>
      <c r="E264" s="409"/>
      <c r="F264" s="406"/>
      <c r="G264" s="409"/>
      <c r="H264" s="406"/>
      <c r="I264" s="409"/>
      <c r="J264" s="406"/>
      <c r="K264" s="406"/>
      <c r="L264" s="409"/>
      <c r="M264" s="408"/>
      <c r="N264" s="758"/>
      <c r="O264" s="409"/>
      <c r="P264" s="409"/>
      <c r="Q264" s="408"/>
      <c r="R264" s="630"/>
      <c r="S264" s="630"/>
      <c r="T264" s="408"/>
      <c r="U264" s="767"/>
      <c r="V264" s="768">
        <v>1</v>
      </c>
      <c r="W264" s="161"/>
    </row>
    <row r="265" spans="1:23" s="123" customFormat="1" x14ac:dyDescent="0.2">
      <c r="A265" s="660" t="s">
        <v>1421</v>
      </c>
      <c r="B265" s="151"/>
      <c r="C265" s="152"/>
      <c r="D265" s="152"/>
      <c r="E265" s="150">
        <f>COUNT(E226:E264)</f>
        <v>0</v>
      </c>
      <c r="F265" s="129"/>
      <c r="G265" s="150">
        <f t="shared" ref="G265:V265" si="3">COUNT(G226:G264)</f>
        <v>0</v>
      </c>
      <c r="H265" s="129"/>
      <c r="I265" s="150">
        <f t="shared" si="3"/>
        <v>0</v>
      </c>
      <c r="J265" s="129"/>
      <c r="K265" s="129"/>
      <c r="L265" s="150">
        <f t="shared" si="3"/>
        <v>6</v>
      </c>
      <c r="M265" s="129"/>
      <c r="N265" s="129"/>
      <c r="O265" s="150">
        <f t="shared" si="3"/>
        <v>0</v>
      </c>
      <c r="P265" s="150">
        <f t="shared" si="3"/>
        <v>11</v>
      </c>
      <c r="Q265" s="129"/>
      <c r="R265" s="150">
        <f t="shared" si="3"/>
        <v>0</v>
      </c>
      <c r="S265" s="150">
        <f t="shared" si="3"/>
        <v>14</v>
      </c>
      <c r="T265" s="129"/>
      <c r="U265" s="150">
        <f t="shared" si="3"/>
        <v>0</v>
      </c>
      <c r="V265" s="150">
        <f t="shared" si="3"/>
        <v>27</v>
      </c>
      <c r="W265" s="150"/>
    </row>
    <row r="266" spans="1:23" x14ac:dyDescent="0.2">
      <c r="C266" s="143"/>
      <c r="D266" s="143"/>
      <c r="F266" s="143"/>
      <c r="H266" s="143"/>
      <c r="J266" s="143"/>
      <c r="K266" s="143"/>
      <c r="N266" s="735"/>
      <c r="U266" s="161"/>
      <c r="V266" s="161"/>
      <c r="W266" s="161"/>
    </row>
    <row r="267" spans="1:23" x14ac:dyDescent="0.2">
      <c r="C267" s="143"/>
      <c r="D267" s="143"/>
      <c r="F267" s="143"/>
      <c r="H267" s="143"/>
      <c r="J267" s="143"/>
      <c r="K267" s="143"/>
      <c r="N267" s="735"/>
      <c r="U267" s="161"/>
      <c r="V267" s="161"/>
      <c r="W267" s="161"/>
    </row>
    <row r="268" spans="1:23" x14ac:dyDescent="0.2">
      <c r="C268" s="143"/>
      <c r="D268" s="143"/>
      <c r="F268" s="143"/>
      <c r="H268" s="143"/>
      <c r="J268" s="143"/>
      <c r="K268" s="143"/>
      <c r="N268" s="735"/>
      <c r="U268" s="161"/>
      <c r="V268" s="161"/>
      <c r="W268" s="161"/>
    </row>
    <row r="269" spans="1:23" x14ac:dyDescent="0.2">
      <c r="C269" s="143"/>
      <c r="D269" s="143"/>
      <c r="F269" s="143"/>
      <c r="H269" s="143"/>
      <c r="J269" s="143"/>
      <c r="K269" s="143"/>
      <c r="N269" s="735"/>
      <c r="U269" s="161"/>
      <c r="V269" s="161"/>
      <c r="W269" s="161"/>
    </row>
    <row r="270" spans="1:23" x14ac:dyDescent="0.2">
      <c r="C270" s="143"/>
      <c r="D270" s="143"/>
      <c r="F270" s="143"/>
      <c r="H270" s="143"/>
      <c r="J270" s="143"/>
      <c r="K270" s="143"/>
      <c r="N270" s="735"/>
      <c r="U270" s="161"/>
      <c r="V270" s="161"/>
      <c r="W270" s="161"/>
    </row>
    <row r="271" spans="1:23" x14ac:dyDescent="0.2">
      <c r="C271" s="143"/>
      <c r="D271" s="143"/>
      <c r="F271" s="143"/>
      <c r="H271" s="143"/>
      <c r="J271" s="143"/>
      <c r="K271" s="143"/>
      <c r="N271" s="735"/>
      <c r="U271" s="161"/>
      <c r="V271" s="161"/>
      <c r="W271" s="161"/>
    </row>
    <row r="272" spans="1:23" x14ac:dyDescent="0.2">
      <c r="C272" s="143"/>
      <c r="D272" s="143"/>
      <c r="F272" s="143"/>
      <c r="H272" s="143"/>
      <c r="J272" s="143"/>
      <c r="K272" s="143"/>
      <c r="N272" s="735"/>
      <c r="U272" s="161"/>
      <c r="V272" s="161"/>
      <c r="W272" s="161"/>
    </row>
    <row r="273" spans="1:23" s="127" customFormat="1" x14ac:dyDescent="0.2">
      <c r="B273" s="128"/>
      <c r="C273" s="129"/>
      <c r="D273" s="129"/>
      <c r="E273" s="130"/>
      <c r="F273" s="129"/>
      <c r="G273" s="130"/>
      <c r="H273" s="129"/>
      <c r="I273" s="130"/>
      <c r="J273" s="129"/>
      <c r="K273" s="129"/>
      <c r="L273" s="130"/>
      <c r="M273" s="129"/>
      <c r="N273" s="735"/>
      <c r="O273" s="38"/>
      <c r="P273" s="38"/>
      <c r="Q273" s="145"/>
      <c r="R273" s="130"/>
      <c r="S273" s="130"/>
      <c r="T273" s="145"/>
      <c r="U273" s="161"/>
      <c r="V273" s="161"/>
      <c r="W273" s="161"/>
    </row>
    <row r="274" spans="1:23" x14ac:dyDescent="0.2">
      <c r="A274" s="141"/>
      <c r="C274" s="135"/>
      <c r="D274" s="135"/>
      <c r="E274" s="136"/>
      <c r="F274" s="135"/>
      <c r="G274" s="136"/>
      <c r="H274" s="135"/>
      <c r="I274" s="136"/>
      <c r="J274" s="135"/>
      <c r="K274" s="143"/>
      <c r="L274" s="136"/>
      <c r="N274" s="735"/>
      <c r="O274" s="38"/>
      <c r="P274" s="38"/>
      <c r="U274" s="161"/>
      <c r="V274" s="161"/>
      <c r="W274" s="161"/>
    </row>
    <row r="275" spans="1:23" x14ac:dyDescent="0.2">
      <c r="A275" s="141"/>
      <c r="C275" s="135"/>
      <c r="D275" s="135"/>
      <c r="E275" s="136"/>
      <c r="F275" s="135"/>
      <c r="G275" s="136"/>
      <c r="H275" s="135"/>
      <c r="I275" s="136"/>
      <c r="J275" s="135"/>
      <c r="K275" s="143"/>
      <c r="L275" s="136"/>
      <c r="N275" s="735"/>
      <c r="O275" s="38"/>
      <c r="P275" s="38"/>
      <c r="U275" s="161"/>
      <c r="V275" s="161"/>
      <c r="W275" s="161"/>
    </row>
    <row r="276" spans="1:23" x14ac:dyDescent="0.2">
      <c r="A276" s="141"/>
      <c r="C276" s="135"/>
      <c r="D276" s="135"/>
      <c r="E276" s="136"/>
      <c r="F276" s="135"/>
      <c r="G276" s="136"/>
      <c r="H276" s="135"/>
      <c r="I276" s="136"/>
      <c r="J276" s="135"/>
      <c r="K276" s="143"/>
      <c r="L276" s="136"/>
      <c r="N276" s="735"/>
      <c r="O276" s="38"/>
      <c r="P276" s="38"/>
      <c r="U276" s="161"/>
      <c r="V276" s="161"/>
      <c r="W276" s="161"/>
    </row>
    <row r="277" spans="1:23" x14ac:dyDescent="0.2">
      <c r="A277" s="141"/>
      <c r="B277" s="147"/>
      <c r="C277" s="135"/>
      <c r="D277" s="135"/>
      <c r="E277" s="136"/>
      <c r="F277" s="135"/>
      <c r="G277" s="136"/>
      <c r="H277" s="135"/>
      <c r="I277" s="136"/>
      <c r="J277" s="135"/>
      <c r="K277" s="143"/>
      <c r="L277" s="136"/>
      <c r="M277" s="735"/>
      <c r="N277" s="735"/>
      <c r="O277" s="38"/>
      <c r="P277" s="38"/>
      <c r="U277" s="161"/>
      <c r="V277" s="161"/>
      <c r="W277" s="161"/>
    </row>
    <row r="278" spans="1:23" x14ac:dyDescent="0.2">
      <c r="A278" s="474"/>
      <c r="B278" s="775"/>
      <c r="C278" s="135"/>
      <c r="D278" s="135"/>
      <c r="E278" s="153"/>
      <c r="F278" s="135"/>
      <c r="G278" s="153"/>
      <c r="H278" s="135"/>
      <c r="I278" s="153"/>
      <c r="J278" s="135"/>
      <c r="K278" s="143"/>
      <c r="L278" s="136"/>
      <c r="M278" s="735"/>
      <c r="N278" s="735"/>
      <c r="O278" s="38"/>
      <c r="P278" s="38"/>
      <c r="U278" s="161"/>
      <c r="V278" s="161"/>
      <c r="W278" s="161"/>
    </row>
    <row r="279" spans="1:23" x14ac:dyDescent="0.2">
      <c r="A279" s="474"/>
      <c r="B279" s="775"/>
      <c r="C279" s="135"/>
      <c r="D279" s="135"/>
      <c r="E279" s="153"/>
      <c r="F279" s="135"/>
      <c r="G279" s="153"/>
      <c r="H279" s="135"/>
      <c r="I279" s="153"/>
      <c r="J279" s="135"/>
      <c r="K279" s="143"/>
      <c r="L279" s="136"/>
      <c r="M279" s="735"/>
      <c r="N279" s="735"/>
      <c r="O279" s="38"/>
      <c r="P279" s="38"/>
      <c r="U279" s="161"/>
      <c r="V279" s="161"/>
      <c r="W279" s="161"/>
    </row>
    <row r="280" spans="1:23" x14ac:dyDescent="0.2">
      <c r="A280" s="474"/>
      <c r="B280" s="775"/>
      <c r="C280" s="135"/>
      <c r="D280" s="135"/>
      <c r="E280" s="153"/>
      <c r="F280" s="135"/>
      <c r="G280" s="153"/>
      <c r="H280" s="135"/>
      <c r="I280" s="153"/>
      <c r="J280" s="135"/>
      <c r="K280" s="143"/>
      <c r="L280" s="136"/>
      <c r="M280" s="735"/>
      <c r="N280" s="735"/>
      <c r="O280" s="38"/>
      <c r="P280" s="38"/>
      <c r="U280" s="161"/>
      <c r="V280" s="161"/>
      <c r="W280" s="161"/>
    </row>
    <row r="281" spans="1:23" x14ac:dyDescent="0.2">
      <c r="B281" s="126"/>
      <c r="C281" s="135"/>
      <c r="D281" s="135"/>
      <c r="E281" s="153"/>
      <c r="F281" s="135"/>
      <c r="G281" s="153"/>
      <c r="H281" s="135"/>
      <c r="I281" s="153"/>
      <c r="J281" s="135"/>
      <c r="K281" s="143"/>
      <c r="L281" s="136"/>
      <c r="N281" s="735"/>
      <c r="O281" s="38"/>
      <c r="P281" s="38"/>
      <c r="Q281" s="735"/>
      <c r="T281" s="735"/>
      <c r="U281" s="161"/>
      <c r="V281" s="161"/>
      <c r="W281" s="161"/>
    </row>
    <row r="282" spans="1:23" x14ac:dyDescent="0.2">
      <c r="A282" s="125"/>
      <c r="B282" s="126"/>
      <c r="C282" s="135"/>
      <c r="D282" s="135"/>
      <c r="E282" s="153"/>
      <c r="F282" s="135"/>
      <c r="G282" s="153"/>
      <c r="H282" s="135"/>
      <c r="I282" s="153"/>
      <c r="J282" s="135"/>
      <c r="K282" s="143"/>
      <c r="L282" s="136"/>
      <c r="N282" s="735"/>
      <c r="O282" s="38"/>
      <c r="P282" s="38"/>
      <c r="U282" s="161"/>
      <c r="V282" s="161"/>
      <c r="W282" s="161"/>
    </row>
    <row r="283" spans="1:23" x14ac:dyDescent="0.2">
      <c r="A283" s="125"/>
      <c r="B283" s="126"/>
      <c r="C283" s="135"/>
      <c r="D283" s="135"/>
      <c r="E283" s="153"/>
      <c r="F283" s="135"/>
      <c r="G283" s="153"/>
      <c r="H283" s="135"/>
      <c r="I283" s="153"/>
      <c r="J283" s="135"/>
      <c r="K283" s="143"/>
      <c r="L283" s="136"/>
      <c r="M283" s="735"/>
      <c r="N283" s="735"/>
      <c r="O283" s="38"/>
      <c r="P283" s="38"/>
      <c r="U283" s="161"/>
      <c r="V283" s="161"/>
      <c r="W283" s="161"/>
    </row>
    <row r="284" spans="1:23" x14ac:dyDescent="0.2">
      <c r="A284" s="125"/>
      <c r="C284" s="135"/>
      <c r="D284" s="135"/>
      <c r="E284" s="153"/>
      <c r="F284" s="135"/>
      <c r="G284" s="153"/>
      <c r="H284" s="135"/>
      <c r="I284" s="153"/>
      <c r="J284" s="135"/>
      <c r="K284" s="143"/>
      <c r="L284" s="136"/>
      <c r="M284" s="735"/>
      <c r="N284" s="735"/>
      <c r="O284" s="38"/>
      <c r="P284" s="38"/>
      <c r="U284" s="161"/>
      <c r="V284" s="161"/>
      <c r="W284" s="161"/>
    </row>
    <row r="285" spans="1:23" x14ac:dyDescent="0.2">
      <c r="A285" s="125"/>
      <c r="B285" s="126"/>
      <c r="C285" s="135"/>
      <c r="D285" s="135"/>
      <c r="E285" s="153"/>
      <c r="F285" s="135"/>
      <c r="G285" s="153"/>
      <c r="H285" s="135"/>
      <c r="I285" s="153"/>
      <c r="J285" s="135"/>
      <c r="K285" s="143"/>
      <c r="L285" s="136"/>
      <c r="N285" s="735"/>
      <c r="O285" s="38"/>
      <c r="P285" s="38"/>
      <c r="U285" s="161"/>
      <c r="V285" s="161"/>
      <c r="W285" s="161"/>
    </row>
    <row r="286" spans="1:23" x14ac:dyDescent="0.2">
      <c r="A286" s="125"/>
      <c r="B286" s="126"/>
      <c r="C286" s="135"/>
      <c r="D286" s="135"/>
      <c r="E286" s="153"/>
      <c r="F286" s="135"/>
      <c r="G286" s="153"/>
      <c r="H286" s="135"/>
      <c r="I286" s="153"/>
      <c r="J286" s="135"/>
      <c r="K286" s="143"/>
      <c r="L286" s="136"/>
      <c r="M286" s="735"/>
      <c r="N286" s="735"/>
      <c r="O286" s="38"/>
      <c r="P286" s="38"/>
      <c r="Q286" s="735"/>
      <c r="T286" s="735"/>
      <c r="U286" s="161"/>
      <c r="V286" s="161"/>
      <c r="W286" s="161"/>
    </row>
    <row r="287" spans="1:23" x14ac:dyDescent="0.2">
      <c r="A287" s="125"/>
      <c r="B287" s="126"/>
      <c r="C287" s="135"/>
      <c r="D287" s="135"/>
      <c r="E287" s="153"/>
      <c r="F287" s="135"/>
      <c r="G287" s="153"/>
      <c r="H287" s="135"/>
      <c r="I287" s="153"/>
      <c r="J287" s="135"/>
      <c r="K287" s="143"/>
      <c r="L287" s="136"/>
      <c r="M287" s="735"/>
      <c r="N287" s="735"/>
      <c r="O287" s="38"/>
      <c r="P287" s="38"/>
      <c r="Q287" s="735"/>
      <c r="T287" s="735"/>
      <c r="U287" s="161"/>
      <c r="V287" s="161"/>
      <c r="W287" s="161"/>
    </row>
    <row r="288" spans="1:23" x14ac:dyDescent="0.2">
      <c r="A288" s="125"/>
      <c r="B288" s="126"/>
      <c r="C288" s="135"/>
      <c r="D288" s="135"/>
      <c r="E288" s="153"/>
      <c r="F288" s="135"/>
      <c r="G288" s="153"/>
      <c r="H288" s="135"/>
      <c r="I288" s="153"/>
      <c r="J288" s="135"/>
      <c r="K288" s="143"/>
      <c r="L288" s="136"/>
      <c r="M288" s="735"/>
      <c r="N288" s="735"/>
      <c r="O288" s="38"/>
      <c r="P288" s="38"/>
      <c r="U288" s="161"/>
      <c r="V288" s="161"/>
      <c r="W288" s="161"/>
    </row>
    <row r="289" spans="1:23" x14ac:dyDescent="0.2">
      <c r="A289" s="125"/>
      <c r="B289" s="126"/>
      <c r="C289" s="135"/>
      <c r="D289" s="135"/>
      <c r="E289" s="153"/>
      <c r="F289" s="135"/>
      <c r="G289" s="153"/>
      <c r="H289" s="135"/>
      <c r="I289" s="153"/>
      <c r="J289" s="135"/>
      <c r="K289" s="143"/>
      <c r="L289" s="136"/>
      <c r="M289" s="735"/>
      <c r="N289" s="735"/>
      <c r="O289" s="38"/>
      <c r="P289" s="38"/>
      <c r="U289" s="161"/>
      <c r="V289" s="161"/>
      <c r="W289" s="161"/>
    </row>
    <row r="290" spans="1:23" x14ac:dyDescent="0.2">
      <c r="A290" s="125"/>
      <c r="C290" s="135"/>
      <c r="D290" s="135"/>
      <c r="E290" s="153"/>
      <c r="F290" s="135"/>
      <c r="G290" s="153"/>
      <c r="H290" s="135"/>
      <c r="I290" s="153"/>
      <c r="J290" s="135"/>
      <c r="K290" s="143"/>
      <c r="L290" s="136"/>
      <c r="M290" s="735"/>
      <c r="N290" s="735"/>
      <c r="O290" s="38"/>
      <c r="P290" s="38"/>
      <c r="U290" s="161"/>
      <c r="V290" s="161"/>
      <c r="W290" s="161"/>
    </row>
    <row r="291" spans="1:23" x14ac:dyDescent="0.2">
      <c r="C291" s="135"/>
      <c r="D291" s="135"/>
      <c r="E291" s="136"/>
      <c r="F291" s="135"/>
      <c r="G291" s="136"/>
      <c r="H291" s="135"/>
      <c r="I291" s="136"/>
      <c r="J291" s="135"/>
      <c r="K291" s="143"/>
      <c r="L291" s="136"/>
      <c r="M291" s="735"/>
      <c r="N291" s="735"/>
      <c r="O291" s="38"/>
      <c r="P291" s="38"/>
      <c r="U291" s="161"/>
      <c r="V291" s="161"/>
      <c r="W291" s="161"/>
    </row>
    <row r="292" spans="1:23" x14ac:dyDescent="0.2">
      <c r="A292" s="125"/>
      <c r="C292" s="135"/>
      <c r="D292" s="135"/>
      <c r="E292" s="153"/>
      <c r="F292" s="135"/>
      <c r="G292" s="153"/>
      <c r="H292" s="135"/>
      <c r="I292" s="153"/>
      <c r="J292" s="135"/>
      <c r="K292" s="143"/>
      <c r="L292" s="136"/>
      <c r="M292" s="735"/>
      <c r="N292" s="735"/>
      <c r="O292" s="38"/>
      <c r="P292" s="38"/>
      <c r="U292" s="161"/>
      <c r="V292" s="161"/>
      <c r="W292" s="161"/>
    </row>
    <row r="293" spans="1:23" x14ac:dyDescent="0.2">
      <c r="N293" s="735"/>
      <c r="O293" s="38"/>
      <c r="P293" s="38"/>
      <c r="Q293" s="735"/>
      <c r="T293" s="735"/>
    </row>
    <row r="294" spans="1:23" x14ac:dyDescent="0.2">
      <c r="N294" s="735"/>
      <c r="O294" s="38"/>
      <c r="P294" s="38"/>
      <c r="Q294" s="735"/>
      <c r="T294" s="735"/>
    </row>
    <row r="295" spans="1:23" x14ac:dyDescent="0.2">
      <c r="N295" s="735"/>
      <c r="O295" s="38"/>
      <c r="P295" s="38"/>
      <c r="Q295" s="735"/>
      <c r="T295" s="735"/>
    </row>
    <row r="296" spans="1:23" x14ac:dyDescent="0.2">
      <c r="N296" s="735"/>
      <c r="O296" s="38"/>
      <c r="P296" s="38"/>
      <c r="Q296" s="735"/>
      <c r="T296" s="735"/>
    </row>
    <row r="297" spans="1:23" x14ac:dyDescent="0.2">
      <c r="N297" s="735"/>
      <c r="O297" s="38"/>
      <c r="P297" s="38"/>
    </row>
    <row r="298" spans="1:23" x14ac:dyDescent="0.2">
      <c r="N298" s="735"/>
      <c r="O298" s="38"/>
      <c r="P298" s="38"/>
    </row>
    <row r="299" spans="1:23" x14ac:dyDescent="0.2">
      <c r="N299" s="735"/>
      <c r="O299" s="38"/>
      <c r="P299" s="38"/>
    </row>
    <row r="300" spans="1:23" x14ac:dyDescent="0.2">
      <c r="N300" s="735"/>
      <c r="O300" s="38"/>
      <c r="P300" s="38"/>
    </row>
    <row r="301" spans="1:23" x14ac:dyDescent="0.2">
      <c r="N301" s="735"/>
      <c r="O301" s="38"/>
      <c r="P301" s="38"/>
    </row>
    <row r="302" spans="1:23" x14ac:dyDescent="0.2">
      <c r="N302" s="735"/>
      <c r="O302" s="38"/>
      <c r="P302" s="38"/>
    </row>
    <row r="303" spans="1:23" x14ac:dyDescent="0.2">
      <c r="N303" s="735"/>
      <c r="O303" s="38"/>
      <c r="P303" s="38"/>
    </row>
    <row r="304" spans="1:23" x14ac:dyDescent="0.2">
      <c r="N304" s="735"/>
      <c r="O304" s="38"/>
      <c r="P304" s="38"/>
    </row>
    <row r="305" spans="14:16" x14ac:dyDescent="0.2">
      <c r="N305" s="735"/>
      <c r="O305" s="38"/>
      <c r="P305" s="38"/>
    </row>
    <row r="306" spans="14:16" x14ac:dyDescent="0.2">
      <c r="N306" s="735"/>
      <c r="O306" s="38"/>
      <c r="P306" s="38"/>
    </row>
    <row r="307" spans="14:16" x14ac:dyDescent="0.2">
      <c r="N307" s="735"/>
      <c r="O307" s="38"/>
    </row>
    <row r="308" spans="14:16" x14ac:dyDescent="0.2">
      <c r="N308" s="735"/>
      <c r="O308" s="38"/>
    </row>
    <row r="309" spans="14:16" x14ac:dyDescent="0.2">
      <c r="N309" s="735"/>
      <c r="O309" s="38"/>
    </row>
    <row r="310" spans="14:16" x14ac:dyDescent="0.2">
      <c r="N310" s="735"/>
      <c r="O310" s="38"/>
    </row>
    <row r="311" spans="14:16" x14ac:dyDescent="0.2">
      <c r="N311" s="735"/>
      <c r="O311" s="38"/>
    </row>
    <row r="312" spans="14:16" x14ac:dyDescent="0.2">
      <c r="N312" s="735"/>
      <c r="O312" s="38"/>
    </row>
    <row r="313" spans="14:16" x14ac:dyDescent="0.2">
      <c r="N313" s="735"/>
      <c r="O313" s="38"/>
    </row>
    <row r="314" spans="14:16" x14ac:dyDescent="0.2">
      <c r="N314" s="735"/>
      <c r="O314" s="38"/>
    </row>
    <row r="315" spans="14:16" x14ac:dyDescent="0.2">
      <c r="N315" s="735"/>
      <c r="O315" s="38"/>
    </row>
    <row r="316" spans="14:16" x14ac:dyDescent="0.2">
      <c r="N316" s="735"/>
      <c r="O316" s="38"/>
    </row>
    <row r="317" spans="14:16" x14ac:dyDescent="0.2">
      <c r="N317" s="735"/>
      <c r="O317" s="38"/>
    </row>
    <row r="318" spans="14:16" x14ac:dyDescent="0.2">
      <c r="N318" s="735"/>
      <c r="O318" s="38"/>
    </row>
    <row r="319" spans="14:16" x14ac:dyDescent="0.2">
      <c r="N319" s="735"/>
      <c r="O319" s="38"/>
    </row>
  </sheetData>
  <sortState ref="A244:AMJ249">
    <sortCondition ref="P244:P249"/>
  </sortState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16"/>
  <sheetViews>
    <sheetView zoomScale="85" zoomScaleNormal="85" workbookViewId="0">
      <selection activeCell="T5" sqref="T5"/>
    </sheetView>
  </sheetViews>
  <sheetFormatPr defaultColWidth="9" defaultRowHeight="14.25" x14ac:dyDescent="0.2"/>
  <cols>
    <col min="1" max="1" width="21.5" style="194" customWidth="1"/>
    <col min="2" max="2" width="25.25" style="60" customWidth="1"/>
    <col min="3" max="4" width="7.875" style="227" customWidth="1"/>
    <col min="5" max="5" width="7.875" style="226" customWidth="1"/>
    <col min="6" max="6" width="7.875" style="227" customWidth="1"/>
    <col min="7" max="7" width="7.875" style="226" customWidth="1"/>
    <col min="8" max="8" width="7.875" style="227" customWidth="1"/>
    <col min="9" max="9" width="7.875" style="226" customWidth="1"/>
    <col min="10" max="11" width="7.875" style="227" customWidth="1"/>
    <col min="12" max="12" width="7.875" style="226" customWidth="1"/>
    <col min="13" max="14" width="7.875" style="227" customWidth="1"/>
    <col min="15" max="16" width="7.875" style="226" customWidth="1"/>
    <col min="17" max="17" width="7.875" style="227" customWidth="1"/>
    <col min="18" max="19" width="7.875" style="365" customWidth="1"/>
    <col min="20" max="20" width="7.875" style="227" customWidth="1"/>
    <col min="21" max="28" width="8" style="226" customWidth="1"/>
    <col min="29" max="1025" width="10.75" style="219" customWidth="1"/>
    <col min="1026" max="16384" width="9" style="219"/>
  </cols>
  <sheetData>
    <row r="1" spans="1:28" ht="15" x14ac:dyDescent="0.25">
      <c r="A1" s="219" t="s">
        <v>1400</v>
      </c>
      <c r="B1" s="217"/>
      <c r="O1" s="365"/>
      <c r="P1" s="365"/>
      <c r="U1" s="365"/>
      <c r="V1" s="365"/>
      <c r="W1" s="365"/>
      <c r="X1" s="365"/>
      <c r="Y1" s="365"/>
    </row>
    <row r="2" spans="1:28" ht="15" x14ac:dyDescent="0.25">
      <c r="A2" s="217" t="s">
        <v>1311</v>
      </c>
      <c r="B2" s="217"/>
      <c r="O2" s="365"/>
      <c r="P2" s="365"/>
      <c r="U2" s="365"/>
      <c r="V2" s="365"/>
      <c r="W2" s="365"/>
      <c r="X2" s="365"/>
      <c r="Y2" s="365"/>
    </row>
    <row r="3" spans="1:28" s="228" customFormat="1" x14ac:dyDescent="0.2">
      <c r="A3" s="195"/>
      <c r="B3" s="61"/>
      <c r="C3" s="227"/>
      <c r="D3" s="227"/>
      <c r="E3" s="365"/>
      <c r="F3" s="227"/>
      <c r="G3" s="365"/>
      <c r="H3" s="227"/>
      <c r="I3" s="365"/>
      <c r="J3" s="227"/>
      <c r="K3" s="227"/>
      <c r="L3" s="365"/>
      <c r="M3" s="227"/>
      <c r="N3" s="227"/>
      <c r="O3" s="365"/>
      <c r="P3" s="365"/>
      <c r="Q3" s="227"/>
      <c r="R3" s="365"/>
      <c r="S3" s="365"/>
      <c r="T3" s="227"/>
      <c r="U3" s="365"/>
      <c r="V3" s="365"/>
      <c r="W3" s="365"/>
      <c r="X3" s="365"/>
      <c r="Y3" s="365"/>
      <c r="Z3" s="365"/>
      <c r="AA3" s="365"/>
      <c r="AB3" s="365"/>
    </row>
    <row r="4" spans="1:28" s="218" customFormat="1" ht="15" x14ac:dyDescent="0.25">
      <c r="A4" s="203" t="s">
        <v>106</v>
      </c>
      <c r="B4" s="61"/>
      <c r="C4" s="229">
        <v>2005</v>
      </c>
      <c r="D4" s="229">
        <v>2006</v>
      </c>
      <c r="E4" s="264">
        <v>2007</v>
      </c>
      <c r="F4" s="229">
        <v>2008</v>
      </c>
      <c r="G4" s="264">
        <v>2009</v>
      </c>
      <c r="H4" s="229">
        <v>2010</v>
      </c>
      <c r="I4" s="264">
        <v>2011</v>
      </c>
      <c r="J4" s="229">
        <v>2012</v>
      </c>
      <c r="K4" s="229">
        <v>2013</v>
      </c>
      <c r="L4" s="264">
        <v>2014</v>
      </c>
      <c r="M4" s="229">
        <v>2015</v>
      </c>
      <c r="N4" s="229">
        <v>2016</v>
      </c>
      <c r="O4" s="264">
        <v>2017</v>
      </c>
      <c r="P4" s="264">
        <v>2017</v>
      </c>
      <c r="Q4" s="229">
        <v>2018</v>
      </c>
      <c r="R4" s="264">
        <v>2019</v>
      </c>
      <c r="S4" s="264">
        <v>2019</v>
      </c>
      <c r="T4" s="229">
        <v>2020</v>
      </c>
      <c r="U4" s="264"/>
      <c r="V4" s="264"/>
      <c r="W4" s="264"/>
      <c r="X4" s="264"/>
      <c r="Y4" s="264"/>
      <c r="Z4" s="264"/>
      <c r="AA4" s="264"/>
      <c r="AB4" s="264"/>
    </row>
    <row r="5" spans="1:28" s="63" customFormat="1" ht="15" x14ac:dyDescent="0.25">
      <c r="A5" s="204"/>
      <c r="B5" s="205"/>
      <c r="C5" s="64"/>
      <c r="D5" s="64"/>
      <c r="E5" s="18"/>
      <c r="F5" s="27"/>
      <c r="G5" s="18"/>
      <c r="H5" s="27"/>
      <c r="I5" s="18"/>
      <c r="J5" s="27"/>
      <c r="K5" s="27"/>
      <c r="L5" s="18"/>
      <c r="M5" s="206"/>
      <c r="N5" s="65"/>
      <c r="O5" s="192" t="s">
        <v>322</v>
      </c>
      <c r="P5" s="192" t="s">
        <v>822</v>
      </c>
      <c r="Q5" s="65"/>
      <c r="R5" s="52" t="s">
        <v>322</v>
      </c>
      <c r="S5" s="52" t="s">
        <v>822</v>
      </c>
      <c r="T5" s="65"/>
      <c r="U5" s="191"/>
      <c r="V5" s="191"/>
      <c r="W5" s="191"/>
      <c r="X5" s="191"/>
      <c r="Y5" s="191"/>
      <c r="Z5" s="191"/>
      <c r="AA5" s="191"/>
      <c r="AB5" s="191"/>
    </row>
    <row r="6" spans="1:28" s="63" customFormat="1" ht="15" x14ac:dyDescent="0.25">
      <c r="A6" s="204" t="s">
        <v>1395</v>
      </c>
      <c r="B6" s="205"/>
      <c r="C6" s="64"/>
      <c r="D6" s="64"/>
      <c r="E6" s="264">
        <v>20</v>
      </c>
      <c r="F6" s="229"/>
      <c r="G6" s="264">
        <v>14</v>
      </c>
      <c r="H6" s="229"/>
      <c r="I6" s="264">
        <v>19</v>
      </c>
      <c r="J6" s="229"/>
      <c r="K6" s="229"/>
      <c r="L6" s="231">
        <v>19</v>
      </c>
      <c r="M6" s="46"/>
      <c r="N6" s="229"/>
      <c r="O6" s="32">
        <v>21</v>
      </c>
      <c r="P6" s="32">
        <v>21</v>
      </c>
      <c r="Q6" s="48"/>
      <c r="R6" s="264">
        <v>20</v>
      </c>
      <c r="S6" s="264">
        <v>20</v>
      </c>
      <c r="T6" s="48"/>
      <c r="U6" s="191"/>
      <c r="V6" s="191"/>
      <c r="W6" s="191"/>
      <c r="X6" s="191"/>
      <c r="Y6" s="191"/>
      <c r="Z6" s="191"/>
      <c r="AA6" s="191"/>
      <c r="AB6" s="191"/>
    </row>
    <row r="7" spans="1:28" x14ac:dyDescent="0.2">
      <c r="A7" s="194" t="s">
        <v>26</v>
      </c>
      <c r="C7" s="193"/>
      <c r="D7" s="193"/>
      <c r="E7" s="55">
        <v>1.78</v>
      </c>
      <c r="F7" s="193"/>
      <c r="G7" s="55">
        <v>3.59</v>
      </c>
      <c r="H7" s="193"/>
      <c r="I7" s="55">
        <v>12.01</v>
      </c>
      <c r="J7" s="193"/>
      <c r="K7" s="33"/>
      <c r="L7" s="55">
        <v>14.35</v>
      </c>
      <c r="O7" s="55">
        <v>25.81</v>
      </c>
      <c r="P7" s="55"/>
      <c r="R7" s="365">
        <v>8.98</v>
      </c>
    </row>
    <row r="8" spans="1:28" x14ac:dyDescent="0.2">
      <c r="A8" s="194" t="s">
        <v>27</v>
      </c>
      <c r="C8" s="193"/>
      <c r="D8" s="193"/>
      <c r="E8" s="55">
        <v>1</v>
      </c>
      <c r="F8" s="193"/>
      <c r="G8" s="55">
        <v>0</v>
      </c>
      <c r="H8" s="193"/>
      <c r="I8" s="55">
        <v>0</v>
      </c>
      <c r="J8" s="193"/>
      <c r="K8" s="33"/>
      <c r="L8" s="55">
        <v>0.375</v>
      </c>
      <c r="O8" s="55">
        <v>1.1000000000000001</v>
      </c>
      <c r="P8" s="55"/>
      <c r="R8" s="365">
        <v>0.51</v>
      </c>
    </row>
    <row r="9" spans="1:28" x14ac:dyDescent="0.2">
      <c r="A9" s="194" t="s">
        <v>108</v>
      </c>
      <c r="C9" s="193"/>
      <c r="D9" s="193"/>
      <c r="E9" s="55">
        <v>2.66</v>
      </c>
      <c r="F9" s="193"/>
      <c r="G9" s="55">
        <v>0.93</v>
      </c>
      <c r="H9" s="193"/>
      <c r="I9" s="55">
        <v>0.57999999999999996</v>
      </c>
      <c r="J9" s="193"/>
      <c r="K9" s="33"/>
      <c r="L9" s="55">
        <v>2.6</v>
      </c>
      <c r="O9" s="55">
        <v>0</v>
      </c>
      <c r="P9" s="55"/>
      <c r="R9" s="365">
        <v>0.28999999999999998</v>
      </c>
    </row>
    <row r="10" spans="1:28" x14ac:dyDescent="0.2">
      <c r="A10" s="194" t="s">
        <v>17</v>
      </c>
      <c r="C10" s="193"/>
      <c r="D10" s="193"/>
      <c r="E10" s="55">
        <v>5.12</v>
      </c>
      <c r="F10" s="193"/>
      <c r="G10" s="55">
        <v>4.3</v>
      </c>
      <c r="H10" s="193"/>
      <c r="I10" s="55">
        <v>18.899999999999999</v>
      </c>
      <c r="J10" s="193"/>
      <c r="K10" s="33"/>
      <c r="L10" s="55">
        <v>16.850000000000001</v>
      </c>
      <c r="O10" s="55">
        <v>27.2</v>
      </c>
      <c r="P10" s="55">
        <v>50.43</v>
      </c>
      <c r="R10" s="365">
        <v>10.23</v>
      </c>
      <c r="S10" s="365">
        <v>22.26</v>
      </c>
    </row>
    <row r="11" spans="1:28" x14ac:dyDescent="0.2">
      <c r="A11" s="194" t="s">
        <v>109</v>
      </c>
      <c r="C11" s="193"/>
      <c r="D11" s="193"/>
      <c r="E11" s="55">
        <v>11.42</v>
      </c>
      <c r="F11" s="193"/>
      <c r="G11" s="55">
        <v>1.21</v>
      </c>
      <c r="H11" s="193"/>
      <c r="I11" s="55">
        <v>7.01</v>
      </c>
      <c r="J11" s="193"/>
      <c r="K11" s="33"/>
      <c r="L11" s="55">
        <v>6.35</v>
      </c>
      <c r="O11" s="55">
        <v>18.100000000000001</v>
      </c>
      <c r="P11" s="55"/>
      <c r="Q11" s="48"/>
      <c r="R11" s="365">
        <v>13.16</v>
      </c>
      <c r="T11" s="48"/>
    </row>
    <row r="12" spans="1:28" x14ac:dyDescent="0.2">
      <c r="A12" s="194" t="s">
        <v>331</v>
      </c>
      <c r="C12" s="193"/>
      <c r="D12" s="193"/>
      <c r="E12" s="55"/>
      <c r="F12" s="193"/>
      <c r="G12" s="55"/>
      <c r="H12" s="193"/>
      <c r="I12" s="55"/>
      <c r="J12" s="193"/>
      <c r="K12" s="33"/>
      <c r="L12" s="55"/>
      <c r="O12" s="55">
        <v>3.33</v>
      </c>
      <c r="P12" s="55"/>
      <c r="Q12" s="48"/>
      <c r="R12" s="365">
        <v>0</v>
      </c>
      <c r="T12" s="48"/>
    </row>
    <row r="13" spans="1:28" x14ac:dyDescent="0.2">
      <c r="A13" s="194" t="s">
        <v>330</v>
      </c>
      <c r="C13" s="193"/>
      <c r="D13" s="193"/>
      <c r="E13" s="55"/>
      <c r="F13" s="193"/>
      <c r="G13" s="55"/>
      <c r="H13" s="193"/>
      <c r="I13" s="55"/>
      <c r="J13" s="193"/>
      <c r="K13" s="33"/>
      <c r="L13" s="55"/>
      <c r="O13" s="55">
        <v>0.01</v>
      </c>
      <c r="P13" s="55"/>
      <c r="Q13" s="48"/>
      <c r="R13" s="365">
        <v>0.11</v>
      </c>
      <c r="T13" s="48"/>
    </row>
    <row r="14" spans="1:28" x14ac:dyDescent="0.2">
      <c r="C14" s="193"/>
      <c r="D14" s="193"/>
      <c r="E14" s="55"/>
      <c r="F14" s="193"/>
      <c r="G14" s="55"/>
      <c r="H14" s="193"/>
      <c r="I14" s="55"/>
      <c r="J14" s="193"/>
      <c r="K14" s="33"/>
      <c r="L14" s="55"/>
      <c r="Q14" s="48"/>
      <c r="T14" s="48"/>
    </row>
    <row r="15" spans="1:28" s="51" customFormat="1" ht="15" x14ac:dyDescent="0.25">
      <c r="A15" s="203" t="s">
        <v>112</v>
      </c>
      <c r="B15" s="61"/>
      <c r="C15" s="229"/>
      <c r="D15" s="229"/>
      <c r="F15" s="209"/>
      <c r="H15" s="209"/>
      <c r="J15" s="209"/>
      <c r="K15" s="209"/>
      <c r="M15" s="209"/>
      <c r="N15" s="209"/>
      <c r="Q15" s="209"/>
      <c r="T15" s="209"/>
      <c r="U15" s="231"/>
      <c r="V15" s="231"/>
      <c r="W15" s="231"/>
      <c r="X15" s="231"/>
      <c r="Y15" s="231"/>
      <c r="Z15" s="231"/>
      <c r="AA15" s="231"/>
      <c r="AB15" s="231"/>
    </row>
    <row r="16" spans="1:28" s="51" customFormat="1" ht="15" x14ac:dyDescent="0.25">
      <c r="A16" s="203" t="s">
        <v>1141</v>
      </c>
      <c r="B16" s="61"/>
      <c r="C16" s="229"/>
      <c r="D16" s="229"/>
      <c r="E16" s="264">
        <v>12</v>
      </c>
      <c r="F16" s="229"/>
      <c r="G16" s="264">
        <v>7</v>
      </c>
      <c r="H16" s="229"/>
      <c r="I16" s="264">
        <v>13</v>
      </c>
      <c r="J16" s="229"/>
      <c r="K16" s="229"/>
      <c r="L16" s="231">
        <v>16</v>
      </c>
      <c r="M16" s="46"/>
      <c r="N16" s="229"/>
      <c r="O16" s="32">
        <v>17</v>
      </c>
      <c r="P16" s="32"/>
      <c r="Q16" s="48"/>
      <c r="R16" s="264">
        <v>20</v>
      </c>
      <c r="S16" s="264"/>
      <c r="T16" s="48"/>
      <c r="U16" s="231"/>
      <c r="V16" s="231"/>
      <c r="W16" s="231"/>
      <c r="X16" s="231"/>
      <c r="Y16" s="231"/>
      <c r="Z16" s="231"/>
      <c r="AA16" s="231"/>
      <c r="AB16" s="231"/>
    </row>
    <row r="17" spans="1:28" x14ac:dyDescent="0.2">
      <c r="A17" s="194" t="s">
        <v>114</v>
      </c>
      <c r="B17" s="60" t="s">
        <v>446</v>
      </c>
      <c r="C17" s="33"/>
      <c r="D17" s="33"/>
      <c r="F17" s="33"/>
      <c r="H17" s="33"/>
      <c r="I17" s="226">
        <v>4</v>
      </c>
      <c r="J17" s="33"/>
      <c r="K17" s="33"/>
      <c r="L17" s="365">
        <v>4</v>
      </c>
      <c r="M17" s="48"/>
      <c r="N17" s="48"/>
      <c r="O17" s="226">
        <v>1</v>
      </c>
      <c r="Q17" s="48"/>
      <c r="T17" s="48"/>
    </row>
    <row r="18" spans="1:28" x14ac:dyDescent="0.2">
      <c r="A18" s="194" t="s">
        <v>44</v>
      </c>
      <c r="B18" s="60" t="s">
        <v>45</v>
      </c>
      <c r="C18" s="33"/>
      <c r="D18" s="33"/>
      <c r="F18" s="33"/>
      <c r="H18" s="33"/>
      <c r="I18" s="226">
        <v>2</v>
      </c>
      <c r="J18" s="33"/>
      <c r="K18" s="33"/>
      <c r="L18" s="226">
        <v>5</v>
      </c>
      <c r="M18" s="48"/>
      <c r="N18" s="48"/>
      <c r="Q18" s="48"/>
      <c r="T18" s="48"/>
    </row>
    <row r="19" spans="1:28" x14ac:dyDescent="0.2">
      <c r="A19" s="202" t="s">
        <v>1133</v>
      </c>
      <c r="B19" s="205"/>
      <c r="C19" s="33"/>
      <c r="D19" s="33"/>
      <c r="E19" s="191">
        <v>10</v>
      </c>
      <c r="F19" s="33"/>
      <c r="G19" s="191">
        <v>13</v>
      </c>
      <c r="H19" s="33"/>
      <c r="I19" s="191">
        <v>6</v>
      </c>
      <c r="J19" s="33"/>
      <c r="K19" s="33"/>
      <c r="L19" s="226">
        <v>5</v>
      </c>
      <c r="M19" s="48"/>
      <c r="N19" s="48"/>
      <c r="O19" s="226">
        <v>20</v>
      </c>
      <c r="P19" s="226">
        <v>11</v>
      </c>
      <c r="Q19" s="48"/>
      <c r="R19" s="365">
        <v>15</v>
      </c>
      <c r="S19" s="365">
        <v>2</v>
      </c>
      <c r="T19" s="48"/>
    </row>
    <row r="20" spans="1:28" x14ac:dyDescent="0.2">
      <c r="A20" s="194" t="s">
        <v>222</v>
      </c>
      <c r="B20" s="60" t="s">
        <v>503</v>
      </c>
      <c r="R20" s="365">
        <v>5</v>
      </c>
    </row>
    <row r="21" spans="1:28" x14ac:dyDescent="0.2">
      <c r="A21" s="194" t="s">
        <v>16</v>
      </c>
      <c r="B21" s="60" t="s">
        <v>334</v>
      </c>
      <c r="C21" s="33"/>
      <c r="D21" s="33"/>
      <c r="F21" s="33"/>
      <c r="H21" s="33"/>
      <c r="I21" s="226">
        <v>1</v>
      </c>
      <c r="J21" s="33"/>
      <c r="K21" s="33"/>
      <c r="M21" s="48"/>
      <c r="N21" s="48"/>
      <c r="Q21" s="48"/>
      <c r="T21" s="48"/>
    </row>
    <row r="22" spans="1:28" x14ac:dyDescent="0.2">
      <c r="A22" s="194" t="s">
        <v>1139</v>
      </c>
      <c r="B22" s="60" t="s">
        <v>1140</v>
      </c>
      <c r="C22" s="33"/>
      <c r="D22" s="33"/>
      <c r="F22" s="33"/>
      <c r="H22" s="33"/>
      <c r="J22" s="33"/>
      <c r="K22" s="33"/>
      <c r="M22" s="48"/>
      <c r="N22" s="48"/>
      <c r="Q22" s="48"/>
      <c r="R22" s="365">
        <v>1</v>
      </c>
      <c r="T22" s="48"/>
    </row>
    <row r="23" spans="1:28" x14ac:dyDescent="0.2">
      <c r="A23" s="194" t="s">
        <v>1378</v>
      </c>
      <c r="B23" s="60" t="s">
        <v>893</v>
      </c>
      <c r="C23" s="33"/>
      <c r="D23" s="33"/>
      <c r="F23" s="33"/>
      <c r="H23" s="33"/>
      <c r="J23" s="33"/>
      <c r="K23" s="33"/>
      <c r="M23" s="48"/>
      <c r="N23" s="48"/>
      <c r="Q23" s="48"/>
      <c r="R23" s="365">
        <v>1</v>
      </c>
      <c r="T23" s="48"/>
    </row>
    <row r="24" spans="1:28" x14ac:dyDescent="0.2">
      <c r="C24" s="33"/>
      <c r="D24" s="33"/>
      <c r="F24" s="33"/>
      <c r="H24" s="33"/>
      <c r="J24" s="33"/>
      <c r="K24" s="33"/>
      <c r="M24" s="48"/>
      <c r="N24" s="48"/>
      <c r="Q24" s="48"/>
      <c r="T24" s="48"/>
    </row>
    <row r="25" spans="1:28" x14ac:dyDescent="0.2">
      <c r="A25" s="194" t="s">
        <v>15</v>
      </c>
      <c r="B25" s="60" t="s">
        <v>448</v>
      </c>
      <c r="C25" s="33"/>
      <c r="D25" s="33"/>
      <c r="F25" s="33"/>
      <c r="G25" s="226">
        <v>2</v>
      </c>
      <c r="H25" s="33"/>
      <c r="I25" s="226">
        <v>1</v>
      </c>
      <c r="J25" s="33"/>
      <c r="K25" s="33"/>
      <c r="L25" s="226">
        <v>1</v>
      </c>
      <c r="M25" s="48"/>
      <c r="N25" s="48"/>
      <c r="O25" s="226">
        <v>1</v>
      </c>
      <c r="Q25" s="48"/>
      <c r="T25" s="48"/>
    </row>
    <row r="26" spans="1:28" x14ac:dyDescent="0.2">
      <c r="A26" s="194" t="s">
        <v>485</v>
      </c>
      <c r="B26" s="60" t="s">
        <v>541</v>
      </c>
      <c r="C26" s="33"/>
      <c r="D26" s="33"/>
      <c r="F26" s="33"/>
      <c r="H26" s="33"/>
      <c r="J26" s="33"/>
      <c r="K26" s="33"/>
      <c r="M26" s="48"/>
      <c r="N26" s="48"/>
      <c r="P26" s="226">
        <v>12</v>
      </c>
      <c r="Q26" s="48"/>
      <c r="S26" s="365">
        <v>17</v>
      </c>
      <c r="T26" s="48"/>
    </row>
    <row r="27" spans="1:28" s="63" customFormat="1" x14ac:dyDescent="0.2">
      <c r="A27" s="194" t="s">
        <v>163</v>
      </c>
      <c r="B27" s="60" t="s">
        <v>900</v>
      </c>
      <c r="C27" s="33"/>
      <c r="D27" s="33"/>
      <c r="E27" s="226"/>
      <c r="F27" s="33"/>
      <c r="G27" s="226"/>
      <c r="H27" s="33"/>
      <c r="I27" s="226">
        <v>1</v>
      </c>
      <c r="J27" s="33"/>
      <c r="K27" s="33"/>
      <c r="L27" s="226">
        <v>8</v>
      </c>
      <c r="M27" s="48"/>
      <c r="N27" s="48"/>
      <c r="O27" s="226"/>
      <c r="P27" s="226">
        <v>11</v>
      </c>
      <c r="Q27" s="48"/>
      <c r="R27" s="365"/>
      <c r="S27" s="365">
        <v>13</v>
      </c>
      <c r="T27" s="48"/>
      <c r="U27" s="226"/>
      <c r="V27" s="226"/>
      <c r="W27" s="226"/>
      <c r="X27" s="226"/>
      <c r="Y27" s="226"/>
      <c r="Z27" s="226"/>
      <c r="AA27" s="226"/>
      <c r="AB27" s="226"/>
    </row>
    <row r="28" spans="1:28" x14ac:dyDescent="0.2">
      <c r="A28" s="194" t="s">
        <v>255</v>
      </c>
      <c r="B28" s="60" t="s">
        <v>542</v>
      </c>
      <c r="C28" s="33"/>
      <c r="D28" s="33"/>
      <c r="F28" s="33"/>
      <c r="H28" s="33"/>
      <c r="J28" s="33"/>
      <c r="K28" s="33"/>
      <c r="L28" s="226">
        <v>7</v>
      </c>
      <c r="M28" s="48"/>
      <c r="N28" s="48"/>
      <c r="P28" s="226">
        <v>5</v>
      </c>
      <c r="S28" s="365">
        <v>8</v>
      </c>
    </row>
    <row r="29" spans="1:28" s="63" customFormat="1" x14ac:dyDescent="0.2">
      <c r="A29" s="194" t="s">
        <v>559</v>
      </c>
      <c r="B29" s="60" t="s">
        <v>664</v>
      </c>
      <c r="C29" s="33"/>
      <c r="D29" s="33"/>
      <c r="E29" s="226"/>
      <c r="F29" s="33"/>
      <c r="G29" s="226"/>
      <c r="H29" s="33"/>
      <c r="I29" s="226"/>
      <c r="J29" s="33"/>
      <c r="K29" s="33"/>
      <c r="L29" s="226"/>
      <c r="M29" s="48"/>
      <c r="N29" s="48"/>
      <c r="O29" s="226"/>
      <c r="P29" s="226">
        <v>1</v>
      </c>
      <c r="Q29" s="227"/>
      <c r="R29" s="365"/>
      <c r="S29" s="365">
        <v>3</v>
      </c>
      <c r="T29" s="227"/>
      <c r="U29" s="226"/>
      <c r="V29" s="226"/>
      <c r="W29" s="226"/>
      <c r="X29" s="226"/>
      <c r="Y29" s="226"/>
      <c r="Z29" s="226"/>
      <c r="AA29" s="226"/>
      <c r="AB29" s="226"/>
    </row>
    <row r="30" spans="1:28" x14ac:dyDescent="0.2">
      <c r="A30" s="194" t="s">
        <v>300</v>
      </c>
      <c r="B30" s="60" t="s">
        <v>350</v>
      </c>
      <c r="C30" s="33"/>
      <c r="D30" s="33"/>
      <c r="F30" s="33"/>
      <c r="H30" s="33"/>
      <c r="J30" s="33"/>
      <c r="K30" s="33"/>
      <c r="L30" s="226">
        <v>1</v>
      </c>
      <c r="M30" s="48"/>
      <c r="N30" s="48"/>
      <c r="P30" s="226">
        <v>4</v>
      </c>
    </row>
    <row r="31" spans="1:28" x14ac:dyDescent="0.2">
      <c r="A31" s="194" t="s">
        <v>256</v>
      </c>
      <c r="B31" s="60" t="s">
        <v>486</v>
      </c>
      <c r="C31" s="33"/>
      <c r="D31" s="33"/>
      <c r="F31" s="33"/>
      <c r="H31" s="33"/>
      <c r="J31" s="33"/>
      <c r="K31" s="33"/>
      <c r="M31" s="48"/>
      <c r="N31" s="48"/>
      <c r="P31" s="226">
        <v>2</v>
      </c>
      <c r="S31" s="365">
        <v>1</v>
      </c>
    </row>
    <row r="32" spans="1:28" x14ac:dyDescent="0.2">
      <c r="A32" s="194" t="s">
        <v>257</v>
      </c>
      <c r="B32" s="60" t="s">
        <v>638</v>
      </c>
      <c r="C32" s="33"/>
      <c r="D32" s="33"/>
      <c r="F32" s="33"/>
      <c r="H32" s="33"/>
      <c r="J32" s="33"/>
      <c r="K32" s="33"/>
      <c r="L32" s="226">
        <v>2</v>
      </c>
      <c r="M32" s="48"/>
      <c r="N32" s="48"/>
      <c r="P32" s="226">
        <v>4</v>
      </c>
      <c r="S32" s="365">
        <v>3</v>
      </c>
    </row>
    <row r="33" spans="1:28" x14ac:dyDescent="0.2">
      <c r="A33" s="194" t="s">
        <v>295</v>
      </c>
      <c r="B33" s="60" t="s">
        <v>461</v>
      </c>
      <c r="C33" s="33"/>
      <c r="D33" s="33"/>
      <c r="F33" s="33"/>
      <c r="H33" s="33"/>
      <c r="J33" s="33"/>
      <c r="K33" s="33"/>
      <c r="L33" s="226">
        <v>2</v>
      </c>
      <c r="M33" s="48"/>
      <c r="N33" s="48"/>
      <c r="P33" s="226">
        <v>7</v>
      </c>
    </row>
    <row r="34" spans="1:28" x14ac:dyDescent="0.2">
      <c r="A34" s="194" t="s">
        <v>560</v>
      </c>
      <c r="B34" s="60" t="s">
        <v>640</v>
      </c>
      <c r="C34" s="33"/>
      <c r="D34" s="33"/>
      <c r="F34" s="33"/>
      <c r="H34" s="33"/>
      <c r="J34" s="33"/>
      <c r="K34" s="33"/>
      <c r="M34" s="48"/>
      <c r="N34" s="48"/>
      <c r="P34" s="226">
        <v>2</v>
      </c>
    </row>
    <row r="35" spans="1:28" x14ac:dyDescent="0.2">
      <c r="A35" s="194" t="s">
        <v>487</v>
      </c>
      <c r="B35" s="60" t="s">
        <v>488</v>
      </c>
      <c r="C35" s="33"/>
      <c r="D35" s="33"/>
      <c r="F35" s="33"/>
      <c r="H35" s="33"/>
      <c r="J35" s="33"/>
      <c r="K35" s="33"/>
      <c r="M35" s="48"/>
      <c r="N35" s="48"/>
      <c r="P35" s="226">
        <v>2</v>
      </c>
      <c r="S35" s="365">
        <v>2</v>
      </c>
    </row>
    <row r="36" spans="1:28" x14ac:dyDescent="0.2">
      <c r="A36" s="194" t="s">
        <v>181</v>
      </c>
      <c r="B36" s="60" t="s">
        <v>351</v>
      </c>
      <c r="C36" s="33"/>
      <c r="D36" s="33"/>
      <c r="F36" s="33"/>
      <c r="H36" s="33"/>
      <c r="J36" s="33"/>
      <c r="K36" s="33"/>
      <c r="L36" s="226">
        <v>5</v>
      </c>
      <c r="M36" s="48"/>
      <c r="N36" s="48"/>
      <c r="P36" s="226">
        <v>5</v>
      </c>
      <c r="S36" s="365">
        <v>5</v>
      </c>
    </row>
    <row r="37" spans="1:28" x14ac:dyDescent="0.2">
      <c r="A37" s="194" t="s">
        <v>272</v>
      </c>
      <c r="B37" s="60" t="s">
        <v>1111</v>
      </c>
      <c r="C37" s="33"/>
      <c r="D37" s="33"/>
      <c r="F37" s="33"/>
      <c r="H37" s="33"/>
      <c r="J37" s="33"/>
      <c r="K37" s="33"/>
      <c r="M37" s="48"/>
      <c r="N37" s="48"/>
      <c r="P37" s="226">
        <v>1</v>
      </c>
      <c r="S37" s="365">
        <v>1</v>
      </c>
    </row>
    <row r="38" spans="1:28" x14ac:dyDescent="0.2">
      <c r="A38" s="194" t="s">
        <v>277</v>
      </c>
      <c r="B38" s="60" t="s">
        <v>460</v>
      </c>
      <c r="C38" s="33"/>
      <c r="D38" s="33"/>
      <c r="F38" s="33"/>
      <c r="H38" s="33"/>
      <c r="I38" s="226">
        <v>1</v>
      </c>
      <c r="J38" s="33"/>
      <c r="K38" s="33"/>
      <c r="L38" s="226">
        <v>2</v>
      </c>
      <c r="M38" s="48"/>
      <c r="N38" s="48"/>
      <c r="P38" s="226">
        <v>1</v>
      </c>
      <c r="Q38" s="48"/>
      <c r="R38" s="365">
        <v>1</v>
      </c>
      <c r="S38" s="365">
        <v>9</v>
      </c>
      <c r="T38" s="48"/>
    </row>
    <row r="39" spans="1:28" x14ac:dyDescent="0.2">
      <c r="A39" s="194" t="s">
        <v>547</v>
      </c>
      <c r="B39" s="60" t="s">
        <v>558</v>
      </c>
      <c r="C39" s="33"/>
      <c r="D39" s="33"/>
      <c r="F39" s="33"/>
      <c r="H39" s="33"/>
      <c r="J39" s="33"/>
      <c r="K39" s="33"/>
      <c r="M39" s="48"/>
      <c r="N39" s="48"/>
      <c r="P39" s="226">
        <v>7</v>
      </c>
      <c r="Q39" s="48"/>
      <c r="S39" s="365">
        <v>4</v>
      </c>
      <c r="T39" s="48"/>
    </row>
    <row r="40" spans="1:28" x14ac:dyDescent="0.2">
      <c r="A40" s="194" t="s">
        <v>694</v>
      </c>
      <c r="B40" s="60" t="s">
        <v>1021</v>
      </c>
      <c r="C40" s="33"/>
      <c r="D40" s="33"/>
      <c r="F40" s="33"/>
      <c r="H40" s="33"/>
      <c r="J40" s="33"/>
      <c r="K40" s="33"/>
      <c r="M40" s="48"/>
      <c r="N40" s="48"/>
      <c r="Q40" s="48"/>
      <c r="S40" s="365">
        <v>2</v>
      </c>
      <c r="T40" s="48"/>
    </row>
    <row r="41" spans="1:28" x14ac:dyDescent="0.2">
      <c r="A41" s="194" t="s">
        <v>286</v>
      </c>
      <c r="B41" s="60" t="s">
        <v>957</v>
      </c>
      <c r="C41" s="33"/>
      <c r="D41" s="33"/>
      <c r="F41" s="33"/>
      <c r="H41" s="33"/>
      <c r="J41" s="33"/>
      <c r="K41" s="33"/>
      <c r="M41" s="48"/>
      <c r="N41" s="48"/>
      <c r="O41" s="226">
        <v>2</v>
      </c>
      <c r="P41" s="226">
        <v>1</v>
      </c>
      <c r="Q41" s="48"/>
      <c r="R41" s="365">
        <v>2</v>
      </c>
      <c r="S41" s="365">
        <v>1</v>
      </c>
      <c r="T41" s="48"/>
    </row>
    <row r="42" spans="1:28" x14ac:dyDescent="0.2">
      <c r="A42" s="194" t="s">
        <v>561</v>
      </c>
      <c r="B42" s="60" t="s">
        <v>636</v>
      </c>
      <c r="C42" s="33"/>
      <c r="D42" s="33"/>
      <c r="F42" s="33"/>
      <c r="H42" s="33"/>
      <c r="J42" s="33"/>
      <c r="K42" s="33"/>
      <c r="M42" s="48"/>
      <c r="N42" s="48"/>
      <c r="Q42" s="48"/>
      <c r="S42" s="365">
        <v>2</v>
      </c>
      <c r="T42" s="48"/>
    </row>
    <row r="43" spans="1:28" x14ac:dyDescent="0.2">
      <c r="A43" s="194" t="s">
        <v>833</v>
      </c>
      <c r="B43" s="60" t="s">
        <v>915</v>
      </c>
      <c r="C43" s="33"/>
      <c r="D43" s="33"/>
      <c r="F43" s="33"/>
      <c r="H43" s="33"/>
      <c r="J43" s="33"/>
      <c r="K43" s="33"/>
      <c r="M43" s="48"/>
      <c r="N43" s="48"/>
      <c r="P43" s="226">
        <v>8</v>
      </c>
      <c r="Q43" s="48"/>
      <c r="S43" s="365">
        <v>3</v>
      </c>
      <c r="T43" s="48"/>
    </row>
    <row r="44" spans="1:28" x14ac:dyDescent="0.2">
      <c r="A44" s="194" t="s">
        <v>5</v>
      </c>
      <c r="B44" s="60" t="s">
        <v>89</v>
      </c>
      <c r="C44" s="33"/>
      <c r="D44" s="33"/>
      <c r="E44" s="226">
        <v>1</v>
      </c>
      <c r="F44" s="33"/>
      <c r="H44" s="33"/>
      <c r="I44" s="226">
        <v>1</v>
      </c>
      <c r="J44" s="33"/>
      <c r="K44" s="64"/>
      <c r="L44" s="226">
        <v>1</v>
      </c>
      <c r="M44" s="48"/>
      <c r="N44" s="48"/>
      <c r="O44" s="226">
        <v>1</v>
      </c>
      <c r="Q44" s="48"/>
      <c r="R44" s="365">
        <v>1</v>
      </c>
      <c r="T44" s="48"/>
      <c r="U44" s="191"/>
      <c r="V44" s="191"/>
      <c r="W44" s="191"/>
      <c r="X44" s="191"/>
      <c r="Y44" s="191"/>
      <c r="Z44" s="191"/>
      <c r="AA44" s="191"/>
      <c r="AB44" s="191"/>
    </row>
    <row r="45" spans="1:28" x14ac:dyDescent="0.2">
      <c r="A45" s="194" t="s">
        <v>296</v>
      </c>
      <c r="B45" s="60" t="s">
        <v>348</v>
      </c>
      <c r="C45" s="33"/>
      <c r="D45" s="33"/>
      <c r="E45" s="226">
        <v>1</v>
      </c>
      <c r="F45" s="33"/>
      <c r="H45" s="33"/>
      <c r="I45" s="226">
        <v>1</v>
      </c>
      <c r="J45" s="33"/>
      <c r="K45" s="33"/>
      <c r="L45" s="226">
        <v>1</v>
      </c>
      <c r="M45" s="48"/>
      <c r="N45" s="48"/>
      <c r="P45" s="226">
        <v>1</v>
      </c>
      <c r="Q45" s="48"/>
      <c r="S45" s="365">
        <v>2</v>
      </c>
      <c r="T45" s="48"/>
    </row>
    <row r="46" spans="1:28" x14ac:dyDescent="0.2">
      <c r="A46" s="194" t="s">
        <v>309</v>
      </c>
      <c r="B46" s="60" t="s">
        <v>459</v>
      </c>
      <c r="C46" s="33"/>
      <c r="D46" s="33"/>
      <c r="F46" s="33"/>
      <c r="H46" s="33"/>
      <c r="J46" s="33"/>
      <c r="K46" s="33"/>
      <c r="L46" s="226">
        <v>1</v>
      </c>
      <c r="M46" s="48"/>
      <c r="N46" s="48"/>
      <c r="Q46" s="48"/>
      <c r="T46" s="48"/>
    </row>
    <row r="47" spans="1:28" x14ac:dyDescent="0.2">
      <c r="A47" s="194" t="s">
        <v>1041</v>
      </c>
      <c r="B47" s="60" t="s">
        <v>1050</v>
      </c>
      <c r="C47" s="33"/>
      <c r="D47" s="33"/>
      <c r="F47" s="33"/>
      <c r="H47" s="33"/>
      <c r="J47" s="33"/>
      <c r="K47" s="33"/>
      <c r="M47" s="48"/>
      <c r="N47" s="48"/>
      <c r="Q47" s="48"/>
      <c r="S47" s="365">
        <v>2</v>
      </c>
      <c r="T47" s="48"/>
    </row>
    <row r="48" spans="1:28" x14ac:dyDescent="0.2">
      <c r="A48" s="194" t="s">
        <v>62</v>
      </c>
      <c r="B48" s="60" t="s">
        <v>878</v>
      </c>
      <c r="C48" s="33"/>
      <c r="D48" s="33"/>
      <c r="F48" s="33"/>
      <c r="H48" s="33"/>
      <c r="J48" s="33"/>
      <c r="K48" s="64"/>
      <c r="L48" s="226">
        <v>2</v>
      </c>
      <c r="M48" s="48"/>
      <c r="N48" s="48"/>
      <c r="O48" s="226">
        <v>1</v>
      </c>
      <c r="P48" s="226">
        <v>1</v>
      </c>
      <c r="R48" s="365">
        <v>1</v>
      </c>
      <c r="U48" s="191"/>
      <c r="V48" s="191"/>
      <c r="W48" s="191"/>
      <c r="X48" s="191"/>
      <c r="Y48" s="191"/>
      <c r="Z48" s="191"/>
      <c r="AA48" s="191"/>
      <c r="AB48" s="191"/>
    </row>
    <row r="49" spans="1:20" x14ac:dyDescent="0.2">
      <c r="A49" s="194" t="s">
        <v>301</v>
      </c>
      <c r="B49" s="60" t="s">
        <v>364</v>
      </c>
      <c r="C49" s="33"/>
      <c r="D49" s="33"/>
      <c r="F49" s="33"/>
      <c r="H49" s="33"/>
      <c r="J49" s="33"/>
      <c r="K49" s="33"/>
      <c r="L49" s="226">
        <v>6</v>
      </c>
      <c r="M49" s="48"/>
      <c r="N49" s="48"/>
      <c r="P49" s="226">
        <v>6</v>
      </c>
      <c r="Q49" s="48"/>
      <c r="S49" s="365">
        <v>7</v>
      </c>
      <c r="T49" s="48"/>
    </row>
    <row r="50" spans="1:20" x14ac:dyDescent="0.2">
      <c r="A50" s="194" t="s">
        <v>563</v>
      </c>
      <c r="B50" s="60" t="s">
        <v>637</v>
      </c>
      <c r="C50" s="33"/>
      <c r="D50" s="33"/>
      <c r="F50" s="33"/>
      <c r="H50" s="33"/>
      <c r="J50" s="33"/>
      <c r="K50" s="33"/>
      <c r="M50" s="48"/>
      <c r="N50" s="48"/>
      <c r="P50" s="226">
        <v>1</v>
      </c>
      <c r="Q50" s="48"/>
      <c r="S50" s="365">
        <v>2</v>
      </c>
      <c r="T50" s="48"/>
    </row>
    <row r="51" spans="1:20" x14ac:dyDescent="0.2">
      <c r="A51" s="194" t="s">
        <v>695</v>
      </c>
      <c r="B51" s="60" t="s">
        <v>713</v>
      </c>
      <c r="S51" s="365">
        <v>1</v>
      </c>
    </row>
    <row r="52" spans="1:20" x14ac:dyDescent="0.2">
      <c r="A52" s="194" t="s">
        <v>1187</v>
      </c>
      <c r="B52" s="60" t="s">
        <v>913</v>
      </c>
      <c r="S52" s="365">
        <v>1</v>
      </c>
    </row>
    <row r="53" spans="1:20" x14ac:dyDescent="0.2">
      <c r="A53" s="194" t="s">
        <v>1020</v>
      </c>
      <c r="B53" s="60" t="s">
        <v>535</v>
      </c>
      <c r="C53" s="33"/>
      <c r="D53" s="33"/>
      <c r="F53" s="33"/>
      <c r="H53" s="33"/>
      <c r="J53" s="33"/>
      <c r="K53" s="33"/>
      <c r="M53" s="48"/>
      <c r="N53" s="48"/>
      <c r="P53" s="226">
        <v>1</v>
      </c>
      <c r="Q53" s="48"/>
      <c r="T53" s="48"/>
    </row>
    <row r="54" spans="1:20" x14ac:dyDescent="0.2">
      <c r="A54" s="194" t="s">
        <v>278</v>
      </c>
      <c r="B54" s="60" t="s">
        <v>363</v>
      </c>
      <c r="C54" s="33"/>
      <c r="D54" s="33"/>
      <c r="F54" s="33"/>
      <c r="H54" s="33"/>
      <c r="J54" s="33"/>
      <c r="K54" s="33"/>
      <c r="L54" s="226">
        <v>14</v>
      </c>
      <c r="M54" s="48"/>
      <c r="N54" s="48"/>
      <c r="P54" s="226">
        <v>13</v>
      </c>
      <c r="Q54" s="48"/>
      <c r="S54" s="365">
        <v>16</v>
      </c>
      <c r="T54" s="48"/>
    </row>
    <row r="55" spans="1:20" x14ac:dyDescent="0.2">
      <c r="A55" s="194" t="s">
        <v>310</v>
      </c>
      <c r="B55" s="60" t="s">
        <v>731</v>
      </c>
      <c r="C55" s="33"/>
      <c r="D55" s="33"/>
      <c r="F55" s="33"/>
      <c r="H55" s="33"/>
      <c r="J55" s="33"/>
      <c r="K55" s="33"/>
      <c r="L55" s="226">
        <v>1</v>
      </c>
      <c r="M55" s="48"/>
      <c r="N55" s="48"/>
      <c r="Q55" s="48"/>
      <c r="T55" s="48"/>
    </row>
    <row r="56" spans="1:20" x14ac:dyDescent="0.2">
      <c r="A56" s="194" t="s">
        <v>6</v>
      </c>
      <c r="B56" s="60" t="s">
        <v>449</v>
      </c>
      <c r="C56" s="33"/>
      <c r="D56" s="33"/>
      <c r="E56" s="226">
        <v>1</v>
      </c>
      <c r="F56" s="33"/>
      <c r="H56" s="33"/>
      <c r="J56" s="33"/>
      <c r="K56" s="33"/>
      <c r="L56" s="226">
        <v>1</v>
      </c>
      <c r="M56" s="48"/>
      <c r="N56" s="48"/>
      <c r="Q56" s="48"/>
      <c r="R56" s="365">
        <v>1</v>
      </c>
      <c r="T56" s="48"/>
    </row>
    <row r="57" spans="1:20" x14ac:dyDescent="0.2">
      <c r="A57" s="194" t="s">
        <v>564</v>
      </c>
      <c r="B57" s="60" t="s">
        <v>634</v>
      </c>
      <c r="C57" s="33"/>
      <c r="D57" s="33"/>
      <c r="F57" s="33"/>
      <c r="H57" s="33"/>
      <c r="J57" s="33"/>
      <c r="K57" s="33"/>
      <c r="M57" s="48"/>
      <c r="N57" s="48"/>
      <c r="P57" s="226">
        <v>2</v>
      </c>
      <c r="Q57" s="48"/>
      <c r="T57" s="48"/>
    </row>
    <row r="58" spans="1:20" x14ac:dyDescent="0.2">
      <c r="A58" s="194" t="s">
        <v>252</v>
      </c>
      <c r="B58" s="60" t="s">
        <v>362</v>
      </c>
      <c r="C58" s="33"/>
      <c r="D58" s="33"/>
      <c r="E58" s="226">
        <v>2</v>
      </c>
      <c r="F58" s="33"/>
      <c r="H58" s="33"/>
      <c r="I58" s="226">
        <v>1</v>
      </c>
      <c r="J58" s="33"/>
      <c r="K58" s="33"/>
      <c r="L58" s="226">
        <v>8</v>
      </c>
      <c r="M58" s="48"/>
      <c r="N58" s="48"/>
      <c r="P58" s="226">
        <v>6</v>
      </c>
      <c r="S58" s="365">
        <v>7</v>
      </c>
    </row>
    <row r="59" spans="1:20" x14ac:dyDescent="0.2">
      <c r="A59" s="194" t="s">
        <v>20</v>
      </c>
      <c r="B59" s="60" t="s">
        <v>981</v>
      </c>
      <c r="C59" s="33"/>
      <c r="D59" s="33"/>
      <c r="E59" s="226">
        <v>2</v>
      </c>
      <c r="F59" s="33"/>
      <c r="G59" s="226">
        <v>2</v>
      </c>
      <c r="H59" s="33"/>
      <c r="I59" s="226">
        <v>1</v>
      </c>
      <c r="J59" s="33"/>
      <c r="K59" s="33"/>
      <c r="L59" s="226">
        <v>1</v>
      </c>
      <c r="M59" s="48"/>
      <c r="N59" s="48"/>
      <c r="O59" s="226">
        <v>3</v>
      </c>
      <c r="Q59" s="48"/>
      <c r="R59" s="365">
        <v>2</v>
      </c>
      <c r="T59" s="48"/>
    </row>
    <row r="60" spans="1:20" x14ac:dyDescent="0.2">
      <c r="A60" s="194" t="s">
        <v>184</v>
      </c>
      <c r="B60" s="60" t="s">
        <v>361</v>
      </c>
      <c r="C60" s="33"/>
      <c r="D60" s="33"/>
      <c r="F60" s="33"/>
      <c r="H60" s="33"/>
      <c r="J60" s="33"/>
      <c r="K60" s="33"/>
      <c r="M60" s="48"/>
      <c r="N60" s="48"/>
      <c r="P60" s="226">
        <v>2</v>
      </c>
      <c r="S60" s="365">
        <v>2</v>
      </c>
    </row>
    <row r="61" spans="1:20" x14ac:dyDescent="0.2">
      <c r="A61" s="194" t="s">
        <v>414</v>
      </c>
      <c r="B61" s="60" t="s">
        <v>426</v>
      </c>
      <c r="C61" s="33"/>
      <c r="D61" s="33"/>
      <c r="F61" s="33"/>
      <c r="H61" s="33"/>
      <c r="J61" s="33"/>
      <c r="K61" s="33"/>
      <c r="M61" s="48"/>
      <c r="N61" s="48"/>
      <c r="P61" s="226">
        <v>2</v>
      </c>
    </row>
    <row r="62" spans="1:20" x14ac:dyDescent="0.2">
      <c r="A62" s="194" t="s">
        <v>1043</v>
      </c>
      <c r="B62" s="60" t="s">
        <v>1052</v>
      </c>
      <c r="C62" s="33"/>
      <c r="D62" s="33"/>
      <c r="F62" s="33"/>
      <c r="H62" s="33"/>
      <c r="J62" s="33"/>
      <c r="K62" s="33"/>
      <c r="M62" s="48"/>
      <c r="N62" s="48"/>
      <c r="P62" s="226">
        <v>1</v>
      </c>
    </row>
    <row r="63" spans="1:20" x14ac:dyDescent="0.2">
      <c r="A63" s="194" t="s">
        <v>1070</v>
      </c>
      <c r="B63" s="60" t="s">
        <v>1110</v>
      </c>
      <c r="C63" s="33"/>
      <c r="D63" s="33"/>
      <c r="F63" s="33"/>
      <c r="H63" s="33"/>
      <c r="J63" s="33"/>
      <c r="K63" s="33"/>
      <c r="M63" s="48"/>
      <c r="N63" s="48"/>
      <c r="P63" s="226">
        <v>1</v>
      </c>
    </row>
    <row r="64" spans="1:20" x14ac:dyDescent="0.2">
      <c r="A64" s="194" t="s">
        <v>415</v>
      </c>
      <c r="B64" s="60" t="s">
        <v>427</v>
      </c>
      <c r="S64" s="365">
        <v>1</v>
      </c>
    </row>
    <row r="65" spans="1:20" x14ac:dyDescent="0.2">
      <c r="A65" s="194" t="s">
        <v>491</v>
      </c>
      <c r="B65" s="60" t="s">
        <v>529</v>
      </c>
      <c r="C65" s="33"/>
      <c r="D65" s="33"/>
      <c r="F65" s="33"/>
      <c r="H65" s="33"/>
      <c r="J65" s="33"/>
      <c r="K65" s="33"/>
      <c r="M65" s="48"/>
      <c r="N65" s="48"/>
      <c r="P65" s="226">
        <v>2</v>
      </c>
      <c r="S65" s="365">
        <v>1</v>
      </c>
    </row>
    <row r="66" spans="1:20" x14ac:dyDescent="0.2">
      <c r="A66" s="194" t="s">
        <v>568</v>
      </c>
      <c r="B66" s="60" t="s">
        <v>635</v>
      </c>
      <c r="C66" s="33"/>
      <c r="D66" s="33"/>
      <c r="F66" s="33"/>
      <c r="H66" s="33"/>
      <c r="J66" s="33"/>
      <c r="K66" s="33"/>
      <c r="M66" s="48"/>
      <c r="N66" s="48"/>
      <c r="P66" s="226">
        <v>1</v>
      </c>
      <c r="S66" s="365">
        <v>3</v>
      </c>
    </row>
    <row r="67" spans="1:20" x14ac:dyDescent="0.2">
      <c r="A67" s="194" t="s">
        <v>1069</v>
      </c>
      <c r="B67" s="60" t="s">
        <v>1109</v>
      </c>
      <c r="C67" s="33"/>
      <c r="D67" s="33"/>
      <c r="F67" s="33"/>
      <c r="H67" s="33"/>
      <c r="J67" s="33"/>
      <c r="K67" s="33"/>
      <c r="M67" s="48"/>
      <c r="N67" s="48"/>
      <c r="P67" s="226">
        <v>1</v>
      </c>
    </row>
    <row r="68" spans="1:20" x14ac:dyDescent="0.2">
      <c r="A68" s="194" t="s">
        <v>224</v>
      </c>
      <c r="B68" s="60" t="s">
        <v>359</v>
      </c>
      <c r="C68" s="33"/>
      <c r="D68" s="33"/>
      <c r="F68" s="33"/>
      <c r="H68" s="33"/>
      <c r="J68" s="33"/>
      <c r="K68" s="33"/>
      <c r="L68" s="226">
        <v>3</v>
      </c>
      <c r="M68" s="48"/>
      <c r="N68" s="48"/>
      <c r="P68" s="226">
        <v>3</v>
      </c>
      <c r="S68" s="365">
        <v>2</v>
      </c>
    </row>
    <row r="69" spans="1:20" x14ac:dyDescent="0.2">
      <c r="A69" s="194" t="s">
        <v>185</v>
      </c>
      <c r="B69" s="60" t="s">
        <v>530</v>
      </c>
      <c r="C69" s="33"/>
      <c r="D69" s="33"/>
      <c r="E69" s="226">
        <v>4</v>
      </c>
      <c r="F69" s="33"/>
      <c r="G69" s="226">
        <v>2</v>
      </c>
      <c r="H69" s="33"/>
      <c r="J69" s="33"/>
      <c r="K69" s="33"/>
      <c r="L69" s="226">
        <v>6</v>
      </c>
      <c r="M69" s="48"/>
      <c r="N69" s="48"/>
      <c r="P69" s="226">
        <v>2</v>
      </c>
      <c r="Q69" s="48"/>
      <c r="R69" s="365">
        <v>1</v>
      </c>
      <c r="S69" s="365">
        <v>5</v>
      </c>
      <c r="T69" s="48"/>
    </row>
    <row r="70" spans="1:20" x14ac:dyDescent="0.2">
      <c r="A70" s="194" t="s">
        <v>1068</v>
      </c>
      <c r="B70" s="60" t="s">
        <v>1108</v>
      </c>
      <c r="C70" s="33"/>
      <c r="D70" s="33"/>
      <c r="F70" s="33"/>
      <c r="H70" s="33"/>
      <c r="J70" s="33"/>
      <c r="K70" s="33"/>
      <c r="M70" s="48"/>
      <c r="N70" s="48"/>
      <c r="P70" s="226">
        <v>1</v>
      </c>
      <c r="Q70" s="48"/>
      <c r="T70" s="48"/>
    </row>
    <row r="71" spans="1:20" x14ac:dyDescent="0.2">
      <c r="A71" s="194" t="s">
        <v>573</v>
      </c>
      <c r="B71" s="60" t="s">
        <v>632</v>
      </c>
      <c r="C71" s="33"/>
      <c r="D71" s="33"/>
      <c r="F71" s="33"/>
      <c r="H71" s="33"/>
      <c r="J71" s="33"/>
      <c r="K71" s="33"/>
      <c r="M71" s="48"/>
      <c r="N71" s="48"/>
      <c r="P71" s="226">
        <v>1</v>
      </c>
      <c r="Q71" s="48"/>
      <c r="S71" s="365">
        <v>4</v>
      </c>
      <c r="T71" s="48"/>
    </row>
    <row r="72" spans="1:20" x14ac:dyDescent="0.2">
      <c r="A72" s="194" t="s">
        <v>799</v>
      </c>
      <c r="B72" s="60" t="s">
        <v>811</v>
      </c>
      <c r="S72" s="365">
        <v>1</v>
      </c>
    </row>
    <row r="73" spans="1:20" x14ac:dyDescent="0.2">
      <c r="A73" s="194" t="s">
        <v>90</v>
      </c>
      <c r="B73" s="60" t="s">
        <v>91</v>
      </c>
      <c r="C73" s="33"/>
      <c r="D73" s="33"/>
      <c r="F73" s="33"/>
      <c r="H73" s="33"/>
      <c r="J73" s="33"/>
      <c r="K73" s="33"/>
      <c r="M73" s="48"/>
      <c r="N73" s="48"/>
      <c r="O73" s="226">
        <v>2</v>
      </c>
      <c r="Q73" s="48"/>
      <c r="R73" s="365">
        <v>1</v>
      </c>
      <c r="T73" s="48"/>
    </row>
    <row r="74" spans="1:20" x14ac:dyDescent="0.2">
      <c r="A74" s="194" t="s">
        <v>493</v>
      </c>
      <c r="B74" s="60" t="s">
        <v>532</v>
      </c>
      <c r="S74" s="365">
        <v>3</v>
      </c>
    </row>
    <row r="75" spans="1:20" x14ac:dyDescent="0.2">
      <c r="A75" s="194" t="s">
        <v>323</v>
      </c>
      <c r="B75" s="60" t="s">
        <v>633</v>
      </c>
      <c r="S75" s="365">
        <v>2</v>
      </c>
    </row>
    <row r="76" spans="1:20" x14ac:dyDescent="0.2">
      <c r="A76" s="194" t="s">
        <v>164</v>
      </c>
      <c r="B76" s="60" t="s">
        <v>428</v>
      </c>
      <c r="C76" s="33"/>
      <c r="D76" s="33"/>
      <c r="F76" s="33"/>
      <c r="H76" s="33"/>
      <c r="J76" s="33"/>
      <c r="K76" s="33"/>
      <c r="L76" s="226">
        <v>1</v>
      </c>
      <c r="M76" s="48"/>
      <c r="N76" s="48"/>
      <c r="P76" s="226">
        <v>2</v>
      </c>
      <c r="Q76" s="48"/>
      <c r="S76" s="365">
        <v>5</v>
      </c>
      <c r="T76" s="48"/>
    </row>
    <row r="77" spans="1:20" x14ac:dyDescent="0.2">
      <c r="A77" s="194" t="s">
        <v>31</v>
      </c>
      <c r="B77" s="60" t="s">
        <v>335</v>
      </c>
      <c r="C77" s="33"/>
      <c r="D77" s="33"/>
      <c r="E77" s="226">
        <v>2</v>
      </c>
      <c r="F77" s="33"/>
      <c r="H77" s="33"/>
      <c r="I77" s="226">
        <v>2</v>
      </c>
      <c r="J77" s="33"/>
      <c r="K77" s="33"/>
      <c r="L77" s="226">
        <v>5</v>
      </c>
      <c r="M77" s="48"/>
      <c r="N77" s="48"/>
      <c r="O77" s="226">
        <v>3</v>
      </c>
      <c r="Q77" s="48"/>
      <c r="R77" s="365">
        <v>4</v>
      </c>
      <c r="T77" s="48"/>
    </row>
    <row r="78" spans="1:20" x14ac:dyDescent="0.2">
      <c r="A78" s="194" t="s">
        <v>494</v>
      </c>
      <c r="B78" s="60" t="s">
        <v>533</v>
      </c>
      <c r="C78" s="33"/>
      <c r="D78" s="33"/>
      <c r="F78" s="33"/>
      <c r="H78" s="33"/>
      <c r="J78" s="33"/>
      <c r="K78" s="33"/>
      <c r="M78" s="48"/>
      <c r="N78" s="48"/>
      <c r="P78" s="226">
        <v>11</v>
      </c>
      <c r="Q78" s="48"/>
      <c r="S78" s="365">
        <v>9</v>
      </c>
      <c r="T78" s="48"/>
    </row>
    <row r="79" spans="1:20" x14ac:dyDescent="0.2">
      <c r="A79" s="194" t="s">
        <v>138</v>
      </c>
      <c r="B79" s="60" t="s">
        <v>357</v>
      </c>
      <c r="C79" s="33"/>
      <c r="D79" s="33"/>
      <c r="F79" s="33"/>
      <c r="H79" s="33"/>
      <c r="I79" s="226">
        <v>1</v>
      </c>
      <c r="J79" s="33"/>
      <c r="K79" s="33"/>
      <c r="M79" s="48"/>
      <c r="N79" s="48"/>
      <c r="Q79" s="48"/>
      <c r="T79" s="48"/>
    </row>
    <row r="80" spans="1:20" x14ac:dyDescent="0.2">
      <c r="A80" s="194" t="s">
        <v>187</v>
      </c>
      <c r="B80" s="60" t="s">
        <v>356</v>
      </c>
      <c r="C80" s="33"/>
      <c r="D80" s="33"/>
      <c r="F80" s="33"/>
      <c r="H80" s="33"/>
      <c r="J80" s="33"/>
      <c r="K80" s="33"/>
      <c r="L80" s="226">
        <v>2</v>
      </c>
      <c r="M80" s="48"/>
      <c r="N80" s="48"/>
      <c r="P80" s="226">
        <v>3</v>
      </c>
      <c r="Q80" s="48"/>
      <c r="S80" s="365">
        <v>2</v>
      </c>
      <c r="T80" s="48"/>
    </row>
    <row r="81" spans="1:20" x14ac:dyDescent="0.2">
      <c r="A81" s="194" t="s">
        <v>242</v>
      </c>
      <c r="B81" s="60" t="s">
        <v>456</v>
      </c>
      <c r="C81" s="33"/>
      <c r="D81" s="33"/>
      <c r="F81" s="33"/>
      <c r="H81" s="33"/>
      <c r="I81" s="226">
        <v>9</v>
      </c>
      <c r="J81" s="33"/>
      <c r="K81" s="33"/>
      <c r="L81" s="226">
        <v>15</v>
      </c>
      <c r="M81" s="48"/>
      <c r="N81" s="48"/>
      <c r="P81" s="226">
        <v>16</v>
      </c>
      <c r="Q81" s="48"/>
      <c r="R81" s="365">
        <v>1</v>
      </c>
      <c r="S81" s="365">
        <v>17</v>
      </c>
      <c r="T81" s="48"/>
    </row>
    <row r="82" spans="1:20" x14ac:dyDescent="0.2">
      <c r="A82" s="194" t="s">
        <v>311</v>
      </c>
      <c r="B82" s="60" t="s">
        <v>429</v>
      </c>
      <c r="C82" s="33"/>
      <c r="D82" s="33"/>
      <c r="F82" s="33"/>
      <c r="H82" s="33"/>
      <c r="J82" s="33"/>
      <c r="K82" s="33"/>
      <c r="L82" s="226">
        <v>1</v>
      </c>
      <c r="M82" s="48"/>
      <c r="N82" s="48"/>
      <c r="Q82" s="48"/>
      <c r="S82" s="365">
        <v>2</v>
      </c>
      <c r="T82" s="48"/>
    </row>
    <row r="83" spans="1:20" x14ac:dyDescent="0.2">
      <c r="A83" s="194" t="s">
        <v>190</v>
      </c>
      <c r="B83" s="60" t="s">
        <v>534</v>
      </c>
      <c r="C83" s="33"/>
      <c r="D83" s="33"/>
      <c r="F83" s="33"/>
      <c r="H83" s="33"/>
      <c r="J83" s="33"/>
      <c r="K83" s="33"/>
      <c r="L83" s="226">
        <v>7</v>
      </c>
      <c r="M83" s="48"/>
      <c r="N83" s="48"/>
      <c r="P83" s="226">
        <v>8</v>
      </c>
      <c r="Q83" s="48"/>
      <c r="S83" s="365">
        <v>8</v>
      </c>
      <c r="T83" s="48"/>
    </row>
    <row r="84" spans="1:20" x14ac:dyDescent="0.2">
      <c r="A84" s="194" t="s">
        <v>416</v>
      </c>
      <c r="B84" s="60" t="s">
        <v>430</v>
      </c>
      <c r="C84" s="33"/>
      <c r="D84" s="33"/>
      <c r="F84" s="33"/>
      <c r="H84" s="33"/>
      <c r="J84" s="33"/>
      <c r="K84" s="33"/>
      <c r="M84" s="48"/>
      <c r="N84" s="48"/>
      <c r="P84" s="226">
        <v>7</v>
      </c>
      <c r="Q84" s="48"/>
      <c r="S84" s="365">
        <v>10</v>
      </c>
      <c r="T84" s="48"/>
    </row>
    <row r="85" spans="1:20" x14ac:dyDescent="0.2">
      <c r="A85" s="194" t="s">
        <v>304</v>
      </c>
      <c r="B85" s="60" t="s">
        <v>555</v>
      </c>
      <c r="C85" s="33"/>
      <c r="D85" s="33"/>
      <c r="F85" s="33"/>
      <c r="H85" s="33"/>
      <c r="J85" s="33"/>
      <c r="K85" s="33"/>
      <c r="L85" s="226">
        <v>6</v>
      </c>
      <c r="M85" s="48"/>
      <c r="N85" s="48"/>
      <c r="P85" s="226">
        <v>9</v>
      </c>
      <c r="Q85" s="48"/>
      <c r="S85" s="365">
        <v>8</v>
      </c>
      <c r="T85" s="48"/>
    </row>
    <row r="86" spans="1:20" x14ac:dyDescent="0.2">
      <c r="A86" s="202" t="s">
        <v>140</v>
      </c>
      <c r="B86" s="205" t="s">
        <v>338</v>
      </c>
      <c r="C86" s="33"/>
      <c r="D86" s="33"/>
      <c r="E86" s="191">
        <v>1</v>
      </c>
      <c r="F86" s="33"/>
      <c r="G86" s="191"/>
      <c r="H86" s="33"/>
      <c r="I86" s="191"/>
      <c r="J86" s="33"/>
      <c r="K86" s="33"/>
      <c r="L86" s="219"/>
      <c r="M86" s="48"/>
      <c r="N86" s="48"/>
      <c r="Q86" s="48"/>
      <c r="T86" s="48"/>
    </row>
    <row r="87" spans="1:20" x14ac:dyDescent="0.2">
      <c r="A87" s="202" t="s">
        <v>676</v>
      </c>
      <c r="B87" s="205" t="s">
        <v>1194</v>
      </c>
      <c r="C87" s="33"/>
      <c r="D87" s="33"/>
      <c r="E87" s="191"/>
      <c r="F87" s="33"/>
      <c r="G87" s="191"/>
      <c r="H87" s="33"/>
      <c r="I87" s="191"/>
      <c r="J87" s="33"/>
      <c r="K87" s="33"/>
      <c r="L87" s="219"/>
      <c r="M87" s="48"/>
      <c r="N87" s="48"/>
      <c r="Q87" s="48"/>
      <c r="S87" s="365">
        <v>2</v>
      </c>
      <c r="T87" s="48"/>
    </row>
    <row r="88" spans="1:20" x14ac:dyDescent="0.2">
      <c r="A88" s="194" t="s">
        <v>312</v>
      </c>
      <c r="B88" s="60" t="s">
        <v>353</v>
      </c>
      <c r="C88" s="33"/>
      <c r="D88" s="33"/>
      <c r="F88" s="33"/>
      <c r="H88" s="33"/>
      <c r="J88" s="33"/>
      <c r="K88" s="33"/>
      <c r="L88" s="226">
        <v>5</v>
      </c>
      <c r="M88" s="48"/>
      <c r="N88" s="48"/>
      <c r="P88" s="226">
        <v>8</v>
      </c>
      <c r="Q88" s="48"/>
      <c r="S88" s="365">
        <v>6</v>
      </c>
      <c r="T88" s="48"/>
    </row>
    <row r="89" spans="1:20" x14ac:dyDescent="0.2">
      <c r="A89" s="194" t="s">
        <v>260</v>
      </c>
      <c r="B89" s="60" t="s">
        <v>536</v>
      </c>
      <c r="C89" s="33"/>
      <c r="D89" s="33"/>
      <c r="F89" s="33"/>
      <c r="H89" s="33"/>
      <c r="J89" s="33"/>
      <c r="K89" s="33"/>
      <c r="L89" s="365">
        <v>2</v>
      </c>
      <c r="M89" s="48"/>
      <c r="N89" s="48"/>
      <c r="P89" s="226">
        <v>4</v>
      </c>
      <c r="Q89" s="48"/>
      <c r="S89" s="365">
        <v>2</v>
      </c>
      <c r="T89" s="48"/>
    </row>
    <row r="90" spans="1:20" x14ac:dyDescent="0.2">
      <c r="A90" s="194" t="s">
        <v>137</v>
      </c>
      <c r="B90" s="60" t="s">
        <v>1366</v>
      </c>
      <c r="C90" s="33"/>
      <c r="D90" s="33"/>
      <c r="F90" s="33"/>
      <c r="G90" s="226">
        <v>1</v>
      </c>
      <c r="H90" s="33"/>
      <c r="J90" s="33"/>
      <c r="K90" s="33"/>
      <c r="L90" s="226">
        <v>2</v>
      </c>
      <c r="M90" s="48"/>
      <c r="N90" s="48"/>
      <c r="P90" s="226">
        <v>2</v>
      </c>
      <c r="Q90" s="48"/>
      <c r="R90" s="365">
        <v>1</v>
      </c>
      <c r="S90" s="365">
        <v>4</v>
      </c>
      <c r="T90" s="48"/>
    </row>
    <row r="91" spans="1:20" x14ac:dyDescent="0.2">
      <c r="A91" s="194" t="s">
        <v>1349</v>
      </c>
      <c r="B91" s="60" t="s">
        <v>1360</v>
      </c>
      <c r="C91" s="33"/>
      <c r="D91" s="33"/>
      <c r="F91" s="33"/>
      <c r="H91" s="33"/>
      <c r="J91" s="33"/>
      <c r="K91" s="33"/>
      <c r="M91" s="48"/>
      <c r="N91" s="48"/>
      <c r="Q91" s="48"/>
      <c r="R91" s="365">
        <v>1</v>
      </c>
      <c r="S91" s="365">
        <v>1</v>
      </c>
      <c r="T91" s="48"/>
    </row>
    <row r="92" spans="1:20" x14ac:dyDescent="0.2">
      <c r="A92" s="194" t="s">
        <v>495</v>
      </c>
      <c r="B92" s="60" t="s">
        <v>537</v>
      </c>
      <c r="C92" s="33"/>
      <c r="D92" s="33"/>
      <c r="F92" s="33"/>
      <c r="H92" s="33"/>
      <c r="J92" s="33"/>
      <c r="K92" s="33"/>
      <c r="M92" s="48"/>
      <c r="N92" s="48"/>
      <c r="P92" s="226">
        <v>3</v>
      </c>
      <c r="Q92" s="48"/>
      <c r="S92" s="365">
        <v>9</v>
      </c>
      <c r="T92" s="48"/>
    </row>
    <row r="93" spans="1:20" x14ac:dyDescent="0.2">
      <c r="A93" s="194" t="s">
        <v>750</v>
      </c>
      <c r="B93" s="60" t="s">
        <v>788</v>
      </c>
      <c r="C93" s="33"/>
      <c r="D93" s="33"/>
      <c r="F93" s="33"/>
      <c r="H93" s="33"/>
      <c r="J93" s="33"/>
      <c r="K93" s="33"/>
      <c r="M93" s="48"/>
      <c r="N93" s="48"/>
      <c r="P93" s="226">
        <v>1</v>
      </c>
      <c r="Q93" s="48"/>
      <c r="T93" s="48"/>
    </row>
    <row r="94" spans="1:20" x14ac:dyDescent="0.2">
      <c r="A94" s="194" t="s">
        <v>751</v>
      </c>
      <c r="B94" s="60" t="s">
        <v>771</v>
      </c>
      <c r="C94" s="33"/>
      <c r="D94" s="33"/>
      <c r="F94" s="33"/>
      <c r="H94" s="33"/>
      <c r="J94" s="33"/>
      <c r="K94" s="33"/>
      <c r="M94" s="48"/>
      <c r="N94" s="48"/>
      <c r="P94" s="226">
        <v>1</v>
      </c>
      <c r="Q94" s="48"/>
      <c r="S94" s="365">
        <v>1</v>
      </c>
      <c r="T94" s="48"/>
    </row>
    <row r="95" spans="1:20" x14ac:dyDescent="0.2">
      <c r="A95" s="194" t="s">
        <v>417</v>
      </c>
      <c r="B95" s="60" t="s">
        <v>431</v>
      </c>
      <c r="C95" s="33"/>
      <c r="D95" s="33"/>
      <c r="F95" s="33"/>
      <c r="H95" s="33"/>
      <c r="J95" s="33"/>
      <c r="K95" s="33"/>
      <c r="M95" s="48"/>
      <c r="N95" s="48"/>
      <c r="P95" s="226">
        <v>7</v>
      </c>
      <c r="Q95" s="48"/>
      <c r="S95" s="365">
        <v>5</v>
      </c>
      <c r="T95" s="48"/>
    </row>
    <row r="96" spans="1:20" x14ac:dyDescent="0.2">
      <c r="A96" s="194" t="s">
        <v>577</v>
      </c>
      <c r="B96" s="60" t="s">
        <v>642</v>
      </c>
      <c r="C96" s="33"/>
      <c r="D96" s="33"/>
      <c r="F96" s="33"/>
      <c r="H96" s="33"/>
      <c r="J96" s="33"/>
      <c r="K96" s="33"/>
      <c r="M96" s="48"/>
      <c r="N96" s="48"/>
      <c r="P96" s="226">
        <v>3</v>
      </c>
      <c r="Q96" s="48"/>
      <c r="S96" s="365">
        <v>3</v>
      </c>
      <c r="T96" s="48"/>
    </row>
    <row r="97" spans="1:20" x14ac:dyDescent="0.2">
      <c r="A97" s="194" t="s">
        <v>193</v>
      </c>
      <c r="B97" s="60" t="s">
        <v>388</v>
      </c>
      <c r="C97" s="33"/>
      <c r="D97" s="33"/>
      <c r="F97" s="33"/>
      <c r="H97" s="33"/>
      <c r="J97" s="33"/>
      <c r="K97" s="33"/>
      <c r="L97" s="226">
        <v>1</v>
      </c>
      <c r="M97" s="48"/>
      <c r="N97" s="48"/>
      <c r="P97" s="226">
        <v>1</v>
      </c>
      <c r="Q97" s="48"/>
      <c r="T97" s="48"/>
    </row>
    <row r="98" spans="1:20" x14ac:dyDescent="0.2">
      <c r="A98" s="194" t="s">
        <v>842</v>
      </c>
      <c r="B98" s="60" t="s">
        <v>922</v>
      </c>
      <c r="C98" s="33"/>
      <c r="D98" s="33"/>
      <c r="F98" s="33"/>
      <c r="H98" s="33"/>
      <c r="J98" s="33"/>
      <c r="K98" s="33"/>
      <c r="M98" s="48"/>
      <c r="N98" s="48"/>
      <c r="P98" s="226">
        <v>1</v>
      </c>
      <c r="Q98" s="48"/>
      <c r="S98" s="365">
        <v>3</v>
      </c>
      <c r="T98" s="48"/>
    </row>
    <row r="99" spans="1:20" x14ac:dyDescent="0.2">
      <c r="A99" s="194" t="s">
        <v>1204</v>
      </c>
      <c r="B99" s="60" t="s">
        <v>1207</v>
      </c>
      <c r="S99" s="365">
        <v>2</v>
      </c>
    </row>
    <row r="100" spans="1:20" x14ac:dyDescent="0.2">
      <c r="A100" s="194" t="s">
        <v>722</v>
      </c>
      <c r="B100" s="60" t="s">
        <v>729</v>
      </c>
      <c r="S100" s="365">
        <v>1</v>
      </c>
    </row>
    <row r="101" spans="1:20" x14ac:dyDescent="0.2">
      <c r="A101" s="194" t="s">
        <v>497</v>
      </c>
      <c r="B101" s="60" t="s">
        <v>539</v>
      </c>
      <c r="C101" s="33"/>
      <c r="D101" s="33"/>
      <c r="F101" s="33"/>
      <c r="H101" s="33"/>
      <c r="J101" s="33"/>
      <c r="K101" s="33"/>
      <c r="M101" s="48"/>
      <c r="N101" s="48"/>
      <c r="P101" s="226">
        <v>2</v>
      </c>
      <c r="Q101" s="48"/>
      <c r="S101" s="365">
        <v>1</v>
      </c>
      <c r="T101" s="48"/>
    </row>
    <row r="102" spans="1:20" x14ac:dyDescent="0.2">
      <c r="A102" s="194" t="s">
        <v>1067</v>
      </c>
      <c r="B102" s="60" t="s">
        <v>1106</v>
      </c>
      <c r="C102" s="33"/>
      <c r="D102" s="33"/>
      <c r="F102" s="33"/>
      <c r="H102" s="33"/>
      <c r="J102" s="33"/>
      <c r="K102" s="33"/>
      <c r="M102" s="48"/>
      <c r="N102" s="48"/>
      <c r="P102" s="226">
        <v>1</v>
      </c>
      <c r="Q102" s="48"/>
      <c r="S102" s="365">
        <v>1</v>
      </c>
      <c r="T102" s="48"/>
    </row>
    <row r="103" spans="1:20" x14ac:dyDescent="0.2">
      <c r="A103" s="194" t="s">
        <v>28</v>
      </c>
      <c r="B103" s="60" t="s">
        <v>340</v>
      </c>
      <c r="C103" s="33"/>
      <c r="D103" s="33"/>
      <c r="F103" s="33"/>
      <c r="G103" s="226">
        <v>14</v>
      </c>
      <c r="H103" s="33"/>
      <c r="I103" s="226">
        <v>3</v>
      </c>
      <c r="J103" s="33"/>
      <c r="K103" s="33"/>
      <c r="L103" s="226">
        <v>2</v>
      </c>
      <c r="M103" s="48"/>
      <c r="N103" s="48"/>
      <c r="O103" s="226">
        <v>1</v>
      </c>
      <c r="P103" s="226">
        <v>1</v>
      </c>
      <c r="Q103" s="48"/>
      <c r="R103" s="365">
        <v>2</v>
      </c>
      <c r="S103" s="365">
        <v>1</v>
      </c>
      <c r="T103" s="48"/>
    </row>
    <row r="104" spans="1:20" x14ac:dyDescent="0.2">
      <c r="A104" s="194" t="s">
        <v>578</v>
      </c>
      <c r="B104" s="60" t="s">
        <v>641</v>
      </c>
      <c r="C104" s="33"/>
      <c r="D104" s="33"/>
      <c r="F104" s="33"/>
      <c r="H104" s="33"/>
      <c r="J104" s="33"/>
      <c r="K104" s="33"/>
      <c r="M104" s="48"/>
      <c r="N104" s="48"/>
      <c r="P104" s="226">
        <v>3</v>
      </c>
      <c r="Q104" s="48"/>
      <c r="S104" s="365">
        <v>1</v>
      </c>
      <c r="T104" s="48"/>
    </row>
    <row r="105" spans="1:20" x14ac:dyDescent="0.2">
      <c r="A105" s="194" t="s">
        <v>290</v>
      </c>
      <c r="B105" s="60" t="s">
        <v>454</v>
      </c>
      <c r="S105" s="365">
        <v>1</v>
      </c>
    </row>
    <row r="106" spans="1:20" x14ac:dyDescent="0.2">
      <c r="A106" s="194" t="s">
        <v>29</v>
      </c>
      <c r="B106" s="60" t="s">
        <v>341</v>
      </c>
      <c r="C106" s="33"/>
      <c r="D106" s="33"/>
      <c r="E106" s="226">
        <v>1</v>
      </c>
      <c r="F106" s="33"/>
      <c r="G106" s="226">
        <v>7</v>
      </c>
      <c r="H106" s="33"/>
      <c r="I106" s="226">
        <v>3</v>
      </c>
      <c r="J106" s="33"/>
      <c r="K106" s="33"/>
      <c r="L106" s="226">
        <v>6</v>
      </c>
      <c r="M106" s="48"/>
      <c r="N106" s="48"/>
      <c r="O106" s="226">
        <v>5</v>
      </c>
      <c r="Q106" s="48"/>
      <c r="R106" s="365">
        <v>2</v>
      </c>
      <c r="T106" s="48"/>
    </row>
    <row r="107" spans="1:20" x14ac:dyDescent="0.2">
      <c r="A107" s="194" t="s">
        <v>1047</v>
      </c>
      <c r="B107" s="60" t="s">
        <v>1053</v>
      </c>
      <c r="C107" s="33"/>
      <c r="D107" s="33"/>
      <c r="F107" s="33"/>
      <c r="H107" s="33"/>
      <c r="J107" s="33"/>
      <c r="K107" s="33"/>
      <c r="M107" s="48"/>
      <c r="N107" s="48"/>
      <c r="P107" s="226">
        <v>1</v>
      </c>
      <c r="Q107" s="48"/>
      <c r="T107" s="48"/>
    </row>
    <row r="108" spans="1:20" x14ac:dyDescent="0.2">
      <c r="A108" s="194" t="s">
        <v>1066</v>
      </c>
      <c r="B108" s="60" t="s">
        <v>1107</v>
      </c>
      <c r="C108" s="33"/>
      <c r="D108" s="33"/>
      <c r="F108" s="33"/>
      <c r="H108" s="33"/>
      <c r="J108" s="33"/>
      <c r="K108" s="33"/>
      <c r="M108" s="48"/>
      <c r="N108" s="48"/>
      <c r="P108" s="226">
        <v>1</v>
      </c>
      <c r="Q108" s="48"/>
      <c r="S108" s="365">
        <v>1</v>
      </c>
      <c r="T108" s="48"/>
    </row>
    <row r="109" spans="1:20" x14ac:dyDescent="0.2">
      <c r="A109" s="194" t="s">
        <v>194</v>
      </c>
      <c r="B109" s="60" t="s">
        <v>384</v>
      </c>
      <c r="C109" s="33"/>
      <c r="D109" s="33"/>
      <c r="F109" s="33"/>
      <c r="H109" s="33"/>
      <c r="J109" s="33"/>
      <c r="K109" s="33"/>
      <c r="L109" s="226">
        <v>1</v>
      </c>
      <c r="M109" s="48"/>
      <c r="N109" s="48"/>
      <c r="P109" s="226">
        <v>3</v>
      </c>
      <c r="Q109" s="48"/>
      <c r="S109" s="365">
        <v>5</v>
      </c>
      <c r="T109" s="48"/>
    </row>
    <row r="110" spans="1:20" x14ac:dyDescent="0.2">
      <c r="A110" s="194" t="s">
        <v>305</v>
      </c>
      <c r="B110" s="60" t="s">
        <v>527</v>
      </c>
      <c r="C110" s="33"/>
      <c r="D110" s="33"/>
      <c r="F110" s="33"/>
      <c r="H110" s="33"/>
      <c r="J110" s="33"/>
      <c r="K110" s="33"/>
      <c r="L110" s="226">
        <v>4</v>
      </c>
      <c r="M110" s="48"/>
      <c r="N110" s="48"/>
      <c r="P110" s="226">
        <v>7</v>
      </c>
      <c r="Q110" s="48"/>
      <c r="R110" s="365">
        <v>1</v>
      </c>
      <c r="S110" s="365">
        <v>6</v>
      </c>
      <c r="T110" s="48"/>
    </row>
    <row r="111" spans="1:20" x14ac:dyDescent="0.2">
      <c r="A111" s="194" t="s">
        <v>1336</v>
      </c>
      <c r="B111" s="60" t="s">
        <v>1344</v>
      </c>
      <c r="C111" s="33"/>
      <c r="D111" s="33"/>
      <c r="F111" s="33"/>
      <c r="H111" s="33"/>
      <c r="J111" s="33"/>
      <c r="K111" s="33"/>
      <c r="M111" s="48"/>
      <c r="N111" s="48"/>
      <c r="Q111" s="48"/>
      <c r="R111" s="365">
        <v>1</v>
      </c>
      <c r="T111" s="48"/>
    </row>
    <row r="112" spans="1:20" x14ac:dyDescent="0.2">
      <c r="A112" s="194" t="s">
        <v>195</v>
      </c>
      <c r="B112" s="60" t="s">
        <v>383</v>
      </c>
      <c r="C112" s="33"/>
      <c r="D112" s="33"/>
      <c r="F112" s="33"/>
      <c r="H112" s="33"/>
      <c r="J112" s="33"/>
      <c r="K112" s="33"/>
      <c r="M112" s="48"/>
      <c r="N112" s="48"/>
      <c r="P112" s="226">
        <v>1</v>
      </c>
      <c r="Q112" s="48"/>
      <c r="S112" s="365">
        <v>5</v>
      </c>
      <c r="T112" s="48"/>
    </row>
    <row r="113" spans="1:20" x14ac:dyDescent="0.2">
      <c r="A113" s="194" t="s">
        <v>580</v>
      </c>
      <c r="B113" s="60" t="s">
        <v>631</v>
      </c>
      <c r="C113" s="33"/>
      <c r="D113" s="33"/>
      <c r="F113" s="33"/>
      <c r="H113" s="33"/>
      <c r="J113" s="33"/>
      <c r="K113" s="33"/>
      <c r="M113" s="48"/>
      <c r="N113" s="48"/>
      <c r="P113" s="226">
        <v>1</v>
      </c>
      <c r="Q113" s="48"/>
      <c r="T113" s="48"/>
    </row>
    <row r="114" spans="1:20" x14ac:dyDescent="0.2">
      <c r="A114" s="194" t="s">
        <v>418</v>
      </c>
      <c r="B114" s="60" t="s">
        <v>433</v>
      </c>
      <c r="S114" s="365">
        <v>2</v>
      </c>
    </row>
    <row r="115" spans="1:20" x14ac:dyDescent="0.2">
      <c r="A115" s="194" t="s">
        <v>803</v>
      </c>
      <c r="B115" s="60" t="s">
        <v>808</v>
      </c>
      <c r="S115" s="365">
        <v>1</v>
      </c>
    </row>
    <row r="116" spans="1:20" x14ac:dyDescent="0.2">
      <c r="A116" s="194" t="s">
        <v>1065</v>
      </c>
      <c r="B116" s="60" t="s">
        <v>1097</v>
      </c>
      <c r="C116" s="33"/>
      <c r="D116" s="33"/>
      <c r="F116" s="33"/>
      <c r="H116" s="33"/>
      <c r="J116" s="33"/>
      <c r="K116" s="33"/>
      <c r="M116" s="48"/>
      <c r="N116" s="48"/>
      <c r="P116" s="226">
        <v>1</v>
      </c>
      <c r="Q116" s="48"/>
      <c r="T116" s="48"/>
    </row>
    <row r="117" spans="1:20" x14ac:dyDescent="0.2">
      <c r="A117" s="194" t="s">
        <v>299</v>
      </c>
      <c r="B117" s="60" t="s">
        <v>434</v>
      </c>
      <c r="C117" s="33"/>
      <c r="D117" s="33"/>
      <c r="F117" s="33"/>
      <c r="H117" s="33"/>
      <c r="J117" s="33"/>
      <c r="K117" s="33"/>
      <c r="L117" s="226">
        <v>1</v>
      </c>
      <c r="M117" s="48"/>
      <c r="N117" s="48"/>
      <c r="P117" s="226">
        <v>4</v>
      </c>
      <c r="Q117" s="48"/>
      <c r="S117" s="365">
        <v>3</v>
      </c>
      <c r="T117" s="48"/>
    </row>
    <row r="118" spans="1:20" x14ac:dyDescent="0.2">
      <c r="A118" s="194" t="s">
        <v>165</v>
      </c>
      <c r="B118" s="60" t="s">
        <v>526</v>
      </c>
      <c r="C118" s="33"/>
      <c r="D118" s="33"/>
      <c r="F118" s="33"/>
      <c r="H118" s="33"/>
      <c r="I118" s="226">
        <v>1</v>
      </c>
      <c r="J118" s="33"/>
      <c r="K118" s="33"/>
      <c r="L118" s="226">
        <v>9</v>
      </c>
      <c r="M118" s="48"/>
      <c r="N118" s="48"/>
      <c r="P118" s="226">
        <v>4</v>
      </c>
      <c r="Q118" s="48"/>
      <c r="S118" s="365">
        <v>10</v>
      </c>
      <c r="T118" s="48"/>
    </row>
    <row r="119" spans="1:20" x14ac:dyDescent="0.2">
      <c r="A119" s="194" t="s">
        <v>581</v>
      </c>
      <c r="B119" s="60" t="s">
        <v>1105</v>
      </c>
      <c r="C119" s="33"/>
      <c r="D119" s="33"/>
      <c r="F119" s="33"/>
      <c r="H119" s="33"/>
      <c r="J119" s="33"/>
      <c r="K119" s="33"/>
      <c r="M119" s="48"/>
      <c r="N119" s="48"/>
      <c r="P119" s="226">
        <v>3</v>
      </c>
      <c r="Q119" s="48"/>
      <c r="S119" s="365">
        <v>3</v>
      </c>
      <c r="T119" s="48"/>
    </row>
    <row r="120" spans="1:20" x14ac:dyDescent="0.2">
      <c r="A120" s="194" t="s">
        <v>226</v>
      </c>
      <c r="B120" s="60" t="s">
        <v>453</v>
      </c>
      <c r="C120" s="33"/>
      <c r="D120" s="33"/>
      <c r="F120" s="33"/>
      <c r="H120" s="33"/>
      <c r="J120" s="33"/>
      <c r="K120" s="33"/>
      <c r="M120" s="48"/>
      <c r="N120" s="48"/>
      <c r="P120" s="226">
        <v>5</v>
      </c>
      <c r="Q120" s="48"/>
      <c r="S120" s="365">
        <v>2</v>
      </c>
      <c r="T120" s="48"/>
    </row>
    <row r="121" spans="1:20" x14ac:dyDescent="0.2">
      <c r="A121" s="194" t="s">
        <v>196</v>
      </c>
      <c r="B121" s="60" t="s">
        <v>382</v>
      </c>
      <c r="C121" s="33"/>
      <c r="D121" s="33"/>
      <c r="F121" s="33"/>
      <c r="H121" s="33"/>
      <c r="I121" s="226">
        <v>2</v>
      </c>
      <c r="J121" s="33"/>
      <c r="K121" s="33"/>
      <c r="L121" s="226">
        <v>3</v>
      </c>
      <c r="M121" s="48"/>
      <c r="N121" s="48"/>
      <c r="Q121" s="48"/>
      <c r="R121" s="365">
        <v>1</v>
      </c>
      <c r="S121" s="365">
        <v>2</v>
      </c>
      <c r="T121" s="48"/>
    </row>
    <row r="122" spans="1:20" x14ac:dyDescent="0.2">
      <c r="A122" s="194" t="s">
        <v>828</v>
      </c>
      <c r="B122" s="60" t="s">
        <v>920</v>
      </c>
      <c r="S122" s="365">
        <v>2</v>
      </c>
    </row>
    <row r="123" spans="1:20" x14ac:dyDescent="0.2">
      <c r="A123" s="194" t="s">
        <v>829</v>
      </c>
      <c r="B123" s="60" t="s">
        <v>933</v>
      </c>
      <c r="C123" s="33"/>
      <c r="D123" s="33"/>
      <c r="F123" s="33"/>
      <c r="H123" s="33"/>
      <c r="J123" s="33"/>
      <c r="K123" s="33"/>
      <c r="M123" s="48"/>
      <c r="N123" s="48"/>
      <c r="P123" s="226">
        <v>2</v>
      </c>
      <c r="Q123" s="48"/>
      <c r="T123" s="48"/>
    </row>
    <row r="124" spans="1:20" x14ac:dyDescent="0.2">
      <c r="A124" s="194" t="s">
        <v>13</v>
      </c>
      <c r="B124" s="60" t="s">
        <v>380</v>
      </c>
      <c r="C124" s="33"/>
      <c r="D124" s="33"/>
      <c r="F124" s="33"/>
      <c r="H124" s="33"/>
      <c r="J124" s="33"/>
      <c r="K124" s="33"/>
      <c r="M124" s="48"/>
      <c r="N124" s="48"/>
      <c r="P124" s="226">
        <v>1</v>
      </c>
      <c r="Q124" s="48"/>
      <c r="T124" s="48"/>
    </row>
    <row r="125" spans="1:20" x14ac:dyDescent="0.2">
      <c r="A125" s="194" t="s">
        <v>583</v>
      </c>
      <c r="B125" s="60" t="s">
        <v>767</v>
      </c>
      <c r="S125" s="365">
        <v>1</v>
      </c>
    </row>
    <row r="126" spans="1:20" x14ac:dyDescent="0.2">
      <c r="A126" s="194" t="s">
        <v>198</v>
      </c>
      <c r="B126" s="60" t="s">
        <v>379</v>
      </c>
      <c r="C126" s="33"/>
      <c r="D126" s="33"/>
      <c r="F126" s="33"/>
      <c r="H126" s="33"/>
      <c r="J126" s="33"/>
      <c r="K126" s="33"/>
      <c r="L126" s="226">
        <v>1</v>
      </c>
      <c r="M126" s="48"/>
      <c r="N126" s="48"/>
      <c r="P126" s="226">
        <v>5</v>
      </c>
      <c r="Q126" s="48"/>
      <c r="S126" s="365">
        <v>11</v>
      </c>
      <c r="T126" s="48"/>
    </row>
    <row r="127" spans="1:20" x14ac:dyDescent="0.2">
      <c r="A127" s="194" t="s">
        <v>166</v>
      </c>
      <c r="B127" s="60" t="s">
        <v>378</v>
      </c>
      <c r="C127" s="33"/>
      <c r="D127" s="33"/>
      <c r="F127" s="33"/>
      <c r="H127" s="33"/>
      <c r="I127" s="226">
        <v>1</v>
      </c>
      <c r="J127" s="33"/>
      <c r="K127" s="33"/>
      <c r="L127" s="219"/>
      <c r="M127" s="48"/>
      <c r="N127" s="48"/>
      <c r="P127" s="226">
        <v>1</v>
      </c>
      <c r="Q127" s="48"/>
      <c r="S127" s="365">
        <v>3</v>
      </c>
      <c r="T127" s="48"/>
    </row>
    <row r="128" spans="1:20" x14ac:dyDescent="0.2">
      <c r="A128" s="194" t="s">
        <v>167</v>
      </c>
      <c r="B128" s="60" t="s">
        <v>921</v>
      </c>
      <c r="C128" s="33"/>
      <c r="D128" s="33"/>
      <c r="F128" s="33"/>
      <c r="H128" s="33"/>
      <c r="J128" s="33"/>
      <c r="K128" s="33"/>
      <c r="L128" s="226">
        <v>6</v>
      </c>
      <c r="M128" s="48"/>
      <c r="N128" s="48"/>
      <c r="P128" s="226">
        <v>4</v>
      </c>
      <c r="Q128" s="48"/>
      <c r="S128" s="365">
        <v>11</v>
      </c>
      <c r="T128" s="48"/>
    </row>
    <row r="129" spans="1:20" x14ac:dyDescent="0.2">
      <c r="A129" s="194" t="s">
        <v>291</v>
      </c>
      <c r="B129" s="60" t="s">
        <v>982</v>
      </c>
      <c r="C129" s="33"/>
      <c r="D129" s="33"/>
      <c r="F129" s="33"/>
      <c r="H129" s="33"/>
      <c r="J129" s="33"/>
      <c r="K129" s="33"/>
      <c r="L129" s="226">
        <v>1</v>
      </c>
      <c r="M129" s="48"/>
      <c r="N129" s="48"/>
      <c r="Q129" s="48"/>
      <c r="T129" s="48"/>
    </row>
    <row r="130" spans="1:20" x14ac:dyDescent="0.2">
      <c r="A130" s="194" t="s">
        <v>313</v>
      </c>
      <c r="B130" s="60" t="s">
        <v>961</v>
      </c>
      <c r="C130" s="33"/>
      <c r="D130" s="33"/>
      <c r="F130" s="33"/>
      <c r="H130" s="33"/>
      <c r="J130" s="33"/>
      <c r="K130" s="33"/>
      <c r="L130" s="226">
        <v>2</v>
      </c>
      <c r="M130" s="48"/>
      <c r="N130" s="48"/>
      <c r="Q130" s="48"/>
      <c r="S130" s="365">
        <v>2</v>
      </c>
      <c r="T130" s="48"/>
    </row>
    <row r="131" spans="1:20" x14ac:dyDescent="0.2">
      <c r="A131" s="194" t="s">
        <v>264</v>
      </c>
      <c r="B131" s="60" t="s">
        <v>376</v>
      </c>
      <c r="C131" s="33"/>
      <c r="D131" s="33"/>
      <c r="F131" s="33"/>
      <c r="H131" s="33"/>
      <c r="J131" s="33"/>
      <c r="K131" s="33"/>
      <c r="L131" s="226">
        <v>2</v>
      </c>
      <c r="M131" s="48"/>
      <c r="N131" s="48"/>
      <c r="P131" s="226">
        <v>3</v>
      </c>
      <c r="Q131" s="48"/>
      <c r="S131" s="365">
        <v>2</v>
      </c>
      <c r="T131" s="48"/>
    </row>
    <row r="132" spans="1:20" x14ac:dyDescent="0.2">
      <c r="A132" s="194" t="s">
        <v>168</v>
      </c>
      <c r="B132" s="60" t="s">
        <v>375</v>
      </c>
      <c r="C132" s="33"/>
      <c r="D132" s="33"/>
      <c r="F132" s="33"/>
      <c r="H132" s="33"/>
      <c r="J132" s="33"/>
      <c r="K132" s="33"/>
      <c r="L132" s="226">
        <v>5</v>
      </c>
      <c r="M132" s="48"/>
      <c r="N132" s="48"/>
      <c r="P132" s="226">
        <v>11</v>
      </c>
      <c r="Q132" s="48"/>
      <c r="R132" s="365">
        <v>1</v>
      </c>
      <c r="S132" s="365">
        <v>7</v>
      </c>
      <c r="T132" s="48"/>
    </row>
    <row r="133" spans="1:20" x14ac:dyDescent="0.2">
      <c r="A133" s="194" t="s">
        <v>200</v>
      </c>
      <c r="B133" s="60" t="s">
        <v>374</v>
      </c>
      <c r="S133" s="365">
        <v>2</v>
      </c>
    </row>
    <row r="134" spans="1:20" x14ac:dyDescent="0.2">
      <c r="A134" s="194" t="s">
        <v>227</v>
      </c>
      <c r="B134" s="60" t="s">
        <v>435</v>
      </c>
      <c r="C134" s="33"/>
      <c r="D134" s="33"/>
      <c r="E134" s="226">
        <v>4</v>
      </c>
      <c r="F134" s="33"/>
      <c r="H134" s="33"/>
      <c r="J134" s="33"/>
      <c r="K134" s="33"/>
      <c r="L134" s="219"/>
      <c r="M134" s="48"/>
      <c r="N134" s="48"/>
      <c r="Q134" s="48"/>
      <c r="T134" s="48"/>
    </row>
    <row r="135" spans="1:20" x14ac:dyDescent="0.2">
      <c r="A135" s="194" t="s">
        <v>306</v>
      </c>
      <c r="B135" s="60" t="s">
        <v>709</v>
      </c>
      <c r="C135" s="33"/>
      <c r="D135" s="33"/>
      <c r="F135" s="33"/>
      <c r="H135" s="33"/>
      <c r="J135" s="33"/>
      <c r="K135" s="33"/>
      <c r="L135" s="226">
        <v>1</v>
      </c>
      <c r="M135" s="48"/>
      <c r="N135" s="48"/>
      <c r="Q135" s="48"/>
      <c r="T135" s="48"/>
    </row>
    <row r="136" spans="1:20" x14ac:dyDescent="0.2">
      <c r="A136" s="194" t="s">
        <v>697</v>
      </c>
      <c r="B136" s="60" t="s">
        <v>710</v>
      </c>
      <c r="C136" s="33"/>
      <c r="D136" s="33"/>
      <c r="F136" s="33"/>
      <c r="H136" s="33"/>
      <c r="J136" s="33"/>
      <c r="K136" s="33"/>
      <c r="M136" s="48"/>
      <c r="N136" s="48"/>
      <c r="P136" s="226">
        <v>1</v>
      </c>
      <c r="Q136" s="48"/>
      <c r="S136" s="365">
        <v>2</v>
      </c>
      <c r="T136" s="48"/>
    </row>
    <row r="137" spans="1:20" x14ac:dyDescent="0.2">
      <c r="A137" s="194" t="s">
        <v>169</v>
      </c>
      <c r="B137" s="60" t="s">
        <v>373</v>
      </c>
      <c r="C137" s="33"/>
      <c r="D137" s="33"/>
      <c r="E137" s="226">
        <v>2</v>
      </c>
      <c r="F137" s="33"/>
      <c r="H137" s="33"/>
      <c r="J137" s="33"/>
      <c r="K137" s="33"/>
      <c r="M137" s="48"/>
      <c r="N137" s="48"/>
    </row>
    <row r="138" spans="1:20" x14ac:dyDescent="0.2">
      <c r="A138" s="194" t="s">
        <v>679</v>
      </c>
      <c r="B138" s="60" t="s">
        <v>684</v>
      </c>
      <c r="S138" s="365">
        <v>1</v>
      </c>
    </row>
    <row r="139" spans="1:20" x14ac:dyDescent="0.2">
      <c r="A139" s="194" t="s">
        <v>587</v>
      </c>
      <c r="B139" s="60" t="s">
        <v>683</v>
      </c>
      <c r="C139" s="33"/>
      <c r="D139" s="33"/>
      <c r="F139" s="33"/>
      <c r="H139" s="33"/>
      <c r="J139" s="33"/>
      <c r="K139" s="33"/>
      <c r="M139" s="48"/>
      <c r="N139" s="48"/>
      <c r="P139" s="226">
        <v>5</v>
      </c>
      <c r="S139" s="365">
        <v>7</v>
      </c>
    </row>
    <row r="140" spans="1:20" x14ac:dyDescent="0.2">
      <c r="A140" s="194" t="s">
        <v>1064</v>
      </c>
      <c r="B140" s="60" t="s">
        <v>1096</v>
      </c>
      <c r="C140" s="33"/>
      <c r="D140" s="33"/>
      <c r="F140" s="33"/>
      <c r="H140" s="33"/>
      <c r="J140" s="33"/>
      <c r="K140" s="33"/>
      <c r="M140" s="48"/>
      <c r="N140" s="48"/>
      <c r="P140" s="226">
        <v>1</v>
      </c>
    </row>
    <row r="141" spans="1:20" x14ac:dyDescent="0.2">
      <c r="A141" s="194" t="s">
        <v>805</v>
      </c>
      <c r="B141" s="60" t="s">
        <v>815</v>
      </c>
      <c r="S141" s="365">
        <v>1</v>
      </c>
    </row>
    <row r="142" spans="1:20" x14ac:dyDescent="0.2">
      <c r="A142" s="194" t="s">
        <v>314</v>
      </c>
      <c r="B142" s="60" t="s">
        <v>520</v>
      </c>
      <c r="C142" s="33"/>
      <c r="D142" s="33"/>
      <c r="F142" s="33"/>
      <c r="H142" s="33"/>
      <c r="J142" s="33"/>
      <c r="K142" s="33"/>
      <c r="L142" s="226">
        <v>1</v>
      </c>
      <c r="M142" s="48"/>
      <c r="N142" s="48"/>
      <c r="S142" s="365">
        <v>1</v>
      </c>
    </row>
    <row r="143" spans="1:20" x14ac:dyDescent="0.2">
      <c r="A143" s="194" t="s">
        <v>265</v>
      </c>
      <c r="B143" s="60" t="s">
        <v>669</v>
      </c>
      <c r="C143" s="33"/>
      <c r="D143" s="33"/>
      <c r="F143" s="33"/>
      <c r="H143" s="33"/>
      <c r="J143" s="33"/>
      <c r="K143" s="33"/>
      <c r="M143" s="48"/>
      <c r="N143" s="48"/>
      <c r="P143" s="226">
        <v>3</v>
      </c>
      <c r="S143" s="365">
        <v>5</v>
      </c>
    </row>
    <row r="144" spans="1:20" x14ac:dyDescent="0.2">
      <c r="A144" s="194" t="s">
        <v>24</v>
      </c>
      <c r="B144" s="60" t="s">
        <v>328</v>
      </c>
      <c r="C144" s="33"/>
      <c r="D144" s="33"/>
      <c r="E144" s="226">
        <v>5</v>
      </c>
      <c r="F144" s="33"/>
      <c r="H144" s="33"/>
      <c r="I144" s="226">
        <v>2</v>
      </c>
      <c r="J144" s="33"/>
      <c r="K144" s="33"/>
      <c r="L144" s="226">
        <v>2</v>
      </c>
      <c r="M144" s="48"/>
      <c r="N144" s="48"/>
      <c r="O144" s="226">
        <v>3</v>
      </c>
      <c r="Q144" s="48"/>
      <c r="R144" s="365">
        <v>1</v>
      </c>
      <c r="T144" s="48"/>
    </row>
    <row r="145" spans="1:20" x14ac:dyDescent="0.2">
      <c r="A145" s="194" t="s">
        <v>201</v>
      </c>
      <c r="B145" s="60" t="s">
        <v>372</v>
      </c>
      <c r="C145" s="33"/>
      <c r="D145" s="33"/>
      <c r="F145" s="33"/>
      <c r="H145" s="33"/>
      <c r="J145" s="33"/>
      <c r="K145" s="33"/>
      <c r="M145" s="48"/>
      <c r="N145" s="48"/>
      <c r="P145" s="226">
        <v>1</v>
      </c>
      <c r="S145" s="365">
        <v>1</v>
      </c>
    </row>
    <row r="146" spans="1:20" x14ac:dyDescent="0.2">
      <c r="A146" s="194" t="s">
        <v>202</v>
      </c>
      <c r="B146" s="60" t="s">
        <v>711</v>
      </c>
      <c r="C146" s="33"/>
      <c r="D146" s="33"/>
      <c r="F146" s="33"/>
      <c r="H146" s="33"/>
      <c r="J146" s="33"/>
      <c r="K146" s="33"/>
      <c r="L146" s="226">
        <v>1</v>
      </c>
      <c r="M146" s="48"/>
      <c r="N146" s="48"/>
      <c r="P146" s="226">
        <v>1</v>
      </c>
      <c r="S146" s="365">
        <v>4</v>
      </c>
    </row>
    <row r="147" spans="1:20" x14ac:dyDescent="0.2">
      <c r="A147" s="194" t="s">
        <v>315</v>
      </c>
      <c r="B147" s="60" t="s">
        <v>371</v>
      </c>
      <c r="C147" s="33"/>
      <c r="D147" s="33"/>
      <c r="F147" s="33"/>
      <c r="H147" s="33"/>
      <c r="J147" s="33"/>
      <c r="K147" s="33"/>
      <c r="L147" s="226">
        <v>1</v>
      </c>
      <c r="M147" s="48"/>
      <c r="N147" s="48"/>
    </row>
    <row r="148" spans="1:20" x14ac:dyDescent="0.2">
      <c r="A148" s="194" t="s">
        <v>266</v>
      </c>
      <c r="B148" s="60" t="s">
        <v>469</v>
      </c>
      <c r="C148" s="33"/>
      <c r="D148" s="33"/>
      <c r="F148" s="33"/>
      <c r="H148" s="33"/>
      <c r="J148" s="33"/>
      <c r="K148" s="33"/>
      <c r="L148" s="226">
        <v>2</v>
      </c>
      <c r="M148" s="48"/>
      <c r="N148" s="48"/>
      <c r="P148" s="226">
        <v>1</v>
      </c>
      <c r="S148" s="365">
        <v>2</v>
      </c>
    </row>
    <row r="149" spans="1:20" x14ac:dyDescent="0.2">
      <c r="A149" s="194" t="s">
        <v>1379</v>
      </c>
      <c r="B149" s="60" t="s">
        <v>1388</v>
      </c>
      <c r="C149" s="33"/>
      <c r="D149" s="33"/>
      <c r="F149" s="33"/>
      <c r="H149" s="33"/>
      <c r="J149" s="33"/>
      <c r="K149" s="33"/>
      <c r="M149" s="48"/>
      <c r="N149" s="48"/>
      <c r="S149" s="365">
        <v>1</v>
      </c>
    </row>
    <row r="150" spans="1:20" x14ac:dyDescent="0.2">
      <c r="A150" s="194" t="s">
        <v>1063</v>
      </c>
      <c r="B150" s="60" t="s">
        <v>647</v>
      </c>
      <c r="C150" s="33"/>
      <c r="D150" s="33"/>
      <c r="F150" s="33"/>
      <c r="H150" s="33"/>
      <c r="J150" s="33"/>
      <c r="K150" s="33"/>
      <c r="M150" s="48"/>
      <c r="N150" s="48"/>
      <c r="P150" s="226">
        <v>2</v>
      </c>
    </row>
    <row r="151" spans="1:20" x14ac:dyDescent="0.2">
      <c r="A151" s="194" t="s">
        <v>307</v>
      </c>
      <c r="B151" s="60" t="s">
        <v>467</v>
      </c>
      <c r="C151" s="33"/>
      <c r="D151" s="33"/>
      <c r="F151" s="33"/>
      <c r="H151" s="33"/>
      <c r="J151" s="33"/>
      <c r="K151" s="33"/>
      <c r="L151" s="226">
        <v>6</v>
      </c>
      <c r="M151" s="48"/>
      <c r="N151" s="48"/>
      <c r="P151" s="226">
        <v>2</v>
      </c>
      <c r="S151" s="365">
        <v>6</v>
      </c>
    </row>
    <row r="152" spans="1:20" x14ac:dyDescent="0.2">
      <c r="A152" s="194" t="s">
        <v>117</v>
      </c>
      <c r="B152" s="60" t="s">
        <v>370</v>
      </c>
      <c r="C152" s="33"/>
      <c r="D152" s="33"/>
      <c r="E152" s="226">
        <v>3</v>
      </c>
      <c r="F152" s="33"/>
      <c r="G152" s="226">
        <v>1</v>
      </c>
      <c r="H152" s="33"/>
      <c r="I152" s="226">
        <v>2</v>
      </c>
      <c r="J152" s="33"/>
      <c r="K152" s="33"/>
      <c r="L152" s="226">
        <v>3</v>
      </c>
      <c r="M152" s="48"/>
      <c r="N152" s="48"/>
      <c r="P152" s="226">
        <v>6</v>
      </c>
      <c r="Q152" s="48"/>
      <c r="R152" s="365">
        <v>2</v>
      </c>
      <c r="S152" s="365">
        <v>3</v>
      </c>
      <c r="T152" s="48"/>
    </row>
    <row r="153" spans="1:20" x14ac:dyDescent="0.2">
      <c r="A153" s="194" t="s">
        <v>203</v>
      </c>
      <c r="B153" s="60" t="s">
        <v>369</v>
      </c>
      <c r="C153" s="33"/>
      <c r="D153" s="33"/>
      <c r="E153" s="226">
        <v>8</v>
      </c>
      <c r="F153" s="33"/>
      <c r="G153" s="226">
        <v>4</v>
      </c>
      <c r="H153" s="33"/>
      <c r="I153" s="226">
        <v>7</v>
      </c>
      <c r="J153" s="33"/>
      <c r="K153" s="33"/>
      <c r="L153" s="226">
        <v>15</v>
      </c>
      <c r="M153" s="48"/>
      <c r="N153" s="48"/>
      <c r="P153" s="226">
        <v>14</v>
      </c>
      <c r="Q153" s="48"/>
      <c r="R153" s="365">
        <v>2</v>
      </c>
      <c r="S153" s="365">
        <v>12</v>
      </c>
      <c r="T153" s="48"/>
    </row>
    <row r="154" spans="1:20" x14ac:dyDescent="0.2">
      <c r="A154" s="194" t="s">
        <v>204</v>
      </c>
      <c r="B154" s="60" t="s">
        <v>368</v>
      </c>
      <c r="C154" s="33"/>
      <c r="D154" s="33"/>
      <c r="F154" s="33"/>
      <c r="H154" s="33"/>
      <c r="J154" s="33"/>
      <c r="K154" s="33"/>
      <c r="L154" s="226">
        <v>5</v>
      </c>
      <c r="M154" s="48"/>
      <c r="N154" s="48"/>
      <c r="P154" s="226">
        <v>4</v>
      </c>
      <c r="Q154" s="48"/>
      <c r="S154" s="365">
        <v>2</v>
      </c>
      <c r="T154" s="48"/>
    </row>
    <row r="155" spans="1:20" x14ac:dyDescent="0.2">
      <c r="A155" s="194" t="s">
        <v>22</v>
      </c>
      <c r="B155" s="60" t="s">
        <v>95</v>
      </c>
      <c r="C155" s="33"/>
      <c r="D155" s="33"/>
      <c r="E155" s="226">
        <v>1</v>
      </c>
      <c r="F155" s="33"/>
      <c r="G155" s="226">
        <v>2</v>
      </c>
      <c r="H155" s="33"/>
      <c r="I155" s="226">
        <v>3</v>
      </c>
      <c r="J155" s="33"/>
      <c r="K155" s="33"/>
      <c r="L155" s="226">
        <v>5</v>
      </c>
      <c r="M155" s="48"/>
      <c r="N155" s="48"/>
      <c r="O155" s="226">
        <v>6</v>
      </c>
      <c r="P155" s="226">
        <v>1</v>
      </c>
      <c r="Q155" s="48"/>
      <c r="R155" s="365">
        <v>2</v>
      </c>
      <c r="T155" s="48"/>
    </row>
    <row r="156" spans="1:20" x14ac:dyDescent="0.2">
      <c r="A156" s="194" t="s">
        <v>235</v>
      </c>
      <c r="B156" s="60" t="s">
        <v>466</v>
      </c>
      <c r="C156" s="33"/>
      <c r="D156" s="33"/>
      <c r="F156" s="33"/>
      <c r="H156" s="33"/>
      <c r="J156" s="33"/>
      <c r="K156" s="33"/>
      <c r="M156" s="48"/>
      <c r="N156" s="48"/>
      <c r="P156" s="226">
        <v>4</v>
      </c>
      <c r="Q156" s="48"/>
      <c r="T156" s="48"/>
    </row>
    <row r="157" spans="1:20" x14ac:dyDescent="0.2">
      <c r="A157" s="194" t="s">
        <v>67</v>
      </c>
      <c r="B157" s="60" t="s">
        <v>68</v>
      </c>
      <c r="S157" s="365">
        <v>1</v>
      </c>
    </row>
    <row r="158" spans="1:20" x14ac:dyDescent="0.2">
      <c r="A158" s="194" t="s">
        <v>1048</v>
      </c>
      <c r="B158" s="60" t="s">
        <v>1055</v>
      </c>
      <c r="C158" s="33"/>
      <c r="D158" s="33"/>
      <c r="F158" s="33"/>
      <c r="H158" s="33"/>
      <c r="J158" s="33"/>
      <c r="K158" s="33"/>
      <c r="M158" s="48"/>
      <c r="N158" s="48"/>
      <c r="P158" s="226">
        <v>2</v>
      </c>
      <c r="Q158" s="48"/>
      <c r="T158" s="48"/>
    </row>
    <row r="159" spans="1:20" x14ac:dyDescent="0.2">
      <c r="A159" s="194" t="s">
        <v>592</v>
      </c>
      <c r="B159" s="60" t="s">
        <v>624</v>
      </c>
      <c r="S159" s="365">
        <v>1</v>
      </c>
    </row>
    <row r="160" spans="1:20" x14ac:dyDescent="0.2">
      <c r="A160" s="194" t="s">
        <v>172</v>
      </c>
      <c r="B160" s="60" t="s">
        <v>465</v>
      </c>
      <c r="C160" s="33"/>
      <c r="D160" s="33"/>
      <c r="F160" s="33"/>
      <c r="H160" s="33"/>
      <c r="J160" s="33"/>
      <c r="K160" s="33"/>
      <c r="M160" s="48"/>
      <c r="N160" s="48"/>
      <c r="P160" s="226">
        <v>5</v>
      </c>
      <c r="Q160" s="48"/>
      <c r="S160" s="365">
        <v>1</v>
      </c>
      <c r="T160" s="48"/>
    </row>
    <row r="161" spans="1:20" x14ac:dyDescent="0.2">
      <c r="A161" s="194" t="s">
        <v>507</v>
      </c>
      <c r="B161" s="60" t="s">
        <v>517</v>
      </c>
      <c r="C161" s="33"/>
      <c r="D161" s="33"/>
      <c r="F161" s="33"/>
      <c r="H161" s="33"/>
      <c r="J161" s="33"/>
      <c r="K161" s="33"/>
      <c r="M161" s="48"/>
      <c r="N161" s="48"/>
      <c r="P161" s="226">
        <v>1</v>
      </c>
      <c r="Q161" s="48"/>
      <c r="T161" s="48"/>
    </row>
    <row r="162" spans="1:20" x14ac:dyDescent="0.2">
      <c r="A162" s="194" t="s">
        <v>206</v>
      </c>
      <c r="B162" s="60" t="s">
        <v>516</v>
      </c>
      <c r="C162" s="33"/>
      <c r="D162" s="33"/>
      <c r="F162" s="33"/>
      <c r="H162" s="33"/>
      <c r="J162" s="33"/>
      <c r="K162" s="33"/>
      <c r="L162" s="226">
        <v>3</v>
      </c>
      <c r="M162" s="48"/>
      <c r="N162" s="48"/>
      <c r="P162" s="226">
        <v>7</v>
      </c>
      <c r="Q162" s="48"/>
      <c r="S162" s="365">
        <v>8</v>
      </c>
      <c r="T162" s="48"/>
    </row>
    <row r="163" spans="1:20" x14ac:dyDescent="0.2">
      <c r="A163" s="194" t="s">
        <v>228</v>
      </c>
      <c r="B163" s="60" t="s">
        <v>436</v>
      </c>
      <c r="C163" s="33"/>
      <c r="D163" s="33"/>
      <c r="F163" s="33"/>
      <c r="H163" s="33"/>
      <c r="J163" s="33"/>
      <c r="K163" s="33"/>
      <c r="M163" s="48"/>
      <c r="N163" s="48"/>
      <c r="P163" s="226">
        <v>3</v>
      </c>
      <c r="Q163" s="48"/>
      <c r="S163" s="365">
        <v>6</v>
      </c>
      <c r="T163" s="48"/>
    </row>
    <row r="164" spans="1:20" x14ac:dyDescent="0.2">
      <c r="A164" s="194" t="s">
        <v>7</v>
      </c>
      <c r="B164" s="60" t="s">
        <v>343</v>
      </c>
      <c r="C164" s="33"/>
      <c r="D164" s="33"/>
      <c r="E164" s="226">
        <v>15</v>
      </c>
      <c r="F164" s="33"/>
      <c r="G164" s="226">
        <v>5</v>
      </c>
      <c r="H164" s="33"/>
      <c r="I164" s="226">
        <v>10</v>
      </c>
      <c r="J164" s="33"/>
      <c r="K164" s="33"/>
      <c r="L164" s="226">
        <v>9</v>
      </c>
      <c r="M164" s="48"/>
      <c r="N164" s="48"/>
      <c r="O164" s="226">
        <v>14</v>
      </c>
      <c r="P164" s="226">
        <v>1</v>
      </c>
      <c r="Q164" s="48"/>
      <c r="R164" s="365">
        <v>14</v>
      </c>
      <c r="T164" s="48"/>
    </row>
    <row r="165" spans="1:20" x14ac:dyDescent="0.2">
      <c r="A165" s="194" t="s">
        <v>207</v>
      </c>
      <c r="B165" s="60" t="s">
        <v>367</v>
      </c>
      <c r="C165" s="33"/>
      <c r="D165" s="33"/>
      <c r="F165" s="33"/>
      <c r="G165" s="226">
        <v>3</v>
      </c>
      <c r="H165" s="33"/>
      <c r="I165" s="226">
        <v>4</v>
      </c>
      <c r="J165" s="33"/>
      <c r="K165" s="33"/>
      <c r="L165" s="226">
        <v>13</v>
      </c>
      <c r="M165" s="48"/>
      <c r="N165" s="48"/>
      <c r="P165" s="226">
        <v>9</v>
      </c>
      <c r="Q165" s="48"/>
      <c r="R165" s="365">
        <v>1</v>
      </c>
      <c r="S165" s="365">
        <v>11</v>
      </c>
      <c r="T165" s="48"/>
    </row>
    <row r="166" spans="1:20" x14ac:dyDescent="0.2">
      <c r="A166" s="194" t="s">
        <v>419</v>
      </c>
      <c r="B166" s="60" t="s">
        <v>437</v>
      </c>
      <c r="S166" s="365">
        <v>3</v>
      </c>
    </row>
    <row r="167" spans="1:20" x14ac:dyDescent="0.2">
      <c r="A167" s="194" t="s">
        <v>1352</v>
      </c>
      <c r="B167" s="60" t="s">
        <v>1358</v>
      </c>
      <c r="S167" s="365">
        <v>1</v>
      </c>
    </row>
    <row r="168" spans="1:20" x14ac:dyDescent="0.2">
      <c r="A168" s="194" t="s">
        <v>1062</v>
      </c>
      <c r="B168" s="60" t="s">
        <v>1104</v>
      </c>
      <c r="C168" s="33"/>
      <c r="D168" s="33"/>
      <c r="F168" s="33"/>
      <c r="H168" s="33"/>
      <c r="J168" s="33"/>
      <c r="K168" s="33"/>
      <c r="M168" s="48"/>
      <c r="N168" s="48"/>
      <c r="P168" s="226">
        <v>1</v>
      </c>
      <c r="Q168" s="48"/>
      <c r="T168" s="48"/>
    </row>
    <row r="169" spans="1:20" x14ac:dyDescent="0.2">
      <c r="A169" s="194" t="s">
        <v>280</v>
      </c>
      <c r="B169" s="60" t="s">
        <v>983</v>
      </c>
      <c r="C169" s="33"/>
      <c r="D169" s="33"/>
      <c r="F169" s="33"/>
      <c r="H169" s="33"/>
      <c r="J169" s="33"/>
      <c r="K169" s="33"/>
      <c r="L169" s="226">
        <v>1</v>
      </c>
      <c r="M169" s="48"/>
      <c r="N169" s="48"/>
      <c r="P169" s="226">
        <v>1</v>
      </c>
      <c r="Q169" s="48"/>
      <c r="S169" s="365">
        <v>1</v>
      </c>
      <c r="T169" s="48"/>
    </row>
    <row r="170" spans="1:20" x14ac:dyDescent="0.2">
      <c r="A170" s="194" t="s">
        <v>268</v>
      </c>
      <c r="B170" s="60" t="s">
        <v>515</v>
      </c>
      <c r="C170" s="33"/>
      <c r="D170" s="33"/>
      <c r="F170" s="33"/>
      <c r="H170" s="33"/>
      <c r="J170" s="33"/>
      <c r="K170" s="33"/>
      <c r="L170" s="226">
        <v>5</v>
      </c>
      <c r="M170" s="48"/>
      <c r="N170" s="48"/>
      <c r="P170" s="226">
        <v>6</v>
      </c>
      <c r="Q170" s="48"/>
      <c r="S170" s="365">
        <v>9</v>
      </c>
      <c r="T170" s="48"/>
    </row>
    <row r="171" spans="1:20" x14ac:dyDescent="0.2">
      <c r="A171" s="194" t="s">
        <v>11</v>
      </c>
      <c r="B171" s="60" t="s">
        <v>55</v>
      </c>
      <c r="C171" s="33"/>
      <c r="D171" s="33"/>
      <c r="F171" s="33"/>
      <c r="G171" s="226">
        <v>1</v>
      </c>
      <c r="H171" s="33"/>
      <c r="I171" s="226">
        <v>7</v>
      </c>
      <c r="J171" s="33"/>
      <c r="K171" s="33"/>
      <c r="L171" s="226">
        <v>10</v>
      </c>
      <c r="M171" s="48"/>
      <c r="N171" s="48"/>
      <c r="O171" s="226">
        <v>12</v>
      </c>
      <c r="P171" s="226">
        <v>1</v>
      </c>
      <c r="Q171" s="48"/>
      <c r="R171" s="365">
        <v>7</v>
      </c>
      <c r="T171" s="48"/>
    </row>
    <row r="172" spans="1:20" x14ac:dyDescent="0.2">
      <c r="A172" s="194" t="s">
        <v>143</v>
      </c>
      <c r="B172" s="60" t="s">
        <v>326</v>
      </c>
      <c r="C172" s="33"/>
      <c r="D172" s="33"/>
      <c r="F172" s="33"/>
      <c r="H172" s="33"/>
      <c r="J172" s="33"/>
      <c r="K172" s="33"/>
      <c r="M172" s="48"/>
      <c r="N172" s="48"/>
      <c r="O172" s="226">
        <v>1</v>
      </c>
      <c r="P172" s="226">
        <v>1</v>
      </c>
      <c r="Q172" s="48"/>
      <c r="T172" s="48"/>
    </row>
    <row r="173" spans="1:20" x14ac:dyDescent="0.2">
      <c r="A173" s="194" t="s">
        <v>596</v>
      </c>
      <c r="B173" s="60" t="s">
        <v>688</v>
      </c>
      <c r="C173" s="33"/>
      <c r="D173" s="33"/>
      <c r="F173" s="33"/>
      <c r="H173" s="33"/>
      <c r="J173" s="33"/>
      <c r="K173" s="33"/>
      <c r="M173" s="48"/>
      <c r="N173" s="48"/>
      <c r="P173" s="226">
        <v>8</v>
      </c>
      <c r="Q173" s="48"/>
      <c r="S173" s="365">
        <v>12</v>
      </c>
      <c r="T173" s="48"/>
    </row>
    <row r="174" spans="1:20" x14ac:dyDescent="0.2">
      <c r="A174" s="194" t="s">
        <v>877</v>
      </c>
      <c r="B174" s="60" t="s">
        <v>936</v>
      </c>
      <c r="C174" s="33"/>
      <c r="D174" s="33"/>
      <c r="F174" s="33"/>
      <c r="H174" s="33"/>
      <c r="J174" s="33"/>
      <c r="K174" s="33"/>
      <c r="M174" s="48"/>
      <c r="N174" s="48"/>
      <c r="P174" s="226">
        <v>1</v>
      </c>
      <c r="Q174" s="48"/>
      <c r="T174" s="48"/>
    </row>
    <row r="175" spans="1:20" x14ac:dyDescent="0.2">
      <c r="A175" s="194" t="s">
        <v>598</v>
      </c>
      <c r="B175" s="60" t="s">
        <v>622</v>
      </c>
      <c r="C175" s="33"/>
      <c r="D175" s="33"/>
      <c r="F175" s="33"/>
      <c r="H175" s="33"/>
      <c r="J175" s="33"/>
      <c r="K175" s="33"/>
      <c r="M175" s="48"/>
      <c r="N175" s="48"/>
      <c r="P175" s="226">
        <v>2</v>
      </c>
      <c r="Q175" s="48"/>
      <c r="T175" s="48"/>
    </row>
    <row r="176" spans="1:20" x14ac:dyDescent="0.2">
      <c r="A176" s="194" t="s">
        <v>234</v>
      </c>
      <c r="B176" s="60" t="s">
        <v>345</v>
      </c>
      <c r="C176" s="33"/>
      <c r="D176" s="33"/>
      <c r="F176" s="33"/>
      <c r="H176" s="33"/>
      <c r="J176" s="33"/>
      <c r="K176" s="33"/>
      <c r="M176" s="48"/>
      <c r="N176" s="48"/>
      <c r="Q176" s="48"/>
      <c r="R176" s="365">
        <v>1</v>
      </c>
      <c r="S176" s="365">
        <v>1</v>
      </c>
      <c r="T176" s="48"/>
    </row>
    <row r="177" spans="1:20" x14ac:dyDescent="0.2">
      <c r="A177" s="194" t="s">
        <v>1076</v>
      </c>
      <c r="B177" s="60" t="s">
        <v>778</v>
      </c>
      <c r="C177" s="33"/>
      <c r="D177" s="33"/>
      <c r="F177" s="33"/>
      <c r="H177" s="33"/>
      <c r="J177" s="33"/>
      <c r="K177" s="33"/>
      <c r="M177" s="48"/>
      <c r="N177" s="48"/>
      <c r="Q177" s="48"/>
      <c r="S177" s="365">
        <v>3</v>
      </c>
      <c r="T177" s="48"/>
    </row>
    <row r="178" spans="1:20" x14ac:dyDescent="0.2">
      <c r="A178" s="194" t="s">
        <v>599</v>
      </c>
      <c r="B178" s="60" t="s">
        <v>619</v>
      </c>
      <c r="C178" s="33"/>
      <c r="D178" s="33"/>
      <c r="F178" s="33"/>
      <c r="H178" s="33"/>
      <c r="J178" s="33"/>
      <c r="K178" s="33"/>
      <c r="M178" s="48"/>
      <c r="N178" s="48"/>
      <c r="Q178" s="48"/>
      <c r="S178" s="365">
        <v>1</v>
      </c>
      <c r="T178" s="48"/>
    </row>
    <row r="179" spans="1:20" x14ac:dyDescent="0.2">
      <c r="A179" s="194" t="s">
        <v>8</v>
      </c>
      <c r="B179" s="60" t="s">
        <v>344</v>
      </c>
      <c r="C179" s="33"/>
      <c r="D179" s="33"/>
      <c r="E179" s="226">
        <v>2</v>
      </c>
      <c r="F179" s="33"/>
      <c r="H179" s="33"/>
      <c r="J179" s="33"/>
      <c r="K179" s="33"/>
      <c r="L179" s="226">
        <v>1</v>
      </c>
      <c r="M179" s="48"/>
      <c r="N179" s="48"/>
      <c r="O179" s="226">
        <v>1</v>
      </c>
      <c r="Q179" s="48"/>
      <c r="R179" s="365">
        <v>1</v>
      </c>
      <c r="T179" s="48"/>
    </row>
    <row r="180" spans="1:20" x14ac:dyDescent="0.2">
      <c r="A180" s="194" t="s">
        <v>680</v>
      </c>
      <c r="B180" s="60" t="s">
        <v>687</v>
      </c>
      <c r="C180" s="33"/>
      <c r="D180" s="33"/>
      <c r="F180" s="33"/>
      <c r="H180" s="33"/>
      <c r="J180" s="33"/>
      <c r="K180" s="33"/>
      <c r="M180" s="48"/>
      <c r="N180" s="48"/>
      <c r="P180" s="226">
        <v>1</v>
      </c>
      <c r="Q180" s="48"/>
      <c r="S180" s="365">
        <v>1</v>
      </c>
      <c r="T180" s="48"/>
    </row>
    <row r="181" spans="1:20" x14ac:dyDescent="0.2">
      <c r="A181" s="194" t="s">
        <v>208</v>
      </c>
      <c r="B181" s="60" t="s">
        <v>743</v>
      </c>
      <c r="C181" s="33"/>
      <c r="D181" s="33"/>
      <c r="F181" s="33"/>
      <c r="H181" s="33"/>
      <c r="J181" s="33"/>
      <c r="K181" s="33"/>
      <c r="M181" s="48"/>
      <c r="N181" s="48"/>
      <c r="P181" s="226">
        <v>1</v>
      </c>
      <c r="Q181" s="48"/>
      <c r="T181" s="48"/>
    </row>
    <row r="182" spans="1:20" x14ac:dyDescent="0.2">
      <c r="A182" s="194" t="s">
        <v>146</v>
      </c>
      <c r="B182" s="60" t="s">
        <v>347</v>
      </c>
      <c r="C182" s="33"/>
      <c r="D182" s="33"/>
      <c r="F182" s="33"/>
      <c r="H182" s="33"/>
      <c r="I182" s="226">
        <v>3</v>
      </c>
      <c r="J182" s="33"/>
      <c r="K182" s="33"/>
      <c r="L182" s="226">
        <v>2</v>
      </c>
      <c r="M182" s="48"/>
      <c r="N182" s="48"/>
      <c r="O182" s="226">
        <v>2</v>
      </c>
      <c r="P182" s="226">
        <v>2</v>
      </c>
      <c r="Q182" s="48"/>
      <c r="R182" s="365">
        <v>2</v>
      </c>
      <c r="S182" s="365">
        <v>1</v>
      </c>
      <c r="T182" s="48"/>
    </row>
    <row r="183" spans="1:20" x14ac:dyDescent="0.2">
      <c r="A183" s="194" t="s">
        <v>209</v>
      </c>
      <c r="B183" s="60" t="s">
        <v>366</v>
      </c>
      <c r="C183" s="33"/>
      <c r="D183" s="33"/>
      <c r="E183" s="226">
        <v>1</v>
      </c>
      <c r="F183" s="33"/>
      <c r="H183" s="33"/>
      <c r="J183" s="33"/>
      <c r="K183" s="33"/>
      <c r="L183" s="226">
        <v>10</v>
      </c>
      <c r="M183" s="48"/>
      <c r="N183" s="48"/>
      <c r="P183" s="226">
        <v>9</v>
      </c>
      <c r="Q183" s="48"/>
      <c r="S183" s="365">
        <v>5</v>
      </c>
      <c r="T183" s="48"/>
    </row>
    <row r="184" spans="1:20" x14ac:dyDescent="0.2">
      <c r="A184" s="194" t="s">
        <v>316</v>
      </c>
      <c r="B184" s="60" t="s">
        <v>514</v>
      </c>
      <c r="C184" s="33"/>
      <c r="D184" s="33"/>
      <c r="F184" s="33"/>
      <c r="H184" s="33"/>
      <c r="J184" s="33"/>
      <c r="K184" s="33"/>
      <c r="L184" s="226">
        <v>1</v>
      </c>
      <c r="M184" s="48"/>
      <c r="N184" s="48"/>
      <c r="P184" s="226">
        <v>2</v>
      </c>
      <c r="Q184" s="48"/>
      <c r="S184" s="365">
        <v>3</v>
      </c>
      <c r="T184" s="48"/>
    </row>
    <row r="185" spans="1:20" x14ac:dyDescent="0.2">
      <c r="A185" s="194" t="s">
        <v>1056</v>
      </c>
      <c r="B185" s="60" t="s">
        <v>1103</v>
      </c>
      <c r="C185" s="33"/>
      <c r="D185" s="33"/>
      <c r="F185" s="33"/>
      <c r="H185" s="33"/>
      <c r="J185" s="33"/>
      <c r="K185" s="33"/>
      <c r="M185" s="48"/>
      <c r="N185" s="48"/>
      <c r="P185" s="226">
        <v>1</v>
      </c>
      <c r="Q185" s="48"/>
      <c r="T185" s="48"/>
    </row>
    <row r="186" spans="1:20" x14ac:dyDescent="0.2">
      <c r="A186" s="194" t="s">
        <v>601</v>
      </c>
      <c r="B186" s="60" t="s">
        <v>621</v>
      </c>
      <c r="S186" s="365">
        <v>2</v>
      </c>
    </row>
    <row r="187" spans="1:20" x14ac:dyDescent="0.2">
      <c r="A187" s="194" t="s">
        <v>174</v>
      </c>
      <c r="B187" s="60" t="s">
        <v>441</v>
      </c>
      <c r="C187" s="33"/>
      <c r="D187" s="33"/>
      <c r="F187" s="33"/>
      <c r="H187" s="33"/>
      <c r="J187" s="33"/>
      <c r="K187" s="33"/>
      <c r="L187" s="226">
        <v>7</v>
      </c>
      <c r="M187" s="48"/>
      <c r="N187" s="48"/>
      <c r="P187" s="226">
        <v>7</v>
      </c>
      <c r="Q187" s="48"/>
      <c r="S187" s="365">
        <v>5</v>
      </c>
      <c r="T187" s="48"/>
    </row>
    <row r="188" spans="1:20" x14ac:dyDescent="0.2">
      <c r="A188" s="194" t="s">
        <v>269</v>
      </c>
      <c r="B188" s="60" t="s">
        <v>668</v>
      </c>
      <c r="C188" s="33"/>
      <c r="D188" s="33"/>
      <c r="F188" s="33"/>
      <c r="H188" s="33"/>
      <c r="J188" s="33"/>
      <c r="K188" s="33"/>
      <c r="M188" s="48"/>
      <c r="N188" s="48"/>
      <c r="P188" s="226">
        <v>1</v>
      </c>
      <c r="Q188" s="48"/>
      <c r="T188" s="48"/>
    </row>
    <row r="189" spans="1:20" x14ac:dyDescent="0.2">
      <c r="A189" s="194" t="s">
        <v>508</v>
      </c>
      <c r="B189" s="60" t="s">
        <v>513</v>
      </c>
      <c r="C189" s="33"/>
      <c r="D189" s="33"/>
      <c r="F189" s="33"/>
      <c r="H189" s="33"/>
      <c r="J189" s="33"/>
      <c r="K189" s="33"/>
      <c r="M189" s="48"/>
      <c r="N189" s="48"/>
      <c r="P189" s="226">
        <v>3</v>
      </c>
      <c r="Q189" s="48"/>
      <c r="S189" s="365">
        <v>4</v>
      </c>
      <c r="T189" s="48"/>
    </row>
    <row r="190" spans="1:20" x14ac:dyDescent="0.2">
      <c r="A190" s="194" t="s">
        <v>403</v>
      </c>
      <c r="B190" s="60" t="s">
        <v>365</v>
      </c>
      <c r="C190" s="33"/>
      <c r="D190" s="33"/>
      <c r="F190" s="33"/>
      <c r="H190" s="33"/>
      <c r="J190" s="33"/>
      <c r="K190" s="33"/>
      <c r="M190" s="48"/>
      <c r="N190" s="48"/>
      <c r="P190" s="226">
        <v>1</v>
      </c>
      <c r="Q190" s="48"/>
      <c r="T190" s="48"/>
    </row>
    <row r="191" spans="1:20" x14ac:dyDescent="0.2">
      <c r="A191" s="194" t="s">
        <v>175</v>
      </c>
      <c r="B191" s="60" t="s">
        <v>401</v>
      </c>
      <c r="C191" s="33"/>
      <c r="D191" s="33"/>
      <c r="F191" s="33"/>
      <c r="H191" s="33"/>
      <c r="J191" s="33"/>
      <c r="K191" s="33"/>
      <c r="L191" s="226">
        <v>6</v>
      </c>
      <c r="M191" s="48"/>
      <c r="N191" s="48"/>
      <c r="P191" s="226">
        <v>9</v>
      </c>
      <c r="Q191" s="48"/>
      <c r="S191" s="365">
        <v>8</v>
      </c>
      <c r="T191" s="48"/>
    </row>
    <row r="192" spans="1:20" x14ac:dyDescent="0.2">
      <c r="A192" s="194" t="s">
        <v>317</v>
      </c>
      <c r="B192" s="60" t="s">
        <v>512</v>
      </c>
      <c r="C192" s="33"/>
      <c r="D192" s="33"/>
      <c r="F192" s="33"/>
      <c r="H192" s="33"/>
      <c r="J192" s="33"/>
      <c r="K192" s="33"/>
      <c r="L192" s="226">
        <v>3</v>
      </c>
      <c r="M192" s="48"/>
      <c r="N192" s="48"/>
      <c r="P192" s="226">
        <v>1</v>
      </c>
      <c r="Q192" s="48"/>
      <c r="S192" s="365">
        <v>1</v>
      </c>
      <c r="T192" s="48"/>
    </row>
    <row r="193" spans="1:20" x14ac:dyDescent="0.2">
      <c r="A193" s="194" t="s">
        <v>210</v>
      </c>
      <c r="B193" s="60" t="s">
        <v>400</v>
      </c>
      <c r="C193" s="33"/>
      <c r="D193" s="33"/>
      <c r="F193" s="33"/>
      <c r="H193" s="33"/>
      <c r="I193" s="226">
        <v>7</v>
      </c>
      <c r="J193" s="33"/>
      <c r="K193" s="33"/>
      <c r="L193" s="226">
        <v>13</v>
      </c>
      <c r="M193" s="48"/>
      <c r="N193" s="48"/>
      <c r="P193" s="226">
        <v>11</v>
      </c>
      <c r="Q193" s="48"/>
      <c r="R193" s="365">
        <v>1</v>
      </c>
      <c r="S193" s="365">
        <v>13</v>
      </c>
      <c r="T193" s="48"/>
    </row>
    <row r="194" spans="1:20" x14ac:dyDescent="0.2">
      <c r="A194" s="194" t="s">
        <v>211</v>
      </c>
      <c r="B194" s="60" t="s">
        <v>399</v>
      </c>
      <c r="C194" s="33"/>
      <c r="D194" s="33"/>
      <c r="E194" s="226">
        <v>1</v>
      </c>
      <c r="F194" s="33"/>
      <c r="H194" s="33"/>
      <c r="I194" s="226">
        <v>1</v>
      </c>
      <c r="J194" s="33"/>
      <c r="K194" s="33"/>
      <c r="L194" s="226">
        <v>6</v>
      </c>
      <c r="M194" s="48"/>
      <c r="N194" s="48"/>
      <c r="P194" s="226">
        <v>1</v>
      </c>
      <c r="Q194" s="48"/>
      <c r="S194" s="365">
        <v>5</v>
      </c>
      <c r="T194" s="48"/>
    </row>
    <row r="195" spans="1:20" x14ac:dyDescent="0.2">
      <c r="A195" s="194" t="s">
        <v>308</v>
      </c>
      <c r="B195" s="60" t="s">
        <v>511</v>
      </c>
      <c r="C195" s="33"/>
      <c r="D195" s="33"/>
      <c r="F195" s="33"/>
      <c r="H195" s="33"/>
      <c r="I195" s="226">
        <v>5</v>
      </c>
      <c r="J195" s="33"/>
      <c r="K195" s="33"/>
      <c r="L195" s="226">
        <v>10</v>
      </c>
      <c r="M195" s="48"/>
      <c r="N195" s="48"/>
      <c r="P195" s="226">
        <v>9</v>
      </c>
      <c r="Q195" s="48"/>
      <c r="S195" s="365">
        <v>13</v>
      </c>
      <c r="T195" s="48"/>
    </row>
    <row r="196" spans="1:20" x14ac:dyDescent="0.2">
      <c r="A196" s="194" t="s">
        <v>421</v>
      </c>
      <c r="B196" s="60" t="s">
        <v>442</v>
      </c>
      <c r="C196" s="33"/>
      <c r="D196" s="33"/>
      <c r="F196" s="33"/>
      <c r="H196" s="33"/>
      <c r="J196" s="33"/>
      <c r="K196" s="33"/>
      <c r="M196" s="48"/>
      <c r="N196" s="48"/>
      <c r="P196" s="226">
        <v>1</v>
      </c>
      <c r="Q196" s="48"/>
      <c r="S196" s="365">
        <v>3</v>
      </c>
      <c r="T196" s="48"/>
    </row>
    <row r="197" spans="1:20" x14ac:dyDescent="0.2">
      <c r="A197" s="194" t="s">
        <v>475</v>
      </c>
      <c r="B197" s="60" t="s">
        <v>1102</v>
      </c>
      <c r="C197" s="33"/>
      <c r="D197" s="33"/>
      <c r="F197" s="33"/>
      <c r="H197" s="33"/>
      <c r="J197" s="33"/>
      <c r="K197" s="33"/>
      <c r="M197" s="48"/>
      <c r="N197" s="48"/>
      <c r="P197" s="226">
        <v>2</v>
      </c>
      <c r="Q197" s="48"/>
      <c r="S197" s="365">
        <v>3</v>
      </c>
      <c r="T197" s="48"/>
    </row>
    <row r="198" spans="1:20" x14ac:dyDescent="0.2">
      <c r="A198" s="194" t="s">
        <v>136</v>
      </c>
      <c r="B198" s="60" t="s">
        <v>336</v>
      </c>
      <c r="C198" s="33"/>
      <c r="D198" s="33"/>
      <c r="F198" s="33"/>
      <c r="H198" s="33"/>
      <c r="J198" s="33"/>
      <c r="K198" s="33"/>
      <c r="M198" s="48"/>
      <c r="N198" s="48"/>
      <c r="Q198" s="48"/>
      <c r="R198" s="365">
        <v>1</v>
      </c>
      <c r="T198" s="48"/>
    </row>
    <row r="199" spans="1:20" x14ac:dyDescent="0.2">
      <c r="A199" s="194" t="s">
        <v>177</v>
      </c>
      <c r="B199" s="60" t="s">
        <v>398</v>
      </c>
      <c r="C199" s="33"/>
      <c r="D199" s="33"/>
      <c r="F199" s="33"/>
      <c r="H199" s="33"/>
      <c r="I199" s="226">
        <v>2</v>
      </c>
      <c r="J199" s="33"/>
      <c r="K199" s="33"/>
      <c r="L199" s="226">
        <v>9</v>
      </c>
      <c r="M199" s="48"/>
      <c r="N199" s="48"/>
      <c r="P199" s="226">
        <v>12</v>
      </c>
      <c r="Q199" s="48"/>
      <c r="S199" s="365">
        <v>17</v>
      </c>
      <c r="T199" s="48"/>
    </row>
    <row r="200" spans="1:20" x14ac:dyDescent="0.2">
      <c r="A200" s="194" t="s">
        <v>847</v>
      </c>
      <c r="B200" s="60" t="s">
        <v>905</v>
      </c>
      <c r="C200" s="33"/>
      <c r="D200" s="33"/>
      <c r="F200" s="33"/>
      <c r="H200" s="33"/>
      <c r="J200" s="33"/>
      <c r="K200" s="33"/>
      <c r="M200" s="48"/>
      <c r="N200" s="48"/>
      <c r="P200" s="226">
        <v>8</v>
      </c>
      <c r="Q200" s="48"/>
      <c r="S200" s="365">
        <v>5</v>
      </c>
      <c r="T200" s="48"/>
    </row>
    <row r="201" spans="1:20" x14ac:dyDescent="0.2">
      <c r="A201" s="194" t="s">
        <v>1061</v>
      </c>
      <c r="B201" s="60" t="s">
        <v>1101</v>
      </c>
      <c r="C201" s="33"/>
      <c r="D201" s="33"/>
      <c r="F201" s="33"/>
      <c r="H201" s="33"/>
      <c r="J201" s="33"/>
      <c r="K201" s="33"/>
      <c r="M201" s="48"/>
      <c r="N201" s="48"/>
      <c r="P201" s="226">
        <v>1</v>
      </c>
      <c r="Q201" s="48"/>
      <c r="T201" s="48"/>
    </row>
    <row r="202" spans="1:20" x14ac:dyDescent="0.2">
      <c r="A202" s="194" t="s">
        <v>9</v>
      </c>
      <c r="B202" s="60" t="s">
        <v>450</v>
      </c>
      <c r="C202" s="33"/>
      <c r="D202" s="33"/>
      <c r="E202" s="226">
        <v>2</v>
      </c>
      <c r="F202" s="33"/>
      <c r="H202" s="33"/>
      <c r="I202" s="226">
        <v>7</v>
      </c>
      <c r="J202" s="33"/>
      <c r="K202" s="33"/>
      <c r="L202" s="226">
        <v>4</v>
      </c>
      <c r="M202" s="48"/>
      <c r="N202" s="48"/>
      <c r="O202" s="226">
        <v>3</v>
      </c>
      <c r="Q202" s="48"/>
      <c r="R202" s="365">
        <v>7</v>
      </c>
      <c r="T202" s="48"/>
    </row>
    <row r="203" spans="1:20" x14ac:dyDescent="0.2">
      <c r="A203" s="194" t="s">
        <v>605</v>
      </c>
      <c r="B203" s="60" t="s">
        <v>614</v>
      </c>
      <c r="C203" s="33"/>
      <c r="D203" s="33"/>
      <c r="F203" s="33"/>
      <c r="H203" s="33"/>
      <c r="J203" s="33"/>
      <c r="K203" s="33"/>
      <c r="M203" s="48"/>
      <c r="N203" s="48"/>
      <c r="P203" s="226">
        <v>1</v>
      </c>
      <c r="Q203" s="48"/>
      <c r="S203" s="365">
        <v>2</v>
      </c>
      <c r="T203" s="48"/>
    </row>
    <row r="204" spans="1:20" x14ac:dyDescent="0.2">
      <c r="A204" s="194" t="s">
        <v>178</v>
      </c>
      <c r="B204" s="60" t="s">
        <v>443</v>
      </c>
      <c r="C204" s="33"/>
      <c r="D204" s="33"/>
      <c r="F204" s="33"/>
      <c r="H204" s="33"/>
      <c r="J204" s="33"/>
      <c r="K204" s="33"/>
      <c r="M204" s="48"/>
      <c r="N204" s="48"/>
      <c r="P204" s="226">
        <v>13</v>
      </c>
      <c r="Q204" s="48"/>
      <c r="S204" s="365">
        <v>13</v>
      </c>
      <c r="T204" s="48"/>
    </row>
    <row r="205" spans="1:20" x14ac:dyDescent="0.2">
      <c r="A205" s="194" t="s">
        <v>283</v>
      </c>
      <c r="B205" s="60" t="s">
        <v>444</v>
      </c>
      <c r="C205" s="33"/>
      <c r="D205" s="33"/>
      <c r="F205" s="33"/>
      <c r="H205" s="33"/>
      <c r="J205" s="33"/>
      <c r="K205" s="33"/>
      <c r="L205" s="226">
        <v>4</v>
      </c>
      <c r="M205" s="48"/>
      <c r="N205" s="48"/>
      <c r="Q205" s="48"/>
      <c r="S205" s="365">
        <v>2</v>
      </c>
      <c r="T205" s="48"/>
    </row>
    <row r="206" spans="1:20" x14ac:dyDescent="0.2">
      <c r="A206" s="194" t="s">
        <v>270</v>
      </c>
      <c r="B206" s="60" t="s">
        <v>397</v>
      </c>
      <c r="C206" s="33"/>
      <c r="D206" s="33"/>
      <c r="F206" s="33"/>
      <c r="H206" s="33"/>
      <c r="I206" s="226">
        <v>2</v>
      </c>
      <c r="J206" s="33"/>
      <c r="K206" s="33"/>
      <c r="L206" s="226">
        <v>4</v>
      </c>
      <c r="M206" s="48"/>
      <c r="N206" s="48"/>
      <c r="P206" s="226">
        <v>9</v>
      </c>
      <c r="Q206" s="48"/>
      <c r="S206" s="365">
        <v>13</v>
      </c>
      <c r="T206" s="48"/>
    </row>
    <row r="207" spans="1:20" x14ac:dyDescent="0.2">
      <c r="A207" s="194" t="s">
        <v>608</v>
      </c>
      <c r="B207" s="60" t="s">
        <v>611</v>
      </c>
      <c r="C207" s="33"/>
      <c r="D207" s="33"/>
      <c r="F207" s="33"/>
      <c r="H207" s="33"/>
      <c r="J207" s="33"/>
      <c r="K207" s="33"/>
      <c r="M207" s="48"/>
      <c r="N207" s="48"/>
      <c r="P207" s="226">
        <v>2</v>
      </c>
      <c r="Q207" s="48"/>
      <c r="T207" s="48"/>
    </row>
    <row r="208" spans="1:20" x14ac:dyDescent="0.2">
      <c r="A208" s="194" t="s">
        <v>609</v>
      </c>
      <c r="B208" s="60" t="s">
        <v>610</v>
      </c>
      <c r="C208" s="33"/>
      <c r="D208" s="33"/>
      <c r="F208" s="33"/>
      <c r="H208" s="33"/>
      <c r="J208" s="33"/>
      <c r="K208" s="33"/>
      <c r="M208" s="48"/>
      <c r="N208" s="48"/>
      <c r="P208" s="226">
        <v>3</v>
      </c>
      <c r="Q208" s="48"/>
      <c r="S208" s="365">
        <v>3</v>
      </c>
      <c r="T208" s="48"/>
    </row>
    <row r="209" spans="1:20" x14ac:dyDescent="0.2">
      <c r="A209" s="194" t="s">
        <v>763</v>
      </c>
      <c r="B209" s="60" t="s">
        <v>765</v>
      </c>
      <c r="C209" s="33"/>
      <c r="D209" s="33"/>
      <c r="F209" s="33"/>
      <c r="H209" s="33"/>
      <c r="J209" s="33"/>
      <c r="K209" s="33"/>
      <c r="M209" s="48"/>
      <c r="N209" s="48"/>
      <c r="Q209" s="48"/>
      <c r="S209" s="365">
        <v>6</v>
      </c>
      <c r="T209" s="48"/>
    </row>
    <row r="211" spans="1:20" x14ac:dyDescent="0.2">
      <c r="A211" s="194" t="s">
        <v>63</v>
      </c>
      <c r="B211" s="60" t="s">
        <v>396</v>
      </c>
      <c r="C211" s="33"/>
      <c r="D211" s="33"/>
      <c r="F211" s="33"/>
      <c r="H211" s="33"/>
      <c r="J211" s="33"/>
      <c r="K211" s="33"/>
      <c r="L211" s="226">
        <v>2</v>
      </c>
      <c r="M211" s="48"/>
      <c r="N211" s="48"/>
      <c r="P211" s="226">
        <v>2</v>
      </c>
      <c r="Q211" s="48"/>
      <c r="S211" s="365">
        <v>7</v>
      </c>
      <c r="T211" s="48"/>
    </row>
    <row r="212" spans="1:20" x14ac:dyDescent="0.2">
      <c r="A212" s="194" t="s">
        <v>1322</v>
      </c>
      <c r="B212" s="60" t="s">
        <v>1323</v>
      </c>
      <c r="C212" s="33"/>
      <c r="D212" s="33"/>
      <c r="F212" s="33"/>
      <c r="H212" s="33"/>
      <c r="J212" s="33"/>
      <c r="K212" s="33"/>
      <c r="M212" s="48"/>
      <c r="N212" s="48"/>
      <c r="Q212" s="48"/>
      <c r="S212" s="365">
        <v>1</v>
      </c>
      <c r="T212" s="48"/>
    </row>
    <row r="213" spans="1:20" x14ac:dyDescent="0.2">
      <c r="A213" s="194" t="s">
        <v>675</v>
      </c>
      <c r="B213" s="60" t="s">
        <v>1112</v>
      </c>
      <c r="C213" s="33"/>
      <c r="D213" s="33"/>
      <c r="F213" s="33"/>
      <c r="H213" s="33"/>
      <c r="J213" s="33"/>
      <c r="K213" s="33"/>
      <c r="M213" s="48"/>
      <c r="N213" s="48"/>
      <c r="P213" s="226">
        <v>1</v>
      </c>
      <c r="Q213" s="48"/>
      <c r="T213" s="48"/>
    </row>
    <row r="214" spans="1:20" x14ac:dyDescent="0.2">
      <c r="A214" s="194" t="s">
        <v>46</v>
      </c>
      <c r="B214" s="60" t="s">
        <v>660</v>
      </c>
      <c r="C214" s="33"/>
      <c r="D214" s="33"/>
      <c r="F214" s="33"/>
      <c r="H214" s="33"/>
      <c r="J214" s="33"/>
      <c r="K214" s="33"/>
      <c r="M214" s="48"/>
      <c r="N214" s="48"/>
      <c r="P214" s="226">
        <v>1</v>
      </c>
      <c r="Q214" s="48"/>
      <c r="T214" s="48"/>
    </row>
    <row r="215" spans="1:20" x14ac:dyDescent="0.2">
      <c r="A215" s="194" t="s">
        <v>989</v>
      </c>
      <c r="B215" s="60" t="s">
        <v>950</v>
      </c>
      <c r="C215" s="33"/>
      <c r="D215" s="33"/>
      <c r="F215" s="33"/>
      <c r="H215" s="33"/>
      <c r="J215" s="33"/>
      <c r="K215" s="33"/>
      <c r="M215" s="48"/>
      <c r="N215" s="48"/>
      <c r="Q215" s="48"/>
      <c r="S215" s="365">
        <v>3</v>
      </c>
      <c r="T215" s="48"/>
    </row>
    <row r="216" spans="1:20" x14ac:dyDescent="0.2">
      <c r="A216" s="194" t="s">
        <v>56</v>
      </c>
      <c r="B216" s="60" t="s">
        <v>395</v>
      </c>
      <c r="C216" s="33"/>
      <c r="D216" s="33"/>
      <c r="F216" s="33"/>
      <c r="H216" s="33"/>
      <c r="J216" s="33"/>
      <c r="K216" s="33"/>
      <c r="L216" s="226">
        <v>6</v>
      </c>
      <c r="M216" s="48"/>
      <c r="N216" s="48"/>
      <c r="P216" s="226">
        <v>2</v>
      </c>
      <c r="Q216" s="48"/>
      <c r="S216" s="365">
        <v>5</v>
      </c>
      <c r="T216" s="48"/>
    </row>
    <row r="217" spans="1:20" x14ac:dyDescent="0.2">
      <c r="A217" s="194" t="s">
        <v>492</v>
      </c>
      <c r="B217" s="60" t="s">
        <v>531</v>
      </c>
      <c r="C217" s="33"/>
      <c r="D217" s="33"/>
      <c r="F217" s="33"/>
      <c r="H217" s="33"/>
      <c r="J217" s="33"/>
      <c r="K217" s="33"/>
      <c r="M217" s="48"/>
      <c r="N217" s="48"/>
      <c r="P217" s="226">
        <v>1</v>
      </c>
      <c r="Q217" s="48"/>
      <c r="T217" s="48"/>
    </row>
    <row r="218" spans="1:20" x14ac:dyDescent="0.2">
      <c r="A218" s="194" t="s">
        <v>1029</v>
      </c>
      <c r="B218" s="60" t="s">
        <v>1113</v>
      </c>
      <c r="C218" s="33"/>
      <c r="D218" s="33"/>
      <c r="F218" s="33"/>
      <c r="H218" s="33"/>
      <c r="J218" s="33"/>
      <c r="K218" s="33"/>
      <c r="M218" s="48"/>
      <c r="N218" s="48"/>
      <c r="P218" s="226">
        <v>1</v>
      </c>
      <c r="Q218" s="48"/>
      <c r="T218" s="48"/>
    </row>
    <row r="219" spans="1:20" x14ac:dyDescent="0.2">
      <c r="A219" s="194" t="s">
        <v>1012</v>
      </c>
      <c r="B219" s="60" t="s">
        <v>1017</v>
      </c>
      <c r="C219" s="33"/>
      <c r="D219" s="33"/>
      <c r="F219" s="33"/>
      <c r="H219" s="33"/>
      <c r="J219" s="33"/>
      <c r="K219" s="33"/>
      <c r="M219" s="48"/>
      <c r="N219" s="48"/>
      <c r="P219" s="226">
        <v>1</v>
      </c>
      <c r="Q219" s="48"/>
      <c r="S219" s="365">
        <v>1</v>
      </c>
      <c r="T219" s="48"/>
    </row>
    <row r="220" spans="1:20" x14ac:dyDescent="0.2">
      <c r="A220" s="194" t="s">
        <v>850</v>
      </c>
      <c r="B220" s="60" t="s">
        <v>929</v>
      </c>
      <c r="S220" s="365">
        <v>1</v>
      </c>
    </row>
    <row r="221" spans="1:20" x14ac:dyDescent="0.2">
      <c r="A221" s="194" t="s">
        <v>1031</v>
      </c>
      <c r="B221" s="60" t="s">
        <v>550</v>
      </c>
      <c r="C221" s="33"/>
      <c r="D221" s="33"/>
      <c r="F221" s="33"/>
      <c r="H221" s="33"/>
      <c r="J221" s="33"/>
      <c r="K221" s="33"/>
      <c r="M221" s="48"/>
      <c r="N221" s="48"/>
      <c r="P221" s="226">
        <v>2</v>
      </c>
      <c r="Q221" s="48"/>
      <c r="S221" s="365">
        <v>3</v>
      </c>
      <c r="T221" s="48"/>
    </row>
    <row r="222" spans="1:20" x14ac:dyDescent="0.2">
      <c r="A222" s="194" t="s">
        <v>47</v>
      </c>
      <c r="B222" s="60" t="s">
        <v>945</v>
      </c>
      <c r="C222" s="33"/>
      <c r="D222" s="33"/>
      <c r="F222" s="33"/>
      <c r="H222" s="33"/>
      <c r="J222" s="33"/>
      <c r="K222" s="33"/>
      <c r="L222" s="226">
        <v>1</v>
      </c>
      <c r="M222" s="48"/>
      <c r="N222" s="48"/>
      <c r="Q222" s="48"/>
      <c r="T222" s="48"/>
    </row>
    <row r="223" spans="1:20" x14ac:dyDescent="0.2">
      <c r="A223" s="194" t="s">
        <v>501</v>
      </c>
      <c r="B223" s="60" t="s">
        <v>525</v>
      </c>
      <c r="C223" s="33"/>
      <c r="D223" s="33"/>
      <c r="F223" s="33"/>
      <c r="H223" s="33"/>
      <c r="J223" s="33"/>
      <c r="K223" s="33"/>
      <c r="M223" s="48"/>
      <c r="N223" s="48"/>
      <c r="P223" s="226">
        <v>3</v>
      </c>
      <c r="Q223" s="48"/>
      <c r="S223" s="365">
        <v>4</v>
      </c>
      <c r="T223" s="48"/>
    </row>
    <row r="224" spans="1:20" x14ac:dyDescent="0.2">
      <c r="A224" s="194" t="s">
        <v>58</v>
      </c>
      <c r="B224" s="60" t="s">
        <v>59</v>
      </c>
      <c r="C224" s="33"/>
      <c r="D224" s="33"/>
      <c r="F224" s="33"/>
      <c r="H224" s="33"/>
      <c r="J224" s="33"/>
      <c r="K224" s="33"/>
      <c r="L224" s="226">
        <v>4</v>
      </c>
      <c r="M224" s="48"/>
      <c r="N224" s="48"/>
      <c r="Q224" s="48"/>
      <c r="S224" s="365">
        <v>1</v>
      </c>
      <c r="T224" s="48"/>
    </row>
    <row r="225" spans="1:28" x14ac:dyDescent="0.2">
      <c r="A225" s="194" t="s">
        <v>271</v>
      </c>
      <c r="B225" s="60" t="s">
        <v>1387</v>
      </c>
      <c r="S225" s="365">
        <v>1</v>
      </c>
    </row>
    <row r="226" spans="1:28" x14ac:dyDescent="0.2">
      <c r="A226" s="194" t="s">
        <v>1010</v>
      </c>
      <c r="B226" s="60" t="s">
        <v>1016</v>
      </c>
      <c r="C226" s="33"/>
      <c r="D226" s="33"/>
      <c r="F226" s="33"/>
      <c r="H226" s="33"/>
      <c r="J226" s="33"/>
      <c r="K226" s="33"/>
      <c r="M226" s="48"/>
      <c r="N226" s="48"/>
      <c r="P226" s="226">
        <v>1</v>
      </c>
      <c r="Q226" s="48"/>
      <c r="T226" s="48"/>
    </row>
    <row r="227" spans="1:28" x14ac:dyDescent="0.2">
      <c r="A227" s="194" t="s">
        <v>60</v>
      </c>
      <c r="B227" s="60" t="s">
        <v>391</v>
      </c>
      <c r="C227" s="33"/>
      <c r="D227" s="33"/>
      <c r="F227" s="33"/>
      <c r="H227" s="33"/>
      <c r="J227" s="33"/>
      <c r="K227" s="33"/>
      <c r="L227" s="226">
        <v>5</v>
      </c>
      <c r="M227" s="48"/>
      <c r="N227" s="48"/>
      <c r="Q227" s="48"/>
      <c r="T227" s="48"/>
    </row>
    <row r="228" spans="1:28" x14ac:dyDescent="0.2">
      <c r="A228" s="194" t="s">
        <v>318</v>
      </c>
      <c r="B228" s="60" t="s">
        <v>552</v>
      </c>
      <c r="C228" s="33"/>
      <c r="D228" s="33"/>
      <c r="F228" s="33"/>
      <c r="H228" s="33"/>
      <c r="J228" s="33"/>
      <c r="K228" s="33"/>
      <c r="L228" s="226">
        <v>2</v>
      </c>
      <c r="M228" s="48"/>
      <c r="N228" s="48"/>
      <c r="Q228" s="48"/>
      <c r="T228" s="48"/>
    </row>
    <row r="229" spans="1:28" x14ac:dyDescent="0.2">
      <c r="A229" s="194" t="s">
        <v>61</v>
      </c>
      <c r="B229" s="60" t="s">
        <v>472</v>
      </c>
      <c r="P229" s="226">
        <v>3</v>
      </c>
      <c r="S229" s="365">
        <v>3</v>
      </c>
    </row>
    <row r="230" spans="1:28" x14ac:dyDescent="0.2">
      <c r="A230" s="194" t="s">
        <v>180</v>
      </c>
      <c r="B230" s="60" t="s">
        <v>393</v>
      </c>
      <c r="S230" s="365">
        <v>2</v>
      </c>
    </row>
    <row r="231" spans="1:28" x14ac:dyDescent="0.2">
      <c r="A231" s="194" t="s">
        <v>48</v>
      </c>
      <c r="B231" s="60" t="s">
        <v>946</v>
      </c>
      <c r="P231" s="226">
        <v>1</v>
      </c>
    </row>
    <row r="234" spans="1:28" s="218" customFormat="1" ht="15" x14ac:dyDescent="0.25">
      <c r="A234" s="203" t="s">
        <v>118</v>
      </c>
      <c r="B234" s="61"/>
      <c r="C234" s="229"/>
      <c r="D234" s="229"/>
      <c r="E234" s="264"/>
      <c r="F234" s="229"/>
      <c r="G234" s="264"/>
      <c r="H234" s="229"/>
      <c r="I234" s="264"/>
      <c r="J234" s="229"/>
      <c r="K234" s="229"/>
      <c r="L234" s="264"/>
      <c r="M234" s="229"/>
      <c r="N234" s="229"/>
      <c r="O234" s="226"/>
      <c r="P234" s="226"/>
      <c r="Q234" s="48"/>
      <c r="R234" s="264"/>
      <c r="S234" s="264"/>
      <c r="T234" s="48"/>
      <c r="U234" s="264"/>
      <c r="V234" s="264"/>
      <c r="W234" s="264"/>
      <c r="X234" s="264"/>
      <c r="Y234" s="264"/>
      <c r="Z234" s="264"/>
      <c r="AA234" s="264"/>
      <c r="AB234" s="264"/>
    </row>
    <row r="235" spans="1:28" x14ac:dyDescent="0.2">
      <c r="A235" s="202" t="s">
        <v>147</v>
      </c>
      <c r="B235" s="205"/>
      <c r="C235" s="33"/>
      <c r="D235" s="193"/>
      <c r="E235" s="55">
        <v>11.414999999999999</v>
      </c>
      <c r="F235" s="193"/>
      <c r="G235" s="55">
        <v>1.08214285714286</v>
      </c>
      <c r="H235" s="193"/>
      <c r="I235" s="55">
        <v>4.7894736842105301</v>
      </c>
      <c r="J235" s="33"/>
      <c r="K235" s="33"/>
      <c r="L235" s="55">
        <v>5.5789473684210504</v>
      </c>
      <c r="M235" s="48"/>
      <c r="O235" s="55">
        <v>15.72</v>
      </c>
      <c r="P235" s="55"/>
      <c r="Q235" s="48"/>
      <c r="R235" s="365">
        <v>13.06</v>
      </c>
      <c r="T235" s="48"/>
    </row>
    <row r="236" spans="1:28" x14ac:dyDescent="0.2">
      <c r="A236" s="194" t="s">
        <v>114</v>
      </c>
      <c r="B236" s="60" t="s">
        <v>446</v>
      </c>
      <c r="C236" s="33"/>
      <c r="D236" s="193"/>
      <c r="E236" s="55"/>
      <c r="F236" s="193"/>
      <c r="G236" s="55"/>
      <c r="H236" s="193"/>
      <c r="I236" s="55">
        <v>3</v>
      </c>
      <c r="J236" s="33"/>
      <c r="K236" s="33"/>
      <c r="L236" s="21">
        <v>1.6368421052631601</v>
      </c>
      <c r="M236" s="48"/>
      <c r="O236" s="55">
        <v>1.2</v>
      </c>
      <c r="P236" s="55"/>
      <c r="Q236" s="48"/>
      <c r="T236" s="48"/>
    </row>
    <row r="237" spans="1:28" x14ac:dyDescent="0.2">
      <c r="A237" s="194" t="s">
        <v>44</v>
      </c>
      <c r="B237" s="60" t="s">
        <v>45</v>
      </c>
      <c r="C237" s="33"/>
      <c r="D237" s="193"/>
      <c r="E237" s="55"/>
      <c r="F237" s="193"/>
      <c r="G237" s="55"/>
      <c r="H237" s="193"/>
      <c r="I237" s="55">
        <v>0.31578947368421001</v>
      </c>
      <c r="J237" s="33"/>
      <c r="K237" s="33"/>
      <c r="L237" s="55">
        <v>1.2157894736842101</v>
      </c>
      <c r="M237" s="48"/>
      <c r="O237" s="55"/>
      <c r="P237" s="55"/>
      <c r="Q237" s="48"/>
      <c r="T237" s="48"/>
    </row>
    <row r="238" spans="1:28" x14ac:dyDescent="0.2">
      <c r="A238" s="194" t="s">
        <v>222</v>
      </c>
      <c r="B238" s="60" t="s">
        <v>503</v>
      </c>
      <c r="C238" s="33"/>
      <c r="D238" s="193"/>
      <c r="E238" s="55"/>
      <c r="F238" s="193"/>
      <c r="G238" s="55"/>
      <c r="H238" s="193"/>
      <c r="I238" s="55"/>
      <c r="J238" s="33"/>
      <c r="K238" s="33"/>
      <c r="L238" s="55"/>
      <c r="M238" s="48"/>
      <c r="O238" s="55"/>
      <c r="P238" s="55"/>
      <c r="Q238" s="48"/>
      <c r="R238" s="365">
        <v>0.12</v>
      </c>
      <c r="T238" s="48"/>
    </row>
    <row r="239" spans="1:28" x14ac:dyDescent="0.2">
      <c r="A239" s="194" t="s">
        <v>16</v>
      </c>
      <c r="B239" s="60" t="s">
        <v>334</v>
      </c>
      <c r="C239" s="33"/>
      <c r="D239" s="193"/>
      <c r="E239" s="55"/>
      <c r="F239" s="193"/>
      <c r="G239" s="55"/>
      <c r="H239" s="193"/>
      <c r="I239" s="55">
        <v>5.2631578947368403E-3</v>
      </c>
      <c r="J239" s="33"/>
      <c r="K239" s="33"/>
      <c r="L239" s="55"/>
      <c r="M239" s="48"/>
      <c r="O239" s="55"/>
      <c r="P239" s="55"/>
      <c r="Q239" s="48"/>
      <c r="T239" s="48"/>
    </row>
    <row r="240" spans="1:28" x14ac:dyDescent="0.2">
      <c r="A240" s="194" t="s">
        <v>15</v>
      </c>
      <c r="B240" s="60" t="s">
        <v>448</v>
      </c>
      <c r="C240" s="33"/>
      <c r="D240" s="193"/>
      <c r="E240" s="55"/>
      <c r="F240" s="193"/>
      <c r="G240" s="55">
        <v>1.4285714285714299E-2</v>
      </c>
      <c r="H240" s="193"/>
      <c r="I240" s="55">
        <v>1.0526315789473699</v>
      </c>
      <c r="J240" s="33"/>
      <c r="K240" s="33"/>
      <c r="L240" s="55">
        <v>5.2631578947368397E-2</v>
      </c>
      <c r="M240" s="48"/>
      <c r="O240" s="55">
        <v>0.04</v>
      </c>
      <c r="P240" s="55"/>
    </row>
    <row r="241" spans="1:20" x14ac:dyDescent="0.2">
      <c r="A241" s="194" t="s">
        <v>286</v>
      </c>
      <c r="B241" s="60" t="s">
        <v>957</v>
      </c>
      <c r="C241" s="33"/>
      <c r="D241" s="193"/>
      <c r="E241" s="55"/>
      <c r="F241" s="193"/>
      <c r="G241" s="55"/>
      <c r="H241" s="193"/>
      <c r="I241" s="55"/>
      <c r="J241" s="33"/>
      <c r="K241" s="33"/>
      <c r="L241" s="55"/>
      <c r="M241" s="48"/>
      <c r="O241" s="55"/>
      <c r="P241" s="55"/>
      <c r="Q241" s="48"/>
      <c r="R241" s="365">
        <v>0.06</v>
      </c>
      <c r="T241" s="48"/>
    </row>
    <row r="242" spans="1:20" x14ac:dyDescent="0.2">
      <c r="A242" s="194" t="s">
        <v>5</v>
      </c>
      <c r="B242" s="60" t="s">
        <v>89</v>
      </c>
      <c r="C242" s="33"/>
      <c r="D242" s="193"/>
      <c r="E242" s="55">
        <v>1</v>
      </c>
      <c r="F242" s="193"/>
      <c r="G242" s="55"/>
      <c r="H242" s="193"/>
      <c r="I242" s="55">
        <v>1.0526315789473699</v>
      </c>
      <c r="J242" s="33"/>
      <c r="K242" s="33"/>
      <c r="L242" s="55">
        <v>5.2631578947368397E-2</v>
      </c>
      <c r="M242" s="48"/>
      <c r="O242" s="55">
        <v>0.04</v>
      </c>
      <c r="P242" s="55"/>
      <c r="Q242" s="48"/>
      <c r="R242" s="365">
        <v>0.25</v>
      </c>
      <c r="T242" s="48"/>
    </row>
    <row r="243" spans="1:20" x14ac:dyDescent="0.2">
      <c r="A243" s="194" t="s">
        <v>62</v>
      </c>
      <c r="B243" s="60" t="s">
        <v>878</v>
      </c>
      <c r="C243" s="33"/>
      <c r="D243" s="193"/>
      <c r="E243" s="55"/>
      <c r="F243" s="193"/>
      <c r="G243" s="55"/>
      <c r="H243" s="193"/>
      <c r="I243" s="55"/>
      <c r="J243" s="33"/>
      <c r="K243" s="33"/>
      <c r="L243" s="55">
        <v>5.7894736842105297E-2</v>
      </c>
      <c r="O243" s="55">
        <v>4.0000000000000001E-3</v>
      </c>
      <c r="P243" s="55"/>
      <c r="Q243" s="48"/>
      <c r="R243" s="365">
        <v>0.01</v>
      </c>
      <c r="T243" s="48"/>
    </row>
    <row r="244" spans="1:20" x14ac:dyDescent="0.2">
      <c r="A244" s="194" t="s">
        <v>6</v>
      </c>
      <c r="B244" s="60" t="s">
        <v>449</v>
      </c>
      <c r="C244" s="33"/>
      <c r="D244" s="193"/>
      <c r="E244" s="55">
        <v>0.01</v>
      </c>
      <c r="F244" s="193"/>
      <c r="G244" s="55"/>
      <c r="H244" s="193"/>
      <c r="I244" s="55">
        <v>0.268421052631579</v>
      </c>
      <c r="J244" s="33"/>
      <c r="K244" s="33"/>
      <c r="L244" s="55">
        <v>0.121052631578947</v>
      </c>
      <c r="M244" s="48"/>
      <c r="O244" s="55"/>
      <c r="P244" s="55"/>
      <c r="Q244" s="48"/>
      <c r="R244" s="365">
        <v>0.05</v>
      </c>
      <c r="T244" s="48"/>
    </row>
    <row r="245" spans="1:20" x14ac:dyDescent="0.2">
      <c r="A245" s="194" t="s">
        <v>20</v>
      </c>
      <c r="B245" s="60" t="s">
        <v>981</v>
      </c>
      <c r="C245" s="33"/>
      <c r="D245" s="193"/>
      <c r="E245" s="55">
        <v>5.0000000000000001E-3</v>
      </c>
      <c r="F245" s="193"/>
      <c r="G245" s="55"/>
      <c r="H245" s="193"/>
      <c r="I245" s="55"/>
      <c r="J245" s="33"/>
      <c r="K245" s="33"/>
      <c r="L245" s="55">
        <v>5.2631578947368403E-3</v>
      </c>
      <c r="M245" s="48"/>
      <c r="O245" s="55">
        <v>0.05</v>
      </c>
      <c r="P245" s="55"/>
      <c r="R245" s="365">
        <v>0.01</v>
      </c>
    </row>
    <row r="246" spans="1:20" x14ac:dyDescent="0.2">
      <c r="A246" s="194" t="s">
        <v>184</v>
      </c>
      <c r="B246" s="60" t="s">
        <v>361</v>
      </c>
      <c r="C246" s="33"/>
      <c r="D246" s="193"/>
      <c r="E246" s="55"/>
      <c r="F246" s="193"/>
      <c r="G246" s="55"/>
      <c r="H246" s="193"/>
      <c r="I246" s="55"/>
      <c r="J246" s="33"/>
      <c r="K246" s="33"/>
      <c r="L246" s="55"/>
      <c r="M246" s="48"/>
      <c r="O246" s="55">
        <v>4.0000000000000001E-3</v>
      </c>
      <c r="P246" s="55"/>
      <c r="Q246" s="48"/>
      <c r="T246" s="48"/>
    </row>
    <row r="247" spans="1:20" x14ac:dyDescent="0.2">
      <c r="A247" s="194" t="s">
        <v>1139</v>
      </c>
      <c r="B247" s="60" t="s">
        <v>1140</v>
      </c>
      <c r="R247" s="365">
        <v>0.01</v>
      </c>
    </row>
    <row r="248" spans="1:20" x14ac:dyDescent="0.2">
      <c r="A248" s="194" t="s">
        <v>90</v>
      </c>
      <c r="B248" s="60" t="s">
        <v>91</v>
      </c>
      <c r="C248" s="33"/>
      <c r="D248" s="193"/>
      <c r="E248" s="55"/>
      <c r="F248" s="193"/>
      <c r="G248" s="55"/>
      <c r="H248" s="193"/>
      <c r="I248" s="55"/>
      <c r="J248" s="33"/>
      <c r="K248" s="33"/>
      <c r="L248" s="55"/>
      <c r="M248" s="48"/>
      <c r="O248" s="55">
        <v>0.04</v>
      </c>
      <c r="P248" s="55"/>
      <c r="R248" s="365">
        <v>0.25</v>
      </c>
    </row>
    <row r="249" spans="1:20" x14ac:dyDescent="0.2">
      <c r="A249" s="194" t="s">
        <v>31</v>
      </c>
      <c r="B249" s="60" t="s">
        <v>335</v>
      </c>
      <c r="C249" s="33"/>
      <c r="D249" s="193"/>
      <c r="E249" s="55">
        <v>0.01</v>
      </c>
      <c r="F249" s="193"/>
      <c r="G249" s="55">
        <v>1.4285714285714299E-2</v>
      </c>
      <c r="H249" s="193"/>
      <c r="I249" s="55">
        <v>0.105263157894737</v>
      </c>
      <c r="J249" s="33"/>
      <c r="K249" s="33"/>
      <c r="L249" s="55">
        <v>1.05263157894737E-2</v>
      </c>
      <c r="M249" s="48"/>
      <c r="O249" s="55">
        <v>1.04</v>
      </c>
      <c r="P249" s="55"/>
      <c r="Q249" s="48"/>
      <c r="R249" s="365">
        <v>0.61</v>
      </c>
      <c r="T249" s="48"/>
    </row>
    <row r="250" spans="1:20" x14ac:dyDescent="0.2">
      <c r="A250" s="194" t="s">
        <v>311</v>
      </c>
      <c r="B250" s="60" t="s">
        <v>429</v>
      </c>
      <c r="C250" s="200"/>
      <c r="D250" s="207"/>
      <c r="E250" s="55"/>
      <c r="F250" s="207"/>
      <c r="G250" s="55"/>
      <c r="H250" s="207"/>
      <c r="I250" s="55"/>
      <c r="J250" s="200"/>
      <c r="K250" s="200"/>
      <c r="L250" s="55">
        <v>5.2631578947368403E-3</v>
      </c>
      <c r="M250" s="48"/>
      <c r="O250" s="55">
        <v>4.0000000000000001E-3</v>
      </c>
      <c r="P250" s="55"/>
      <c r="Q250" s="48"/>
      <c r="T250" s="48"/>
    </row>
    <row r="251" spans="1:20" x14ac:dyDescent="0.2">
      <c r="A251" s="202" t="s">
        <v>140</v>
      </c>
      <c r="B251" s="205" t="s">
        <v>338</v>
      </c>
      <c r="C251" s="33"/>
      <c r="D251" s="193"/>
      <c r="E251" s="55">
        <v>5.0000000000000001E-3</v>
      </c>
      <c r="F251" s="193"/>
      <c r="G251" s="55"/>
      <c r="H251" s="193"/>
      <c r="I251" s="55"/>
      <c r="J251" s="33"/>
      <c r="K251" s="33"/>
      <c r="L251" s="190"/>
      <c r="M251" s="48"/>
      <c r="O251" s="55"/>
      <c r="P251" s="55"/>
      <c r="Q251" s="48"/>
      <c r="T251" s="48"/>
    </row>
    <row r="252" spans="1:20" x14ac:dyDescent="0.2">
      <c r="A252" s="194" t="s">
        <v>28</v>
      </c>
      <c r="B252" s="60" t="s">
        <v>340</v>
      </c>
      <c r="C252" s="33"/>
      <c r="D252" s="193"/>
      <c r="E252" s="55"/>
      <c r="F252" s="193"/>
      <c r="G252" s="55">
        <v>7.14285714285714E-3</v>
      </c>
      <c r="H252" s="193"/>
      <c r="I252" s="55">
        <v>1.5789473684210499E-2</v>
      </c>
      <c r="J252" s="33"/>
      <c r="K252" s="33"/>
      <c r="L252" s="55">
        <v>0.268421052631579</v>
      </c>
      <c r="M252" s="48"/>
      <c r="O252" s="55">
        <v>0.01</v>
      </c>
      <c r="P252" s="55"/>
      <c r="Q252" s="48"/>
      <c r="R252" s="365">
        <v>0.06</v>
      </c>
      <c r="T252" s="48"/>
    </row>
    <row r="253" spans="1:20" x14ac:dyDescent="0.2">
      <c r="A253" s="194" t="s">
        <v>254</v>
      </c>
      <c r="B253" s="60" t="s">
        <v>341</v>
      </c>
      <c r="C253" s="33"/>
      <c r="D253" s="193"/>
      <c r="E253" s="55">
        <v>5.0000000000000001E-3</v>
      </c>
      <c r="F253" s="193"/>
      <c r="G253" s="55">
        <v>1.02142857142857</v>
      </c>
      <c r="H253" s="193"/>
      <c r="I253" s="55">
        <v>6.3157894736842093E-2</v>
      </c>
      <c r="J253" s="33"/>
      <c r="K253" s="33"/>
      <c r="L253" s="55">
        <v>3.7473684210526299</v>
      </c>
      <c r="M253" s="48"/>
      <c r="O253" s="55">
        <v>0.97</v>
      </c>
      <c r="P253" s="55"/>
      <c r="Q253" s="48"/>
      <c r="R253" s="365">
        <v>0.06</v>
      </c>
      <c r="T253" s="48"/>
    </row>
    <row r="254" spans="1:20" x14ac:dyDescent="0.2">
      <c r="A254" s="194" t="s">
        <v>305</v>
      </c>
      <c r="B254" s="60" t="s">
        <v>527</v>
      </c>
      <c r="C254" s="200"/>
      <c r="D254" s="207"/>
      <c r="E254" s="55"/>
      <c r="F254" s="207"/>
      <c r="G254" s="55"/>
      <c r="H254" s="207"/>
      <c r="I254" s="55"/>
      <c r="J254" s="200"/>
      <c r="K254" s="200"/>
      <c r="L254" s="55">
        <v>6.8421052631578994E-2</v>
      </c>
      <c r="M254" s="48"/>
      <c r="O254" s="55">
        <v>4.0000000000000001E-3</v>
      </c>
      <c r="P254" s="55"/>
      <c r="Q254" s="48"/>
      <c r="T254" s="48"/>
    </row>
    <row r="255" spans="1:20" x14ac:dyDescent="0.2">
      <c r="A255" s="194" t="s">
        <v>1336</v>
      </c>
      <c r="B255" s="60" t="s">
        <v>1344</v>
      </c>
      <c r="R255" s="365">
        <v>0.01</v>
      </c>
    </row>
    <row r="256" spans="1:20" x14ac:dyDescent="0.2">
      <c r="A256" s="194" t="s">
        <v>24</v>
      </c>
      <c r="B256" s="60" t="s">
        <v>328</v>
      </c>
      <c r="C256" s="33"/>
      <c r="D256" s="193"/>
      <c r="E256" s="55">
        <v>0.40500000000000003</v>
      </c>
      <c r="F256" s="193"/>
      <c r="G256" s="55"/>
      <c r="H256" s="193"/>
      <c r="I256" s="55">
        <v>0.157894736842105</v>
      </c>
      <c r="J256" s="33"/>
      <c r="K256" s="33"/>
      <c r="L256" s="55">
        <v>0.110526315789474</v>
      </c>
      <c r="M256" s="48"/>
      <c r="O256" s="55">
        <v>0.64</v>
      </c>
      <c r="P256" s="55"/>
      <c r="Q256" s="48"/>
      <c r="R256" s="365">
        <v>0.25</v>
      </c>
      <c r="T256" s="48"/>
    </row>
    <row r="257" spans="1:20" x14ac:dyDescent="0.2">
      <c r="A257" s="194" t="s">
        <v>117</v>
      </c>
      <c r="B257" s="60" t="s">
        <v>370</v>
      </c>
      <c r="C257" s="200"/>
      <c r="D257" s="207"/>
      <c r="E257" s="55">
        <v>1.4999999999999999E-2</v>
      </c>
      <c r="F257" s="207"/>
      <c r="G257" s="55">
        <v>7.1428571428571397E-2</v>
      </c>
      <c r="H257" s="207"/>
      <c r="I257" s="55">
        <v>0.105263157894737</v>
      </c>
      <c r="J257" s="200"/>
      <c r="K257" s="200"/>
      <c r="L257" s="55">
        <v>4.3684210526315796</v>
      </c>
      <c r="M257" s="48"/>
      <c r="O257" s="55">
        <v>0.08</v>
      </c>
      <c r="P257" s="55"/>
      <c r="Q257" s="48"/>
      <c r="R257" s="365">
        <v>0.26</v>
      </c>
      <c r="T257" s="48"/>
    </row>
    <row r="258" spans="1:20" x14ac:dyDescent="0.2">
      <c r="A258" s="194" t="s">
        <v>67</v>
      </c>
      <c r="B258" s="60" t="s">
        <v>68</v>
      </c>
      <c r="C258" s="33"/>
      <c r="D258" s="193"/>
      <c r="E258" s="55"/>
      <c r="F258" s="193"/>
      <c r="G258" s="55"/>
      <c r="H258" s="193"/>
      <c r="I258" s="55"/>
      <c r="J258" s="33"/>
      <c r="K258" s="33"/>
      <c r="L258" s="55"/>
      <c r="M258" s="48"/>
      <c r="O258" s="55">
        <v>0.04</v>
      </c>
      <c r="P258" s="55"/>
      <c r="Q258" s="48"/>
      <c r="T258" s="48"/>
    </row>
    <row r="259" spans="1:20" x14ac:dyDescent="0.2">
      <c r="A259" s="194" t="s">
        <v>22</v>
      </c>
      <c r="B259" s="60" t="s">
        <v>95</v>
      </c>
      <c r="C259" s="33"/>
      <c r="D259" s="193"/>
      <c r="E259" s="55">
        <v>1</v>
      </c>
      <c r="F259" s="193"/>
      <c r="G259" s="55">
        <v>0.15</v>
      </c>
      <c r="H259" s="193"/>
      <c r="I259" s="55">
        <v>0.27368421052631597</v>
      </c>
      <c r="J259" s="33"/>
      <c r="K259" s="33"/>
      <c r="L259" s="55">
        <v>0.52631578947368396</v>
      </c>
      <c r="M259" s="48"/>
      <c r="O259" s="55">
        <v>1</v>
      </c>
      <c r="P259" s="55"/>
      <c r="Q259" s="48"/>
      <c r="R259" s="365">
        <v>0.5</v>
      </c>
      <c r="T259" s="48"/>
    </row>
    <row r="260" spans="1:20" x14ac:dyDescent="0.2">
      <c r="A260" s="194" t="s">
        <v>7</v>
      </c>
      <c r="B260" s="60" t="s">
        <v>343</v>
      </c>
      <c r="C260" s="33"/>
      <c r="D260" s="193"/>
      <c r="E260" s="55">
        <v>0.39500000000000002</v>
      </c>
      <c r="F260" s="193"/>
      <c r="G260" s="55">
        <v>1.50714285714286</v>
      </c>
      <c r="H260" s="193"/>
      <c r="I260" s="55">
        <v>2.8947368421052602</v>
      </c>
      <c r="J260" s="33"/>
      <c r="K260" s="33"/>
      <c r="L260" s="55">
        <v>0.84736842105263199</v>
      </c>
      <c r="M260" s="48"/>
      <c r="O260" s="55">
        <v>7.56</v>
      </c>
      <c r="P260" s="55"/>
      <c r="Q260" s="48"/>
      <c r="R260" s="365">
        <v>1.88</v>
      </c>
      <c r="T260" s="48"/>
    </row>
    <row r="261" spans="1:20" x14ac:dyDescent="0.2">
      <c r="A261" s="194" t="s">
        <v>11</v>
      </c>
      <c r="B261" s="60" t="s">
        <v>55</v>
      </c>
      <c r="C261" s="33"/>
      <c r="D261" s="193"/>
      <c r="E261" s="55"/>
      <c r="F261" s="193"/>
      <c r="G261" s="55">
        <v>0.71428571428571397</v>
      </c>
      <c r="H261" s="193"/>
      <c r="I261" s="55">
        <v>10.057894736842099</v>
      </c>
      <c r="J261" s="33"/>
      <c r="K261" s="33"/>
      <c r="L261" s="55">
        <v>11.4894736842105</v>
      </c>
      <c r="M261" s="48"/>
      <c r="O261" s="55">
        <v>15.81</v>
      </c>
      <c r="P261" s="55"/>
      <c r="Q261" s="48"/>
      <c r="R261" s="365">
        <v>5.05</v>
      </c>
      <c r="T261" s="48"/>
    </row>
    <row r="262" spans="1:20" x14ac:dyDescent="0.2">
      <c r="A262" s="194" t="s">
        <v>143</v>
      </c>
      <c r="B262" s="60" t="s">
        <v>326</v>
      </c>
      <c r="C262" s="33"/>
      <c r="D262" s="193"/>
      <c r="E262" s="55"/>
      <c r="F262" s="193"/>
      <c r="G262" s="55"/>
      <c r="H262" s="193"/>
      <c r="I262" s="55"/>
      <c r="J262" s="33"/>
      <c r="K262" s="33"/>
      <c r="L262" s="55"/>
      <c r="M262" s="48"/>
      <c r="O262" s="55">
        <v>4.0000000000000001E-3</v>
      </c>
      <c r="P262" s="55"/>
      <c r="Q262" s="48"/>
      <c r="T262" s="48"/>
    </row>
    <row r="263" spans="1:20" x14ac:dyDescent="0.2">
      <c r="A263" s="194" t="s">
        <v>234</v>
      </c>
      <c r="B263" s="60" t="s">
        <v>345</v>
      </c>
      <c r="C263" s="33"/>
      <c r="D263" s="193"/>
      <c r="E263" s="55"/>
      <c r="F263" s="193"/>
      <c r="G263" s="55"/>
      <c r="H263" s="193"/>
      <c r="I263" s="55"/>
      <c r="J263" s="33"/>
      <c r="K263" s="33"/>
      <c r="L263" s="55"/>
      <c r="M263" s="48"/>
      <c r="O263" s="55"/>
      <c r="P263" s="55"/>
      <c r="Q263" s="48"/>
      <c r="R263" s="365">
        <v>0.01</v>
      </c>
      <c r="T263" s="48"/>
    </row>
    <row r="264" spans="1:20" x14ac:dyDescent="0.2">
      <c r="A264" s="194" t="s">
        <v>8</v>
      </c>
      <c r="B264" s="60" t="s">
        <v>344</v>
      </c>
      <c r="C264" s="33"/>
      <c r="D264" s="193"/>
      <c r="E264" s="55">
        <v>0.01</v>
      </c>
      <c r="F264" s="193"/>
      <c r="G264" s="55"/>
      <c r="H264" s="193"/>
      <c r="I264" s="55"/>
      <c r="J264" s="33"/>
      <c r="K264" s="33"/>
      <c r="L264" s="55">
        <v>5.2631578947368397E-2</v>
      </c>
      <c r="M264" s="48"/>
      <c r="O264" s="55">
        <v>1.2</v>
      </c>
      <c r="P264" s="55"/>
      <c r="Q264" s="48"/>
      <c r="R264" s="365">
        <v>0.01</v>
      </c>
      <c r="T264" s="48"/>
    </row>
    <row r="265" spans="1:20" x14ac:dyDescent="0.2">
      <c r="A265" s="194" t="s">
        <v>146</v>
      </c>
      <c r="B265" s="60" t="s">
        <v>347</v>
      </c>
      <c r="C265" s="33"/>
      <c r="D265" s="193"/>
      <c r="E265" s="55"/>
      <c r="F265" s="193"/>
      <c r="G265" s="55"/>
      <c r="H265" s="193"/>
      <c r="I265" s="55">
        <v>6.3157894736842093E-2</v>
      </c>
      <c r="J265" s="33"/>
      <c r="K265" s="33"/>
      <c r="L265" s="55">
        <v>5.7894736842105297E-2</v>
      </c>
      <c r="M265" s="48"/>
      <c r="O265" s="55">
        <v>0.01</v>
      </c>
      <c r="P265" s="55"/>
      <c r="Q265" s="48"/>
      <c r="R265" s="365">
        <v>0.01</v>
      </c>
      <c r="T265" s="48"/>
    </row>
    <row r="266" spans="1:20" x14ac:dyDescent="0.2">
      <c r="A266" s="194" t="s">
        <v>175</v>
      </c>
      <c r="B266" s="60" t="s">
        <v>401</v>
      </c>
      <c r="C266" s="33"/>
      <c r="D266" s="193"/>
      <c r="E266" s="55"/>
      <c r="F266" s="193"/>
      <c r="G266" s="55"/>
      <c r="H266" s="193"/>
      <c r="I266" s="55"/>
      <c r="J266" s="33"/>
      <c r="K266" s="33"/>
      <c r="L266" s="55">
        <v>1.7</v>
      </c>
      <c r="M266" s="48"/>
      <c r="O266" s="55">
        <v>0.08</v>
      </c>
      <c r="P266" s="55"/>
      <c r="Q266" s="48"/>
      <c r="T266" s="48"/>
    </row>
    <row r="267" spans="1:20" x14ac:dyDescent="0.2">
      <c r="A267" s="194" t="s">
        <v>136</v>
      </c>
      <c r="B267" s="60" t="s">
        <v>336</v>
      </c>
      <c r="D267" s="189"/>
      <c r="E267" s="55"/>
      <c r="F267" s="189"/>
      <c r="G267" s="55"/>
      <c r="H267" s="189"/>
      <c r="I267" s="55"/>
      <c r="L267" s="219"/>
      <c r="M267" s="48"/>
      <c r="O267" s="219"/>
      <c r="P267" s="219"/>
      <c r="Q267" s="48"/>
      <c r="R267" s="365">
        <v>0.01</v>
      </c>
      <c r="T267" s="48"/>
    </row>
    <row r="268" spans="1:20" x14ac:dyDescent="0.2">
      <c r="A268" s="194" t="s">
        <v>9</v>
      </c>
      <c r="B268" s="60" t="s">
        <v>450</v>
      </c>
      <c r="C268" s="33"/>
      <c r="D268" s="193"/>
      <c r="E268" s="55">
        <v>0.01</v>
      </c>
      <c r="F268" s="193"/>
      <c r="G268" s="55"/>
      <c r="H268" s="193"/>
      <c r="I268" s="55">
        <v>0.65263157894736801</v>
      </c>
      <c r="J268" s="33"/>
      <c r="K268" s="33"/>
      <c r="L268" s="55">
        <v>0.168421052631579</v>
      </c>
      <c r="M268" s="48"/>
      <c r="O268" s="55">
        <v>0.01</v>
      </c>
      <c r="P268" s="55"/>
      <c r="Q268" s="48"/>
      <c r="R268" s="365">
        <v>0.76</v>
      </c>
      <c r="T268" s="48"/>
    </row>
    <row r="269" spans="1:20" x14ac:dyDescent="0.2">
      <c r="D269" s="189"/>
      <c r="E269" s="55"/>
      <c r="F269" s="189"/>
      <c r="G269" s="55"/>
      <c r="H269" s="189"/>
      <c r="I269" s="55"/>
      <c r="L269" s="219"/>
      <c r="M269" s="48"/>
      <c r="O269" s="219"/>
      <c r="P269" s="219"/>
      <c r="Q269" s="48"/>
      <c r="T269" s="48"/>
    </row>
    <row r="270" spans="1:20" x14ac:dyDescent="0.2">
      <c r="L270" s="219"/>
      <c r="M270" s="48"/>
      <c r="O270" s="219"/>
      <c r="P270" s="219"/>
      <c r="Q270" s="48"/>
      <c r="T270" s="48"/>
    </row>
    <row r="271" spans="1:20" x14ac:dyDescent="0.2">
      <c r="L271" s="219"/>
      <c r="M271" s="48"/>
      <c r="O271" s="219"/>
      <c r="P271" s="219"/>
      <c r="Q271" s="48"/>
      <c r="T271" s="48"/>
    </row>
    <row r="272" spans="1:20" x14ac:dyDescent="0.2">
      <c r="L272" s="219"/>
      <c r="M272" s="48"/>
    </row>
    <row r="273" spans="12:13" x14ac:dyDescent="0.2">
      <c r="L273" s="219"/>
      <c r="M273" s="48"/>
    </row>
    <row r="274" spans="12:13" x14ac:dyDescent="0.2">
      <c r="L274" s="219"/>
      <c r="M274" s="48"/>
    </row>
    <row r="275" spans="12:13" x14ac:dyDescent="0.2">
      <c r="L275" s="219"/>
      <c r="M275" s="48"/>
    </row>
    <row r="276" spans="12:13" x14ac:dyDescent="0.2">
      <c r="L276" s="219"/>
      <c r="M276" s="48"/>
    </row>
    <row r="277" spans="12:13" x14ac:dyDescent="0.2">
      <c r="L277" s="194"/>
    </row>
    <row r="278" spans="12:13" x14ac:dyDescent="0.2">
      <c r="L278" s="194"/>
    </row>
    <row r="279" spans="12:13" x14ac:dyDescent="0.2">
      <c r="L279" s="194"/>
    </row>
    <row r="280" spans="12:13" x14ac:dyDescent="0.2">
      <c r="L280" s="194"/>
    </row>
    <row r="281" spans="12:13" x14ac:dyDescent="0.2">
      <c r="L281" s="194"/>
    </row>
    <row r="282" spans="12:13" x14ac:dyDescent="0.2">
      <c r="L282" s="194"/>
    </row>
    <row r="283" spans="12:13" x14ac:dyDescent="0.2">
      <c r="L283" s="219"/>
      <c r="M283" s="48"/>
    </row>
    <row r="284" spans="12:13" x14ac:dyDescent="0.2">
      <c r="L284" s="219"/>
      <c r="M284" s="48"/>
    </row>
    <row r="285" spans="12:13" x14ac:dyDescent="0.2">
      <c r="L285" s="194"/>
      <c r="M285" s="48"/>
    </row>
    <row r="286" spans="12:13" x14ac:dyDescent="0.2">
      <c r="L286" s="219"/>
      <c r="M286" s="48"/>
    </row>
    <row r="287" spans="12:13" x14ac:dyDescent="0.2">
      <c r="L287" s="194"/>
    </row>
    <row r="288" spans="12:13" x14ac:dyDescent="0.2">
      <c r="L288" s="219"/>
      <c r="M288" s="48"/>
    </row>
    <row r="289" spans="12:13" x14ac:dyDescent="0.2">
      <c r="L289" s="219"/>
      <c r="M289" s="48"/>
    </row>
    <row r="290" spans="12:13" x14ac:dyDescent="0.2">
      <c r="L290" s="219"/>
      <c r="M290" s="48"/>
    </row>
    <row r="291" spans="12:13" x14ac:dyDescent="0.2">
      <c r="L291" s="219"/>
      <c r="M291" s="48"/>
    </row>
    <row r="292" spans="12:13" x14ac:dyDescent="0.2">
      <c r="L292" s="219"/>
      <c r="M292" s="48"/>
    </row>
    <row r="293" spans="12:13" x14ac:dyDescent="0.2">
      <c r="L293" s="219"/>
      <c r="M293" s="48"/>
    </row>
    <row r="294" spans="12:13" x14ac:dyDescent="0.2">
      <c r="L294" s="219"/>
      <c r="M294" s="48"/>
    </row>
    <row r="295" spans="12:13" x14ac:dyDescent="0.2">
      <c r="L295" s="219"/>
      <c r="M295" s="48"/>
    </row>
    <row r="296" spans="12:13" x14ac:dyDescent="0.2">
      <c r="L296" s="219"/>
      <c r="M296" s="48"/>
    </row>
    <row r="297" spans="12:13" x14ac:dyDescent="0.2">
      <c r="L297" s="219"/>
      <c r="M297" s="48"/>
    </row>
    <row r="298" spans="12:13" x14ac:dyDescent="0.2">
      <c r="L298" s="219"/>
      <c r="M298" s="48"/>
    </row>
    <row r="299" spans="12:13" x14ac:dyDescent="0.2">
      <c r="L299" s="219"/>
      <c r="M299" s="48"/>
    </row>
    <row r="300" spans="12:13" x14ac:dyDescent="0.2">
      <c r="L300" s="219"/>
      <c r="M300" s="48"/>
    </row>
    <row r="301" spans="12:13" x14ac:dyDescent="0.2">
      <c r="L301" s="219"/>
      <c r="M301" s="48"/>
    </row>
    <row r="302" spans="12:13" x14ac:dyDescent="0.2">
      <c r="L302" s="219"/>
      <c r="M302" s="48"/>
    </row>
    <row r="303" spans="12:13" x14ac:dyDescent="0.2">
      <c r="L303" s="219"/>
      <c r="M303" s="48"/>
    </row>
    <row r="304" spans="12:13" x14ac:dyDescent="0.2">
      <c r="L304" s="219"/>
      <c r="M304" s="48"/>
    </row>
    <row r="305" spans="12:13" x14ac:dyDescent="0.2">
      <c r="L305" s="219"/>
      <c r="M305" s="48"/>
    </row>
    <row r="306" spans="12:13" x14ac:dyDescent="0.2">
      <c r="L306" s="219"/>
      <c r="M306" s="48"/>
    </row>
    <row r="307" spans="12:13" x14ac:dyDescent="0.2">
      <c r="L307" s="219"/>
      <c r="M307" s="48"/>
    </row>
    <row r="308" spans="12:13" x14ac:dyDescent="0.2">
      <c r="L308" s="219"/>
      <c r="M308" s="48"/>
    </row>
    <row r="309" spans="12:13" x14ac:dyDescent="0.2">
      <c r="L309" s="219"/>
      <c r="M309" s="48"/>
    </row>
    <row r="310" spans="12:13" x14ac:dyDescent="0.2">
      <c r="L310" s="219"/>
      <c r="M310" s="48"/>
    </row>
    <row r="311" spans="12:13" x14ac:dyDescent="0.2">
      <c r="L311" s="219"/>
      <c r="M311" s="48"/>
    </row>
    <row r="312" spans="12:13" x14ac:dyDescent="0.2">
      <c r="L312" s="219"/>
      <c r="M312" s="48"/>
    </row>
    <row r="313" spans="12:13" x14ac:dyDescent="0.2">
      <c r="L313" s="219"/>
      <c r="M313" s="48"/>
    </row>
    <row r="314" spans="12:13" x14ac:dyDescent="0.2">
      <c r="L314" s="219"/>
      <c r="M314" s="48"/>
    </row>
    <row r="315" spans="12:13" x14ac:dyDescent="0.2">
      <c r="L315" s="219"/>
      <c r="M315" s="48"/>
    </row>
    <row r="316" spans="12:13" x14ac:dyDescent="0.2">
      <c r="L316" s="219"/>
      <c r="M316" s="48"/>
    </row>
  </sheetData>
  <pageMargins left="0" right="0" top="0.39409448818897641" bottom="0.39409448818897641" header="0" footer="0"/>
  <pageSetup paperSize="9" orientation="portrait" horizontalDpi="4294967293" verticalDpi="0" r:id="rId1"/>
  <headerFooter>
    <oddHeader>&amp;C&amp;A</oddHeader>
    <oddFooter>&amp;CPagina 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178"/>
  <sheetViews>
    <sheetView zoomScale="85" zoomScaleNormal="85" workbookViewId="0">
      <selection activeCell="U15" sqref="P9:U15"/>
    </sheetView>
  </sheetViews>
  <sheetFormatPr defaultColWidth="9" defaultRowHeight="12.75" x14ac:dyDescent="0.2"/>
  <cols>
    <col min="1" max="1" width="30.875" style="38" customWidth="1"/>
    <col min="2" max="2" width="31.875" style="142" customWidth="1"/>
    <col min="3" max="15" width="8.125" style="145" customWidth="1"/>
    <col min="16" max="17" width="8.125" style="39" customWidth="1"/>
    <col min="18" max="19" width="8.125" style="145" customWidth="1"/>
    <col min="20" max="21" width="9" style="39"/>
    <col min="22" max="16384" width="9" style="38"/>
  </cols>
  <sheetData>
    <row r="1" spans="1:27" x14ac:dyDescent="0.2">
      <c r="A1" s="38" t="s">
        <v>1536</v>
      </c>
      <c r="B1" s="123"/>
      <c r="P1" s="124"/>
      <c r="Q1" s="124"/>
      <c r="T1" s="124"/>
      <c r="U1" s="124"/>
      <c r="V1" s="124"/>
      <c r="W1" s="39"/>
    </row>
    <row r="2" spans="1:27" x14ac:dyDescent="0.2">
      <c r="A2" s="123" t="s">
        <v>1312</v>
      </c>
      <c r="B2" s="123"/>
      <c r="P2" s="124"/>
      <c r="Q2" s="124"/>
      <c r="T2" s="124"/>
      <c r="U2" s="124"/>
      <c r="V2" s="124"/>
      <c r="W2" s="39"/>
    </row>
    <row r="3" spans="1:27" s="125" customFormat="1" x14ac:dyDescent="0.2">
      <c r="A3" s="475"/>
      <c r="B3" s="746"/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24"/>
      <c r="Q3" s="124"/>
      <c r="R3" s="145"/>
      <c r="S3" s="145"/>
      <c r="T3" s="124"/>
      <c r="U3" s="124"/>
      <c r="W3" s="124"/>
      <c r="X3" s="124"/>
    </row>
    <row r="4" spans="1:27" s="127" customFormat="1" x14ac:dyDescent="0.2">
      <c r="A4" s="127" t="s">
        <v>1424</v>
      </c>
      <c r="B4" s="746"/>
      <c r="C4" s="129">
        <v>2005</v>
      </c>
      <c r="D4" s="129">
        <v>2006</v>
      </c>
      <c r="E4" s="129">
        <v>2007</v>
      </c>
      <c r="F4" s="129">
        <v>2008</v>
      </c>
      <c r="G4" s="129">
        <v>2009</v>
      </c>
      <c r="H4" s="129">
        <v>2010</v>
      </c>
      <c r="I4" s="129">
        <v>2011</v>
      </c>
      <c r="J4" s="129">
        <v>2012</v>
      </c>
      <c r="K4" s="129">
        <v>2013</v>
      </c>
      <c r="L4" s="129">
        <v>2014</v>
      </c>
      <c r="M4" s="129">
        <v>2015</v>
      </c>
      <c r="N4" s="129">
        <v>2016</v>
      </c>
      <c r="O4" s="129">
        <v>2017</v>
      </c>
      <c r="P4" s="130">
        <v>2018</v>
      </c>
      <c r="Q4" s="130">
        <v>2018</v>
      </c>
      <c r="R4" s="129">
        <v>2019</v>
      </c>
      <c r="S4" s="129">
        <v>2020</v>
      </c>
      <c r="T4" s="130">
        <v>2021</v>
      </c>
      <c r="U4" s="130">
        <v>2021</v>
      </c>
      <c r="V4" s="38"/>
      <c r="W4" s="130"/>
      <c r="X4" s="130"/>
    </row>
    <row r="5" spans="1:27" s="141" customFormat="1" x14ac:dyDescent="0.2">
      <c r="A5" s="415" t="s">
        <v>1425</v>
      </c>
      <c r="B5" s="776"/>
      <c r="C5" s="738"/>
      <c r="D5" s="738"/>
      <c r="E5" s="777"/>
      <c r="F5" s="778"/>
      <c r="G5" s="777"/>
      <c r="H5" s="778"/>
      <c r="I5" s="777"/>
      <c r="J5" s="778"/>
      <c r="K5" s="778"/>
      <c r="L5" s="777"/>
      <c r="M5" s="777"/>
      <c r="N5" s="777"/>
      <c r="O5" s="764"/>
      <c r="P5" s="381" t="s">
        <v>322</v>
      </c>
      <c r="Q5" s="381" t="s">
        <v>822</v>
      </c>
      <c r="R5" s="764"/>
      <c r="S5" s="764"/>
      <c r="T5" s="380" t="s">
        <v>322</v>
      </c>
      <c r="U5" s="382" t="s">
        <v>822</v>
      </c>
      <c r="V5" s="38"/>
      <c r="W5" s="140"/>
      <c r="X5" s="140"/>
    </row>
    <row r="6" spans="1:27" s="141" customFormat="1" x14ac:dyDescent="0.2">
      <c r="A6" s="627" t="s">
        <v>1426</v>
      </c>
      <c r="B6" s="779"/>
      <c r="C6" s="750"/>
      <c r="D6" s="750"/>
      <c r="E6" s="780"/>
      <c r="F6" s="756"/>
      <c r="G6" s="780"/>
      <c r="H6" s="756"/>
      <c r="I6" s="780"/>
      <c r="J6" s="756"/>
      <c r="K6" s="756"/>
      <c r="L6" s="780"/>
      <c r="M6" s="780"/>
      <c r="N6" s="780"/>
      <c r="O6" s="757"/>
      <c r="P6" s="694">
        <v>8</v>
      </c>
      <c r="Q6" s="694">
        <v>8</v>
      </c>
      <c r="R6" s="757"/>
      <c r="S6" s="757"/>
      <c r="T6" s="386">
        <v>8</v>
      </c>
      <c r="U6" s="387">
        <v>8</v>
      </c>
      <c r="V6" s="38"/>
      <c r="W6" s="140"/>
      <c r="X6" s="140"/>
    </row>
    <row r="7" spans="1:27" s="141" customFormat="1" x14ac:dyDescent="0.2">
      <c r="A7" s="632"/>
      <c r="B7" s="781"/>
      <c r="C7" s="137"/>
      <c r="D7" s="137"/>
      <c r="E7" s="782"/>
      <c r="F7" s="761"/>
      <c r="G7" s="782"/>
      <c r="H7" s="761"/>
      <c r="I7" s="782"/>
      <c r="J7" s="761"/>
      <c r="K7" s="761"/>
      <c r="L7" s="782"/>
      <c r="M7" s="782"/>
      <c r="N7" s="782"/>
      <c r="O7" s="139"/>
      <c r="P7" s="131"/>
      <c r="Q7" s="131"/>
      <c r="R7" s="139"/>
      <c r="S7" s="139"/>
      <c r="T7" s="140"/>
      <c r="U7" s="140"/>
      <c r="V7" s="140"/>
      <c r="W7" s="161"/>
      <c r="X7" s="161"/>
      <c r="Y7" s="474"/>
      <c r="Z7" s="474"/>
      <c r="AA7" s="474"/>
    </row>
    <row r="8" spans="1:27" s="141" customFormat="1" x14ac:dyDescent="0.2">
      <c r="A8" s="133" t="s">
        <v>1423</v>
      </c>
      <c r="B8" s="781"/>
      <c r="C8" s="137"/>
      <c r="D8" s="137"/>
      <c r="E8" s="782"/>
      <c r="F8" s="761"/>
      <c r="G8" s="782"/>
      <c r="H8" s="761"/>
      <c r="I8" s="782"/>
      <c r="J8" s="761"/>
      <c r="K8" s="761"/>
      <c r="L8" s="782"/>
      <c r="M8" s="782"/>
      <c r="N8" s="782"/>
      <c r="O8" s="139"/>
      <c r="P8" s="131"/>
      <c r="Q8" s="131"/>
      <c r="R8" s="139"/>
      <c r="S8" s="139"/>
      <c r="T8" s="140"/>
      <c r="U8" s="140"/>
      <c r="V8" s="140"/>
      <c r="W8" s="161"/>
      <c r="X8" s="161"/>
      <c r="Y8" s="474"/>
      <c r="Z8" s="474"/>
      <c r="AA8" s="474"/>
    </row>
    <row r="9" spans="1:27" x14ac:dyDescent="0.2">
      <c r="A9" s="733" t="s">
        <v>26</v>
      </c>
      <c r="B9" s="752"/>
      <c r="C9" s="390"/>
      <c r="D9" s="390"/>
      <c r="E9" s="666"/>
      <c r="F9" s="390"/>
      <c r="G9" s="666"/>
      <c r="H9" s="390"/>
      <c r="I9" s="666"/>
      <c r="J9" s="390"/>
      <c r="K9" s="392"/>
      <c r="L9" s="666"/>
      <c r="M9" s="666"/>
      <c r="N9" s="394"/>
      <c r="O9" s="394"/>
      <c r="P9" s="391">
        <v>17.010000000000002</v>
      </c>
      <c r="Q9" s="391"/>
      <c r="R9" s="666"/>
      <c r="S9" s="666"/>
      <c r="T9" s="391">
        <v>5.15</v>
      </c>
      <c r="U9" s="894"/>
      <c r="V9" s="39"/>
      <c r="W9" s="124"/>
      <c r="X9" s="124"/>
      <c r="Y9" s="125"/>
      <c r="Z9" s="125"/>
      <c r="AA9" s="125"/>
    </row>
    <row r="10" spans="1:27" x14ac:dyDescent="0.2">
      <c r="A10" s="421" t="s">
        <v>27</v>
      </c>
      <c r="B10" s="740"/>
      <c r="C10" s="398"/>
      <c r="D10" s="398"/>
      <c r="E10" s="674"/>
      <c r="F10" s="398"/>
      <c r="G10" s="674"/>
      <c r="H10" s="398"/>
      <c r="I10" s="674"/>
      <c r="J10" s="398"/>
      <c r="K10" s="157"/>
      <c r="L10" s="674"/>
      <c r="M10" s="674"/>
      <c r="N10" s="159"/>
      <c r="O10" s="159"/>
      <c r="P10" s="399">
        <v>2.5299999999999998</v>
      </c>
      <c r="Q10" s="399"/>
      <c r="R10" s="674"/>
      <c r="S10" s="674"/>
      <c r="T10" s="399">
        <v>0.875</v>
      </c>
      <c r="U10" s="895"/>
      <c r="V10" s="39"/>
      <c r="W10" s="124"/>
      <c r="X10" s="124"/>
      <c r="Y10" s="125"/>
      <c r="Z10" s="125"/>
      <c r="AA10" s="125"/>
    </row>
    <row r="11" spans="1:27" x14ac:dyDescent="0.2">
      <c r="A11" s="421" t="s">
        <v>108</v>
      </c>
      <c r="B11" s="740"/>
      <c r="C11" s="398"/>
      <c r="D11" s="398"/>
      <c r="E11" s="674"/>
      <c r="F11" s="398"/>
      <c r="G11" s="674"/>
      <c r="H11" s="398"/>
      <c r="I11" s="674"/>
      <c r="J11" s="398"/>
      <c r="K11" s="157"/>
      <c r="L11" s="674"/>
      <c r="M11" s="674"/>
      <c r="N11" s="159"/>
      <c r="O11" s="159"/>
      <c r="P11" s="399">
        <v>0.15</v>
      </c>
      <c r="Q11" s="399"/>
      <c r="R11" s="674"/>
      <c r="S11" s="674"/>
      <c r="T11" s="399">
        <v>0.875</v>
      </c>
      <c r="U11" s="895"/>
      <c r="V11" s="39"/>
      <c r="W11" s="124"/>
      <c r="X11" s="124"/>
      <c r="Y11" s="125"/>
      <c r="Z11" s="125"/>
      <c r="AA11" s="125"/>
    </row>
    <row r="12" spans="1:27" x14ac:dyDescent="0.2">
      <c r="A12" s="421" t="s">
        <v>331</v>
      </c>
      <c r="B12" s="740"/>
      <c r="C12" s="398"/>
      <c r="D12" s="398"/>
      <c r="E12" s="674"/>
      <c r="F12" s="398"/>
      <c r="G12" s="674"/>
      <c r="H12" s="398"/>
      <c r="I12" s="674"/>
      <c r="J12" s="398"/>
      <c r="K12" s="157"/>
      <c r="L12" s="674"/>
      <c r="M12" s="674"/>
      <c r="N12" s="159"/>
      <c r="O12" s="159"/>
      <c r="P12" s="399">
        <v>0</v>
      </c>
      <c r="Q12" s="399"/>
      <c r="R12" s="674"/>
      <c r="S12" s="674"/>
      <c r="T12" s="399">
        <v>0</v>
      </c>
      <c r="U12" s="895"/>
      <c r="V12" s="39"/>
      <c r="W12" s="124"/>
      <c r="X12" s="124"/>
      <c r="Y12" s="125"/>
      <c r="Z12" s="125"/>
      <c r="AA12" s="125"/>
    </row>
    <row r="13" spans="1:27" x14ac:dyDescent="0.2">
      <c r="A13" s="421" t="s">
        <v>330</v>
      </c>
      <c r="B13" s="740"/>
      <c r="C13" s="398"/>
      <c r="D13" s="398"/>
      <c r="E13" s="674"/>
      <c r="F13" s="398"/>
      <c r="G13" s="674"/>
      <c r="H13" s="398"/>
      <c r="I13" s="674"/>
      <c r="J13" s="398"/>
      <c r="K13" s="157"/>
      <c r="L13" s="674"/>
      <c r="M13" s="674"/>
      <c r="N13" s="159"/>
      <c r="O13" s="159"/>
      <c r="P13" s="399">
        <v>0</v>
      </c>
      <c r="Q13" s="399"/>
      <c r="R13" s="674"/>
      <c r="S13" s="674"/>
      <c r="T13" s="399">
        <v>0</v>
      </c>
      <c r="U13" s="895"/>
      <c r="V13" s="39"/>
      <c r="W13" s="124"/>
      <c r="X13" s="124"/>
      <c r="Y13" s="125"/>
      <c r="Z13" s="125"/>
      <c r="AA13" s="125"/>
    </row>
    <row r="14" spans="1:27" x14ac:dyDescent="0.2">
      <c r="A14" s="421" t="s">
        <v>109</v>
      </c>
      <c r="B14" s="740"/>
      <c r="C14" s="398"/>
      <c r="D14" s="398"/>
      <c r="E14" s="674"/>
      <c r="F14" s="398"/>
      <c r="G14" s="674"/>
      <c r="H14" s="398"/>
      <c r="I14" s="674"/>
      <c r="J14" s="398"/>
      <c r="K14" s="157"/>
      <c r="L14" s="674"/>
      <c r="M14" s="674"/>
      <c r="N14" s="159"/>
      <c r="O14" s="159"/>
      <c r="P14" s="399">
        <v>0.01</v>
      </c>
      <c r="Q14" s="399"/>
      <c r="R14" s="674"/>
      <c r="S14" s="674"/>
      <c r="T14" s="399">
        <v>5.1375000000000002</v>
      </c>
      <c r="U14" s="895"/>
      <c r="V14" s="39"/>
      <c r="W14" s="124"/>
      <c r="X14" s="124"/>
      <c r="Y14" s="125"/>
      <c r="Z14" s="125"/>
      <c r="AA14" s="125"/>
    </row>
    <row r="15" spans="1:27" x14ac:dyDescent="0.2">
      <c r="A15" s="424" t="s">
        <v>17</v>
      </c>
      <c r="B15" s="783"/>
      <c r="C15" s="404"/>
      <c r="D15" s="404"/>
      <c r="E15" s="730"/>
      <c r="F15" s="404"/>
      <c r="G15" s="730"/>
      <c r="H15" s="404"/>
      <c r="I15" s="730"/>
      <c r="J15" s="404"/>
      <c r="K15" s="406"/>
      <c r="L15" s="730"/>
      <c r="M15" s="730"/>
      <c r="N15" s="408"/>
      <c r="O15" s="408"/>
      <c r="P15" s="405">
        <v>19.510000000000002</v>
      </c>
      <c r="Q15" s="405">
        <v>39.65</v>
      </c>
      <c r="R15" s="730"/>
      <c r="S15" s="730"/>
      <c r="T15" s="405">
        <v>6.4</v>
      </c>
      <c r="U15" s="896">
        <v>57.375</v>
      </c>
      <c r="V15" s="39"/>
      <c r="W15" s="124"/>
      <c r="X15" s="124"/>
      <c r="Y15" s="125"/>
      <c r="Z15" s="125"/>
      <c r="AA15" s="125"/>
    </row>
    <row r="16" spans="1:27" x14ac:dyDescent="0.2">
      <c r="A16" s="784"/>
      <c r="B16" s="747"/>
      <c r="C16" s="135"/>
      <c r="D16" s="135"/>
      <c r="E16" s="785"/>
      <c r="F16" s="135"/>
      <c r="G16" s="785"/>
      <c r="H16" s="135"/>
      <c r="I16" s="785"/>
      <c r="J16" s="135"/>
      <c r="K16" s="143"/>
      <c r="L16" s="785"/>
      <c r="M16" s="785"/>
      <c r="P16" s="136"/>
      <c r="Q16" s="136"/>
      <c r="V16" s="39"/>
      <c r="W16" s="124"/>
      <c r="X16" s="124"/>
      <c r="Y16" s="125"/>
      <c r="Z16" s="125"/>
      <c r="AA16" s="125"/>
    </row>
    <row r="17" spans="1:27" x14ac:dyDescent="0.2">
      <c r="A17" s="784"/>
      <c r="B17" s="747"/>
      <c r="C17" s="135"/>
      <c r="D17" s="135"/>
      <c r="E17" s="785"/>
      <c r="F17" s="135"/>
      <c r="G17" s="785"/>
      <c r="H17" s="135"/>
      <c r="I17" s="785"/>
      <c r="J17" s="135"/>
      <c r="K17" s="143"/>
      <c r="L17" s="785"/>
      <c r="M17" s="785"/>
      <c r="V17" s="39"/>
      <c r="W17" s="124"/>
      <c r="X17" s="124"/>
      <c r="Y17" s="125"/>
      <c r="Z17" s="125"/>
      <c r="AA17" s="125"/>
    </row>
    <row r="18" spans="1:27" s="732" customFormat="1" x14ac:dyDescent="0.2">
      <c r="A18" s="786" t="s">
        <v>112</v>
      </c>
      <c r="B18" s="746"/>
      <c r="C18" s="129"/>
      <c r="D18" s="129"/>
      <c r="E18" s="129"/>
      <c r="F18" s="129"/>
      <c r="G18" s="129"/>
      <c r="H18" s="129"/>
      <c r="I18" s="129"/>
      <c r="J18" s="129"/>
      <c r="K18" s="129"/>
      <c r="L18" s="731"/>
      <c r="M18" s="731"/>
      <c r="N18" s="731"/>
      <c r="O18" s="129"/>
      <c r="P18" s="150"/>
      <c r="Q18" s="150"/>
      <c r="R18" s="145"/>
      <c r="S18" s="145"/>
      <c r="T18" s="711"/>
      <c r="U18" s="711"/>
      <c r="V18" s="711"/>
      <c r="W18" s="711"/>
      <c r="X18" s="711"/>
    </row>
    <row r="19" spans="1:27" s="732" customFormat="1" x14ac:dyDescent="0.2">
      <c r="A19" s="786"/>
      <c r="B19" s="746"/>
      <c r="C19" s="129"/>
      <c r="D19" s="129"/>
      <c r="E19" s="129"/>
      <c r="F19" s="129"/>
      <c r="G19" s="129"/>
      <c r="H19" s="129"/>
      <c r="I19" s="129"/>
      <c r="J19" s="129"/>
      <c r="K19" s="129"/>
      <c r="L19" s="731"/>
      <c r="M19" s="731"/>
      <c r="N19" s="731"/>
      <c r="O19" s="129"/>
      <c r="P19" s="150"/>
      <c r="Q19" s="150"/>
      <c r="R19" s="145"/>
      <c r="S19" s="145"/>
      <c r="T19" s="711"/>
      <c r="U19" s="711"/>
      <c r="V19" s="711"/>
      <c r="W19" s="711"/>
      <c r="X19" s="711"/>
    </row>
    <row r="20" spans="1:27" s="732" customFormat="1" x14ac:dyDescent="0.2">
      <c r="A20" s="786"/>
      <c r="B20" s="746"/>
      <c r="C20" s="129"/>
      <c r="D20" s="129"/>
      <c r="E20" s="129"/>
      <c r="F20" s="129"/>
      <c r="G20" s="129"/>
      <c r="H20" s="129"/>
      <c r="I20" s="129"/>
      <c r="J20" s="129"/>
      <c r="K20" s="129"/>
      <c r="L20" s="731"/>
      <c r="M20" s="731"/>
      <c r="N20" s="731"/>
      <c r="O20" s="129"/>
      <c r="P20" s="150"/>
      <c r="Q20" s="150"/>
      <c r="R20" s="145"/>
      <c r="S20" s="145"/>
      <c r="T20" s="711"/>
      <c r="U20" s="711"/>
      <c r="V20" s="711"/>
      <c r="W20" s="711"/>
      <c r="X20" s="711"/>
    </row>
    <row r="21" spans="1:27" s="732" customFormat="1" x14ac:dyDescent="0.2">
      <c r="A21" s="127" t="s">
        <v>1405</v>
      </c>
      <c r="B21" s="746"/>
      <c r="C21" s="129"/>
      <c r="D21" s="129"/>
      <c r="E21" s="129"/>
      <c r="F21" s="129"/>
      <c r="G21" s="129"/>
      <c r="H21" s="129"/>
      <c r="I21" s="129"/>
      <c r="J21" s="129"/>
      <c r="K21" s="129"/>
      <c r="L21" s="731"/>
      <c r="M21" s="731"/>
      <c r="N21" s="731"/>
      <c r="O21" s="129"/>
      <c r="P21" s="39"/>
      <c r="Q21" s="150"/>
      <c r="R21" s="145"/>
      <c r="S21" s="145"/>
      <c r="T21" s="711"/>
      <c r="U21" s="711"/>
      <c r="V21" s="711"/>
      <c r="X21" s="711"/>
    </row>
    <row r="22" spans="1:27" s="474" customFormat="1" x14ac:dyDescent="0.2">
      <c r="A22" s="787" t="s">
        <v>44</v>
      </c>
      <c r="B22" s="745" t="s">
        <v>45</v>
      </c>
      <c r="C22" s="394"/>
      <c r="D22" s="394"/>
      <c r="E22" s="394"/>
      <c r="F22" s="394"/>
      <c r="G22" s="394"/>
      <c r="H22" s="394"/>
      <c r="I22" s="394"/>
      <c r="J22" s="394"/>
      <c r="K22" s="394"/>
      <c r="L22" s="764"/>
      <c r="M22" s="764"/>
      <c r="N22" s="764"/>
      <c r="O22" s="394"/>
      <c r="P22" s="395">
        <v>1</v>
      </c>
      <c r="Q22" s="395"/>
      <c r="R22" s="394"/>
      <c r="S22" s="394"/>
      <c r="T22" s="763"/>
      <c r="U22" s="765"/>
      <c r="V22" s="161"/>
      <c r="W22" s="161"/>
      <c r="X22" s="161"/>
    </row>
    <row r="23" spans="1:27" s="474" customFormat="1" x14ac:dyDescent="0.2">
      <c r="A23" s="422" t="s">
        <v>113</v>
      </c>
      <c r="B23" s="743" t="s">
        <v>1401</v>
      </c>
      <c r="C23" s="159"/>
      <c r="D23" s="159"/>
      <c r="E23" s="159"/>
      <c r="F23" s="159"/>
      <c r="G23" s="159"/>
      <c r="H23" s="159"/>
      <c r="I23" s="159"/>
      <c r="J23" s="159"/>
      <c r="K23" s="159"/>
      <c r="L23" s="716"/>
      <c r="M23" s="716"/>
      <c r="N23" s="716"/>
      <c r="O23" s="159"/>
      <c r="P23" s="156">
        <v>1</v>
      </c>
      <c r="Q23" s="156">
        <v>6</v>
      </c>
      <c r="R23" s="159"/>
      <c r="S23" s="159"/>
      <c r="T23" s="682">
        <v>4</v>
      </c>
      <c r="U23" s="766">
        <v>2</v>
      </c>
      <c r="V23" s="161"/>
      <c r="W23" s="161"/>
      <c r="X23" s="161"/>
    </row>
    <row r="24" spans="1:27" s="474" customFormat="1" x14ac:dyDescent="0.2">
      <c r="A24" s="664" t="s">
        <v>222</v>
      </c>
      <c r="B24" s="744" t="s">
        <v>503</v>
      </c>
      <c r="C24" s="408"/>
      <c r="D24" s="408"/>
      <c r="E24" s="408"/>
      <c r="F24" s="408"/>
      <c r="G24" s="408"/>
      <c r="H24" s="408"/>
      <c r="I24" s="408"/>
      <c r="J24" s="408"/>
      <c r="K24" s="408"/>
      <c r="L24" s="757"/>
      <c r="M24" s="757"/>
      <c r="N24" s="757"/>
      <c r="O24" s="408"/>
      <c r="P24" s="409"/>
      <c r="Q24" s="409">
        <v>7</v>
      </c>
      <c r="R24" s="408"/>
      <c r="S24" s="408"/>
      <c r="T24" s="767">
        <v>5</v>
      </c>
      <c r="U24" s="768">
        <v>4</v>
      </c>
      <c r="V24" s="161"/>
      <c r="W24" s="161"/>
      <c r="X24" s="161"/>
    </row>
    <row r="25" spans="1:27" s="732" customFormat="1" x14ac:dyDescent="0.2">
      <c r="A25" s="660" t="s">
        <v>1421</v>
      </c>
      <c r="B25" s="751"/>
      <c r="C25" s="656"/>
      <c r="D25" s="656"/>
      <c r="E25" s="656"/>
      <c r="F25" s="656"/>
      <c r="G25" s="656"/>
      <c r="H25" s="656"/>
      <c r="I25" s="656"/>
      <c r="J25" s="656"/>
      <c r="K25" s="656"/>
      <c r="L25" s="708"/>
      <c r="M25" s="708"/>
      <c r="N25" s="708"/>
      <c r="O25" s="656"/>
      <c r="P25" s="647">
        <f>COUNT(P22:P24)</f>
        <v>2</v>
      </c>
      <c r="Q25" s="647">
        <f t="shared" ref="Q25:U25" si="0">COUNT(Q22:Q24)</f>
        <v>2</v>
      </c>
      <c r="R25" s="656"/>
      <c r="S25" s="656"/>
      <c r="T25" s="647">
        <f t="shared" si="0"/>
        <v>2</v>
      </c>
      <c r="U25" s="647">
        <f t="shared" si="0"/>
        <v>2</v>
      </c>
      <c r="V25" s="711"/>
      <c r="W25" s="161"/>
      <c r="X25" s="711"/>
    </row>
    <row r="26" spans="1:27" s="474" customFormat="1" x14ac:dyDescent="0.2">
      <c r="A26" s="433"/>
      <c r="B26" s="743"/>
      <c r="C26" s="159"/>
      <c r="D26" s="159"/>
      <c r="E26" s="159"/>
      <c r="F26" s="159"/>
      <c r="G26" s="159"/>
      <c r="H26" s="159"/>
      <c r="I26" s="159"/>
      <c r="J26" s="159"/>
      <c r="K26" s="159"/>
      <c r="L26" s="716"/>
      <c r="M26" s="716"/>
      <c r="N26" s="716"/>
      <c r="O26" s="159"/>
      <c r="P26" s="156"/>
      <c r="Q26" s="156"/>
      <c r="R26" s="159"/>
      <c r="S26" s="159"/>
      <c r="T26" s="682"/>
      <c r="U26" s="682"/>
      <c r="V26" s="161"/>
      <c r="W26" s="161"/>
      <c r="X26" s="161"/>
    </row>
    <row r="27" spans="1:27" s="474" customFormat="1" x14ac:dyDescent="0.2">
      <c r="A27" s="770" t="s">
        <v>1670</v>
      </c>
      <c r="B27" s="743"/>
      <c r="C27" s="159"/>
      <c r="D27" s="159"/>
      <c r="E27" s="159"/>
      <c r="F27" s="159"/>
      <c r="G27" s="159"/>
      <c r="H27" s="159"/>
      <c r="I27" s="159"/>
      <c r="J27" s="159"/>
      <c r="K27" s="159"/>
      <c r="L27" s="716"/>
      <c r="M27" s="716"/>
      <c r="N27" s="716"/>
      <c r="O27" s="159"/>
      <c r="P27" s="156"/>
      <c r="Q27" s="156"/>
      <c r="R27" s="159"/>
      <c r="S27" s="159"/>
      <c r="T27" s="682"/>
      <c r="U27" s="682"/>
      <c r="V27" s="161"/>
      <c r="W27" s="161"/>
      <c r="X27" s="161"/>
    </row>
    <row r="28" spans="1:27" s="474" customFormat="1" x14ac:dyDescent="0.2">
      <c r="A28" s="433"/>
      <c r="B28" s="743"/>
      <c r="C28" s="159"/>
      <c r="D28" s="159"/>
      <c r="E28" s="159"/>
      <c r="F28" s="159"/>
      <c r="G28" s="159"/>
      <c r="H28" s="159"/>
      <c r="I28" s="159"/>
      <c r="J28" s="159"/>
      <c r="K28" s="159"/>
      <c r="L28" s="716"/>
      <c r="M28" s="716"/>
      <c r="N28" s="716"/>
      <c r="O28" s="159"/>
      <c r="P28" s="156"/>
      <c r="Q28" s="156"/>
      <c r="R28" s="159"/>
      <c r="S28" s="159"/>
      <c r="T28" s="682"/>
      <c r="U28" s="682"/>
      <c r="V28" s="161"/>
      <c r="W28" s="161"/>
      <c r="X28" s="161"/>
    </row>
    <row r="29" spans="1:27" s="474" customFormat="1" ht="13.9" customHeight="1" x14ac:dyDescent="0.2">
      <c r="A29" s="660" t="s">
        <v>1693</v>
      </c>
      <c r="B29" s="743"/>
      <c r="C29" s="159"/>
      <c r="D29" s="159"/>
      <c r="E29" s="159"/>
      <c r="F29" s="159"/>
      <c r="G29" s="159"/>
      <c r="H29" s="159"/>
      <c r="I29" s="159"/>
      <c r="J29" s="159"/>
      <c r="K29" s="159"/>
      <c r="L29" s="716"/>
      <c r="M29" s="716"/>
      <c r="N29" s="716"/>
      <c r="O29" s="159"/>
      <c r="P29" s="156"/>
      <c r="Q29" s="156"/>
      <c r="R29" s="159"/>
      <c r="S29" s="159"/>
      <c r="T29" s="682"/>
      <c r="U29" s="682"/>
      <c r="V29" s="161"/>
      <c r="W29" s="732" t="s">
        <v>1696</v>
      </c>
      <c r="X29" s="161"/>
    </row>
    <row r="30" spans="1:27" x14ac:dyDescent="0.2">
      <c r="A30" s="733" t="s">
        <v>51</v>
      </c>
      <c r="B30" s="745" t="s">
        <v>528</v>
      </c>
      <c r="C30" s="394"/>
      <c r="D30" s="394"/>
      <c r="E30" s="394"/>
      <c r="F30" s="394"/>
      <c r="G30" s="394"/>
      <c r="H30" s="394"/>
      <c r="I30" s="394"/>
      <c r="J30" s="394"/>
      <c r="K30" s="394"/>
      <c r="L30" s="394"/>
      <c r="M30" s="394"/>
      <c r="N30" s="394"/>
      <c r="O30" s="394"/>
      <c r="P30" s="395"/>
      <c r="Q30" s="395">
        <v>1</v>
      </c>
      <c r="R30" s="394"/>
      <c r="S30" s="394"/>
      <c r="T30" s="763"/>
      <c r="U30" s="765"/>
      <c r="V30" s="161"/>
      <c r="W30" s="161" t="s">
        <v>1695</v>
      </c>
      <c r="X30" s="125"/>
      <c r="Y30" s="125"/>
      <c r="Z30" s="125"/>
      <c r="AA30" s="125"/>
    </row>
    <row r="31" spans="1:27" x14ac:dyDescent="0.2">
      <c r="A31" s="421" t="s">
        <v>31</v>
      </c>
      <c r="B31" s="743" t="s">
        <v>335</v>
      </c>
      <c r="C31" s="159"/>
      <c r="D31" s="159"/>
      <c r="E31" s="159"/>
      <c r="F31" s="159"/>
      <c r="G31" s="159"/>
      <c r="H31" s="159"/>
      <c r="I31" s="159"/>
      <c r="J31" s="159"/>
      <c r="K31" s="159"/>
      <c r="L31" s="159"/>
      <c r="M31" s="159"/>
      <c r="N31" s="159"/>
      <c r="O31" s="159"/>
      <c r="P31" s="156">
        <v>2</v>
      </c>
      <c r="Q31" s="156"/>
      <c r="R31" s="159"/>
      <c r="S31" s="159"/>
      <c r="T31" s="682"/>
      <c r="U31" s="766"/>
      <c r="V31" s="161"/>
      <c r="W31" s="161" t="s">
        <v>1695</v>
      </c>
      <c r="X31" s="125"/>
      <c r="Y31" s="125"/>
      <c r="Z31" s="125"/>
      <c r="AA31" s="125"/>
    </row>
    <row r="32" spans="1:27" x14ac:dyDescent="0.2">
      <c r="A32" s="421" t="s">
        <v>130</v>
      </c>
      <c r="B32" s="155" t="s">
        <v>892</v>
      </c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6">
        <v>1</v>
      </c>
      <c r="Q32" s="156"/>
      <c r="R32" s="159"/>
      <c r="S32" s="159"/>
      <c r="T32" s="682"/>
      <c r="U32" s="766"/>
      <c r="V32" s="161"/>
      <c r="W32" s="161" t="s">
        <v>1699</v>
      </c>
      <c r="X32" s="125"/>
      <c r="Y32" s="125"/>
      <c r="Z32" s="125"/>
      <c r="AA32" s="125"/>
    </row>
    <row r="33" spans="1:27" x14ac:dyDescent="0.2">
      <c r="A33" s="421" t="s">
        <v>22</v>
      </c>
      <c r="B33" s="155" t="s">
        <v>95</v>
      </c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6">
        <v>3</v>
      </c>
      <c r="Q33" s="156"/>
      <c r="R33" s="159"/>
      <c r="S33" s="159"/>
      <c r="T33" s="682">
        <v>2</v>
      </c>
      <c r="U33" s="766"/>
      <c r="V33" s="161"/>
      <c r="W33" s="161" t="s">
        <v>1699</v>
      </c>
      <c r="X33" s="125"/>
      <c r="Y33" s="125"/>
      <c r="Z33" s="125"/>
      <c r="AA33" s="125"/>
    </row>
    <row r="34" spans="1:27" x14ac:dyDescent="0.2">
      <c r="A34" s="421" t="s">
        <v>7</v>
      </c>
      <c r="B34" s="155" t="s">
        <v>343</v>
      </c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6">
        <v>2</v>
      </c>
      <c r="Q34" s="156"/>
      <c r="R34" s="159"/>
      <c r="S34" s="159"/>
      <c r="T34" s="682">
        <v>3</v>
      </c>
      <c r="U34" s="766"/>
      <c r="V34" s="161"/>
      <c r="W34" s="161" t="s">
        <v>1695</v>
      </c>
      <c r="X34" s="125"/>
      <c r="Y34" s="125"/>
      <c r="Z34" s="125"/>
      <c r="AA34" s="125"/>
    </row>
    <row r="35" spans="1:27" x14ac:dyDescent="0.2">
      <c r="A35" s="421" t="s">
        <v>20</v>
      </c>
      <c r="B35" s="155" t="s">
        <v>327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6">
        <v>8</v>
      </c>
      <c r="Q35" s="156"/>
      <c r="R35" s="159"/>
      <c r="S35" s="159"/>
      <c r="T35" s="682">
        <v>6</v>
      </c>
      <c r="U35" s="766"/>
      <c r="V35" s="161"/>
      <c r="W35" s="161" t="s">
        <v>1695</v>
      </c>
      <c r="X35" s="125"/>
      <c r="Y35" s="125"/>
      <c r="Z35" s="125"/>
      <c r="AA35" s="125"/>
    </row>
    <row r="36" spans="1:27" x14ac:dyDescent="0.2">
      <c r="A36" s="421" t="s">
        <v>11</v>
      </c>
      <c r="B36" s="155" t="s">
        <v>55</v>
      </c>
      <c r="C36" s="159"/>
      <c r="D36" s="159"/>
      <c r="E36" s="159"/>
      <c r="F36" s="159"/>
      <c r="G36" s="159"/>
      <c r="H36" s="159"/>
      <c r="I36" s="159"/>
      <c r="J36" s="159"/>
      <c r="K36" s="159"/>
      <c r="L36" s="159"/>
      <c r="M36" s="159"/>
      <c r="N36" s="159"/>
      <c r="O36" s="159"/>
      <c r="P36" s="156">
        <v>1</v>
      </c>
      <c r="Q36" s="156"/>
      <c r="R36" s="159"/>
      <c r="S36" s="159"/>
      <c r="T36" s="682">
        <v>1</v>
      </c>
      <c r="U36" s="766"/>
      <c r="V36" s="161"/>
      <c r="W36" s="161"/>
      <c r="X36" s="125"/>
      <c r="Y36" s="125"/>
      <c r="Z36" s="125"/>
      <c r="AA36" s="125"/>
    </row>
    <row r="37" spans="1:27" s="154" customFormat="1" x14ac:dyDescent="0.2">
      <c r="A37" s="397" t="s">
        <v>9</v>
      </c>
      <c r="B37" s="155" t="s">
        <v>450</v>
      </c>
      <c r="C37" s="159"/>
      <c r="D37" s="159"/>
      <c r="E37" s="159"/>
      <c r="F37" s="159"/>
      <c r="G37" s="159"/>
      <c r="H37" s="159"/>
      <c r="I37" s="159"/>
      <c r="J37" s="159"/>
      <c r="K37" s="159"/>
      <c r="L37" s="159"/>
      <c r="M37" s="159"/>
      <c r="N37" s="159"/>
      <c r="O37" s="159"/>
      <c r="P37" s="156"/>
      <c r="Q37" s="156"/>
      <c r="R37" s="159"/>
      <c r="S37" s="159"/>
      <c r="T37" s="682">
        <v>1</v>
      </c>
      <c r="U37" s="766"/>
      <c r="V37" s="682"/>
      <c r="W37" s="161" t="s">
        <v>1695</v>
      </c>
    </row>
    <row r="38" spans="1:27" x14ac:dyDescent="0.2">
      <c r="A38" s="402" t="s">
        <v>8</v>
      </c>
      <c r="B38" s="403" t="s">
        <v>1800</v>
      </c>
      <c r="C38" s="408"/>
      <c r="D38" s="408"/>
      <c r="E38" s="408"/>
      <c r="F38" s="408"/>
      <c r="G38" s="408"/>
      <c r="H38" s="408"/>
      <c r="I38" s="408"/>
      <c r="J38" s="408"/>
      <c r="K38" s="408"/>
      <c r="L38" s="408"/>
      <c r="M38" s="408"/>
      <c r="N38" s="408"/>
      <c r="O38" s="408"/>
      <c r="P38" s="409"/>
      <c r="Q38" s="409"/>
      <c r="R38" s="408"/>
      <c r="S38" s="408"/>
      <c r="T38" s="767">
        <v>3</v>
      </c>
      <c r="U38" s="768"/>
      <c r="V38" s="161"/>
      <c r="W38" s="161" t="s">
        <v>1695</v>
      </c>
    </row>
    <row r="39" spans="1:27" s="732" customFormat="1" x14ac:dyDescent="0.2">
      <c r="A39" s="660" t="s">
        <v>1421</v>
      </c>
      <c r="B39" s="751"/>
      <c r="C39" s="656"/>
      <c r="D39" s="656"/>
      <c r="E39" s="656"/>
      <c r="F39" s="656"/>
      <c r="G39" s="656"/>
      <c r="H39" s="656"/>
      <c r="I39" s="656"/>
      <c r="J39" s="656"/>
      <c r="K39" s="656"/>
      <c r="L39" s="708"/>
      <c r="M39" s="708"/>
      <c r="N39" s="708"/>
      <c r="O39" s="656"/>
      <c r="P39" s="647">
        <f>COUNT(P30:P38)</f>
        <v>6</v>
      </c>
      <c r="Q39" s="647">
        <f>COUNT(Q30:Q38)</f>
        <v>1</v>
      </c>
      <c r="R39" s="656"/>
      <c r="S39" s="656"/>
      <c r="T39" s="647">
        <f>COUNT(T30:T38)</f>
        <v>6</v>
      </c>
      <c r="U39" s="647">
        <f>COUNT(U30:U38)</f>
        <v>0</v>
      </c>
      <c r="V39" s="711"/>
      <c r="W39" s="161"/>
      <c r="X39" s="711"/>
    </row>
    <row r="40" spans="1:27" s="474" customFormat="1" x14ac:dyDescent="0.2">
      <c r="A40" s="475"/>
      <c r="B40" s="746"/>
      <c r="C40" s="145"/>
      <c r="D40" s="145"/>
      <c r="E40" s="145"/>
      <c r="F40" s="145"/>
      <c r="G40" s="145"/>
      <c r="H40" s="145"/>
      <c r="I40" s="145"/>
      <c r="J40" s="145"/>
      <c r="K40" s="145"/>
      <c r="L40" s="139"/>
      <c r="M40" s="139"/>
      <c r="N40" s="139"/>
      <c r="O40" s="145"/>
      <c r="P40" s="39"/>
      <c r="Q40" s="39"/>
      <c r="R40" s="145"/>
      <c r="S40" s="145"/>
      <c r="T40" s="161"/>
      <c r="U40" s="161"/>
      <c r="V40" s="161"/>
      <c r="W40" s="161"/>
      <c r="X40" s="161"/>
    </row>
    <row r="41" spans="1:27" s="474" customFormat="1" x14ac:dyDescent="0.2">
      <c r="A41" s="660" t="s">
        <v>1694</v>
      </c>
      <c r="B41" s="746"/>
      <c r="C41" s="145"/>
      <c r="D41" s="145"/>
      <c r="E41" s="145"/>
      <c r="F41" s="145"/>
      <c r="G41" s="145"/>
      <c r="H41" s="145"/>
      <c r="I41" s="145"/>
      <c r="J41" s="145"/>
      <c r="K41" s="145"/>
      <c r="L41" s="139"/>
      <c r="M41" s="139"/>
      <c r="N41" s="139"/>
      <c r="O41" s="145"/>
      <c r="P41" s="39"/>
      <c r="Q41" s="39"/>
      <c r="R41" s="145"/>
      <c r="S41" s="145"/>
      <c r="T41" s="161"/>
      <c r="U41" s="161"/>
      <c r="V41" s="161"/>
      <c r="W41" s="732" t="s">
        <v>1696</v>
      </c>
      <c r="X41" s="161"/>
    </row>
    <row r="42" spans="1:27" s="154" customFormat="1" x14ac:dyDescent="0.2">
      <c r="A42" s="733" t="s">
        <v>256</v>
      </c>
      <c r="B42" s="389" t="s">
        <v>486</v>
      </c>
      <c r="C42" s="394"/>
      <c r="D42" s="394"/>
      <c r="E42" s="394"/>
      <c r="F42" s="394"/>
      <c r="G42" s="394"/>
      <c r="H42" s="394"/>
      <c r="I42" s="394"/>
      <c r="J42" s="394"/>
      <c r="K42" s="394"/>
      <c r="L42" s="394"/>
      <c r="M42" s="394"/>
      <c r="N42" s="394"/>
      <c r="O42" s="394"/>
      <c r="P42" s="395"/>
      <c r="Q42" s="395">
        <v>1</v>
      </c>
      <c r="R42" s="394"/>
      <c r="S42" s="394"/>
      <c r="T42" s="763"/>
      <c r="U42" s="765"/>
      <c r="V42" s="682"/>
      <c r="W42" s="161"/>
      <c r="X42" s="649"/>
      <c r="Y42" s="649"/>
      <c r="Z42" s="649"/>
      <c r="AA42" s="649"/>
    </row>
    <row r="43" spans="1:27" s="154" customFormat="1" x14ac:dyDescent="0.2">
      <c r="A43" s="421" t="s">
        <v>29</v>
      </c>
      <c r="B43" s="155" t="s">
        <v>341</v>
      </c>
      <c r="C43" s="159"/>
      <c r="D43" s="159"/>
      <c r="E43" s="159"/>
      <c r="F43" s="159"/>
      <c r="G43" s="159"/>
      <c r="H43" s="159"/>
      <c r="I43" s="159"/>
      <c r="J43" s="159"/>
      <c r="K43" s="159"/>
      <c r="L43" s="159"/>
      <c r="M43" s="159"/>
      <c r="N43" s="159"/>
      <c r="O43" s="159"/>
      <c r="P43" s="156">
        <v>6</v>
      </c>
      <c r="Q43" s="156"/>
      <c r="R43" s="159"/>
      <c r="S43" s="159"/>
      <c r="T43" s="682"/>
      <c r="U43" s="766"/>
      <c r="V43" s="682"/>
      <c r="W43" s="161" t="s">
        <v>1695</v>
      </c>
      <c r="X43" s="649"/>
      <c r="Y43" s="649"/>
      <c r="Z43" s="649"/>
      <c r="AA43" s="649"/>
    </row>
    <row r="44" spans="1:27" s="154" customFormat="1" x14ac:dyDescent="0.2">
      <c r="A44" s="421" t="s">
        <v>272</v>
      </c>
      <c r="B44" s="155" t="s">
        <v>639</v>
      </c>
      <c r="C44" s="159"/>
      <c r="D44" s="159"/>
      <c r="E44" s="159"/>
      <c r="F44" s="159"/>
      <c r="G44" s="159"/>
      <c r="H44" s="159"/>
      <c r="I44" s="159"/>
      <c r="J44" s="159"/>
      <c r="K44" s="159"/>
      <c r="L44" s="159"/>
      <c r="M44" s="159"/>
      <c r="N44" s="159"/>
      <c r="O44" s="159"/>
      <c r="P44" s="156"/>
      <c r="Q44" s="156">
        <v>2</v>
      </c>
      <c r="R44" s="159"/>
      <c r="S44" s="159"/>
      <c r="T44" s="682"/>
      <c r="U44" s="766"/>
      <c r="V44" s="682"/>
      <c r="W44" s="161" t="s">
        <v>1695</v>
      </c>
      <c r="X44" s="649"/>
      <c r="Y44" s="649"/>
      <c r="Z44" s="649"/>
      <c r="AA44" s="649"/>
    </row>
    <row r="45" spans="1:27" s="154" customFormat="1" x14ac:dyDescent="0.2">
      <c r="A45" s="421" t="s">
        <v>567</v>
      </c>
      <c r="B45" s="155" t="s">
        <v>657</v>
      </c>
      <c r="C45" s="159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6"/>
      <c r="Q45" s="156">
        <v>1</v>
      </c>
      <c r="R45" s="159"/>
      <c r="S45" s="159"/>
      <c r="T45" s="682"/>
      <c r="U45" s="766"/>
      <c r="V45" s="682"/>
      <c r="W45" s="161" t="s">
        <v>1695</v>
      </c>
      <c r="X45" s="649"/>
      <c r="Y45" s="649"/>
      <c r="Z45" s="649"/>
      <c r="AA45" s="649"/>
    </row>
    <row r="46" spans="1:27" s="154" customFormat="1" x14ac:dyDescent="0.2">
      <c r="A46" s="421" t="s">
        <v>576</v>
      </c>
      <c r="B46" s="155" t="s">
        <v>630</v>
      </c>
      <c r="C46" s="159"/>
      <c r="D46" s="159"/>
      <c r="E46" s="159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6"/>
      <c r="Q46" s="156">
        <v>1</v>
      </c>
      <c r="R46" s="159"/>
      <c r="S46" s="159"/>
      <c r="T46" s="682"/>
      <c r="U46" s="766"/>
      <c r="V46" s="682"/>
      <c r="W46" s="161" t="s">
        <v>1695</v>
      </c>
      <c r="X46" s="649"/>
      <c r="Y46" s="649"/>
      <c r="Z46" s="649"/>
      <c r="AA46" s="649"/>
    </row>
    <row r="47" spans="1:27" s="154" customFormat="1" x14ac:dyDescent="0.2">
      <c r="A47" s="421" t="s">
        <v>311</v>
      </c>
      <c r="B47" s="155" t="s">
        <v>1249</v>
      </c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6"/>
      <c r="Q47" s="156">
        <v>1</v>
      </c>
      <c r="R47" s="159"/>
      <c r="S47" s="159"/>
      <c r="T47" s="682"/>
      <c r="U47" s="766"/>
      <c r="V47" s="682"/>
      <c r="W47" s="161" t="s">
        <v>1695</v>
      </c>
      <c r="X47" s="649"/>
      <c r="Y47" s="649"/>
      <c r="Z47" s="649"/>
      <c r="AA47" s="649"/>
    </row>
    <row r="48" spans="1:27" s="154" customFormat="1" x14ac:dyDescent="0.2">
      <c r="A48" s="421" t="s">
        <v>260</v>
      </c>
      <c r="B48" s="155" t="s">
        <v>536</v>
      </c>
      <c r="C48" s="159"/>
      <c r="D48" s="159"/>
      <c r="E48" s="159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6"/>
      <c r="Q48" s="156">
        <v>1</v>
      </c>
      <c r="R48" s="159"/>
      <c r="S48" s="159"/>
      <c r="T48" s="682"/>
      <c r="U48" s="766"/>
      <c r="V48" s="682"/>
      <c r="W48" s="161" t="s">
        <v>1695</v>
      </c>
      <c r="X48" s="649"/>
      <c r="Y48" s="649"/>
      <c r="Z48" s="649"/>
      <c r="AA48" s="649"/>
    </row>
    <row r="49" spans="1:27" s="154" customFormat="1" x14ac:dyDescent="0.2">
      <c r="A49" s="421" t="s">
        <v>305</v>
      </c>
      <c r="B49" s="155" t="s">
        <v>527</v>
      </c>
      <c r="C49" s="159"/>
      <c r="D49" s="159"/>
      <c r="E49" s="159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6"/>
      <c r="Q49" s="156">
        <v>1</v>
      </c>
      <c r="R49" s="159"/>
      <c r="S49" s="159"/>
      <c r="T49" s="682"/>
      <c r="U49" s="766"/>
      <c r="V49" s="682"/>
      <c r="W49" s="161" t="s">
        <v>1695</v>
      </c>
      <c r="X49" s="649"/>
      <c r="Y49" s="649"/>
      <c r="Z49" s="649"/>
      <c r="AA49" s="649"/>
    </row>
    <row r="50" spans="1:27" s="154" customFormat="1" x14ac:dyDescent="0.2">
      <c r="A50" s="421" t="s">
        <v>291</v>
      </c>
      <c r="B50" s="155" t="s">
        <v>377</v>
      </c>
      <c r="C50" s="159"/>
      <c r="D50" s="159"/>
      <c r="E50" s="159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6"/>
      <c r="Q50" s="156">
        <v>1</v>
      </c>
      <c r="R50" s="159"/>
      <c r="S50" s="159"/>
      <c r="T50" s="682"/>
      <c r="U50" s="766"/>
      <c r="V50" s="682"/>
      <c r="W50" s="161" t="s">
        <v>1695</v>
      </c>
      <c r="X50" s="649"/>
      <c r="Y50" s="649"/>
      <c r="Z50" s="649"/>
      <c r="AA50" s="649"/>
    </row>
    <row r="51" spans="1:27" s="154" customFormat="1" x14ac:dyDescent="0.2">
      <c r="A51" s="421" t="s">
        <v>404</v>
      </c>
      <c r="B51" s="155" t="s">
        <v>375</v>
      </c>
      <c r="C51" s="159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6"/>
      <c r="Q51" s="156">
        <v>1</v>
      </c>
      <c r="R51" s="159"/>
      <c r="S51" s="159"/>
      <c r="T51" s="682"/>
      <c r="U51" s="766"/>
      <c r="V51" s="682"/>
      <c r="W51" s="161" t="s">
        <v>1695</v>
      </c>
      <c r="X51" s="649"/>
      <c r="Y51" s="649"/>
      <c r="Z51" s="649"/>
      <c r="AA51" s="649"/>
    </row>
    <row r="52" spans="1:27" s="154" customFormat="1" x14ac:dyDescent="0.2">
      <c r="A52" s="421" t="s">
        <v>227</v>
      </c>
      <c r="B52" s="155" t="s">
        <v>435</v>
      </c>
      <c r="C52" s="159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6"/>
      <c r="Q52" s="156">
        <v>2</v>
      </c>
      <c r="R52" s="159"/>
      <c r="S52" s="159"/>
      <c r="T52" s="682"/>
      <c r="U52" s="766"/>
      <c r="V52" s="682"/>
      <c r="W52" s="161" t="s">
        <v>1695</v>
      </c>
      <c r="X52" s="649"/>
      <c r="Y52" s="649"/>
      <c r="Z52" s="649"/>
      <c r="AA52" s="649"/>
    </row>
    <row r="53" spans="1:27" s="154" customFormat="1" x14ac:dyDescent="0.2">
      <c r="A53" s="421" t="s">
        <v>475</v>
      </c>
      <c r="B53" s="155" t="s">
        <v>462</v>
      </c>
      <c r="C53" s="159"/>
      <c r="D53" s="159"/>
      <c r="E53" s="159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6"/>
      <c r="Q53" s="156">
        <v>2</v>
      </c>
      <c r="R53" s="159"/>
      <c r="S53" s="159"/>
      <c r="T53" s="682"/>
      <c r="U53" s="766"/>
      <c r="V53" s="682"/>
      <c r="W53" s="161" t="s">
        <v>1698</v>
      </c>
      <c r="X53" s="649"/>
      <c r="Y53" s="649"/>
      <c r="Z53" s="649"/>
      <c r="AA53" s="649"/>
    </row>
    <row r="54" spans="1:27" s="154" customFormat="1" x14ac:dyDescent="0.2">
      <c r="A54" s="421" t="s">
        <v>609</v>
      </c>
      <c r="B54" s="155" t="s">
        <v>610</v>
      </c>
      <c r="C54" s="159"/>
      <c r="D54" s="159"/>
      <c r="E54" s="159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6"/>
      <c r="Q54" s="156">
        <v>1</v>
      </c>
      <c r="R54" s="159"/>
      <c r="S54" s="159"/>
      <c r="T54" s="682"/>
      <c r="U54" s="766"/>
      <c r="V54" s="682"/>
      <c r="W54" s="161" t="s">
        <v>1695</v>
      </c>
      <c r="X54" s="649"/>
      <c r="Y54" s="649"/>
      <c r="Z54" s="649"/>
      <c r="AA54" s="649"/>
    </row>
    <row r="55" spans="1:27" s="154" customFormat="1" x14ac:dyDescent="0.2">
      <c r="A55" s="421" t="s">
        <v>24</v>
      </c>
      <c r="B55" s="155" t="s">
        <v>328</v>
      </c>
      <c r="C55" s="159"/>
      <c r="D55" s="159"/>
      <c r="E55" s="159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6">
        <v>3</v>
      </c>
      <c r="Q55" s="156"/>
      <c r="R55" s="159"/>
      <c r="S55" s="159"/>
      <c r="T55" s="682">
        <v>2</v>
      </c>
      <c r="U55" s="766"/>
      <c r="V55" s="682"/>
      <c r="W55" s="161" t="s">
        <v>1695</v>
      </c>
      <c r="X55" s="649"/>
      <c r="Y55" s="649"/>
      <c r="Z55" s="649"/>
      <c r="AA55" s="649"/>
    </row>
    <row r="56" spans="1:27" s="154" customFormat="1" x14ac:dyDescent="0.2">
      <c r="A56" s="421" t="s">
        <v>1161</v>
      </c>
      <c r="B56" s="155" t="s">
        <v>1214</v>
      </c>
      <c r="C56" s="159"/>
      <c r="D56" s="159"/>
      <c r="E56" s="159"/>
      <c r="F56" s="159"/>
      <c r="G56" s="159"/>
      <c r="H56" s="159"/>
      <c r="I56" s="159"/>
      <c r="J56" s="159"/>
      <c r="K56" s="159"/>
      <c r="L56" s="159"/>
      <c r="M56" s="159"/>
      <c r="N56" s="159"/>
      <c r="O56" s="159"/>
      <c r="P56" s="156"/>
      <c r="Q56" s="156">
        <v>1</v>
      </c>
      <c r="R56" s="159"/>
      <c r="S56" s="159"/>
      <c r="T56" s="682"/>
      <c r="U56" s="766">
        <v>1</v>
      </c>
      <c r="V56" s="682"/>
      <c r="W56" s="161" t="s">
        <v>1695</v>
      </c>
      <c r="X56" s="649"/>
      <c r="Y56" s="649"/>
      <c r="Z56" s="649"/>
      <c r="AA56" s="649"/>
    </row>
    <row r="57" spans="1:27" s="154" customFormat="1" x14ac:dyDescent="0.2">
      <c r="A57" s="421" t="s">
        <v>187</v>
      </c>
      <c r="B57" s="155" t="s">
        <v>356</v>
      </c>
      <c r="C57" s="159"/>
      <c r="D57" s="159"/>
      <c r="E57" s="159"/>
      <c r="F57" s="159"/>
      <c r="G57" s="159"/>
      <c r="H57" s="159"/>
      <c r="I57" s="159"/>
      <c r="J57" s="159"/>
      <c r="K57" s="159"/>
      <c r="L57" s="159"/>
      <c r="M57" s="159"/>
      <c r="N57" s="159"/>
      <c r="O57" s="159"/>
      <c r="P57" s="156"/>
      <c r="Q57" s="156">
        <v>2</v>
      </c>
      <c r="R57" s="159"/>
      <c r="S57" s="159"/>
      <c r="T57" s="682"/>
      <c r="U57" s="766">
        <v>1</v>
      </c>
      <c r="V57" s="682"/>
      <c r="W57" s="161" t="s">
        <v>1695</v>
      </c>
      <c r="X57" s="649"/>
      <c r="Y57" s="649"/>
      <c r="Z57" s="649"/>
      <c r="AA57" s="649"/>
    </row>
    <row r="58" spans="1:27" s="154" customFormat="1" x14ac:dyDescent="0.2">
      <c r="A58" s="421" t="s">
        <v>495</v>
      </c>
      <c r="B58" s="155" t="s">
        <v>537</v>
      </c>
      <c r="C58" s="159"/>
      <c r="D58" s="159"/>
      <c r="E58" s="159"/>
      <c r="F58" s="159"/>
      <c r="G58" s="159"/>
      <c r="H58" s="159"/>
      <c r="I58" s="159"/>
      <c r="J58" s="159"/>
      <c r="K58" s="159"/>
      <c r="L58" s="159"/>
      <c r="M58" s="159"/>
      <c r="N58" s="159"/>
      <c r="O58" s="159"/>
      <c r="P58" s="156"/>
      <c r="Q58" s="156">
        <v>2</v>
      </c>
      <c r="R58" s="159"/>
      <c r="S58" s="159"/>
      <c r="T58" s="682"/>
      <c r="U58" s="766">
        <v>1</v>
      </c>
      <c r="V58" s="682"/>
      <c r="W58" s="161" t="s">
        <v>1695</v>
      </c>
      <c r="X58" s="649"/>
      <c r="Y58" s="649"/>
      <c r="Z58" s="649"/>
      <c r="AA58" s="649"/>
    </row>
    <row r="59" spans="1:27" s="154" customFormat="1" x14ac:dyDescent="0.2">
      <c r="A59" s="421" t="s">
        <v>417</v>
      </c>
      <c r="B59" s="155" t="s">
        <v>431</v>
      </c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6"/>
      <c r="Q59" s="156">
        <v>1</v>
      </c>
      <c r="R59" s="159"/>
      <c r="S59" s="159"/>
      <c r="T59" s="682"/>
      <c r="U59" s="766">
        <v>1</v>
      </c>
      <c r="V59" s="682"/>
      <c r="W59" s="161" t="s">
        <v>1695</v>
      </c>
      <c r="X59" s="649"/>
      <c r="Y59" s="649"/>
      <c r="Z59" s="649"/>
      <c r="AA59" s="649"/>
    </row>
    <row r="60" spans="1:27" s="154" customFormat="1" x14ac:dyDescent="0.2">
      <c r="A60" s="421" t="s">
        <v>587</v>
      </c>
      <c r="B60" s="155" t="s">
        <v>683</v>
      </c>
      <c r="C60" s="159"/>
      <c r="D60" s="159"/>
      <c r="E60" s="159"/>
      <c r="F60" s="159"/>
      <c r="G60" s="159"/>
      <c r="H60" s="159"/>
      <c r="I60" s="159"/>
      <c r="J60" s="159"/>
      <c r="K60" s="159"/>
      <c r="L60" s="159"/>
      <c r="M60" s="159"/>
      <c r="N60" s="159"/>
      <c r="O60" s="159"/>
      <c r="P60" s="156"/>
      <c r="Q60" s="156">
        <v>1</v>
      </c>
      <c r="R60" s="159"/>
      <c r="S60" s="159"/>
      <c r="T60" s="682"/>
      <c r="U60" s="766">
        <v>1</v>
      </c>
      <c r="V60" s="682"/>
      <c r="W60" s="161" t="s">
        <v>1695</v>
      </c>
      <c r="X60" s="649"/>
      <c r="Y60" s="649"/>
      <c r="Z60" s="649"/>
      <c r="AA60" s="649"/>
    </row>
    <row r="61" spans="1:27" s="154" customFormat="1" x14ac:dyDescent="0.2">
      <c r="A61" s="421" t="s">
        <v>228</v>
      </c>
      <c r="B61" s="155" t="s">
        <v>436</v>
      </c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6"/>
      <c r="Q61" s="156">
        <v>1</v>
      </c>
      <c r="R61" s="159"/>
      <c r="S61" s="159"/>
      <c r="T61" s="682"/>
      <c r="U61" s="766">
        <v>1</v>
      </c>
      <c r="V61" s="682"/>
      <c r="W61" s="161" t="s">
        <v>1695</v>
      </c>
      <c r="X61" s="649"/>
      <c r="Y61" s="649"/>
      <c r="Z61" s="649"/>
      <c r="AA61" s="649"/>
    </row>
    <row r="62" spans="1:27" s="154" customFormat="1" x14ac:dyDescent="0.2">
      <c r="A62" s="421" t="s">
        <v>214</v>
      </c>
      <c r="B62" s="155" t="s">
        <v>510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6"/>
      <c r="Q62" s="156">
        <v>1</v>
      </c>
      <c r="R62" s="159"/>
      <c r="S62" s="159"/>
      <c r="T62" s="682"/>
      <c r="U62" s="766">
        <v>1</v>
      </c>
      <c r="V62" s="682"/>
      <c r="W62" s="161" t="s">
        <v>1695</v>
      </c>
      <c r="X62" s="649"/>
      <c r="Y62" s="649"/>
      <c r="Z62" s="649"/>
      <c r="AA62" s="649"/>
    </row>
    <row r="63" spans="1:27" s="154" customFormat="1" x14ac:dyDescent="0.2">
      <c r="A63" s="421" t="s">
        <v>270</v>
      </c>
      <c r="B63" s="155" t="s">
        <v>397</v>
      </c>
      <c r="C63" s="159"/>
      <c r="D63" s="159"/>
      <c r="E63" s="159"/>
      <c r="F63" s="159"/>
      <c r="G63" s="159"/>
      <c r="H63" s="159"/>
      <c r="I63" s="159"/>
      <c r="J63" s="159"/>
      <c r="K63" s="159"/>
      <c r="L63" s="159"/>
      <c r="M63" s="159"/>
      <c r="N63" s="159"/>
      <c r="O63" s="159"/>
      <c r="P63" s="156"/>
      <c r="Q63" s="156">
        <v>1</v>
      </c>
      <c r="R63" s="159"/>
      <c r="S63" s="159"/>
      <c r="T63" s="682"/>
      <c r="U63" s="766">
        <v>1</v>
      </c>
      <c r="V63" s="682"/>
      <c r="W63" s="161"/>
      <c r="X63" s="649"/>
      <c r="Y63" s="649"/>
      <c r="Z63" s="649"/>
      <c r="AA63" s="649"/>
    </row>
    <row r="64" spans="1:27" s="154" customFormat="1" x14ac:dyDescent="0.2">
      <c r="A64" s="421" t="s">
        <v>181</v>
      </c>
      <c r="B64" s="155" t="s">
        <v>351</v>
      </c>
      <c r="C64" s="159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6"/>
      <c r="Q64" s="156">
        <v>2</v>
      </c>
      <c r="R64" s="159"/>
      <c r="S64" s="159"/>
      <c r="T64" s="682"/>
      <c r="U64" s="766">
        <v>2</v>
      </c>
      <c r="V64" s="682"/>
      <c r="W64" s="161" t="s">
        <v>1695</v>
      </c>
      <c r="X64" s="649"/>
      <c r="Y64" s="649"/>
      <c r="Z64" s="649"/>
      <c r="AA64" s="649"/>
    </row>
    <row r="65" spans="1:27" s="154" customFormat="1" x14ac:dyDescent="0.2">
      <c r="A65" s="421" t="s">
        <v>277</v>
      </c>
      <c r="B65" s="155" t="s">
        <v>460</v>
      </c>
      <c r="C65" s="159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6"/>
      <c r="Q65" s="156">
        <v>2</v>
      </c>
      <c r="R65" s="159"/>
      <c r="S65" s="159"/>
      <c r="T65" s="682"/>
      <c r="U65" s="766">
        <v>2</v>
      </c>
      <c r="V65" s="682"/>
      <c r="W65" s="161" t="s">
        <v>1695</v>
      </c>
      <c r="X65" s="649"/>
      <c r="Y65" s="649"/>
      <c r="Z65" s="649"/>
      <c r="AA65" s="649"/>
    </row>
    <row r="66" spans="1:27" s="154" customFormat="1" x14ac:dyDescent="0.2">
      <c r="A66" s="421" t="s">
        <v>312</v>
      </c>
      <c r="B66" s="155" t="s">
        <v>353</v>
      </c>
      <c r="C66" s="159"/>
      <c r="D66" s="159"/>
      <c r="E66" s="159"/>
      <c r="F66" s="159"/>
      <c r="G66" s="159"/>
      <c r="H66" s="159"/>
      <c r="I66" s="159"/>
      <c r="J66" s="159"/>
      <c r="K66" s="159"/>
      <c r="L66" s="159"/>
      <c r="M66" s="159"/>
      <c r="N66" s="159"/>
      <c r="O66" s="159"/>
      <c r="P66" s="156"/>
      <c r="Q66" s="156">
        <v>1</v>
      </c>
      <c r="R66" s="159"/>
      <c r="S66" s="159"/>
      <c r="T66" s="682"/>
      <c r="U66" s="766">
        <v>2</v>
      </c>
      <c r="V66" s="682"/>
      <c r="W66" s="161" t="s">
        <v>1695</v>
      </c>
      <c r="X66" s="649"/>
      <c r="Y66" s="649"/>
      <c r="Z66" s="649"/>
      <c r="AA66" s="649"/>
    </row>
    <row r="67" spans="1:27" s="154" customFormat="1" x14ac:dyDescent="0.2">
      <c r="A67" s="421" t="s">
        <v>167</v>
      </c>
      <c r="B67" s="155" t="s">
        <v>921</v>
      </c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6"/>
      <c r="Q67" s="156">
        <v>2</v>
      </c>
      <c r="R67" s="159"/>
      <c r="S67" s="159"/>
      <c r="T67" s="682"/>
      <c r="U67" s="766">
        <v>2</v>
      </c>
      <c r="V67" s="682"/>
      <c r="W67" s="161" t="s">
        <v>1700</v>
      </c>
      <c r="X67" s="649"/>
      <c r="Y67" s="649"/>
      <c r="Z67" s="649"/>
      <c r="AA67" s="649"/>
    </row>
    <row r="68" spans="1:27" s="154" customFormat="1" x14ac:dyDescent="0.2">
      <c r="A68" s="663" t="s">
        <v>1153</v>
      </c>
      <c r="B68" s="155" t="s">
        <v>430</v>
      </c>
      <c r="C68" s="159"/>
      <c r="D68" s="159"/>
      <c r="E68" s="159"/>
      <c r="F68" s="159"/>
      <c r="G68" s="159"/>
      <c r="H68" s="159"/>
      <c r="I68" s="159"/>
      <c r="J68" s="159"/>
      <c r="K68" s="159"/>
      <c r="L68" s="159"/>
      <c r="M68" s="159"/>
      <c r="N68" s="159"/>
      <c r="O68" s="159"/>
      <c r="P68" s="156"/>
      <c r="Q68" s="156">
        <v>2</v>
      </c>
      <c r="R68" s="159"/>
      <c r="S68" s="159"/>
      <c r="T68" s="682"/>
      <c r="U68" s="766">
        <v>3</v>
      </c>
      <c r="V68" s="682"/>
      <c r="W68" s="161" t="s">
        <v>1695</v>
      </c>
      <c r="X68" s="649"/>
      <c r="Y68" s="649"/>
      <c r="Z68" s="649"/>
      <c r="AA68" s="649"/>
    </row>
    <row r="69" spans="1:27" s="154" customFormat="1" x14ac:dyDescent="0.2">
      <c r="A69" s="421" t="s">
        <v>198</v>
      </c>
      <c r="B69" s="155" t="s">
        <v>379</v>
      </c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6"/>
      <c r="Q69" s="156">
        <v>1</v>
      </c>
      <c r="R69" s="159"/>
      <c r="S69" s="159"/>
      <c r="T69" s="682"/>
      <c r="U69" s="766">
        <v>3</v>
      </c>
      <c r="V69" s="682"/>
      <c r="W69" s="161" t="s">
        <v>1695</v>
      </c>
      <c r="X69" s="649"/>
      <c r="Y69" s="649"/>
      <c r="Z69" s="649"/>
      <c r="AA69" s="649"/>
    </row>
    <row r="70" spans="1:27" s="154" customFormat="1" x14ac:dyDescent="0.2">
      <c r="A70" s="421" t="s">
        <v>482</v>
      </c>
      <c r="B70" s="155" t="s">
        <v>545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6"/>
      <c r="Q70" s="156">
        <v>2</v>
      </c>
      <c r="R70" s="159"/>
      <c r="S70" s="159"/>
      <c r="T70" s="682"/>
      <c r="U70" s="766">
        <v>3</v>
      </c>
      <c r="V70" s="682"/>
      <c r="W70" s="161"/>
      <c r="X70" s="649"/>
      <c r="Y70" s="649"/>
      <c r="Z70" s="649"/>
      <c r="AA70" s="649"/>
    </row>
    <row r="71" spans="1:27" s="154" customFormat="1" x14ac:dyDescent="0.2">
      <c r="A71" s="421" t="s">
        <v>301</v>
      </c>
      <c r="B71" s="155" t="s">
        <v>364</v>
      </c>
      <c r="C71" s="159"/>
      <c r="D71" s="159"/>
      <c r="E71" s="159"/>
      <c r="F71" s="159"/>
      <c r="G71" s="159"/>
      <c r="H71" s="159"/>
      <c r="I71" s="159"/>
      <c r="J71" s="159"/>
      <c r="K71" s="159"/>
      <c r="L71" s="159"/>
      <c r="M71" s="159"/>
      <c r="N71" s="159"/>
      <c r="O71" s="159"/>
      <c r="P71" s="156"/>
      <c r="Q71" s="156">
        <v>1</v>
      </c>
      <c r="R71" s="159"/>
      <c r="S71" s="159"/>
      <c r="T71" s="682"/>
      <c r="U71" s="766">
        <v>4</v>
      </c>
      <c r="V71" s="682"/>
      <c r="W71" s="161" t="s">
        <v>1695</v>
      </c>
      <c r="X71" s="649"/>
      <c r="Y71" s="649"/>
      <c r="Z71" s="649"/>
      <c r="AA71" s="649"/>
    </row>
    <row r="72" spans="1:27" s="154" customFormat="1" x14ac:dyDescent="0.2">
      <c r="A72" s="421" t="s">
        <v>278</v>
      </c>
      <c r="B72" s="155" t="s">
        <v>363</v>
      </c>
      <c r="C72" s="159"/>
      <c r="D72" s="159"/>
      <c r="E72" s="159"/>
      <c r="F72" s="159"/>
      <c r="G72" s="159"/>
      <c r="H72" s="159"/>
      <c r="I72" s="159"/>
      <c r="J72" s="159"/>
      <c r="K72" s="159"/>
      <c r="L72" s="159"/>
      <c r="M72" s="159"/>
      <c r="N72" s="159"/>
      <c r="O72" s="159"/>
      <c r="P72" s="156"/>
      <c r="Q72" s="156">
        <v>1</v>
      </c>
      <c r="R72" s="159"/>
      <c r="S72" s="159"/>
      <c r="T72" s="682"/>
      <c r="U72" s="766">
        <v>4</v>
      </c>
      <c r="V72" s="682"/>
      <c r="W72" s="161" t="s">
        <v>1695</v>
      </c>
      <c r="X72" s="649"/>
      <c r="Y72" s="649"/>
      <c r="Z72" s="649"/>
      <c r="AA72" s="649"/>
    </row>
    <row r="73" spans="1:27" s="154" customFormat="1" x14ac:dyDescent="0.2">
      <c r="A73" s="421" t="s">
        <v>252</v>
      </c>
      <c r="B73" s="155" t="s">
        <v>362</v>
      </c>
      <c r="C73" s="159"/>
      <c r="D73" s="159"/>
      <c r="E73" s="159"/>
      <c r="F73" s="159"/>
      <c r="G73" s="159"/>
      <c r="H73" s="159"/>
      <c r="I73" s="159"/>
      <c r="J73" s="159"/>
      <c r="K73" s="159"/>
      <c r="L73" s="159"/>
      <c r="M73" s="159"/>
      <c r="N73" s="159"/>
      <c r="O73" s="159"/>
      <c r="P73" s="156"/>
      <c r="Q73" s="156">
        <v>1</v>
      </c>
      <c r="R73" s="159"/>
      <c r="S73" s="159"/>
      <c r="T73" s="682"/>
      <c r="U73" s="766">
        <v>4</v>
      </c>
      <c r="V73" s="682"/>
      <c r="W73" s="161" t="s">
        <v>1695</v>
      </c>
      <c r="X73" s="649"/>
      <c r="Y73" s="649"/>
      <c r="Z73" s="649"/>
      <c r="AA73" s="649"/>
    </row>
    <row r="74" spans="1:27" s="154" customFormat="1" x14ac:dyDescent="0.2">
      <c r="A74" s="421" t="s">
        <v>224</v>
      </c>
      <c r="B74" s="155" t="s">
        <v>359</v>
      </c>
      <c r="C74" s="159"/>
      <c r="D74" s="159"/>
      <c r="E74" s="159"/>
      <c r="F74" s="159"/>
      <c r="G74" s="159"/>
      <c r="H74" s="159"/>
      <c r="I74" s="159"/>
      <c r="J74" s="159"/>
      <c r="K74" s="159"/>
      <c r="L74" s="159"/>
      <c r="M74" s="159"/>
      <c r="N74" s="159"/>
      <c r="O74" s="159"/>
      <c r="P74" s="156"/>
      <c r="Q74" s="156">
        <v>2</v>
      </c>
      <c r="R74" s="159"/>
      <c r="S74" s="159"/>
      <c r="T74" s="682"/>
      <c r="U74" s="766">
        <v>4</v>
      </c>
      <c r="V74" s="682"/>
      <c r="W74" s="161" t="s">
        <v>1695</v>
      </c>
      <c r="X74" s="649"/>
      <c r="Y74" s="649"/>
      <c r="Z74" s="649"/>
      <c r="AA74" s="649"/>
    </row>
    <row r="75" spans="1:27" s="154" customFormat="1" x14ac:dyDescent="0.2">
      <c r="A75" s="421" t="s">
        <v>195</v>
      </c>
      <c r="B75" s="155" t="s">
        <v>383</v>
      </c>
      <c r="C75" s="159"/>
      <c r="D75" s="159"/>
      <c r="E75" s="159"/>
      <c r="F75" s="159"/>
      <c r="G75" s="159"/>
      <c r="H75" s="159"/>
      <c r="I75" s="159"/>
      <c r="J75" s="159"/>
      <c r="K75" s="159"/>
      <c r="L75" s="159"/>
      <c r="M75" s="159"/>
      <c r="N75" s="159"/>
      <c r="O75" s="159"/>
      <c r="P75" s="156"/>
      <c r="Q75" s="156">
        <v>2</v>
      </c>
      <c r="R75" s="159"/>
      <c r="S75" s="159"/>
      <c r="T75" s="682"/>
      <c r="U75" s="766">
        <v>4</v>
      </c>
      <c r="V75" s="682"/>
      <c r="W75" s="161" t="s">
        <v>1695</v>
      </c>
      <c r="X75" s="649"/>
      <c r="Y75" s="649"/>
      <c r="Z75" s="649"/>
      <c r="AA75" s="649"/>
    </row>
    <row r="76" spans="1:27" s="154" customFormat="1" x14ac:dyDescent="0.2">
      <c r="A76" s="421" t="s">
        <v>226</v>
      </c>
      <c r="B76" s="155" t="s">
        <v>453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6"/>
      <c r="Q76" s="156">
        <v>1</v>
      </c>
      <c r="R76" s="159"/>
      <c r="S76" s="159"/>
      <c r="T76" s="682"/>
      <c r="U76" s="766">
        <v>4</v>
      </c>
      <c r="V76" s="682"/>
      <c r="W76" s="161"/>
      <c r="X76" s="649"/>
      <c r="Y76" s="649"/>
      <c r="Z76" s="649"/>
      <c r="AA76" s="649"/>
    </row>
    <row r="77" spans="1:27" s="154" customFormat="1" x14ac:dyDescent="0.2">
      <c r="A77" s="421" t="s">
        <v>174</v>
      </c>
      <c r="B77" s="155" t="s">
        <v>441</v>
      </c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6"/>
      <c r="Q77" s="156">
        <v>1</v>
      </c>
      <c r="R77" s="159"/>
      <c r="S77" s="159"/>
      <c r="T77" s="682"/>
      <c r="U77" s="766">
        <v>4</v>
      </c>
      <c r="V77" s="682"/>
      <c r="W77" s="161" t="s">
        <v>1695</v>
      </c>
      <c r="X77" s="649"/>
      <c r="Y77" s="649"/>
      <c r="Z77" s="649"/>
      <c r="AA77" s="649"/>
    </row>
    <row r="78" spans="1:27" s="154" customFormat="1" x14ac:dyDescent="0.2">
      <c r="A78" s="421" t="s">
        <v>194</v>
      </c>
      <c r="B78" s="155" t="s">
        <v>384</v>
      </c>
      <c r="C78" s="159"/>
      <c r="D78" s="159"/>
      <c r="E78" s="159"/>
      <c r="F78" s="159"/>
      <c r="G78" s="159"/>
      <c r="H78" s="159"/>
      <c r="I78" s="159"/>
      <c r="J78" s="159"/>
      <c r="K78" s="159"/>
      <c r="L78" s="159"/>
      <c r="M78" s="159"/>
      <c r="N78" s="159"/>
      <c r="O78" s="159"/>
      <c r="P78" s="156"/>
      <c r="Q78" s="156">
        <v>2</v>
      </c>
      <c r="R78" s="159"/>
      <c r="S78" s="159"/>
      <c r="T78" s="682"/>
      <c r="U78" s="766">
        <v>5</v>
      </c>
      <c r="V78" s="682"/>
      <c r="W78" s="161" t="s">
        <v>1695</v>
      </c>
      <c r="X78" s="649"/>
      <c r="Y78" s="649"/>
      <c r="Z78" s="649"/>
      <c r="AA78" s="649"/>
    </row>
    <row r="79" spans="1:27" s="154" customFormat="1" x14ac:dyDescent="0.2">
      <c r="A79" s="421" t="s">
        <v>117</v>
      </c>
      <c r="B79" s="155" t="s">
        <v>370</v>
      </c>
      <c r="C79" s="159"/>
      <c r="D79" s="159"/>
      <c r="E79" s="159"/>
      <c r="F79" s="159"/>
      <c r="G79" s="159"/>
      <c r="H79" s="159"/>
      <c r="I79" s="159"/>
      <c r="J79" s="159"/>
      <c r="K79" s="159"/>
      <c r="L79" s="159"/>
      <c r="M79" s="159"/>
      <c r="N79" s="159"/>
      <c r="O79" s="159"/>
      <c r="P79" s="156"/>
      <c r="Q79" s="156">
        <v>6</v>
      </c>
      <c r="R79" s="159"/>
      <c r="S79" s="159"/>
      <c r="T79" s="682">
        <v>4</v>
      </c>
      <c r="U79" s="766">
        <v>5</v>
      </c>
      <c r="V79" s="682"/>
      <c r="W79" s="161" t="s">
        <v>1695</v>
      </c>
      <c r="X79" s="649"/>
      <c r="Y79" s="649"/>
      <c r="Z79" s="649"/>
      <c r="AA79" s="649"/>
    </row>
    <row r="80" spans="1:27" s="154" customFormat="1" x14ac:dyDescent="0.2">
      <c r="A80" s="421" t="s">
        <v>485</v>
      </c>
      <c r="B80" s="155" t="s">
        <v>541</v>
      </c>
      <c r="C80" s="159"/>
      <c r="D80" s="159"/>
      <c r="E80" s="159"/>
      <c r="F80" s="159"/>
      <c r="G80" s="159"/>
      <c r="H80" s="159"/>
      <c r="I80" s="159"/>
      <c r="J80" s="159"/>
      <c r="K80" s="159"/>
      <c r="L80" s="159"/>
      <c r="M80" s="159"/>
      <c r="N80" s="159"/>
      <c r="O80" s="159"/>
      <c r="P80" s="156"/>
      <c r="Q80" s="156">
        <v>2</v>
      </c>
      <c r="R80" s="159"/>
      <c r="S80" s="159"/>
      <c r="T80" s="682"/>
      <c r="U80" s="766">
        <v>6</v>
      </c>
      <c r="V80" s="682"/>
      <c r="W80" s="161" t="s">
        <v>1695</v>
      </c>
      <c r="X80" s="649"/>
      <c r="Y80" s="649"/>
      <c r="Z80" s="649"/>
      <c r="AA80" s="649"/>
    </row>
    <row r="81" spans="1:27" s="154" customFormat="1" x14ac:dyDescent="0.2">
      <c r="A81" s="421" t="s">
        <v>304</v>
      </c>
      <c r="B81" s="155" t="s">
        <v>555</v>
      </c>
      <c r="C81" s="159"/>
      <c r="D81" s="159"/>
      <c r="E81" s="159"/>
      <c r="F81" s="159"/>
      <c r="G81" s="159"/>
      <c r="H81" s="159"/>
      <c r="I81" s="159"/>
      <c r="J81" s="159"/>
      <c r="K81" s="159"/>
      <c r="L81" s="159"/>
      <c r="M81" s="159"/>
      <c r="N81" s="159"/>
      <c r="O81" s="159"/>
      <c r="P81" s="156"/>
      <c r="Q81" s="156">
        <v>4</v>
      </c>
      <c r="R81" s="159"/>
      <c r="S81" s="159"/>
      <c r="T81" s="682"/>
      <c r="U81" s="766">
        <v>6</v>
      </c>
      <c r="V81" s="682"/>
      <c r="W81" s="161" t="s">
        <v>1695</v>
      </c>
      <c r="X81" s="649"/>
      <c r="Y81" s="649"/>
      <c r="Z81" s="649"/>
      <c r="AA81" s="649"/>
    </row>
    <row r="82" spans="1:27" s="154" customFormat="1" x14ac:dyDescent="0.2">
      <c r="A82" s="421" t="s">
        <v>494</v>
      </c>
      <c r="B82" s="155" t="s">
        <v>533</v>
      </c>
      <c r="C82" s="159"/>
      <c r="D82" s="159"/>
      <c r="E82" s="159"/>
      <c r="F82" s="159"/>
      <c r="G82" s="159"/>
      <c r="H82" s="159"/>
      <c r="I82" s="159"/>
      <c r="J82" s="159"/>
      <c r="K82" s="159"/>
      <c r="L82" s="159"/>
      <c r="M82" s="159"/>
      <c r="N82" s="159"/>
      <c r="O82" s="159"/>
      <c r="P82" s="156"/>
      <c r="Q82" s="156">
        <v>2</v>
      </c>
      <c r="R82" s="159"/>
      <c r="S82" s="159"/>
      <c r="T82" s="682"/>
      <c r="U82" s="766">
        <v>7</v>
      </c>
      <c r="V82" s="682"/>
      <c r="W82" s="161" t="s">
        <v>1695</v>
      </c>
      <c r="X82" s="649"/>
      <c r="Y82" s="649"/>
      <c r="Z82" s="649"/>
      <c r="AA82" s="649"/>
    </row>
    <row r="83" spans="1:27" s="154" customFormat="1" x14ac:dyDescent="0.2">
      <c r="A83" s="421" t="s">
        <v>242</v>
      </c>
      <c r="B83" s="155" t="s">
        <v>456</v>
      </c>
      <c r="C83" s="159"/>
      <c r="D83" s="159"/>
      <c r="E83" s="159"/>
      <c r="F83" s="159"/>
      <c r="G83" s="159"/>
      <c r="H83" s="159"/>
      <c r="I83" s="159"/>
      <c r="J83" s="159"/>
      <c r="K83" s="159"/>
      <c r="L83" s="159"/>
      <c r="M83" s="159"/>
      <c r="N83" s="159"/>
      <c r="O83" s="159"/>
      <c r="P83" s="156"/>
      <c r="Q83" s="156">
        <v>4</v>
      </c>
      <c r="R83" s="159"/>
      <c r="S83" s="159"/>
      <c r="T83" s="682"/>
      <c r="U83" s="766">
        <v>7</v>
      </c>
      <c r="V83" s="682"/>
      <c r="W83" s="161" t="s">
        <v>1695</v>
      </c>
      <c r="X83" s="649"/>
      <c r="Y83" s="649"/>
      <c r="Z83" s="649"/>
      <c r="AA83" s="649"/>
    </row>
    <row r="84" spans="1:27" s="154" customFormat="1" x14ac:dyDescent="0.2">
      <c r="A84" s="421" t="s">
        <v>177</v>
      </c>
      <c r="B84" s="155" t="s">
        <v>398</v>
      </c>
      <c r="C84" s="159"/>
      <c r="D84" s="159"/>
      <c r="E84" s="159"/>
      <c r="F84" s="159"/>
      <c r="G84" s="159"/>
      <c r="H84" s="159"/>
      <c r="I84" s="159"/>
      <c r="J84" s="159"/>
      <c r="K84" s="159"/>
      <c r="L84" s="159"/>
      <c r="M84" s="159"/>
      <c r="N84" s="159"/>
      <c r="O84" s="159"/>
      <c r="P84" s="156"/>
      <c r="Q84" s="156">
        <v>3</v>
      </c>
      <c r="R84" s="159"/>
      <c r="S84" s="159"/>
      <c r="T84" s="682"/>
      <c r="U84" s="766">
        <v>7</v>
      </c>
      <c r="V84" s="682"/>
      <c r="W84" s="161" t="s">
        <v>1695</v>
      </c>
      <c r="X84" s="649"/>
      <c r="Y84" s="649"/>
      <c r="Z84" s="649"/>
      <c r="AA84" s="649"/>
    </row>
    <row r="85" spans="1:27" s="154" customFormat="1" x14ac:dyDescent="0.2">
      <c r="A85" s="421" t="s">
        <v>203</v>
      </c>
      <c r="B85" s="155" t="s">
        <v>369</v>
      </c>
      <c r="C85" s="159"/>
      <c r="D85" s="159"/>
      <c r="E85" s="159"/>
      <c r="F85" s="159"/>
      <c r="G85" s="159"/>
      <c r="H85" s="159"/>
      <c r="I85" s="159"/>
      <c r="J85" s="159"/>
      <c r="K85" s="159"/>
      <c r="L85" s="159"/>
      <c r="M85" s="159"/>
      <c r="N85" s="159"/>
      <c r="O85" s="159"/>
      <c r="P85" s="156"/>
      <c r="Q85" s="156">
        <v>5</v>
      </c>
      <c r="R85" s="159"/>
      <c r="S85" s="159"/>
      <c r="T85" s="682"/>
      <c r="U85" s="766">
        <v>8</v>
      </c>
      <c r="V85" s="682"/>
      <c r="W85" s="161" t="s">
        <v>1695</v>
      </c>
      <c r="X85" s="649"/>
      <c r="Y85" s="649"/>
      <c r="Z85" s="649"/>
      <c r="AA85" s="649"/>
    </row>
    <row r="86" spans="1:27" s="154" customFormat="1" x14ac:dyDescent="0.2">
      <c r="A86" s="397" t="s">
        <v>163</v>
      </c>
      <c r="B86" s="155" t="s">
        <v>452</v>
      </c>
      <c r="C86" s="159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6"/>
      <c r="Q86" s="156"/>
      <c r="R86" s="159"/>
      <c r="S86" s="159"/>
      <c r="T86" s="682"/>
      <c r="U86" s="766">
        <v>3</v>
      </c>
      <c r="V86" s="682"/>
      <c r="W86" s="161" t="s">
        <v>1695</v>
      </c>
      <c r="X86" s="649"/>
      <c r="Y86" s="649"/>
      <c r="Z86" s="649"/>
      <c r="AA86" s="649"/>
    </row>
    <row r="87" spans="1:27" s="154" customFormat="1" x14ac:dyDescent="0.2">
      <c r="A87" s="397" t="s">
        <v>255</v>
      </c>
      <c r="B87" s="155" t="s">
        <v>542</v>
      </c>
      <c r="C87" s="159"/>
      <c r="D87" s="159"/>
      <c r="E87" s="159"/>
      <c r="F87" s="159"/>
      <c r="G87" s="159"/>
      <c r="H87" s="159"/>
      <c r="I87" s="159"/>
      <c r="J87" s="159"/>
      <c r="K87" s="159"/>
      <c r="L87" s="159"/>
      <c r="M87" s="159"/>
      <c r="N87" s="159"/>
      <c r="O87" s="159"/>
      <c r="P87" s="156"/>
      <c r="Q87" s="156"/>
      <c r="R87" s="159"/>
      <c r="S87" s="159"/>
      <c r="T87" s="682"/>
      <c r="U87" s="766">
        <v>2</v>
      </c>
      <c r="V87" s="682"/>
      <c r="W87" s="161" t="s">
        <v>1697</v>
      </c>
      <c r="X87" s="649"/>
      <c r="Y87" s="649"/>
      <c r="Z87" s="649"/>
      <c r="AA87" s="649"/>
    </row>
    <row r="88" spans="1:27" s="154" customFormat="1" x14ac:dyDescent="0.2">
      <c r="A88" s="397" t="s">
        <v>257</v>
      </c>
      <c r="B88" s="155" t="s">
        <v>638</v>
      </c>
      <c r="C88" s="159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6"/>
      <c r="Q88" s="156"/>
      <c r="R88" s="159"/>
      <c r="S88" s="159"/>
      <c r="T88" s="682"/>
      <c r="U88" s="766">
        <v>1</v>
      </c>
      <c r="V88" s="682"/>
      <c r="W88" s="161" t="s">
        <v>1695</v>
      </c>
      <c r="X88" s="649"/>
      <c r="Y88" s="649"/>
      <c r="Z88" s="649"/>
      <c r="AA88" s="649"/>
    </row>
    <row r="89" spans="1:27" s="154" customFormat="1" x14ac:dyDescent="0.2">
      <c r="A89" s="397" t="s">
        <v>487</v>
      </c>
      <c r="B89" s="155" t="s">
        <v>488</v>
      </c>
      <c r="C89" s="159"/>
      <c r="D89" s="159"/>
      <c r="E89" s="159"/>
      <c r="F89" s="159"/>
      <c r="G89" s="159"/>
      <c r="H89" s="159"/>
      <c r="I89" s="159"/>
      <c r="J89" s="159"/>
      <c r="K89" s="159"/>
      <c r="L89" s="159"/>
      <c r="M89" s="159"/>
      <c r="N89" s="159"/>
      <c r="O89" s="159"/>
      <c r="P89" s="156"/>
      <c r="Q89" s="156"/>
      <c r="R89" s="159"/>
      <c r="S89" s="159"/>
      <c r="T89" s="682"/>
      <c r="U89" s="766">
        <v>6</v>
      </c>
      <c r="V89" s="682"/>
      <c r="W89" s="161" t="s">
        <v>1695</v>
      </c>
      <c r="X89" s="649"/>
      <c r="Y89" s="649"/>
      <c r="Z89" s="649"/>
      <c r="AA89" s="649"/>
    </row>
    <row r="90" spans="1:27" s="154" customFormat="1" x14ac:dyDescent="0.2">
      <c r="A90" s="397" t="s">
        <v>490</v>
      </c>
      <c r="B90" s="155" t="s">
        <v>1434</v>
      </c>
      <c r="C90" s="159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6"/>
      <c r="Q90" s="156"/>
      <c r="R90" s="159"/>
      <c r="S90" s="159"/>
      <c r="T90" s="682"/>
      <c r="U90" s="766">
        <v>1</v>
      </c>
      <c r="V90" s="682"/>
      <c r="W90" s="161" t="s">
        <v>1695</v>
      </c>
      <c r="X90" s="649"/>
      <c r="Y90" s="649"/>
      <c r="Z90" s="649"/>
      <c r="AA90" s="649"/>
    </row>
    <row r="91" spans="1:27" s="154" customFormat="1" x14ac:dyDescent="0.2">
      <c r="A91" s="397" t="s">
        <v>833</v>
      </c>
      <c r="B91" s="155" t="s">
        <v>915</v>
      </c>
      <c r="C91" s="159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6"/>
      <c r="Q91" s="156"/>
      <c r="R91" s="159"/>
      <c r="S91" s="159"/>
      <c r="T91" s="682"/>
      <c r="U91" s="766">
        <v>4</v>
      </c>
      <c r="V91" s="682"/>
      <c r="W91" s="161" t="s">
        <v>1695</v>
      </c>
      <c r="X91" s="649"/>
      <c r="Y91" s="649"/>
      <c r="Z91" s="649"/>
      <c r="AA91" s="649"/>
    </row>
    <row r="92" spans="1:27" s="154" customFormat="1" x14ac:dyDescent="0.2">
      <c r="A92" s="397" t="s">
        <v>563</v>
      </c>
      <c r="B92" s="155" t="s">
        <v>637</v>
      </c>
      <c r="C92" s="159"/>
      <c r="D92" s="159"/>
      <c r="E92" s="159"/>
      <c r="F92" s="159"/>
      <c r="G92" s="159"/>
      <c r="H92" s="159"/>
      <c r="I92" s="159"/>
      <c r="J92" s="159"/>
      <c r="K92" s="159"/>
      <c r="L92" s="159"/>
      <c r="M92" s="159"/>
      <c r="N92" s="159"/>
      <c r="O92" s="159"/>
      <c r="P92" s="156"/>
      <c r="Q92" s="156"/>
      <c r="R92" s="159"/>
      <c r="S92" s="159"/>
      <c r="T92" s="682"/>
      <c r="U92" s="766">
        <v>1</v>
      </c>
      <c r="V92" s="682"/>
      <c r="W92" s="161" t="s">
        <v>1695</v>
      </c>
      <c r="X92" s="649"/>
      <c r="Y92" s="649"/>
      <c r="Z92" s="649"/>
      <c r="AA92" s="649"/>
    </row>
    <row r="93" spans="1:27" s="154" customFormat="1" x14ac:dyDescent="0.2">
      <c r="A93" s="397" t="s">
        <v>1042</v>
      </c>
      <c r="B93" s="155" t="s">
        <v>425</v>
      </c>
      <c r="C93" s="159"/>
      <c r="D93" s="159"/>
      <c r="E93" s="159"/>
      <c r="F93" s="159"/>
      <c r="G93" s="159"/>
      <c r="H93" s="159"/>
      <c r="I93" s="159"/>
      <c r="J93" s="159"/>
      <c r="K93" s="159"/>
      <c r="L93" s="159"/>
      <c r="M93" s="159"/>
      <c r="N93" s="159"/>
      <c r="O93" s="159"/>
      <c r="P93" s="156"/>
      <c r="Q93" s="156"/>
      <c r="R93" s="159"/>
      <c r="S93" s="159"/>
      <c r="T93" s="682"/>
      <c r="U93" s="766">
        <v>1</v>
      </c>
      <c r="V93" s="682"/>
      <c r="W93" s="161" t="s">
        <v>1695</v>
      </c>
      <c r="X93" s="649"/>
      <c r="Y93" s="649"/>
      <c r="Z93" s="649"/>
      <c r="AA93" s="649"/>
    </row>
    <row r="94" spans="1:27" s="154" customFormat="1" x14ac:dyDescent="0.2">
      <c r="A94" s="397" t="s">
        <v>414</v>
      </c>
      <c r="B94" s="155" t="s">
        <v>426</v>
      </c>
      <c r="C94" s="159"/>
      <c r="D94" s="159"/>
      <c r="E94" s="159"/>
      <c r="F94" s="159"/>
      <c r="G94" s="159"/>
      <c r="H94" s="159"/>
      <c r="I94" s="159"/>
      <c r="J94" s="159"/>
      <c r="K94" s="159"/>
      <c r="L94" s="159"/>
      <c r="M94" s="159"/>
      <c r="N94" s="159"/>
      <c r="O94" s="159"/>
      <c r="P94" s="156"/>
      <c r="Q94" s="156"/>
      <c r="R94" s="159"/>
      <c r="S94" s="159"/>
      <c r="T94" s="682"/>
      <c r="U94" s="766">
        <v>1</v>
      </c>
      <c r="V94" s="682"/>
      <c r="W94" s="161" t="s">
        <v>1695</v>
      </c>
      <c r="X94" s="649"/>
      <c r="Y94" s="649"/>
      <c r="Z94" s="649"/>
      <c r="AA94" s="649"/>
    </row>
    <row r="95" spans="1:27" s="154" customFormat="1" x14ac:dyDescent="0.2">
      <c r="A95" s="397" t="s">
        <v>415</v>
      </c>
      <c r="B95" s="155" t="s">
        <v>427</v>
      </c>
      <c r="C95" s="159"/>
      <c r="D95" s="159"/>
      <c r="E95" s="159"/>
      <c r="F95" s="159"/>
      <c r="G95" s="159"/>
      <c r="H95" s="159"/>
      <c r="I95" s="159"/>
      <c r="J95" s="159"/>
      <c r="K95" s="159"/>
      <c r="L95" s="159"/>
      <c r="M95" s="159"/>
      <c r="N95" s="159"/>
      <c r="O95" s="159"/>
      <c r="P95" s="156"/>
      <c r="Q95" s="156"/>
      <c r="R95" s="159"/>
      <c r="S95" s="159"/>
      <c r="T95" s="682"/>
      <c r="U95" s="766">
        <v>3</v>
      </c>
      <c r="V95" s="682"/>
      <c r="W95" s="161" t="s">
        <v>1695</v>
      </c>
      <c r="X95" s="649"/>
      <c r="Y95" s="649"/>
      <c r="Z95" s="649"/>
      <c r="AA95" s="649"/>
    </row>
    <row r="96" spans="1:27" s="154" customFormat="1" x14ac:dyDescent="0.2">
      <c r="A96" s="397" t="s">
        <v>491</v>
      </c>
      <c r="B96" s="155" t="s">
        <v>529</v>
      </c>
      <c r="C96" s="159"/>
      <c r="D96" s="159"/>
      <c r="E96" s="159"/>
      <c r="F96" s="159"/>
      <c r="G96" s="159"/>
      <c r="H96" s="159"/>
      <c r="I96" s="159"/>
      <c r="J96" s="159"/>
      <c r="K96" s="159"/>
      <c r="L96" s="159"/>
      <c r="M96" s="159"/>
      <c r="N96" s="159"/>
      <c r="O96" s="159"/>
      <c r="P96" s="156"/>
      <c r="Q96" s="156"/>
      <c r="R96" s="159"/>
      <c r="S96" s="159"/>
      <c r="T96" s="682"/>
      <c r="U96" s="766">
        <v>1</v>
      </c>
      <c r="V96" s="682"/>
      <c r="W96" s="161" t="s">
        <v>1695</v>
      </c>
      <c r="X96" s="649"/>
      <c r="Y96" s="649"/>
      <c r="Z96" s="649"/>
      <c r="AA96" s="649"/>
    </row>
    <row r="97" spans="1:27" s="154" customFormat="1" x14ac:dyDescent="0.2">
      <c r="A97" s="397" t="s">
        <v>836</v>
      </c>
      <c r="B97" s="155" t="s">
        <v>914</v>
      </c>
      <c r="C97" s="159"/>
      <c r="D97" s="159"/>
      <c r="E97" s="159"/>
      <c r="F97" s="159"/>
      <c r="G97" s="159"/>
      <c r="H97" s="159"/>
      <c r="I97" s="159"/>
      <c r="J97" s="159"/>
      <c r="K97" s="159"/>
      <c r="L97" s="159"/>
      <c r="M97" s="159"/>
      <c r="N97" s="159"/>
      <c r="O97" s="159"/>
      <c r="P97" s="156"/>
      <c r="Q97" s="156"/>
      <c r="R97" s="159"/>
      <c r="S97" s="159"/>
      <c r="T97" s="682"/>
      <c r="U97" s="766">
        <v>2</v>
      </c>
      <c r="V97" s="682"/>
      <c r="W97" s="161" t="s">
        <v>1695</v>
      </c>
      <c r="X97" s="649"/>
      <c r="Y97" s="649"/>
      <c r="Z97" s="649"/>
      <c r="AA97" s="649"/>
    </row>
    <row r="98" spans="1:27" s="154" customFormat="1" x14ac:dyDescent="0.2">
      <c r="A98" s="397" t="s">
        <v>798</v>
      </c>
      <c r="B98" s="155" t="s">
        <v>1433</v>
      </c>
      <c r="C98" s="159"/>
      <c r="D98" s="159"/>
      <c r="E98" s="159"/>
      <c r="F98" s="159"/>
      <c r="G98" s="159"/>
      <c r="H98" s="159"/>
      <c r="I98" s="159"/>
      <c r="J98" s="159"/>
      <c r="K98" s="159"/>
      <c r="L98" s="159"/>
      <c r="M98" s="159"/>
      <c r="N98" s="159"/>
      <c r="O98" s="159"/>
      <c r="P98" s="156"/>
      <c r="Q98" s="156"/>
      <c r="R98" s="159"/>
      <c r="S98" s="159"/>
      <c r="T98" s="682"/>
      <c r="U98" s="766">
        <v>2</v>
      </c>
      <c r="V98" s="682"/>
      <c r="W98" s="161" t="s">
        <v>1695</v>
      </c>
      <c r="X98" s="649"/>
      <c r="Y98" s="649"/>
      <c r="Z98" s="649"/>
      <c r="AA98" s="649"/>
    </row>
    <row r="99" spans="1:27" s="154" customFormat="1" x14ac:dyDescent="0.2">
      <c r="A99" s="397" t="s">
        <v>837</v>
      </c>
      <c r="B99" s="155" t="s">
        <v>924</v>
      </c>
      <c r="C99" s="159"/>
      <c r="D99" s="159"/>
      <c r="E99" s="159"/>
      <c r="F99" s="159"/>
      <c r="G99" s="159"/>
      <c r="H99" s="159"/>
      <c r="I99" s="159"/>
      <c r="J99" s="159"/>
      <c r="K99" s="159"/>
      <c r="L99" s="159"/>
      <c r="M99" s="159"/>
      <c r="N99" s="159"/>
      <c r="O99" s="159"/>
      <c r="P99" s="156"/>
      <c r="Q99" s="156"/>
      <c r="R99" s="159"/>
      <c r="S99" s="159"/>
      <c r="T99" s="682"/>
      <c r="U99" s="766">
        <v>4</v>
      </c>
      <c r="V99" s="682"/>
      <c r="W99" s="161" t="s">
        <v>1695</v>
      </c>
      <c r="X99" s="649"/>
      <c r="Y99" s="649"/>
      <c r="Z99" s="649"/>
      <c r="AA99" s="649"/>
    </row>
    <row r="100" spans="1:27" s="154" customFormat="1" x14ac:dyDescent="0.2">
      <c r="A100" s="397" t="s">
        <v>185</v>
      </c>
      <c r="B100" s="155" t="s">
        <v>1408</v>
      </c>
      <c r="C100" s="159"/>
      <c r="D100" s="159"/>
      <c r="E100" s="159"/>
      <c r="F100" s="159"/>
      <c r="G100" s="159"/>
      <c r="H100" s="159"/>
      <c r="I100" s="159"/>
      <c r="J100" s="159"/>
      <c r="K100" s="159"/>
      <c r="L100" s="159"/>
      <c r="M100" s="159"/>
      <c r="N100" s="159"/>
      <c r="O100" s="159"/>
      <c r="P100" s="156"/>
      <c r="Q100" s="156"/>
      <c r="R100" s="159"/>
      <c r="S100" s="159"/>
      <c r="T100" s="682"/>
      <c r="U100" s="766">
        <v>1</v>
      </c>
      <c r="V100" s="682"/>
      <c r="W100" s="161" t="s">
        <v>1695</v>
      </c>
      <c r="X100" s="649"/>
      <c r="Y100" s="649"/>
      <c r="Z100" s="649"/>
      <c r="AA100" s="649"/>
    </row>
    <row r="101" spans="1:27" s="154" customFormat="1" x14ac:dyDescent="0.2">
      <c r="A101" s="397" t="s">
        <v>1348</v>
      </c>
      <c r="B101" s="155" t="s">
        <v>1362</v>
      </c>
      <c r="C101" s="159"/>
      <c r="D101" s="159"/>
      <c r="E101" s="159"/>
      <c r="F101" s="159"/>
      <c r="G101" s="159"/>
      <c r="H101" s="159"/>
      <c r="I101" s="159"/>
      <c r="J101" s="159"/>
      <c r="K101" s="159"/>
      <c r="L101" s="159"/>
      <c r="M101" s="159"/>
      <c r="N101" s="159"/>
      <c r="O101" s="159"/>
      <c r="P101" s="156"/>
      <c r="Q101" s="156"/>
      <c r="R101" s="159"/>
      <c r="S101" s="159"/>
      <c r="T101" s="682"/>
      <c r="U101" s="766">
        <v>1</v>
      </c>
      <c r="V101" s="682"/>
      <c r="W101" s="161" t="s">
        <v>1695</v>
      </c>
      <c r="X101" s="649"/>
      <c r="Y101" s="649"/>
      <c r="Z101" s="649"/>
      <c r="AA101" s="649"/>
    </row>
    <row r="102" spans="1:27" s="154" customFormat="1" x14ac:dyDescent="0.2">
      <c r="A102" s="397" t="s">
        <v>573</v>
      </c>
      <c r="B102" s="155" t="s">
        <v>632</v>
      </c>
      <c r="C102" s="159"/>
      <c r="D102" s="159"/>
      <c r="E102" s="159"/>
      <c r="F102" s="159"/>
      <c r="G102" s="159"/>
      <c r="H102" s="159"/>
      <c r="I102" s="159"/>
      <c r="J102" s="159"/>
      <c r="K102" s="159"/>
      <c r="L102" s="159"/>
      <c r="M102" s="159"/>
      <c r="N102" s="159"/>
      <c r="O102" s="159"/>
      <c r="P102" s="156"/>
      <c r="Q102" s="156"/>
      <c r="R102" s="159"/>
      <c r="S102" s="159"/>
      <c r="T102" s="682"/>
      <c r="U102" s="766">
        <v>1</v>
      </c>
      <c r="V102" s="682"/>
      <c r="W102" s="161" t="s">
        <v>1695</v>
      </c>
      <c r="X102" s="649"/>
      <c r="Y102" s="649"/>
      <c r="Z102" s="649"/>
      <c r="AA102" s="649"/>
    </row>
    <row r="103" spans="1:27" s="154" customFormat="1" x14ac:dyDescent="0.2">
      <c r="A103" s="397" t="s">
        <v>799</v>
      </c>
      <c r="B103" s="155" t="s">
        <v>811</v>
      </c>
      <c r="C103" s="159"/>
      <c r="D103" s="159"/>
      <c r="E103" s="159"/>
      <c r="F103" s="159"/>
      <c r="G103" s="159"/>
      <c r="H103" s="159"/>
      <c r="I103" s="159"/>
      <c r="J103" s="159"/>
      <c r="K103" s="159"/>
      <c r="L103" s="159"/>
      <c r="M103" s="159"/>
      <c r="N103" s="159"/>
      <c r="O103" s="159"/>
      <c r="P103" s="156"/>
      <c r="Q103" s="156"/>
      <c r="R103" s="159"/>
      <c r="S103" s="159"/>
      <c r="T103" s="682"/>
      <c r="U103" s="766">
        <v>1</v>
      </c>
      <c r="V103" s="682"/>
      <c r="W103" s="161" t="s">
        <v>1695</v>
      </c>
      <c r="X103" s="649"/>
      <c r="Y103" s="649"/>
      <c r="Z103" s="649"/>
      <c r="AA103" s="649"/>
    </row>
    <row r="104" spans="1:27" s="154" customFormat="1" x14ac:dyDescent="0.2">
      <c r="A104" s="397" t="s">
        <v>493</v>
      </c>
      <c r="B104" s="155" t="s">
        <v>532</v>
      </c>
      <c r="C104" s="159"/>
      <c r="D104" s="159"/>
      <c r="E104" s="159"/>
      <c r="F104" s="159"/>
      <c r="G104" s="159"/>
      <c r="H104" s="159"/>
      <c r="I104" s="159"/>
      <c r="J104" s="159"/>
      <c r="K104" s="159"/>
      <c r="L104" s="159"/>
      <c r="M104" s="159"/>
      <c r="N104" s="159"/>
      <c r="O104" s="159"/>
      <c r="P104" s="156"/>
      <c r="Q104" s="156"/>
      <c r="R104" s="159"/>
      <c r="S104" s="159"/>
      <c r="T104" s="682"/>
      <c r="U104" s="766">
        <v>3</v>
      </c>
      <c r="V104" s="682"/>
      <c r="W104" s="161" t="s">
        <v>1695</v>
      </c>
      <c r="X104" s="649"/>
      <c r="Y104" s="649"/>
      <c r="Z104" s="649"/>
      <c r="AA104" s="649"/>
    </row>
    <row r="105" spans="1:27" s="154" customFormat="1" x14ac:dyDescent="0.2">
      <c r="A105" s="397" t="s">
        <v>164</v>
      </c>
      <c r="B105" s="155" t="s">
        <v>428</v>
      </c>
      <c r="C105" s="159"/>
      <c r="D105" s="159"/>
      <c r="E105" s="159"/>
      <c r="F105" s="159"/>
      <c r="G105" s="159"/>
      <c r="H105" s="159"/>
      <c r="I105" s="159"/>
      <c r="J105" s="159"/>
      <c r="K105" s="159"/>
      <c r="L105" s="159"/>
      <c r="M105" s="159"/>
      <c r="N105" s="159"/>
      <c r="O105" s="159"/>
      <c r="P105" s="156"/>
      <c r="Q105" s="156"/>
      <c r="R105" s="159"/>
      <c r="S105" s="159"/>
      <c r="T105" s="682"/>
      <c r="U105" s="766">
        <v>2</v>
      </c>
      <c r="V105" s="682"/>
      <c r="W105" s="161" t="s">
        <v>1695</v>
      </c>
      <c r="X105" s="649"/>
      <c r="Y105" s="649"/>
      <c r="Z105" s="649"/>
      <c r="AA105" s="649"/>
    </row>
    <row r="106" spans="1:27" s="154" customFormat="1" x14ac:dyDescent="0.2">
      <c r="A106" s="397" t="s">
        <v>840</v>
      </c>
      <c r="B106" s="155" t="s">
        <v>911</v>
      </c>
      <c r="C106" s="159"/>
      <c r="D106" s="159"/>
      <c r="E106" s="159"/>
      <c r="F106" s="159"/>
      <c r="G106" s="159"/>
      <c r="H106" s="159"/>
      <c r="I106" s="159"/>
      <c r="J106" s="159"/>
      <c r="K106" s="159"/>
      <c r="L106" s="159"/>
      <c r="M106" s="159"/>
      <c r="N106" s="159"/>
      <c r="O106" s="159"/>
      <c r="P106" s="156"/>
      <c r="Q106" s="156"/>
      <c r="R106" s="159"/>
      <c r="S106" s="159"/>
      <c r="T106" s="682"/>
      <c r="U106" s="766">
        <v>1</v>
      </c>
      <c r="V106" s="682"/>
      <c r="W106" s="161" t="s">
        <v>1698</v>
      </c>
      <c r="X106" s="649"/>
      <c r="Y106" s="649"/>
      <c r="Z106" s="649"/>
      <c r="AA106" s="649"/>
    </row>
    <row r="107" spans="1:27" s="154" customFormat="1" x14ac:dyDescent="0.2">
      <c r="A107" s="397" t="s">
        <v>1219</v>
      </c>
      <c r="B107" s="155" t="s">
        <v>810</v>
      </c>
      <c r="C107" s="159"/>
      <c r="D107" s="159"/>
      <c r="E107" s="159"/>
      <c r="F107" s="159"/>
      <c r="G107" s="159"/>
      <c r="H107" s="159"/>
      <c r="I107" s="159"/>
      <c r="J107" s="159"/>
      <c r="K107" s="159"/>
      <c r="L107" s="159"/>
      <c r="M107" s="159"/>
      <c r="N107" s="159"/>
      <c r="O107" s="159"/>
      <c r="P107" s="156"/>
      <c r="Q107" s="156"/>
      <c r="R107" s="159"/>
      <c r="S107" s="159"/>
      <c r="T107" s="682"/>
      <c r="U107" s="766">
        <v>1</v>
      </c>
      <c r="V107" s="682"/>
      <c r="W107" s="161" t="s">
        <v>1695</v>
      </c>
      <c r="X107" s="649"/>
      <c r="Y107" s="649"/>
      <c r="Z107" s="649"/>
      <c r="AA107" s="649"/>
    </row>
    <row r="108" spans="1:27" s="154" customFormat="1" x14ac:dyDescent="0.2">
      <c r="A108" s="397" t="s">
        <v>841</v>
      </c>
      <c r="B108" s="155" t="s">
        <v>912</v>
      </c>
      <c r="C108" s="159"/>
      <c r="D108" s="159"/>
      <c r="E108" s="159"/>
      <c r="F108" s="159"/>
      <c r="G108" s="159"/>
      <c r="H108" s="159"/>
      <c r="I108" s="159"/>
      <c r="J108" s="159"/>
      <c r="K108" s="159"/>
      <c r="L108" s="159"/>
      <c r="M108" s="159"/>
      <c r="N108" s="159"/>
      <c r="O108" s="159"/>
      <c r="P108" s="156"/>
      <c r="Q108" s="156"/>
      <c r="R108" s="159"/>
      <c r="S108" s="159"/>
      <c r="T108" s="682"/>
      <c r="U108" s="766">
        <v>2</v>
      </c>
      <c r="V108" s="682"/>
      <c r="W108" s="161" t="s">
        <v>1695</v>
      </c>
      <c r="X108" s="649"/>
      <c r="Y108" s="649"/>
      <c r="Z108" s="649"/>
      <c r="AA108" s="649"/>
    </row>
    <row r="109" spans="1:27" s="154" customFormat="1" x14ac:dyDescent="0.2">
      <c r="A109" s="397" t="s">
        <v>190</v>
      </c>
      <c r="B109" s="155" t="s">
        <v>534</v>
      </c>
      <c r="C109" s="159"/>
      <c r="D109" s="159"/>
      <c r="E109" s="159"/>
      <c r="F109" s="159"/>
      <c r="G109" s="159"/>
      <c r="H109" s="159"/>
      <c r="I109" s="159"/>
      <c r="J109" s="159"/>
      <c r="K109" s="159"/>
      <c r="L109" s="159"/>
      <c r="M109" s="159"/>
      <c r="N109" s="159"/>
      <c r="O109" s="159"/>
      <c r="P109" s="156"/>
      <c r="Q109" s="156"/>
      <c r="R109" s="159"/>
      <c r="S109" s="159"/>
      <c r="T109" s="682"/>
      <c r="U109" s="766">
        <v>2</v>
      </c>
      <c r="V109" s="682"/>
      <c r="W109" s="161" t="s">
        <v>1695</v>
      </c>
      <c r="X109" s="649"/>
      <c r="Y109" s="649"/>
      <c r="Z109" s="649"/>
      <c r="AA109" s="649"/>
    </row>
    <row r="110" spans="1:27" s="154" customFormat="1" x14ac:dyDescent="0.2">
      <c r="A110" s="397" t="s">
        <v>751</v>
      </c>
      <c r="B110" s="155" t="s">
        <v>771</v>
      </c>
      <c r="C110" s="159"/>
      <c r="D110" s="159"/>
      <c r="E110" s="159"/>
      <c r="F110" s="159"/>
      <c r="G110" s="159"/>
      <c r="H110" s="159"/>
      <c r="I110" s="159"/>
      <c r="J110" s="159"/>
      <c r="K110" s="159"/>
      <c r="L110" s="159"/>
      <c r="M110" s="159"/>
      <c r="N110" s="159"/>
      <c r="O110" s="159"/>
      <c r="P110" s="156"/>
      <c r="Q110" s="156"/>
      <c r="R110" s="159"/>
      <c r="S110" s="159"/>
      <c r="T110" s="682"/>
      <c r="U110" s="766">
        <v>1</v>
      </c>
      <c r="V110" s="682"/>
      <c r="W110" s="161" t="s">
        <v>1695</v>
      </c>
      <c r="X110" s="649"/>
      <c r="Y110" s="649"/>
      <c r="Z110" s="649"/>
      <c r="AA110" s="649"/>
    </row>
    <row r="111" spans="1:27" s="154" customFormat="1" x14ac:dyDescent="0.2">
      <c r="A111" s="397" t="s">
        <v>1463</v>
      </c>
      <c r="B111" s="155" t="s">
        <v>1446</v>
      </c>
      <c r="C111" s="159"/>
      <c r="D111" s="159"/>
      <c r="E111" s="159"/>
      <c r="F111" s="159"/>
      <c r="G111" s="159"/>
      <c r="H111" s="159"/>
      <c r="I111" s="159"/>
      <c r="J111" s="159"/>
      <c r="K111" s="159"/>
      <c r="L111" s="159"/>
      <c r="M111" s="159"/>
      <c r="N111" s="159"/>
      <c r="O111" s="159"/>
      <c r="P111" s="156"/>
      <c r="Q111" s="156"/>
      <c r="R111" s="159"/>
      <c r="S111" s="159"/>
      <c r="T111" s="682"/>
      <c r="U111" s="766">
        <v>1</v>
      </c>
      <c r="V111" s="682"/>
      <c r="W111" s="161" t="s">
        <v>1695</v>
      </c>
      <c r="X111" s="649"/>
      <c r="Y111" s="649"/>
      <c r="Z111" s="649"/>
      <c r="AA111" s="649"/>
    </row>
    <row r="112" spans="1:27" s="154" customFormat="1" x14ac:dyDescent="0.2">
      <c r="A112" s="397" t="s">
        <v>842</v>
      </c>
      <c r="B112" s="155" t="s">
        <v>1443</v>
      </c>
      <c r="C112" s="159"/>
      <c r="D112" s="159"/>
      <c r="E112" s="159"/>
      <c r="F112" s="159"/>
      <c r="G112" s="159"/>
      <c r="H112" s="159"/>
      <c r="I112" s="159"/>
      <c r="J112" s="159"/>
      <c r="K112" s="159"/>
      <c r="L112" s="159"/>
      <c r="M112" s="159"/>
      <c r="N112" s="159"/>
      <c r="O112" s="159"/>
      <c r="P112" s="156"/>
      <c r="Q112" s="156"/>
      <c r="R112" s="159"/>
      <c r="S112" s="159"/>
      <c r="T112" s="682"/>
      <c r="U112" s="766">
        <v>1</v>
      </c>
      <c r="V112" s="682"/>
      <c r="W112" s="161" t="s">
        <v>1695</v>
      </c>
      <c r="X112" s="649"/>
      <c r="Y112" s="649"/>
      <c r="Z112" s="649"/>
      <c r="AA112" s="649"/>
    </row>
    <row r="113" spans="1:27" s="154" customFormat="1" x14ac:dyDescent="0.2">
      <c r="A113" s="397" t="s">
        <v>1204</v>
      </c>
      <c r="B113" s="155" t="s">
        <v>1633</v>
      </c>
      <c r="C113" s="159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6"/>
      <c r="Q113" s="156"/>
      <c r="R113" s="159"/>
      <c r="S113" s="159"/>
      <c r="T113" s="682"/>
      <c r="U113" s="766">
        <v>1</v>
      </c>
      <c r="V113" s="682"/>
      <c r="W113" s="161" t="s">
        <v>1702</v>
      </c>
      <c r="X113" s="649"/>
      <c r="Y113" s="649"/>
      <c r="Z113" s="649"/>
      <c r="AA113" s="649"/>
    </row>
    <row r="114" spans="1:27" s="154" customFormat="1" x14ac:dyDescent="0.2">
      <c r="A114" s="397" t="s">
        <v>1233</v>
      </c>
      <c r="B114" s="155" t="s">
        <v>1238</v>
      </c>
      <c r="C114" s="159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6"/>
      <c r="Q114" s="156"/>
      <c r="R114" s="159"/>
      <c r="S114" s="159"/>
      <c r="T114" s="682"/>
      <c r="U114" s="766">
        <v>1</v>
      </c>
      <c r="V114" s="682"/>
      <c r="W114" s="161" t="s">
        <v>1695</v>
      </c>
      <c r="X114" s="649"/>
      <c r="Y114" s="649"/>
      <c r="Z114" s="649"/>
      <c r="AA114" s="649"/>
    </row>
    <row r="115" spans="1:27" s="154" customFormat="1" x14ac:dyDescent="0.2">
      <c r="A115" s="397" t="s">
        <v>497</v>
      </c>
      <c r="B115" s="155" t="s">
        <v>539</v>
      </c>
      <c r="C115" s="159"/>
      <c r="D115" s="159"/>
      <c r="E115" s="159"/>
      <c r="F115" s="159"/>
      <c r="G115" s="159"/>
      <c r="H115" s="159"/>
      <c r="I115" s="159"/>
      <c r="J115" s="159"/>
      <c r="K115" s="159"/>
      <c r="L115" s="159"/>
      <c r="M115" s="159"/>
      <c r="N115" s="159"/>
      <c r="O115" s="159"/>
      <c r="P115" s="156"/>
      <c r="Q115" s="156"/>
      <c r="R115" s="159"/>
      <c r="S115" s="159"/>
      <c r="T115" s="682"/>
      <c r="U115" s="766">
        <v>1</v>
      </c>
      <c r="V115" s="682"/>
      <c r="W115" s="161" t="s">
        <v>1695</v>
      </c>
      <c r="X115" s="649"/>
      <c r="Y115" s="649"/>
      <c r="Z115" s="649"/>
      <c r="AA115" s="649"/>
    </row>
    <row r="116" spans="1:27" s="154" customFormat="1" x14ac:dyDescent="0.2">
      <c r="A116" s="397" t="s">
        <v>498</v>
      </c>
      <c r="B116" s="155" t="s">
        <v>540</v>
      </c>
      <c r="C116" s="159"/>
      <c r="D116" s="159"/>
      <c r="E116" s="159"/>
      <c r="F116" s="159"/>
      <c r="G116" s="159"/>
      <c r="H116" s="159"/>
      <c r="I116" s="159"/>
      <c r="J116" s="159"/>
      <c r="K116" s="159"/>
      <c r="L116" s="159"/>
      <c r="M116" s="159"/>
      <c r="N116" s="159"/>
      <c r="O116" s="159"/>
      <c r="P116" s="156"/>
      <c r="Q116" s="156"/>
      <c r="R116" s="159"/>
      <c r="S116" s="159"/>
      <c r="T116" s="682"/>
      <c r="U116" s="766">
        <v>1</v>
      </c>
      <c r="V116" s="682"/>
      <c r="W116" s="161" t="s">
        <v>1695</v>
      </c>
      <c r="X116" s="649"/>
      <c r="Y116" s="649"/>
      <c r="Z116" s="649"/>
      <c r="AA116" s="649"/>
    </row>
    <row r="117" spans="1:27" s="154" customFormat="1" x14ac:dyDescent="0.2">
      <c r="A117" s="397" t="s">
        <v>1190</v>
      </c>
      <c r="B117" s="155" t="s">
        <v>1410</v>
      </c>
      <c r="C117" s="159"/>
      <c r="D117" s="159"/>
      <c r="E117" s="159"/>
      <c r="F117" s="159"/>
      <c r="G117" s="159"/>
      <c r="H117" s="159"/>
      <c r="I117" s="159"/>
      <c r="J117" s="159"/>
      <c r="K117" s="159"/>
      <c r="L117" s="159"/>
      <c r="M117" s="159"/>
      <c r="N117" s="159"/>
      <c r="O117" s="159"/>
      <c r="P117" s="156"/>
      <c r="Q117" s="156"/>
      <c r="R117" s="159"/>
      <c r="S117" s="159"/>
      <c r="T117" s="682"/>
      <c r="U117" s="766">
        <v>1</v>
      </c>
      <c r="V117" s="682"/>
      <c r="W117" s="161" t="s">
        <v>1695</v>
      </c>
      <c r="X117" s="649"/>
      <c r="Y117" s="649"/>
      <c r="Z117" s="649"/>
      <c r="AA117" s="649"/>
    </row>
    <row r="118" spans="1:27" s="154" customFormat="1" x14ac:dyDescent="0.2">
      <c r="A118" s="397" t="s">
        <v>1047</v>
      </c>
      <c r="B118" s="155" t="s">
        <v>1053</v>
      </c>
      <c r="C118" s="159"/>
      <c r="D118" s="159"/>
      <c r="E118" s="159"/>
      <c r="F118" s="159"/>
      <c r="G118" s="159"/>
      <c r="H118" s="159"/>
      <c r="I118" s="159"/>
      <c r="J118" s="159"/>
      <c r="K118" s="159"/>
      <c r="L118" s="159"/>
      <c r="M118" s="159"/>
      <c r="N118" s="159"/>
      <c r="O118" s="159"/>
      <c r="P118" s="156"/>
      <c r="Q118" s="156"/>
      <c r="R118" s="159"/>
      <c r="S118" s="159"/>
      <c r="T118" s="682"/>
      <c r="U118" s="766">
        <v>1</v>
      </c>
      <c r="V118" s="682"/>
      <c r="W118" s="161" t="s">
        <v>1695</v>
      </c>
      <c r="X118" s="649"/>
      <c r="Y118" s="649"/>
      <c r="Z118" s="649"/>
      <c r="AA118" s="649"/>
    </row>
    <row r="119" spans="1:27" s="154" customFormat="1" x14ac:dyDescent="0.2">
      <c r="A119" s="397" t="s">
        <v>803</v>
      </c>
      <c r="B119" s="155" t="s">
        <v>808</v>
      </c>
      <c r="C119" s="159"/>
      <c r="D119" s="159"/>
      <c r="E119" s="159"/>
      <c r="F119" s="159"/>
      <c r="G119" s="159"/>
      <c r="H119" s="159"/>
      <c r="I119" s="159"/>
      <c r="J119" s="159"/>
      <c r="K119" s="159"/>
      <c r="L119" s="159"/>
      <c r="M119" s="159"/>
      <c r="N119" s="159"/>
      <c r="O119" s="159"/>
      <c r="P119" s="156"/>
      <c r="Q119" s="156"/>
      <c r="R119" s="159"/>
      <c r="S119" s="159"/>
      <c r="T119" s="682"/>
      <c r="U119" s="766">
        <v>1</v>
      </c>
      <c r="V119" s="682"/>
      <c r="W119" s="161" t="s">
        <v>1695</v>
      </c>
      <c r="X119" s="649"/>
      <c r="Y119" s="649"/>
      <c r="Z119" s="649"/>
      <c r="AA119" s="649"/>
    </row>
    <row r="120" spans="1:27" s="154" customFormat="1" x14ac:dyDescent="0.2">
      <c r="A120" s="397" t="s">
        <v>299</v>
      </c>
      <c r="B120" s="155" t="s">
        <v>434</v>
      </c>
      <c r="C120" s="159"/>
      <c r="D120" s="159"/>
      <c r="E120" s="159"/>
      <c r="F120" s="159"/>
      <c r="G120" s="159"/>
      <c r="H120" s="159"/>
      <c r="I120" s="159"/>
      <c r="J120" s="159"/>
      <c r="K120" s="159"/>
      <c r="L120" s="159"/>
      <c r="M120" s="159"/>
      <c r="N120" s="159"/>
      <c r="O120" s="159"/>
      <c r="P120" s="156"/>
      <c r="Q120" s="156"/>
      <c r="R120" s="159"/>
      <c r="S120" s="159"/>
      <c r="T120" s="682"/>
      <c r="U120" s="766">
        <v>2</v>
      </c>
      <c r="V120" s="682"/>
      <c r="W120" s="161" t="s">
        <v>1695</v>
      </c>
      <c r="X120" s="649"/>
      <c r="Y120" s="649"/>
      <c r="Z120" s="649"/>
      <c r="AA120" s="649"/>
    </row>
    <row r="121" spans="1:27" s="154" customFormat="1" x14ac:dyDescent="0.2">
      <c r="A121" s="397" t="s">
        <v>1072</v>
      </c>
      <c r="B121" s="155" t="s">
        <v>781</v>
      </c>
      <c r="C121" s="159"/>
      <c r="D121" s="159"/>
      <c r="E121" s="159"/>
      <c r="F121" s="159"/>
      <c r="G121" s="159"/>
      <c r="H121" s="159"/>
      <c r="I121" s="159"/>
      <c r="J121" s="159"/>
      <c r="K121" s="159"/>
      <c r="L121" s="159"/>
      <c r="M121" s="159"/>
      <c r="N121" s="159"/>
      <c r="O121" s="159"/>
      <c r="P121" s="156"/>
      <c r="Q121" s="156"/>
      <c r="R121" s="159"/>
      <c r="S121" s="159"/>
      <c r="T121" s="682"/>
      <c r="U121" s="766">
        <v>1</v>
      </c>
      <c r="V121" s="682"/>
      <c r="W121" s="161" t="s">
        <v>1697</v>
      </c>
      <c r="X121" s="649"/>
      <c r="Y121" s="649"/>
      <c r="Z121" s="649"/>
      <c r="AA121" s="649"/>
    </row>
    <row r="122" spans="1:27" s="154" customFormat="1" x14ac:dyDescent="0.2">
      <c r="A122" s="397" t="s">
        <v>165</v>
      </c>
      <c r="B122" s="155" t="s">
        <v>526</v>
      </c>
      <c r="C122" s="159"/>
      <c r="D122" s="159"/>
      <c r="E122" s="159"/>
      <c r="F122" s="159"/>
      <c r="G122" s="159"/>
      <c r="H122" s="159"/>
      <c r="I122" s="159"/>
      <c r="J122" s="159"/>
      <c r="K122" s="159"/>
      <c r="L122" s="159"/>
      <c r="M122" s="159"/>
      <c r="N122" s="159"/>
      <c r="O122" s="159"/>
      <c r="P122" s="156"/>
      <c r="Q122" s="156"/>
      <c r="R122" s="159"/>
      <c r="S122" s="159"/>
      <c r="T122" s="682"/>
      <c r="U122" s="766">
        <v>3</v>
      </c>
      <c r="V122" s="682"/>
      <c r="W122" s="161" t="s">
        <v>1695</v>
      </c>
      <c r="X122" s="649"/>
      <c r="Y122" s="649"/>
      <c r="Z122" s="649"/>
      <c r="AA122" s="649"/>
    </row>
    <row r="123" spans="1:27" s="154" customFormat="1" x14ac:dyDescent="0.2">
      <c r="A123" s="397" t="s">
        <v>581</v>
      </c>
      <c r="B123" s="155" t="s">
        <v>628</v>
      </c>
      <c r="C123" s="159"/>
      <c r="D123" s="159"/>
      <c r="E123" s="159"/>
      <c r="F123" s="159"/>
      <c r="G123" s="159"/>
      <c r="H123" s="159"/>
      <c r="I123" s="159"/>
      <c r="J123" s="159"/>
      <c r="K123" s="159"/>
      <c r="L123" s="159"/>
      <c r="M123" s="159"/>
      <c r="N123" s="159"/>
      <c r="O123" s="159"/>
      <c r="P123" s="156"/>
      <c r="Q123" s="156"/>
      <c r="R123" s="159"/>
      <c r="S123" s="159"/>
      <c r="T123" s="682"/>
      <c r="U123" s="766">
        <v>1</v>
      </c>
      <c r="V123" s="682"/>
      <c r="W123" s="161" t="s">
        <v>1695</v>
      </c>
      <c r="X123" s="649"/>
      <c r="Y123" s="649"/>
      <c r="Z123" s="649"/>
      <c r="AA123" s="649"/>
    </row>
    <row r="124" spans="1:27" s="154" customFormat="1" x14ac:dyDescent="0.2">
      <c r="A124" s="397" t="s">
        <v>828</v>
      </c>
      <c r="B124" s="155" t="s">
        <v>920</v>
      </c>
      <c r="C124" s="159"/>
      <c r="D124" s="159"/>
      <c r="E124" s="159"/>
      <c r="F124" s="159"/>
      <c r="G124" s="159"/>
      <c r="H124" s="159"/>
      <c r="I124" s="159"/>
      <c r="J124" s="159"/>
      <c r="K124" s="159"/>
      <c r="L124" s="159"/>
      <c r="M124" s="159"/>
      <c r="N124" s="159"/>
      <c r="O124" s="159"/>
      <c r="P124" s="156"/>
      <c r="Q124" s="156"/>
      <c r="R124" s="159"/>
      <c r="S124" s="159"/>
      <c r="T124" s="682"/>
      <c r="U124" s="766">
        <v>2</v>
      </c>
      <c r="V124" s="682"/>
      <c r="W124" s="161" t="s">
        <v>1695</v>
      </c>
      <c r="X124" s="649"/>
      <c r="Y124" s="649"/>
      <c r="Z124" s="649"/>
      <c r="AA124" s="649"/>
    </row>
    <row r="125" spans="1:27" s="154" customFormat="1" x14ac:dyDescent="0.2">
      <c r="A125" s="397" t="s">
        <v>585</v>
      </c>
      <c r="B125" s="155" t="s">
        <v>728</v>
      </c>
      <c r="C125" s="159"/>
      <c r="D125" s="159"/>
      <c r="E125" s="159"/>
      <c r="F125" s="159"/>
      <c r="G125" s="159"/>
      <c r="H125" s="159"/>
      <c r="I125" s="159"/>
      <c r="J125" s="159"/>
      <c r="K125" s="159"/>
      <c r="L125" s="159"/>
      <c r="M125" s="159"/>
      <c r="N125" s="159"/>
      <c r="O125" s="159"/>
      <c r="P125" s="156"/>
      <c r="Q125" s="156"/>
      <c r="R125" s="159"/>
      <c r="S125" s="159"/>
      <c r="T125" s="682"/>
      <c r="U125" s="766">
        <v>1</v>
      </c>
      <c r="V125" s="682"/>
      <c r="W125" s="161" t="s">
        <v>1695</v>
      </c>
    </row>
    <row r="126" spans="1:27" s="154" customFormat="1" x14ac:dyDescent="0.2">
      <c r="A126" s="397" t="s">
        <v>166</v>
      </c>
      <c r="B126" s="155" t="s">
        <v>378</v>
      </c>
      <c r="C126" s="159"/>
      <c r="D126" s="159"/>
      <c r="E126" s="159"/>
      <c r="F126" s="159"/>
      <c r="G126" s="159"/>
      <c r="H126" s="159"/>
      <c r="I126" s="159"/>
      <c r="J126" s="159"/>
      <c r="K126" s="159"/>
      <c r="L126" s="159"/>
      <c r="M126" s="159"/>
      <c r="N126" s="159"/>
      <c r="O126" s="159"/>
      <c r="P126" s="156"/>
      <c r="Q126" s="156"/>
      <c r="R126" s="159"/>
      <c r="S126" s="159"/>
      <c r="T126" s="682"/>
      <c r="U126" s="766">
        <v>1</v>
      </c>
      <c r="V126" s="682"/>
      <c r="W126" s="161" t="s">
        <v>1695</v>
      </c>
    </row>
    <row r="127" spans="1:27" s="154" customFormat="1" x14ac:dyDescent="0.2">
      <c r="A127" s="397" t="s">
        <v>697</v>
      </c>
      <c r="B127" s="155" t="s">
        <v>710</v>
      </c>
      <c r="C127" s="159"/>
      <c r="D127" s="159"/>
      <c r="E127" s="159"/>
      <c r="F127" s="159"/>
      <c r="G127" s="159"/>
      <c r="H127" s="159"/>
      <c r="I127" s="159"/>
      <c r="J127" s="159"/>
      <c r="K127" s="159"/>
      <c r="L127" s="159"/>
      <c r="M127" s="159"/>
      <c r="N127" s="159"/>
      <c r="O127" s="159"/>
      <c r="P127" s="156"/>
      <c r="Q127" s="156"/>
      <c r="R127" s="159"/>
      <c r="S127" s="159"/>
      <c r="T127" s="682"/>
      <c r="U127" s="766">
        <v>1</v>
      </c>
      <c r="V127" s="682"/>
      <c r="W127" s="161" t="s">
        <v>1695</v>
      </c>
    </row>
    <row r="128" spans="1:27" s="154" customFormat="1" x14ac:dyDescent="0.2">
      <c r="A128" s="397" t="s">
        <v>169</v>
      </c>
      <c r="B128" s="155" t="s">
        <v>373</v>
      </c>
      <c r="C128" s="159"/>
      <c r="D128" s="159"/>
      <c r="E128" s="159"/>
      <c r="F128" s="159"/>
      <c r="G128" s="159"/>
      <c r="H128" s="159"/>
      <c r="I128" s="159"/>
      <c r="J128" s="159"/>
      <c r="K128" s="159"/>
      <c r="L128" s="159"/>
      <c r="M128" s="159"/>
      <c r="N128" s="159"/>
      <c r="O128" s="159"/>
      <c r="P128" s="156"/>
      <c r="Q128" s="156"/>
      <c r="R128" s="159"/>
      <c r="S128" s="159"/>
      <c r="T128" s="682"/>
      <c r="U128" s="766">
        <v>1</v>
      </c>
      <c r="V128" s="682"/>
      <c r="W128" s="161" t="s">
        <v>1695</v>
      </c>
    </row>
    <row r="129" spans="1:23" s="154" customFormat="1" x14ac:dyDescent="0.2">
      <c r="A129" s="397" t="s">
        <v>265</v>
      </c>
      <c r="B129" s="155" t="s">
        <v>669</v>
      </c>
      <c r="C129" s="159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6"/>
      <c r="Q129" s="156"/>
      <c r="R129" s="159"/>
      <c r="S129" s="159"/>
      <c r="T129" s="682"/>
      <c r="U129" s="766">
        <v>2</v>
      </c>
      <c r="V129" s="682"/>
      <c r="W129" s="161" t="s">
        <v>1695</v>
      </c>
    </row>
    <row r="130" spans="1:23" s="154" customFormat="1" x14ac:dyDescent="0.2">
      <c r="A130" s="397" t="s">
        <v>202</v>
      </c>
      <c r="B130" s="155" t="s">
        <v>711</v>
      </c>
      <c r="C130" s="159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6"/>
      <c r="Q130" s="156"/>
      <c r="R130" s="159"/>
      <c r="S130" s="159"/>
      <c r="T130" s="682"/>
      <c r="U130" s="766">
        <v>1</v>
      </c>
      <c r="V130" s="682"/>
      <c r="W130" s="161" t="s">
        <v>1695</v>
      </c>
    </row>
    <row r="131" spans="1:23" s="154" customFormat="1" x14ac:dyDescent="0.2">
      <c r="A131" s="397" t="s">
        <v>266</v>
      </c>
      <c r="B131" s="155" t="s">
        <v>469</v>
      </c>
      <c r="C131" s="159"/>
      <c r="D131" s="159"/>
      <c r="E131" s="159"/>
      <c r="F131" s="159"/>
      <c r="G131" s="159"/>
      <c r="H131" s="159"/>
      <c r="I131" s="159"/>
      <c r="J131" s="159"/>
      <c r="K131" s="159"/>
      <c r="L131" s="159"/>
      <c r="M131" s="159"/>
      <c r="N131" s="159"/>
      <c r="O131" s="159"/>
      <c r="P131" s="156"/>
      <c r="Q131" s="156"/>
      <c r="R131" s="159"/>
      <c r="S131" s="159"/>
      <c r="T131" s="682"/>
      <c r="U131" s="766">
        <v>2</v>
      </c>
      <c r="V131" s="682"/>
      <c r="W131" s="161" t="s">
        <v>1695</v>
      </c>
    </row>
    <row r="132" spans="1:23" s="154" customFormat="1" x14ac:dyDescent="0.2">
      <c r="A132" s="397" t="s">
        <v>204</v>
      </c>
      <c r="B132" s="155" t="s">
        <v>368</v>
      </c>
      <c r="C132" s="159"/>
      <c r="D132" s="159"/>
      <c r="E132" s="159"/>
      <c r="F132" s="159"/>
      <c r="G132" s="159"/>
      <c r="H132" s="159"/>
      <c r="I132" s="159"/>
      <c r="J132" s="159"/>
      <c r="K132" s="159"/>
      <c r="L132" s="159"/>
      <c r="M132" s="159"/>
      <c r="N132" s="159"/>
      <c r="O132" s="159"/>
      <c r="P132" s="156"/>
      <c r="Q132" s="156"/>
      <c r="R132" s="159"/>
      <c r="S132" s="159"/>
      <c r="T132" s="682"/>
      <c r="U132" s="766">
        <v>3</v>
      </c>
      <c r="V132" s="682"/>
      <c r="W132" s="161" t="s">
        <v>1695</v>
      </c>
    </row>
    <row r="133" spans="1:23" s="154" customFormat="1" x14ac:dyDescent="0.2">
      <c r="A133" s="397" t="s">
        <v>1048</v>
      </c>
      <c r="B133" s="155" t="s">
        <v>1055</v>
      </c>
      <c r="C133" s="159"/>
      <c r="D133" s="159"/>
      <c r="E133" s="159"/>
      <c r="F133" s="159"/>
      <c r="G133" s="159"/>
      <c r="H133" s="159"/>
      <c r="I133" s="159"/>
      <c r="J133" s="159"/>
      <c r="K133" s="159"/>
      <c r="L133" s="159"/>
      <c r="M133" s="159"/>
      <c r="N133" s="159"/>
      <c r="O133" s="159"/>
      <c r="P133" s="156"/>
      <c r="Q133" s="156"/>
      <c r="R133" s="159"/>
      <c r="S133" s="159"/>
      <c r="T133" s="682"/>
      <c r="U133" s="766">
        <v>2</v>
      </c>
      <c r="V133" s="682"/>
      <c r="W133" s="161" t="s">
        <v>1695</v>
      </c>
    </row>
    <row r="134" spans="1:23" s="154" customFormat="1" x14ac:dyDescent="0.2">
      <c r="A134" s="397" t="s">
        <v>172</v>
      </c>
      <c r="B134" s="155" t="s">
        <v>465</v>
      </c>
      <c r="C134" s="159"/>
      <c r="D134" s="159"/>
      <c r="E134" s="159"/>
      <c r="F134" s="159"/>
      <c r="G134" s="159"/>
      <c r="H134" s="159"/>
      <c r="I134" s="159"/>
      <c r="J134" s="159"/>
      <c r="K134" s="159"/>
      <c r="L134" s="159"/>
      <c r="M134" s="159"/>
      <c r="N134" s="159"/>
      <c r="O134" s="159"/>
      <c r="P134" s="156"/>
      <c r="Q134" s="156"/>
      <c r="R134" s="159"/>
      <c r="S134" s="159"/>
      <c r="T134" s="682"/>
      <c r="U134" s="766">
        <v>1</v>
      </c>
      <c r="V134" s="682"/>
      <c r="W134" s="161" t="s">
        <v>1695</v>
      </c>
    </row>
    <row r="135" spans="1:23" s="154" customFormat="1" x14ac:dyDescent="0.2">
      <c r="A135" s="397" t="s">
        <v>206</v>
      </c>
      <c r="B135" s="155" t="s">
        <v>516</v>
      </c>
      <c r="C135" s="159"/>
      <c r="D135" s="159"/>
      <c r="E135" s="159"/>
      <c r="F135" s="159"/>
      <c r="G135" s="159"/>
      <c r="H135" s="159"/>
      <c r="I135" s="159"/>
      <c r="J135" s="159"/>
      <c r="K135" s="159"/>
      <c r="L135" s="159"/>
      <c r="M135" s="159"/>
      <c r="N135" s="159"/>
      <c r="O135" s="159"/>
      <c r="P135" s="156"/>
      <c r="Q135" s="156"/>
      <c r="R135" s="159"/>
      <c r="S135" s="159"/>
      <c r="T135" s="682"/>
      <c r="U135" s="766">
        <v>4</v>
      </c>
      <c r="V135" s="682"/>
      <c r="W135" s="161" t="s">
        <v>1695</v>
      </c>
    </row>
    <row r="136" spans="1:23" s="154" customFormat="1" x14ac:dyDescent="0.2">
      <c r="A136" s="397" t="s">
        <v>207</v>
      </c>
      <c r="B136" s="155" t="s">
        <v>367</v>
      </c>
      <c r="C136" s="159"/>
      <c r="D136" s="159"/>
      <c r="E136" s="159"/>
      <c r="F136" s="159"/>
      <c r="G136" s="159"/>
      <c r="H136" s="159"/>
      <c r="I136" s="159"/>
      <c r="J136" s="159"/>
      <c r="K136" s="159"/>
      <c r="L136" s="159"/>
      <c r="M136" s="159"/>
      <c r="N136" s="159"/>
      <c r="O136" s="159"/>
      <c r="P136" s="156"/>
      <c r="Q136" s="156"/>
      <c r="R136" s="159"/>
      <c r="S136" s="159"/>
      <c r="T136" s="682"/>
      <c r="U136" s="766">
        <v>1</v>
      </c>
      <c r="V136" s="682"/>
      <c r="W136" s="161" t="s">
        <v>1695</v>
      </c>
    </row>
    <row r="137" spans="1:23" s="154" customFormat="1" x14ac:dyDescent="0.2">
      <c r="A137" s="397" t="s">
        <v>596</v>
      </c>
      <c r="B137" s="155" t="s">
        <v>688</v>
      </c>
      <c r="C137" s="159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6"/>
      <c r="Q137" s="156"/>
      <c r="R137" s="159"/>
      <c r="S137" s="159"/>
      <c r="T137" s="682"/>
      <c r="U137" s="766">
        <v>2</v>
      </c>
      <c r="V137" s="682"/>
      <c r="W137" s="161" t="s">
        <v>1695</v>
      </c>
    </row>
    <row r="138" spans="1:23" s="154" customFormat="1" x14ac:dyDescent="0.2">
      <c r="A138" s="397" t="s">
        <v>208</v>
      </c>
      <c r="B138" s="155" t="s">
        <v>743</v>
      </c>
      <c r="C138" s="159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6"/>
      <c r="Q138" s="156"/>
      <c r="R138" s="159"/>
      <c r="S138" s="159"/>
      <c r="T138" s="682"/>
      <c r="U138" s="766">
        <v>1</v>
      </c>
      <c r="V138" s="682"/>
      <c r="W138" s="161" t="s">
        <v>1695</v>
      </c>
    </row>
    <row r="139" spans="1:23" s="154" customFormat="1" x14ac:dyDescent="0.2">
      <c r="A139" s="397" t="s">
        <v>209</v>
      </c>
      <c r="B139" s="155" t="s">
        <v>366</v>
      </c>
      <c r="C139" s="159"/>
      <c r="D139" s="159"/>
      <c r="E139" s="159"/>
      <c r="F139" s="159"/>
      <c r="G139" s="159"/>
      <c r="H139" s="159"/>
      <c r="I139" s="159"/>
      <c r="J139" s="159"/>
      <c r="K139" s="159"/>
      <c r="L139" s="159"/>
      <c r="M139" s="159"/>
      <c r="N139" s="159"/>
      <c r="O139" s="159"/>
      <c r="P139" s="156"/>
      <c r="Q139" s="156"/>
      <c r="R139" s="159"/>
      <c r="S139" s="159"/>
      <c r="T139" s="682"/>
      <c r="U139" s="766">
        <v>4</v>
      </c>
      <c r="V139" s="682"/>
      <c r="W139" s="161" t="s">
        <v>1695</v>
      </c>
    </row>
    <row r="140" spans="1:23" s="154" customFormat="1" x14ac:dyDescent="0.2">
      <c r="A140" s="397" t="s">
        <v>1574</v>
      </c>
      <c r="B140" s="155" t="s">
        <v>1661</v>
      </c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6"/>
      <c r="Q140" s="156"/>
      <c r="R140" s="159"/>
      <c r="S140" s="159"/>
      <c r="T140" s="682"/>
      <c r="U140" s="766">
        <v>1</v>
      </c>
      <c r="V140" s="682"/>
      <c r="W140" s="161" t="s">
        <v>1695</v>
      </c>
    </row>
    <row r="141" spans="1:23" s="154" customFormat="1" x14ac:dyDescent="0.2">
      <c r="A141" s="397" t="s">
        <v>269</v>
      </c>
      <c r="B141" s="155" t="s">
        <v>668</v>
      </c>
      <c r="C141" s="159"/>
      <c r="D141" s="159"/>
      <c r="E141" s="159"/>
      <c r="F141" s="159"/>
      <c r="G141" s="159"/>
      <c r="H141" s="159"/>
      <c r="I141" s="159"/>
      <c r="J141" s="159"/>
      <c r="K141" s="159"/>
      <c r="L141" s="159"/>
      <c r="M141" s="159"/>
      <c r="N141" s="159"/>
      <c r="O141" s="159"/>
      <c r="P141" s="156"/>
      <c r="Q141" s="156"/>
      <c r="R141" s="159"/>
      <c r="S141" s="159"/>
      <c r="T141" s="682"/>
      <c r="U141" s="766">
        <v>1</v>
      </c>
      <c r="V141" s="682"/>
      <c r="W141" s="161" t="s">
        <v>1695</v>
      </c>
    </row>
    <row r="142" spans="1:23" s="154" customFormat="1" x14ac:dyDescent="0.2">
      <c r="A142" s="397" t="s">
        <v>1354</v>
      </c>
      <c r="B142" s="155" t="s">
        <v>1356</v>
      </c>
      <c r="C142" s="159"/>
      <c r="D142" s="159"/>
      <c r="E142" s="159"/>
      <c r="F142" s="159"/>
      <c r="G142" s="159"/>
      <c r="H142" s="159"/>
      <c r="I142" s="159"/>
      <c r="J142" s="159"/>
      <c r="K142" s="159"/>
      <c r="L142" s="159"/>
      <c r="M142" s="159"/>
      <c r="N142" s="159"/>
      <c r="O142" s="159"/>
      <c r="P142" s="156"/>
      <c r="Q142" s="156"/>
      <c r="R142" s="159"/>
      <c r="S142" s="159"/>
      <c r="T142" s="682"/>
      <c r="U142" s="766">
        <v>1</v>
      </c>
      <c r="V142" s="682"/>
      <c r="W142" s="161" t="s">
        <v>1695</v>
      </c>
    </row>
    <row r="143" spans="1:23" s="154" customFormat="1" x14ac:dyDescent="0.2">
      <c r="A143" s="397" t="s">
        <v>508</v>
      </c>
      <c r="B143" s="155" t="s">
        <v>513</v>
      </c>
      <c r="C143" s="159"/>
      <c r="D143" s="159"/>
      <c r="E143" s="159"/>
      <c r="F143" s="159"/>
      <c r="G143" s="159"/>
      <c r="H143" s="159"/>
      <c r="I143" s="159"/>
      <c r="J143" s="159"/>
      <c r="K143" s="159"/>
      <c r="L143" s="159"/>
      <c r="M143" s="159"/>
      <c r="N143" s="159"/>
      <c r="O143" s="159"/>
      <c r="P143" s="156"/>
      <c r="Q143" s="156"/>
      <c r="R143" s="159"/>
      <c r="S143" s="159"/>
      <c r="T143" s="682"/>
      <c r="U143" s="766">
        <v>1</v>
      </c>
      <c r="V143" s="682"/>
      <c r="W143" s="161" t="s">
        <v>1695</v>
      </c>
    </row>
    <row r="144" spans="1:23" s="154" customFormat="1" x14ac:dyDescent="0.2">
      <c r="A144" s="397" t="s">
        <v>175</v>
      </c>
      <c r="B144" s="155" t="s">
        <v>401</v>
      </c>
      <c r="C144" s="159"/>
      <c r="D144" s="159"/>
      <c r="E144" s="159"/>
      <c r="F144" s="159"/>
      <c r="G144" s="159"/>
      <c r="H144" s="159"/>
      <c r="I144" s="159"/>
      <c r="J144" s="159"/>
      <c r="K144" s="159"/>
      <c r="L144" s="159"/>
      <c r="M144" s="159"/>
      <c r="N144" s="159"/>
      <c r="O144" s="159"/>
      <c r="P144" s="156"/>
      <c r="Q144" s="156"/>
      <c r="R144" s="159"/>
      <c r="S144" s="159"/>
      <c r="T144" s="682"/>
      <c r="U144" s="766">
        <v>3</v>
      </c>
      <c r="V144" s="682"/>
      <c r="W144" s="161" t="s">
        <v>1695</v>
      </c>
    </row>
    <row r="145" spans="1:23" s="154" customFormat="1" x14ac:dyDescent="0.2">
      <c r="A145" s="397" t="s">
        <v>210</v>
      </c>
      <c r="B145" s="155" t="s">
        <v>400</v>
      </c>
      <c r="C145" s="159"/>
      <c r="D145" s="159"/>
      <c r="E145" s="159"/>
      <c r="F145" s="159"/>
      <c r="G145" s="159"/>
      <c r="H145" s="159"/>
      <c r="I145" s="159"/>
      <c r="J145" s="159"/>
      <c r="K145" s="159"/>
      <c r="L145" s="159"/>
      <c r="M145" s="159"/>
      <c r="N145" s="159"/>
      <c r="O145" s="159"/>
      <c r="P145" s="156"/>
      <c r="Q145" s="156"/>
      <c r="R145" s="159"/>
      <c r="S145" s="159"/>
      <c r="T145" s="682"/>
      <c r="U145" s="766">
        <v>1</v>
      </c>
      <c r="V145" s="682"/>
      <c r="W145" s="161" t="s">
        <v>1695</v>
      </c>
    </row>
    <row r="146" spans="1:23" s="154" customFormat="1" x14ac:dyDescent="0.2">
      <c r="A146" s="397" t="s">
        <v>308</v>
      </c>
      <c r="B146" s="155" t="s">
        <v>511</v>
      </c>
      <c r="C146" s="159"/>
      <c r="D146" s="159"/>
      <c r="E146" s="159"/>
      <c r="F146" s="159"/>
      <c r="G146" s="159"/>
      <c r="H146" s="159"/>
      <c r="I146" s="159"/>
      <c r="J146" s="159"/>
      <c r="K146" s="159"/>
      <c r="L146" s="159"/>
      <c r="M146" s="159"/>
      <c r="N146" s="159"/>
      <c r="O146" s="159"/>
      <c r="P146" s="156"/>
      <c r="Q146" s="156"/>
      <c r="R146" s="159"/>
      <c r="S146" s="159"/>
      <c r="T146" s="682"/>
      <c r="U146" s="766">
        <v>3</v>
      </c>
      <c r="V146" s="682"/>
      <c r="W146" s="161" t="s">
        <v>1697</v>
      </c>
    </row>
    <row r="147" spans="1:23" s="154" customFormat="1" x14ac:dyDescent="0.2">
      <c r="A147" s="397" t="s">
        <v>421</v>
      </c>
      <c r="B147" s="155" t="s">
        <v>442</v>
      </c>
      <c r="C147" s="159"/>
      <c r="D147" s="159"/>
      <c r="E147" s="159"/>
      <c r="F147" s="159"/>
      <c r="G147" s="159"/>
      <c r="H147" s="159"/>
      <c r="I147" s="159"/>
      <c r="J147" s="159"/>
      <c r="K147" s="159"/>
      <c r="L147" s="159"/>
      <c r="M147" s="159"/>
      <c r="N147" s="159"/>
      <c r="O147" s="159"/>
      <c r="P147" s="156"/>
      <c r="Q147" s="156"/>
      <c r="R147" s="159"/>
      <c r="S147" s="159"/>
      <c r="T147" s="682"/>
      <c r="U147" s="766">
        <v>1</v>
      </c>
      <c r="V147" s="682"/>
      <c r="W147" s="161" t="s">
        <v>1695</v>
      </c>
    </row>
    <row r="148" spans="1:23" s="154" customFormat="1" x14ac:dyDescent="0.2">
      <c r="A148" s="397" t="s">
        <v>847</v>
      </c>
      <c r="B148" s="155" t="s">
        <v>905</v>
      </c>
      <c r="C148" s="159"/>
      <c r="D148" s="159"/>
      <c r="E148" s="159"/>
      <c r="F148" s="159"/>
      <c r="G148" s="159"/>
      <c r="H148" s="159"/>
      <c r="I148" s="159"/>
      <c r="J148" s="159"/>
      <c r="K148" s="159"/>
      <c r="L148" s="159"/>
      <c r="M148" s="159"/>
      <c r="N148" s="159"/>
      <c r="O148" s="159"/>
      <c r="P148" s="156"/>
      <c r="Q148" s="156"/>
      <c r="R148" s="159"/>
      <c r="S148" s="159"/>
      <c r="T148" s="682"/>
      <c r="U148" s="766">
        <v>1</v>
      </c>
      <c r="V148" s="682"/>
      <c r="W148" s="161" t="s">
        <v>1695</v>
      </c>
    </row>
    <row r="149" spans="1:23" s="154" customFormat="1" x14ac:dyDescent="0.2">
      <c r="A149" s="397" t="s">
        <v>178</v>
      </c>
      <c r="B149" s="155" t="s">
        <v>443</v>
      </c>
      <c r="C149" s="159"/>
      <c r="D149" s="159"/>
      <c r="E149" s="159"/>
      <c r="F149" s="159"/>
      <c r="G149" s="159"/>
      <c r="H149" s="159"/>
      <c r="I149" s="159"/>
      <c r="J149" s="159"/>
      <c r="K149" s="159"/>
      <c r="L149" s="159"/>
      <c r="M149" s="159"/>
      <c r="N149" s="159"/>
      <c r="O149" s="159"/>
      <c r="P149" s="156"/>
      <c r="Q149" s="156"/>
      <c r="R149" s="159"/>
      <c r="S149" s="159"/>
      <c r="T149" s="682"/>
      <c r="U149" s="766">
        <v>1</v>
      </c>
      <c r="V149" s="682"/>
      <c r="W149" s="161" t="s">
        <v>1695</v>
      </c>
    </row>
    <row r="150" spans="1:23" s="154" customFormat="1" x14ac:dyDescent="0.2">
      <c r="A150" s="397" t="s">
        <v>283</v>
      </c>
      <c r="B150" s="155" t="s">
        <v>444</v>
      </c>
      <c r="C150" s="159"/>
      <c r="D150" s="159"/>
      <c r="E150" s="159"/>
      <c r="F150" s="159"/>
      <c r="G150" s="159"/>
      <c r="H150" s="159"/>
      <c r="I150" s="159"/>
      <c r="J150" s="159"/>
      <c r="K150" s="159"/>
      <c r="L150" s="159"/>
      <c r="M150" s="159"/>
      <c r="N150" s="159"/>
      <c r="O150" s="159"/>
      <c r="P150" s="156"/>
      <c r="Q150" s="156"/>
      <c r="R150" s="159"/>
      <c r="S150" s="159"/>
      <c r="T150" s="682"/>
      <c r="U150" s="766">
        <v>2</v>
      </c>
      <c r="V150" s="682"/>
      <c r="W150" s="161" t="s">
        <v>1695</v>
      </c>
    </row>
    <row r="151" spans="1:23" s="154" customFormat="1" x14ac:dyDescent="0.2">
      <c r="A151" s="402" t="s">
        <v>608</v>
      </c>
      <c r="B151" s="403" t="s">
        <v>611</v>
      </c>
      <c r="C151" s="408"/>
      <c r="D151" s="408"/>
      <c r="E151" s="408"/>
      <c r="F151" s="408"/>
      <c r="G151" s="408"/>
      <c r="H151" s="408"/>
      <c r="I151" s="408"/>
      <c r="J151" s="408"/>
      <c r="K151" s="408"/>
      <c r="L151" s="408"/>
      <c r="M151" s="408"/>
      <c r="N151" s="408"/>
      <c r="O151" s="408"/>
      <c r="P151" s="409"/>
      <c r="Q151" s="409"/>
      <c r="R151" s="408"/>
      <c r="S151" s="408"/>
      <c r="T151" s="767"/>
      <c r="U151" s="768">
        <v>2</v>
      </c>
      <c r="V151" s="682"/>
      <c r="W151" s="161" t="s">
        <v>1695</v>
      </c>
    </row>
    <row r="152" spans="1:23" s="660" customFormat="1" x14ac:dyDescent="0.2">
      <c r="A152" s="660" t="s">
        <v>1421</v>
      </c>
      <c r="B152" s="645"/>
      <c r="C152" s="656"/>
      <c r="D152" s="656"/>
      <c r="E152" s="656"/>
      <c r="F152" s="656"/>
      <c r="G152" s="656"/>
      <c r="H152" s="656"/>
      <c r="I152" s="656"/>
      <c r="J152" s="656"/>
      <c r="K152" s="656"/>
      <c r="L152" s="656"/>
      <c r="M152" s="656"/>
      <c r="N152" s="656"/>
      <c r="O152" s="656"/>
      <c r="P152" s="647">
        <f>COUNT(P42:P151)</f>
        <v>2</v>
      </c>
      <c r="Q152" s="647">
        <f t="shared" ref="Q152:U152" si="1">COUNT(Q42:Q151)</f>
        <v>42</v>
      </c>
      <c r="R152" s="656"/>
      <c r="S152" s="656"/>
      <c r="T152" s="647">
        <f t="shared" si="1"/>
        <v>2</v>
      </c>
      <c r="U152" s="647">
        <f t="shared" si="1"/>
        <v>96</v>
      </c>
      <c r="W152" s="161"/>
    </row>
    <row r="153" spans="1:23" s="154" customFormat="1" x14ac:dyDescent="0.2">
      <c r="A153" s="433"/>
      <c r="B153" s="155"/>
      <c r="C153" s="159"/>
      <c r="D153" s="159"/>
      <c r="E153" s="159"/>
      <c r="F153" s="159"/>
      <c r="G153" s="159"/>
      <c r="H153" s="159"/>
      <c r="I153" s="159"/>
      <c r="J153" s="159"/>
      <c r="K153" s="159"/>
      <c r="L153" s="159"/>
      <c r="M153" s="159"/>
      <c r="N153" s="159"/>
      <c r="O153" s="159"/>
      <c r="P153" s="156"/>
      <c r="Q153" s="156"/>
      <c r="R153" s="159"/>
      <c r="S153" s="159"/>
      <c r="T153" s="682"/>
      <c r="U153" s="682"/>
      <c r="V153" s="682"/>
    </row>
    <row r="154" spans="1:23" s="154" customFormat="1" x14ac:dyDescent="0.2">
      <c r="A154" s="640" t="s">
        <v>1406</v>
      </c>
      <c r="B154" s="155"/>
      <c r="C154" s="159"/>
      <c r="D154" s="159"/>
      <c r="E154" s="159"/>
      <c r="F154" s="159"/>
      <c r="G154" s="159"/>
      <c r="H154" s="159"/>
      <c r="I154" s="159"/>
      <c r="J154" s="159"/>
      <c r="K154" s="159"/>
      <c r="L154" s="159"/>
      <c r="M154" s="159"/>
      <c r="N154" s="159"/>
      <c r="O154" s="159"/>
      <c r="P154" s="156"/>
      <c r="Q154" s="156"/>
      <c r="R154" s="159"/>
      <c r="S154" s="159"/>
      <c r="T154" s="682"/>
      <c r="U154" s="682"/>
      <c r="V154" s="682"/>
    </row>
    <row r="155" spans="1:23" s="154" customFormat="1" x14ac:dyDescent="0.2">
      <c r="A155" s="733" t="s">
        <v>56</v>
      </c>
      <c r="B155" s="389" t="s">
        <v>395</v>
      </c>
      <c r="C155" s="394"/>
      <c r="D155" s="394"/>
      <c r="E155" s="394"/>
      <c r="F155" s="394"/>
      <c r="G155" s="394"/>
      <c r="H155" s="394"/>
      <c r="I155" s="394"/>
      <c r="J155" s="394"/>
      <c r="K155" s="394"/>
      <c r="L155" s="394"/>
      <c r="M155" s="394"/>
      <c r="N155" s="394"/>
      <c r="O155" s="394"/>
      <c r="P155" s="395"/>
      <c r="Q155" s="395">
        <v>1</v>
      </c>
      <c r="R155" s="394"/>
      <c r="S155" s="394"/>
      <c r="T155" s="763"/>
      <c r="U155" s="765"/>
      <c r="V155" s="682"/>
    </row>
    <row r="156" spans="1:23" s="154" customFormat="1" x14ac:dyDescent="0.2">
      <c r="A156" s="421" t="s">
        <v>501</v>
      </c>
      <c r="B156" s="155" t="s">
        <v>525</v>
      </c>
      <c r="C156" s="159"/>
      <c r="D156" s="159"/>
      <c r="E156" s="159"/>
      <c r="F156" s="159"/>
      <c r="G156" s="159"/>
      <c r="H156" s="159"/>
      <c r="I156" s="159"/>
      <c r="J156" s="159"/>
      <c r="K156" s="159"/>
      <c r="L156" s="159"/>
      <c r="M156" s="159"/>
      <c r="N156" s="159"/>
      <c r="O156" s="159"/>
      <c r="P156" s="156"/>
      <c r="Q156" s="156">
        <v>2</v>
      </c>
      <c r="R156" s="159"/>
      <c r="S156" s="159"/>
      <c r="T156" s="682"/>
      <c r="U156" s="766"/>
      <c r="V156" s="682"/>
    </row>
    <row r="157" spans="1:23" s="154" customFormat="1" x14ac:dyDescent="0.2">
      <c r="A157" s="421" t="s">
        <v>502</v>
      </c>
      <c r="B157" s="155" t="s">
        <v>524</v>
      </c>
      <c r="C157" s="159"/>
      <c r="D157" s="159"/>
      <c r="E157" s="159"/>
      <c r="F157" s="159"/>
      <c r="G157" s="159"/>
      <c r="H157" s="159"/>
      <c r="I157" s="159"/>
      <c r="J157" s="159"/>
      <c r="K157" s="159"/>
      <c r="L157" s="159"/>
      <c r="M157" s="159"/>
      <c r="N157" s="159"/>
      <c r="O157" s="159"/>
      <c r="P157" s="156"/>
      <c r="Q157" s="156">
        <v>1</v>
      </c>
      <c r="R157" s="159"/>
      <c r="S157" s="159"/>
      <c r="T157" s="682"/>
      <c r="U157" s="766"/>
      <c r="V157" s="682"/>
    </row>
    <row r="158" spans="1:23" s="154" customFormat="1" x14ac:dyDescent="0.2">
      <c r="A158" s="421" t="s">
        <v>60</v>
      </c>
      <c r="B158" s="155" t="s">
        <v>391</v>
      </c>
      <c r="C158" s="159"/>
      <c r="D158" s="159"/>
      <c r="E158" s="159"/>
      <c r="F158" s="159"/>
      <c r="G158" s="159"/>
      <c r="H158" s="159"/>
      <c r="I158" s="159"/>
      <c r="J158" s="159"/>
      <c r="K158" s="159"/>
      <c r="L158" s="159"/>
      <c r="M158" s="159"/>
      <c r="N158" s="159"/>
      <c r="O158" s="159"/>
      <c r="P158" s="156"/>
      <c r="Q158" s="156">
        <v>1</v>
      </c>
      <c r="R158" s="159"/>
      <c r="S158" s="159"/>
      <c r="T158" s="682"/>
      <c r="U158" s="766"/>
      <c r="V158" s="682"/>
    </row>
    <row r="159" spans="1:23" s="154" customFormat="1" x14ac:dyDescent="0.2">
      <c r="A159" s="421" t="s">
        <v>49</v>
      </c>
      <c r="B159" s="155" t="s">
        <v>50</v>
      </c>
      <c r="C159" s="159"/>
      <c r="D159" s="159"/>
      <c r="E159" s="159"/>
      <c r="F159" s="159"/>
      <c r="G159" s="159"/>
      <c r="H159" s="159"/>
      <c r="I159" s="159"/>
      <c r="J159" s="159"/>
      <c r="K159" s="159"/>
      <c r="L159" s="159"/>
      <c r="M159" s="159"/>
      <c r="N159" s="159"/>
      <c r="O159" s="159"/>
      <c r="P159" s="156"/>
      <c r="Q159" s="156">
        <v>1</v>
      </c>
      <c r="R159" s="159"/>
      <c r="S159" s="159"/>
      <c r="T159" s="682"/>
      <c r="U159" s="766"/>
      <c r="V159" s="682"/>
    </row>
    <row r="160" spans="1:23" s="154" customFormat="1" x14ac:dyDescent="0.2">
      <c r="A160" s="421" t="s">
        <v>158</v>
      </c>
      <c r="B160" s="155" t="s">
        <v>394</v>
      </c>
      <c r="C160" s="159"/>
      <c r="D160" s="159"/>
      <c r="E160" s="159"/>
      <c r="F160" s="159"/>
      <c r="G160" s="159"/>
      <c r="H160" s="159"/>
      <c r="I160" s="159"/>
      <c r="J160" s="159"/>
      <c r="K160" s="159"/>
      <c r="L160" s="159"/>
      <c r="M160" s="159"/>
      <c r="N160" s="159"/>
      <c r="O160" s="159"/>
      <c r="P160" s="156"/>
      <c r="Q160" s="156">
        <v>5</v>
      </c>
      <c r="R160" s="159"/>
      <c r="S160" s="159"/>
      <c r="T160" s="682">
        <v>5</v>
      </c>
      <c r="U160" s="766"/>
      <c r="V160" s="682"/>
    </row>
    <row r="161" spans="1:22" s="154" customFormat="1" x14ac:dyDescent="0.2">
      <c r="A161" s="421" t="s">
        <v>58</v>
      </c>
      <c r="B161" s="155" t="s">
        <v>59</v>
      </c>
      <c r="C161" s="159"/>
      <c r="D161" s="159"/>
      <c r="E161" s="159"/>
      <c r="F161" s="159"/>
      <c r="G161" s="159"/>
      <c r="H161" s="159"/>
      <c r="I161" s="159"/>
      <c r="J161" s="159"/>
      <c r="K161" s="159"/>
      <c r="L161" s="159"/>
      <c r="M161" s="159"/>
      <c r="N161" s="159"/>
      <c r="O161" s="159"/>
      <c r="P161" s="156"/>
      <c r="Q161" s="156">
        <v>2</v>
      </c>
      <c r="R161" s="159"/>
      <c r="S161" s="159"/>
      <c r="T161" s="682"/>
      <c r="U161" s="766">
        <v>1</v>
      </c>
      <c r="V161" s="682"/>
    </row>
    <row r="162" spans="1:22" s="154" customFormat="1" x14ac:dyDescent="0.2">
      <c r="A162" s="421" t="s">
        <v>63</v>
      </c>
      <c r="B162" s="155" t="s">
        <v>396</v>
      </c>
      <c r="C162" s="159"/>
      <c r="D162" s="159"/>
      <c r="E162" s="159"/>
      <c r="F162" s="159"/>
      <c r="G162" s="159"/>
      <c r="H162" s="159"/>
      <c r="I162" s="159"/>
      <c r="J162" s="159"/>
      <c r="K162" s="159"/>
      <c r="L162" s="159"/>
      <c r="M162" s="159"/>
      <c r="N162" s="159"/>
      <c r="O162" s="159"/>
      <c r="P162" s="156"/>
      <c r="Q162" s="156">
        <v>4</v>
      </c>
      <c r="R162" s="159"/>
      <c r="S162" s="159"/>
      <c r="T162" s="682"/>
      <c r="U162" s="766">
        <v>3</v>
      </c>
      <c r="V162" s="682"/>
    </row>
    <row r="163" spans="1:22" s="154" customFormat="1" x14ac:dyDescent="0.2">
      <c r="A163" s="397" t="s">
        <v>1551</v>
      </c>
      <c r="B163" s="155" t="s">
        <v>1341</v>
      </c>
      <c r="C163" s="159"/>
      <c r="D163" s="159"/>
      <c r="E163" s="159"/>
      <c r="F163" s="159"/>
      <c r="G163" s="159"/>
      <c r="H163" s="159"/>
      <c r="I163" s="159"/>
      <c r="J163" s="159"/>
      <c r="K163" s="159"/>
      <c r="L163" s="159"/>
      <c r="M163" s="159"/>
      <c r="N163" s="159"/>
      <c r="O163" s="159"/>
      <c r="P163" s="156"/>
      <c r="Q163" s="156"/>
      <c r="R163" s="159"/>
      <c r="S163" s="159"/>
      <c r="T163" s="156"/>
      <c r="U163" s="400">
        <v>1</v>
      </c>
    </row>
    <row r="164" spans="1:22" s="154" customFormat="1" x14ac:dyDescent="0.2">
      <c r="A164" s="397" t="s">
        <v>989</v>
      </c>
      <c r="B164" s="155" t="s">
        <v>950</v>
      </c>
      <c r="C164" s="159"/>
      <c r="D164" s="159"/>
      <c r="E164" s="159"/>
      <c r="F164" s="159"/>
      <c r="G164" s="159"/>
      <c r="H164" s="159"/>
      <c r="I164" s="159"/>
      <c r="J164" s="159"/>
      <c r="K164" s="159"/>
      <c r="L164" s="159"/>
      <c r="M164" s="159"/>
      <c r="N164" s="159"/>
      <c r="O164" s="159"/>
      <c r="P164" s="156"/>
      <c r="Q164" s="156"/>
      <c r="R164" s="159"/>
      <c r="S164" s="159"/>
      <c r="T164" s="156"/>
      <c r="U164" s="400">
        <v>2</v>
      </c>
    </row>
    <row r="165" spans="1:22" s="154" customFormat="1" x14ac:dyDescent="0.2">
      <c r="A165" s="397" t="s">
        <v>1543</v>
      </c>
      <c r="B165" s="155" t="s">
        <v>395</v>
      </c>
      <c r="C165" s="159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6"/>
      <c r="Q165" s="156"/>
      <c r="R165" s="159"/>
      <c r="S165" s="159"/>
      <c r="T165" s="156"/>
      <c r="U165" s="400">
        <v>1</v>
      </c>
    </row>
    <row r="166" spans="1:22" s="154" customFormat="1" x14ac:dyDescent="0.2">
      <c r="A166" s="397" t="s">
        <v>571</v>
      </c>
      <c r="B166" s="155" t="s">
        <v>654</v>
      </c>
      <c r="C166" s="159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6"/>
      <c r="Q166" s="156"/>
      <c r="R166" s="159"/>
      <c r="S166" s="159"/>
      <c r="T166" s="156"/>
      <c r="U166" s="400">
        <v>1</v>
      </c>
    </row>
    <row r="167" spans="1:22" s="154" customFormat="1" x14ac:dyDescent="0.2">
      <c r="A167" s="397" t="s">
        <v>1028</v>
      </c>
      <c r="B167" s="155" t="s">
        <v>1116</v>
      </c>
      <c r="C167" s="159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6"/>
      <c r="Q167" s="156"/>
      <c r="R167" s="159"/>
      <c r="S167" s="159"/>
      <c r="T167" s="156"/>
      <c r="U167" s="400">
        <v>1</v>
      </c>
    </row>
    <row r="168" spans="1:22" s="154" customFormat="1" x14ac:dyDescent="0.2">
      <c r="A168" s="397" t="s">
        <v>1368</v>
      </c>
      <c r="B168" s="155" t="s">
        <v>1381</v>
      </c>
      <c r="C168" s="159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6"/>
      <c r="Q168" s="156"/>
      <c r="R168" s="159"/>
      <c r="S168" s="159"/>
      <c r="T168" s="156"/>
      <c r="U168" s="400">
        <v>1</v>
      </c>
    </row>
    <row r="169" spans="1:22" s="154" customFormat="1" x14ac:dyDescent="0.2">
      <c r="A169" s="397" t="s">
        <v>1012</v>
      </c>
      <c r="B169" s="155" t="s">
        <v>1017</v>
      </c>
      <c r="C169" s="159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6"/>
      <c r="Q169" s="156"/>
      <c r="R169" s="159"/>
      <c r="S169" s="159"/>
      <c r="T169" s="156"/>
      <c r="U169" s="400">
        <v>1</v>
      </c>
    </row>
    <row r="170" spans="1:22" s="154" customFormat="1" x14ac:dyDescent="0.2">
      <c r="A170" s="397" t="s">
        <v>180</v>
      </c>
      <c r="B170" s="155" t="s">
        <v>393</v>
      </c>
      <c r="C170" s="159"/>
      <c r="D170" s="159"/>
      <c r="E170" s="159"/>
      <c r="F170" s="159"/>
      <c r="G170" s="159"/>
      <c r="H170" s="159"/>
      <c r="I170" s="159"/>
      <c r="J170" s="159"/>
      <c r="K170" s="159"/>
      <c r="L170" s="159"/>
      <c r="M170" s="159"/>
      <c r="N170" s="159"/>
      <c r="O170" s="159"/>
      <c r="P170" s="156"/>
      <c r="Q170" s="156"/>
      <c r="R170" s="159"/>
      <c r="S170" s="159"/>
      <c r="T170" s="156"/>
      <c r="U170" s="400">
        <v>1</v>
      </c>
    </row>
    <row r="171" spans="1:22" s="154" customFormat="1" x14ac:dyDescent="0.2">
      <c r="A171" s="402" t="s">
        <v>1033</v>
      </c>
      <c r="B171" s="403" t="s">
        <v>1037</v>
      </c>
      <c r="C171" s="408"/>
      <c r="D171" s="408"/>
      <c r="E171" s="408"/>
      <c r="F171" s="408"/>
      <c r="G171" s="408"/>
      <c r="H171" s="408"/>
      <c r="I171" s="408"/>
      <c r="J171" s="408"/>
      <c r="K171" s="408"/>
      <c r="L171" s="408"/>
      <c r="M171" s="408"/>
      <c r="N171" s="408"/>
      <c r="O171" s="408"/>
      <c r="P171" s="409"/>
      <c r="Q171" s="409"/>
      <c r="R171" s="408"/>
      <c r="S171" s="408"/>
      <c r="T171" s="409"/>
      <c r="U171" s="410">
        <v>1</v>
      </c>
    </row>
    <row r="172" spans="1:22" s="660" customFormat="1" x14ac:dyDescent="0.2">
      <c r="A172" s="660" t="s">
        <v>1421</v>
      </c>
      <c r="B172" s="645"/>
      <c r="C172" s="656"/>
      <c r="D172" s="656"/>
      <c r="E172" s="656"/>
      <c r="F172" s="656"/>
      <c r="G172" s="656"/>
      <c r="H172" s="656"/>
      <c r="I172" s="656"/>
      <c r="J172" s="656"/>
      <c r="K172" s="656"/>
      <c r="L172" s="656"/>
      <c r="M172" s="656"/>
      <c r="N172" s="656"/>
      <c r="O172" s="656"/>
      <c r="P172" s="647">
        <f>COUNT(P155:P171)</f>
        <v>0</v>
      </c>
      <c r="Q172" s="647">
        <f t="shared" ref="Q172:U172" si="2">COUNT(Q155:Q171)</f>
        <v>8</v>
      </c>
      <c r="R172" s="656"/>
      <c r="S172" s="656"/>
      <c r="T172" s="647">
        <f t="shared" si="2"/>
        <v>1</v>
      </c>
      <c r="U172" s="647">
        <f t="shared" si="2"/>
        <v>11</v>
      </c>
    </row>
    <row r="173" spans="1:22" s="154" customFormat="1" x14ac:dyDescent="0.2">
      <c r="B173" s="155"/>
      <c r="C173" s="159"/>
      <c r="D173" s="159"/>
      <c r="E173" s="159"/>
      <c r="F173" s="159"/>
      <c r="G173" s="159"/>
      <c r="H173" s="159"/>
      <c r="I173" s="159"/>
      <c r="J173" s="159"/>
      <c r="K173" s="159"/>
      <c r="L173" s="159"/>
      <c r="M173" s="159"/>
      <c r="N173" s="159"/>
      <c r="O173" s="159"/>
      <c r="P173" s="156"/>
      <c r="Q173" s="156"/>
      <c r="R173" s="159"/>
      <c r="S173" s="159"/>
      <c r="T173" s="156"/>
      <c r="U173" s="156"/>
    </row>
    <row r="174" spans="1:22" s="154" customFormat="1" x14ac:dyDescent="0.2">
      <c r="B174" s="155"/>
      <c r="C174" s="159"/>
      <c r="D174" s="159"/>
      <c r="E174" s="159"/>
      <c r="F174" s="159"/>
      <c r="G174" s="159"/>
      <c r="H174" s="159"/>
      <c r="I174" s="159"/>
      <c r="J174" s="159"/>
      <c r="K174" s="159"/>
      <c r="L174" s="159"/>
      <c r="M174" s="159"/>
      <c r="N174" s="159"/>
      <c r="O174" s="159"/>
      <c r="P174" s="156"/>
      <c r="Q174" s="156"/>
      <c r="R174" s="159"/>
      <c r="S174" s="159"/>
      <c r="T174" s="156"/>
      <c r="U174" s="156"/>
    </row>
    <row r="175" spans="1:22" s="154" customFormat="1" x14ac:dyDescent="0.2">
      <c r="B175" s="155"/>
      <c r="C175" s="159"/>
      <c r="D175" s="159"/>
      <c r="E175" s="159"/>
      <c r="F175" s="159"/>
      <c r="G175" s="159"/>
      <c r="H175" s="159"/>
      <c r="I175" s="159"/>
      <c r="J175" s="159"/>
      <c r="K175" s="159"/>
      <c r="L175" s="159"/>
      <c r="M175" s="159"/>
      <c r="N175" s="159"/>
      <c r="O175" s="159"/>
      <c r="P175" s="156"/>
      <c r="Q175" s="156"/>
      <c r="R175" s="159"/>
      <c r="S175" s="159"/>
      <c r="T175" s="156"/>
      <c r="U175" s="156"/>
    </row>
    <row r="176" spans="1:22" s="154" customFormat="1" x14ac:dyDescent="0.2">
      <c r="B176" s="155"/>
      <c r="C176" s="159"/>
      <c r="D176" s="159"/>
      <c r="E176" s="159"/>
      <c r="F176" s="159"/>
      <c r="G176" s="159"/>
      <c r="H176" s="159"/>
      <c r="I176" s="159"/>
      <c r="J176" s="159"/>
      <c r="K176" s="159"/>
      <c r="L176" s="159"/>
      <c r="M176" s="159"/>
      <c r="N176" s="159"/>
      <c r="O176" s="159"/>
      <c r="P176" s="156"/>
      <c r="Q176" s="156"/>
      <c r="R176" s="159"/>
      <c r="S176" s="159"/>
      <c r="T176" s="156"/>
      <c r="U176" s="156"/>
    </row>
    <row r="177" spans="2:21" s="154" customFormat="1" x14ac:dyDescent="0.2">
      <c r="B177" s="155"/>
      <c r="C177" s="159"/>
      <c r="D177" s="159"/>
      <c r="E177" s="159"/>
      <c r="F177" s="159"/>
      <c r="G177" s="159"/>
      <c r="H177" s="159"/>
      <c r="I177" s="159"/>
      <c r="J177" s="159"/>
      <c r="K177" s="159"/>
      <c r="L177" s="159"/>
      <c r="M177" s="159"/>
      <c r="N177" s="159"/>
      <c r="O177" s="159"/>
      <c r="P177" s="156"/>
      <c r="Q177" s="156"/>
      <c r="R177" s="159"/>
      <c r="S177" s="159"/>
      <c r="T177" s="156"/>
      <c r="U177" s="156"/>
    </row>
    <row r="178" spans="2:21" s="154" customFormat="1" x14ac:dyDescent="0.2">
      <c r="B178" s="155"/>
      <c r="C178" s="159"/>
      <c r="D178" s="159"/>
      <c r="E178" s="159"/>
      <c r="F178" s="159"/>
      <c r="G178" s="159"/>
      <c r="H178" s="159"/>
      <c r="I178" s="159"/>
      <c r="J178" s="159"/>
      <c r="K178" s="159"/>
      <c r="L178" s="159"/>
      <c r="M178" s="159"/>
      <c r="N178" s="159"/>
      <c r="O178" s="159"/>
      <c r="P178" s="156"/>
      <c r="Q178" s="156"/>
      <c r="R178" s="159"/>
      <c r="S178" s="159"/>
      <c r="T178" s="156"/>
      <c r="U178" s="156"/>
    </row>
  </sheetData>
  <sortState ref="A155:U162">
    <sortCondition ref="U155:U162"/>
  </sortState>
  <pageMargins left="0.7" right="0.7" top="0.75" bottom="0.75" header="0.3" footer="0.3"/>
  <pageSetup paperSize="9" orientation="portrait" horizont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283"/>
  <sheetViews>
    <sheetView zoomScale="85" zoomScaleNormal="85" workbookViewId="0">
      <selection activeCell="W178" sqref="W178"/>
    </sheetView>
  </sheetViews>
  <sheetFormatPr defaultColWidth="9" defaultRowHeight="14.25" x14ac:dyDescent="0.2"/>
  <cols>
    <col min="1" max="1" width="27.125" style="7" customWidth="1"/>
    <col min="2" max="2" width="28.25" style="10" customWidth="1"/>
    <col min="3" max="5" width="7" style="35" customWidth="1"/>
    <col min="6" max="6" width="7" style="34" customWidth="1"/>
    <col min="7" max="7" width="7" style="35" customWidth="1"/>
    <col min="8" max="8" width="7" style="34" customWidth="1"/>
    <col min="9" max="9" width="7" style="35" customWidth="1"/>
    <col min="10" max="10" width="7" style="34" customWidth="1"/>
    <col min="11" max="12" width="7" style="35" customWidth="1"/>
    <col min="13" max="14" width="7" style="34" customWidth="1"/>
    <col min="15" max="16" width="7" style="35" customWidth="1"/>
    <col min="17" max="18" width="7" style="34" customWidth="1"/>
    <col min="19" max="19" width="7.5" style="35" customWidth="1"/>
    <col min="20" max="22" width="7.5" style="34" customWidth="1"/>
    <col min="23" max="23" width="18.5" style="34" bestFit="1" customWidth="1"/>
    <col min="24" max="28" width="7.5" style="34" customWidth="1"/>
    <col min="29" max="1026" width="10.75" style="7" customWidth="1"/>
    <col min="1027" max="16384" width="9" style="7"/>
  </cols>
  <sheetData>
    <row r="1" spans="1:28" ht="15" x14ac:dyDescent="0.25">
      <c r="A1" s="7" t="s">
        <v>1400</v>
      </c>
      <c r="B1" s="1"/>
      <c r="M1" s="19"/>
      <c r="N1" s="19"/>
      <c r="Q1" s="19"/>
      <c r="R1" s="19"/>
      <c r="T1" s="19"/>
      <c r="U1" s="19"/>
      <c r="V1" s="19"/>
      <c r="W1" s="19"/>
      <c r="X1" s="19"/>
      <c r="Y1" s="19"/>
    </row>
    <row r="2" spans="1:28" ht="15" x14ac:dyDescent="0.25">
      <c r="A2" s="1" t="s">
        <v>1313</v>
      </c>
      <c r="B2" s="1"/>
      <c r="M2" s="19"/>
      <c r="N2" s="19"/>
      <c r="Q2" s="19"/>
      <c r="R2" s="19"/>
      <c r="T2" s="19"/>
      <c r="U2" s="19"/>
      <c r="V2" s="19"/>
      <c r="W2" s="19"/>
      <c r="X2" s="19"/>
      <c r="Y2" s="19"/>
    </row>
    <row r="3" spans="1:28" s="36" customFormat="1" x14ac:dyDescent="0.2">
      <c r="B3" s="56"/>
      <c r="C3" s="35"/>
      <c r="D3" s="35"/>
      <c r="E3" s="35"/>
      <c r="F3" s="19"/>
      <c r="G3" s="35"/>
      <c r="H3" s="19"/>
      <c r="I3" s="35"/>
      <c r="J3" s="19"/>
      <c r="K3" s="35"/>
      <c r="L3" s="35"/>
      <c r="M3" s="19"/>
      <c r="N3" s="19"/>
      <c r="O3" s="35"/>
      <c r="P3" s="35"/>
      <c r="Q3" s="19"/>
      <c r="R3" s="19"/>
      <c r="S3" s="35"/>
      <c r="T3" s="19"/>
      <c r="U3" s="19"/>
      <c r="V3" s="19"/>
      <c r="W3" s="19"/>
      <c r="X3" s="19"/>
      <c r="Y3" s="19"/>
      <c r="Z3" s="19"/>
      <c r="AA3" s="19"/>
      <c r="AB3" s="19"/>
    </row>
    <row r="4" spans="1:28" s="3" customFormat="1" ht="15.75" x14ac:dyDescent="0.25">
      <c r="A4" s="40" t="s">
        <v>1424</v>
      </c>
      <c r="B4" s="8"/>
      <c r="C4" s="37">
        <v>2005</v>
      </c>
      <c r="D4" s="37">
        <v>2006</v>
      </c>
      <c r="E4" s="37">
        <v>2007</v>
      </c>
      <c r="F4" s="12">
        <v>2008</v>
      </c>
      <c r="G4" s="37">
        <v>2009</v>
      </c>
      <c r="H4" s="12">
        <v>2010</v>
      </c>
      <c r="I4" s="37">
        <v>2011</v>
      </c>
      <c r="J4" s="12">
        <v>2012</v>
      </c>
      <c r="K4" s="37">
        <v>2013</v>
      </c>
      <c r="L4" s="37">
        <v>2014</v>
      </c>
      <c r="M4" s="12">
        <v>2015</v>
      </c>
      <c r="N4" s="12">
        <v>2015</v>
      </c>
      <c r="O4" s="37">
        <v>2016</v>
      </c>
      <c r="P4" s="37">
        <v>2017</v>
      </c>
      <c r="Q4" s="12">
        <v>2018</v>
      </c>
      <c r="R4" s="12">
        <v>2018</v>
      </c>
      <c r="S4" s="37">
        <v>2019</v>
      </c>
      <c r="T4" s="223">
        <v>2020</v>
      </c>
      <c r="U4" s="223">
        <v>2020</v>
      </c>
      <c r="V4" s="12"/>
      <c r="W4" s="12"/>
      <c r="X4" s="12"/>
      <c r="Y4" s="12"/>
      <c r="Z4" s="12"/>
      <c r="AA4" s="12"/>
      <c r="AB4" s="12"/>
    </row>
    <row r="5" spans="1:28" s="218" customFormat="1" ht="15" x14ac:dyDescent="0.25">
      <c r="A5" s="257" t="s">
        <v>1425</v>
      </c>
      <c r="B5" s="306"/>
      <c r="C5" s="307"/>
      <c r="D5" s="307"/>
      <c r="E5" s="307"/>
      <c r="F5" s="308"/>
      <c r="G5" s="307"/>
      <c r="H5" s="308"/>
      <c r="I5" s="307"/>
      <c r="J5" s="308"/>
      <c r="K5" s="307"/>
      <c r="L5" s="307"/>
      <c r="M5" s="268" t="s">
        <v>322</v>
      </c>
      <c r="N5" s="268" t="s">
        <v>822</v>
      </c>
      <c r="O5" s="241"/>
      <c r="P5" s="241"/>
      <c r="Q5" s="268" t="s">
        <v>322</v>
      </c>
      <c r="R5" s="268" t="s">
        <v>822</v>
      </c>
      <c r="S5" s="241"/>
      <c r="T5" s="268" t="s">
        <v>322</v>
      </c>
      <c r="U5" s="269" t="s">
        <v>822</v>
      </c>
      <c r="V5" s="223"/>
      <c r="W5" s="223"/>
      <c r="X5" s="223"/>
      <c r="Y5" s="223"/>
      <c r="Z5" s="223"/>
      <c r="AA5" s="223"/>
      <c r="AB5" s="223"/>
    </row>
    <row r="6" spans="1:28" s="218" customFormat="1" ht="15" x14ac:dyDescent="0.25">
      <c r="A6" s="259" t="s">
        <v>1426</v>
      </c>
      <c r="B6" s="309"/>
      <c r="C6" s="310"/>
      <c r="D6" s="310"/>
      <c r="E6" s="310"/>
      <c r="F6" s="311">
        <v>10</v>
      </c>
      <c r="G6" s="310"/>
      <c r="H6" s="311">
        <v>10</v>
      </c>
      <c r="I6" s="310"/>
      <c r="J6" s="311">
        <v>10</v>
      </c>
      <c r="K6" s="310"/>
      <c r="L6" s="310"/>
      <c r="M6" s="323">
        <v>10</v>
      </c>
      <c r="N6" s="323">
        <v>10</v>
      </c>
      <c r="O6" s="310"/>
      <c r="P6" s="310"/>
      <c r="Q6" s="311">
        <v>12</v>
      </c>
      <c r="R6" s="311">
        <v>12</v>
      </c>
      <c r="S6" s="310"/>
      <c r="T6" s="311">
        <v>12</v>
      </c>
      <c r="U6" s="312">
        <v>12</v>
      </c>
      <c r="V6" s="223"/>
      <c r="W6" s="223"/>
      <c r="X6" s="223"/>
      <c r="Y6" s="223"/>
      <c r="Z6" s="223"/>
      <c r="AA6" s="223"/>
      <c r="AB6" s="223"/>
    </row>
    <row r="7" spans="1:28" s="218" customFormat="1" ht="15" x14ac:dyDescent="0.25">
      <c r="A7" s="262"/>
      <c r="B7" s="220"/>
      <c r="C7" s="229"/>
      <c r="D7" s="229"/>
      <c r="E7" s="229"/>
      <c r="F7" s="223"/>
      <c r="G7" s="229"/>
      <c r="H7" s="223"/>
      <c r="I7" s="229"/>
      <c r="J7" s="223"/>
      <c r="K7" s="229"/>
      <c r="L7" s="229"/>
      <c r="M7" s="231"/>
      <c r="N7" s="231"/>
      <c r="O7" s="229"/>
      <c r="P7" s="229"/>
      <c r="Q7" s="223"/>
      <c r="R7" s="223"/>
      <c r="S7" s="229"/>
      <c r="T7" s="223"/>
      <c r="U7" s="223"/>
      <c r="V7" s="223"/>
      <c r="W7" s="223"/>
      <c r="X7" s="223"/>
      <c r="Y7" s="223"/>
      <c r="Z7" s="223"/>
      <c r="AA7" s="223"/>
      <c r="AB7" s="223"/>
    </row>
    <row r="8" spans="1:28" ht="15" x14ac:dyDescent="0.25">
      <c r="A8" s="14" t="s">
        <v>1423</v>
      </c>
      <c r="B8" s="57"/>
      <c r="C8" s="187"/>
      <c r="D8" s="187"/>
      <c r="E8" s="187"/>
      <c r="G8" s="187"/>
      <c r="I8" s="187"/>
      <c r="K8" s="187"/>
      <c r="L8" s="187"/>
      <c r="M8" s="221"/>
      <c r="N8" s="221"/>
      <c r="Q8" s="221"/>
      <c r="R8" s="221"/>
      <c r="T8" s="221"/>
      <c r="U8" s="221"/>
    </row>
    <row r="9" spans="1:28" x14ac:dyDescent="0.2">
      <c r="A9" s="238" t="s">
        <v>26</v>
      </c>
      <c r="B9" s="239"/>
      <c r="C9" s="313"/>
      <c r="D9" s="313"/>
      <c r="E9" s="313"/>
      <c r="F9" s="240">
        <v>11.31</v>
      </c>
      <c r="G9" s="313"/>
      <c r="H9" s="240">
        <v>9.2100000000000009</v>
      </c>
      <c r="I9" s="313"/>
      <c r="J9" s="240">
        <v>9.6300000000000008</v>
      </c>
      <c r="K9" s="314"/>
      <c r="L9" s="314"/>
      <c r="M9" s="240">
        <v>28.03</v>
      </c>
      <c r="N9" s="240"/>
      <c r="O9" s="241"/>
      <c r="P9" s="241"/>
      <c r="Q9" s="242">
        <v>13.43</v>
      </c>
      <c r="R9" s="242"/>
      <c r="S9" s="241"/>
      <c r="T9" s="324">
        <v>4.6916666666666673</v>
      </c>
      <c r="U9" s="315"/>
      <c r="W9" s="225"/>
      <c r="X9" s="237"/>
    </row>
    <row r="10" spans="1:28" x14ac:dyDescent="0.2">
      <c r="A10" s="243" t="s">
        <v>27</v>
      </c>
      <c r="B10" s="244"/>
      <c r="C10" s="316"/>
      <c r="D10" s="316"/>
      <c r="E10" s="316"/>
      <c r="F10" s="245">
        <v>3.5</v>
      </c>
      <c r="G10" s="316"/>
      <c r="H10" s="245">
        <v>19.02</v>
      </c>
      <c r="I10" s="316"/>
      <c r="J10" s="245">
        <v>6.71</v>
      </c>
      <c r="K10" s="317"/>
      <c r="L10" s="317"/>
      <c r="M10" s="245">
        <v>21.23</v>
      </c>
      <c r="N10" s="245"/>
      <c r="O10" s="246"/>
      <c r="P10" s="246"/>
      <c r="Q10" s="249">
        <v>2.77</v>
      </c>
      <c r="R10" s="249"/>
      <c r="S10" s="246"/>
      <c r="T10" s="325">
        <v>1.2833333333333332</v>
      </c>
      <c r="U10" s="318"/>
      <c r="W10" s="225"/>
      <c r="X10" s="237"/>
    </row>
    <row r="11" spans="1:28" x14ac:dyDescent="0.2">
      <c r="A11" s="243" t="s">
        <v>108</v>
      </c>
      <c r="B11" s="244"/>
      <c r="C11" s="316"/>
      <c r="D11" s="316"/>
      <c r="E11" s="316"/>
      <c r="F11" s="245">
        <v>4.0199999999999996</v>
      </c>
      <c r="G11" s="316"/>
      <c r="H11" s="245">
        <v>26.9</v>
      </c>
      <c r="I11" s="316"/>
      <c r="J11" s="245">
        <v>3.31</v>
      </c>
      <c r="K11" s="317"/>
      <c r="L11" s="317"/>
      <c r="M11" s="245">
        <v>0.65</v>
      </c>
      <c r="N11" s="245"/>
      <c r="O11" s="246"/>
      <c r="P11" s="246"/>
      <c r="Q11" s="249">
        <v>1.01</v>
      </c>
      <c r="R11" s="249"/>
      <c r="S11" s="246"/>
      <c r="T11" s="325">
        <v>1.5083333333333335</v>
      </c>
      <c r="U11" s="318"/>
      <c r="W11" s="225"/>
      <c r="X11" s="237"/>
    </row>
    <row r="12" spans="1:28" x14ac:dyDescent="0.2">
      <c r="A12" s="243" t="s">
        <v>330</v>
      </c>
      <c r="B12" s="244"/>
      <c r="C12" s="316"/>
      <c r="D12" s="316"/>
      <c r="E12" s="316"/>
      <c r="F12" s="245"/>
      <c r="G12" s="316"/>
      <c r="H12" s="245"/>
      <c r="I12" s="316"/>
      <c r="J12" s="245"/>
      <c r="K12" s="317"/>
      <c r="L12" s="317"/>
      <c r="M12" s="245">
        <v>0.02</v>
      </c>
      <c r="N12" s="245"/>
      <c r="O12" s="246"/>
      <c r="P12" s="246"/>
      <c r="Q12" s="249">
        <v>0.03</v>
      </c>
      <c r="R12" s="249"/>
      <c r="S12" s="246"/>
      <c r="T12" s="325">
        <v>8.3333333333333332E-3</v>
      </c>
      <c r="U12" s="318"/>
      <c r="W12" s="225"/>
      <c r="X12" s="237"/>
    </row>
    <row r="13" spans="1:28" x14ac:dyDescent="0.2">
      <c r="A13" s="243" t="s">
        <v>331</v>
      </c>
      <c r="B13" s="244"/>
      <c r="C13" s="316"/>
      <c r="D13" s="316"/>
      <c r="E13" s="316"/>
      <c r="F13" s="245"/>
      <c r="G13" s="316"/>
      <c r="H13" s="245"/>
      <c r="I13" s="316"/>
      <c r="J13" s="245"/>
      <c r="K13" s="317"/>
      <c r="L13" s="317"/>
      <c r="M13" s="245">
        <v>0</v>
      </c>
      <c r="N13" s="245"/>
      <c r="O13" s="246"/>
      <c r="P13" s="246"/>
      <c r="Q13" s="249">
        <v>0.01</v>
      </c>
      <c r="R13" s="249"/>
      <c r="S13" s="246"/>
      <c r="T13" s="249">
        <v>0</v>
      </c>
      <c r="U13" s="318"/>
      <c r="W13" s="225"/>
      <c r="X13" s="237"/>
    </row>
    <row r="14" spans="1:28" x14ac:dyDescent="0.2">
      <c r="A14" s="243" t="s">
        <v>109</v>
      </c>
      <c r="B14" s="244"/>
      <c r="C14" s="316"/>
      <c r="D14" s="316"/>
      <c r="E14" s="316"/>
      <c r="F14" s="245">
        <v>1.94</v>
      </c>
      <c r="G14" s="316"/>
      <c r="H14" s="245">
        <v>0</v>
      </c>
      <c r="I14" s="316"/>
      <c r="J14" s="245">
        <v>0</v>
      </c>
      <c r="K14" s="317"/>
      <c r="L14" s="317"/>
      <c r="M14" s="245">
        <v>0</v>
      </c>
      <c r="N14" s="245"/>
      <c r="O14" s="246"/>
      <c r="P14" s="246"/>
      <c r="Q14" s="249">
        <v>2.5299999999999998</v>
      </c>
      <c r="R14" s="249"/>
      <c r="S14" s="246"/>
      <c r="T14" s="325">
        <v>3.3333333333333333E-2</v>
      </c>
      <c r="U14" s="318"/>
      <c r="W14" s="225"/>
      <c r="X14" s="237"/>
    </row>
    <row r="15" spans="1:28" x14ac:dyDescent="0.2">
      <c r="A15" s="251" t="s">
        <v>17</v>
      </c>
      <c r="B15" s="252"/>
      <c r="C15" s="319"/>
      <c r="D15" s="319"/>
      <c r="E15" s="319"/>
      <c r="F15" s="253">
        <v>17.21</v>
      </c>
      <c r="G15" s="319"/>
      <c r="H15" s="253">
        <v>68.5</v>
      </c>
      <c r="I15" s="319"/>
      <c r="J15" s="253">
        <v>16</v>
      </c>
      <c r="K15" s="320"/>
      <c r="L15" s="320"/>
      <c r="M15" s="253">
        <v>28.04</v>
      </c>
      <c r="N15" s="253">
        <v>63.61</v>
      </c>
      <c r="O15" s="254"/>
      <c r="P15" s="254"/>
      <c r="Q15" s="255">
        <v>16.010000000000002</v>
      </c>
      <c r="R15" s="255">
        <v>56.37</v>
      </c>
      <c r="S15" s="254"/>
      <c r="T15" s="326">
        <v>6.5166666666666657</v>
      </c>
      <c r="U15" s="321">
        <v>64</v>
      </c>
      <c r="W15" s="225"/>
      <c r="X15" s="237"/>
    </row>
    <row r="16" spans="1:28" x14ac:dyDescent="0.2">
      <c r="C16" s="188"/>
      <c r="D16" s="188"/>
      <c r="E16" s="188"/>
      <c r="F16" s="55"/>
      <c r="G16" s="188"/>
      <c r="H16" s="55"/>
      <c r="I16" s="188"/>
      <c r="J16" s="55"/>
      <c r="K16" s="187"/>
      <c r="L16" s="187"/>
      <c r="M16" s="55"/>
      <c r="N16" s="55"/>
    </row>
    <row r="17" spans="1:1026" ht="15" x14ac:dyDescent="0.25">
      <c r="A17" s="3" t="s">
        <v>112</v>
      </c>
      <c r="B17" s="8"/>
      <c r="C17" s="37"/>
      <c r="D17" s="37"/>
      <c r="E17" s="37"/>
      <c r="F17" s="12"/>
      <c r="G17" s="37"/>
      <c r="H17" s="12"/>
      <c r="I17" s="37"/>
      <c r="J17" s="12"/>
      <c r="K17" s="37"/>
      <c r="L17" s="37"/>
      <c r="M17" s="47"/>
      <c r="N17" s="47"/>
      <c r="O17" s="37"/>
      <c r="P17" s="37"/>
      <c r="Q17" s="12"/>
      <c r="R17" s="12"/>
      <c r="S17" s="37"/>
      <c r="T17" s="12"/>
      <c r="U17" s="12"/>
      <c r="V17" s="47"/>
      <c r="W17" s="47"/>
      <c r="X17" s="47"/>
      <c r="Y17" s="47"/>
      <c r="Z17" s="47"/>
      <c r="AA17" s="47"/>
      <c r="AB17" s="47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1"/>
      <c r="AZ17" s="51"/>
      <c r="BA17" s="51"/>
      <c r="BB17" s="51"/>
      <c r="BC17" s="51"/>
      <c r="BD17" s="51"/>
      <c r="BE17" s="51"/>
      <c r="BF17" s="51"/>
      <c r="BG17" s="51"/>
      <c r="BH17" s="51"/>
      <c r="BI17" s="51"/>
      <c r="BJ17" s="51"/>
      <c r="BK17" s="51"/>
      <c r="BL17" s="51"/>
      <c r="BM17" s="51"/>
      <c r="BN17" s="51"/>
      <c r="BO17" s="51"/>
      <c r="BP17" s="51"/>
      <c r="BQ17" s="51"/>
      <c r="BR17" s="51"/>
      <c r="BS17" s="51"/>
      <c r="BT17" s="51"/>
      <c r="BU17" s="51"/>
      <c r="BV17" s="51"/>
      <c r="BW17" s="51"/>
      <c r="BX17" s="51"/>
      <c r="BY17" s="51"/>
      <c r="BZ17" s="51"/>
      <c r="CA17" s="51"/>
      <c r="CB17" s="51"/>
      <c r="CC17" s="51"/>
      <c r="CD17" s="51"/>
      <c r="CE17" s="51"/>
      <c r="CF17" s="51"/>
      <c r="CG17" s="51"/>
      <c r="CH17" s="51"/>
      <c r="CI17" s="51"/>
      <c r="CJ17" s="51"/>
      <c r="CK17" s="51"/>
      <c r="CL17" s="51"/>
      <c r="CM17" s="51"/>
      <c r="CN17" s="51"/>
      <c r="CO17" s="51"/>
      <c r="CP17" s="51"/>
      <c r="CQ17" s="51"/>
      <c r="CR17" s="51"/>
      <c r="CS17" s="51"/>
      <c r="CT17" s="51"/>
      <c r="CU17" s="51"/>
      <c r="CV17" s="51"/>
      <c r="CW17" s="51"/>
      <c r="CX17" s="51"/>
      <c r="CY17" s="51"/>
      <c r="CZ17" s="51"/>
      <c r="DA17" s="51"/>
      <c r="DB17" s="51"/>
      <c r="DC17" s="51"/>
      <c r="DD17" s="51"/>
      <c r="DE17" s="51"/>
      <c r="DF17" s="51"/>
      <c r="DG17" s="51"/>
      <c r="DH17" s="51"/>
      <c r="DI17" s="51"/>
      <c r="DJ17" s="51"/>
      <c r="DK17" s="51"/>
      <c r="DL17" s="51"/>
      <c r="DM17" s="51"/>
      <c r="DN17" s="51"/>
      <c r="DO17" s="51"/>
      <c r="DP17" s="51"/>
      <c r="DQ17" s="51"/>
      <c r="DR17" s="51"/>
      <c r="DS17" s="51"/>
      <c r="DT17" s="51"/>
      <c r="DU17" s="51"/>
      <c r="DV17" s="51"/>
      <c r="DW17" s="51"/>
      <c r="DX17" s="51"/>
      <c r="DY17" s="51"/>
      <c r="DZ17" s="51"/>
      <c r="EA17" s="51"/>
      <c r="EB17" s="51"/>
      <c r="EC17" s="51"/>
      <c r="ED17" s="51"/>
      <c r="EE17" s="51"/>
      <c r="EF17" s="51"/>
      <c r="EG17" s="51"/>
      <c r="EH17" s="51"/>
      <c r="EI17" s="51"/>
      <c r="EJ17" s="51"/>
      <c r="EK17" s="51"/>
      <c r="EL17" s="51"/>
      <c r="EM17" s="51"/>
      <c r="EN17" s="51"/>
      <c r="EO17" s="51"/>
      <c r="EP17" s="51"/>
      <c r="EQ17" s="51"/>
      <c r="ER17" s="51"/>
      <c r="ES17" s="51"/>
      <c r="ET17" s="51"/>
      <c r="EU17" s="51"/>
      <c r="EV17" s="51"/>
      <c r="EW17" s="51"/>
      <c r="EX17" s="51"/>
      <c r="EY17" s="51"/>
      <c r="EZ17" s="51"/>
      <c r="FA17" s="51"/>
      <c r="FB17" s="51"/>
      <c r="FC17" s="51"/>
      <c r="FD17" s="51"/>
      <c r="FE17" s="51"/>
      <c r="FF17" s="51"/>
      <c r="FG17" s="51"/>
      <c r="FH17" s="51"/>
      <c r="FI17" s="51"/>
      <c r="FJ17" s="51"/>
      <c r="FK17" s="51"/>
      <c r="FL17" s="51"/>
      <c r="FM17" s="51"/>
      <c r="FN17" s="51"/>
      <c r="FO17" s="51"/>
      <c r="FP17" s="51"/>
      <c r="FQ17" s="51"/>
      <c r="FR17" s="51"/>
      <c r="FS17" s="51"/>
      <c r="FT17" s="51"/>
      <c r="FU17" s="51"/>
      <c r="FV17" s="51"/>
      <c r="FW17" s="51"/>
      <c r="FX17" s="51"/>
      <c r="FY17" s="51"/>
      <c r="FZ17" s="51"/>
      <c r="GA17" s="51"/>
      <c r="GB17" s="51"/>
      <c r="GC17" s="51"/>
      <c r="GD17" s="51"/>
      <c r="GE17" s="51"/>
      <c r="GF17" s="51"/>
      <c r="GG17" s="51"/>
      <c r="GH17" s="51"/>
      <c r="GI17" s="51"/>
      <c r="GJ17" s="51"/>
      <c r="GK17" s="51"/>
      <c r="GL17" s="51"/>
      <c r="GM17" s="51"/>
      <c r="GN17" s="51"/>
      <c r="GO17" s="51"/>
      <c r="GP17" s="51"/>
      <c r="GQ17" s="51"/>
      <c r="GR17" s="51"/>
      <c r="GS17" s="51"/>
      <c r="GT17" s="51"/>
      <c r="GU17" s="51"/>
      <c r="GV17" s="51"/>
      <c r="GW17" s="51"/>
      <c r="GX17" s="51"/>
      <c r="GY17" s="51"/>
      <c r="GZ17" s="51"/>
      <c r="HA17" s="51"/>
      <c r="HB17" s="51"/>
      <c r="HC17" s="51"/>
      <c r="HD17" s="51"/>
      <c r="HE17" s="51"/>
      <c r="HF17" s="51"/>
      <c r="HG17" s="51"/>
      <c r="HH17" s="51"/>
      <c r="HI17" s="51"/>
      <c r="HJ17" s="51"/>
      <c r="HK17" s="51"/>
      <c r="HL17" s="51"/>
      <c r="HM17" s="51"/>
      <c r="HN17" s="51"/>
      <c r="HO17" s="51"/>
      <c r="HP17" s="51"/>
      <c r="HQ17" s="51"/>
      <c r="HR17" s="51"/>
      <c r="HS17" s="51"/>
      <c r="HT17" s="51"/>
      <c r="HU17" s="51"/>
      <c r="HV17" s="51"/>
      <c r="HW17" s="51"/>
      <c r="HX17" s="51"/>
      <c r="HY17" s="51"/>
      <c r="HZ17" s="51"/>
      <c r="IA17" s="51"/>
      <c r="IB17" s="51"/>
      <c r="IC17" s="51"/>
      <c r="ID17" s="51"/>
      <c r="IE17" s="51"/>
      <c r="IF17" s="51"/>
      <c r="IG17" s="51"/>
      <c r="IH17" s="51"/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/>
      <c r="IU17" s="51"/>
      <c r="IV17" s="51"/>
      <c r="IW17" s="51"/>
      <c r="IX17" s="51"/>
      <c r="IY17" s="51"/>
      <c r="IZ17" s="51"/>
      <c r="JA17" s="51"/>
      <c r="JB17" s="51"/>
      <c r="JC17" s="51"/>
      <c r="JD17" s="51"/>
      <c r="JE17" s="51"/>
      <c r="JF17" s="51"/>
      <c r="JG17" s="51"/>
      <c r="JH17" s="51"/>
      <c r="JI17" s="51"/>
      <c r="JJ17" s="51"/>
      <c r="JK17" s="51"/>
      <c r="JL17" s="51"/>
      <c r="JM17" s="51"/>
      <c r="JN17" s="51"/>
      <c r="JO17" s="51"/>
      <c r="JP17" s="51"/>
      <c r="JQ17" s="51"/>
      <c r="JR17" s="51"/>
      <c r="JS17" s="51"/>
      <c r="JT17" s="51"/>
      <c r="JU17" s="51"/>
      <c r="JV17" s="51"/>
      <c r="JW17" s="51"/>
      <c r="JX17" s="51"/>
      <c r="JY17" s="51"/>
      <c r="JZ17" s="51"/>
      <c r="KA17" s="51"/>
      <c r="KB17" s="51"/>
      <c r="KC17" s="51"/>
      <c r="KD17" s="51"/>
      <c r="KE17" s="51"/>
      <c r="KF17" s="51"/>
      <c r="KG17" s="51"/>
      <c r="KH17" s="51"/>
      <c r="KI17" s="51"/>
      <c r="KJ17" s="51"/>
      <c r="KK17" s="51"/>
      <c r="KL17" s="51"/>
      <c r="KM17" s="51"/>
      <c r="KN17" s="51"/>
      <c r="KO17" s="51"/>
      <c r="KP17" s="51"/>
      <c r="KQ17" s="51"/>
      <c r="KR17" s="51"/>
      <c r="KS17" s="51"/>
      <c r="KT17" s="51"/>
      <c r="KU17" s="51"/>
      <c r="KV17" s="51"/>
      <c r="KW17" s="51"/>
      <c r="KX17" s="51"/>
      <c r="KY17" s="51"/>
      <c r="KZ17" s="51"/>
      <c r="LA17" s="51"/>
      <c r="LB17" s="51"/>
      <c r="LC17" s="51"/>
      <c r="LD17" s="51"/>
      <c r="LE17" s="51"/>
      <c r="LF17" s="51"/>
      <c r="LG17" s="51"/>
      <c r="LH17" s="51"/>
      <c r="LI17" s="51"/>
      <c r="LJ17" s="51"/>
      <c r="LK17" s="51"/>
      <c r="LL17" s="51"/>
      <c r="LM17" s="51"/>
      <c r="LN17" s="51"/>
      <c r="LO17" s="51"/>
      <c r="LP17" s="51"/>
      <c r="LQ17" s="51"/>
      <c r="LR17" s="51"/>
      <c r="LS17" s="51"/>
      <c r="LT17" s="51"/>
      <c r="LU17" s="51"/>
      <c r="LV17" s="51"/>
      <c r="LW17" s="51"/>
      <c r="LX17" s="51"/>
      <c r="LY17" s="51"/>
      <c r="LZ17" s="51"/>
      <c r="MA17" s="51"/>
      <c r="MB17" s="51"/>
      <c r="MC17" s="51"/>
      <c r="MD17" s="51"/>
      <c r="ME17" s="51"/>
      <c r="MF17" s="51"/>
      <c r="MG17" s="51"/>
      <c r="MH17" s="51"/>
      <c r="MI17" s="51"/>
      <c r="MJ17" s="51"/>
      <c r="MK17" s="51"/>
      <c r="ML17" s="51"/>
      <c r="MM17" s="51"/>
      <c r="MN17" s="51"/>
      <c r="MO17" s="51"/>
      <c r="MP17" s="51"/>
      <c r="MQ17" s="51"/>
      <c r="MR17" s="51"/>
      <c r="MS17" s="51"/>
      <c r="MT17" s="51"/>
      <c r="MU17" s="51"/>
      <c r="MV17" s="51"/>
      <c r="MW17" s="51"/>
      <c r="MX17" s="51"/>
      <c r="MY17" s="51"/>
      <c r="MZ17" s="51"/>
      <c r="NA17" s="51"/>
      <c r="NB17" s="51"/>
      <c r="NC17" s="51"/>
      <c r="ND17" s="51"/>
      <c r="NE17" s="51"/>
      <c r="NF17" s="51"/>
      <c r="NG17" s="51"/>
      <c r="NH17" s="51"/>
      <c r="NI17" s="51"/>
      <c r="NJ17" s="51"/>
      <c r="NK17" s="51"/>
      <c r="NL17" s="51"/>
      <c r="NM17" s="51"/>
      <c r="NN17" s="51"/>
      <c r="NO17" s="51"/>
      <c r="NP17" s="51"/>
      <c r="NQ17" s="51"/>
      <c r="NR17" s="51"/>
      <c r="NS17" s="51"/>
      <c r="NT17" s="51"/>
      <c r="NU17" s="51"/>
      <c r="NV17" s="51"/>
      <c r="NW17" s="51"/>
      <c r="NX17" s="51"/>
      <c r="NY17" s="51"/>
      <c r="NZ17" s="51"/>
      <c r="OA17" s="51"/>
      <c r="OB17" s="51"/>
      <c r="OC17" s="51"/>
      <c r="OD17" s="51"/>
      <c r="OE17" s="51"/>
      <c r="OF17" s="51"/>
      <c r="OG17" s="51"/>
      <c r="OH17" s="51"/>
      <c r="OI17" s="51"/>
      <c r="OJ17" s="51"/>
      <c r="OK17" s="51"/>
      <c r="OL17" s="51"/>
      <c r="OM17" s="51"/>
      <c r="ON17" s="51"/>
      <c r="OO17" s="51"/>
      <c r="OP17" s="51"/>
      <c r="OQ17" s="51"/>
      <c r="OR17" s="51"/>
      <c r="OS17" s="51"/>
      <c r="OT17" s="51"/>
      <c r="OU17" s="51"/>
      <c r="OV17" s="51"/>
      <c r="OW17" s="51"/>
      <c r="OX17" s="51"/>
      <c r="OY17" s="51"/>
      <c r="OZ17" s="51"/>
      <c r="PA17" s="51"/>
      <c r="PB17" s="51"/>
      <c r="PC17" s="51"/>
      <c r="PD17" s="51"/>
      <c r="PE17" s="51"/>
      <c r="PF17" s="51"/>
      <c r="PG17" s="51"/>
      <c r="PH17" s="51"/>
      <c r="PI17" s="51"/>
      <c r="PJ17" s="51"/>
      <c r="PK17" s="51"/>
      <c r="PL17" s="51"/>
      <c r="PM17" s="51"/>
      <c r="PN17" s="51"/>
      <c r="PO17" s="51"/>
      <c r="PP17" s="51"/>
      <c r="PQ17" s="51"/>
      <c r="PR17" s="51"/>
      <c r="PS17" s="51"/>
      <c r="PT17" s="51"/>
      <c r="PU17" s="51"/>
      <c r="PV17" s="51"/>
      <c r="PW17" s="51"/>
      <c r="PX17" s="51"/>
      <c r="PY17" s="51"/>
      <c r="PZ17" s="51"/>
      <c r="QA17" s="51"/>
      <c r="QB17" s="51"/>
      <c r="QC17" s="51"/>
      <c r="QD17" s="51"/>
      <c r="QE17" s="51"/>
      <c r="QF17" s="51"/>
      <c r="QG17" s="51"/>
      <c r="QH17" s="51"/>
      <c r="QI17" s="51"/>
      <c r="QJ17" s="51"/>
      <c r="QK17" s="51"/>
      <c r="QL17" s="51"/>
      <c r="QM17" s="51"/>
      <c r="QN17" s="51"/>
      <c r="QO17" s="51"/>
      <c r="QP17" s="51"/>
      <c r="QQ17" s="51"/>
      <c r="QR17" s="51"/>
      <c r="QS17" s="51"/>
      <c r="QT17" s="51"/>
      <c r="QU17" s="51"/>
      <c r="QV17" s="51"/>
      <c r="QW17" s="51"/>
      <c r="QX17" s="51"/>
      <c r="QY17" s="51"/>
      <c r="QZ17" s="51"/>
      <c r="RA17" s="51"/>
      <c r="RB17" s="51"/>
      <c r="RC17" s="51"/>
      <c r="RD17" s="51"/>
      <c r="RE17" s="51"/>
      <c r="RF17" s="51"/>
      <c r="RG17" s="51"/>
      <c r="RH17" s="51"/>
      <c r="RI17" s="51"/>
      <c r="RJ17" s="51"/>
      <c r="RK17" s="51"/>
      <c r="RL17" s="51"/>
      <c r="RM17" s="51"/>
      <c r="RN17" s="51"/>
      <c r="RO17" s="51"/>
      <c r="RP17" s="51"/>
      <c r="RQ17" s="51"/>
      <c r="RR17" s="51"/>
      <c r="RS17" s="51"/>
      <c r="RT17" s="51"/>
      <c r="RU17" s="51"/>
      <c r="RV17" s="51"/>
      <c r="RW17" s="51"/>
      <c r="RX17" s="51"/>
      <c r="RY17" s="51"/>
      <c r="RZ17" s="51"/>
      <c r="SA17" s="51"/>
      <c r="SB17" s="51"/>
      <c r="SC17" s="51"/>
      <c r="SD17" s="51"/>
      <c r="SE17" s="51"/>
      <c r="SF17" s="51"/>
      <c r="SG17" s="51"/>
      <c r="SH17" s="51"/>
      <c r="SI17" s="51"/>
      <c r="SJ17" s="51"/>
      <c r="SK17" s="51"/>
      <c r="SL17" s="51"/>
      <c r="SM17" s="51"/>
      <c r="SN17" s="51"/>
      <c r="SO17" s="51"/>
      <c r="SP17" s="51"/>
      <c r="SQ17" s="51"/>
      <c r="SR17" s="51"/>
      <c r="SS17" s="51"/>
      <c r="ST17" s="51"/>
      <c r="SU17" s="51"/>
      <c r="SV17" s="51"/>
      <c r="SW17" s="51"/>
      <c r="SX17" s="51"/>
      <c r="SY17" s="51"/>
      <c r="SZ17" s="51"/>
      <c r="TA17" s="51"/>
      <c r="TB17" s="51"/>
      <c r="TC17" s="51"/>
      <c r="TD17" s="51"/>
      <c r="TE17" s="51"/>
      <c r="TF17" s="51"/>
      <c r="TG17" s="51"/>
      <c r="TH17" s="51"/>
      <c r="TI17" s="51"/>
      <c r="TJ17" s="51"/>
      <c r="TK17" s="51"/>
      <c r="TL17" s="51"/>
      <c r="TM17" s="51"/>
      <c r="TN17" s="51"/>
      <c r="TO17" s="51"/>
      <c r="TP17" s="51"/>
      <c r="TQ17" s="51"/>
      <c r="TR17" s="51"/>
      <c r="TS17" s="51"/>
      <c r="TT17" s="51"/>
      <c r="TU17" s="51"/>
      <c r="TV17" s="51"/>
      <c r="TW17" s="51"/>
      <c r="TX17" s="51"/>
      <c r="TY17" s="51"/>
      <c r="TZ17" s="51"/>
      <c r="UA17" s="51"/>
      <c r="UB17" s="51"/>
      <c r="UC17" s="51"/>
      <c r="UD17" s="51"/>
      <c r="UE17" s="51"/>
      <c r="UF17" s="51"/>
      <c r="UG17" s="51"/>
      <c r="UH17" s="51"/>
      <c r="UI17" s="51"/>
      <c r="UJ17" s="51"/>
      <c r="UK17" s="51"/>
      <c r="UL17" s="51"/>
      <c r="UM17" s="51"/>
      <c r="UN17" s="51"/>
      <c r="UO17" s="51"/>
      <c r="UP17" s="51"/>
      <c r="UQ17" s="51"/>
      <c r="UR17" s="51"/>
      <c r="US17" s="51"/>
      <c r="UT17" s="51"/>
      <c r="UU17" s="51"/>
      <c r="UV17" s="51"/>
      <c r="UW17" s="51"/>
      <c r="UX17" s="51"/>
      <c r="UY17" s="51"/>
      <c r="UZ17" s="51"/>
      <c r="VA17" s="51"/>
      <c r="VB17" s="51"/>
      <c r="VC17" s="51"/>
      <c r="VD17" s="51"/>
      <c r="VE17" s="51"/>
      <c r="VF17" s="51"/>
      <c r="VG17" s="51"/>
      <c r="VH17" s="51"/>
      <c r="VI17" s="51"/>
      <c r="VJ17" s="51"/>
      <c r="VK17" s="51"/>
      <c r="VL17" s="51"/>
      <c r="VM17" s="51"/>
      <c r="VN17" s="51"/>
      <c r="VO17" s="51"/>
      <c r="VP17" s="51"/>
      <c r="VQ17" s="51"/>
      <c r="VR17" s="51"/>
      <c r="VS17" s="51"/>
      <c r="VT17" s="51"/>
      <c r="VU17" s="51"/>
      <c r="VV17" s="51"/>
      <c r="VW17" s="51"/>
      <c r="VX17" s="51"/>
      <c r="VY17" s="51"/>
      <c r="VZ17" s="51"/>
      <c r="WA17" s="51"/>
      <c r="WB17" s="51"/>
      <c r="WC17" s="51"/>
      <c r="WD17" s="51"/>
      <c r="WE17" s="51"/>
      <c r="WF17" s="51"/>
      <c r="WG17" s="51"/>
      <c r="WH17" s="51"/>
      <c r="WI17" s="51"/>
      <c r="WJ17" s="51"/>
      <c r="WK17" s="51"/>
      <c r="WL17" s="51"/>
      <c r="WM17" s="51"/>
      <c r="WN17" s="51"/>
      <c r="WO17" s="51"/>
      <c r="WP17" s="51"/>
      <c r="WQ17" s="51"/>
      <c r="WR17" s="51"/>
      <c r="WS17" s="51"/>
      <c r="WT17" s="51"/>
      <c r="WU17" s="51"/>
      <c r="WV17" s="51"/>
      <c r="WW17" s="51"/>
      <c r="WX17" s="51"/>
      <c r="WY17" s="51"/>
      <c r="WZ17" s="51"/>
      <c r="XA17" s="51"/>
      <c r="XB17" s="51"/>
      <c r="XC17" s="51"/>
      <c r="XD17" s="51"/>
      <c r="XE17" s="51"/>
      <c r="XF17" s="51"/>
      <c r="XG17" s="51"/>
      <c r="XH17" s="51"/>
      <c r="XI17" s="51"/>
      <c r="XJ17" s="51"/>
      <c r="XK17" s="51"/>
      <c r="XL17" s="51"/>
      <c r="XM17" s="51"/>
      <c r="XN17" s="51"/>
      <c r="XO17" s="51"/>
      <c r="XP17" s="51"/>
      <c r="XQ17" s="51"/>
      <c r="XR17" s="51"/>
      <c r="XS17" s="51"/>
      <c r="XT17" s="51"/>
      <c r="XU17" s="51"/>
      <c r="XV17" s="51"/>
      <c r="XW17" s="51"/>
      <c r="XX17" s="51"/>
      <c r="XY17" s="51"/>
      <c r="XZ17" s="51"/>
      <c r="YA17" s="51"/>
      <c r="YB17" s="51"/>
      <c r="YC17" s="51"/>
      <c r="YD17" s="51"/>
      <c r="YE17" s="51"/>
      <c r="YF17" s="51"/>
      <c r="YG17" s="51"/>
      <c r="YH17" s="51"/>
      <c r="YI17" s="51"/>
      <c r="YJ17" s="51"/>
      <c r="YK17" s="51"/>
      <c r="YL17" s="51"/>
      <c r="YM17" s="51"/>
      <c r="YN17" s="51"/>
      <c r="YO17" s="51"/>
      <c r="YP17" s="51"/>
      <c r="YQ17" s="51"/>
      <c r="YR17" s="51"/>
      <c r="YS17" s="51"/>
      <c r="YT17" s="51"/>
      <c r="YU17" s="51"/>
      <c r="YV17" s="51"/>
      <c r="YW17" s="51"/>
      <c r="YX17" s="51"/>
      <c r="YY17" s="51"/>
      <c r="YZ17" s="51"/>
      <c r="ZA17" s="51"/>
      <c r="ZB17" s="51"/>
      <c r="ZC17" s="51"/>
      <c r="ZD17" s="51"/>
      <c r="ZE17" s="51"/>
      <c r="ZF17" s="51"/>
      <c r="ZG17" s="51"/>
      <c r="ZH17" s="51"/>
      <c r="ZI17" s="51"/>
      <c r="ZJ17" s="51"/>
      <c r="ZK17" s="51"/>
      <c r="ZL17" s="51"/>
      <c r="ZM17" s="51"/>
      <c r="ZN17" s="51"/>
      <c r="ZO17" s="51"/>
      <c r="ZP17" s="51"/>
      <c r="ZQ17" s="51"/>
      <c r="ZR17" s="51"/>
      <c r="ZS17" s="51"/>
      <c r="ZT17" s="51"/>
      <c r="ZU17" s="51"/>
      <c r="ZV17" s="51"/>
      <c r="ZW17" s="51"/>
      <c r="ZX17" s="51"/>
      <c r="ZY17" s="51"/>
      <c r="ZZ17" s="51"/>
      <c r="AAA17" s="51"/>
      <c r="AAB17" s="51"/>
      <c r="AAC17" s="51"/>
      <c r="AAD17" s="51"/>
      <c r="AAE17" s="51"/>
      <c r="AAF17" s="51"/>
      <c r="AAG17" s="51"/>
      <c r="AAH17" s="51"/>
      <c r="AAI17" s="51"/>
      <c r="AAJ17" s="51"/>
      <c r="AAK17" s="51"/>
      <c r="AAL17" s="51"/>
      <c r="AAM17" s="51"/>
      <c r="AAN17" s="51"/>
      <c r="AAO17" s="51"/>
      <c r="AAP17" s="51"/>
      <c r="AAQ17" s="51"/>
      <c r="AAR17" s="51"/>
      <c r="AAS17" s="51"/>
      <c r="AAT17" s="51"/>
      <c r="AAU17" s="51"/>
      <c r="AAV17" s="51"/>
      <c r="AAW17" s="51"/>
      <c r="AAX17" s="51"/>
      <c r="AAY17" s="51"/>
      <c r="AAZ17" s="51"/>
      <c r="ABA17" s="51"/>
      <c r="ABB17" s="51"/>
      <c r="ABC17" s="51"/>
      <c r="ABD17" s="51"/>
      <c r="ABE17" s="51"/>
      <c r="ABF17" s="51"/>
      <c r="ABG17" s="51"/>
      <c r="ABH17" s="51"/>
      <c r="ABI17" s="51"/>
      <c r="ABJ17" s="51"/>
      <c r="ABK17" s="51"/>
      <c r="ABL17" s="51"/>
      <c r="ABM17" s="51"/>
      <c r="ABN17" s="51"/>
      <c r="ABO17" s="51"/>
      <c r="ABP17" s="51"/>
      <c r="ABQ17" s="51"/>
      <c r="ABR17" s="51"/>
      <c r="ABS17" s="51"/>
      <c r="ABT17" s="51"/>
      <c r="ABU17" s="51"/>
      <c r="ABV17" s="51"/>
      <c r="ABW17" s="51"/>
      <c r="ABX17" s="51"/>
      <c r="ABY17" s="51"/>
      <c r="ABZ17" s="51"/>
      <c r="ACA17" s="51"/>
      <c r="ACB17" s="51"/>
      <c r="ACC17" s="51"/>
      <c r="ACD17" s="51"/>
      <c r="ACE17" s="51"/>
      <c r="ACF17" s="51"/>
      <c r="ACG17" s="51"/>
      <c r="ACH17" s="51"/>
      <c r="ACI17" s="51"/>
      <c r="ACJ17" s="51"/>
      <c r="ACK17" s="51"/>
      <c r="ACL17" s="51"/>
      <c r="ACM17" s="51"/>
      <c r="ACN17" s="51"/>
      <c r="ACO17" s="51"/>
      <c r="ACP17" s="51"/>
      <c r="ACQ17" s="51"/>
      <c r="ACR17" s="51"/>
      <c r="ACS17" s="51"/>
      <c r="ACT17" s="51"/>
      <c r="ACU17" s="51"/>
      <c r="ACV17" s="51"/>
      <c r="ACW17" s="51"/>
      <c r="ACX17" s="51"/>
      <c r="ACY17" s="51"/>
      <c r="ACZ17" s="51"/>
      <c r="ADA17" s="51"/>
      <c r="ADB17" s="51"/>
      <c r="ADC17" s="51"/>
      <c r="ADD17" s="51"/>
      <c r="ADE17" s="51"/>
      <c r="ADF17" s="51"/>
      <c r="ADG17" s="51"/>
      <c r="ADH17" s="51"/>
      <c r="ADI17" s="51"/>
      <c r="ADJ17" s="51"/>
      <c r="ADK17" s="51"/>
      <c r="ADL17" s="51"/>
      <c r="ADM17" s="51"/>
      <c r="ADN17" s="51"/>
      <c r="ADO17" s="51"/>
      <c r="ADP17" s="51"/>
      <c r="ADQ17" s="51"/>
      <c r="ADR17" s="51"/>
      <c r="ADS17" s="51"/>
      <c r="ADT17" s="51"/>
      <c r="ADU17" s="51"/>
      <c r="ADV17" s="51"/>
      <c r="ADW17" s="51"/>
      <c r="ADX17" s="51"/>
      <c r="ADY17" s="51"/>
      <c r="ADZ17" s="51"/>
      <c r="AEA17" s="51"/>
      <c r="AEB17" s="51"/>
      <c r="AEC17" s="51"/>
      <c r="AED17" s="51"/>
      <c r="AEE17" s="51"/>
      <c r="AEF17" s="51"/>
      <c r="AEG17" s="51"/>
      <c r="AEH17" s="51"/>
      <c r="AEI17" s="51"/>
      <c r="AEJ17" s="51"/>
      <c r="AEK17" s="51"/>
      <c r="AEL17" s="51"/>
      <c r="AEM17" s="51"/>
      <c r="AEN17" s="51"/>
      <c r="AEO17" s="51"/>
      <c r="AEP17" s="51"/>
      <c r="AEQ17" s="51"/>
      <c r="AER17" s="51"/>
      <c r="AES17" s="51"/>
      <c r="AET17" s="51"/>
      <c r="AEU17" s="51"/>
      <c r="AEV17" s="51"/>
      <c r="AEW17" s="51"/>
      <c r="AEX17" s="51"/>
      <c r="AEY17" s="51"/>
      <c r="AEZ17" s="51"/>
      <c r="AFA17" s="51"/>
      <c r="AFB17" s="51"/>
      <c r="AFC17" s="51"/>
      <c r="AFD17" s="51"/>
      <c r="AFE17" s="51"/>
      <c r="AFF17" s="51"/>
      <c r="AFG17" s="51"/>
      <c r="AFH17" s="51"/>
      <c r="AFI17" s="51"/>
      <c r="AFJ17" s="51"/>
      <c r="AFK17" s="51"/>
      <c r="AFL17" s="51"/>
      <c r="AFM17" s="51"/>
      <c r="AFN17" s="51"/>
      <c r="AFO17" s="51"/>
      <c r="AFP17" s="51"/>
      <c r="AFQ17" s="51"/>
      <c r="AFR17" s="51"/>
      <c r="AFS17" s="51"/>
      <c r="AFT17" s="51"/>
      <c r="AFU17" s="51"/>
      <c r="AFV17" s="51"/>
      <c r="AFW17" s="51"/>
      <c r="AFX17" s="51"/>
      <c r="AFY17" s="51"/>
      <c r="AFZ17" s="51"/>
      <c r="AGA17" s="51"/>
      <c r="AGB17" s="51"/>
      <c r="AGC17" s="51"/>
      <c r="AGD17" s="51"/>
      <c r="AGE17" s="51"/>
      <c r="AGF17" s="51"/>
      <c r="AGG17" s="51"/>
      <c r="AGH17" s="51"/>
      <c r="AGI17" s="51"/>
      <c r="AGJ17" s="51"/>
      <c r="AGK17" s="51"/>
      <c r="AGL17" s="51"/>
      <c r="AGM17" s="51"/>
      <c r="AGN17" s="51"/>
      <c r="AGO17" s="51"/>
      <c r="AGP17" s="51"/>
      <c r="AGQ17" s="51"/>
      <c r="AGR17" s="51"/>
      <c r="AGS17" s="51"/>
      <c r="AGT17" s="51"/>
      <c r="AGU17" s="51"/>
      <c r="AGV17" s="51"/>
      <c r="AGW17" s="51"/>
      <c r="AGX17" s="51"/>
      <c r="AGY17" s="51"/>
      <c r="AGZ17" s="51"/>
      <c r="AHA17" s="51"/>
      <c r="AHB17" s="51"/>
      <c r="AHC17" s="51"/>
      <c r="AHD17" s="51"/>
      <c r="AHE17" s="51"/>
      <c r="AHF17" s="51"/>
      <c r="AHG17" s="51"/>
      <c r="AHH17" s="51"/>
      <c r="AHI17" s="51"/>
      <c r="AHJ17" s="51"/>
      <c r="AHK17" s="51"/>
      <c r="AHL17" s="51"/>
      <c r="AHM17" s="51"/>
      <c r="AHN17" s="51"/>
      <c r="AHO17" s="51"/>
      <c r="AHP17" s="51"/>
      <c r="AHQ17" s="51"/>
      <c r="AHR17" s="51"/>
      <c r="AHS17" s="51"/>
      <c r="AHT17" s="51"/>
      <c r="AHU17" s="51"/>
      <c r="AHV17" s="51"/>
      <c r="AHW17" s="51"/>
      <c r="AHX17" s="51"/>
      <c r="AHY17" s="51"/>
      <c r="AHZ17" s="51"/>
      <c r="AIA17" s="51"/>
      <c r="AIB17" s="51"/>
      <c r="AIC17" s="51"/>
      <c r="AID17" s="51"/>
      <c r="AIE17" s="51"/>
      <c r="AIF17" s="51"/>
      <c r="AIG17" s="51"/>
      <c r="AIH17" s="51"/>
      <c r="AII17" s="51"/>
      <c r="AIJ17" s="51"/>
      <c r="AIK17" s="51"/>
      <c r="AIL17" s="51"/>
      <c r="AIM17" s="51"/>
      <c r="AIN17" s="51"/>
      <c r="AIO17" s="51"/>
      <c r="AIP17" s="51"/>
      <c r="AIQ17" s="51"/>
      <c r="AIR17" s="51"/>
      <c r="AIS17" s="51"/>
      <c r="AIT17" s="51"/>
      <c r="AIU17" s="51"/>
      <c r="AIV17" s="51"/>
      <c r="AIW17" s="51"/>
      <c r="AIX17" s="51"/>
      <c r="AIY17" s="51"/>
      <c r="AIZ17" s="51"/>
      <c r="AJA17" s="51"/>
      <c r="AJB17" s="51"/>
      <c r="AJC17" s="51"/>
      <c r="AJD17" s="51"/>
      <c r="AJE17" s="51"/>
      <c r="AJF17" s="51"/>
      <c r="AJG17" s="51"/>
      <c r="AJH17" s="51"/>
      <c r="AJI17" s="51"/>
      <c r="AJJ17" s="51"/>
      <c r="AJK17" s="51"/>
      <c r="AJL17" s="51"/>
      <c r="AJM17" s="51"/>
      <c r="AJN17" s="51"/>
      <c r="AJO17" s="51"/>
      <c r="AJP17" s="51"/>
      <c r="AJQ17" s="51"/>
      <c r="AJR17" s="51"/>
      <c r="AJS17" s="51"/>
      <c r="AJT17" s="51"/>
      <c r="AJU17" s="51"/>
      <c r="AJV17" s="51"/>
      <c r="AJW17" s="51"/>
      <c r="AJX17" s="51"/>
      <c r="AJY17" s="51"/>
      <c r="AJZ17" s="51"/>
      <c r="AKA17" s="51"/>
      <c r="AKB17" s="51"/>
      <c r="AKC17" s="51"/>
      <c r="AKD17" s="51"/>
      <c r="AKE17" s="51"/>
      <c r="AKF17" s="51"/>
      <c r="AKG17" s="51"/>
      <c r="AKH17" s="51"/>
      <c r="AKI17" s="51"/>
      <c r="AKJ17" s="51"/>
      <c r="AKK17" s="51"/>
      <c r="AKL17" s="51"/>
      <c r="AKM17" s="51"/>
      <c r="AKN17" s="51"/>
      <c r="AKO17" s="51"/>
      <c r="AKP17" s="51"/>
      <c r="AKQ17" s="51"/>
      <c r="AKR17" s="51"/>
      <c r="AKS17" s="51"/>
      <c r="AKT17" s="51"/>
      <c r="AKU17" s="51"/>
      <c r="AKV17" s="51"/>
      <c r="AKW17" s="51"/>
      <c r="AKX17" s="51"/>
      <c r="AKY17" s="51"/>
      <c r="AKZ17" s="51"/>
      <c r="ALA17" s="51"/>
      <c r="ALB17" s="51"/>
      <c r="ALC17" s="51"/>
      <c r="ALD17" s="51"/>
      <c r="ALE17" s="51"/>
      <c r="ALF17" s="51"/>
      <c r="ALG17" s="51"/>
      <c r="ALH17" s="51"/>
      <c r="ALI17" s="51"/>
      <c r="ALJ17" s="51"/>
      <c r="ALK17" s="51"/>
      <c r="ALL17" s="51"/>
      <c r="ALM17" s="51"/>
      <c r="ALN17" s="51"/>
      <c r="ALO17" s="51"/>
      <c r="ALP17" s="51"/>
      <c r="ALQ17" s="51"/>
      <c r="ALR17" s="51"/>
      <c r="ALS17" s="51"/>
      <c r="ALT17" s="51"/>
      <c r="ALU17" s="51"/>
      <c r="ALV17" s="51"/>
      <c r="ALW17" s="51"/>
      <c r="ALX17" s="51"/>
      <c r="ALY17" s="51"/>
      <c r="ALZ17" s="51"/>
      <c r="AMA17" s="51"/>
      <c r="AMB17" s="51"/>
      <c r="AMC17" s="51"/>
      <c r="AMD17" s="51"/>
      <c r="AME17" s="3"/>
      <c r="AMF17" s="3"/>
      <c r="AMG17" s="3"/>
      <c r="AMH17" s="3"/>
      <c r="AMI17" s="3"/>
      <c r="AMJ17" s="3"/>
      <c r="AMK17" s="3"/>
      <c r="AML17" s="3"/>
    </row>
    <row r="18" spans="1:1026" s="219" customFormat="1" ht="15.75" x14ac:dyDescent="0.25">
      <c r="A18" s="218"/>
      <c r="B18" s="235"/>
      <c r="C18" s="229"/>
      <c r="D18" s="229"/>
      <c r="E18" s="229"/>
      <c r="F18" s="223"/>
      <c r="G18" s="229"/>
      <c r="H18" s="223"/>
      <c r="I18" s="229"/>
      <c r="J18" s="223"/>
      <c r="K18" s="229"/>
      <c r="L18" s="229"/>
      <c r="M18" s="231"/>
      <c r="N18" s="231"/>
      <c r="O18" s="229"/>
      <c r="P18" s="229"/>
      <c r="Q18" s="223"/>
      <c r="R18" s="223"/>
      <c r="S18" s="229"/>
      <c r="T18" s="223"/>
      <c r="U18" s="223"/>
      <c r="V18" s="231"/>
      <c r="W18" s="231"/>
      <c r="X18" s="231"/>
      <c r="Y18" s="231"/>
      <c r="Z18" s="231"/>
      <c r="AA18" s="231"/>
      <c r="AB18" s="23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  <c r="AP18" s="51"/>
      <c r="AQ18" s="51"/>
      <c r="AR18" s="51"/>
      <c r="AS18" s="51"/>
      <c r="AT18" s="51"/>
      <c r="AU18" s="51"/>
      <c r="AV18" s="51"/>
      <c r="AW18" s="51"/>
      <c r="AX18" s="51"/>
      <c r="AY18" s="51"/>
      <c r="AZ18" s="51"/>
      <c r="BA18" s="51"/>
      <c r="BB18" s="51"/>
      <c r="BC18" s="51"/>
      <c r="BD18" s="51"/>
      <c r="BE18" s="51"/>
      <c r="BF18" s="51"/>
      <c r="BG18" s="51"/>
      <c r="BH18" s="51"/>
      <c r="BI18" s="51"/>
      <c r="BJ18" s="51"/>
      <c r="BK18" s="51"/>
      <c r="BL18" s="51"/>
      <c r="BM18" s="51"/>
      <c r="BN18" s="51"/>
      <c r="BO18" s="51"/>
      <c r="BP18" s="51"/>
      <c r="BQ18" s="51"/>
      <c r="BR18" s="51"/>
      <c r="BS18" s="51"/>
      <c r="BT18" s="51"/>
      <c r="BU18" s="51"/>
      <c r="BV18" s="51"/>
      <c r="BW18" s="51"/>
      <c r="BX18" s="51"/>
      <c r="BY18" s="51"/>
      <c r="BZ18" s="51"/>
      <c r="CA18" s="51"/>
      <c r="CB18" s="51"/>
      <c r="CC18" s="51"/>
      <c r="CD18" s="51"/>
      <c r="CE18" s="51"/>
      <c r="CF18" s="51"/>
      <c r="CG18" s="51"/>
      <c r="CH18" s="51"/>
      <c r="CI18" s="51"/>
      <c r="CJ18" s="51"/>
      <c r="CK18" s="51"/>
      <c r="CL18" s="51"/>
      <c r="CM18" s="51"/>
      <c r="CN18" s="51"/>
      <c r="CO18" s="51"/>
      <c r="CP18" s="51"/>
      <c r="CQ18" s="51"/>
      <c r="CR18" s="51"/>
      <c r="CS18" s="51"/>
      <c r="CT18" s="51"/>
      <c r="CU18" s="51"/>
      <c r="CV18" s="51"/>
      <c r="CW18" s="51"/>
      <c r="CX18" s="51"/>
      <c r="CY18" s="51"/>
      <c r="CZ18" s="51"/>
      <c r="DA18" s="51"/>
      <c r="DB18" s="51"/>
      <c r="DC18" s="51"/>
      <c r="DD18" s="51"/>
      <c r="DE18" s="51"/>
      <c r="DF18" s="51"/>
      <c r="DG18" s="51"/>
      <c r="DH18" s="51"/>
      <c r="DI18" s="51"/>
      <c r="DJ18" s="51"/>
      <c r="DK18" s="51"/>
      <c r="DL18" s="51"/>
      <c r="DM18" s="51"/>
      <c r="DN18" s="51"/>
      <c r="DO18" s="51"/>
      <c r="DP18" s="51"/>
      <c r="DQ18" s="51"/>
      <c r="DR18" s="51"/>
      <c r="DS18" s="51"/>
      <c r="DT18" s="51"/>
      <c r="DU18" s="51"/>
      <c r="DV18" s="51"/>
      <c r="DW18" s="51"/>
      <c r="DX18" s="51"/>
      <c r="DY18" s="51"/>
      <c r="DZ18" s="51"/>
      <c r="EA18" s="51"/>
      <c r="EB18" s="51"/>
      <c r="EC18" s="51"/>
      <c r="ED18" s="51"/>
      <c r="EE18" s="51"/>
      <c r="EF18" s="51"/>
      <c r="EG18" s="51"/>
      <c r="EH18" s="51"/>
      <c r="EI18" s="51"/>
      <c r="EJ18" s="51"/>
      <c r="EK18" s="51"/>
      <c r="EL18" s="51"/>
      <c r="EM18" s="51"/>
      <c r="EN18" s="51"/>
      <c r="EO18" s="51"/>
      <c r="EP18" s="51"/>
      <c r="EQ18" s="51"/>
      <c r="ER18" s="51"/>
      <c r="ES18" s="51"/>
      <c r="ET18" s="51"/>
      <c r="EU18" s="51"/>
      <c r="EV18" s="51"/>
      <c r="EW18" s="51"/>
      <c r="EX18" s="51"/>
      <c r="EY18" s="51"/>
      <c r="EZ18" s="51"/>
      <c r="FA18" s="51"/>
      <c r="FB18" s="51"/>
      <c r="FC18" s="51"/>
      <c r="FD18" s="51"/>
      <c r="FE18" s="51"/>
      <c r="FF18" s="51"/>
      <c r="FG18" s="51"/>
      <c r="FH18" s="51"/>
      <c r="FI18" s="51"/>
      <c r="FJ18" s="51"/>
      <c r="FK18" s="51"/>
      <c r="FL18" s="51"/>
      <c r="FM18" s="51"/>
      <c r="FN18" s="51"/>
      <c r="FO18" s="51"/>
      <c r="FP18" s="51"/>
      <c r="FQ18" s="51"/>
      <c r="FR18" s="51"/>
      <c r="FS18" s="51"/>
      <c r="FT18" s="51"/>
      <c r="FU18" s="51"/>
      <c r="FV18" s="51"/>
      <c r="FW18" s="51"/>
      <c r="FX18" s="51"/>
      <c r="FY18" s="51"/>
      <c r="FZ18" s="51"/>
      <c r="GA18" s="51"/>
      <c r="GB18" s="51"/>
      <c r="GC18" s="51"/>
      <c r="GD18" s="51"/>
      <c r="GE18" s="51"/>
      <c r="GF18" s="51"/>
      <c r="GG18" s="51"/>
      <c r="GH18" s="51"/>
      <c r="GI18" s="51"/>
      <c r="GJ18" s="51"/>
      <c r="GK18" s="51"/>
      <c r="GL18" s="51"/>
      <c r="GM18" s="51"/>
      <c r="GN18" s="51"/>
      <c r="GO18" s="51"/>
      <c r="GP18" s="51"/>
      <c r="GQ18" s="51"/>
      <c r="GR18" s="51"/>
      <c r="GS18" s="51"/>
      <c r="GT18" s="51"/>
      <c r="GU18" s="51"/>
      <c r="GV18" s="51"/>
      <c r="GW18" s="51"/>
      <c r="GX18" s="51"/>
      <c r="GY18" s="51"/>
      <c r="GZ18" s="51"/>
      <c r="HA18" s="51"/>
      <c r="HB18" s="51"/>
      <c r="HC18" s="51"/>
      <c r="HD18" s="51"/>
      <c r="HE18" s="51"/>
      <c r="HF18" s="51"/>
      <c r="HG18" s="51"/>
      <c r="HH18" s="51"/>
      <c r="HI18" s="51"/>
      <c r="HJ18" s="51"/>
      <c r="HK18" s="51"/>
      <c r="HL18" s="51"/>
      <c r="HM18" s="51"/>
      <c r="HN18" s="51"/>
      <c r="HO18" s="51"/>
      <c r="HP18" s="51"/>
      <c r="HQ18" s="51"/>
      <c r="HR18" s="51"/>
      <c r="HS18" s="51"/>
      <c r="HT18" s="51"/>
      <c r="HU18" s="51"/>
      <c r="HV18" s="51"/>
      <c r="HW18" s="51"/>
      <c r="HX18" s="51"/>
      <c r="HY18" s="51"/>
      <c r="HZ18" s="51"/>
      <c r="IA18" s="51"/>
      <c r="IB18" s="51"/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/>
      <c r="IN18" s="51"/>
      <c r="IO18" s="51"/>
      <c r="IP18" s="51"/>
      <c r="IQ18" s="51"/>
      <c r="IR18" s="51"/>
      <c r="IS18" s="51"/>
      <c r="IT18" s="51"/>
      <c r="IU18" s="51"/>
      <c r="IV18" s="51"/>
      <c r="IW18" s="51"/>
      <c r="IX18" s="51"/>
      <c r="IY18" s="51"/>
      <c r="IZ18" s="51"/>
      <c r="JA18" s="51"/>
      <c r="JB18" s="51"/>
      <c r="JC18" s="51"/>
      <c r="JD18" s="51"/>
      <c r="JE18" s="51"/>
      <c r="JF18" s="51"/>
      <c r="JG18" s="51"/>
      <c r="JH18" s="51"/>
      <c r="JI18" s="51"/>
      <c r="JJ18" s="51"/>
      <c r="JK18" s="51"/>
      <c r="JL18" s="51"/>
      <c r="JM18" s="51"/>
      <c r="JN18" s="51"/>
      <c r="JO18" s="51"/>
      <c r="JP18" s="51"/>
      <c r="JQ18" s="51"/>
      <c r="JR18" s="51"/>
      <c r="JS18" s="51"/>
      <c r="JT18" s="51"/>
      <c r="JU18" s="51"/>
      <c r="JV18" s="51"/>
      <c r="JW18" s="51"/>
      <c r="JX18" s="51"/>
      <c r="JY18" s="51"/>
      <c r="JZ18" s="51"/>
      <c r="KA18" s="51"/>
      <c r="KB18" s="51"/>
      <c r="KC18" s="51"/>
      <c r="KD18" s="51"/>
      <c r="KE18" s="51"/>
      <c r="KF18" s="51"/>
      <c r="KG18" s="51"/>
      <c r="KH18" s="51"/>
      <c r="KI18" s="51"/>
      <c r="KJ18" s="51"/>
      <c r="KK18" s="51"/>
      <c r="KL18" s="51"/>
      <c r="KM18" s="51"/>
      <c r="KN18" s="51"/>
      <c r="KO18" s="51"/>
      <c r="KP18" s="51"/>
      <c r="KQ18" s="51"/>
      <c r="KR18" s="51"/>
      <c r="KS18" s="51"/>
      <c r="KT18" s="51"/>
      <c r="KU18" s="51"/>
      <c r="KV18" s="51"/>
      <c r="KW18" s="51"/>
      <c r="KX18" s="51"/>
      <c r="KY18" s="51"/>
      <c r="KZ18" s="51"/>
      <c r="LA18" s="51"/>
      <c r="LB18" s="51"/>
      <c r="LC18" s="51"/>
      <c r="LD18" s="51"/>
      <c r="LE18" s="51"/>
      <c r="LF18" s="51"/>
      <c r="LG18" s="51"/>
      <c r="LH18" s="51"/>
      <c r="LI18" s="51"/>
      <c r="LJ18" s="51"/>
      <c r="LK18" s="51"/>
      <c r="LL18" s="51"/>
      <c r="LM18" s="51"/>
      <c r="LN18" s="51"/>
      <c r="LO18" s="51"/>
      <c r="LP18" s="51"/>
      <c r="LQ18" s="51"/>
      <c r="LR18" s="51"/>
      <c r="LS18" s="51"/>
      <c r="LT18" s="51"/>
      <c r="LU18" s="51"/>
      <c r="LV18" s="51"/>
      <c r="LW18" s="51"/>
      <c r="LX18" s="51"/>
      <c r="LY18" s="51"/>
      <c r="LZ18" s="51"/>
      <c r="MA18" s="51"/>
      <c r="MB18" s="51"/>
      <c r="MC18" s="51"/>
      <c r="MD18" s="51"/>
      <c r="ME18" s="51"/>
      <c r="MF18" s="51"/>
      <c r="MG18" s="51"/>
      <c r="MH18" s="51"/>
      <c r="MI18" s="51"/>
      <c r="MJ18" s="51"/>
      <c r="MK18" s="51"/>
      <c r="ML18" s="51"/>
      <c r="MM18" s="51"/>
      <c r="MN18" s="51"/>
      <c r="MO18" s="51"/>
      <c r="MP18" s="51"/>
      <c r="MQ18" s="51"/>
      <c r="MR18" s="51"/>
      <c r="MS18" s="51"/>
      <c r="MT18" s="51"/>
      <c r="MU18" s="51"/>
      <c r="MV18" s="51"/>
      <c r="MW18" s="51"/>
      <c r="MX18" s="51"/>
      <c r="MY18" s="51"/>
      <c r="MZ18" s="51"/>
      <c r="NA18" s="51"/>
      <c r="NB18" s="51"/>
      <c r="NC18" s="51"/>
      <c r="ND18" s="51"/>
      <c r="NE18" s="51"/>
      <c r="NF18" s="51"/>
      <c r="NG18" s="51"/>
      <c r="NH18" s="51"/>
      <c r="NI18" s="51"/>
      <c r="NJ18" s="51"/>
      <c r="NK18" s="51"/>
      <c r="NL18" s="51"/>
      <c r="NM18" s="51"/>
      <c r="NN18" s="51"/>
      <c r="NO18" s="51"/>
      <c r="NP18" s="51"/>
      <c r="NQ18" s="51"/>
      <c r="NR18" s="51"/>
      <c r="NS18" s="51"/>
      <c r="NT18" s="51"/>
      <c r="NU18" s="51"/>
      <c r="NV18" s="51"/>
      <c r="NW18" s="51"/>
      <c r="NX18" s="51"/>
      <c r="NY18" s="51"/>
      <c r="NZ18" s="51"/>
      <c r="OA18" s="51"/>
      <c r="OB18" s="51"/>
      <c r="OC18" s="51"/>
      <c r="OD18" s="51"/>
      <c r="OE18" s="51"/>
      <c r="OF18" s="51"/>
      <c r="OG18" s="51"/>
      <c r="OH18" s="51"/>
      <c r="OI18" s="51"/>
      <c r="OJ18" s="51"/>
      <c r="OK18" s="51"/>
      <c r="OL18" s="51"/>
      <c r="OM18" s="51"/>
      <c r="ON18" s="51"/>
      <c r="OO18" s="51"/>
      <c r="OP18" s="51"/>
      <c r="OQ18" s="51"/>
      <c r="OR18" s="51"/>
      <c r="OS18" s="51"/>
      <c r="OT18" s="51"/>
      <c r="OU18" s="51"/>
      <c r="OV18" s="51"/>
      <c r="OW18" s="51"/>
      <c r="OX18" s="51"/>
      <c r="OY18" s="51"/>
      <c r="OZ18" s="51"/>
      <c r="PA18" s="51"/>
      <c r="PB18" s="51"/>
      <c r="PC18" s="51"/>
      <c r="PD18" s="51"/>
      <c r="PE18" s="51"/>
      <c r="PF18" s="51"/>
      <c r="PG18" s="51"/>
      <c r="PH18" s="51"/>
      <c r="PI18" s="51"/>
      <c r="PJ18" s="51"/>
      <c r="PK18" s="51"/>
      <c r="PL18" s="51"/>
      <c r="PM18" s="51"/>
      <c r="PN18" s="51"/>
      <c r="PO18" s="51"/>
      <c r="PP18" s="51"/>
      <c r="PQ18" s="51"/>
      <c r="PR18" s="51"/>
      <c r="PS18" s="51"/>
      <c r="PT18" s="51"/>
      <c r="PU18" s="51"/>
      <c r="PV18" s="51"/>
      <c r="PW18" s="51"/>
      <c r="PX18" s="51"/>
      <c r="PY18" s="51"/>
      <c r="PZ18" s="51"/>
      <c r="QA18" s="51"/>
      <c r="QB18" s="51"/>
      <c r="QC18" s="51"/>
      <c r="QD18" s="51"/>
      <c r="QE18" s="51"/>
      <c r="QF18" s="51"/>
      <c r="QG18" s="51"/>
      <c r="QH18" s="51"/>
      <c r="QI18" s="51"/>
      <c r="QJ18" s="51"/>
      <c r="QK18" s="51"/>
      <c r="QL18" s="51"/>
      <c r="QM18" s="51"/>
      <c r="QN18" s="51"/>
      <c r="QO18" s="51"/>
      <c r="QP18" s="51"/>
      <c r="QQ18" s="51"/>
      <c r="QR18" s="51"/>
      <c r="QS18" s="51"/>
      <c r="QT18" s="51"/>
      <c r="QU18" s="51"/>
      <c r="QV18" s="51"/>
      <c r="QW18" s="51"/>
      <c r="QX18" s="51"/>
      <c r="QY18" s="51"/>
      <c r="QZ18" s="51"/>
      <c r="RA18" s="51"/>
      <c r="RB18" s="51"/>
      <c r="RC18" s="51"/>
      <c r="RD18" s="51"/>
      <c r="RE18" s="51"/>
      <c r="RF18" s="51"/>
      <c r="RG18" s="51"/>
      <c r="RH18" s="51"/>
      <c r="RI18" s="51"/>
      <c r="RJ18" s="51"/>
      <c r="RK18" s="51"/>
      <c r="RL18" s="51"/>
      <c r="RM18" s="51"/>
      <c r="RN18" s="51"/>
      <c r="RO18" s="51"/>
      <c r="RP18" s="51"/>
      <c r="RQ18" s="51"/>
      <c r="RR18" s="51"/>
      <c r="RS18" s="51"/>
      <c r="RT18" s="51"/>
      <c r="RU18" s="51"/>
      <c r="RV18" s="51"/>
      <c r="RW18" s="51"/>
      <c r="RX18" s="51"/>
      <c r="RY18" s="51"/>
      <c r="RZ18" s="51"/>
      <c r="SA18" s="51"/>
      <c r="SB18" s="51"/>
      <c r="SC18" s="51"/>
      <c r="SD18" s="51"/>
      <c r="SE18" s="51"/>
      <c r="SF18" s="51"/>
      <c r="SG18" s="51"/>
      <c r="SH18" s="51"/>
      <c r="SI18" s="51"/>
      <c r="SJ18" s="51"/>
      <c r="SK18" s="51"/>
      <c r="SL18" s="51"/>
      <c r="SM18" s="51"/>
      <c r="SN18" s="51"/>
      <c r="SO18" s="51"/>
      <c r="SP18" s="51"/>
      <c r="SQ18" s="51"/>
      <c r="SR18" s="51"/>
      <c r="SS18" s="51"/>
      <c r="ST18" s="51"/>
      <c r="SU18" s="51"/>
      <c r="SV18" s="51"/>
      <c r="SW18" s="51"/>
      <c r="SX18" s="51"/>
      <c r="SY18" s="51"/>
      <c r="SZ18" s="51"/>
      <c r="TA18" s="51"/>
      <c r="TB18" s="51"/>
      <c r="TC18" s="51"/>
      <c r="TD18" s="51"/>
      <c r="TE18" s="51"/>
      <c r="TF18" s="51"/>
      <c r="TG18" s="51"/>
      <c r="TH18" s="51"/>
      <c r="TI18" s="51"/>
      <c r="TJ18" s="51"/>
      <c r="TK18" s="51"/>
      <c r="TL18" s="51"/>
      <c r="TM18" s="51"/>
      <c r="TN18" s="51"/>
      <c r="TO18" s="51"/>
      <c r="TP18" s="51"/>
      <c r="TQ18" s="51"/>
      <c r="TR18" s="51"/>
      <c r="TS18" s="51"/>
      <c r="TT18" s="51"/>
      <c r="TU18" s="51"/>
      <c r="TV18" s="51"/>
      <c r="TW18" s="51"/>
      <c r="TX18" s="51"/>
      <c r="TY18" s="51"/>
      <c r="TZ18" s="51"/>
      <c r="UA18" s="51"/>
      <c r="UB18" s="51"/>
      <c r="UC18" s="51"/>
      <c r="UD18" s="51"/>
      <c r="UE18" s="51"/>
      <c r="UF18" s="51"/>
      <c r="UG18" s="51"/>
      <c r="UH18" s="51"/>
      <c r="UI18" s="51"/>
      <c r="UJ18" s="51"/>
      <c r="UK18" s="51"/>
      <c r="UL18" s="51"/>
      <c r="UM18" s="51"/>
      <c r="UN18" s="51"/>
      <c r="UO18" s="51"/>
      <c r="UP18" s="51"/>
      <c r="UQ18" s="51"/>
      <c r="UR18" s="51"/>
      <c r="US18" s="51"/>
      <c r="UT18" s="51"/>
      <c r="UU18" s="51"/>
      <c r="UV18" s="51"/>
      <c r="UW18" s="51"/>
      <c r="UX18" s="51"/>
      <c r="UY18" s="51"/>
      <c r="UZ18" s="51"/>
      <c r="VA18" s="51"/>
      <c r="VB18" s="51"/>
      <c r="VC18" s="51"/>
      <c r="VD18" s="51"/>
      <c r="VE18" s="51"/>
      <c r="VF18" s="51"/>
      <c r="VG18" s="51"/>
      <c r="VH18" s="51"/>
      <c r="VI18" s="51"/>
      <c r="VJ18" s="51"/>
      <c r="VK18" s="51"/>
      <c r="VL18" s="51"/>
      <c r="VM18" s="51"/>
      <c r="VN18" s="51"/>
      <c r="VO18" s="51"/>
      <c r="VP18" s="51"/>
      <c r="VQ18" s="51"/>
      <c r="VR18" s="51"/>
      <c r="VS18" s="51"/>
      <c r="VT18" s="51"/>
      <c r="VU18" s="51"/>
      <c r="VV18" s="51"/>
      <c r="VW18" s="51"/>
      <c r="VX18" s="51"/>
      <c r="VY18" s="51"/>
      <c r="VZ18" s="51"/>
      <c r="WA18" s="51"/>
      <c r="WB18" s="51"/>
      <c r="WC18" s="51"/>
      <c r="WD18" s="51"/>
      <c r="WE18" s="51"/>
      <c r="WF18" s="51"/>
      <c r="WG18" s="51"/>
      <c r="WH18" s="51"/>
      <c r="WI18" s="51"/>
      <c r="WJ18" s="51"/>
      <c r="WK18" s="51"/>
      <c r="WL18" s="51"/>
      <c r="WM18" s="51"/>
      <c r="WN18" s="51"/>
      <c r="WO18" s="51"/>
      <c r="WP18" s="51"/>
      <c r="WQ18" s="51"/>
      <c r="WR18" s="51"/>
      <c r="WS18" s="51"/>
      <c r="WT18" s="51"/>
      <c r="WU18" s="51"/>
      <c r="WV18" s="51"/>
      <c r="WW18" s="51"/>
      <c r="WX18" s="51"/>
      <c r="WY18" s="51"/>
      <c r="WZ18" s="51"/>
      <c r="XA18" s="51"/>
      <c r="XB18" s="51"/>
      <c r="XC18" s="51"/>
      <c r="XD18" s="51"/>
      <c r="XE18" s="51"/>
      <c r="XF18" s="51"/>
      <c r="XG18" s="51"/>
      <c r="XH18" s="51"/>
      <c r="XI18" s="51"/>
      <c r="XJ18" s="51"/>
      <c r="XK18" s="51"/>
      <c r="XL18" s="51"/>
      <c r="XM18" s="51"/>
      <c r="XN18" s="51"/>
      <c r="XO18" s="51"/>
      <c r="XP18" s="51"/>
      <c r="XQ18" s="51"/>
      <c r="XR18" s="51"/>
      <c r="XS18" s="51"/>
      <c r="XT18" s="51"/>
      <c r="XU18" s="51"/>
      <c r="XV18" s="51"/>
      <c r="XW18" s="51"/>
      <c r="XX18" s="51"/>
      <c r="XY18" s="51"/>
      <c r="XZ18" s="51"/>
      <c r="YA18" s="51"/>
      <c r="YB18" s="51"/>
      <c r="YC18" s="51"/>
      <c r="YD18" s="51"/>
      <c r="YE18" s="51"/>
      <c r="YF18" s="51"/>
      <c r="YG18" s="51"/>
      <c r="YH18" s="51"/>
      <c r="YI18" s="51"/>
      <c r="YJ18" s="51"/>
      <c r="YK18" s="51"/>
      <c r="YL18" s="51"/>
      <c r="YM18" s="51"/>
      <c r="YN18" s="51"/>
      <c r="YO18" s="51"/>
      <c r="YP18" s="51"/>
      <c r="YQ18" s="51"/>
      <c r="YR18" s="51"/>
      <c r="YS18" s="51"/>
      <c r="YT18" s="51"/>
      <c r="YU18" s="51"/>
      <c r="YV18" s="51"/>
      <c r="YW18" s="51"/>
      <c r="YX18" s="51"/>
      <c r="YY18" s="51"/>
      <c r="YZ18" s="51"/>
      <c r="ZA18" s="51"/>
      <c r="ZB18" s="51"/>
      <c r="ZC18" s="51"/>
      <c r="ZD18" s="51"/>
      <c r="ZE18" s="51"/>
      <c r="ZF18" s="51"/>
      <c r="ZG18" s="51"/>
      <c r="ZH18" s="51"/>
      <c r="ZI18" s="51"/>
      <c r="ZJ18" s="51"/>
      <c r="ZK18" s="51"/>
      <c r="ZL18" s="51"/>
      <c r="ZM18" s="51"/>
      <c r="ZN18" s="51"/>
      <c r="ZO18" s="51"/>
      <c r="ZP18" s="51"/>
      <c r="ZQ18" s="51"/>
      <c r="ZR18" s="51"/>
      <c r="ZS18" s="51"/>
      <c r="ZT18" s="51"/>
      <c r="ZU18" s="51"/>
      <c r="ZV18" s="51"/>
      <c r="ZW18" s="51"/>
      <c r="ZX18" s="51"/>
      <c r="ZY18" s="51"/>
      <c r="ZZ18" s="51"/>
      <c r="AAA18" s="51"/>
      <c r="AAB18" s="51"/>
      <c r="AAC18" s="51"/>
      <c r="AAD18" s="51"/>
      <c r="AAE18" s="51"/>
      <c r="AAF18" s="51"/>
      <c r="AAG18" s="51"/>
      <c r="AAH18" s="51"/>
      <c r="AAI18" s="51"/>
      <c r="AAJ18" s="51"/>
      <c r="AAK18" s="51"/>
      <c r="AAL18" s="51"/>
      <c r="AAM18" s="51"/>
      <c r="AAN18" s="51"/>
      <c r="AAO18" s="51"/>
      <c r="AAP18" s="51"/>
      <c r="AAQ18" s="51"/>
      <c r="AAR18" s="51"/>
      <c r="AAS18" s="51"/>
      <c r="AAT18" s="51"/>
      <c r="AAU18" s="51"/>
      <c r="AAV18" s="51"/>
      <c r="AAW18" s="51"/>
      <c r="AAX18" s="51"/>
      <c r="AAY18" s="51"/>
      <c r="AAZ18" s="51"/>
      <c r="ABA18" s="51"/>
      <c r="ABB18" s="51"/>
      <c r="ABC18" s="51"/>
      <c r="ABD18" s="51"/>
      <c r="ABE18" s="51"/>
      <c r="ABF18" s="51"/>
      <c r="ABG18" s="51"/>
      <c r="ABH18" s="51"/>
      <c r="ABI18" s="51"/>
      <c r="ABJ18" s="51"/>
      <c r="ABK18" s="51"/>
      <c r="ABL18" s="51"/>
      <c r="ABM18" s="51"/>
      <c r="ABN18" s="51"/>
      <c r="ABO18" s="51"/>
      <c r="ABP18" s="51"/>
      <c r="ABQ18" s="51"/>
      <c r="ABR18" s="51"/>
      <c r="ABS18" s="51"/>
      <c r="ABT18" s="51"/>
      <c r="ABU18" s="51"/>
      <c r="ABV18" s="51"/>
      <c r="ABW18" s="51"/>
      <c r="ABX18" s="51"/>
      <c r="ABY18" s="51"/>
      <c r="ABZ18" s="51"/>
      <c r="ACA18" s="51"/>
      <c r="ACB18" s="51"/>
      <c r="ACC18" s="51"/>
      <c r="ACD18" s="51"/>
      <c r="ACE18" s="51"/>
      <c r="ACF18" s="51"/>
      <c r="ACG18" s="51"/>
      <c r="ACH18" s="51"/>
      <c r="ACI18" s="51"/>
      <c r="ACJ18" s="51"/>
      <c r="ACK18" s="51"/>
      <c r="ACL18" s="51"/>
      <c r="ACM18" s="51"/>
      <c r="ACN18" s="51"/>
      <c r="ACO18" s="51"/>
      <c r="ACP18" s="51"/>
      <c r="ACQ18" s="51"/>
      <c r="ACR18" s="51"/>
      <c r="ACS18" s="51"/>
      <c r="ACT18" s="51"/>
      <c r="ACU18" s="51"/>
      <c r="ACV18" s="51"/>
      <c r="ACW18" s="51"/>
      <c r="ACX18" s="51"/>
      <c r="ACY18" s="51"/>
      <c r="ACZ18" s="51"/>
      <c r="ADA18" s="51"/>
      <c r="ADB18" s="51"/>
      <c r="ADC18" s="51"/>
      <c r="ADD18" s="51"/>
      <c r="ADE18" s="51"/>
      <c r="ADF18" s="51"/>
      <c r="ADG18" s="51"/>
      <c r="ADH18" s="51"/>
      <c r="ADI18" s="51"/>
      <c r="ADJ18" s="51"/>
      <c r="ADK18" s="51"/>
      <c r="ADL18" s="51"/>
      <c r="ADM18" s="51"/>
      <c r="ADN18" s="51"/>
      <c r="ADO18" s="51"/>
      <c r="ADP18" s="51"/>
      <c r="ADQ18" s="51"/>
      <c r="ADR18" s="51"/>
      <c r="ADS18" s="51"/>
      <c r="ADT18" s="51"/>
      <c r="ADU18" s="51"/>
      <c r="ADV18" s="51"/>
      <c r="ADW18" s="51"/>
      <c r="ADX18" s="51"/>
      <c r="ADY18" s="51"/>
      <c r="ADZ18" s="51"/>
      <c r="AEA18" s="51"/>
      <c r="AEB18" s="51"/>
      <c r="AEC18" s="51"/>
      <c r="AED18" s="51"/>
      <c r="AEE18" s="51"/>
      <c r="AEF18" s="51"/>
      <c r="AEG18" s="51"/>
      <c r="AEH18" s="51"/>
      <c r="AEI18" s="51"/>
      <c r="AEJ18" s="51"/>
      <c r="AEK18" s="51"/>
      <c r="AEL18" s="51"/>
      <c r="AEM18" s="51"/>
      <c r="AEN18" s="51"/>
      <c r="AEO18" s="51"/>
      <c r="AEP18" s="51"/>
      <c r="AEQ18" s="51"/>
      <c r="AER18" s="51"/>
      <c r="AES18" s="51"/>
      <c r="AET18" s="51"/>
      <c r="AEU18" s="51"/>
      <c r="AEV18" s="51"/>
      <c r="AEW18" s="51"/>
      <c r="AEX18" s="51"/>
      <c r="AEY18" s="51"/>
      <c r="AEZ18" s="51"/>
      <c r="AFA18" s="51"/>
      <c r="AFB18" s="51"/>
      <c r="AFC18" s="51"/>
      <c r="AFD18" s="51"/>
      <c r="AFE18" s="51"/>
      <c r="AFF18" s="51"/>
      <c r="AFG18" s="51"/>
      <c r="AFH18" s="51"/>
      <c r="AFI18" s="51"/>
      <c r="AFJ18" s="51"/>
      <c r="AFK18" s="51"/>
      <c r="AFL18" s="51"/>
      <c r="AFM18" s="51"/>
      <c r="AFN18" s="51"/>
      <c r="AFO18" s="51"/>
      <c r="AFP18" s="51"/>
      <c r="AFQ18" s="51"/>
      <c r="AFR18" s="51"/>
      <c r="AFS18" s="51"/>
      <c r="AFT18" s="51"/>
      <c r="AFU18" s="51"/>
      <c r="AFV18" s="51"/>
      <c r="AFW18" s="51"/>
      <c r="AFX18" s="51"/>
      <c r="AFY18" s="51"/>
      <c r="AFZ18" s="51"/>
      <c r="AGA18" s="51"/>
      <c r="AGB18" s="51"/>
      <c r="AGC18" s="51"/>
      <c r="AGD18" s="51"/>
      <c r="AGE18" s="51"/>
      <c r="AGF18" s="51"/>
      <c r="AGG18" s="51"/>
      <c r="AGH18" s="51"/>
      <c r="AGI18" s="51"/>
      <c r="AGJ18" s="51"/>
      <c r="AGK18" s="51"/>
      <c r="AGL18" s="51"/>
      <c r="AGM18" s="51"/>
      <c r="AGN18" s="51"/>
      <c r="AGO18" s="51"/>
      <c r="AGP18" s="51"/>
      <c r="AGQ18" s="51"/>
      <c r="AGR18" s="51"/>
      <c r="AGS18" s="51"/>
      <c r="AGT18" s="51"/>
      <c r="AGU18" s="51"/>
      <c r="AGV18" s="51"/>
      <c r="AGW18" s="51"/>
      <c r="AGX18" s="51"/>
      <c r="AGY18" s="51"/>
      <c r="AGZ18" s="51"/>
      <c r="AHA18" s="51"/>
      <c r="AHB18" s="51"/>
      <c r="AHC18" s="51"/>
      <c r="AHD18" s="51"/>
      <c r="AHE18" s="51"/>
      <c r="AHF18" s="51"/>
      <c r="AHG18" s="51"/>
      <c r="AHH18" s="51"/>
      <c r="AHI18" s="51"/>
      <c r="AHJ18" s="51"/>
      <c r="AHK18" s="51"/>
      <c r="AHL18" s="51"/>
      <c r="AHM18" s="51"/>
      <c r="AHN18" s="51"/>
      <c r="AHO18" s="51"/>
      <c r="AHP18" s="51"/>
      <c r="AHQ18" s="51"/>
      <c r="AHR18" s="51"/>
      <c r="AHS18" s="51"/>
      <c r="AHT18" s="51"/>
      <c r="AHU18" s="51"/>
      <c r="AHV18" s="51"/>
      <c r="AHW18" s="51"/>
      <c r="AHX18" s="51"/>
      <c r="AHY18" s="51"/>
      <c r="AHZ18" s="51"/>
      <c r="AIA18" s="51"/>
      <c r="AIB18" s="51"/>
      <c r="AIC18" s="51"/>
      <c r="AID18" s="51"/>
      <c r="AIE18" s="51"/>
      <c r="AIF18" s="51"/>
      <c r="AIG18" s="51"/>
      <c r="AIH18" s="51"/>
      <c r="AII18" s="51"/>
      <c r="AIJ18" s="51"/>
      <c r="AIK18" s="51"/>
      <c r="AIL18" s="51"/>
      <c r="AIM18" s="51"/>
      <c r="AIN18" s="51"/>
      <c r="AIO18" s="51"/>
      <c r="AIP18" s="51"/>
      <c r="AIQ18" s="51"/>
      <c r="AIR18" s="51"/>
      <c r="AIS18" s="51"/>
      <c r="AIT18" s="51"/>
      <c r="AIU18" s="51"/>
      <c r="AIV18" s="51"/>
      <c r="AIW18" s="51"/>
      <c r="AIX18" s="51"/>
      <c r="AIY18" s="51"/>
      <c r="AIZ18" s="51"/>
      <c r="AJA18" s="51"/>
      <c r="AJB18" s="51"/>
      <c r="AJC18" s="51"/>
      <c r="AJD18" s="51"/>
      <c r="AJE18" s="51"/>
      <c r="AJF18" s="51"/>
      <c r="AJG18" s="51"/>
      <c r="AJH18" s="51"/>
      <c r="AJI18" s="51"/>
      <c r="AJJ18" s="51"/>
      <c r="AJK18" s="51"/>
      <c r="AJL18" s="51"/>
      <c r="AJM18" s="51"/>
      <c r="AJN18" s="51"/>
      <c r="AJO18" s="51"/>
      <c r="AJP18" s="51"/>
      <c r="AJQ18" s="51"/>
      <c r="AJR18" s="51"/>
      <c r="AJS18" s="51"/>
      <c r="AJT18" s="51"/>
      <c r="AJU18" s="51"/>
      <c r="AJV18" s="51"/>
      <c r="AJW18" s="51"/>
      <c r="AJX18" s="51"/>
      <c r="AJY18" s="51"/>
      <c r="AJZ18" s="51"/>
      <c r="AKA18" s="51"/>
      <c r="AKB18" s="51"/>
      <c r="AKC18" s="51"/>
      <c r="AKD18" s="51"/>
      <c r="AKE18" s="51"/>
      <c r="AKF18" s="51"/>
      <c r="AKG18" s="51"/>
      <c r="AKH18" s="51"/>
      <c r="AKI18" s="51"/>
      <c r="AKJ18" s="51"/>
      <c r="AKK18" s="51"/>
      <c r="AKL18" s="51"/>
      <c r="AKM18" s="51"/>
      <c r="AKN18" s="51"/>
      <c r="AKO18" s="51"/>
      <c r="AKP18" s="51"/>
      <c r="AKQ18" s="51"/>
      <c r="AKR18" s="51"/>
      <c r="AKS18" s="51"/>
      <c r="AKT18" s="51"/>
      <c r="AKU18" s="51"/>
      <c r="AKV18" s="51"/>
      <c r="AKW18" s="51"/>
      <c r="AKX18" s="51"/>
      <c r="AKY18" s="51"/>
      <c r="AKZ18" s="51"/>
      <c r="ALA18" s="51"/>
      <c r="ALB18" s="51"/>
      <c r="ALC18" s="51"/>
      <c r="ALD18" s="51"/>
      <c r="ALE18" s="51"/>
      <c r="ALF18" s="51"/>
      <c r="ALG18" s="51"/>
      <c r="ALH18" s="51"/>
      <c r="ALI18" s="51"/>
      <c r="ALJ18" s="51"/>
      <c r="ALK18" s="51"/>
      <c r="ALL18" s="51"/>
      <c r="ALM18" s="51"/>
      <c r="ALN18" s="51"/>
      <c r="ALO18" s="51"/>
      <c r="ALP18" s="51"/>
      <c r="ALQ18" s="51"/>
      <c r="ALR18" s="51"/>
      <c r="ALS18" s="51"/>
      <c r="ALT18" s="51"/>
      <c r="ALU18" s="51"/>
      <c r="ALV18" s="51"/>
      <c r="ALW18" s="51"/>
      <c r="ALX18" s="51"/>
      <c r="ALY18" s="51"/>
      <c r="ALZ18" s="51"/>
      <c r="AMA18" s="51"/>
      <c r="AMB18" s="51"/>
      <c r="AMC18" s="51"/>
      <c r="AMD18" s="51"/>
      <c r="AME18" s="218"/>
      <c r="AMF18" s="218"/>
      <c r="AMG18" s="218"/>
      <c r="AMH18" s="218"/>
      <c r="AMI18" s="218"/>
      <c r="AMJ18" s="218"/>
      <c r="AMK18" s="218"/>
      <c r="AML18" s="218"/>
    </row>
    <row r="19" spans="1:1026" s="219" customFormat="1" ht="15" x14ac:dyDescent="0.25">
      <c r="A19" s="218" t="s">
        <v>1405</v>
      </c>
      <c r="B19" s="220"/>
      <c r="C19" s="229"/>
      <c r="D19" s="229"/>
      <c r="E19" s="229"/>
      <c r="F19" s="223"/>
      <c r="G19" s="229"/>
      <c r="H19" s="223"/>
      <c r="I19" s="229"/>
      <c r="J19" s="223"/>
      <c r="K19" s="229"/>
      <c r="L19" s="229"/>
      <c r="M19" s="231"/>
      <c r="N19" s="231"/>
      <c r="O19" s="229"/>
      <c r="P19" s="229"/>
      <c r="Q19" s="223"/>
      <c r="R19" s="223"/>
      <c r="S19" s="229"/>
      <c r="T19" s="223"/>
      <c r="U19" s="223"/>
      <c r="V19" s="231"/>
      <c r="W19" s="231"/>
      <c r="X19" s="231"/>
      <c r="Y19" s="231"/>
      <c r="Z19" s="231"/>
      <c r="AA19" s="231"/>
      <c r="AB19" s="23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1"/>
      <c r="AX19" s="51"/>
      <c r="AY19" s="51"/>
      <c r="AZ19" s="51"/>
      <c r="BA19" s="51"/>
      <c r="BB19" s="51"/>
      <c r="BC19" s="51"/>
      <c r="BD19" s="51"/>
      <c r="BE19" s="51"/>
      <c r="BF19" s="51"/>
      <c r="BG19" s="51"/>
      <c r="BH19" s="51"/>
      <c r="BI19" s="51"/>
      <c r="BJ19" s="51"/>
      <c r="BK19" s="51"/>
      <c r="BL19" s="51"/>
      <c r="BM19" s="51"/>
      <c r="BN19" s="51"/>
      <c r="BO19" s="51"/>
      <c r="BP19" s="51"/>
      <c r="BQ19" s="51"/>
      <c r="BR19" s="51"/>
      <c r="BS19" s="51"/>
      <c r="BT19" s="51"/>
      <c r="BU19" s="51"/>
      <c r="BV19" s="51"/>
      <c r="BW19" s="51"/>
      <c r="BX19" s="51"/>
      <c r="BY19" s="51"/>
      <c r="BZ19" s="51"/>
      <c r="CA19" s="51"/>
      <c r="CB19" s="51"/>
      <c r="CC19" s="51"/>
      <c r="CD19" s="51"/>
      <c r="CE19" s="51"/>
      <c r="CF19" s="51"/>
      <c r="CG19" s="51"/>
      <c r="CH19" s="51"/>
      <c r="CI19" s="51"/>
      <c r="CJ19" s="51"/>
      <c r="CK19" s="51"/>
      <c r="CL19" s="51"/>
      <c r="CM19" s="51"/>
      <c r="CN19" s="51"/>
      <c r="CO19" s="51"/>
      <c r="CP19" s="51"/>
      <c r="CQ19" s="51"/>
      <c r="CR19" s="51"/>
      <c r="CS19" s="51"/>
      <c r="CT19" s="51"/>
      <c r="CU19" s="51"/>
      <c r="CV19" s="51"/>
      <c r="CW19" s="51"/>
      <c r="CX19" s="51"/>
      <c r="CY19" s="51"/>
      <c r="CZ19" s="51"/>
      <c r="DA19" s="51"/>
      <c r="DB19" s="51"/>
      <c r="DC19" s="51"/>
      <c r="DD19" s="51"/>
      <c r="DE19" s="51"/>
      <c r="DF19" s="51"/>
      <c r="DG19" s="51"/>
      <c r="DH19" s="51"/>
      <c r="DI19" s="51"/>
      <c r="DJ19" s="51"/>
      <c r="DK19" s="51"/>
      <c r="DL19" s="51"/>
      <c r="DM19" s="51"/>
      <c r="DN19" s="51"/>
      <c r="DO19" s="51"/>
      <c r="DP19" s="51"/>
      <c r="DQ19" s="51"/>
      <c r="DR19" s="51"/>
      <c r="DS19" s="51"/>
      <c r="DT19" s="51"/>
      <c r="DU19" s="51"/>
      <c r="DV19" s="51"/>
      <c r="DW19" s="51"/>
      <c r="DX19" s="51"/>
      <c r="DY19" s="51"/>
      <c r="DZ19" s="51"/>
      <c r="EA19" s="51"/>
      <c r="EB19" s="51"/>
      <c r="EC19" s="51"/>
      <c r="ED19" s="51"/>
      <c r="EE19" s="51"/>
      <c r="EF19" s="51"/>
      <c r="EG19" s="51"/>
      <c r="EH19" s="51"/>
      <c r="EI19" s="51"/>
      <c r="EJ19" s="51"/>
      <c r="EK19" s="51"/>
      <c r="EL19" s="51"/>
      <c r="EM19" s="51"/>
      <c r="EN19" s="51"/>
      <c r="EO19" s="51"/>
      <c r="EP19" s="51"/>
      <c r="EQ19" s="51"/>
      <c r="ER19" s="51"/>
      <c r="ES19" s="51"/>
      <c r="ET19" s="51"/>
      <c r="EU19" s="51"/>
      <c r="EV19" s="51"/>
      <c r="EW19" s="51"/>
      <c r="EX19" s="51"/>
      <c r="EY19" s="51"/>
      <c r="EZ19" s="51"/>
      <c r="FA19" s="51"/>
      <c r="FB19" s="51"/>
      <c r="FC19" s="51"/>
      <c r="FD19" s="51"/>
      <c r="FE19" s="51"/>
      <c r="FF19" s="51"/>
      <c r="FG19" s="51"/>
      <c r="FH19" s="51"/>
      <c r="FI19" s="51"/>
      <c r="FJ19" s="51"/>
      <c r="FK19" s="51"/>
      <c r="FL19" s="51"/>
      <c r="FM19" s="51"/>
      <c r="FN19" s="51"/>
      <c r="FO19" s="51"/>
      <c r="FP19" s="51"/>
      <c r="FQ19" s="51"/>
      <c r="FR19" s="51"/>
      <c r="FS19" s="51"/>
      <c r="FT19" s="51"/>
      <c r="FU19" s="51"/>
      <c r="FV19" s="51"/>
      <c r="FW19" s="51"/>
      <c r="FX19" s="51"/>
      <c r="FY19" s="51"/>
      <c r="FZ19" s="51"/>
      <c r="GA19" s="51"/>
      <c r="GB19" s="51"/>
      <c r="GC19" s="51"/>
      <c r="GD19" s="51"/>
      <c r="GE19" s="51"/>
      <c r="GF19" s="51"/>
      <c r="GG19" s="51"/>
      <c r="GH19" s="51"/>
      <c r="GI19" s="51"/>
      <c r="GJ19" s="51"/>
      <c r="GK19" s="51"/>
      <c r="GL19" s="51"/>
      <c r="GM19" s="51"/>
      <c r="GN19" s="51"/>
      <c r="GO19" s="51"/>
      <c r="GP19" s="51"/>
      <c r="GQ19" s="51"/>
      <c r="GR19" s="51"/>
      <c r="GS19" s="51"/>
      <c r="GT19" s="51"/>
      <c r="GU19" s="51"/>
      <c r="GV19" s="51"/>
      <c r="GW19" s="51"/>
      <c r="GX19" s="51"/>
      <c r="GY19" s="51"/>
      <c r="GZ19" s="51"/>
      <c r="HA19" s="51"/>
      <c r="HB19" s="51"/>
      <c r="HC19" s="51"/>
      <c r="HD19" s="51"/>
      <c r="HE19" s="51"/>
      <c r="HF19" s="51"/>
      <c r="HG19" s="51"/>
      <c r="HH19" s="51"/>
      <c r="HI19" s="51"/>
      <c r="HJ19" s="51"/>
      <c r="HK19" s="51"/>
      <c r="HL19" s="51"/>
      <c r="HM19" s="51"/>
      <c r="HN19" s="51"/>
      <c r="HO19" s="51"/>
      <c r="HP19" s="51"/>
      <c r="HQ19" s="51"/>
      <c r="HR19" s="51"/>
      <c r="HS19" s="51"/>
      <c r="HT19" s="51"/>
      <c r="HU19" s="51"/>
      <c r="HV19" s="51"/>
      <c r="HW19" s="51"/>
      <c r="HX19" s="51"/>
      <c r="HY19" s="51"/>
      <c r="HZ19" s="51"/>
      <c r="IA19" s="51"/>
      <c r="IB19" s="51"/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/>
      <c r="IN19" s="51"/>
      <c r="IO19" s="51"/>
      <c r="IP19" s="51"/>
      <c r="IQ19" s="51"/>
      <c r="IR19" s="51"/>
      <c r="IS19" s="51"/>
      <c r="IT19" s="51"/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/>
      <c r="JP19" s="51"/>
      <c r="JQ19" s="51"/>
      <c r="JR19" s="51"/>
      <c r="JS19" s="51"/>
      <c r="JT19" s="51"/>
      <c r="JU19" s="51"/>
      <c r="JV19" s="51"/>
      <c r="JW19" s="51"/>
      <c r="JX19" s="51"/>
      <c r="JY19" s="51"/>
      <c r="JZ19" s="51"/>
      <c r="KA19" s="51"/>
      <c r="KB19" s="51"/>
      <c r="KC19" s="51"/>
      <c r="KD19" s="51"/>
      <c r="KE19" s="51"/>
      <c r="KF19" s="51"/>
      <c r="KG19" s="51"/>
      <c r="KH19" s="51"/>
      <c r="KI19" s="51"/>
      <c r="KJ19" s="51"/>
      <c r="KK19" s="51"/>
      <c r="KL19" s="51"/>
      <c r="KM19" s="51"/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/>
      <c r="KZ19" s="51"/>
      <c r="LA19" s="51"/>
      <c r="LB19" s="51"/>
      <c r="LC19" s="51"/>
      <c r="LD19" s="51"/>
      <c r="LE19" s="51"/>
      <c r="LF19" s="51"/>
      <c r="LG19" s="51"/>
      <c r="LH19" s="51"/>
      <c r="LI19" s="51"/>
      <c r="LJ19" s="51"/>
      <c r="LK19" s="51"/>
      <c r="LL19" s="51"/>
      <c r="LM19" s="51"/>
      <c r="LN19" s="51"/>
      <c r="LO19" s="51"/>
      <c r="LP19" s="51"/>
      <c r="LQ19" s="51"/>
      <c r="LR19" s="51"/>
      <c r="LS19" s="51"/>
      <c r="LT19" s="51"/>
      <c r="LU19" s="51"/>
      <c r="LV19" s="51"/>
      <c r="LW19" s="51"/>
      <c r="LX19" s="51"/>
      <c r="LY19" s="51"/>
      <c r="LZ19" s="51"/>
      <c r="MA19" s="51"/>
      <c r="MB19" s="51"/>
      <c r="MC19" s="51"/>
      <c r="MD19" s="51"/>
      <c r="ME19" s="51"/>
      <c r="MF19" s="51"/>
      <c r="MG19" s="51"/>
      <c r="MH19" s="51"/>
      <c r="MI19" s="51"/>
      <c r="MJ19" s="51"/>
      <c r="MK19" s="51"/>
      <c r="ML19" s="51"/>
      <c r="MM19" s="51"/>
      <c r="MN19" s="51"/>
      <c r="MO19" s="51"/>
      <c r="MP19" s="51"/>
      <c r="MQ19" s="51"/>
      <c r="MR19" s="51"/>
      <c r="MS19" s="51"/>
      <c r="MT19" s="51"/>
      <c r="MU19" s="51"/>
      <c r="MV19" s="51"/>
      <c r="MW19" s="51"/>
      <c r="MX19" s="51"/>
      <c r="MY19" s="51"/>
      <c r="MZ19" s="51"/>
      <c r="NA19" s="51"/>
      <c r="NB19" s="51"/>
      <c r="NC19" s="51"/>
      <c r="ND19" s="51"/>
      <c r="NE19" s="51"/>
      <c r="NF19" s="51"/>
      <c r="NG19" s="51"/>
      <c r="NH19" s="51"/>
      <c r="NI19" s="51"/>
      <c r="NJ19" s="51"/>
      <c r="NK19" s="51"/>
      <c r="NL19" s="51"/>
      <c r="NM19" s="51"/>
      <c r="NN19" s="51"/>
      <c r="NO19" s="51"/>
      <c r="NP19" s="51"/>
      <c r="NQ19" s="51"/>
      <c r="NR19" s="51"/>
      <c r="NS19" s="51"/>
      <c r="NT19" s="51"/>
      <c r="NU19" s="51"/>
      <c r="NV19" s="51"/>
      <c r="NW19" s="51"/>
      <c r="NX19" s="51"/>
      <c r="NY19" s="51"/>
      <c r="NZ19" s="51"/>
      <c r="OA19" s="51"/>
      <c r="OB19" s="51"/>
      <c r="OC19" s="51"/>
      <c r="OD19" s="51"/>
      <c r="OE19" s="51"/>
      <c r="OF19" s="51"/>
      <c r="OG19" s="51"/>
      <c r="OH19" s="51"/>
      <c r="OI19" s="51"/>
      <c r="OJ19" s="51"/>
      <c r="OK19" s="51"/>
      <c r="OL19" s="51"/>
      <c r="OM19" s="51"/>
      <c r="ON19" s="51"/>
      <c r="OO19" s="51"/>
      <c r="OP19" s="51"/>
      <c r="OQ19" s="51"/>
      <c r="OR19" s="51"/>
      <c r="OS19" s="51"/>
      <c r="OT19" s="51"/>
      <c r="OU19" s="51"/>
      <c r="OV19" s="51"/>
      <c r="OW19" s="51"/>
      <c r="OX19" s="51"/>
      <c r="OY19" s="51"/>
      <c r="OZ19" s="51"/>
      <c r="PA19" s="51"/>
      <c r="PB19" s="51"/>
      <c r="PC19" s="51"/>
      <c r="PD19" s="51"/>
      <c r="PE19" s="51"/>
      <c r="PF19" s="51"/>
      <c r="PG19" s="51"/>
      <c r="PH19" s="51"/>
      <c r="PI19" s="51"/>
      <c r="PJ19" s="51"/>
      <c r="PK19" s="51"/>
      <c r="PL19" s="51"/>
      <c r="PM19" s="51"/>
      <c r="PN19" s="51"/>
      <c r="PO19" s="51"/>
      <c r="PP19" s="51"/>
      <c r="PQ19" s="51"/>
      <c r="PR19" s="51"/>
      <c r="PS19" s="51"/>
      <c r="PT19" s="51"/>
      <c r="PU19" s="51"/>
      <c r="PV19" s="51"/>
      <c r="PW19" s="51"/>
      <c r="PX19" s="51"/>
      <c r="PY19" s="51"/>
      <c r="PZ19" s="51"/>
      <c r="QA19" s="51"/>
      <c r="QB19" s="51"/>
      <c r="QC19" s="51"/>
      <c r="QD19" s="51"/>
      <c r="QE19" s="51"/>
      <c r="QF19" s="51"/>
      <c r="QG19" s="51"/>
      <c r="QH19" s="51"/>
      <c r="QI19" s="51"/>
      <c r="QJ19" s="51"/>
      <c r="QK19" s="51"/>
      <c r="QL19" s="51"/>
      <c r="QM19" s="51"/>
      <c r="QN19" s="51"/>
      <c r="QO19" s="51"/>
      <c r="QP19" s="51"/>
      <c r="QQ19" s="51"/>
      <c r="QR19" s="51"/>
      <c r="QS19" s="51"/>
      <c r="QT19" s="51"/>
      <c r="QU19" s="51"/>
      <c r="QV19" s="51"/>
      <c r="QW19" s="51"/>
      <c r="QX19" s="51"/>
      <c r="QY19" s="51"/>
      <c r="QZ19" s="51"/>
      <c r="RA19" s="51"/>
      <c r="RB19" s="51"/>
      <c r="RC19" s="51"/>
      <c r="RD19" s="51"/>
      <c r="RE19" s="51"/>
      <c r="RF19" s="51"/>
      <c r="RG19" s="51"/>
      <c r="RH19" s="51"/>
      <c r="RI19" s="51"/>
      <c r="RJ19" s="51"/>
      <c r="RK19" s="51"/>
      <c r="RL19" s="51"/>
      <c r="RM19" s="51"/>
      <c r="RN19" s="51"/>
      <c r="RO19" s="51"/>
      <c r="RP19" s="51"/>
      <c r="RQ19" s="51"/>
      <c r="RR19" s="51"/>
      <c r="RS19" s="51"/>
      <c r="RT19" s="51"/>
      <c r="RU19" s="51"/>
      <c r="RV19" s="51"/>
      <c r="RW19" s="51"/>
      <c r="RX19" s="51"/>
      <c r="RY19" s="51"/>
      <c r="RZ19" s="51"/>
      <c r="SA19" s="51"/>
      <c r="SB19" s="51"/>
      <c r="SC19" s="51"/>
      <c r="SD19" s="51"/>
      <c r="SE19" s="51"/>
      <c r="SF19" s="51"/>
      <c r="SG19" s="51"/>
      <c r="SH19" s="51"/>
      <c r="SI19" s="51"/>
      <c r="SJ19" s="51"/>
      <c r="SK19" s="51"/>
      <c r="SL19" s="51"/>
      <c r="SM19" s="51"/>
      <c r="SN19" s="51"/>
      <c r="SO19" s="51"/>
      <c r="SP19" s="51"/>
      <c r="SQ19" s="51"/>
      <c r="SR19" s="51"/>
      <c r="SS19" s="51"/>
      <c r="ST19" s="51"/>
      <c r="SU19" s="51"/>
      <c r="SV19" s="51"/>
      <c r="SW19" s="51"/>
      <c r="SX19" s="51"/>
      <c r="SY19" s="51"/>
      <c r="SZ19" s="51"/>
      <c r="TA19" s="51"/>
      <c r="TB19" s="51"/>
      <c r="TC19" s="51"/>
      <c r="TD19" s="51"/>
      <c r="TE19" s="51"/>
      <c r="TF19" s="51"/>
      <c r="TG19" s="51"/>
      <c r="TH19" s="51"/>
      <c r="TI19" s="51"/>
      <c r="TJ19" s="51"/>
      <c r="TK19" s="51"/>
      <c r="TL19" s="51"/>
      <c r="TM19" s="51"/>
      <c r="TN19" s="51"/>
      <c r="TO19" s="51"/>
      <c r="TP19" s="51"/>
      <c r="TQ19" s="51"/>
      <c r="TR19" s="51"/>
      <c r="TS19" s="51"/>
      <c r="TT19" s="51"/>
      <c r="TU19" s="51"/>
      <c r="TV19" s="51"/>
      <c r="TW19" s="51"/>
      <c r="TX19" s="51"/>
      <c r="TY19" s="51"/>
      <c r="TZ19" s="51"/>
      <c r="UA19" s="51"/>
      <c r="UB19" s="51"/>
      <c r="UC19" s="51"/>
      <c r="UD19" s="51"/>
      <c r="UE19" s="51"/>
      <c r="UF19" s="51"/>
      <c r="UG19" s="51"/>
      <c r="UH19" s="51"/>
      <c r="UI19" s="51"/>
      <c r="UJ19" s="51"/>
      <c r="UK19" s="51"/>
      <c r="UL19" s="51"/>
      <c r="UM19" s="51"/>
      <c r="UN19" s="51"/>
      <c r="UO19" s="51"/>
      <c r="UP19" s="51"/>
      <c r="UQ19" s="51"/>
      <c r="UR19" s="51"/>
      <c r="US19" s="51"/>
      <c r="UT19" s="51"/>
      <c r="UU19" s="51"/>
      <c r="UV19" s="51"/>
      <c r="UW19" s="51"/>
      <c r="UX19" s="51"/>
      <c r="UY19" s="51"/>
      <c r="UZ19" s="51"/>
      <c r="VA19" s="51"/>
      <c r="VB19" s="51"/>
      <c r="VC19" s="51"/>
      <c r="VD19" s="51"/>
      <c r="VE19" s="51"/>
      <c r="VF19" s="51"/>
      <c r="VG19" s="51"/>
      <c r="VH19" s="51"/>
      <c r="VI19" s="51"/>
      <c r="VJ19" s="51"/>
      <c r="VK19" s="51"/>
      <c r="VL19" s="51"/>
      <c r="VM19" s="51"/>
      <c r="VN19" s="51"/>
      <c r="VO19" s="51"/>
      <c r="VP19" s="51"/>
      <c r="VQ19" s="51"/>
      <c r="VR19" s="51"/>
      <c r="VS19" s="51"/>
      <c r="VT19" s="51"/>
      <c r="VU19" s="51"/>
      <c r="VV19" s="51"/>
      <c r="VW19" s="51"/>
      <c r="VX19" s="51"/>
      <c r="VY19" s="51"/>
      <c r="VZ19" s="51"/>
      <c r="WA19" s="51"/>
      <c r="WB19" s="51"/>
      <c r="WC19" s="51"/>
      <c r="WD19" s="51"/>
      <c r="WE19" s="51"/>
      <c r="WF19" s="51"/>
      <c r="WG19" s="51"/>
      <c r="WH19" s="51"/>
      <c r="WI19" s="51"/>
      <c r="WJ19" s="51"/>
      <c r="WK19" s="51"/>
      <c r="WL19" s="51"/>
      <c r="WM19" s="51"/>
      <c r="WN19" s="51"/>
      <c r="WO19" s="51"/>
      <c r="WP19" s="51"/>
      <c r="WQ19" s="51"/>
      <c r="WR19" s="51"/>
      <c r="WS19" s="51"/>
      <c r="WT19" s="51"/>
      <c r="WU19" s="51"/>
      <c r="WV19" s="51"/>
      <c r="WW19" s="51"/>
      <c r="WX19" s="51"/>
      <c r="WY19" s="51"/>
      <c r="WZ19" s="51"/>
      <c r="XA19" s="51"/>
      <c r="XB19" s="51"/>
      <c r="XC19" s="51"/>
      <c r="XD19" s="51"/>
      <c r="XE19" s="51"/>
      <c r="XF19" s="51"/>
      <c r="XG19" s="51"/>
      <c r="XH19" s="51"/>
      <c r="XI19" s="51"/>
      <c r="XJ19" s="51"/>
      <c r="XK19" s="51"/>
      <c r="XL19" s="51"/>
      <c r="XM19" s="51"/>
      <c r="XN19" s="51"/>
      <c r="XO19" s="51"/>
      <c r="XP19" s="51"/>
      <c r="XQ19" s="51"/>
      <c r="XR19" s="51"/>
      <c r="XS19" s="51"/>
      <c r="XT19" s="51"/>
      <c r="XU19" s="51"/>
      <c r="XV19" s="51"/>
      <c r="XW19" s="51"/>
      <c r="XX19" s="51"/>
      <c r="XY19" s="51"/>
      <c r="XZ19" s="51"/>
      <c r="YA19" s="51"/>
      <c r="YB19" s="51"/>
      <c r="YC19" s="51"/>
      <c r="YD19" s="51"/>
      <c r="YE19" s="51"/>
      <c r="YF19" s="51"/>
      <c r="YG19" s="51"/>
      <c r="YH19" s="51"/>
      <c r="YI19" s="51"/>
      <c r="YJ19" s="51"/>
      <c r="YK19" s="51"/>
      <c r="YL19" s="51"/>
      <c r="YM19" s="51"/>
      <c r="YN19" s="51"/>
      <c r="YO19" s="51"/>
      <c r="YP19" s="51"/>
      <c r="YQ19" s="51"/>
      <c r="YR19" s="51"/>
      <c r="YS19" s="51"/>
      <c r="YT19" s="51"/>
      <c r="YU19" s="51"/>
      <c r="YV19" s="51"/>
      <c r="YW19" s="51"/>
      <c r="YX19" s="51"/>
      <c r="YY19" s="51"/>
      <c r="YZ19" s="51"/>
      <c r="ZA19" s="51"/>
      <c r="ZB19" s="51"/>
      <c r="ZC19" s="51"/>
      <c r="ZD19" s="51"/>
      <c r="ZE19" s="51"/>
      <c r="ZF19" s="51"/>
      <c r="ZG19" s="51"/>
      <c r="ZH19" s="51"/>
      <c r="ZI19" s="51"/>
      <c r="ZJ19" s="51"/>
      <c r="ZK19" s="51"/>
      <c r="ZL19" s="51"/>
      <c r="ZM19" s="51"/>
      <c r="ZN19" s="51"/>
      <c r="ZO19" s="51"/>
      <c r="ZP19" s="51"/>
      <c r="ZQ19" s="51"/>
      <c r="ZR19" s="51"/>
      <c r="ZS19" s="51"/>
      <c r="ZT19" s="51"/>
      <c r="ZU19" s="51"/>
      <c r="ZV19" s="51"/>
      <c r="ZW19" s="51"/>
      <c r="ZX19" s="51"/>
      <c r="ZY19" s="51"/>
      <c r="ZZ19" s="51"/>
      <c r="AAA19" s="51"/>
      <c r="AAB19" s="51"/>
      <c r="AAC19" s="51"/>
      <c r="AAD19" s="51"/>
      <c r="AAE19" s="51"/>
      <c r="AAF19" s="51"/>
      <c r="AAG19" s="51"/>
      <c r="AAH19" s="51"/>
      <c r="AAI19" s="51"/>
      <c r="AAJ19" s="51"/>
      <c r="AAK19" s="51"/>
      <c r="AAL19" s="51"/>
      <c r="AAM19" s="51"/>
      <c r="AAN19" s="51"/>
      <c r="AAO19" s="51"/>
      <c r="AAP19" s="51"/>
      <c r="AAQ19" s="51"/>
      <c r="AAR19" s="51"/>
      <c r="AAS19" s="51"/>
      <c r="AAT19" s="51"/>
      <c r="AAU19" s="51"/>
      <c r="AAV19" s="51"/>
      <c r="AAW19" s="51"/>
      <c r="AAX19" s="51"/>
      <c r="AAY19" s="51"/>
      <c r="AAZ19" s="51"/>
      <c r="ABA19" s="51"/>
      <c r="ABB19" s="51"/>
      <c r="ABC19" s="51"/>
      <c r="ABD19" s="51"/>
      <c r="ABE19" s="51"/>
      <c r="ABF19" s="51"/>
      <c r="ABG19" s="51"/>
      <c r="ABH19" s="51"/>
      <c r="ABI19" s="51"/>
      <c r="ABJ19" s="51"/>
      <c r="ABK19" s="51"/>
      <c r="ABL19" s="51"/>
      <c r="ABM19" s="51"/>
      <c r="ABN19" s="51"/>
      <c r="ABO19" s="51"/>
      <c r="ABP19" s="51"/>
      <c r="ABQ19" s="51"/>
      <c r="ABR19" s="51"/>
      <c r="ABS19" s="51"/>
      <c r="ABT19" s="51"/>
      <c r="ABU19" s="51"/>
      <c r="ABV19" s="51"/>
      <c r="ABW19" s="51"/>
      <c r="ABX19" s="51"/>
      <c r="ABY19" s="51"/>
      <c r="ABZ19" s="51"/>
      <c r="ACA19" s="51"/>
      <c r="ACB19" s="51"/>
      <c r="ACC19" s="51"/>
      <c r="ACD19" s="51"/>
      <c r="ACE19" s="51"/>
      <c r="ACF19" s="51"/>
      <c r="ACG19" s="51"/>
      <c r="ACH19" s="51"/>
      <c r="ACI19" s="51"/>
      <c r="ACJ19" s="51"/>
      <c r="ACK19" s="51"/>
      <c r="ACL19" s="51"/>
      <c r="ACM19" s="51"/>
      <c r="ACN19" s="51"/>
      <c r="ACO19" s="51"/>
      <c r="ACP19" s="51"/>
      <c r="ACQ19" s="51"/>
      <c r="ACR19" s="51"/>
      <c r="ACS19" s="51"/>
      <c r="ACT19" s="51"/>
      <c r="ACU19" s="51"/>
      <c r="ACV19" s="51"/>
      <c r="ACW19" s="51"/>
      <c r="ACX19" s="51"/>
      <c r="ACY19" s="51"/>
      <c r="ACZ19" s="51"/>
      <c r="ADA19" s="51"/>
      <c r="ADB19" s="51"/>
      <c r="ADC19" s="51"/>
      <c r="ADD19" s="51"/>
      <c r="ADE19" s="51"/>
      <c r="ADF19" s="51"/>
      <c r="ADG19" s="51"/>
      <c r="ADH19" s="51"/>
      <c r="ADI19" s="51"/>
      <c r="ADJ19" s="51"/>
      <c r="ADK19" s="51"/>
      <c r="ADL19" s="51"/>
      <c r="ADM19" s="51"/>
      <c r="ADN19" s="51"/>
      <c r="ADO19" s="51"/>
      <c r="ADP19" s="51"/>
      <c r="ADQ19" s="51"/>
      <c r="ADR19" s="51"/>
      <c r="ADS19" s="51"/>
      <c r="ADT19" s="51"/>
      <c r="ADU19" s="51"/>
      <c r="ADV19" s="51"/>
      <c r="ADW19" s="51"/>
      <c r="ADX19" s="51"/>
      <c r="ADY19" s="51"/>
      <c r="ADZ19" s="51"/>
      <c r="AEA19" s="51"/>
      <c r="AEB19" s="51"/>
      <c r="AEC19" s="51"/>
      <c r="AED19" s="51"/>
      <c r="AEE19" s="51"/>
      <c r="AEF19" s="51"/>
      <c r="AEG19" s="51"/>
      <c r="AEH19" s="51"/>
      <c r="AEI19" s="51"/>
      <c r="AEJ19" s="51"/>
      <c r="AEK19" s="51"/>
      <c r="AEL19" s="51"/>
      <c r="AEM19" s="51"/>
      <c r="AEN19" s="51"/>
      <c r="AEO19" s="51"/>
      <c r="AEP19" s="51"/>
      <c r="AEQ19" s="51"/>
      <c r="AER19" s="51"/>
      <c r="AES19" s="51"/>
      <c r="AET19" s="51"/>
      <c r="AEU19" s="51"/>
      <c r="AEV19" s="51"/>
      <c r="AEW19" s="51"/>
      <c r="AEX19" s="51"/>
      <c r="AEY19" s="51"/>
      <c r="AEZ19" s="51"/>
      <c r="AFA19" s="51"/>
      <c r="AFB19" s="51"/>
      <c r="AFC19" s="51"/>
      <c r="AFD19" s="51"/>
      <c r="AFE19" s="51"/>
      <c r="AFF19" s="51"/>
      <c r="AFG19" s="51"/>
      <c r="AFH19" s="51"/>
      <c r="AFI19" s="51"/>
      <c r="AFJ19" s="51"/>
      <c r="AFK19" s="51"/>
      <c r="AFL19" s="51"/>
      <c r="AFM19" s="51"/>
      <c r="AFN19" s="51"/>
      <c r="AFO19" s="51"/>
      <c r="AFP19" s="51"/>
      <c r="AFQ19" s="51"/>
      <c r="AFR19" s="51"/>
      <c r="AFS19" s="51"/>
      <c r="AFT19" s="51"/>
      <c r="AFU19" s="51"/>
      <c r="AFV19" s="51"/>
      <c r="AFW19" s="51"/>
      <c r="AFX19" s="51"/>
      <c r="AFY19" s="51"/>
      <c r="AFZ19" s="51"/>
      <c r="AGA19" s="51"/>
      <c r="AGB19" s="51"/>
      <c r="AGC19" s="51"/>
      <c r="AGD19" s="51"/>
      <c r="AGE19" s="51"/>
      <c r="AGF19" s="51"/>
      <c r="AGG19" s="51"/>
      <c r="AGH19" s="51"/>
      <c r="AGI19" s="51"/>
      <c r="AGJ19" s="51"/>
      <c r="AGK19" s="51"/>
      <c r="AGL19" s="51"/>
      <c r="AGM19" s="51"/>
      <c r="AGN19" s="51"/>
      <c r="AGO19" s="51"/>
      <c r="AGP19" s="51"/>
      <c r="AGQ19" s="51"/>
      <c r="AGR19" s="51"/>
      <c r="AGS19" s="51"/>
      <c r="AGT19" s="51"/>
      <c r="AGU19" s="51"/>
      <c r="AGV19" s="51"/>
      <c r="AGW19" s="51"/>
      <c r="AGX19" s="51"/>
      <c r="AGY19" s="51"/>
      <c r="AGZ19" s="51"/>
      <c r="AHA19" s="51"/>
      <c r="AHB19" s="51"/>
      <c r="AHC19" s="51"/>
      <c r="AHD19" s="51"/>
      <c r="AHE19" s="51"/>
      <c r="AHF19" s="51"/>
      <c r="AHG19" s="51"/>
      <c r="AHH19" s="51"/>
      <c r="AHI19" s="51"/>
      <c r="AHJ19" s="51"/>
      <c r="AHK19" s="51"/>
      <c r="AHL19" s="51"/>
      <c r="AHM19" s="51"/>
      <c r="AHN19" s="51"/>
      <c r="AHO19" s="51"/>
      <c r="AHP19" s="51"/>
      <c r="AHQ19" s="51"/>
      <c r="AHR19" s="51"/>
      <c r="AHS19" s="51"/>
      <c r="AHT19" s="51"/>
      <c r="AHU19" s="51"/>
      <c r="AHV19" s="51"/>
      <c r="AHW19" s="51"/>
      <c r="AHX19" s="51"/>
      <c r="AHY19" s="51"/>
      <c r="AHZ19" s="51"/>
      <c r="AIA19" s="51"/>
      <c r="AIB19" s="51"/>
      <c r="AIC19" s="51"/>
      <c r="AID19" s="51"/>
      <c r="AIE19" s="51"/>
      <c r="AIF19" s="51"/>
      <c r="AIG19" s="51"/>
      <c r="AIH19" s="51"/>
      <c r="AII19" s="51"/>
      <c r="AIJ19" s="51"/>
      <c r="AIK19" s="51"/>
      <c r="AIL19" s="51"/>
      <c r="AIM19" s="51"/>
      <c r="AIN19" s="51"/>
      <c r="AIO19" s="51"/>
      <c r="AIP19" s="51"/>
      <c r="AIQ19" s="51"/>
      <c r="AIR19" s="51"/>
      <c r="AIS19" s="51"/>
      <c r="AIT19" s="51"/>
      <c r="AIU19" s="51"/>
      <c r="AIV19" s="51"/>
      <c r="AIW19" s="51"/>
      <c r="AIX19" s="51"/>
      <c r="AIY19" s="51"/>
      <c r="AIZ19" s="51"/>
      <c r="AJA19" s="51"/>
      <c r="AJB19" s="51"/>
      <c r="AJC19" s="51"/>
      <c r="AJD19" s="51"/>
      <c r="AJE19" s="51"/>
      <c r="AJF19" s="51"/>
      <c r="AJG19" s="51"/>
      <c r="AJH19" s="51"/>
      <c r="AJI19" s="51"/>
      <c r="AJJ19" s="51"/>
      <c r="AJK19" s="51"/>
      <c r="AJL19" s="51"/>
      <c r="AJM19" s="51"/>
      <c r="AJN19" s="51"/>
      <c r="AJO19" s="51"/>
      <c r="AJP19" s="51"/>
      <c r="AJQ19" s="51"/>
      <c r="AJR19" s="51"/>
      <c r="AJS19" s="51"/>
      <c r="AJT19" s="51"/>
      <c r="AJU19" s="51"/>
      <c r="AJV19" s="51"/>
      <c r="AJW19" s="51"/>
      <c r="AJX19" s="51"/>
      <c r="AJY19" s="51"/>
      <c r="AJZ19" s="51"/>
      <c r="AKA19" s="51"/>
      <c r="AKB19" s="51"/>
      <c r="AKC19" s="51"/>
      <c r="AKD19" s="51"/>
      <c r="AKE19" s="51"/>
      <c r="AKF19" s="51"/>
      <c r="AKG19" s="51"/>
      <c r="AKH19" s="51"/>
      <c r="AKI19" s="51"/>
      <c r="AKJ19" s="51"/>
      <c r="AKK19" s="51"/>
      <c r="AKL19" s="51"/>
      <c r="AKM19" s="51"/>
      <c r="AKN19" s="51"/>
      <c r="AKO19" s="51"/>
      <c r="AKP19" s="51"/>
      <c r="AKQ19" s="51"/>
      <c r="AKR19" s="51"/>
      <c r="AKS19" s="51"/>
      <c r="AKT19" s="51"/>
      <c r="AKU19" s="51"/>
      <c r="AKV19" s="51"/>
      <c r="AKW19" s="51"/>
      <c r="AKX19" s="51"/>
      <c r="AKY19" s="51"/>
      <c r="AKZ19" s="51"/>
      <c r="ALA19" s="51"/>
      <c r="ALB19" s="51"/>
      <c r="ALC19" s="51"/>
      <c r="ALD19" s="51"/>
      <c r="ALE19" s="51"/>
      <c r="ALF19" s="51"/>
      <c r="ALG19" s="51"/>
      <c r="ALH19" s="51"/>
      <c r="ALI19" s="51"/>
      <c r="ALJ19" s="51"/>
      <c r="ALK19" s="51"/>
      <c r="ALL19" s="51"/>
      <c r="ALM19" s="51"/>
      <c r="ALN19" s="51"/>
      <c r="ALO19" s="51"/>
      <c r="ALP19" s="51"/>
      <c r="ALQ19" s="51"/>
      <c r="ALR19" s="51"/>
      <c r="ALS19" s="51"/>
      <c r="ALT19" s="51"/>
      <c r="ALU19" s="51"/>
      <c r="ALV19" s="51"/>
      <c r="ALW19" s="51"/>
      <c r="ALX19" s="51"/>
      <c r="ALY19" s="51"/>
      <c r="ALZ19" s="51"/>
      <c r="AMA19" s="51"/>
      <c r="AMB19" s="51"/>
      <c r="AMC19" s="51"/>
      <c r="AMD19" s="51"/>
      <c r="AME19" s="218"/>
      <c r="AMF19" s="218"/>
      <c r="AMG19" s="218"/>
      <c r="AMH19" s="218"/>
      <c r="AMI19" s="218"/>
      <c r="AMJ19" s="218"/>
      <c r="AMK19" s="218"/>
      <c r="AML19" s="218"/>
    </row>
    <row r="20" spans="1:1026" x14ac:dyDescent="0.2">
      <c r="A20" s="238" t="s">
        <v>222</v>
      </c>
      <c r="B20" s="367" t="s">
        <v>503</v>
      </c>
      <c r="C20" s="314"/>
      <c r="D20" s="314"/>
      <c r="E20" s="314"/>
      <c r="F20" s="242"/>
      <c r="G20" s="314"/>
      <c r="H20" s="242"/>
      <c r="I20" s="314"/>
      <c r="J20" s="242"/>
      <c r="K20" s="314"/>
      <c r="L20" s="314"/>
      <c r="M20" s="258"/>
      <c r="N20" s="258"/>
      <c r="O20" s="241"/>
      <c r="P20" s="241"/>
      <c r="Q20" s="242"/>
      <c r="R20" s="242">
        <v>2</v>
      </c>
      <c r="S20" s="241"/>
      <c r="T20" s="242">
        <v>3</v>
      </c>
      <c r="U20" s="315">
        <v>3</v>
      </c>
    </row>
    <row r="21" spans="1:1026" s="219" customFormat="1" x14ac:dyDescent="0.2">
      <c r="A21" s="251" t="s">
        <v>1133</v>
      </c>
      <c r="B21" s="369" t="s">
        <v>1401</v>
      </c>
      <c r="C21" s="320"/>
      <c r="D21" s="320"/>
      <c r="E21" s="320"/>
      <c r="F21" s="366">
        <v>7</v>
      </c>
      <c r="G21" s="320"/>
      <c r="H21" s="366"/>
      <c r="I21" s="320"/>
      <c r="J21" s="366"/>
      <c r="K21" s="320"/>
      <c r="L21" s="320"/>
      <c r="M21" s="260"/>
      <c r="N21" s="260"/>
      <c r="O21" s="254"/>
      <c r="P21" s="254"/>
      <c r="Q21" s="366">
        <v>4</v>
      </c>
      <c r="R21" s="366">
        <v>1</v>
      </c>
      <c r="S21" s="254"/>
      <c r="T21" s="366">
        <v>2</v>
      </c>
      <c r="U21" s="321"/>
      <c r="V21" s="226"/>
      <c r="W21" s="226"/>
      <c r="X21" s="226"/>
      <c r="Y21" s="226"/>
      <c r="Z21" s="226"/>
      <c r="AA21" s="226"/>
      <c r="AB21" s="226"/>
    </row>
    <row r="22" spans="1:1026" x14ac:dyDescent="0.2">
      <c r="A22" s="219"/>
      <c r="C22" s="187"/>
      <c r="D22" s="187"/>
      <c r="E22" s="187"/>
      <c r="F22" s="226"/>
      <c r="G22" s="187"/>
      <c r="H22" s="226"/>
      <c r="I22" s="187"/>
      <c r="J22" s="226"/>
      <c r="K22" s="187"/>
      <c r="L22" s="187"/>
      <c r="M22" s="191"/>
      <c r="N22" s="191"/>
      <c r="O22" s="227"/>
      <c r="P22" s="227"/>
      <c r="Q22" s="226"/>
      <c r="R22" s="226"/>
      <c r="S22" s="227"/>
      <c r="T22" s="226"/>
      <c r="U22" s="226"/>
    </row>
    <row r="23" spans="1:1026" ht="15" x14ac:dyDescent="0.25">
      <c r="A23" s="217" t="s">
        <v>1404</v>
      </c>
      <c r="T23" s="226"/>
      <c r="U23" s="226"/>
    </row>
    <row r="24" spans="1:1026" x14ac:dyDescent="0.2">
      <c r="A24" s="238" t="s">
        <v>65</v>
      </c>
      <c r="B24" s="367" t="s">
        <v>66</v>
      </c>
      <c r="C24" s="314"/>
      <c r="D24" s="314"/>
      <c r="E24" s="314"/>
      <c r="F24" s="242">
        <v>1</v>
      </c>
      <c r="G24" s="314"/>
      <c r="H24" s="242"/>
      <c r="I24" s="314"/>
      <c r="J24" s="242"/>
      <c r="K24" s="314"/>
      <c r="L24" s="314"/>
      <c r="M24" s="258"/>
      <c r="N24" s="258"/>
      <c r="O24" s="241"/>
      <c r="P24" s="241"/>
      <c r="Q24" s="242"/>
      <c r="R24" s="242"/>
      <c r="S24" s="241"/>
      <c r="T24" s="242"/>
      <c r="U24" s="315"/>
    </row>
    <row r="25" spans="1:1026" x14ac:dyDescent="0.2">
      <c r="A25" s="243" t="s">
        <v>5</v>
      </c>
      <c r="B25" s="356" t="s">
        <v>89</v>
      </c>
      <c r="C25" s="317"/>
      <c r="D25" s="317"/>
      <c r="E25" s="317"/>
      <c r="F25" s="249"/>
      <c r="G25" s="317"/>
      <c r="H25" s="249">
        <v>1</v>
      </c>
      <c r="I25" s="317"/>
      <c r="J25" s="249"/>
      <c r="K25" s="317"/>
      <c r="L25" s="317"/>
      <c r="M25" s="250"/>
      <c r="N25" s="250"/>
      <c r="O25" s="246"/>
      <c r="P25" s="246"/>
      <c r="Q25" s="249">
        <v>4</v>
      </c>
      <c r="R25" s="249"/>
      <c r="S25" s="246"/>
      <c r="T25" s="249">
        <v>3</v>
      </c>
      <c r="U25" s="318"/>
    </row>
    <row r="26" spans="1:1026" x14ac:dyDescent="0.2">
      <c r="A26" s="243" t="s">
        <v>20</v>
      </c>
      <c r="B26" s="356" t="s">
        <v>327</v>
      </c>
      <c r="C26" s="317"/>
      <c r="D26" s="317"/>
      <c r="E26" s="317"/>
      <c r="F26" s="249">
        <v>8</v>
      </c>
      <c r="G26" s="317"/>
      <c r="H26" s="249">
        <v>8</v>
      </c>
      <c r="I26" s="317"/>
      <c r="J26" s="249">
        <v>9</v>
      </c>
      <c r="K26" s="317"/>
      <c r="L26" s="317"/>
      <c r="M26" s="250">
        <v>7</v>
      </c>
      <c r="N26" s="250"/>
      <c r="O26" s="246"/>
      <c r="P26" s="246"/>
      <c r="Q26" s="249">
        <v>11</v>
      </c>
      <c r="R26" s="249"/>
      <c r="S26" s="246"/>
      <c r="T26" s="249">
        <v>10</v>
      </c>
      <c r="U26" s="318"/>
    </row>
    <row r="27" spans="1:1026" x14ac:dyDescent="0.2">
      <c r="A27" s="243" t="s">
        <v>409</v>
      </c>
      <c r="B27" s="356" t="s">
        <v>93</v>
      </c>
      <c r="C27" s="317"/>
      <c r="D27" s="317"/>
      <c r="E27" s="317"/>
      <c r="F27" s="249"/>
      <c r="G27" s="317"/>
      <c r="H27" s="249"/>
      <c r="I27" s="317"/>
      <c r="J27" s="249">
        <v>3</v>
      </c>
      <c r="K27" s="317"/>
      <c r="L27" s="317"/>
      <c r="M27" s="250"/>
      <c r="N27" s="250"/>
      <c r="O27" s="246"/>
      <c r="P27" s="246"/>
      <c r="Q27" s="249"/>
      <c r="R27" s="249"/>
      <c r="S27" s="246"/>
      <c r="T27" s="249"/>
      <c r="U27" s="318"/>
    </row>
    <row r="28" spans="1:1026" x14ac:dyDescent="0.2">
      <c r="A28" s="243" t="s">
        <v>90</v>
      </c>
      <c r="B28" s="356" t="s">
        <v>91</v>
      </c>
      <c r="C28" s="317"/>
      <c r="D28" s="317"/>
      <c r="E28" s="317"/>
      <c r="F28" s="249"/>
      <c r="G28" s="317"/>
      <c r="H28" s="249"/>
      <c r="I28" s="317"/>
      <c r="J28" s="249"/>
      <c r="K28" s="317"/>
      <c r="L28" s="317"/>
      <c r="M28" s="250">
        <v>1</v>
      </c>
      <c r="N28" s="250"/>
      <c r="O28" s="246"/>
      <c r="P28" s="246"/>
      <c r="Q28" s="249">
        <v>2</v>
      </c>
      <c r="R28" s="249"/>
      <c r="S28" s="246"/>
      <c r="T28" s="249">
        <v>3</v>
      </c>
      <c r="U28" s="318"/>
    </row>
    <row r="29" spans="1:1026" x14ac:dyDescent="0.2">
      <c r="A29" s="243" t="s">
        <v>31</v>
      </c>
      <c r="B29" s="356" t="s">
        <v>335</v>
      </c>
      <c r="C29" s="317"/>
      <c r="D29" s="317"/>
      <c r="E29" s="317"/>
      <c r="F29" s="249"/>
      <c r="G29" s="317"/>
      <c r="H29" s="249">
        <v>1</v>
      </c>
      <c r="I29" s="317"/>
      <c r="J29" s="249">
        <v>2</v>
      </c>
      <c r="K29" s="317"/>
      <c r="L29" s="317"/>
      <c r="M29" s="250">
        <v>1</v>
      </c>
      <c r="N29" s="250"/>
      <c r="O29" s="246"/>
      <c r="P29" s="246"/>
      <c r="Q29" s="249">
        <v>5</v>
      </c>
      <c r="R29" s="249"/>
      <c r="S29" s="246"/>
      <c r="T29" s="249">
        <v>6</v>
      </c>
      <c r="U29" s="318"/>
    </row>
    <row r="30" spans="1:1026" x14ac:dyDescent="0.2">
      <c r="A30" s="243" t="s">
        <v>407</v>
      </c>
      <c r="B30" s="356" t="s">
        <v>54</v>
      </c>
      <c r="C30" s="317"/>
      <c r="D30" s="317"/>
      <c r="E30" s="317"/>
      <c r="F30" s="249"/>
      <c r="G30" s="317"/>
      <c r="H30" s="249">
        <v>1</v>
      </c>
      <c r="I30" s="317"/>
      <c r="J30" s="249"/>
      <c r="K30" s="317"/>
      <c r="L30" s="317"/>
      <c r="M30" s="250"/>
      <c r="N30" s="250"/>
      <c r="O30" s="246"/>
      <c r="P30" s="246"/>
      <c r="Q30" s="249"/>
      <c r="R30" s="249"/>
      <c r="S30" s="246"/>
      <c r="T30" s="249"/>
      <c r="U30" s="318"/>
    </row>
    <row r="31" spans="1:1026" x14ac:dyDescent="0.2">
      <c r="A31" s="243" t="s">
        <v>140</v>
      </c>
      <c r="B31" s="356" t="s">
        <v>338</v>
      </c>
      <c r="C31" s="317"/>
      <c r="D31" s="317"/>
      <c r="E31" s="317"/>
      <c r="F31" s="249">
        <v>1</v>
      </c>
      <c r="G31" s="317"/>
      <c r="H31" s="249"/>
      <c r="I31" s="317"/>
      <c r="J31" s="249"/>
      <c r="K31" s="317"/>
      <c r="L31" s="317"/>
      <c r="M31" s="250"/>
      <c r="N31" s="250"/>
      <c r="O31" s="246"/>
      <c r="P31" s="246"/>
      <c r="Q31" s="249"/>
      <c r="R31" s="249"/>
      <c r="S31" s="246"/>
      <c r="T31" s="249">
        <v>1</v>
      </c>
      <c r="U31" s="318"/>
    </row>
    <row r="32" spans="1:1026" x14ac:dyDescent="0.2">
      <c r="A32" s="243" t="s">
        <v>241</v>
      </c>
      <c r="B32" s="356" t="s">
        <v>339</v>
      </c>
      <c r="C32" s="317"/>
      <c r="D32" s="317"/>
      <c r="E32" s="317"/>
      <c r="F32" s="249">
        <v>1</v>
      </c>
      <c r="G32" s="317"/>
      <c r="H32" s="249">
        <v>1</v>
      </c>
      <c r="I32" s="317"/>
      <c r="J32" s="249">
        <v>1</v>
      </c>
      <c r="K32" s="317"/>
      <c r="L32" s="317"/>
      <c r="M32" s="250"/>
      <c r="N32" s="250"/>
      <c r="O32" s="246"/>
      <c r="P32" s="246"/>
      <c r="Q32" s="249">
        <v>5</v>
      </c>
      <c r="R32" s="249"/>
      <c r="S32" s="246"/>
      <c r="T32" s="249">
        <v>1</v>
      </c>
      <c r="U32" s="318"/>
    </row>
    <row r="33" spans="1:21" x14ac:dyDescent="0.2">
      <c r="A33" s="243" t="s">
        <v>28</v>
      </c>
      <c r="B33" s="356" t="s">
        <v>340</v>
      </c>
      <c r="C33" s="317"/>
      <c r="D33" s="317"/>
      <c r="E33" s="317"/>
      <c r="F33" s="249">
        <v>4</v>
      </c>
      <c r="G33" s="317"/>
      <c r="H33" s="249">
        <v>2</v>
      </c>
      <c r="I33" s="317"/>
      <c r="J33" s="249">
        <v>4</v>
      </c>
      <c r="K33" s="317"/>
      <c r="L33" s="317"/>
      <c r="M33" s="250">
        <v>2</v>
      </c>
      <c r="N33" s="250"/>
      <c r="O33" s="246"/>
      <c r="P33" s="246"/>
      <c r="Q33" s="249">
        <v>3</v>
      </c>
      <c r="R33" s="249"/>
      <c r="S33" s="246"/>
      <c r="T33" s="249">
        <v>1</v>
      </c>
      <c r="U33" s="318"/>
    </row>
    <row r="34" spans="1:21" x14ac:dyDescent="0.2">
      <c r="A34" s="243" t="s">
        <v>29</v>
      </c>
      <c r="B34" s="356" t="s">
        <v>341</v>
      </c>
      <c r="C34" s="317"/>
      <c r="D34" s="317"/>
      <c r="E34" s="317"/>
      <c r="F34" s="249">
        <v>2</v>
      </c>
      <c r="G34" s="317"/>
      <c r="H34" s="249">
        <v>3</v>
      </c>
      <c r="I34" s="317"/>
      <c r="J34" s="249">
        <v>5</v>
      </c>
      <c r="K34" s="317"/>
      <c r="L34" s="317"/>
      <c r="M34" s="250">
        <v>7</v>
      </c>
      <c r="N34" s="250"/>
      <c r="O34" s="246"/>
      <c r="P34" s="246"/>
      <c r="Q34" s="249">
        <v>8</v>
      </c>
      <c r="R34" s="249"/>
      <c r="S34" s="246"/>
      <c r="T34" s="249">
        <v>9</v>
      </c>
      <c r="U34" s="318"/>
    </row>
    <row r="35" spans="1:21" x14ac:dyDescent="0.2">
      <c r="A35" s="210" t="s">
        <v>16</v>
      </c>
      <c r="B35" s="356" t="s">
        <v>1411</v>
      </c>
      <c r="C35" s="317"/>
      <c r="D35" s="317"/>
      <c r="E35" s="317"/>
      <c r="F35" s="249">
        <v>1</v>
      </c>
      <c r="G35" s="317"/>
      <c r="H35" s="249"/>
      <c r="I35" s="317"/>
      <c r="J35" s="249">
        <v>1</v>
      </c>
      <c r="K35" s="317"/>
      <c r="L35" s="317"/>
      <c r="M35" s="250"/>
      <c r="N35" s="250"/>
      <c r="O35" s="246"/>
      <c r="P35" s="246"/>
      <c r="Q35" s="249"/>
      <c r="R35" s="249"/>
      <c r="S35" s="246"/>
      <c r="T35" s="249"/>
      <c r="U35" s="318"/>
    </row>
    <row r="36" spans="1:21" x14ac:dyDescent="0.2">
      <c r="A36" s="210" t="s">
        <v>24</v>
      </c>
      <c r="B36" s="356" t="s">
        <v>328</v>
      </c>
      <c r="C36" s="317"/>
      <c r="D36" s="317"/>
      <c r="E36" s="317"/>
      <c r="F36" s="249">
        <v>1</v>
      </c>
      <c r="G36" s="317"/>
      <c r="H36" s="249">
        <v>2</v>
      </c>
      <c r="I36" s="317"/>
      <c r="J36" s="249">
        <v>5</v>
      </c>
      <c r="K36" s="317"/>
      <c r="L36" s="317"/>
      <c r="M36" s="250">
        <v>4</v>
      </c>
      <c r="N36" s="250"/>
      <c r="O36" s="246"/>
      <c r="P36" s="246"/>
      <c r="Q36" s="249">
        <v>9</v>
      </c>
      <c r="R36" s="249"/>
      <c r="S36" s="246"/>
      <c r="T36" s="249">
        <v>8</v>
      </c>
      <c r="U36" s="318"/>
    </row>
    <row r="37" spans="1:21" x14ac:dyDescent="0.2">
      <c r="A37" s="210" t="s">
        <v>142</v>
      </c>
      <c r="B37" s="356" t="s">
        <v>342</v>
      </c>
      <c r="C37" s="317"/>
      <c r="D37" s="317"/>
      <c r="E37" s="317"/>
      <c r="F37" s="249"/>
      <c r="G37" s="317"/>
      <c r="H37" s="249">
        <v>1</v>
      </c>
      <c r="I37" s="317"/>
      <c r="J37" s="249">
        <v>1</v>
      </c>
      <c r="K37" s="317"/>
      <c r="L37" s="317"/>
      <c r="M37" s="250"/>
      <c r="N37" s="250"/>
      <c r="O37" s="246"/>
      <c r="P37" s="246"/>
      <c r="Q37" s="249"/>
      <c r="R37" s="249"/>
      <c r="S37" s="246"/>
      <c r="T37" s="249"/>
      <c r="U37" s="318"/>
    </row>
    <row r="38" spans="1:21" x14ac:dyDescent="0.2">
      <c r="A38" s="243" t="s">
        <v>132</v>
      </c>
      <c r="B38" s="356" t="s">
        <v>881</v>
      </c>
      <c r="C38" s="317"/>
      <c r="D38" s="317"/>
      <c r="E38" s="317"/>
      <c r="F38" s="249"/>
      <c r="G38" s="317"/>
      <c r="H38" s="249"/>
      <c r="I38" s="317"/>
      <c r="J38" s="249"/>
      <c r="K38" s="317"/>
      <c r="L38" s="317"/>
      <c r="M38" s="250"/>
      <c r="N38" s="250"/>
      <c r="O38" s="246"/>
      <c r="P38" s="246"/>
      <c r="Q38" s="249">
        <v>1</v>
      </c>
      <c r="R38" s="249"/>
      <c r="S38" s="246"/>
      <c r="T38" s="249"/>
      <c r="U38" s="318"/>
    </row>
    <row r="39" spans="1:21" x14ac:dyDescent="0.2">
      <c r="A39" s="243" t="s">
        <v>22</v>
      </c>
      <c r="B39" s="356" t="s">
        <v>95</v>
      </c>
      <c r="C39" s="317"/>
      <c r="D39" s="317"/>
      <c r="E39" s="317"/>
      <c r="F39" s="249"/>
      <c r="G39" s="317"/>
      <c r="H39" s="249"/>
      <c r="I39" s="317"/>
      <c r="J39" s="249"/>
      <c r="K39" s="317"/>
      <c r="L39" s="317"/>
      <c r="M39" s="250"/>
      <c r="N39" s="250"/>
      <c r="O39" s="246"/>
      <c r="P39" s="246"/>
      <c r="Q39" s="249">
        <v>1</v>
      </c>
      <c r="R39" s="249"/>
      <c r="S39" s="246"/>
      <c r="T39" s="249">
        <v>1</v>
      </c>
      <c r="U39" s="318"/>
    </row>
    <row r="40" spans="1:21" x14ac:dyDescent="0.2">
      <c r="A40" s="243" t="s">
        <v>7</v>
      </c>
      <c r="B40" s="356" t="s">
        <v>343</v>
      </c>
      <c r="C40" s="317"/>
      <c r="D40" s="317"/>
      <c r="E40" s="317"/>
      <c r="F40" s="249"/>
      <c r="G40" s="317"/>
      <c r="H40" s="249"/>
      <c r="I40" s="317"/>
      <c r="J40" s="249">
        <v>2</v>
      </c>
      <c r="K40" s="317"/>
      <c r="L40" s="317"/>
      <c r="M40" s="250">
        <v>1</v>
      </c>
      <c r="N40" s="250"/>
      <c r="O40" s="246"/>
      <c r="P40" s="246"/>
      <c r="Q40" s="249">
        <v>1</v>
      </c>
      <c r="R40" s="249"/>
      <c r="S40" s="246"/>
      <c r="T40" s="249"/>
      <c r="U40" s="318"/>
    </row>
    <row r="41" spans="1:21" x14ac:dyDescent="0.2">
      <c r="A41" s="243" t="s">
        <v>11</v>
      </c>
      <c r="B41" s="356" t="s">
        <v>55</v>
      </c>
      <c r="C41" s="317"/>
      <c r="D41" s="317"/>
      <c r="E41" s="317"/>
      <c r="F41" s="249">
        <v>1</v>
      </c>
      <c r="G41" s="317"/>
      <c r="H41" s="249">
        <v>2</v>
      </c>
      <c r="I41" s="317"/>
      <c r="J41" s="249">
        <v>3</v>
      </c>
      <c r="K41" s="317"/>
      <c r="L41" s="317"/>
      <c r="M41" s="250">
        <v>2</v>
      </c>
      <c r="N41" s="250"/>
      <c r="O41" s="246"/>
      <c r="P41" s="246"/>
      <c r="Q41" s="249">
        <v>2</v>
      </c>
      <c r="R41" s="249"/>
      <c r="S41" s="246"/>
      <c r="T41" s="249">
        <v>4</v>
      </c>
      <c r="U41" s="318"/>
    </row>
    <row r="42" spans="1:21" x14ac:dyDescent="0.2">
      <c r="A42" s="243" t="s">
        <v>143</v>
      </c>
      <c r="B42" s="356" t="s">
        <v>326</v>
      </c>
      <c r="C42" s="317"/>
      <c r="D42" s="317"/>
      <c r="E42" s="317"/>
      <c r="F42" s="249"/>
      <c r="G42" s="317"/>
      <c r="H42" s="249"/>
      <c r="I42" s="317"/>
      <c r="J42" s="249"/>
      <c r="K42" s="317"/>
      <c r="L42" s="317"/>
      <c r="M42" s="250"/>
      <c r="N42" s="250"/>
      <c r="O42" s="246"/>
      <c r="P42" s="246"/>
      <c r="Q42" s="249">
        <v>1</v>
      </c>
      <c r="R42" s="249"/>
      <c r="S42" s="246"/>
      <c r="T42" s="249"/>
      <c r="U42" s="318"/>
    </row>
    <row r="43" spans="1:21" x14ac:dyDescent="0.2">
      <c r="A43" s="243" t="s">
        <v>234</v>
      </c>
      <c r="B43" s="356" t="s">
        <v>1415</v>
      </c>
      <c r="C43" s="317"/>
      <c r="D43" s="317"/>
      <c r="E43" s="317"/>
      <c r="F43" s="249">
        <v>1</v>
      </c>
      <c r="G43" s="317"/>
      <c r="H43" s="249">
        <v>1</v>
      </c>
      <c r="I43" s="317"/>
      <c r="J43" s="249">
        <v>5</v>
      </c>
      <c r="K43" s="317"/>
      <c r="L43" s="317"/>
      <c r="M43" s="250">
        <v>3</v>
      </c>
      <c r="N43" s="250"/>
      <c r="O43" s="246"/>
      <c r="P43" s="246"/>
      <c r="Q43" s="249">
        <v>1</v>
      </c>
      <c r="R43" s="249"/>
      <c r="S43" s="246"/>
      <c r="T43" s="249">
        <v>1</v>
      </c>
      <c r="U43" s="318"/>
    </row>
    <row r="44" spans="1:21" x14ac:dyDescent="0.2">
      <c r="A44" s="243" t="s">
        <v>53</v>
      </c>
      <c r="B44" s="356" t="s">
        <v>346</v>
      </c>
      <c r="C44" s="317"/>
      <c r="D44" s="317"/>
      <c r="E44" s="317"/>
      <c r="F44" s="249"/>
      <c r="G44" s="317"/>
      <c r="H44" s="249"/>
      <c r="I44" s="317"/>
      <c r="J44" s="249">
        <v>1</v>
      </c>
      <c r="K44" s="317"/>
      <c r="L44" s="317"/>
      <c r="M44" s="250"/>
      <c r="N44" s="250"/>
      <c r="O44" s="246"/>
      <c r="P44" s="246"/>
      <c r="Q44" s="249"/>
      <c r="R44" s="249"/>
      <c r="S44" s="246"/>
      <c r="T44" s="249"/>
      <c r="U44" s="318"/>
    </row>
    <row r="45" spans="1:21" x14ac:dyDescent="0.2">
      <c r="A45" s="243" t="s">
        <v>8</v>
      </c>
      <c r="B45" s="356" t="s">
        <v>344</v>
      </c>
      <c r="C45" s="317"/>
      <c r="D45" s="317"/>
      <c r="E45" s="317"/>
      <c r="F45" s="249"/>
      <c r="G45" s="317"/>
      <c r="H45" s="249"/>
      <c r="I45" s="317"/>
      <c r="J45" s="249"/>
      <c r="K45" s="317"/>
      <c r="L45" s="317"/>
      <c r="M45" s="250">
        <v>1</v>
      </c>
      <c r="N45" s="250"/>
      <c r="O45" s="246"/>
      <c r="P45" s="246"/>
      <c r="Q45" s="249">
        <v>1</v>
      </c>
      <c r="R45" s="249"/>
      <c r="S45" s="246"/>
      <c r="T45" s="249">
        <v>1</v>
      </c>
      <c r="U45" s="318"/>
    </row>
    <row r="46" spans="1:21" x14ac:dyDescent="0.2">
      <c r="A46" s="243" t="s">
        <v>146</v>
      </c>
      <c r="B46" s="356" t="s">
        <v>347</v>
      </c>
      <c r="C46" s="317"/>
      <c r="D46" s="317"/>
      <c r="E46" s="317"/>
      <c r="F46" s="249"/>
      <c r="G46" s="317"/>
      <c r="H46" s="249"/>
      <c r="I46" s="317"/>
      <c r="J46" s="249">
        <v>4</v>
      </c>
      <c r="K46" s="317"/>
      <c r="L46" s="317"/>
      <c r="M46" s="250">
        <v>2</v>
      </c>
      <c r="N46" s="250"/>
      <c r="O46" s="246"/>
      <c r="P46" s="246"/>
      <c r="Q46" s="249">
        <v>2</v>
      </c>
      <c r="R46" s="249"/>
      <c r="S46" s="246"/>
      <c r="T46" s="249">
        <v>1</v>
      </c>
      <c r="U46" s="318"/>
    </row>
    <row r="47" spans="1:21" x14ac:dyDescent="0.2">
      <c r="A47" s="243" t="s">
        <v>209</v>
      </c>
      <c r="B47" s="356" t="s">
        <v>366</v>
      </c>
      <c r="C47" s="317"/>
      <c r="D47" s="317"/>
      <c r="E47" s="317"/>
      <c r="F47" s="249">
        <v>3</v>
      </c>
      <c r="G47" s="317"/>
      <c r="H47" s="249">
        <v>5</v>
      </c>
      <c r="I47" s="317"/>
      <c r="J47" s="249">
        <v>4</v>
      </c>
      <c r="K47" s="317"/>
      <c r="L47" s="317"/>
      <c r="M47" s="250">
        <v>3</v>
      </c>
      <c r="N47" s="250">
        <v>6</v>
      </c>
      <c r="O47" s="246"/>
      <c r="P47" s="246"/>
      <c r="Q47" s="249">
        <v>1</v>
      </c>
      <c r="R47" s="249">
        <v>10</v>
      </c>
      <c r="S47" s="246"/>
      <c r="T47" s="249"/>
      <c r="U47" s="318">
        <v>4</v>
      </c>
    </row>
    <row r="48" spans="1:21" x14ac:dyDescent="0.2">
      <c r="A48" s="243" t="s">
        <v>1157</v>
      </c>
      <c r="B48" s="356" t="s">
        <v>1159</v>
      </c>
      <c r="C48" s="317"/>
      <c r="D48" s="317"/>
      <c r="E48" s="317"/>
      <c r="F48" s="249"/>
      <c r="G48" s="317"/>
      <c r="H48" s="249"/>
      <c r="I48" s="317"/>
      <c r="J48" s="249"/>
      <c r="K48" s="317"/>
      <c r="L48" s="317"/>
      <c r="M48" s="250"/>
      <c r="N48" s="250"/>
      <c r="O48" s="246"/>
      <c r="P48" s="246"/>
      <c r="Q48" s="249">
        <v>2</v>
      </c>
      <c r="R48" s="249">
        <v>3</v>
      </c>
      <c r="S48" s="246"/>
      <c r="T48" s="249"/>
      <c r="U48" s="318"/>
    </row>
    <row r="49" spans="1:21" x14ac:dyDescent="0.2">
      <c r="A49" s="243" t="s">
        <v>136</v>
      </c>
      <c r="B49" s="356" t="s">
        <v>336</v>
      </c>
      <c r="C49" s="317"/>
      <c r="D49" s="317"/>
      <c r="E49" s="317"/>
      <c r="F49" s="249"/>
      <c r="G49" s="317"/>
      <c r="H49" s="249"/>
      <c r="I49" s="317"/>
      <c r="J49" s="249"/>
      <c r="K49" s="317"/>
      <c r="L49" s="317"/>
      <c r="M49" s="250">
        <v>1</v>
      </c>
      <c r="N49" s="250"/>
      <c r="O49" s="246"/>
      <c r="P49" s="246"/>
      <c r="Q49" s="249">
        <v>1</v>
      </c>
      <c r="R49" s="249"/>
      <c r="S49" s="246"/>
      <c r="T49" s="249">
        <v>1</v>
      </c>
      <c r="U49" s="318"/>
    </row>
    <row r="50" spans="1:21" x14ac:dyDescent="0.2">
      <c r="A50" s="243" t="s">
        <v>9</v>
      </c>
      <c r="B50" s="356" t="s">
        <v>450</v>
      </c>
      <c r="C50" s="317"/>
      <c r="D50" s="317"/>
      <c r="E50" s="317"/>
      <c r="F50" s="249"/>
      <c r="G50" s="317"/>
      <c r="H50" s="249"/>
      <c r="I50" s="317"/>
      <c r="J50" s="249"/>
      <c r="K50" s="317"/>
      <c r="L50" s="317"/>
      <c r="M50" s="250"/>
      <c r="N50" s="250"/>
      <c r="O50" s="246"/>
      <c r="P50" s="246"/>
      <c r="Q50" s="249">
        <v>1</v>
      </c>
      <c r="R50" s="249"/>
      <c r="S50" s="246"/>
      <c r="T50" s="249"/>
      <c r="U50" s="318"/>
    </row>
    <row r="51" spans="1:21" x14ac:dyDescent="0.2">
      <c r="A51" s="243" t="s">
        <v>223</v>
      </c>
      <c r="B51" s="356" t="s">
        <v>329</v>
      </c>
      <c r="C51" s="317"/>
      <c r="D51" s="317"/>
      <c r="E51" s="317"/>
      <c r="F51" s="249">
        <v>1</v>
      </c>
      <c r="G51" s="317"/>
      <c r="H51" s="249">
        <v>1</v>
      </c>
      <c r="I51" s="317"/>
      <c r="J51" s="249">
        <v>1</v>
      </c>
      <c r="K51" s="317"/>
      <c r="L51" s="317"/>
      <c r="M51" s="250">
        <v>1</v>
      </c>
      <c r="N51" s="250"/>
      <c r="O51" s="246"/>
      <c r="P51" s="246"/>
      <c r="Q51" s="249">
        <v>1</v>
      </c>
      <c r="R51" s="249"/>
      <c r="S51" s="246"/>
      <c r="T51" s="249">
        <v>1</v>
      </c>
      <c r="U51" s="318">
        <v>1</v>
      </c>
    </row>
    <row r="52" spans="1:21" x14ac:dyDescent="0.2">
      <c r="A52" s="243" t="s">
        <v>485</v>
      </c>
      <c r="B52" s="356" t="s">
        <v>541</v>
      </c>
      <c r="C52" s="246"/>
      <c r="D52" s="246"/>
      <c r="E52" s="246"/>
      <c r="F52" s="249"/>
      <c r="G52" s="246"/>
      <c r="H52" s="249"/>
      <c r="I52" s="246"/>
      <c r="J52" s="249"/>
      <c r="K52" s="246"/>
      <c r="L52" s="246"/>
      <c r="M52" s="249"/>
      <c r="N52" s="249"/>
      <c r="O52" s="246"/>
      <c r="P52" s="246"/>
      <c r="Q52" s="249"/>
      <c r="R52" s="249">
        <v>1</v>
      </c>
      <c r="S52" s="246"/>
      <c r="T52" s="249"/>
      <c r="U52" s="318">
        <v>3</v>
      </c>
    </row>
    <row r="53" spans="1:21" x14ac:dyDescent="0.2">
      <c r="A53" s="243" t="s">
        <v>300</v>
      </c>
      <c r="B53" s="356" t="s">
        <v>350</v>
      </c>
      <c r="C53" s="317"/>
      <c r="D53" s="317"/>
      <c r="E53" s="317"/>
      <c r="F53" s="249"/>
      <c r="G53" s="317"/>
      <c r="H53" s="249"/>
      <c r="I53" s="317"/>
      <c r="J53" s="249"/>
      <c r="K53" s="317"/>
      <c r="L53" s="317"/>
      <c r="M53" s="250">
        <v>1</v>
      </c>
      <c r="N53" s="250"/>
      <c r="O53" s="246"/>
      <c r="P53" s="246"/>
      <c r="Q53" s="249"/>
      <c r="R53" s="249"/>
      <c r="S53" s="246"/>
      <c r="T53" s="249"/>
      <c r="U53" s="318"/>
    </row>
    <row r="54" spans="1:21" x14ac:dyDescent="0.2">
      <c r="A54" s="243" t="s">
        <v>257</v>
      </c>
      <c r="B54" s="356" t="s">
        <v>638</v>
      </c>
      <c r="C54" s="317"/>
      <c r="D54" s="317"/>
      <c r="E54" s="317"/>
      <c r="F54" s="249"/>
      <c r="G54" s="317"/>
      <c r="H54" s="249"/>
      <c r="I54" s="317"/>
      <c r="J54" s="249"/>
      <c r="K54" s="317"/>
      <c r="L54" s="317"/>
      <c r="M54" s="250"/>
      <c r="N54" s="250"/>
      <c r="O54" s="246"/>
      <c r="P54" s="246"/>
      <c r="Q54" s="249"/>
      <c r="R54" s="249">
        <v>2</v>
      </c>
      <c r="S54" s="246"/>
      <c r="T54" s="249"/>
      <c r="U54" s="318"/>
    </row>
    <row r="55" spans="1:21" x14ac:dyDescent="0.2">
      <c r="A55" s="243" t="s">
        <v>487</v>
      </c>
      <c r="B55" s="356" t="s">
        <v>488</v>
      </c>
      <c r="C55" s="317"/>
      <c r="D55" s="317"/>
      <c r="E55" s="317"/>
      <c r="F55" s="249"/>
      <c r="G55" s="317"/>
      <c r="H55" s="249"/>
      <c r="I55" s="317"/>
      <c r="J55" s="249"/>
      <c r="K55" s="317"/>
      <c r="L55" s="317"/>
      <c r="M55" s="250"/>
      <c r="N55" s="250"/>
      <c r="O55" s="246"/>
      <c r="P55" s="246"/>
      <c r="Q55" s="249"/>
      <c r="R55" s="249">
        <v>1</v>
      </c>
      <c r="S55" s="246"/>
      <c r="T55" s="249"/>
      <c r="U55" s="318">
        <v>3</v>
      </c>
    </row>
    <row r="56" spans="1:21" x14ac:dyDescent="0.2">
      <c r="A56" s="243" t="s">
        <v>181</v>
      </c>
      <c r="B56" s="356" t="s">
        <v>351</v>
      </c>
      <c r="C56" s="317"/>
      <c r="D56" s="317"/>
      <c r="E56" s="317"/>
      <c r="F56" s="249"/>
      <c r="G56" s="317"/>
      <c r="H56" s="249">
        <v>2</v>
      </c>
      <c r="I56" s="317"/>
      <c r="J56" s="249">
        <v>5</v>
      </c>
      <c r="K56" s="317"/>
      <c r="L56" s="317"/>
      <c r="M56" s="250"/>
      <c r="N56" s="250">
        <v>7</v>
      </c>
      <c r="O56" s="246"/>
      <c r="P56" s="246"/>
      <c r="Q56" s="249"/>
      <c r="R56" s="249">
        <v>9</v>
      </c>
      <c r="S56" s="246"/>
      <c r="T56" s="249"/>
      <c r="U56" s="318">
        <v>9</v>
      </c>
    </row>
    <row r="57" spans="1:21" x14ac:dyDescent="0.2">
      <c r="A57" s="243" t="s">
        <v>182</v>
      </c>
      <c r="B57" s="356" t="s">
        <v>349</v>
      </c>
      <c r="C57" s="317"/>
      <c r="D57" s="317"/>
      <c r="E57" s="317"/>
      <c r="F57" s="249"/>
      <c r="G57" s="317"/>
      <c r="H57" s="249">
        <v>1</v>
      </c>
      <c r="I57" s="317"/>
      <c r="J57" s="249"/>
      <c r="K57" s="317"/>
      <c r="L57" s="317"/>
      <c r="M57" s="250"/>
      <c r="N57" s="250">
        <v>1</v>
      </c>
      <c r="O57" s="246"/>
      <c r="P57" s="246"/>
      <c r="Q57" s="249"/>
      <c r="R57" s="249">
        <v>2</v>
      </c>
      <c r="S57" s="246"/>
      <c r="T57" s="249"/>
      <c r="U57" s="318">
        <v>1</v>
      </c>
    </row>
    <row r="58" spans="1:21" x14ac:dyDescent="0.2">
      <c r="A58" s="243" t="s">
        <v>411</v>
      </c>
      <c r="B58" s="356" t="s">
        <v>423</v>
      </c>
      <c r="C58" s="317"/>
      <c r="D58" s="317"/>
      <c r="E58" s="317"/>
      <c r="F58" s="249"/>
      <c r="G58" s="317"/>
      <c r="H58" s="249"/>
      <c r="I58" s="317"/>
      <c r="J58" s="249"/>
      <c r="K58" s="317"/>
      <c r="L58" s="317"/>
      <c r="M58" s="250"/>
      <c r="N58" s="250">
        <v>1</v>
      </c>
      <c r="O58" s="246"/>
      <c r="P58" s="246"/>
      <c r="Q58" s="249"/>
      <c r="R58" s="249">
        <v>2</v>
      </c>
      <c r="S58" s="246"/>
      <c r="T58" s="249"/>
      <c r="U58" s="318">
        <v>1</v>
      </c>
    </row>
    <row r="59" spans="1:21" x14ac:dyDescent="0.2">
      <c r="A59" s="243" t="s">
        <v>296</v>
      </c>
      <c r="B59" s="356" t="s">
        <v>348</v>
      </c>
      <c r="C59" s="317"/>
      <c r="D59" s="317"/>
      <c r="E59" s="317"/>
      <c r="F59" s="249"/>
      <c r="G59" s="317"/>
      <c r="H59" s="249"/>
      <c r="I59" s="317"/>
      <c r="J59" s="249">
        <v>1</v>
      </c>
      <c r="K59" s="317"/>
      <c r="L59" s="317"/>
      <c r="M59" s="250"/>
      <c r="N59" s="250">
        <v>1</v>
      </c>
      <c r="O59" s="246"/>
      <c r="P59" s="246"/>
      <c r="Q59" s="249"/>
      <c r="R59" s="249">
        <v>1</v>
      </c>
      <c r="S59" s="246"/>
      <c r="T59" s="249"/>
      <c r="U59" s="318">
        <v>2</v>
      </c>
    </row>
    <row r="60" spans="1:21" x14ac:dyDescent="0.2">
      <c r="A60" s="243" t="s">
        <v>301</v>
      </c>
      <c r="B60" s="356" t="s">
        <v>364</v>
      </c>
      <c r="C60" s="317"/>
      <c r="D60" s="317"/>
      <c r="E60" s="317"/>
      <c r="F60" s="249"/>
      <c r="G60" s="317"/>
      <c r="H60" s="249">
        <v>7</v>
      </c>
      <c r="I60" s="317"/>
      <c r="J60" s="249">
        <v>5</v>
      </c>
      <c r="K60" s="317"/>
      <c r="L60" s="317"/>
      <c r="M60" s="250"/>
      <c r="N60" s="250">
        <v>9</v>
      </c>
      <c r="O60" s="246"/>
      <c r="P60" s="246"/>
      <c r="Q60" s="249"/>
      <c r="R60" s="249">
        <v>10</v>
      </c>
      <c r="S60" s="246"/>
      <c r="T60" s="249"/>
      <c r="U60" s="318">
        <v>10</v>
      </c>
    </row>
    <row r="61" spans="1:21" x14ac:dyDescent="0.2">
      <c r="A61" s="243" t="s">
        <v>278</v>
      </c>
      <c r="B61" s="356" t="s">
        <v>363</v>
      </c>
      <c r="C61" s="317"/>
      <c r="D61" s="317"/>
      <c r="E61" s="317"/>
      <c r="F61" s="249"/>
      <c r="G61" s="317"/>
      <c r="H61" s="249">
        <v>1</v>
      </c>
      <c r="I61" s="317"/>
      <c r="J61" s="249">
        <v>4</v>
      </c>
      <c r="K61" s="317"/>
      <c r="L61" s="317"/>
      <c r="M61" s="250"/>
      <c r="N61" s="250">
        <v>1</v>
      </c>
      <c r="O61" s="246"/>
      <c r="P61" s="246"/>
      <c r="Q61" s="249"/>
      <c r="R61" s="249">
        <v>4</v>
      </c>
      <c r="S61" s="246"/>
      <c r="T61" s="249"/>
      <c r="U61" s="318">
        <v>4</v>
      </c>
    </row>
    <row r="62" spans="1:21" x14ac:dyDescent="0.2">
      <c r="A62" s="243" t="s">
        <v>413</v>
      </c>
      <c r="B62" s="356" t="s">
        <v>425</v>
      </c>
      <c r="C62" s="317"/>
      <c r="D62" s="317"/>
      <c r="E62" s="317"/>
      <c r="F62" s="249"/>
      <c r="G62" s="317"/>
      <c r="H62" s="249"/>
      <c r="I62" s="317"/>
      <c r="J62" s="249"/>
      <c r="K62" s="317"/>
      <c r="L62" s="317"/>
      <c r="M62" s="250"/>
      <c r="N62" s="250">
        <v>1</v>
      </c>
      <c r="O62" s="246"/>
      <c r="P62" s="246"/>
      <c r="Q62" s="249"/>
      <c r="R62" s="249">
        <v>3</v>
      </c>
      <c r="S62" s="246"/>
      <c r="T62" s="249"/>
      <c r="U62" s="318"/>
    </row>
    <row r="63" spans="1:21" x14ac:dyDescent="0.2">
      <c r="A63" s="243" t="s">
        <v>252</v>
      </c>
      <c r="B63" s="356" t="s">
        <v>362</v>
      </c>
      <c r="C63" s="317"/>
      <c r="D63" s="317"/>
      <c r="E63" s="317"/>
      <c r="F63" s="249">
        <v>7</v>
      </c>
      <c r="G63" s="317"/>
      <c r="H63" s="249">
        <v>4</v>
      </c>
      <c r="I63" s="317"/>
      <c r="J63" s="249">
        <v>8</v>
      </c>
      <c r="K63" s="317"/>
      <c r="L63" s="317"/>
      <c r="M63" s="250"/>
      <c r="N63" s="250">
        <v>8</v>
      </c>
      <c r="O63" s="246"/>
      <c r="P63" s="246"/>
      <c r="Q63" s="249"/>
      <c r="R63" s="249">
        <v>8</v>
      </c>
      <c r="S63" s="246"/>
      <c r="T63" s="249">
        <v>1</v>
      </c>
      <c r="U63" s="318">
        <v>8</v>
      </c>
    </row>
    <row r="64" spans="1:21" x14ac:dyDescent="0.2">
      <c r="A64" s="243" t="s">
        <v>184</v>
      </c>
      <c r="B64" s="356" t="s">
        <v>361</v>
      </c>
      <c r="C64" s="317"/>
      <c r="D64" s="317"/>
      <c r="E64" s="317"/>
      <c r="F64" s="249">
        <v>3</v>
      </c>
      <c r="G64" s="317"/>
      <c r="H64" s="249">
        <v>7</v>
      </c>
      <c r="I64" s="317"/>
      <c r="J64" s="249">
        <v>2</v>
      </c>
      <c r="K64" s="317"/>
      <c r="L64" s="317"/>
      <c r="M64" s="250"/>
      <c r="N64" s="250">
        <v>5</v>
      </c>
      <c r="O64" s="246"/>
      <c r="P64" s="246"/>
      <c r="Q64" s="249">
        <v>2</v>
      </c>
      <c r="R64" s="249">
        <v>8</v>
      </c>
      <c r="S64" s="246"/>
      <c r="T64" s="249"/>
      <c r="U64" s="318">
        <v>1</v>
      </c>
    </row>
    <row r="65" spans="1:21" x14ac:dyDescent="0.2">
      <c r="A65" s="243" t="s">
        <v>414</v>
      </c>
      <c r="B65" s="356" t="s">
        <v>426</v>
      </c>
      <c r="C65" s="317"/>
      <c r="D65" s="317"/>
      <c r="E65" s="317"/>
      <c r="F65" s="249"/>
      <c r="G65" s="317"/>
      <c r="H65" s="249"/>
      <c r="I65" s="317"/>
      <c r="J65" s="249"/>
      <c r="K65" s="317"/>
      <c r="L65" s="317"/>
      <c r="M65" s="250"/>
      <c r="N65" s="250">
        <v>1</v>
      </c>
      <c r="O65" s="246"/>
      <c r="P65" s="246"/>
      <c r="Q65" s="249"/>
      <c r="R65" s="249"/>
      <c r="S65" s="246"/>
      <c r="T65" s="249"/>
      <c r="U65" s="318"/>
    </row>
    <row r="66" spans="1:21" x14ac:dyDescent="0.2">
      <c r="A66" s="243" t="s">
        <v>302</v>
      </c>
      <c r="B66" s="356" t="s">
        <v>458</v>
      </c>
      <c r="C66" s="317"/>
      <c r="D66" s="317"/>
      <c r="E66" s="317"/>
      <c r="F66" s="249"/>
      <c r="G66" s="317"/>
      <c r="H66" s="249">
        <v>3</v>
      </c>
      <c r="I66" s="317"/>
      <c r="J66" s="249"/>
      <c r="K66" s="317"/>
      <c r="L66" s="317"/>
      <c r="M66" s="250"/>
      <c r="N66" s="250"/>
      <c r="O66" s="246"/>
      <c r="P66" s="246"/>
      <c r="Q66" s="249"/>
      <c r="R66" s="249">
        <v>2</v>
      </c>
      <c r="S66" s="246"/>
      <c r="T66" s="249"/>
      <c r="U66" s="318">
        <v>4</v>
      </c>
    </row>
    <row r="67" spans="1:21" x14ac:dyDescent="0.2">
      <c r="A67" s="243" t="s">
        <v>415</v>
      </c>
      <c r="B67" s="356" t="s">
        <v>427</v>
      </c>
      <c r="C67" s="317"/>
      <c r="D67" s="317"/>
      <c r="E67" s="317"/>
      <c r="F67" s="249"/>
      <c r="G67" s="317"/>
      <c r="H67" s="249"/>
      <c r="I67" s="317"/>
      <c r="J67" s="249"/>
      <c r="K67" s="317"/>
      <c r="L67" s="317"/>
      <c r="M67" s="250"/>
      <c r="N67" s="250">
        <v>3</v>
      </c>
      <c r="O67" s="246"/>
      <c r="P67" s="246"/>
      <c r="Q67" s="249"/>
      <c r="R67" s="249">
        <v>1</v>
      </c>
      <c r="S67" s="246"/>
      <c r="T67" s="249"/>
      <c r="U67" s="318">
        <v>2</v>
      </c>
    </row>
    <row r="68" spans="1:21" x14ac:dyDescent="0.2">
      <c r="A68" s="243" t="s">
        <v>303</v>
      </c>
      <c r="B68" s="356" t="s">
        <v>360</v>
      </c>
      <c r="C68" s="317"/>
      <c r="D68" s="317"/>
      <c r="E68" s="317"/>
      <c r="F68" s="249">
        <v>1</v>
      </c>
      <c r="G68" s="317"/>
      <c r="H68" s="249">
        <v>3</v>
      </c>
      <c r="I68" s="317"/>
      <c r="J68" s="249"/>
      <c r="K68" s="317"/>
      <c r="L68" s="317"/>
      <c r="M68" s="250"/>
      <c r="N68" s="250">
        <v>3</v>
      </c>
      <c r="O68" s="246"/>
      <c r="P68" s="246"/>
      <c r="Q68" s="249"/>
      <c r="R68" s="249">
        <v>7</v>
      </c>
      <c r="S68" s="246"/>
      <c r="T68" s="249"/>
      <c r="U68" s="318">
        <v>4</v>
      </c>
    </row>
    <row r="69" spans="1:21" x14ac:dyDescent="0.2">
      <c r="A69" s="243" t="s">
        <v>224</v>
      </c>
      <c r="B69" s="356" t="s">
        <v>359</v>
      </c>
      <c r="C69" s="317"/>
      <c r="D69" s="317"/>
      <c r="E69" s="317"/>
      <c r="F69" s="249"/>
      <c r="G69" s="317"/>
      <c r="H69" s="249">
        <v>4</v>
      </c>
      <c r="I69" s="317"/>
      <c r="J69" s="249">
        <v>8</v>
      </c>
      <c r="K69" s="317"/>
      <c r="L69" s="317"/>
      <c r="M69" s="250"/>
      <c r="N69" s="250">
        <v>8</v>
      </c>
      <c r="O69" s="246"/>
      <c r="P69" s="246"/>
      <c r="Q69" s="249"/>
      <c r="R69" s="249">
        <v>9</v>
      </c>
      <c r="S69" s="246"/>
      <c r="T69" s="249"/>
      <c r="U69" s="318">
        <v>6</v>
      </c>
    </row>
    <row r="70" spans="1:21" x14ac:dyDescent="0.2">
      <c r="A70" s="243" t="s">
        <v>1158</v>
      </c>
      <c r="B70" s="356" t="s">
        <v>632</v>
      </c>
      <c r="C70" s="317"/>
      <c r="D70" s="317"/>
      <c r="E70" s="317"/>
      <c r="F70" s="249"/>
      <c r="G70" s="317"/>
      <c r="H70" s="249"/>
      <c r="I70" s="317"/>
      <c r="J70" s="249"/>
      <c r="K70" s="317"/>
      <c r="L70" s="317"/>
      <c r="M70" s="250"/>
      <c r="N70" s="250"/>
      <c r="O70" s="246"/>
      <c r="P70" s="246"/>
      <c r="Q70" s="249"/>
      <c r="R70" s="249">
        <v>1</v>
      </c>
      <c r="S70" s="246"/>
      <c r="T70" s="249"/>
      <c r="U70" s="318"/>
    </row>
    <row r="71" spans="1:21" x14ac:dyDescent="0.2">
      <c r="A71" s="243" t="s">
        <v>259</v>
      </c>
      <c r="B71" s="356" t="s">
        <v>358</v>
      </c>
      <c r="C71" s="317"/>
      <c r="D71" s="317"/>
      <c r="E71" s="317"/>
      <c r="F71" s="249"/>
      <c r="G71" s="317"/>
      <c r="H71" s="249"/>
      <c r="I71" s="317"/>
      <c r="J71" s="249">
        <v>1</v>
      </c>
      <c r="K71" s="317"/>
      <c r="L71" s="317"/>
      <c r="M71" s="250"/>
      <c r="N71" s="250"/>
      <c r="O71" s="246"/>
      <c r="P71" s="246"/>
      <c r="Q71" s="249"/>
      <c r="R71" s="249"/>
      <c r="S71" s="246"/>
      <c r="T71" s="249"/>
      <c r="U71" s="318"/>
    </row>
    <row r="72" spans="1:21" x14ac:dyDescent="0.2">
      <c r="A72" s="243" t="s">
        <v>164</v>
      </c>
      <c r="B72" s="356" t="s">
        <v>428</v>
      </c>
      <c r="C72" s="317"/>
      <c r="D72" s="317"/>
      <c r="E72" s="317"/>
      <c r="F72" s="249"/>
      <c r="G72" s="317"/>
      <c r="H72" s="249"/>
      <c r="I72" s="317"/>
      <c r="J72" s="249"/>
      <c r="K72" s="317"/>
      <c r="L72" s="317"/>
      <c r="M72" s="250"/>
      <c r="N72" s="250">
        <v>1</v>
      </c>
      <c r="O72" s="246"/>
      <c r="P72" s="246"/>
      <c r="Q72" s="249"/>
      <c r="R72" s="249">
        <v>1</v>
      </c>
      <c r="S72" s="246"/>
      <c r="T72" s="249"/>
      <c r="U72" s="318"/>
    </row>
    <row r="73" spans="1:21" x14ac:dyDescent="0.2">
      <c r="A73" s="243" t="s">
        <v>494</v>
      </c>
      <c r="B73" s="356" t="s">
        <v>533</v>
      </c>
      <c r="C73" s="317"/>
      <c r="D73" s="317"/>
      <c r="E73" s="317"/>
      <c r="F73" s="249"/>
      <c r="G73" s="317"/>
      <c r="H73" s="249"/>
      <c r="I73" s="317"/>
      <c r="J73" s="249"/>
      <c r="K73" s="317"/>
      <c r="L73" s="317"/>
      <c r="M73" s="250"/>
      <c r="N73" s="250"/>
      <c r="O73" s="246"/>
      <c r="P73" s="246"/>
      <c r="Q73" s="249"/>
      <c r="R73" s="249">
        <v>9</v>
      </c>
      <c r="S73" s="246"/>
      <c r="T73" s="249"/>
      <c r="U73" s="318">
        <v>9</v>
      </c>
    </row>
    <row r="74" spans="1:21" x14ac:dyDescent="0.2">
      <c r="A74" s="243" t="s">
        <v>138</v>
      </c>
      <c r="B74" s="356" t="s">
        <v>357</v>
      </c>
      <c r="C74" s="317"/>
      <c r="D74" s="317"/>
      <c r="E74" s="317"/>
      <c r="F74" s="249">
        <v>4</v>
      </c>
      <c r="G74" s="317"/>
      <c r="H74" s="249">
        <v>5</v>
      </c>
      <c r="I74" s="317"/>
      <c r="J74" s="249">
        <v>4</v>
      </c>
      <c r="K74" s="317"/>
      <c r="L74" s="317"/>
      <c r="M74" s="250">
        <v>1</v>
      </c>
      <c r="N74" s="250">
        <v>2</v>
      </c>
      <c r="O74" s="246"/>
      <c r="P74" s="246"/>
      <c r="Q74" s="249">
        <v>3</v>
      </c>
      <c r="R74" s="249">
        <v>3</v>
      </c>
      <c r="S74" s="246"/>
      <c r="T74" s="249">
        <v>4</v>
      </c>
      <c r="U74" s="318">
        <v>4</v>
      </c>
    </row>
    <row r="75" spans="1:21" x14ac:dyDescent="0.2">
      <c r="A75" s="243" t="s">
        <v>187</v>
      </c>
      <c r="B75" s="356" t="s">
        <v>356</v>
      </c>
      <c r="C75" s="317"/>
      <c r="D75" s="317"/>
      <c r="E75" s="317"/>
      <c r="F75" s="249"/>
      <c r="G75" s="317"/>
      <c r="H75" s="249"/>
      <c r="I75" s="317"/>
      <c r="J75" s="249">
        <v>5</v>
      </c>
      <c r="K75" s="317"/>
      <c r="L75" s="317"/>
      <c r="M75" s="250"/>
      <c r="N75" s="250">
        <v>1</v>
      </c>
      <c r="O75" s="246"/>
      <c r="P75" s="246"/>
      <c r="Q75" s="249"/>
      <c r="R75" s="249">
        <v>1</v>
      </c>
      <c r="S75" s="246"/>
      <c r="T75" s="249"/>
      <c r="U75" s="318"/>
    </row>
    <row r="76" spans="1:21" x14ac:dyDescent="0.2">
      <c r="A76" s="243" t="s">
        <v>242</v>
      </c>
      <c r="B76" s="356" t="s">
        <v>456</v>
      </c>
      <c r="C76" s="317"/>
      <c r="D76" s="317"/>
      <c r="E76" s="317"/>
      <c r="F76" s="249">
        <v>4</v>
      </c>
      <c r="G76" s="317"/>
      <c r="H76" s="249">
        <v>4</v>
      </c>
      <c r="I76" s="317"/>
      <c r="J76" s="249">
        <v>8</v>
      </c>
      <c r="K76" s="317"/>
      <c r="L76" s="317"/>
      <c r="M76" s="250"/>
      <c r="N76" s="250">
        <v>6</v>
      </c>
      <c r="O76" s="246"/>
      <c r="P76" s="246"/>
      <c r="Q76" s="249"/>
      <c r="R76" s="249">
        <v>9</v>
      </c>
      <c r="S76" s="246"/>
      <c r="T76" s="249"/>
      <c r="U76" s="318">
        <v>9</v>
      </c>
    </row>
    <row r="77" spans="1:21" x14ac:dyDescent="0.2">
      <c r="A77" s="243" t="s">
        <v>131</v>
      </c>
      <c r="B77" s="356" t="s">
        <v>355</v>
      </c>
      <c r="C77" s="317"/>
      <c r="D77" s="317"/>
      <c r="E77" s="317"/>
      <c r="F77" s="249"/>
      <c r="G77" s="317"/>
      <c r="H77" s="249"/>
      <c r="I77" s="317"/>
      <c r="J77" s="249">
        <v>1</v>
      </c>
      <c r="K77" s="317"/>
      <c r="L77" s="317"/>
      <c r="M77" s="250"/>
      <c r="N77" s="250"/>
      <c r="O77" s="246"/>
      <c r="P77" s="246"/>
      <c r="Q77" s="249"/>
      <c r="R77" s="249"/>
      <c r="S77" s="246"/>
      <c r="T77" s="249"/>
      <c r="U77" s="318">
        <v>1</v>
      </c>
    </row>
    <row r="78" spans="1:21" x14ac:dyDescent="0.2">
      <c r="A78" s="243" t="s">
        <v>311</v>
      </c>
      <c r="B78" s="356" t="s">
        <v>429</v>
      </c>
      <c r="C78" s="317"/>
      <c r="D78" s="317"/>
      <c r="E78" s="317"/>
      <c r="F78" s="249"/>
      <c r="G78" s="317"/>
      <c r="H78" s="249"/>
      <c r="I78" s="317"/>
      <c r="J78" s="249"/>
      <c r="K78" s="317"/>
      <c r="L78" s="317"/>
      <c r="M78" s="250"/>
      <c r="N78" s="250">
        <v>1</v>
      </c>
      <c r="O78" s="246"/>
      <c r="P78" s="246"/>
      <c r="Q78" s="249"/>
      <c r="R78" s="249"/>
      <c r="S78" s="246"/>
      <c r="T78" s="249"/>
      <c r="U78" s="318"/>
    </row>
    <row r="79" spans="1:21" x14ac:dyDescent="0.2">
      <c r="A79" s="243" t="s">
        <v>1439</v>
      </c>
      <c r="B79" s="356" t="s">
        <v>430</v>
      </c>
      <c r="C79" s="317"/>
      <c r="D79" s="317"/>
      <c r="E79" s="317"/>
      <c r="F79" s="249"/>
      <c r="G79" s="317"/>
      <c r="H79" s="249"/>
      <c r="I79" s="317"/>
      <c r="J79" s="249"/>
      <c r="K79" s="317"/>
      <c r="L79" s="317"/>
      <c r="M79" s="250"/>
      <c r="N79" s="250">
        <v>1</v>
      </c>
      <c r="O79" s="246"/>
      <c r="P79" s="246"/>
      <c r="Q79" s="249"/>
      <c r="R79" s="249">
        <v>1</v>
      </c>
      <c r="S79" s="246"/>
      <c r="T79" s="249"/>
      <c r="U79" s="318">
        <v>1</v>
      </c>
    </row>
    <row r="80" spans="1:21" x14ac:dyDescent="0.2">
      <c r="A80" s="243" t="s">
        <v>304</v>
      </c>
      <c r="B80" s="356" t="s">
        <v>555</v>
      </c>
      <c r="C80" s="317"/>
      <c r="D80" s="317"/>
      <c r="E80" s="317"/>
      <c r="F80" s="249"/>
      <c r="G80" s="317"/>
      <c r="H80" s="249">
        <v>3</v>
      </c>
      <c r="I80" s="317"/>
      <c r="J80" s="249">
        <v>8</v>
      </c>
      <c r="K80" s="317"/>
      <c r="L80" s="317"/>
      <c r="M80" s="250"/>
      <c r="N80" s="250">
        <v>7</v>
      </c>
      <c r="O80" s="246"/>
      <c r="P80" s="246"/>
      <c r="Q80" s="249"/>
      <c r="R80" s="249">
        <v>12</v>
      </c>
      <c r="S80" s="246"/>
      <c r="T80" s="249"/>
      <c r="U80" s="318">
        <v>12</v>
      </c>
    </row>
    <row r="81" spans="1:21" x14ac:dyDescent="0.2">
      <c r="A81" s="243" t="s">
        <v>319</v>
      </c>
      <c r="B81" s="356" t="s">
        <v>353</v>
      </c>
      <c r="C81" s="317"/>
      <c r="D81" s="317"/>
      <c r="E81" s="317"/>
      <c r="F81" s="249">
        <v>1</v>
      </c>
      <c r="G81" s="317"/>
      <c r="H81" s="249">
        <v>6</v>
      </c>
      <c r="I81" s="317"/>
      <c r="J81" s="249">
        <v>8</v>
      </c>
      <c r="K81" s="317"/>
      <c r="L81" s="317"/>
      <c r="M81" s="250"/>
      <c r="N81" s="250">
        <v>8</v>
      </c>
      <c r="O81" s="246"/>
      <c r="P81" s="246"/>
      <c r="Q81" s="249"/>
      <c r="R81" s="249">
        <v>11</v>
      </c>
      <c r="S81" s="246"/>
      <c r="T81" s="249"/>
      <c r="U81" s="318">
        <v>11</v>
      </c>
    </row>
    <row r="82" spans="1:21" x14ac:dyDescent="0.2">
      <c r="A82" s="243" t="s">
        <v>1154</v>
      </c>
      <c r="B82" s="356" t="s">
        <v>352</v>
      </c>
      <c r="C82" s="317"/>
      <c r="D82" s="317"/>
      <c r="E82" s="317"/>
      <c r="F82" s="249">
        <v>1</v>
      </c>
      <c r="G82" s="317"/>
      <c r="H82" s="249">
        <v>1</v>
      </c>
      <c r="I82" s="317"/>
      <c r="J82" s="249"/>
      <c r="K82" s="317"/>
      <c r="L82" s="317"/>
      <c r="M82" s="250"/>
      <c r="N82" s="250"/>
      <c r="O82" s="246"/>
      <c r="P82" s="246"/>
      <c r="Q82" s="249"/>
      <c r="R82" s="249">
        <v>1</v>
      </c>
      <c r="S82" s="246"/>
      <c r="T82" s="249"/>
      <c r="U82" s="318"/>
    </row>
    <row r="83" spans="1:21" x14ac:dyDescent="0.2">
      <c r="A83" s="243" t="s">
        <v>406</v>
      </c>
      <c r="B83" s="356" t="s">
        <v>386</v>
      </c>
      <c r="C83" s="317"/>
      <c r="D83" s="317"/>
      <c r="E83" s="317"/>
      <c r="F83" s="249"/>
      <c r="G83" s="317"/>
      <c r="H83" s="249">
        <v>1</v>
      </c>
      <c r="I83" s="317"/>
      <c r="J83" s="249"/>
      <c r="K83" s="317"/>
      <c r="L83" s="317"/>
      <c r="M83" s="250"/>
      <c r="N83" s="250"/>
      <c r="O83" s="246"/>
      <c r="P83" s="246"/>
      <c r="Q83" s="249"/>
      <c r="R83" s="249"/>
      <c r="S83" s="246"/>
      <c r="T83" s="249"/>
      <c r="U83" s="318">
        <v>1</v>
      </c>
    </row>
    <row r="84" spans="1:21" x14ac:dyDescent="0.2">
      <c r="A84" s="243" t="s">
        <v>405</v>
      </c>
      <c r="B84" s="356" t="s">
        <v>387</v>
      </c>
      <c r="C84" s="317"/>
      <c r="D84" s="317"/>
      <c r="E84" s="317"/>
      <c r="F84" s="249">
        <v>1</v>
      </c>
      <c r="G84" s="317"/>
      <c r="H84" s="249">
        <v>1</v>
      </c>
      <c r="I84" s="317"/>
      <c r="J84" s="249">
        <v>1</v>
      </c>
      <c r="K84" s="317"/>
      <c r="L84" s="317"/>
      <c r="M84" s="250"/>
      <c r="N84" s="250">
        <v>1</v>
      </c>
      <c r="O84" s="246"/>
      <c r="P84" s="246"/>
      <c r="Q84" s="249"/>
      <c r="R84" s="249">
        <v>2</v>
      </c>
      <c r="S84" s="246"/>
      <c r="T84" s="249"/>
      <c r="U84" s="318"/>
    </row>
    <row r="85" spans="1:21" x14ac:dyDescent="0.2">
      <c r="A85" s="243" t="s">
        <v>417</v>
      </c>
      <c r="B85" s="356" t="s">
        <v>431</v>
      </c>
      <c r="C85" s="317"/>
      <c r="D85" s="317"/>
      <c r="E85" s="317"/>
      <c r="F85" s="249"/>
      <c r="G85" s="317"/>
      <c r="H85" s="249"/>
      <c r="I85" s="317"/>
      <c r="J85" s="249"/>
      <c r="K85" s="317"/>
      <c r="L85" s="317"/>
      <c r="M85" s="250"/>
      <c r="N85" s="250">
        <v>1</v>
      </c>
      <c r="O85" s="246"/>
      <c r="P85" s="246"/>
      <c r="Q85" s="249"/>
      <c r="R85" s="249">
        <v>2</v>
      </c>
      <c r="S85" s="246"/>
      <c r="T85" s="249"/>
      <c r="U85" s="318">
        <v>8</v>
      </c>
    </row>
    <row r="86" spans="1:21" x14ac:dyDescent="0.2">
      <c r="A86" s="243" t="s">
        <v>192</v>
      </c>
      <c r="B86" s="356" t="s">
        <v>432</v>
      </c>
      <c r="C86" s="317"/>
      <c r="D86" s="317"/>
      <c r="E86" s="317"/>
      <c r="F86" s="249"/>
      <c r="G86" s="317"/>
      <c r="H86" s="249"/>
      <c r="I86" s="317"/>
      <c r="J86" s="249"/>
      <c r="K86" s="317"/>
      <c r="L86" s="317"/>
      <c r="M86" s="250"/>
      <c r="N86" s="250">
        <v>1</v>
      </c>
      <c r="O86" s="246"/>
      <c r="P86" s="246"/>
      <c r="Q86" s="249"/>
      <c r="R86" s="249"/>
      <c r="S86" s="246"/>
      <c r="T86" s="249"/>
      <c r="U86" s="318"/>
    </row>
    <row r="87" spans="1:21" x14ac:dyDescent="0.2">
      <c r="A87" s="243" t="s">
        <v>193</v>
      </c>
      <c r="B87" s="356" t="s">
        <v>388</v>
      </c>
      <c r="C87" s="317"/>
      <c r="D87" s="317"/>
      <c r="E87" s="317"/>
      <c r="F87" s="249">
        <v>1</v>
      </c>
      <c r="G87" s="317"/>
      <c r="H87" s="249">
        <v>5</v>
      </c>
      <c r="I87" s="317"/>
      <c r="J87" s="249"/>
      <c r="K87" s="317"/>
      <c r="L87" s="317"/>
      <c r="M87" s="250">
        <v>2</v>
      </c>
      <c r="N87" s="250">
        <v>1</v>
      </c>
      <c r="O87" s="246"/>
      <c r="P87" s="246"/>
      <c r="Q87" s="249">
        <v>3</v>
      </c>
      <c r="R87" s="249">
        <v>6</v>
      </c>
      <c r="S87" s="246"/>
      <c r="T87" s="249">
        <v>1</v>
      </c>
      <c r="U87" s="318">
        <v>2</v>
      </c>
    </row>
    <row r="88" spans="1:21" x14ac:dyDescent="0.2">
      <c r="A88" s="243" t="s">
        <v>225</v>
      </c>
      <c r="B88" s="356" t="s">
        <v>389</v>
      </c>
      <c r="C88" s="317"/>
      <c r="D88" s="317"/>
      <c r="E88" s="317"/>
      <c r="F88" s="249">
        <v>1</v>
      </c>
      <c r="G88" s="317"/>
      <c r="H88" s="249">
        <v>1</v>
      </c>
      <c r="I88" s="317"/>
      <c r="J88" s="249"/>
      <c r="K88" s="317"/>
      <c r="L88" s="317"/>
      <c r="M88" s="250">
        <v>1</v>
      </c>
      <c r="N88" s="250"/>
      <c r="O88" s="246"/>
      <c r="P88" s="246"/>
      <c r="Q88" s="249"/>
      <c r="R88" s="249">
        <v>1</v>
      </c>
      <c r="S88" s="246"/>
      <c r="T88" s="249"/>
      <c r="U88" s="318">
        <v>1</v>
      </c>
    </row>
    <row r="89" spans="1:21" x14ac:dyDescent="0.2">
      <c r="A89" s="243" t="s">
        <v>261</v>
      </c>
      <c r="B89" s="356" t="s">
        <v>385</v>
      </c>
      <c r="C89" s="317"/>
      <c r="D89" s="317"/>
      <c r="E89" s="317"/>
      <c r="F89" s="249">
        <v>2</v>
      </c>
      <c r="G89" s="317"/>
      <c r="H89" s="249">
        <v>1</v>
      </c>
      <c r="I89" s="317"/>
      <c r="J89" s="249"/>
      <c r="K89" s="317"/>
      <c r="L89" s="317"/>
      <c r="M89" s="250"/>
      <c r="N89" s="250">
        <v>1</v>
      </c>
      <c r="O89" s="246"/>
      <c r="P89" s="246"/>
      <c r="Q89" s="249"/>
      <c r="R89" s="249">
        <v>1</v>
      </c>
      <c r="S89" s="246"/>
      <c r="T89" s="249"/>
      <c r="U89" s="318"/>
    </row>
    <row r="90" spans="1:21" x14ac:dyDescent="0.2">
      <c r="A90" s="243" t="s">
        <v>194</v>
      </c>
      <c r="B90" s="356" t="s">
        <v>384</v>
      </c>
      <c r="C90" s="317"/>
      <c r="D90" s="317"/>
      <c r="E90" s="317"/>
      <c r="F90" s="249"/>
      <c r="G90" s="317"/>
      <c r="H90" s="249"/>
      <c r="I90" s="317"/>
      <c r="J90" s="249">
        <v>1</v>
      </c>
      <c r="K90" s="317"/>
      <c r="L90" s="317"/>
      <c r="M90" s="250"/>
      <c r="N90" s="250">
        <v>3</v>
      </c>
      <c r="O90" s="246"/>
      <c r="P90" s="246"/>
      <c r="Q90" s="249"/>
      <c r="R90" s="249">
        <v>4</v>
      </c>
      <c r="S90" s="246"/>
      <c r="T90" s="249"/>
      <c r="U90" s="318">
        <v>2</v>
      </c>
    </row>
    <row r="91" spans="1:21" x14ac:dyDescent="0.2">
      <c r="A91" s="243" t="s">
        <v>195</v>
      </c>
      <c r="B91" s="356" t="s">
        <v>383</v>
      </c>
      <c r="C91" s="317"/>
      <c r="D91" s="317"/>
      <c r="E91" s="317"/>
      <c r="F91" s="249">
        <v>1</v>
      </c>
      <c r="G91" s="317"/>
      <c r="H91" s="249">
        <v>4</v>
      </c>
      <c r="I91" s="317"/>
      <c r="J91" s="249">
        <v>3</v>
      </c>
      <c r="K91" s="317"/>
      <c r="L91" s="317"/>
      <c r="M91" s="250"/>
      <c r="N91" s="250">
        <v>3</v>
      </c>
      <c r="O91" s="246"/>
      <c r="P91" s="246"/>
      <c r="Q91" s="249"/>
      <c r="R91" s="249">
        <v>4</v>
      </c>
      <c r="S91" s="246"/>
      <c r="T91" s="249"/>
      <c r="U91" s="318">
        <v>5</v>
      </c>
    </row>
    <row r="92" spans="1:21" x14ac:dyDescent="0.2">
      <c r="A92" s="243" t="s">
        <v>418</v>
      </c>
      <c r="B92" s="356" t="s">
        <v>433</v>
      </c>
      <c r="C92" s="317"/>
      <c r="D92" s="317"/>
      <c r="E92" s="317"/>
      <c r="F92" s="249"/>
      <c r="G92" s="317"/>
      <c r="H92" s="249"/>
      <c r="I92" s="317"/>
      <c r="J92" s="249"/>
      <c r="K92" s="317"/>
      <c r="L92" s="317"/>
      <c r="M92" s="250"/>
      <c r="N92" s="250">
        <v>1</v>
      </c>
      <c r="O92" s="246"/>
      <c r="P92" s="246"/>
      <c r="Q92" s="249"/>
      <c r="R92" s="249"/>
      <c r="S92" s="246"/>
      <c r="T92" s="249"/>
      <c r="U92" s="318"/>
    </row>
    <row r="93" spans="1:21" x14ac:dyDescent="0.2">
      <c r="A93" s="243" t="s">
        <v>299</v>
      </c>
      <c r="B93" s="356" t="s">
        <v>434</v>
      </c>
      <c r="C93" s="317"/>
      <c r="D93" s="317"/>
      <c r="E93" s="317"/>
      <c r="F93" s="249"/>
      <c r="G93" s="317"/>
      <c r="H93" s="249"/>
      <c r="I93" s="317"/>
      <c r="J93" s="249"/>
      <c r="K93" s="317"/>
      <c r="L93" s="317"/>
      <c r="M93" s="250"/>
      <c r="N93" s="250">
        <v>4</v>
      </c>
      <c r="O93" s="246"/>
      <c r="P93" s="246"/>
      <c r="Q93" s="249"/>
      <c r="R93" s="249">
        <v>3</v>
      </c>
      <c r="S93" s="246"/>
      <c r="T93" s="249"/>
      <c r="U93" s="318">
        <v>2</v>
      </c>
    </row>
    <row r="94" spans="1:21" x14ac:dyDescent="0.2">
      <c r="A94" s="243" t="s">
        <v>581</v>
      </c>
      <c r="B94" s="356" t="s">
        <v>628</v>
      </c>
      <c r="C94" s="317"/>
      <c r="D94" s="317"/>
      <c r="E94" s="317"/>
      <c r="F94" s="249"/>
      <c r="G94" s="317"/>
      <c r="H94" s="249"/>
      <c r="I94" s="317"/>
      <c r="J94" s="249"/>
      <c r="K94" s="317"/>
      <c r="L94" s="317"/>
      <c r="M94" s="250"/>
      <c r="N94" s="250"/>
      <c r="O94" s="246"/>
      <c r="P94" s="246"/>
      <c r="Q94" s="249"/>
      <c r="R94" s="249">
        <v>1</v>
      </c>
      <c r="S94" s="246"/>
      <c r="T94" s="249"/>
      <c r="U94" s="318">
        <v>2</v>
      </c>
    </row>
    <row r="95" spans="1:21" x14ac:dyDescent="0.2">
      <c r="A95" s="243" t="s">
        <v>226</v>
      </c>
      <c r="B95" s="356" t="s">
        <v>453</v>
      </c>
      <c r="C95" s="317"/>
      <c r="D95" s="317"/>
      <c r="E95" s="317"/>
      <c r="F95" s="249"/>
      <c r="G95" s="317"/>
      <c r="H95" s="249"/>
      <c r="I95" s="317"/>
      <c r="J95" s="249"/>
      <c r="K95" s="317"/>
      <c r="L95" s="317"/>
      <c r="M95" s="250"/>
      <c r="N95" s="250"/>
      <c r="O95" s="246"/>
      <c r="P95" s="246"/>
      <c r="Q95" s="249"/>
      <c r="R95" s="249">
        <v>2</v>
      </c>
      <c r="S95" s="246"/>
      <c r="T95" s="249"/>
      <c r="U95" s="318">
        <v>3</v>
      </c>
    </row>
    <row r="96" spans="1:21" x14ac:dyDescent="0.2">
      <c r="A96" s="243" t="s">
        <v>196</v>
      </c>
      <c r="B96" s="356" t="s">
        <v>382</v>
      </c>
      <c r="C96" s="317"/>
      <c r="D96" s="317"/>
      <c r="E96" s="317"/>
      <c r="F96" s="249">
        <v>1</v>
      </c>
      <c r="G96" s="317"/>
      <c r="H96" s="249"/>
      <c r="I96" s="317"/>
      <c r="J96" s="249"/>
      <c r="K96" s="317"/>
      <c r="L96" s="317"/>
      <c r="M96" s="250"/>
      <c r="N96" s="250"/>
      <c r="O96" s="246"/>
      <c r="P96" s="246"/>
      <c r="Q96" s="249"/>
      <c r="R96" s="249"/>
      <c r="S96" s="246"/>
      <c r="T96" s="249"/>
      <c r="U96" s="318">
        <v>1</v>
      </c>
    </row>
    <row r="97" spans="1:21" x14ac:dyDescent="0.2">
      <c r="A97" s="243" t="s">
        <v>197</v>
      </c>
      <c r="B97" s="356" t="s">
        <v>381</v>
      </c>
      <c r="C97" s="317"/>
      <c r="D97" s="317"/>
      <c r="E97" s="317"/>
      <c r="F97" s="249">
        <v>7</v>
      </c>
      <c r="G97" s="317"/>
      <c r="H97" s="249">
        <v>8</v>
      </c>
      <c r="I97" s="317"/>
      <c r="J97" s="249">
        <v>7</v>
      </c>
      <c r="K97" s="317"/>
      <c r="L97" s="317"/>
      <c r="M97" s="250">
        <v>2</v>
      </c>
      <c r="N97" s="250">
        <v>7</v>
      </c>
      <c r="O97" s="246"/>
      <c r="P97" s="246"/>
      <c r="Q97" s="249">
        <v>6</v>
      </c>
      <c r="R97" s="249">
        <v>11</v>
      </c>
      <c r="S97" s="246"/>
      <c r="T97" s="249">
        <v>6</v>
      </c>
      <c r="U97" s="318">
        <v>5</v>
      </c>
    </row>
    <row r="98" spans="1:21" x14ac:dyDescent="0.2">
      <c r="A98" s="243" t="s">
        <v>13</v>
      </c>
      <c r="B98" s="356" t="s">
        <v>380</v>
      </c>
      <c r="C98" s="317"/>
      <c r="D98" s="317"/>
      <c r="E98" s="317"/>
      <c r="F98" s="249">
        <v>1</v>
      </c>
      <c r="G98" s="317"/>
      <c r="H98" s="249">
        <v>1</v>
      </c>
      <c r="I98" s="317"/>
      <c r="J98" s="249"/>
      <c r="K98" s="317"/>
      <c r="L98" s="317"/>
      <c r="M98" s="250"/>
      <c r="N98" s="250">
        <v>1</v>
      </c>
      <c r="O98" s="246"/>
      <c r="P98" s="246"/>
      <c r="Q98" s="249"/>
      <c r="R98" s="249"/>
      <c r="S98" s="246"/>
      <c r="T98" s="249">
        <v>1</v>
      </c>
      <c r="U98" s="318"/>
    </row>
    <row r="99" spans="1:21" x14ac:dyDescent="0.2">
      <c r="A99" s="243" t="s">
        <v>198</v>
      </c>
      <c r="B99" s="356" t="s">
        <v>379</v>
      </c>
      <c r="C99" s="317"/>
      <c r="D99" s="317"/>
      <c r="E99" s="317"/>
      <c r="F99" s="249">
        <v>5</v>
      </c>
      <c r="G99" s="317"/>
      <c r="H99" s="249">
        <v>6</v>
      </c>
      <c r="I99" s="317"/>
      <c r="J99" s="249">
        <v>6</v>
      </c>
      <c r="K99" s="317"/>
      <c r="L99" s="317"/>
      <c r="M99" s="250"/>
      <c r="N99" s="250">
        <v>8</v>
      </c>
      <c r="O99" s="246"/>
      <c r="P99" s="246"/>
      <c r="Q99" s="249"/>
      <c r="R99" s="249">
        <v>11</v>
      </c>
      <c r="S99" s="246"/>
      <c r="T99" s="249"/>
      <c r="U99" s="318">
        <v>10</v>
      </c>
    </row>
    <row r="100" spans="1:21" x14ac:dyDescent="0.2">
      <c r="A100" s="243" t="s">
        <v>166</v>
      </c>
      <c r="B100" s="356" t="s">
        <v>378</v>
      </c>
      <c r="C100" s="317"/>
      <c r="D100" s="317"/>
      <c r="E100" s="317"/>
      <c r="F100" s="249"/>
      <c r="G100" s="317"/>
      <c r="H100" s="249"/>
      <c r="I100" s="317"/>
      <c r="J100" s="249">
        <v>1</v>
      </c>
      <c r="K100" s="317"/>
      <c r="L100" s="317"/>
      <c r="M100" s="250"/>
      <c r="N100" s="250">
        <v>1</v>
      </c>
      <c r="O100" s="246"/>
      <c r="P100" s="246"/>
      <c r="Q100" s="249"/>
      <c r="R100" s="249"/>
      <c r="S100" s="246"/>
      <c r="T100" s="249"/>
      <c r="U100" s="318">
        <v>1</v>
      </c>
    </row>
    <row r="101" spans="1:21" x14ac:dyDescent="0.2">
      <c r="A101" s="243" t="s">
        <v>167</v>
      </c>
      <c r="B101" s="356" t="s">
        <v>921</v>
      </c>
      <c r="C101" s="317"/>
      <c r="D101" s="317"/>
      <c r="E101" s="317"/>
      <c r="F101" s="249"/>
      <c r="G101" s="317"/>
      <c r="H101" s="249"/>
      <c r="I101" s="317"/>
      <c r="J101" s="249"/>
      <c r="K101" s="317"/>
      <c r="L101" s="317"/>
      <c r="M101" s="250"/>
      <c r="N101" s="250"/>
      <c r="O101" s="246"/>
      <c r="P101" s="246"/>
      <c r="Q101" s="249"/>
      <c r="R101" s="249">
        <v>1</v>
      </c>
      <c r="S101" s="246"/>
      <c r="T101" s="249"/>
      <c r="U101" s="318"/>
    </row>
    <row r="102" spans="1:21" x14ac:dyDescent="0.2">
      <c r="A102" s="243" t="s">
        <v>291</v>
      </c>
      <c r="B102" s="356" t="s">
        <v>377</v>
      </c>
      <c r="C102" s="317"/>
      <c r="D102" s="317"/>
      <c r="E102" s="317"/>
      <c r="F102" s="249"/>
      <c r="G102" s="317"/>
      <c r="H102" s="249">
        <v>1</v>
      </c>
      <c r="I102" s="317"/>
      <c r="J102" s="249"/>
      <c r="K102" s="317"/>
      <c r="L102" s="317"/>
      <c r="M102" s="250"/>
      <c r="N102" s="250">
        <v>1</v>
      </c>
      <c r="O102" s="246"/>
      <c r="P102" s="246"/>
      <c r="Q102" s="249"/>
      <c r="R102" s="249">
        <v>1</v>
      </c>
      <c r="S102" s="246"/>
      <c r="T102" s="249"/>
      <c r="U102" s="318">
        <v>1</v>
      </c>
    </row>
    <row r="103" spans="1:21" x14ac:dyDescent="0.2">
      <c r="A103" s="243" t="s">
        <v>264</v>
      </c>
      <c r="B103" s="356" t="s">
        <v>376</v>
      </c>
      <c r="C103" s="317"/>
      <c r="D103" s="317"/>
      <c r="E103" s="317"/>
      <c r="F103" s="249"/>
      <c r="G103" s="317"/>
      <c r="H103" s="249">
        <v>2</v>
      </c>
      <c r="I103" s="317"/>
      <c r="J103" s="249">
        <v>5</v>
      </c>
      <c r="K103" s="317"/>
      <c r="L103" s="317"/>
      <c r="M103" s="250"/>
      <c r="N103" s="250">
        <v>5</v>
      </c>
      <c r="O103" s="246"/>
      <c r="P103" s="246"/>
      <c r="Q103" s="249"/>
      <c r="R103" s="249">
        <v>6</v>
      </c>
      <c r="S103" s="246"/>
      <c r="T103" s="249"/>
      <c r="U103" s="318">
        <v>6</v>
      </c>
    </row>
    <row r="104" spans="1:21" x14ac:dyDescent="0.2">
      <c r="A104" s="243" t="s">
        <v>404</v>
      </c>
      <c r="B104" s="356" t="s">
        <v>375</v>
      </c>
      <c r="C104" s="317"/>
      <c r="D104" s="317"/>
      <c r="E104" s="317"/>
      <c r="F104" s="249"/>
      <c r="G104" s="317"/>
      <c r="H104" s="249"/>
      <c r="I104" s="317"/>
      <c r="J104" s="249">
        <v>1</v>
      </c>
      <c r="K104" s="317"/>
      <c r="L104" s="317"/>
      <c r="M104" s="250"/>
      <c r="N104" s="250">
        <v>3</v>
      </c>
      <c r="O104" s="246"/>
      <c r="P104" s="246"/>
      <c r="Q104" s="249"/>
      <c r="R104" s="249">
        <v>6</v>
      </c>
      <c r="S104" s="246"/>
      <c r="T104" s="249"/>
      <c r="U104" s="318"/>
    </row>
    <row r="105" spans="1:21" x14ac:dyDescent="0.2">
      <c r="A105" s="243" t="s">
        <v>200</v>
      </c>
      <c r="B105" s="356" t="s">
        <v>374</v>
      </c>
      <c r="C105" s="317"/>
      <c r="D105" s="317"/>
      <c r="E105" s="317"/>
      <c r="F105" s="249"/>
      <c r="G105" s="317"/>
      <c r="H105" s="249">
        <v>1</v>
      </c>
      <c r="I105" s="317"/>
      <c r="J105" s="249"/>
      <c r="K105" s="317"/>
      <c r="L105" s="317"/>
      <c r="M105" s="250"/>
      <c r="N105" s="250"/>
      <c r="O105" s="246"/>
      <c r="P105" s="246"/>
      <c r="Q105" s="249"/>
      <c r="R105" s="249"/>
      <c r="S105" s="246"/>
      <c r="T105" s="249"/>
      <c r="U105" s="318">
        <v>1</v>
      </c>
    </row>
    <row r="106" spans="1:21" x14ac:dyDescent="0.2">
      <c r="A106" s="243" t="s">
        <v>868</v>
      </c>
      <c r="B106" s="356" t="s">
        <v>960</v>
      </c>
      <c r="C106" s="317"/>
      <c r="D106" s="317"/>
      <c r="E106" s="317"/>
      <c r="F106" s="249"/>
      <c r="G106" s="317"/>
      <c r="H106" s="249"/>
      <c r="I106" s="317"/>
      <c r="J106" s="249"/>
      <c r="K106" s="317"/>
      <c r="L106" s="317"/>
      <c r="M106" s="250"/>
      <c r="N106" s="250"/>
      <c r="O106" s="246"/>
      <c r="P106" s="246"/>
      <c r="Q106" s="249"/>
      <c r="R106" s="249">
        <v>1</v>
      </c>
      <c r="S106" s="246"/>
      <c r="T106" s="249"/>
      <c r="U106" s="318">
        <v>1</v>
      </c>
    </row>
    <row r="107" spans="1:21" x14ac:dyDescent="0.2">
      <c r="A107" s="243" t="s">
        <v>227</v>
      </c>
      <c r="B107" s="356" t="s">
        <v>435</v>
      </c>
      <c r="C107" s="317"/>
      <c r="D107" s="317"/>
      <c r="E107" s="317"/>
      <c r="F107" s="249"/>
      <c r="G107" s="317"/>
      <c r="H107" s="249"/>
      <c r="I107" s="317"/>
      <c r="J107" s="249"/>
      <c r="K107" s="317"/>
      <c r="L107" s="317"/>
      <c r="M107" s="250"/>
      <c r="N107" s="250">
        <v>2</v>
      </c>
      <c r="O107" s="246"/>
      <c r="P107" s="246"/>
      <c r="Q107" s="249"/>
      <c r="R107" s="249"/>
      <c r="S107" s="246"/>
      <c r="T107" s="249"/>
      <c r="U107" s="318"/>
    </row>
    <row r="108" spans="1:21" x14ac:dyDescent="0.2">
      <c r="A108" s="243" t="s">
        <v>169</v>
      </c>
      <c r="B108" s="356" t="s">
        <v>373</v>
      </c>
      <c r="C108" s="317"/>
      <c r="D108" s="317"/>
      <c r="E108" s="317"/>
      <c r="F108" s="249">
        <v>2</v>
      </c>
      <c r="G108" s="317"/>
      <c r="H108" s="249">
        <v>1</v>
      </c>
      <c r="I108" s="317"/>
      <c r="J108" s="249"/>
      <c r="K108" s="317"/>
      <c r="L108" s="317"/>
      <c r="M108" s="250"/>
      <c r="N108" s="250">
        <v>1</v>
      </c>
      <c r="O108" s="246"/>
      <c r="P108" s="246"/>
      <c r="Q108" s="249"/>
      <c r="R108" s="249">
        <v>1</v>
      </c>
      <c r="S108" s="246"/>
      <c r="T108" s="249"/>
      <c r="U108" s="318">
        <v>1</v>
      </c>
    </row>
    <row r="109" spans="1:21" x14ac:dyDescent="0.2">
      <c r="A109" s="243" t="s">
        <v>587</v>
      </c>
      <c r="B109" s="356" t="s">
        <v>683</v>
      </c>
      <c r="C109" s="317"/>
      <c r="D109" s="317"/>
      <c r="E109" s="317"/>
      <c r="F109" s="249"/>
      <c r="G109" s="317"/>
      <c r="H109" s="249"/>
      <c r="I109" s="317"/>
      <c r="J109" s="249"/>
      <c r="K109" s="317"/>
      <c r="L109" s="317"/>
      <c r="M109" s="250"/>
      <c r="N109" s="250"/>
      <c r="O109" s="246"/>
      <c r="P109" s="246"/>
      <c r="Q109" s="249"/>
      <c r="R109" s="249">
        <v>1</v>
      </c>
      <c r="S109" s="246"/>
      <c r="T109" s="249"/>
      <c r="U109" s="318">
        <v>1</v>
      </c>
    </row>
    <row r="110" spans="1:21" x14ac:dyDescent="0.2">
      <c r="A110" s="243" t="s">
        <v>201</v>
      </c>
      <c r="B110" s="356" t="s">
        <v>372</v>
      </c>
      <c r="C110" s="317"/>
      <c r="D110" s="317"/>
      <c r="E110" s="317"/>
      <c r="F110" s="249">
        <v>1</v>
      </c>
      <c r="G110" s="317"/>
      <c r="H110" s="249"/>
      <c r="I110" s="317"/>
      <c r="J110" s="249">
        <v>2</v>
      </c>
      <c r="K110" s="317"/>
      <c r="L110" s="317"/>
      <c r="M110" s="250"/>
      <c r="N110" s="250">
        <v>2</v>
      </c>
      <c r="O110" s="246"/>
      <c r="P110" s="246"/>
      <c r="Q110" s="249"/>
      <c r="R110" s="249">
        <v>4</v>
      </c>
      <c r="S110" s="246"/>
      <c r="T110" s="249"/>
      <c r="U110" s="318">
        <v>3</v>
      </c>
    </row>
    <row r="111" spans="1:21" x14ac:dyDescent="0.2">
      <c r="A111" s="243" t="s">
        <v>315</v>
      </c>
      <c r="B111" s="356" t="s">
        <v>371</v>
      </c>
      <c r="C111" s="317"/>
      <c r="D111" s="317"/>
      <c r="E111" s="317"/>
      <c r="F111" s="249"/>
      <c r="G111" s="317"/>
      <c r="H111" s="249">
        <v>1</v>
      </c>
      <c r="I111" s="317"/>
      <c r="J111" s="249">
        <v>1</v>
      </c>
      <c r="K111" s="317"/>
      <c r="L111" s="317"/>
      <c r="M111" s="250"/>
      <c r="N111" s="250">
        <v>1</v>
      </c>
      <c r="O111" s="246"/>
      <c r="P111" s="246"/>
      <c r="Q111" s="249"/>
      <c r="R111" s="249">
        <v>3</v>
      </c>
      <c r="S111" s="246"/>
      <c r="T111" s="249"/>
      <c r="U111" s="318">
        <v>3</v>
      </c>
    </row>
    <row r="112" spans="1:21" x14ac:dyDescent="0.2">
      <c r="A112" s="243" t="s">
        <v>473</v>
      </c>
      <c r="B112" s="356" t="s">
        <v>468</v>
      </c>
      <c r="C112" s="317"/>
      <c r="D112" s="317"/>
      <c r="E112" s="317"/>
      <c r="F112" s="249"/>
      <c r="G112" s="317"/>
      <c r="H112" s="249"/>
      <c r="I112" s="317"/>
      <c r="J112" s="249"/>
      <c r="K112" s="317"/>
      <c r="L112" s="317"/>
      <c r="M112" s="250"/>
      <c r="N112" s="250"/>
      <c r="O112" s="246"/>
      <c r="P112" s="246"/>
      <c r="Q112" s="249"/>
      <c r="R112" s="249">
        <v>1</v>
      </c>
      <c r="S112" s="246"/>
      <c r="T112" s="249"/>
      <c r="U112" s="318">
        <v>1</v>
      </c>
    </row>
    <row r="113" spans="1:21" x14ac:dyDescent="0.2">
      <c r="A113" s="243" t="s">
        <v>117</v>
      </c>
      <c r="B113" s="356" t="s">
        <v>370</v>
      </c>
      <c r="C113" s="317"/>
      <c r="D113" s="317"/>
      <c r="E113" s="317"/>
      <c r="F113" s="249">
        <v>7</v>
      </c>
      <c r="G113" s="317"/>
      <c r="H113" s="249">
        <v>5</v>
      </c>
      <c r="I113" s="317"/>
      <c r="J113" s="249">
        <v>6</v>
      </c>
      <c r="K113" s="317"/>
      <c r="L113" s="317"/>
      <c r="M113" s="250">
        <v>5</v>
      </c>
      <c r="N113" s="250">
        <v>6</v>
      </c>
      <c r="O113" s="246"/>
      <c r="P113" s="246"/>
      <c r="Q113" s="249">
        <v>3</v>
      </c>
      <c r="R113" s="249">
        <v>8</v>
      </c>
      <c r="S113" s="246"/>
      <c r="T113" s="249">
        <v>1</v>
      </c>
      <c r="U113" s="318">
        <v>8</v>
      </c>
    </row>
    <row r="114" spans="1:21" x14ac:dyDescent="0.2">
      <c r="A114" s="243" t="s">
        <v>203</v>
      </c>
      <c r="B114" s="356" t="s">
        <v>369</v>
      </c>
      <c r="C114" s="317"/>
      <c r="D114" s="317"/>
      <c r="E114" s="317"/>
      <c r="F114" s="249">
        <v>9</v>
      </c>
      <c r="G114" s="317"/>
      <c r="H114" s="249">
        <v>5</v>
      </c>
      <c r="I114" s="317"/>
      <c r="J114" s="249">
        <v>10</v>
      </c>
      <c r="K114" s="317"/>
      <c r="L114" s="317"/>
      <c r="M114" s="250"/>
      <c r="N114" s="250">
        <v>9</v>
      </c>
      <c r="O114" s="246"/>
      <c r="P114" s="246"/>
      <c r="Q114" s="249"/>
      <c r="R114" s="249">
        <v>12</v>
      </c>
      <c r="S114" s="246"/>
      <c r="T114" s="249">
        <v>1</v>
      </c>
      <c r="U114" s="318">
        <v>12</v>
      </c>
    </row>
    <row r="115" spans="1:21" x14ac:dyDescent="0.2">
      <c r="A115" s="243" t="s">
        <v>204</v>
      </c>
      <c r="B115" s="356" t="s">
        <v>368</v>
      </c>
      <c r="C115" s="317"/>
      <c r="D115" s="317"/>
      <c r="E115" s="317"/>
      <c r="F115" s="249"/>
      <c r="G115" s="317"/>
      <c r="H115" s="249">
        <v>1</v>
      </c>
      <c r="I115" s="317"/>
      <c r="J115" s="249">
        <v>1</v>
      </c>
      <c r="K115" s="317"/>
      <c r="L115" s="317"/>
      <c r="M115" s="250"/>
      <c r="N115" s="250"/>
      <c r="O115" s="246"/>
      <c r="P115" s="246"/>
      <c r="Q115" s="249"/>
      <c r="R115" s="249">
        <v>3</v>
      </c>
      <c r="S115" s="246"/>
      <c r="T115" s="249"/>
      <c r="U115" s="318">
        <v>1</v>
      </c>
    </row>
    <row r="116" spans="1:21" x14ac:dyDescent="0.2">
      <c r="A116" s="243" t="s">
        <v>235</v>
      </c>
      <c r="B116" s="368" t="s">
        <v>466</v>
      </c>
      <c r="C116" s="317"/>
      <c r="D116" s="317"/>
      <c r="E116" s="317"/>
      <c r="F116" s="249"/>
      <c r="G116" s="317"/>
      <c r="H116" s="249"/>
      <c r="I116" s="317"/>
      <c r="J116" s="249"/>
      <c r="K116" s="317"/>
      <c r="L116" s="317"/>
      <c r="M116" s="250"/>
      <c r="N116" s="250">
        <v>1</v>
      </c>
      <c r="O116" s="246"/>
      <c r="P116" s="246"/>
      <c r="Q116" s="249"/>
      <c r="R116" s="249">
        <v>1</v>
      </c>
      <c r="S116" s="246"/>
      <c r="T116" s="249"/>
      <c r="U116" s="318"/>
    </row>
    <row r="117" spans="1:21" x14ac:dyDescent="0.2">
      <c r="A117" s="243" t="s">
        <v>206</v>
      </c>
      <c r="B117" s="356" t="s">
        <v>516</v>
      </c>
      <c r="C117" s="317"/>
      <c r="D117" s="317"/>
      <c r="E117" s="317"/>
      <c r="F117" s="249"/>
      <c r="G117" s="317"/>
      <c r="H117" s="249"/>
      <c r="I117" s="317"/>
      <c r="J117" s="249"/>
      <c r="K117" s="317"/>
      <c r="L117" s="317"/>
      <c r="M117" s="250"/>
      <c r="N117" s="250"/>
      <c r="O117" s="246"/>
      <c r="P117" s="246"/>
      <c r="Q117" s="249"/>
      <c r="R117" s="249">
        <v>1</v>
      </c>
      <c r="S117" s="246"/>
      <c r="T117" s="249"/>
      <c r="U117" s="318">
        <v>4</v>
      </c>
    </row>
    <row r="118" spans="1:21" x14ac:dyDescent="0.2">
      <c r="A118" s="243" t="s">
        <v>228</v>
      </c>
      <c r="B118" s="356" t="s">
        <v>436</v>
      </c>
      <c r="C118" s="317"/>
      <c r="D118" s="317"/>
      <c r="E118" s="317"/>
      <c r="F118" s="249"/>
      <c r="G118" s="317"/>
      <c r="H118" s="249"/>
      <c r="I118" s="317"/>
      <c r="J118" s="249"/>
      <c r="K118" s="317"/>
      <c r="L118" s="317"/>
      <c r="M118" s="250"/>
      <c r="N118" s="250">
        <v>1</v>
      </c>
      <c r="O118" s="246"/>
      <c r="P118" s="246"/>
      <c r="Q118" s="249"/>
      <c r="R118" s="249">
        <v>2</v>
      </c>
      <c r="S118" s="246"/>
      <c r="T118" s="249"/>
      <c r="U118" s="318">
        <v>2</v>
      </c>
    </row>
    <row r="119" spans="1:21" x14ac:dyDescent="0.2">
      <c r="A119" s="243" t="s">
        <v>207</v>
      </c>
      <c r="B119" s="356" t="s">
        <v>367</v>
      </c>
      <c r="C119" s="317"/>
      <c r="D119" s="317"/>
      <c r="E119" s="317"/>
      <c r="F119" s="249">
        <v>1</v>
      </c>
      <c r="G119" s="317"/>
      <c r="H119" s="249"/>
      <c r="I119" s="317"/>
      <c r="J119" s="249">
        <v>2</v>
      </c>
      <c r="K119" s="317"/>
      <c r="L119" s="317"/>
      <c r="M119" s="250"/>
      <c r="N119" s="250"/>
      <c r="O119" s="246"/>
      <c r="P119" s="246"/>
      <c r="Q119" s="249"/>
      <c r="R119" s="249">
        <v>4</v>
      </c>
      <c r="S119" s="246"/>
      <c r="T119" s="249"/>
      <c r="U119" s="318">
        <v>4</v>
      </c>
    </row>
    <row r="120" spans="1:21" x14ac:dyDescent="0.2">
      <c r="A120" s="243" t="s">
        <v>419</v>
      </c>
      <c r="B120" s="356" t="s">
        <v>437</v>
      </c>
      <c r="C120" s="317"/>
      <c r="D120" s="317"/>
      <c r="E120" s="317"/>
      <c r="F120" s="249"/>
      <c r="G120" s="317"/>
      <c r="H120" s="249"/>
      <c r="I120" s="317"/>
      <c r="J120" s="249"/>
      <c r="K120" s="317"/>
      <c r="L120" s="317"/>
      <c r="M120" s="250"/>
      <c r="N120" s="250">
        <v>1</v>
      </c>
      <c r="O120" s="246"/>
      <c r="P120" s="246"/>
      <c r="Q120" s="249"/>
      <c r="R120" s="249"/>
      <c r="S120" s="246"/>
      <c r="T120" s="249"/>
      <c r="U120" s="318"/>
    </row>
    <row r="121" spans="1:21" x14ac:dyDescent="0.2">
      <c r="A121" s="243" t="s">
        <v>595</v>
      </c>
      <c r="B121" s="356" t="s">
        <v>649</v>
      </c>
      <c r="C121" s="317"/>
      <c r="D121" s="317"/>
      <c r="E121" s="317"/>
      <c r="F121" s="249"/>
      <c r="G121" s="317"/>
      <c r="H121" s="249"/>
      <c r="I121" s="317"/>
      <c r="J121" s="249"/>
      <c r="K121" s="317"/>
      <c r="L121" s="317"/>
      <c r="M121" s="250"/>
      <c r="N121" s="250"/>
      <c r="O121" s="246"/>
      <c r="P121" s="246"/>
      <c r="Q121" s="249"/>
      <c r="R121" s="249">
        <v>2</v>
      </c>
      <c r="S121" s="246"/>
      <c r="T121" s="249"/>
      <c r="U121" s="318"/>
    </row>
    <row r="122" spans="1:21" x14ac:dyDescent="0.2">
      <c r="A122" s="243" t="s">
        <v>420</v>
      </c>
      <c r="B122" s="356" t="s">
        <v>438</v>
      </c>
      <c r="C122" s="317"/>
      <c r="D122" s="317"/>
      <c r="E122" s="317"/>
      <c r="F122" s="249"/>
      <c r="G122" s="317"/>
      <c r="H122" s="249"/>
      <c r="I122" s="317"/>
      <c r="J122" s="249"/>
      <c r="K122" s="317"/>
      <c r="L122" s="317"/>
      <c r="M122" s="250"/>
      <c r="N122" s="250">
        <v>1</v>
      </c>
      <c r="O122" s="246"/>
      <c r="P122" s="246"/>
      <c r="Q122" s="249"/>
      <c r="R122" s="249"/>
      <c r="S122" s="246"/>
      <c r="T122" s="249"/>
      <c r="U122" s="318"/>
    </row>
    <row r="123" spans="1:21" x14ac:dyDescent="0.2">
      <c r="A123" s="243" t="s">
        <v>439</v>
      </c>
      <c r="B123" s="356" t="s">
        <v>440</v>
      </c>
      <c r="C123" s="317"/>
      <c r="D123" s="317"/>
      <c r="E123" s="317"/>
      <c r="F123" s="249"/>
      <c r="G123" s="317"/>
      <c r="H123" s="249"/>
      <c r="I123" s="317"/>
      <c r="J123" s="249"/>
      <c r="K123" s="317"/>
      <c r="L123" s="317"/>
      <c r="M123" s="250"/>
      <c r="N123" s="250">
        <v>3</v>
      </c>
      <c r="O123" s="246"/>
      <c r="P123" s="246"/>
      <c r="Q123" s="249"/>
      <c r="R123" s="249">
        <v>1</v>
      </c>
      <c r="S123" s="246"/>
      <c r="T123" s="249"/>
      <c r="U123" s="318"/>
    </row>
    <row r="124" spans="1:21" x14ac:dyDescent="0.2">
      <c r="A124" s="243" t="s">
        <v>208</v>
      </c>
      <c r="B124" s="356" t="s">
        <v>743</v>
      </c>
      <c r="C124" s="317"/>
      <c r="D124" s="317"/>
      <c r="E124" s="317"/>
      <c r="F124" s="249"/>
      <c r="G124" s="317"/>
      <c r="H124" s="249"/>
      <c r="I124" s="317"/>
      <c r="J124" s="249"/>
      <c r="K124" s="317"/>
      <c r="L124" s="317"/>
      <c r="M124" s="250"/>
      <c r="N124" s="250"/>
      <c r="O124" s="246"/>
      <c r="P124" s="246"/>
      <c r="Q124" s="249"/>
      <c r="R124" s="249">
        <v>1</v>
      </c>
      <c r="S124" s="246"/>
      <c r="T124" s="249"/>
      <c r="U124" s="318"/>
    </row>
    <row r="125" spans="1:21" x14ac:dyDescent="0.2">
      <c r="A125" s="243" t="s">
        <v>316</v>
      </c>
      <c r="B125" s="356" t="s">
        <v>514</v>
      </c>
      <c r="C125" s="317"/>
      <c r="D125" s="317"/>
      <c r="E125" s="317"/>
      <c r="F125" s="249"/>
      <c r="G125" s="317"/>
      <c r="H125" s="249"/>
      <c r="I125" s="317"/>
      <c r="J125" s="249"/>
      <c r="K125" s="317"/>
      <c r="L125" s="317"/>
      <c r="M125" s="250"/>
      <c r="N125" s="250"/>
      <c r="O125" s="246"/>
      <c r="P125" s="246"/>
      <c r="Q125" s="249"/>
      <c r="R125" s="249">
        <v>2</v>
      </c>
      <c r="S125" s="246"/>
      <c r="T125" s="249"/>
      <c r="U125" s="318"/>
    </row>
    <row r="126" spans="1:21" x14ac:dyDescent="0.2">
      <c r="A126" s="243" t="s">
        <v>174</v>
      </c>
      <c r="B126" s="356" t="s">
        <v>441</v>
      </c>
      <c r="C126" s="317"/>
      <c r="D126" s="317"/>
      <c r="E126" s="317"/>
      <c r="F126" s="249"/>
      <c r="G126" s="317"/>
      <c r="H126" s="249"/>
      <c r="I126" s="317"/>
      <c r="J126" s="249"/>
      <c r="K126" s="317"/>
      <c r="L126" s="317"/>
      <c r="M126" s="250"/>
      <c r="N126" s="250">
        <v>1</v>
      </c>
      <c r="O126" s="246"/>
      <c r="P126" s="246"/>
      <c r="Q126" s="249"/>
      <c r="R126" s="249"/>
      <c r="S126" s="246"/>
      <c r="T126" s="249"/>
      <c r="U126" s="318"/>
    </row>
    <row r="127" spans="1:21" x14ac:dyDescent="0.2">
      <c r="A127" s="243" t="s">
        <v>403</v>
      </c>
      <c r="B127" s="356" t="s">
        <v>365</v>
      </c>
      <c r="C127" s="317"/>
      <c r="D127" s="317"/>
      <c r="E127" s="317"/>
      <c r="F127" s="249"/>
      <c r="G127" s="317"/>
      <c r="H127" s="249"/>
      <c r="I127" s="317"/>
      <c r="J127" s="249">
        <v>1</v>
      </c>
      <c r="K127" s="317"/>
      <c r="L127" s="317"/>
      <c r="M127" s="250"/>
      <c r="N127" s="250"/>
      <c r="O127" s="246"/>
      <c r="P127" s="246"/>
      <c r="Q127" s="249"/>
      <c r="R127" s="249"/>
      <c r="S127" s="246"/>
      <c r="T127" s="249"/>
      <c r="U127" s="318"/>
    </row>
    <row r="128" spans="1:21" x14ac:dyDescent="0.2">
      <c r="A128" s="243" t="s">
        <v>320</v>
      </c>
      <c r="B128" s="356" t="s">
        <v>402</v>
      </c>
      <c r="C128" s="317"/>
      <c r="D128" s="317"/>
      <c r="E128" s="317"/>
      <c r="F128" s="249">
        <v>1</v>
      </c>
      <c r="G128" s="317"/>
      <c r="H128" s="249"/>
      <c r="I128" s="317"/>
      <c r="J128" s="249"/>
      <c r="K128" s="317"/>
      <c r="L128" s="317"/>
      <c r="M128" s="250"/>
      <c r="N128" s="250"/>
      <c r="O128" s="246"/>
      <c r="P128" s="246"/>
      <c r="Q128" s="249"/>
      <c r="R128" s="249"/>
      <c r="S128" s="246"/>
      <c r="T128" s="249"/>
      <c r="U128" s="318"/>
    </row>
    <row r="129" spans="1:28" x14ac:dyDescent="0.2">
      <c r="A129" s="243" t="s">
        <v>175</v>
      </c>
      <c r="B129" s="356" t="s">
        <v>401</v>
      </c>
      <c r="C129" s="317"/>
      <c r="D129" s="317"/>
      <c r="E129" s="317"/>
      <c r="F129" s="249">
        <v>1</v>
      </c>
      <c r="G129" s="317"/>
      <c r="H129" s="249"/>
      <c r="I129" s="317"/>
      <c r="J129" s="249">
        <v>1</v>
      </c>
      <c r="K129" s="317"/>
      <c r="L129" s="317"/>
      <c r="M129" s="250"/>
      <c r="N129" s="250"/>
      <c r="O129" s="246"/>
      <c r="P129" s="246"/>
      <c r="Q129" s="249"/>
      <c r="R129" s="249">
        <v>5</v>
      </c>
      <c r="S129" s="246"/>
      <c r="T129" s="249">
        <v>1</v>
      </c>
      <c r="U129" s="318">
        <v>3</v>
      </c>
    </row>
    <row r="130" spans="1:28" x14ac:dyDescent="0.2">
      <c r="A130" s="243" t="s">
        <v>210</v>
      </c>
      <c r="B130" s="356" t="s">
        <v>400</v>
      </c>
      <c r="C130" s="317"/>
      <c r="D130" s="317"/>
      <c r="E130" s="317"/>
      <c r="F130" s="249"/>
      <c r="G130" s="317"/>
      <c r="H130" s="249">
        <v>1</v>
      </c>
      <c r="I130" s="317"/>
      <c r="J130" s="249">
        <v>1</v>
      </c>
      <c r="K130" s="317"/>
      <c r="L130" s="317"/>
      <c r="M130" s="250"/>
      <c r="N130" s="250">
        <v>1</v>
      </c>
      <c r="O130" s="246"/>
      <c r="P130" s="246"/>
      <c r="Q130" s="249"/>
      <c r="R130" s="249">
        <v>2</v>
      </c>
      <c r="S130" s="246"/>
      <c r="T130" s="249"/>
      <c r="U130" s="318">
        <v>3</v>
      </c>
    </row>
    <row r="131" spans="1:28" x14ac:dyDescent="0.2">
      <c r="A131" s="243" t="s">
        <v>211</v>
      </c>
      <c r="B131" s="356" t="s">
        <v>399</v>
      </c>
      <c r="C131" s="317"/>
      <c r="D131" s="317"/>
      <c r="E131" s="317"/>
      <c r="F131" s="249">
        <v>4</v>
      </c>
      <c r="G131" s="317"/>
      <c r="H131" s="249">
        <v>8</v>
      </c>
      <c r="I131" s="317"/>
      <c r="J131" s="249">
        <v>5</v>
      </c>
      <c r="K131" s="317"/>
      <c r="L131" s="317"/>
      <c r="M131" s="250"/>
      <c r="N131" s="250">
        <v>6</v>
      </c>
      <c r="O131" s="246"/>
      <c r="P131" s="246"/>
      <c r="Q131" s="249"/>
      <c r="R131" s="249">
        <v>9</v>
      </c>
      <c r="S131" s="246"/>
      <c r="T131" s="249">
        <v>1</v>
      </c>
      <c r="U131" s="318">
        <v>8</v>
      </c>
    </row>
    <row r="132" spans="1:28" x14ac:dyDescent="0.2">
      <c r="A132" s="243" t="s">
        <v>421</v>
      </c>
      <c r="B132" s="356" t="s">
        <v>442</v>
      </c>
      <c r="C132" s="317"/>
      <c r="D132" s="317"/>
      <c r="E132" s="317"/>
      <c r="F132" s="249"/>
      <c r="G132" s="317"/>
      <c r="H132" s="249"/>
      <c r="I132" s="317"/>
      <c r="J132" s="249"/>
      <c r="K132" s="317"/>
      <c r="L132" s="317"/>
      <c r="M132" s="250"/>
      <c r="N132" s="250">
        <v>1</v>
      </c>
      <c r="O132" s="246"/>
      <c r="P132" s="246"/>
      <c r="Q132" s="249"/>
      <c r="R132" s="249">
        <v>1</v>
      </c>
      <c r="S132" s="246"/>
      <c r="T132" s="249"/>
      <c r="U132" s="318">
        <v>1</v>
      </c>
    </row>
    <row r="133" spans="1:28" x14ac:dyDescent="0.2">
      <c r="A133" s="243" t="s">
        <v>177</v>
      </c>
      <c r="B133" s="356" t="s">
        <v>398</v>
      </c>
      <c r="C133" s="317"/>
      <c r="D133" s="317"/>
      <c r="E133" s="317"/>
      <c r="F133" s="249">
        <v>5</v>
      </c>
      <c r="G133" s="317"/>
      <c r="H133" s="249">
        <v>7</v>
      </c>
      <c r="I133" s="317"/>
      <c r="J133" s="249">
        <v>6</v>
      </c>
      <c r="K133" s="317"/>
      <c r="L133" s="317"/>
      <c r="M133" s="250"/>
      <c r="N133" s="250">
        <v>8</v>
      </c>
      <c r="O133" s="246"/>
      <c r="P133" s="246"/>
      <c r="Q133" s="249"/>
      <c r="R133" s="249">
        <v>11</v>
      </c>
      <c r="S133" s="246"/>
      <c r="T133" s="249"/>
      <c r="U133" s="318">
        <v>10</v>
      </c>
    </row>
    <row r="134" spans="1:28" x14ac:dyDescent="0.2">
      <c r="A134" s="243" t="s">
        <v>178</v>
      </c>
      <c r="B134" s="356" t="s">
        <v>443</v>
      </c>
      <c r="C134" s="317"/>
      <c r="D134" s="317"/>
      <c r="E134" s="317"/>
      <c r="F134" s="249"/>
      <c r="G134" s="317"/>
      <c r="H134" s="249"/>
      <c r="I134" s="317"/>
      <c r="J134" s="249"/>
      <c r="K134" s="317"/>
      <c r="L134" s="317"/>
      <c r="M134" s="250"/>
      <c r="N134" s="250">
        <v>1</v>
      </c>
      <c r="O134" s="246"/>
      <c r="P134" s="246"/>
      <c r="Q134" s="249"/>
      <c r="R134" s="249">
        <v>1</v>
      </c>
      <c r="S134" s="246"/>
      <c r="T134" s="249"/>
      <c r="U134" s="318">
        <v>3</v>
      </c>
    </row>
    <row r="135" spans="1:28" x14ac:dyDescent="0.2">
      <c r="A135" s="243" t="s">
        <v>283</v>
      </c>
      <c r="B135" s="356" t="s">
        <v>444</v>
      </c>
      <c r="C135" s="317"/>
      <c r="D135" s="317"/>
      <c r="E135" s="317"/>
      <c r="F135" s="249"/>
      <c r="G135" s="317"/>
      <c r="H135" s="249"/>
      <c r="I135" s="317"/>
      <c r="J135" s="249"/>
      <c r="K135" s="317"/>
      <c r="L135" s="317"/>
      <c r="M135" s="250"/>
      <c r="N135" s="250">
        <v>1</v>
      </c>
      <c r="O135" s="246"/>
      <c r="P135" s="246"/>
      <c r="Q135" s="249"/>
      <c r="R135" s="249">
        <v>1</v>
      </c>
      <c r="S135" s="246"/>
      <c r="T135" s="249"/>
      <c r="U135" s="318">
        <v>1</v>
      </c>
    </row>
    <row r="136" spans="1:28" s="219" customFormat="1" x14ac:dyDescent="0.2">
      <c r="A136" s="243" t="s">
        <v>215</v>
      </c>
      <c r="B136" s="356" t="s">
        <v>397</v>
      </c>
      <c r="C136" s="317"/>
      <c r="D136" s="317"/>
      <c r="E136" s="317"/>
      <c r="F136" s="249"/>
      <c r="G136" s="317"/>
      <c r="H136" s="249">
        <v>1</v>
      </c>
      <c r="I136" s="317"/>
      <c r="J136" s="249">
        <v>3</v>
      </c>
      <c r="K136" s="317"/>
      <c r="L136" s="317"/>
      <c r="M136" s="250"/>
      <c r="N136" s="250">
        <v>3</v>
      </c>
      <c r="O136" s="246"/>
      <c r="P136" s="246"/>
      <c r="Q136" s="249"/>
      <c r="R136" s="249"/>
      <c r="S136" s="246"/>
      <c r="T136" s="249"/>
      <c r="U136" s="318">
        <v>4</v>
      </c>
      <c r="V136" s="226"/>
      <c r="W136" s="226"/>
      <c r="X136" s="226"/>
      <c r="Y136" s="226"/>
      <c r="Z136" s="226"/>
      <c r="AA136" s="226"/>
      <c r="AB136" s="226"/>
    </row>
    <row r="137" spans="1:28" s="219" customFormat="1" x14ac:dyDescent="0.2">
      <c r="A137" s="261" t="s">
        <v>1463</v>
      </c>
      <c r="B137" s="358" t="s">
        <v>1446</v>
      </c>
      <c r="C137" s="317"/>
      <c r="D137" s="317"/>
      <c r="E137" s="317"/>
      <c r="F137" s="249"/>
      <c r="G137" s="317"/>
      <c r="H137" s="249"/>
      <c r="I137" s="317"/>
      <c r="J137" s="249"/>
      <c r="K137" s="317"/>
      <c r="L137" s="317"/>
      <c r="M137" s="250"/>
      <c r="N137" s="250"/>
      <c r="O137" s="246"/>
      <c r="P137" s="246"/>
      <c r="Q137" s="249"/>
      <c r="R137" s="249"/>
      <c r="S137" s="246"/>
      <c r="T137" s="249"/>
      <c r="U137" s="318">
        <v>1</v>
      </c>
      <c r="V137" s="226"/>
      <c r="W137" s="226"/>
      <c r="X137" s="226"/>
      <c r="Y137" s="226"/>
      <c r="Z137" s="226"/>
      <c r="AA137" s="226"/>
      <c r="AB137" s="226"/>
    </row>
    <row r="138" spans="1:28" s="219" customFormat="1" x14ac:dyDescent="0.2">
      <c r="A138" s="261" t="s">
        <v>1464</v>
      </c>
      <c r="B138" s="358" t="s">
        <v>1447</v>
      </c>
      <c r="C138" s="317"/>
      <c r="D138" s="317"/>
      <c r="E138" s="317"/>
      <c r="F138" s="249"/>
      <c r="G138" s="317"/>
      <c r="H138" s="249"/>
      <c r="I138" s="317"/>
      <c r="J138" s="249"/>
      <c r="K138" s="317"/>
      <c r="L138" s="317"/>
      <c r="M138" s="250"/>
      <c r="N138" s="250"/>
      <c r="O138" s="246"/>
      <c r="P138" s="246"/>
      <c r="Q138" s="249"/>
      <c r="R138" s="249"/>
      <c r="S138" s="246"/>
      <c r="T138" s="249"/>
      <c r="U138" s="318">
        <v>1</v>
      </c>
      <c r="V138" s="226"/>
      <c r="W138" s="226"/>
      <c r="X138" s="226"/>
      <c r="Y138" s="226"/>
      <c r="Z138" s="226"/>
      <c r="AA138" s="226"/>
      <c r="AB138" s="226"/>
    </row>
    <row r="139" spans="1:28" s="219" customFormat="1" x14ac:dyDescent="0.2">
      <c r="A139" s="261" t="s">
        <v>1348</v>
      </c>
      <c r="B139" s="358" t="s">
        <v>1362</v>
      </c>
      <c r="C139" s="317"/>
      <c r="D139" s="317"/>
      <c r="E139" s="317"/>
      <c r="F139" s="249"/>
      <c r="G139" s="317"/>
      <c r="H139" s="249"/>
      <c r="I139" s="317"/>
      <c r="J139" s="249"/>
      <c r="K139" s="317"/>
      <c r="L139" s="317"/>
      <c r="M139" s="250"/>
      <c r="N139" s="250"/>
      <c r="O139" s="246"/>
      <c r="P139" s="246"/>
      <c r="Q139" s="249"/>
      <c r="R139" s="249"/>
      <c r="S139" s="246"/>
      <c r="T139" s="249"/>
      <c r="U139" s="318">
        <v>1</v>
      </c>
      <c r="V139" s="226"/>
      <c r="W139" s="226"/>
      <c r="X139" s="226"/>
      <c r="Y139" s="226"/>
      <c r="Z139" s="226"/>
      <c r="AA139" s="226"/>
      <c r="AB139" s="226"/>
    </row>
    <row r="140" spans="1:28" s="219" customFormat="1" x14ac:dyDescent="0.2">
      <c r="A140" s="261" t="s">
        <v>583</v>
      </c>
      <c r="B140" s="358" t="s">
        <v>767</v>
      </c>
      <c r="C140" s="317"/>
      <c r="D140" s="317"/>
      <c r="E140" s="317"/>
      <c r="F140" s="249"/>
      <c r="G140" s="317"/>
      <c r="H140" s="249"/>
      <c r="I140" s="317"/>
      <c r="J140" s="249"/>
      <c r="K140" s="317"/>
      <c r="L140" s="317"/>
      <c r="M140" s="250"/>
      <c r="N140" s="250"/>
      <c r="O140" s="246"/>
      <c r="P140" s="246"/>
      <c r="Q140" s="249"/>
      <c r="R140" s="249"/>
      <c r="S140" s="246"/>
      <c r="T140" s="249"/>
      <c r="U140" s="318">
        <v>1</v>
      </c>
      <c r="V140" s="226"/>
      <c r="W140" s="226"/>
      <c r="X140" s="226"/>
      <c r="Y140" s="226"/>
      <c r="Z140" s="226"/>
      <c r="AA140" s="226"/>
      <c r="AB140" s="226"/>
    </row>
    <row r="141" spans="1:28" s="219" customFormat="1" x14ac:dyDescent="0.2">
      <c r="A141" s="261" t="s">
        <v>561</v>
      </c>
      <c r="B141" s="358" t="s">
        <v>1232</v>
      </c>
      <c r="C141" s="317"/>
      <c r="D141" s="317"/>
      <c r="E141" s="317"/>
      <c r="F141" s="249"/>
      <c r="G141" s="317"/>
      <c r="H141" s="249"/>
      <c r="I141" s="317"/>
      <c r="J141" s="249"/>
      <c r="K141" s="317"/>
      <c r="L141" s="317"/>
      <c r="M141" s="250"/>
      <c r="N141" s="250"/>
      <c r="O141" s="246"/>
      <c r="P141" s="246"/>
      <c r="Q141" s="249"/>
      <c r="R141" s="249"/>
      <c r="S141" s="246"/>
      <c r="T141" s="249"/>
      <c r="U141" s="318">
        <v>1</v>
      </c>
      <c r="V141" s="226"/>
      <c r="W141" s="226"/>
      <c r="X141" s="226"/>
      <c r="Y141" s="226"/>
      <c r="Z141" s="226"/>
      <c r="AA141" s="226"/>
      <c r="AB141" s="226"/>
    </row>
    <row r="142" spans="1:28" s="219" customFormat="1" x14ac:dyDescent="0.2">
      <c r="A142" s="261" t="s">
        <v>1460</v>
      </c>
      <c r="B142" s="358" t="s">
        <v>1442</v>
      </c>
      <c r="C142" s="317"/>
      <c r="D142" s="317"/>
      <c r="E142" s="317"/>
      <c r="F142" s="249"/>
      <c r="G142" s="317"/>
      <c r="H142" s="249"/>
      <c r="I142" s="317"/>
      <c r="J142" s="249"/>
      <c r="K142" s="317"/>
      <c r="L142" s="317"/>
      <c r="M142" s="250"/>
      <c r="N142" s="250"/>
      <c r="O142" s="246"/>
      <c r="P142" s="246"/>
      <c r="Q142" s="249"/>
      <c r="R142" s="249"/>
      <c r="S142" s="246"/>
      <c r="T142" s="249"/>
      <c r="U142" s="318">
        <v>1</v>
      </c>
      <c r="V142" s="226"/>
      <c r="W142" s="226"/>
      <c r="X142" s="226"/>
      <c r="Y142" s="226"/>
      <c r="Z142" s="226"/>
      <c r="AA142" s="226"/>
      <c r="AB142" s="226"/>
    </row>
    <row r="143" spans="1:28" s="219" customFormat="1" x14ac:dyDescent="0.2">
      <c r="A143" s="261" t="s">
        <v>840</v>
      </c>
      <c r="B143" s="358" t="s">
        <v>911</v>
      </c>
      <c r="C143" s="317"/>
      <c r="D143" s="317"/>
      <c r="E143" s="317"/>
      <c r="F143" s="249"/>
      <c r="G143" s="317"/>
      <c r="H143" s="249"/>
      <c r="I143" s="317"/>
      <c r="J143" s="249"/>
      <c r="K143" s="317"/>
      <c r="L143" s="317"/>
      <c r="M143" s="250"/>
      <c r="N143" s="250"/>
      <c r="O143" s="246"/>
      <c r="P143" s="246"/>
      <c r="Q143" s="249"/>
      <c r="R143" s="249"/>
      <c r="S143" s="246"/>
      <c r="T143" s="249"/>
      <c r="U143" s="318">
        <v>3</v>
      </c>
      <c r="V143" s="226"/>
      <c r="W143" s="226"/>
      <c r="X143" s="226"/>
      <c r="Y143" s="226"/>
      <c r="Z143" s="226"/>
      <c r="AA143" s="226"/>
      <c r="AB143" s="226"/>
    </row>
    <row r="144" spans="1:28" s="219" customFormat="1" x14ac:dyDescent="0.2">
      <c r="A144" s="261" t="s">
        <v>803</v>
      </c>
      <c r="B144" s="358" t="s">
        <v>808</v>
      </c>
      <c r="C144" s="317"/>
      <c r="D144" s="317"/>
      <c r="E144" s="317"/>
      <c r="F144" s="249"/>
      <c r="G144" s="317"/>
      <c r="H144" s="249"/>
      <c r="I144" s="317"/>
      <c r="J144" s="249"/>
      <c r="K144" s="317"/>
      <c r="L144" s="317"/>
      <c r="M144" s="250"/>
      <c r="N144" s="250"/>
      <c r="O144" s="246"/>
      <c r="P144" s="246"/>
      <c r="Q144" s="249"/>
      <c r="R144" s="249"/>
      <c r="S144" s="246"/>
      <c r="T144" s="249"/>
      <c r="U144" s="318">
        <v>1</v>
      </c>
      <c r="V144" s="226"/>
      <c r="W144" s="226"/>
      <c r="X144" s="226"/>
      <c r="Y144" s="226"/>
      <c r="Z144" s="226"/>
      <c r="AA144" s="226"/>
      <c r="AB144" s="226"/>
    </row>
    <row r="145" spans="1:28" s="219" customFormat="1" x14ac:dyDescent="0.2">
      <c r="A145" s="261" t="s">
        <v>490</v>
      </c>
      <c r="B145" s="358" t="s">
        <v>1434</v>
      </c>
      <c r="C145" s="317"/>
      <c r="D145" s="317"/>
      <c r="E145" s="317"/>
      <c r="F145" s="249"/>
      <c r="G145" s="317"/>
      <c r="H145" s="249"/>
      <c r="I145" s="317"/>
      <c r="J145" s="249"/>
      <c r="K145" s="317"/>
      <c r="L145" s="317"/>
      <c r="M145" s="250"/>
      <c r="N145" s="250"/>
      <c r="O145" s="246"/>
      <c r="P145" s="246"/>
      <c r="Q145" s="249"/>
      <c r="R145" s="249"/>
      <c r="S145" s="246"/>
      <c r="T145" s="249"/>
      <c r="U145" s="318">
        <v>1</v>
      </c>
      <c r="V145" s="226"/>
      <c r="W145" s="226"/>
      <c r="X145" s="226"/>
      <c r="Y145" s="226"/>
      <c r="Z145" s="226"/>
      <c r="AA145" s="226"/>
      <c r="AB145" s="226"/>
    </row>
    <row r="146" spans="1:28" s="219" customFormat="1" x14ac:dyDescent="0.2">
      <c r="A146" s="261" t="s">
        <v>1233</v>
      </c>
      <c r="B146" s="358" t="s">
        <v>1238</v>
      </c>
      <c r="C146" s="317"/>
      <c r="D146" s="317"/>
      <c r="E146" s="317"/>
      <c r="F146" s="249"/>
      <c r="G146" s="317"/>
      <c r="H146" s="249"/>
      <c r="I146" s="317"/>
      <c r="J146" s="249"/>
      <c r="K146" s="317"/>
      <c r="L146" s="317"/>
      <c r="M146" s="250"/>
      <c r="N146" s="250"/>
      <c r="O146" s="246"/>
      <c r="P146" s="246"/>
      <c r="Q146" s="249"/>
      <c r="R146" s="249"/>
      <c r="S146" s="246"/>
      <c r="T146" s="249"/>
      <c r="U146" s="318">
        <v>4</v>
      </c>
      <c r="V146" s="226"/>
      <c r="W146" s="226"/>
      <c r="X146" s="226"/>
      <c r="Y146" s="226"/>
      <c r="Z146" s="226"/>
      <c r="AA146" s="226"/>
      <c r="AB146" s="226"/>
    </row>
    <row r="147" spans="1:28" s="219" customFormat="1" x14ac:dyDescent="0.2">
      <c r="A147" s="261" t="s">
        <v>799</v>
      </c>
      <c r="B147" s="358" t="s">
        <v>811</v>
      </c>
      <c r="C147" s="317"/>
      <c r="D147" s="317"/>
      <c r="E147" s="317"/>
      <c r="F147" s="249"/>
      <c r="G147" s="317"/>
      <c r="H147" s="249"/>
      <c r="I147" s="317"/>
      <c r="J147" s="249"/>
      <c r="K147" s="317"/>
      <c r="L147" s="317"/>
      <c r="M147" s="250"/>
      <c r="N147" s="250"/>
      <c r="O147" s="246"/>
      <c r="P147" s="246"/>
      <c r="Q147" s="249"/>
      <c r="R147" s="249"/>
      <c r="S147" s="246"/>
      <c r="T147" s="249"/>
      <c r="U147" s="318">
        <v>1</v>
      </c>
      <c r="V147" s="226"/>
      <c r="W147" s="226"/>
      <c r="X147" s="226"/>
      <c r="Y147" s="226"/>
      <c r="Z147" s="226"/>
      <c r="AA147" s="226"/>
      <c r="AB147" s="226"/>
    </row>
    <row r="148" spans="1:28" s="219" customFormat="1" x14ac:dyDescent="0.2">
      <c r="A148" s="261" t="s">
        <v>1043</v>
      </c>
      <c r="B148" s="358" t="s">
        <v>1052</v>
      </c>
      <c r="C148" s="317"/>
      <c r="D148" s="317"/>
      <c r="E148" s="317"/>
      <c r="F148" s="249"/>
      <c r="G148" s="317"/>
      <c r="H148" s="249"/>
      <c r="I148" s="317"/>
      <c r="J148" s="249"/>
      <c r="K148" s="317"/>
      <c r="L148" s="317"/>
      <c r="M148" s="250"/>
      <c r="N148" s="250"/>
      <c r="O148" s="246"/>
      <c r="P148" s="246"/>
      <c r="Q148" s="249"/>
      <c r="R148" s="249"/>
      <c r="S148" s="246"/>
      <c r="T148" s="249"/>
      <c r="U148" s="318">
        <v>1</v>
      </c>
      <c r="V148" s="226"/>
      <c r="W148" s="226"/>
      <c r="X148" s="226"/>
      <c r="Y148" s="226"/>
      <c r="Z148" s="226"/>
      <c r="AA148" s="226"/>
      <c r="AB148" s="226"/>
    </row>
    <row r="149" spans="1:28" s="219" customFormat="1" x14ac:dyDescent="0.2">
      <c r="A149" s="261" t="s">
        <v>1465</v>
      </c>
      <c r="B149" s="358" t="s">
        <v>1448</v>
      </c>
      <c r="C149" s="317"/>
      <c r="D149" s="317"/>
      <c r="E149" s="317"/>
      <c r="F149" s="249"/>
      <c r="G149" s="317"/>
      <c r="H149" s="249"/>
      <c r="I149" s="317"/>
      <c r="J149" s="249"/>
      <c r="K149" s="317"/>
      <c r="L149" s="317"/>
      <c r="M149" s="250"/>
      <c r="N149" s="250"/>
      <c r="O149" s="246"/>
      <c r="P149" s="246"/>
      <c r="Q149" s="249"/>
      <c r="R149" s="249"/>
      <c r="S149" s="246"/>
      <c r="T149" s="249"/>
      <c r="U149" s="318">
        <v>1</v>
      </c>
      <c r="V149" s="226"/>
      <c r="W149" s="226"/>
      <c r="X149" s="226"/>
      <c r="Y149" s="226"/>
      <c r="Z149" s="226"/>
      <c r="AA149" s="226"/>
      <c r="AB149" s="226"/>
    </row>
    <row r="150" spans="1:28" s="219" customFormat="1" x14ac:dyDescent="0.2">
      <c r="A150" s="261" t="s">
        <v>1354</v>
      </c>
      <c r="B150" s="358" t="s">
        <v>1356</v>
      </c>
      <c r="C150" s="317"/>
      <c r="D150" s="317"/>
      <c r="E150" s="317"/>
      <c r="F150" s="249"/>
      <c r="G150" s="317"/>
      <c r="H150" s="249"/>
      <c r="I150" s="317"/>
      <c r="J150" s="249"/>
      <c r="K150" s="317"/>
      <c r="L150" s="317"/>
      <c r="M150" s="250"/>
      <c r="N150" s="250"/>
      <c r="O150" s="246"/>
      <c r="P150" s="246"/>
      <c r="Q150" s="249"/>
      <c r="R150" s="249"/>
      <c r="S150" s="246"/>
      <c r="T150" s="249"/>
      <c r="U150" s="318">
        <v>1</v>
      </c>
      <c r="V150" s="226"/>
      <c r="W150" s="226"/>
      <c r="X150" s="226"/>
      <c r="Y150" s="226"/>
      <c r="Z150" s="226"/>
      <c r="AA150" s="226"/>
      <c r="AB150" s="226"/>
    </row>
    <row r="151" spans="1:28" s="219" customFormat="1" x14ac:dyDescent="0.2">
      <c r="A151" s="261" t="s">
        <v>262</v>
      </c>
      <c r="B151" s="358" t="s">
        <v>932</v>
      </c>
      <c r="C151" s="317"/>
      <c r="D151" s="317"/>
      <c r="E151" s="317"/>
      <c r="F151" s="249"/>
      <c r="G151" s="317"/>
      <c r="H151" s="249"/>
      <c r="I151" s="317"/>
      <c r="J151" s="249"/>
      <c r="K151" s="317"/>
      <c r="L151" s="317"/>
      <c r="M151" s="250"/>
      <c r="N151" s="250"/>
      <c r="O151" s="246"/>
      <c r="P151" s="246"/>
      <c r="Q151" s="249"/>
      <c r="R151" s="249"/>
      <c r="S151" s="246"/>
      <c r="T151" s="249"/>
      <c r="U151" s="318">
        <v>1</v>
      </c>
      <c r="V151" s="226"/>
      <c r="W151" s="226"/>
      <c r="X151" s="226"/>
      <c r="Y151" s="226"/>
      <c r="Z151" s="226"/>
      <c r="AA151" s="226"/>
      <c r="AB151" s="226"/>
    </row>
    <row r="152" spans="1:28" s="219" customFormat="1" x14ac:dyDescent="0.2">
      <c r="A152" s="261" t="s">
        <v>1084</v>
      </c>
      <c r="B152" s="358" t="s">
        <v>1127</v>
      </c>
      <c r="C152" s="317"/>
      <c r="D152" s="317"/>
      <c r="E152" s="317"/>
      <c r="F152" s="249"/>
      <c r="G152" s="317"/>
      <c r="H152" s="249"/>
      <c r="I152" s="317"/>
      <c r="J152" s="249"/>
      <c r="K152" s="317"/>
      <c r="L152" s="317"/>
      <c r="M152" s="250"/>
      <c r="N152" s="250"/>
      <c r="O152" s="246"/>
      <c r="P152" s="246"/>
      <c r="Q152" s="249"/>
      <c r="R152" s="249"/>
      <c r="S152" s="246"/>
      <c r="T152" s="249"/>
      <c r="U152" s="318">
        <v>1</v>
      </c>
      <c r="V152" s="226"/>
      <c r="W152" s="226"/>
      <c r="X152" s="226"/>
      <c r="Y152" s="226"/>
      <c r="Z152" s="226"/>
      <c r="AA152" s="226"/>
      <c r="AB152" s="226"/>
    </row>
    <row r="153" spans="1:28" s="219" customFormat="1" x14ac:dyDescent="0.2">
      <c r="A153" s="261" t="s">
        <v>596</v>
      </c>
      <c r="B153" s="358" t="s">
        <v>688</v>
      </c>
      <c r="C153" s="317"/>
      <c r="D153" s="317"/>
      <c r="E153" s="317"/>
      <c r="F153" s="249"/>
      <c r="G153" s="317"/>
      <c r="H153" s="249"/>
      <c r="I153" s="317"/>
      <c r="J153" s="249"/>
      <c r="K153" s="317"/>
      <c r="L153" s="317"/>
      <c r="M153" s="250"/>
      <c r="N153" s="250"/>
      <c r="O153" s="246"/>
      <c r="P153" s="246"/>
      <c r="Q153" s="249"/>
      <c r="R153" s="249"/>
      <c r="S153" s="246"/>
      <c r="T153" s="249"/>
      <c r="U153" s="318">
        <v>1</v>
      </c>
      <c r="V153" s="226"/>
      <c r="W153" s="226"/>
      <c r="X153" s="226"/>
      <c r="Y153" s="226"/>
      <c r="Z153" s="226"/>
      <c r="AA153" s="226"/>
      <c r="AB153" s="226"/>
    </row>
    <row r="154" spans="1:28" s="219" customFormat="1" x14ac:dyDescent="0.2">
      <c r="A154" s="261" t="s">
        <v>263</v>
      </c>
      <c r="B154" s="358" t="s">
        <v>670</v>
      </c>
      <c r="C154" s="317"/>
      <c r="D154" s="317"/>
      <c r="E154" s="317"/>
      <c r="F154" s="249"/>
      <c r="G154" s="317"/>
      <c r="H154" s="249"/>
      <c r="I154" s="317"/>
      <c r="J154" s="249"/>
      <c r="K154" s="317"/>
      <c r="L154" s="317"/>
      <c r="M154" s="250"/>
      <c r="N154" s="250"/>
      <c r="O154" s="246"/>
      <c r="P154" s="246"/>
      <c r="Q154" s="249"/>
      <c r="R154" s="249"/>
      <c r="S154" s="246"/>
      <c r="T154" s="249"/>
      <c r="U154" s="318">
        <v>2</v>
      </c>
      <c r="V154" s="226"/>
      <c r="W154" s="226"/>
      <c r="X154" s="226"/>
      <c r="Y154" s="226"/>
      <c r="Z154" s="226"/>
      <c r="AA154" s="226"/>
      <c r="AB154" s="226"/>
    </row>
    <row r="155" spans="1:28" s="219" customFormat="1" x14ac:dyDescent="0.2">
      <c r="A155" s="261" t="s">
        <v>307</v>
      </c>
      <c r="B155" s="358" t="s">
        <v>467</v>
      </c>
      <c r="C155" s="317"/>
      <c r="D155" s="317"/>
      <c r="E155" s="317"/>
      <c r="F155" s="249"/>
      <c r="G155" s="317"/>
      <c r="H155" s="249"/>
      <c r="I155" s="317"/>
      <c r="J155" s="249"/>
      <c r="K155" s="317"/>
      <c r="L155" s="317"/>
      <c r="M155" s="250"/>
      <c r="N155" s="250"/>
      <c r="O155" s="246"/>
      <c r="P155" s="246"/>
      <c r="Q155" s="249"/>
      <c r="R155" s="249"/>
      <c r="S155" s="246"/>
      <c r="T155" s="249"/>
      <c r="U155" s="318">
        <v>2</v>
      </c>
      <c r="V155" s="226"/>
      <c r="W155" s="226"/>
      <c r="X155" s="226"/>
      <c r="Y155" s="226"/>
      <c r="Z155" s="226"/>
      <c r="AA155" s="226"/>
      <c r="AB155" s="226"/>
    </row>
    <row r="156" spans="1:28" s="219" customFormat="1" x14ac:dyDescent="0.2">
      <c r="A156" s="261" t="s">
        <v>696</v>
      </c>
      <c r="B156" s="358" t="s">
        <v>712</v>
      </c>
      <c r="C156" s="317"/>
      <c r="D156" s="317"/>
      <c r="E156" s="317"/>
      <c r="F156" s="249"/>
      <c r="G156" s="317"/>
      <c r="H156" s="249"/>
      <c r="I156" s="317"/>
      <c r="J156" s="249"/>
      <c r="K156" s="317"/>
      <c r="L156" s="317"/>
      <c r="M156" s="250"/>
      <c r="N156" s="250"/>
      <c r="O156" s="246"/>
      <c r="P156" s="246"/>
      <c r="Q156" s="249"/>
      <c r="R156" s="249"/>
      <c r="S156" s="246"/>
      <c r="T156" s="249"/>
      <c r="U156" s="318">
        <v>1</v>
      </c>
      <c r="V156" s="226"/>
      <c r="W156" s="226"/>
      <c r="X156" s="226"/>
      <c r="Y156" s="226"/>
      <c r="Z156" s="226"/>
      <c r="AA156" s="226"/>
      <c r="AB156" s="226"/>
    </row>
    <row r="157" spans="1:28" s="219" customFormat="1" x14ac:dyDescent="0.2">
      <c r="A157" s="261" t="s">
        <v>718</v>
      </c>
      <c r="B157" s="358" t="s">
        <v>1449</v>
      </c>
      <c r="C157" s="317"/>
      <c r="D157" s="317"/>
      <c r="E157" s="317"/>
      <c r="F157" s="249"/>
      <c r="G157" s="317"/>
      <c r="H157" s="249"/>
      <c r="I157" s="317"/>
      <c r="J157" s="249"/>
      <c r="K157" s="317"/>
      <c r="L157" s="317"/>
      <c r="M157" s="250"/>
      <c r="N157" s="250"/>
      <c r="O157" s="246"/>
      <c r="P157" s="246"/>
      <c r="Q157" s="249"/>
      <c r="R157" s="249"/>
      <c r="S157" s="246"/>
      <c r="T157" s="249"/>
      <c r="U157" s="318">
        <v>1</v>
      </c>
      <c r="V157" s="226"/>
      <c r="W157" s="226"/>
      <c r="X157" s="226"/>
      <c r="Y157" s="226"/>
      <c r="Z157" s="226"/>
      <c r="AA157" s="226"/>
      <c r="AB157" s="226"/>
    </row>
    <row r="158" spans="1:28" s="219" customFormat="1" x14ac:dyDescent="0.2">
      <c r="A158" s="261" t="s">
        <v>824</v>
      </c>
      <c r="B158" s="358" t="s">
        <v>901</v>
      </c>
      <c r="C158" s="317"/>
      <c r="D158" s="317"/>
      <c r="E158" s="317"/>
      <c r="F158" s="249"/>
      <c r="G158" s="317"/>
      <c r="H158" s="249"/>
      <c r="I158" s="317"/>
      <c r="J158" s="249"/>
      <c r="K158" s="317"/>
      <c r="L158" s="317"/>
      <c r="M158" s="250"/>
      <c r="N158" s="250"/>
      <c r="O158" s="246"/>
      <c r="P158" s="246"/>
      <c r="Q158" s="249"/>
      <c r="R158" s="249"/>
      <c r="S158" s="246"/>
      <c r="T158" s="249"/>
      <c r="U158" s="318">
        <v>1</v>
      </c>
      <c r="V158" s="226"/>
      <c r="W158" s="226"/>
      <c r="X158" s="226"/>
      <c r="Y158" s="226"/>
      <c r="Z158" s="226"/>
      <c r="AA158" s="226"/>
      <c r="AB158" s="226"/>
    </row>
    <row r="159" spans="1:28" s="219" customFormat="1" x14ac:dyDescent="0.2">
      <c r="A159" s="261" t="s">
        <v>1466</v>
      </c>
      <c r="B159" s="358" t="s">
        <v>1450</v>
      </c>
      <c r="C159" s="317"/>
      <c r="D159" s="317"/>
      <c r="E159" s="317"/>
      <c r="F159" s="249"/>
      <c r="G159" s="317"/>
      <c r="H159" s="249"/>
      <c r="I159" s="317"/>
      <c r="J159" s="249"/>
      <c r="K159" s="317"/>
      <c r="L159" s="317"/>
      <c r="M159" s="250"/>
      <c r="N159" s="250"/>
      <c r="O159" s="246"/>
      <c r="P159" s="246"/>
      <c r="Q159" s="249"/>
      <c r="R159" s="249"/>
      <c r="S159" s="246"/>
      <c r="T159" s="249"/>
      <c r="U159" s="318">
        <v>1</v>
      </c>
      <c r="V159" s="226"/>
      <c r="W159" s="226"/>
      <c r="X159" s="226"/>
      <c r="Y159" s="226"/>
      <c r="Z159" s="226"/>
      <c r="AA159" s="226"/>
      <c r="AB159" s="226"/>
    </row>
    <row r="160" spans="1:28" s="217" customFormat="1" ht="15" x14ac:dyDescent="0.25">
      <c r="A160" s="322" t="s">
        <v>508</v>
      </c>
      <c r="B160" s="359" t="s">
        <v>513</v>
      </c>
      <c r="C160" s="320"/>
      <c r="D160" s="320"/>
      <c r="E160" s="320"/>
      <c r="F160" s="357"/>
      <c r="G160" s="320"/>
      <c r="H160" s="357"/>
      <c r="I160" s="320"/>
      <c r="J160" s="357"/>
      <c r="K160" s="320"/>
      <c r="L160" s="320"/>
      <c r="M160" s="260"/>
      <c r="N160" s="260"/>
      <c r="O160" s="254"/>
      <c r="P160" s="254"/>
      <c r="Q160" s="357"/>
      <c r="R160" s="357"/>
      <c r="S160" s="254"/>
      <c r="T160" s="357"/>
      <c r="U160" s="321">
        <v>4</v>
      </c>
      <c r="V160" s="32"/>
      <c r="W160" s="32"/>
      <c r="X160" s="32"/>
      <c r="Y160" s="32"/>
      <c r="Z160" s="32"/>
      <c r="AA160" s="32"/>
      <c r="AB160" s="32"/>
    </row>
    <row r="161" spans="1:28" s="217" customFormat="1" ht="15" x14ac:dyDescent="0.25">
      <c r="A161" s="217" t="s">
        <v>1421</v>
      </c>
      <c r="B161" s="214"/>
      <c r="C161" s="263"/>
      <c r="D161" s="263"/>
      <c r="E161" s="263"/>
      <c r="F161" s="32">
        <v>37</v>
      </c>
      <c r="G161" s="187"/>
      <c r="H161" s="32">
        <v>48</v>
      </c>
      <c r="I161" s="187"/>
      <c r="J161" s="32">
        <v>50</v>
      </c>
      <c r="K161" s="187"/>
      <c r="L161" s="187"/>
      <c r="M161" s="32">
        <v>20</v>
      </c>
      <c r="N161" s="32">
        <v>57</v>
      </c>
      <c r="O161" s="227"/>
      <c r="P161" s="227"/>
      <c r="Q161" s="32">
        <v>26</v>
      </c>
      <c r="R161" s="32">
        <v>68</v>
      </c>
      <c r="S161" s="227"/>
      <c r="T161" s="32">
        <v>25</v>
      </c>
      <c r="U161" s="32">
        <v>83</v>
      </c>
      <c r="V161" s="32"/>
      <c r="W161" s="32"/>
      <c r="X161" s="32"/>
      <c r="Y161" s="32"/>
      <c r="Z161" s="32"/>
      <c r="AA161" s="32"/>
      <c r="AB161" s="32"/>
    </row>
    <row r="162" spans="1:28" s="217" customFormat="1" ht="15" x14ac:dyDescent="0.25">
      <c r="B162" s="214"/>
      <c r="C162" s="229"/>
      <c r="D162" s="229"/>
      <c r="E162" s="229"/>
      <c r="F162" s="32"/>
      <c r="G162" s="187"/>
      <c r="H162" s="32"/>
      <c r="I162" s="229"/>
      <c r="J162" s="32"/>
      <c r="K162" s="229"/>
      <c r="L162" s="229"/>
      <c r="M162" s="32"/>
      <c r="N162" s="32"/>
      <c r="O162" s="229"/>
      <c r="P162" s="229"/>
      <c r="Q162" s="32"/>
      <c r="R162" s="32"/>
      <c r="S162" s="227"/>
      <c r="T162" s="32"/>
      <c r="U162" s="32"/>
      <c r="V162" s="32"/>
      <c r="W162" s="32"/>
      <c r="X162" s="32"/>
      <c r="Y162" s="32"/>
      <c r="Z162" s="32"/>
      <c r="AA162" s="32"/>
      <c r="AB162" s="32"/>
    </row>
    <row r="163" spans="1:28" ht="15" x14ac:dyDescent="0.25">
      <c r="A163" s="217" t="s">
        <v>1406</v>
      </c>
      <c r="B163" s="214"/>
      <c r="C163" s="263"/>
      <c r="D163" s="263"/>
      <c r="E163" s="263"/>
      <c r="F163" s="32"/>
      <c r="G163" s="263"/>
      <c r="H163" s="32"/>
      <c r="I163" s="263"/>
      <c r="J163" s="32"/>
      <c r="K163" s="263"/>
      <c r="L163" s="263"/>
      <c r="M163" s="192"/>
      <c r="N163" s="192"/>
      <c r="O163" s="229"/>
      <c r="P163" s="229"/>
      <c r="Q163" s="32"/>
      <c r="R163" s="32"/>
      <c r="S163" s="229"/>
      <c r="T163" s="32"/>
      <c r="U163" s="32"/>
    </row>
    <row r="164" spans="1:28" x14ac:dyDescent="0.2">
      <c r="A164" s="238" t="s">
        <v>63</v>
      </c>
      <c r="B164" s="239" t="s">
        <v>396</v>
      </c>
      <c r="C164" s="314"/>
      <c r="D164" s="314"/>
      <c r="E164" s="314"/>
      <c r="F164" s="242">
        <v>5</v>
      </c>
      <c r="G164" s="314"/>
      <c r="H164" s="242">
        <v>3</v>
      </c>
      <c r="I164" s="314"/>
      <c r="J164" s="242">
        <v>3</v>
      </c>
      <c r="K164" s="314"/>
      <c r="L164" s="314"/>
      <c r="M164" s="258"/>
      <c r="N164" s="258">
        <v>1</v>
      </c>
      <c r="O164" s="241"/>
      <c r="P164" s="241"/>
      <c r="Q164" s="242"/>
      <c r="R164" s="242">
        <v>4</v>
      </c>
      <c r="S164" s="241"/>
      <c r="T164" s="242"/>
      <c r="U164" s="315">
        <v>4</v>
      </c>
    </row>
    <row r="165" spans="1:28" x14ac:dyDescent="0.2">
      <c r="A165" s="243" t="s">
        <v>412</v>
      </c>
      <c r="B165" s="244" t="s">
        <v>424</v>
      </c>
      <c r="C165" s="317"/>
      <c r="D165" s="317"/>
      <c r="E165" s="317"/>
      <c r="F165" s="249"/>
      <c r="G165" s="317"/>
      <c r="H165" s="249"/>
      <c r="I165" s="317"/>
      <c r="J165" s="249"/>
      <c r="K165" s="317"/>
      <c r="L165" s="317"/>
      <c r="M165" s="250"/>
      <c r="N165" s="250">
        <v>1</v>
      </c>
      <c r="O165" s="246"/>
      <c r="P165" s="246"/>
      <c r="Q165" s="249"/>
      <c r="R165" s="249"/>
      <c r="S165" s="246"/>
      <c r="T165" s="249"/>
      <c r="U165" s="318"/>
    </row>
    <row r="166" spans="1:28" x14ac:dyDescent="0.2">
      <c r="A166" s="243" t="s">
        <v>1024</v>
      </c>
      <c r="B166" s="244" t="s">
        <v>1099</v>
      </c>
      <c r="C166" s="317"/>
      <c r="D166" s="317"/>
      <c r="E166" s="317"/>
      <c r="F166" s="249"/>
      <c r="G166" s="317"/>
      <c r="H166" s="249"/>
      <c r="I166" s="317"/>
      <c r="J166" s="249"/>
      <c r="K166" s="317"/>
      <c r="L166" s="317"/>
      <c r="M166" s="250"/>
      <c r="N166" s="250"/>
      <c r="O166" s="246"/>
      <c r="P166" s="246"/>
      <c r="Q166" s="249"/>
      <c r="R166" s="249">
        <v>1</v>
      </c>
      <c r="S166" s="246"/>
      <c r="T166" s="249"/>
      <c r="U166" s="318"/>
    </row>
    <row r="167" spans="1:28" x14ac:dyDescent="0.2">
      <c r="A167" s="243" t="s">
        <v>158</v>
      </c>
      <c r="B167" s="244" t="s">
        <v>394</v>
      </c>
      <c r="C167" s="317"/>
      <c r="D167" s="317"/>
      <c r="E167" s="317"/>
      <c r="F167" s="249">
        <v>3</v>
      </c>
      <c r="G167" s="317"/>
      <c r="H167" s="249">
        <v>2</v>
      </c>
      <c r="I167" s="317"/>
      <c r="J167" s="249">
        <v>2</v>
      </c>
      <c r="K167" s="317"/>
      <c r="L167" s="317"/>
      <c r="M167" s="250">
        <v>2</v>
      </c>
      <c r="N167" s="250"/>
      <c r="O167" s="246"/>
      <c r="P167" s="246"/>
      <c r="Q167" s="249"/>
      <c r="R167" s="249">
        <v>1</v>
      </c>
      <c r="S167" s="246"/>
      <c r="T167" s="249">
        <v>2</v>
      </c>
      <c r="U167" s="318"/>
    </row>
    <row r="168" spans="1:28" x14ac:dyDescent="0.2">
      <c r="A168" s="243" t="s">
        <v>989</v>
      </c>
      <c r="B168" s="244" t="s">
        <v>950</v>
      </c>
      <c r="C168" s="317"/>
      <c r="D168" s="317"/>
      <c r="E168" s="317"/>
      <c r="F168" s="249"/>
      <c r="G168" s="317"/>
      <c r="H168" s="249"/>
      <c r="I168" s="317"/>
      <c r="J168" s="249"/>
      <c r="K168" s="317"/>
      <c r="L168" s="317"/>
      <c r="M168" s="250"/>
      <c r="N168" s="250"/>
      <c r="O168" s="246"/>
      <c r="P168" s="246"/>
      <c r="Q168" s="249"/>
      <c r="R168" s="249">
        <v>3</v>
      </c>
      <c r="S168" s="246"/>
      <c r="T168" s="249"/>
      <c r="U168" s="318">
        <v>1</v>
      </c>
    </row>
    <row r="169" spans="1:28" x14ac:dyDescent="0.2">
      <c r="A169" s="243" t="s">
        <v>219</v>
      </c>
      <c r="B169" s="244" t="s">
        <v>395</v>
      </c>
      <c r="C169" s="317"/>
      <c r="D169" s="317"/>
      <c r="E169" s="317"/>
      <c r="F169" s="249">
        <v>1</v>
      </c>
      <c r="G169" s="317"/>
      <c r="H169" s="249"/>
      <c r="I169" s="317"/>
      <c r="J169" s="249"/>
      <c r="K169" s="317"/>
      <c r="L169" s="317"/>
      <c r="M169" s="250"/>
      <c r="N169" s="250"/>
      <c r="O169" s="246"/>
      <c r="P169" s="246"/>
      <c r="Q169" s="249"/>
      <c r="R169" s="249"/>
      <c r="S169" s="246"/>
      <c r="T169" s="249"/>
      <c r="U169" s="318"/>
    </row>
    <row r="170" spans="1:28" x14ac:dyDescent="0.2">
      <c r="A170" s="243" t="s">
        <v>408</v>
      </c>
      <c r="B170" s="244" t="s">
        <v>337</v>
      </c>
      <c r="C170" s="317"/>
      <c r="D170" s="317"/>
      <c r="E170" s="317"/>
      <c r="F170" s="249"/>
      <c r="G170" s="317"/>
      <c r="H170" s="249">
        <v>1</v>
      </c>
      <c r="I170" s="317"/>
      <c r="J170" s="249"/>
      <c r="K170" s="317"/>
      <c r="L170" s="317"/>
      <c r="M170" s="250"/>
      <c r="N170" s="250"/>
      <c r="O170" s="246"/>
      <c r="P170" s="246"/>
      <c r="Q170" s="249"/>
      <c r="R170" s="249"/>
      <c r="S170" s="246"/>
      <c r="T170" s="249"/>
      <c r="U170" s="318"/>
    </row>
    <row r="171" spans="1:28" x14ac:dyDescent="0.2">
      <c r="A171" s="243" t="s">
        <v>850</v>
      </c>
      <c r="B171" s="244" t="s">
        <v>929</v>
      </c>
      <c r="C171" s="317"/>
      <c r="D171" s="317"/>
      <c r="E171" s="317"/>
      <c r="F171" s="249"/>
      <c r="G171" s="317"/>
      <c r="H171" s="249"/>
      <c r="I171" s="317"/>
      <c r="J171" s="249"/>
      <c r="K171" s="317"/>
      <c r="L171" s="317"/>
      <c r="M171" s="250"/>
      <c r="N171" s="250"/>
      <c r="O171" s="246"/>
      <c r="P171" s="246"/>
      <c r="Q171" s="249"/>
      <c r="R171" s="249">
        <v>1</v>
      </c>
      <c r="S171" s="246"/>
      <c r="T171" s="249"/>
      <c r="U171" s="318">
        <v>1</v>
      </c>
    </row>
    <row r="172" spans="1:28" x14ac:dyDescent="0.2">
      <c r="A172" s="243" t="s">
        <v>58</v>
      </c>
      <c r="B172" s="244" t="s">
        <v>59</v>
      </c>
      <c r="C172" s="317"/>
      <c r="D172" s="317"/>
      <c r="E172" s="317"/>
      <c r="F172" s="249">
        <v>1</v>
      </c>
      <c r="G172" s="317"/>
      <c r="H172" s="249">
        <v>5</v>
      </c>
      <c r="I172" s="317"/>
      <c r="J172" s="249">
        <v>2</v>
      </c>
      <c r="K172" s="317"/>
      <c r="L172" s="317"/>
      <c r="M172" s="250"/>
      <c r="N172" s="250">
        <v>1</v>
      </c>
      <c r="O172" s="246"/>
      <c r="P172" s="246"/>
      <c r="Q172" s="249"/>
      <c r="R172" s="249"/>
      <c r="S172" s="246"/>
      <c r="T172" s="249"/>
      <c r="U172" s="318"/>
    </row>
    <row r="173" spans="1:28" x14ac:dyDescent="0.2">
      <c r="A173" s="243" t="s">
        <v>179</v>
      </c>
      <c r="B173" s="244" t="s">
        <v>392</v>
      </c>
      <c r="C173" s="317"/>
      <c r="D173" s="317"/>
      <c r="E173" s="317"/>
      <c r="F173" s="249"/>
      <c r="G173" s="317"/>
      <c r="H173" s="249">
        <v>2</v>
      </c>
      <c r="I173" s="317"/>
      <c r="J173" s="249"/>
      <c r="K173" s="317"/>
      <c r="L173" s="317"/>
      <c r="M173" s="250"/>
      <c r="N173" s="250"/>
      <c r="O173" s="246"/>
      <c r="P173" s="246"/>
      <c r="Q173" s="249"/>
      <c r="R173" s="249"/>
      <c r="S173" s="246"/>
      <c r="T173" s="249"/>
      <c r="U173" s="318"/>
    </row>
    <row r="174" spans="1:28" x14ac:dyDescent="0.2">
      <c r="A174" s="243" t="s">
        <v>60</v>
      </c>
      <c r="B174" s="244" t="s">
        <v>391</v>
      </c>
      <c r="C174" s="317"/>
      <c r="D174" s="317"/>
      <c r="E174" s="317"/>
      <c r="F174" s="249">
        <v>1</v>
      </c>
      <c r="G174" s="317"/>
      <c r="H174" s="249"/>
      <c r="I174" s="317"/>
      <c r="J174" s="249">
        <v>1</v>
      </c>
      <c r="K174" s="317"/>
      <c r="L174" s="317"/>
      <c r="M174" s="250"/>
      <c r="N174" s="250"/>
      <c r="O174" s="246"/>
      <c r="P174" s="246"/>
      <c r="Q174" s="249"/>
      <c r="R174" s="249"/>
      <c r="S174" s="246"/>
      <c r="T174" s="249"/>
      <c r="U174" s="318">
        <v>1</v>
      </c>
    </row>
    <row r="175" spans="1:28" x14ac:dyDescent="0.2">
      <c r="A175" s="243" t="s">
        <v>590</v>
      </c>
      <c r="B175" s="244" t="s">
        <v>650</v>
      </c>
      <c r="C175" s="317"/>
      <c r="D175" s="317"/>
      <c r="E175" s="317"/>
      <c r="F175" s="249"/>
      <c r="G175" s="317"/>
      <c r="H175" s="249"/>
      <c r="I175" s="317"/>
      <c r="J175" s="249"/>
      <c r="K175" s="317"/>
      <c r="L175" s="317"/>
      <c r="M175" s="250"/>
      <c r="N175" s="250"/>
      <c r="O175" s="246"/>
      <c r="P175" s="246"/>
      <c r="Q175" s="249"/>
      <c r="R175" s="249">
        <v>1</v>
      </c>
      <c r="S175" s="246"/>
      <c r="T175" s="249"/>
      <c r="U175" s="318"/>
    </row>
    <row r="176" spans="1:28" x14ac:dyDescent="0.2">
      <c r="A176" s="243" t="s">
        <v>321</v>
      </c>
      <c r="B176" s="244" t="s">
        <v>390</v>
      </c>
      <c r="C176" s="317"/>
      <c r="D176" s="317"/>
      <c r="E176" s="317"/>
      <c r="F176" s="249">
        <v>1</v>
      </c>
      <c r="G176" s="317"/>
      <c r="H176" s="249"/>
      <c r="I176" s="317"/>
      <c r="J176" s="249"/>
      <c r="K176" s="317"/>
      <c r="L176" s="317"/>
      <c r="M176" s="250"/>
      <c r="N176" s="250"/>
      <c r="O176" s="246"/>
      <c r="P176" s="246"/>
      <c r="Q176" s="249"/>
      <c r="R176" s="249"/>
      <c r="S176" s="246"/>
      <c r="T176" s="249"/>
      <c r="U176" s="318"/>
    </row>
    <row r="177" spans="1:21" x14ac:dyDescent="0.2">
      <c r="A177" s="243" t="s">
        <v>61</v>
      </c>
      <c r="B177" s="244" t="s">
        <v>472</v>
      </c>
      <c r="C177" s="246"/>
      <c r="D177" s="246"/>
      <c r="E177" s="246"/>
      <c r="F177" s="249"/>
      <c r="G177" s="246"/>
      <c r="H177" s="249"/>
      <c r="I177" s="246"/>
      <c r="J177" s="249"/>
      <c r="K177" s="246"/>
      <c r="L177" s="246"/>
      <c r="M177" s="249"/>
      <c r="N177" s="249"/>
      <c r="O177" s="246"/>
      <c r="P177" s="246"/>
      <c r="Q177" s="249"/>
      <c r="R177" s="249">
        <v>2</v>
      </c>
      <c r="S177" s="246"/>
      <c r="T177" s="249"/>
      <c r="U177" s="318">
        <v>1</v>
      </c>
    </row>
    <row r="178" spans="1:21" x14ac:dyDescent="0.2">
      <c r="A178" s="243" t="s">
        <v>180</v>
      </c>
      <c r="B178" s="244" t="s">
        <v>393</v>
      </c>
      <c r="C178" s="317"/>
      <c r="D178" s="317"/>
      <c r="E178" s="317"/>
      <c r="F178" s="249"/>
      <c r="G178" s="317"/>
      <c r="H178" s="249"/>
      <c r="I178" s="317"/>
      <c r="J178" s="249">
        <v>1</v>
      </c>
      <c r="K178" s="317"/>
      <c r="L178" s="317"/>
      <c r="M178" s="250"/>
      <c r="N178" s="250"/>
      <c r="O178" s="246"/>
      <c r="P178" s="246"/>
      <c r="Q178" s="249"/>
      <c r="R178" s="249">
        <v>1</v>
      </c>
      <c r="S178" s="246"/>
      <c r="T178" s="249"/>
      <c r="U178" s="318"/>
    </row>
    <row r="179" spans="1:21" x14ac:dyDescent="0.2">
      <c r="A179" s="261" t="s">
        <v>492</v>
      </c>
      <c r="B179" s="358" t="s">
        <v>531</v>
      </c>
      <c r="C179" s="316"/>
      <c r="D179" s="316"/>
      <c r="E179" s="316"/>
      <c r="F179" s="245"/>
      <c r="G179" s="316"/>
      <c r="H179" s="245"/>
      <c r="I179" s="316"/>
      <c r="J179" s="245"/>
      <c r="K179" s="317"/>
      <c r="L179" s="317"/>
      <c r="M179" s="245"/>
      <c r="N179" s="245"/>
      <c r="O179" s="246"/>
      <c r="P179" s="246"/>
      <c r="Q179" s="249"/>
      <c r="R179" s="249"/>
      <c r="S179" s="246"/>
      <c r="T179" s="249"/>
      <c r="U179" s="318">
        <v>1</v>
      </c>
    </row>
    <row r="180" spans="1:21" x14ac:dyDescent="0.2">
      <c r="A180" s="261" t="s">
        <v>1031</v>
      </c>
      <c r="B180" s="358" t="s">
        <v>1515</v>
      </c>
      <c r="C180" s="316"/>
      <c r="D180" s="316"/>
      <c r="E180" s="316"/>
      <c r="F180" s="245"/>
      <c r="G180" s="316"/>
      <c r="H180" s="245"/>
      <c r="I180" s="316"/>
      <c r="J180" s="245"/>
      <c r="K180" s="317"/>
      <c r="L180" s="317"/>
      <c r="M180" s="245"/>
      <c r="N180" s="245"/>
      <c r="O180" s="246"/>
      <c r="P180" s="246"/>
      <c r="Q180" s="249"/>
      <c r="R180" s="249"/>
      <c r="S180" s="246"/>
      <c r="T180" s="249"/>
      <c r="U180" s="318">
        <v>2</v>
      </c>
    </row>
    <row r="181" spans="1:21" x14ac:dyDescent="0.2">
      <c r="A181" s="261" t="s">
        <v>1025</v>
      </c>
      <c r="B181" s="358" t="s">
        <v>1100</v>
      </c>
      <c r="C181" s="316"/>
      <c r="D181" s="316"/>
      <c r="E181" s="316"/>
      <c r="F181" s="245"/>
      <c r="G181" s="316"/>
      <c r="H181" s="245"/>
      <c r="I181" s="316"/>
      <c r="J181" s="245"/>
      <c r="K181" s="317"/>
      <c r="L181" s="317"/>
      <c r="M181" s="245"/>
      <c r="N181" s="245"/>
      <c r="O181" s="246"/>
      <c r="P181" s="246"/>
      <c r="Q181" s="249"/>
      <c r="R181" s="249"/>
      <c r="S181" s="246"/>
      <c r="T181" s="249"/>
      <c r="U181" s="318">
        <v>1</v>
      </c>
    </row>
    <row r="182" spans="1:21" x14ac:dyDescent="0.2">
      <c r="A182" s="261" t="s">
        <v>1009</v>
      </c>
      <c r="B182" s="358" t="s">
        <v>1015</v>
      </c>
      <c r="C182" s="316"/>
      <c r="D182" s="316"/>
      <c r="E182" s="316"/>
      <c r="F182" s="245"/>
      <c r="G182" s="316"/>
      <c r="H182" s="245"/>
      <c r="I182" s="316"/>
      <c r="J182" s="245"/>
      <c r="K182" s="317"/>
      <c r="L182" s="317"/>
      <c r="M182" s="245"/>
      <c r="N182" s="245"/>
      <c r="O182" s="246"/>
      <c r="P182" s="246"/>
      <c r="Q182" s="249"/>
      <c r="R182" s="249"/>
      <c r="S182" s="246"/>
      <c r="T182" s="249"/>
      <c r="U182" s="318">
        <v>2</v>
      </c>
    </row>
    <row r="183" spans="1:21" x14ac:dyDescent="0.2">
      <c r="A183" s="261" t="s">
        <v>292</v>
      </c>
      <c r="B183" s="358" t="s">
        <v>737</v>
      </c>
      <c r="C183" s="246"/>
      <c r="D183" s="246"/>
      <c r="E183" s="246"/>
      <c r="F183" s="249"/>
      <c r="G183" s="246"/>
      <c r="H183" s="249"/>
      <c r="I183" s="246"/>
      <c r="J183" s="249"/>
      <c r="K183" s="246"/>
      <c r="L183" s="246"/>
      <c r="M183" s="245"/>
      <c r="N183" s="245"/>
      <c r="O183" s="246"/>
      <c r="P183" s="246"/>
      <c r="Q183" s="249"/>
      <c r="R183" s="249"/>
      <c r="S183" s="246"/>
      <c r="T183" s="249"/>
      <c r="U183" s="318">
        <v>1</v>
      </c>
    </row>
    <row r="184" spans="1:21" x14ac:dyDescent="0.2">
      <c r="A184" s="261" t="s">
        <v>1032</v>
      </c>
      <c r="B184" s="358" t="s">
        <v>1523</v>
      </c>
      <c r="C184" s="246"/>
      <c r="D184" s="246"/>
      <c r="E184" s="246"/>
      <c r="F184" s="249"/>
      <c r="G184" s="246"/>
      <c r="H184" s="249"/>
      <c r="I184" s="246"/>
      <c r="J184" s="249"/>
      <c r="K184" s="246"/>
      <c r="L184" s="246"/>
      <c r="M184" s="245"/>
      <c r="N184" s="245"/>
      <c r="O184" s="246"/>
      <c r="P184" s="246"/>
      <c r="Q184" s="249"/>
      <c r="R184" s="249"/>
      <c r="S184" s="246"/>
      <c r="T184" s="249"/>
      <c r="U184" s="318">
        <v>1</v>
      </c>
    </row>
    <row r="185" spans="1:21" x14ac:dyDescent="0.2">
      <c r="A185" s="261" t="s">
        <v>502</v>
      </c>
      <c r="B185" s="358" t="s">
        <v>524</v>
      </c>
      <c r="C185" s="316"/>
      <c r="D185" s="316"/>
      <c r="E185" s="316"/>
      <c r="F185" s="245"/>
      <c r="G185" s="316"/>
      <c r="H185" s="245"/>
      <c r="I185" s="316"/>
      <c r="J185" s="245"/>
      <c r="K185" s="317"/>
      <c r="L185" s="317"/>
      <c r="M185" s="245"/>
      <c r="N185" s="245"/>
      <c r="O185" s="246"/>
      <c r="P185" s="246"/>
      <c r="Q185" s="249"/>
      <c r="R185" s="249"/>
      <c r="S185" s="246"/>
      <c r="T185" s="249"/>
      <c r="U185" s="318">
        <v>1</v>
      </c>
    </row>
    <row r="186" spans="1:21" x14ac:dyDescent="0.2">
      <c r="A186" s="261" t="s">
        <v>46</v>
      </c>
      <c r="B186" s="358" t="s">
        <v>660</v>
      </c>
      <c r="C186" s="316"/>
      <c r="D186" s="316"/>
      <c r="E186" s="316"/>
      <c r="F186" s="245"/>
      <c r="G186" s="316"/>
      <c r="H186" s="245"/>
      <c r="I186" s="316"/>
      <c r="J186" s="245"/>
      <c r="K186" s="317"/>
      <c r="L186" s="317"/>
      <c r="M186" s="245"/>
      <c r="N186" s="245"/>
      <c r="O186" s="246"/>
      <c r="P186" s="246"/>
      <c r="Q186" s="249"/>
      <c r="R186" s="249"/>
      <c r="S186" s="246"/>
      <c r="T186" s="249"/>
      <c r="U186" s="318">
        <v>1</v>
      </c>
    </row>
    <row r="187" spans="1:21" x14ac:dyDescent="0.2">
      <c r="A187" s="261" t="s">
        <v>1012</v>
      </c>
      <c r="B187" s="358" t="s">
        <v>1017</v>
      </c>
      <c r="C187" s="316"/>
      <c r="D187" s="316"/>
      <c r="E187" s="316"/>
      <c r="F187" s="245"/>
      <c r="G187" s="316"/>
      <c r="H187" s="245"/>
      <c r="I187" s="316"/>
      <c r="J187" s="245"/>
      <c r="K187" s="317"/>
      <c r="L187" s="317"/>
      <c r="M187" s="245"/>
      <c r="N187" s="245"/>
      <c r="O187" s="246"/>
      <c r="P187" s="246"/>
      <c r="Q187" s="249"/>
      <c r="R187" s="249"/>
      <c r="S187" s="246"/>
      <c r="T187" s="249"/>
      <c r="U187" s="318">
        <v>1</v>
      </c>
    </row>
    <row r="188" spans="1:21" x14ac:dyDescent="0.2">
      <c r="A188" s="322" t="s">
        <v>994</v>
      </c>
      <c r="B188" s="359" t="s">
        <v>997</v>
      </c>
      <c r="C188" s="319"/>
      <c r="D188" s="319"/>
      <c r="E188" s="319"/>
      <c r="F188" s="253"/>
      <c r="G188" s="319"/>
      <c r="H188" s="253"/>
      <c r="I188" s="319"/>
      <c r="J188" s="253"/>
      <c r="K188" s="320"/>
      <c r="L188" s="320"/>
      <c r="M188" s="253"/>
      <c r="N188" s="253"/>
      <c r="O188" s="254"/>
      <c r="P188" s="254"/>
      <c r="Q188" s="357"/>
      <c r="R188" s="357"/>
      <c r="S188" s="254"/>
      <c r="T188" s="357"/>
      <c r="U188" s="321">
        <v>1</v>
      </c>
    </row>
    <row r="189" spans="1:21" ht="15" x14ac:dyDescent="0.25">
      <c r="A189" s="217" t="s">
        <v>1421</v>
      </c>
      <c r="C189" s="188"/>
      <c r="D189" s="188"/>
      <c r="E189" s="188"/>
      <c r="F189" s="191">
        <v>6</v>
      </c>
      <c r="G189" s="364"/>
      <c r="H189" s="191">
        <v>5</v>
      </c>
      <c r="I189" s="364"/>
      <c r="J189" s="191">
        <v>5</v>
      </c>
      <c r="K189" s="364"/>
      <c r="L189" s="364"/>
      <c r="M189" s="191">
        <v>1</v>
      </c>
      <c r="N189" s="191">
        <v>3</v>
      </c>
      <c r="O189" s="65"/>
      <c r="P189" s="65"/>
      <c r="Q189" s="191">
        <v>0</v>
      </c>
      <c r="R189" s="191">
        <v>8</v>
      </c>
      <c r="S189" s="65"/>
      <c r="T189" s="191">
        <v>1</v>
      </c>
      <c r="U189" s="191">
        <v>15</v>
      </c>
    </row>
    <row r="190" spans="1:21" x14ac:dyDescent="0.2">
      <c r="C190" s="188"/>
      <c r="D190" s="188"/>
      <c r="E190" s="188"/>
      <c r="F190" s="55"/>
      <c r="G190" s="188"/>
      <c r="H190" s="55"/>
      <c r="I190" s="188"/>
      <c r="J190" s="55"/>
      <c r="K190" s="187"/>
      <c r="L190" s="187"/>
      <c r="M190" s="55"/>
      <c r="N190" s="55"/>
    </row>
    <row r="191" spans="1:21" x14ac:dyDescent="0.2">
      <c r="M191" s="55"/>
      <c r="N191" s="55"/>
    </row>
    <row r="192" spans="1:21" x14ac:dyDescent="0.2">
      <c r="C192" s="188"/>
      <c r="D192" s="188"/>
      <c r="E192" s="188"/>
      <c r="F192" s="55"/>
      <c r="G192" s="188"/>
      <c r="H192" s="55"/>
      <c r="I192" s="188"/>
      <c r="J192" s="55"/>
      <c r="K192" s="187"/>
      <c r="L192" s="187"/>
      <c r="M192" s="55"/>
      <c r="N192" s="55"/>
    </row>
    <row r="193" spans="3:14" x14ac:dyDescent="0.2">
      <c r="C193" s="188"/>
      <c r="D193" s="188"/>
      <c r="E193" s="188"/>
      <c r="F193" s="55"/>
      <c r="G193" s="188"/>
      <c r="H193" s="55"/>
      <c r="I193" s="188"/>
      <c r="J193" s="55"/>
      <c r="K193" s="187"/>
      <c r="L193" s="187"/>
      <c r="M193" s="55"/>
      <c r="N193" s="55"/>
    </row>
    <row r="194" spans="3:14" x14ac:dyDescent="0.2">
      <c r="C194" s="188"/>
      <c r="D194" s="188"/>
      <c r="E194" s="188"/>
      <c r="F194" s="55"/>
      <c r="G194" s="188"/>
      <c r="H194" s="55"/>
      <c r="I194" s="188"/>
      <c r="J194" s="55"/>
      <c r="K194" s="187"/>
      <c r="L194" s="187"/>
      <c r="M194" s="55"/>
      <c r="N194" s="55"/>
    </row>
    <row r="196" spans="3:14" x14ac:dyDescent="0.2">
      <c r="C196" s="188"/>
      <c r="D196" s="188"/>
      <c r="E196" s="188"/>
      <c r="F196" s="55"/>
      <c r="G196" s="188"/>
      <c r="H196" s="55"/>
      <c r="I196" s="188"/>
      <c r="J196" s="55"/>
      <c r="K196" s="187"/>
      <c r="L196" s="187"/>
      <c r="M196" s="55"/>
      <c r="N196" s="55"/>
    </row>
    <row r="198" spans="3:14" x14ac:dyDescent="0.2">
      <c r="C198" s="188"/>
      <c r="D198" s="188"/>
      <c r="E198" s="188"/>
      <c r="F198" s="55"/>
      <c r="G198" s="188"/>
      <c r="H198" s="55"/>
      <c r="I198" s="188"/>
      <c r="J198" s="55"/>
      <c r="K198" s="187"/>
      <c r="L198" s="187"/>
      <c r="M198" s="55"/>
      <c r="N198" s="55"/>
    </row>
    <row r="199" spans="3:14" x14ac:dyDescent="0.2">
      <c r="C199" s="188"/>
      <c r="D199" s="188"/>
      <c r="E199" s="188"/>
      <c r="F199" s="55"/>
      <c r="G199" s="188"/>
      <c r="H199" s="55"/>
      <c r="I199" s="188"/>
      <c r="J199" s="55"/>
      <c r="K199" s="187"/>
      <c r="L199" s="187"/>
      <c r="M199" s="55"/>
      <c r="N199" s="55"/>
    </row>
    <row r="200" spans="3:14" x14ac:dyDescent="0.2">
      <c r="C200" s="188"/>
      <c r="D200" s="188"/>
      <c r="E200" s="188"/>
      <c r="F200" s="55"/>
      <c r="G200" s="188"/>
      <c r="H200" s="55"/>
      <c r="I200" s="188"/>
      <c r="J200" s="55"/>
      <c r="K200" s="187"/>
      <c r="L200" s="187"/>
      <c r="M200" s="55"/>
      <c r="N200" s="55"/>
    </row>
    <row r="201" spans="3:14" x14ac:dyDescent="0.2">
      <c r="C201" s="188"/>
      <c r="D201" s="188"/>
      <c r="E201" s="188"/>
      <c r="F201" s="55"/>
      <c r="G201" s="188"/>
      <c r="H201" s="55"/>
      <c r="I201" s="188"/>
      <c r="J201" s="55"/>
      <c r="K201" s="187"/>
      <c r="L201" s="187"/>
      <c r="M201" s="55"/>
      <c r="N201" s="55"/>
    </row>
    <row r="202" spans="3:14" x14ac:dyDescent="0.2">
      <c r="C202" s="188"/>
      <c r="D202" s="188"/>
      <c r="E202" s="188"/>
      <c r="F202" s="55"/>
      <c r="G202" s="188"/>
      <c r="H202" s="55"/>
      <c r="I202" s="188"/>
      <c r="J202" s="55"/>
      <c r="K202" s="187"/>
      <c r="L202" s="187"/>
      <c r="M202" s="55"/>
      <c r="N202" s="55"/>
    </row>
    <row r="203" spans="3:14" x14ac:dyDescent="0.2">
      <c r="C203" s="188"/>
      <c r="D203" s="188"/>
      <c r="E203" s="188"/>
      <c r="F203" s="55"/>
      <c r="G203" s="188"/>
      <c r="H203" s="55"/>
      <c r="I203" s="188"/>
      <c r="J203" s="55"/>
      <c r="K203" s="187"/>
      <c r="L203" s="187"/>
      <c r="M203" s="55"/>
      <c r="N203" s="55"/>
    </row>
    <row r="204" spans="3:14" x14ac:dyDescent="0.2">
      <c r="C204" s="188"/>
      <c r="D204" s="188"/>
      <c r="E204" s="188"/>
      <c r="F204" s="55"/>
      <c r="G204" s="188"/>
      <c r="H204" s="55"/>
      <c r="I204" s="188"/>
      <c r="J204" s="55"/>
      <c r="K204" s="187"/>
      <c r="L204" s="187"/>
      <c r="M204" s="55"/>
      <c r="N204" s="55"/>
    </row>
    <row r="205" spans="3:14" x14ac:dyDescent="0.2">
      <c r="C205" s="188"/>
      <c r="D205" s="188"/>
      <c r="E205" s="188"/>
      <c r="F205" s="55"/>
      <c r="G205" s="188"/>
      <c r="H205" s="55"/>
      <c r="I205" s="188"/>
      <c r="J205" s="55"/>
      <c r="K205" s="187"/>
      <c r="L205" s="187"/>
      <c r="M205" s="55"/>
      <c r="N205" s="55"/>
    </row>
    <row r="207" spans="3:14" x14ac:dyDescent="0.2">
      <c r="C207" s="188"/>
      <c r="D207" s="188"/>
      <c r="E207" s="188"/>
      <c r="F207" s="55"/>
      <c r="G207" s="188"/>
      <c r="H207" s="55"/>
      <c r="I207" s="188"/>
      <c r="J207" s="55"/>
      <c r="K207" s="187"/>
      <c r="L207" s="187"/>
      <c r="M207" s="55"/>
      <c r="N207" s="55"/>
    </row>
    <row r="208" spans="3:14" x14ac:dyDescent="0.2">
      <c r="C208" s="188"/>
      <c r="D208" s="188"/>
      <c r="E208" s="188"/>
      <c r="F208" s="55"/>
      <c r="G208" s="188"/>
      <c r="H208" s="55"/>
      <c r="I208" s="188"/>
      <c r="J208" s="55"/>
      <c r="K208" s="187"/>
      <c r="L208" s="187"/>
      <c r="M208" s="55"/>
      <c r="N208" s="55"/>
    </row>
    <row r="209" spans="3:14" x14ac:dyDescent="0.2">
      <c r="C209" s="188"/>
      <c r="D209" s="188"/>
      <c r="E209" s="188"/>
      <c r="F209" s="55"/>
      <c r="G209" s="188"/>
      <c r="H209" s="55"/>
      <c r="I209" s="188"/>
      <c r="J209" s="55"/>
      <c r="K209" s="187"/>
      <c r="L209" s="187"/>
      <c r="M209" s="55"/>
      <c r="N209" s="55"/>
    </row>
    <row r="210" spans="3:14" x14ac:dyDescent="0.2">
      <c r="C210" s="188"/>
      <c r="D210" s="188"/>
      <c r="E210" s="188"/>
      <c r="F210" s="55"/>
      <c r="G210" s="188"/>
      <c r="H210" s="55"/>
      <c r="I210" s="188"/>
      <c r="J210" s="55"/>
      <c r="K210" s="187"/>
      <c r="L210" s="187"/>
      <c r="M210" s="55"/>
      <c r="N210" s="55"/>
    </row>
    <row r="211" spans="3:14" x14ac:dyDescent="0.2">
      <c r="C211" s="188"/>
      <c r="D211" s="188"/>
      <c r="E211" s="188"/>
      <c r="F211" s="55"/>
      <c r="G211" s="188"/>
      <c r="H211" s="55"/>
      <c r="I211" s="188"/>
      <c r="J211" s="55"/>
      <c r="K211" s="187"/>
      <c r="L211" s="187"/>
      <c r="M211" s="55"/>
      <c r="N211" s="55"/>
    </row>
    <row r="212" spans="3:14" x14ac:dyDescent="0.2">
      <c r="C212" s="188"/>
      <c r="D212" s="188"/>
      <c r="E212" s="188"/>
      <c r="F212" s="55"/>
      <c r="G212" s="188"/>
      <c r="H212" s="55"/>
      <c r="I212" s="188"/>
      <c r="J212" s="55"/>
      <c r="K212" s="187"/>
      <c r="L212" s="187"/>
      <c r="M212" s="55"/>
      <c r="N212" s="55"/>
    </row>
    <row r="215" spans="3:14" x14ac:dyDescent="0.2">
      <c r="C215" s="188"/>
      <c r="D215" s="188"/>
      <c r="E215" s="188"/>
      <c r="F215" s="55"/>
      <c r="G215" s="188"/>
      <c r="H215" s="55"/>
      <c r="I215" s="188"/>
      <c r="J215" s="55"/>
      <c r="K215" s="187"/>
      <c r="L215" s="187"/>
      <c r="M215" s="55"/>
      <c r="N215" s="55"/>
    </row>
    <row r="216" spans="3:14" x14ac:dyDescent="0.2">
      <c r="C216" s="188"/>
      <c r="D216" s="188"/>
      <c r="E216" s="188"/>
      <c r="F216" s="55"/>
      <c r="G216" s="188"/>
      <c r="H216" s="55"/>
      <c r="I216" s="188"/>
      <c r="J216" s="55"/>
      <c r="K216" s="187"/>
      <c r="L216" s="187"/>
      <c r="M216" s="55"/>
      <c r="N216" s="55"/>
    </row>
    <row r="217" spans="3:14" x14ac:dyDescent="0.2">
      <c r="C217" s="188"/>
      <c r="D217" s="188"/>
      <c r="E217" s="188"/>
      <c r="F217" s="55"/>
      <c r="G217" s="188"/>
      <c r="H217" s="55"/>
      <c r="I217" s="188"/>
      <c r="J217" s="55"/>
      <c r="K217" s="187"/>
      <c r="L217" s="187"/>
      <c r="M217" s="55"/>
      <c r="N217" s="55"/>
    </row>
    <row r="218" spans="3:14" x14ac:dyDescent="0.2">
      <c r="C218" s="188"/>
      <c r="D218" s="188"/>
      <c r="E218" s="188"/>
      <c r="F218" s="55"/>
      <c r="G218" s="188"/>
      <c r="H218" s="55"/>
      <c r="I218" s="188"/>
      <c r="J218" s="55"/>
      <c r="K218" s="187"/>
      <c r="L218" s="187"/>
      <c r="M218" s="55"/>
      <c r="N218" s="55"/>
    </row>
    <row r="219" spans="3:14" x14ac:dyDescent="0.2">
      <c r="C219" s="188"/>
      <c r="D219" s="188"/>
      <c r="E219" s="188"/>
      <c r="F219" s="55"/>
      <c r="G219" s="188"/>
      <c r="H219" s="55"/>
      <c r="I219" s="188"/>
      <c r="J219" s="55"/>
      <c r="K219" s="187"/>
      <c r="L219" s="187"/>
      <c r="M219" s="55"/>
      <c r="N219" s="55"/>
    </row>
    <row r="220" spans="3:14" x14ac:dyDescent="0.2">
      <c r="C220" s="188"/>
      <c r="D220" s="188"/>
      <c r="E220" s="188"/>
      <c r="F220" s="55"/>
      <c r="G220" s="188"/>
      <c r="H220" s="55"/>
      <c r="I220" s="188"/>
      <c r="J220" s="55"/>
      <c r="K220" s="187"/>
      <c r="L220" s="187"/>
      <c r="M220" s="55"/>
      <c r="N220" s="55"/>
    </row>
    <row r="223" spans="3:14" x14ac:dyDescent="0.2">
      <c r="C223" s="188"/>
      <c r="D223" s="188"/>
      <c r="E223" s="188"/>
      <c r="F223" s="55"/>
      <c r="G223" s="188"/>
      <c r="H223" s="55"/>
      <c r="I223" s="188"/>
      <c r="J223" s="55"/>
      <c r="K223" s="187"/>
      <c r="L223" s="187"/>
      <c r="M223" s="55"/>
      <c r="N223" s="55"/>
    </row>
    <row r="224" spans="3:14" x14ac:dyDescent="0.2">
      <c r="C224" s="188"/>
      <c r="D224" s="188"/>
      <c r="E224" s="188"/>
      <c r="F224" s="55"/>
      <c r="G224" s="188"/>
      <c r="H224" s="55"/>
      <c r="I224" s="188"/>
      <c r="J224" s="55"/>
      <c r="K224" s="187"/>
      <c r="L224" s="187"/>
      <c r="M224" s="55"/>
      <c r="N224" s="55"/>
    </row>
    <row r="225" spans="3:14" x14ac:dyDescent="0.2">
      <c r="C225" s="188"/>
      <c r="D225" s="188"/>
      <c r="E225" s="188"/>
      <c r="F225" s="55"/>
      <c r="G225" s="188"/>
      <c r="H225" s="55"/>
      <c r="I225" s="188"/>
      <c r="J225" s="55"/>
      <c r="K225" s="187"/>
      <c r="L225" s="187"/>
      <c r="M225" s="55"/>
      <c r="N225" s="55"/>
    </row>
    <row r="226" spans="3:14" x14ac:dyDescent="0.2">
      <c r="C226" s="188"/>
      <c r="D226" s="188"/>
      <c r="E226" s="188"/>
      <c r="F226" s="55"/>
      <c r="G226" s="188"/>
      <c r="H226" s="55"/>
      <c r="I226" s="188"/>
      <c r="J226" s="55"/>
      <c r="K226" s="187"/>
      <c r="L226" s="187"/>
      <c r="M226" s="55"/>
      <c r="N226" s="55"/>
    </row>
    <row r="227" spans="3:14" x14ac:dyDescent="0.2">
      <c r="C227" s="188"/>
      <c r="D227" s="188"/>
      <c r="E227" s="188"/>
      <c r="F227" s="55"/>
      <c r="G227" s="188"/>
      <c r="H227" s="55"/>
      <c r="I227" s="188"/>
      <c r="J227" s="55"/>
      <c r="K227" s="187"/>
      <c r="L227" s="187"/>
      <c r="M227" s="55"/>
      <c r="N227" s="55"/>
    </row>
    <row r="228" spans="3:14" x14ac:dyDescent="0.2">
      <c r="C228" s="188"/>
      <c r="D228" s="188"/>
      <c r="E228" s="188"/>
      <c r="F228" s="55"/>
      <c r="G228" s="188"/>
      <c r="H228" s="55"/>
      <c r="I228" s="188"/>
      <c r="J228" s="55"/>
      <c r="K228" s="187"/>
      <c r="L228" s="187"/>
      <c r="M228" s="55"/>
      <c r="N228" s="55"/>
    </row>
    <row r="229" spans="3:14" x14ac:dyDescent="0.2">
      <c r="C229" s="188"/>
      <c r="D229" s="188"/>
      <c r="E229" s="188"/>
      <c r="F229" s="55"/>
      <c r="G229" s="188"/>
      <c r="H229" s="55"/>
      <c r="I229" s="188"/>
      <c r="J229" s="55"/>
      <c r="K229" s="187"/>
      <c r="L229" s="187"/>
      <c r="M229" s="55"/>
      <c r="N229" s="55"/>
    </row>
    <row r="230" spans="3:14" x14ac:dyDescent="0.2">
      <c r="C230" s="188"/>
      <c r="D230" s="188"/>
      <c r="E230" s="188"/>
      <c r="F230" s="55"/>
      <c r="G230" s="188"/>
      <c r="H230" s="55"/>
      <c r="I230" s="188"/>
      <c r="J230" s="55"/>
      <c r="K230" s="187"/>
      <c r="L230" s="187"/>
      <c r="M230" s="55"/>
      <c r="N230" s="55"/>
    </row>
    <row r="232" spans="3:14" x14ac:dyDescent="0.2">
      <c r="C232" s="188"/>
      <c r="D232" s="188"/>
      <c r="E232" s="188"/>
      <c r="F232" s="55"/>
      <c r="G232" s="188"/>
      <c r="H232" s="55"/>
      <c r="I232" s="188"/>
      <c r="J232" s="55"/>
      <c r="K232" s="187"/>
      <c r="L232" s="187"/>
      <c r="M232" s="55"/>
      <c r="N232" s="55"/>
    </row>
    <row r="233" spans="3:14" x14ac:dyDescent="0.2">
      <c r="C233" s="188"/>
      <c r="D233" s="188"/>
      <c r="E233" s="188"/>
      <c r="F233" s="55"/>
      <c r="G233" s="188"/>
      <c r="H233" s="55"/>
      <c r="I233" s="188"/>
      <c r="J233" s="55"/>
      <c r="K233" s="187"/>
      <c r="L233" s="187"/>
      <c r="M233" s="55"/>
      <c r="N233" s="55"/>
    </row>
    <row r="235" spans="3:14" x14ac:dyDescent="0.2">
      <c r="C235" s="188"/>
      <c r="D235" s="188"/>
      <c r="E235" s="188"/>
      <c r="F235" s="55"/>
      <c r="G235" s="188"/>
      <c r="H235" s="55"/>
      <c r="I235" s="188"/>
      <c r="J235" s="55"/>
      <c r="K235" s="187"/>
      <c r="L235" s="187"/>
      <c r="M235" s="55"/>
      <c r="N235" s="55"/>
    </row>
    <row r="236" spans="3:14" x14ac:dyDescent="0.2">
      <c r="C236" s="188"/>
      <c r="D236" s="188"/>
      <c r="E236" s="188"/>
      <c r="F236" s="55"/>
      <c r="G236" s="188"/>
      <c r="H236" s="55"/>
      <c r="I236" s="188"/>
      <c r="J236" s="55"/>
      <c r="K236" s="187"/>
      <c r="L236" s="187"/>
      <c r="M236" s="55"/>
      <c r="N236" s="55"/>
    </row>
    <row r="237" spans="3:14" x14ac:dyDescent="0.2">
      <c r="C237" s="188"/>
      <c r="D237" s="188"/>
      <c r="E237" s="188"/>
      <c r="F237" s="55"/>
      <c r="G237" s="188"/>
      <c r="H237" s="55"/>
      <c r="I237" s="188"/>
      <c r="J237" s="55"/>
      <c r="K237" s="187"/>
      <c r="L237" s="187"/>
      <c r="M237" s="55"/>
      <c r="N237" s="55"/>
    </row>
    <row r="238" spans="3:14" x14ac:dyDescent="0.2">
      <c r="C238" s="188"/>
      <c r="D238" s="188"/>
      <c r="E238" s="188"/>
      <c r="F238" s="55"/>
      <c r="G238" s="188"/>
      <c r="H238" s="55"/>
      <c r="I238" s="188"/>
      <c r="J238" s="55"/>
      <c r="K238" s="187"/>
      <c r="L238" s="187"/>
      <c r="M238" s="55"/>
      <c r="N238" s="55"/>
    </row>
    <row r="239" spans="3:14" x14ac:dyDescent="0.2">
      <c r="C239" s="188"/>
      <c r="D239" s="188"/>
      <c r="E239" s="188"/>
      <c r="F239" s="55"/>
      <c r="G239" s="188"/>
      <c r="H239" s="55"/>
      <c r="I239" s="188"/>
      <c r="J239" s="55"/>
      <c r="K239" s="187"/>
      <c r="L239" s="187"/>
      <c r="M239" s="55"/>
      <c r="N239" s="55"/>
    </row>
    <row r="240" spans="3:14" x14ac:dyDescent="0.2">
      <c r="C240" s="188"/>
      <c r="D240" s="188"/>
      <c r="E240" s="188"/>
      <c r="F240" s="55"/>
      <c r="G240" s="188"/>
      <c r="H240" s="55"/>
      <c r="I240" s="188"/>
      <c r="J240" s="55"/>
      <c r="K240" s="187"/>
      <c r="L240" s="187"/>
      <c r="M240" s="55"/>
      <c r="N240" s="55"/>
    </row>
    <row r="241" spans="3:14" x14ac:dyDescent="0.2">
      <c r="C241" s="188"/>
      <c r="D241" s="188"/>
      <c r="E241" s="188"/>
      <c r="F241" s="55"/>
      <c r="G241" s="188"/>
      <c r="H241" s="55"/>
      <c r="I241" s="188"/>
      <c r="J241" s="55"/>
      <c r="K241" s="187"/>
      <c r="L241" s="187"/>
      <c r="M241" s="55"/>
      <c r="N241" s="55"/>
    </row>
    <row r="242" spans="3:14" x14ac:dyDescent="0.2">
      <c r="C242" s="188"/>
      <c r="D242" s="188"/>
      <c r="E242" s="188"/>
      <c r="F242" s="55"/>
      <c r="G242" s="188"/>
      <c r="H242" s="55"/>
      <c r="I242" s="188"/>
      <c r="J242" s="55"/>
      <c r="K242" s="187"/>
      <c r="L242" s="187"/>
      <c r="M242" s="55"/>
      <c r="N242" s="55"/>
    </row>
    <row r="243" spans="3:14" x14ac:dyDescent="0.2">
      <c r="C243" s="188"/>
      <c r="D243" s="188"/>
      <c r="E243" s="188"/>
      <c r="F243" s="55"/>
      <c r="G243" s="188"/>
      <c r="H243" s="55"/>
      <c r="I243" s="188"/>
      <c r="J243" s="55"/>
      <c r="K243" s="187"/>
      <c r="L243" s="187"/>
      <c r="M243" s="55"/>
      <c r="N243" s="55"/>
    </row>
    <row r="245" spans="3:14" x14ac:dyDescent="0.2">
      <c r="C245" s="188"/>
      <c r="D245" s="188"/>
      <c r="E245" s="188"/>
      <c r="F245" s="55"/>
      <c r="G245" s="188"/>
      <c r="H245" s="55"/>
      <c r="I245" s="188"/>
      <c r="J245" s="55"/>
      <c r="K245" s="187"/>
      <c r="L245" s="187"/>
      <c r="M245" s="55"/>
      <c r="N245" s="55"/>
    </row>
    <row r="246" spans="3:14" x14ac:dyDescent="0.2">
      <c r="C246" s="188"/>
      <c r="D246" s="188"/>
      <c r="E246" s="188"/>
      <c r="F246" s="55"/>
      <c r="G246" s="188"/>
      <c r="H246" s="55"/>
      <c r="I246" s="188"/>
      <c r="J246" s="55"/>
      <c r="K246" s="187"/>
      <c r="L246" s="187"/>
      <c r="M246" s="55"/>
      <c r="N246" s="55"/>
    </row>
    <row r="247" spans="3:14" x14ac:dyDescent="0.2">
      <c r="C247" s="188"/>
      <c r="D247" s="188"/>
      <c r="E247" s="188"/>
      <c r="F247" s="55"/>
      <c r="G247" s="188"/>
      <c r="H247" s="55"/>
      <c r="I247" s="188"/>
      <c r="J247" s="55"/>
      <c r="K247" s="187"/>
      <c r="L247" s="187"/>
      <c r="M247" s="55"/>
      <c r="N247" s="55"/>
    </row>
    <row r="248" spans="3:14" x14ac:dyDescent="0.2">
      <c r="C248" s="188"/>
      <c r="D248" s="188"/>
      <c r="E248" s="188"/>
      <c r="F248" s="55"/>
      <c r="G248" s="188"/>
      <c r="H248" s="55"/>
      <c r="I248" s="188"/>
      <c r="J248" s="55"/>
      <c r="K248" s="187"/>
      <c r="L248" s="187"/>
      <c r="M248" s="55"/>
      <c r="N248" s="55"/>
    </row>
    <row r="249" spans="3:14" x14ac:dyDescent="0.2">
      <c r="C249" s="188"/>
      <c r="D249" s="188"/>
      <c r="E249" s="188"/>
      <c r="F249" s="55"/>
      <c r="G249" s="188"/>
      <c r="H249" s="55"/>
      <c r="I249" s="188"/>
      <c r="J249" s="55"/>
      <c r="K249" s="187"/>
      <c r="L249" s="187"/>
      <c r="M249" s="55"/>
      <c r="N249" s="55"/>
    </row>
    <row r="250" spans="3:14" x14ac:dyDescent="0.2">
      <c r="C250" s="188"/>
      <c r="D250" s="188"/>
      <c r="E250" s="188"/>
      <c r="F250" s="55"/>
      <c r="G250" s="188"/>
      <c r="H250" s="55"/>
      <c r="I250" s="188"/>
      <c r="J250" s="55"/>
      <c r="K250" s="187"/>
      <c r="L250" s="187"/>
      <c r="M250" s="55"/>
      <c r="N250" s="55"/>
    </row>
    <row r="251" spans="3:14" x14ac:dyDescent="0.2">
      <c r="C251" s="188"/>
      <c r="D251" s="188"/>
      <c r="E251" s="188"/>
      <c r="F251" s="55"/>
      <c r="G251" s="188"/>
      <c r="H251" s="55"/>
      <c r="I251" s="188"/>
      <c r="J251" s="55"/>
      <c r="K251" s="187"/>
      <c r="L251" s="187"/>
      <c r="M251" s="55"/>
      <c r="N251" s="55"/>
    </row>
    <row r="252" spans="3:14" x14ac:dyDescent="0.2">
      <c r="C252" s="188"/>
      <c r="D252" s="188"/>
      <c r="E252" s="188"/>
      <c r="F252" s="55"/>
      <c r="G252" s="188"/>
      <c r="H252" s="55"/>
      <c r="I252" s="188"/>
      <c r="J252" s="55"/>
      <c r="K252" s="187"/>
      <c r="L252" s="187"/>
      <c r="M252" s="55"/>
      <c r="N252" s="55"/>
    </row>
    <row r="253" spans="3:14" x14ac:dyDescent="0.2">
      <c r="C253" s="188"/>
      <c r="D253" s="188"/>
      <c r="E253" s="188"/>
      <c r="F253" s="55"/>
      <c r="G253" s="188"/>
      <c r="H253" s="55"/>
      <c r="I253" s="188"/>
      <c r="J253" s="55"/>
      <c r="K253" s="187"/>
      <c r="L253" s="187"/>
      <c r="M253" s="55"/>
      <c r="N253" s="55"/>
    </row>
    <row r="254" spans="3:14" x14ac:dyDescent="0.2">
      <c r="C254" s="188"/>
      <c r="D254" s="188"/>
      <c r="E254" s="188"/>
      <c r="F254" s="55"/>
      <c r="G254" s="188"/>
      <c r="H254" s="55"/>
      <c r="I254" s="188"/>
      <c r="J254" s="55"/>
      <c r="K254" s="187"/>
      <c r="L254" s="187"/>
      <c r="M254" s="55"/>
      <c r="N254" s="55"/>
    </row>
    <row r="256" spans="3:14" x14ac:dyDescent="0.2">
      <c r="C256" s="188"/>
      <c r="D256" s="188"/>
      <c r="E256" s="188"/>
      <c r="F256" s="55"/>
      <c r="G256" s="188"/>
      <c r="H256" s="55"/>
      <c r="I256" s="188"/>
      <c r="J256" s="55"/>
      <c r="K256" s="187"/>
      <c r="L256" s="187"/>
      <c r="M256" s="55"/>
      <c r="N256" s="55"/>
    </row>
    <row r="258" spans="3:14" x14ac:dyDescent="0.2">
      <c r="C258" s="188"/>
      <c r="D258" s="188"/>
      <c r="E258" s="188"/>
      <c r="F258" s="55"/>
      <c r="G258" s="188"/>
      <c r="H258" s="55"/>
      <c r="I258" s="188"/>
      <c r="J258" s="55"/>
      <c r="K258" s="187"/>
      <c r="L258" s="187"/>
      <c r="M258" s="55"/>
      <c r="N258" s="55"/>
    </row>
    <row r="259" spans="3:14" x14ac:dyDescent="0.2">
      <c r="C259" s="188"/>
      <c r="D259" s="188"/>
      <c r="E259" s="188"/>
      <c r="F259" s="55"/>
      <c r="G259" s="188"/>
      <c r="H259" s="55"/>
      <c r="I259" s="188"/>
      <c r="J259" s="55"/>
      <c r="K259" s="187"/>
      <c r="L259" s="187"/>
      <c r="M259" s="55"/>
      <c r="N259" s="55"/>
    </row>
    <row r="261" spans="3:14" x14ac:dyDescent="0.2">
      <c r="C261" s="188"/>
      <c r="D261" s="188"/>
      <c r="E261" s="188"/>
      <c r="F261" s="55"/>
      <c r="G261" s="188"/>
      <c r="H261" s="55"/>
      <c r="I261" s="188"/>
      <c r="J261" s="55"/>
      <c r="K261" s="187"/>
      <c r="L261" s="187"/>
      <c r="M261" s="55"/>
      <c r="N261" s="55"/>
    </row>
    <row r="262" spans="3:14" x14ac:dyDescent="0.2">
      <c r="C262" s="188"/>
      <c r="D262" s="188"/>
      <c r="E262" s="188"/>
      <c r="F262" s="55"/>
      <c r="G262" s="188"/>
      <c r="H262" s="55"/>
      <c r="I262" s="188"/>
      <c r="J262" s="55"/>
      <c r="K262" s="187"/>
      <c r="L262" s="187"/>
      <c r="M262" s="55"/>
      <c r="N262" s="55"/>
    </row>
    <row r="263" spans="3:14" x14ac:dyDescent="0.2">
      <c r="C263" s="188"/>
      <c r="D263" s="188"/>
      <c r="E263" s="188"/>
      <c r="F263" s="55"/>
      <c r="G263" s="188"/>
      <c r="H263" s="55"/>
      <c r="I263" s="188"/>
      <c r="J263" s="55"/>
      <c r="K263" s="187"/>
      <c r="L263" s="187"/>
      <c r="M263" s="55"/>
      <c r="N263" s="55"/>
    </row>
    <row r="264" spans="3:14" x14ac:dyDescent="0.2">
      <c r="C264" s="188"/>
      <c r="D264" s="188"/>
      <c r="E264" s="188"/>
      <c r="F264" s="55"/>
      <c r="G264" s="188"/>
      <c r="H264" s="55"/>
      <c r="I264" s="188"/>
      <c r="J264" s="55"/>
      <c r="K264" s="187"/>
      <c r="L264" s="187"/>
      <c r="M264" s="55"/>
      <c r="N264" s="55"/>
    </row>
    <row r="265" spans="3:14" x14ac:dyDescent="0.2">
      <c r="C265" s="188"/>
      <c r="D265" s="188"/>
      <c r="E265" s="188"/>
      <c r="F265" s="55"/>
      <c r="G265" s="188"/>
      <c r="H265" s="55"/>
      <c r="I265" s="188"/>
      <c r="J265" s="55"/>
      <c r="K265" s="187"/>
      <c r="L265" s="187"/>
      <c r="M265" s="55"/>
      <c r="N265" s="55"/>
    </row>
    <row r="268" spans="3:14" x14ac:dyDescent="0.2">
      <c r="C268" s="188"/>
      <c r="D268" s="188"/>
      <c r="E268" s="188"/>
      <c r="F268" s="55"/>
      <c r="G268" s="188"/>
      <c r="H268" s="55"/>
      <c r="I268" s="188"/>
      <c r="J268" s="55"/>
      <c r="K268" s="187"/>
      <c r="L268" s="187"/>
      <c r="M268" s="55"/>
      <c r="N268" s="55"/>
    </row>
    <row r="269" spans="3:14" x14ac:dyDescent="0.2">
      <c r="C269" s="188"/>
      <c r="D269" s="188"/>
      <c r="E269" s="188"/>
      <c r="F269" s="55"/>
      <c r="G269" s="188"/>
      <c r="H269" s="55"/>
      <c r="I269" s="188"/>
      <c r="J269" s="55"/>
      <c r="K269" s="187"/>
      <c r="L269" s="187"/>
      <c r="M269" s="55"/>
      <c r="N269" s="55"/>
    </row>
    <row r="271" spans="3:14" x14ac:dyDescent="0.2">
      <c r="C271" s="188"/>
      <c r="D271" s="188"/>
      <c r="E271" s="188"/>
      <c r="F271" s="55"/>
      <c r="G271" s="188"/>
      <c r="H271" s="55"/>
      <c r="I271" s="188"/>
      <c r="J271" s="55"/>
      <c r="K271" s="187"/>
      <c r="L271" s="187"/>
      <c r="M271" s="55"/>
      <c r="N271" s="55"/>
    </row>
    <row r="272" spans="3:14" x14ac:dyDescent="0.2">
      <c r="C272" s="188"/>
      <c r="D272" s="188"/>
      <c r="E272" s="188"/>
      <c r="F272" s="55"/>
      <c r="G272" s="188"/>
      <c r="H272" s="55"/>
      <c r="I272" s="188"/>
      <c r="J272" s="55"/>
      <c r="K272" s="187"/>
      <c r="L272" s="187"/>
      <c r="M272" s="55"/>
      <c r="N272" s="55"/>
    </row>
    <row r="273" spans="3:14" x14ac:dyDescent="0.2">
      <c r="C273" s="188"/>
      <c r="D273" s="188"/>
      <c r="E273" s="188"/>
      <c r="F273" s="55"/>
      <c r="G273" s="188"/>
      <c r="H273" s="55"/>
      <c r="I273" s="188"/>
      <c r="J273" s="55"/>
      <c r="K273" s="187"/>
      <c r="L273" s="187"/>
      <c r="M273" s="55"/>
      <c r="N273" s="55"/>
    </row>
    <row r="274" spans="3:14" x14ac:dyDescent="0.2">
      <c r="C274" s="188"/>
      <c r="D274" s="188"/>
      <c r="E274" s="188"/>
      <c r="F274" s="55"/>
      <c r="G274" s="188"/>
      <c r="H274" s="55"/>
      <c r="I274" s="188"/>
      <c r="J274" s="55"/>
      <c r="K274" s="187"/>
      <c r="L274" s="187"/>
      <c r="M274" s="55"/>
      <c r="N274" s="55"/>
    </row>
    <row r="275" spans="3:14" x14ac:dyDescent="0.2">
      <c r="C275" s="188"/>
      <c r="D275" s="188"/>
      <c r="E275" s="188"/>
      <c r="F275" s="55"/>
      <c r="G275" s="188"/>
      <c r="H275" s="55"/>
      <c r="I275" s="188"/>
      <c r="J275" s="55"/>
      <c r="K275" s="187"/>
      <c r="L275" s="187"/>
      <c r="M275" s="55"/>
      <c r="N275" s="55"/>
    </row>
    <row r="276" spans="3:14" x14ac:dyDescent="0.2">
      <c r="C276" s="188"/>
      <c r="D276" s="188"/>
      <c r="E276" s="188"/>
      <c r="F276" s="55"/>
      <c r="G276" s="188"/>
      <c r="H276" s="55"/>
      <c r="I276" s="188"/>
      <c r="J276" s="55"/>
      <c r="K276" s="187"/>
      <c r="L276" s="187"/>
      <c r="M276" s="55"/>
      <c r="N276" s="55"/>
    </row>
    <row r="278" spans="3:14" x14ac:dyDescent="0.2">
      <c r="C278" s="188"/>
      <c r="D278" s="188"/>
      <c r="E278" s="188"/>
      <c r="F278" s="55"/>
      <c r="G278" s="188"/>
      <c r="H278" s="55"/>
      <c r="I278" s="188"/>
      <c r="J278" s="55"/>
      <c r="K278" s="187"/>
      <c r="L278" s="187"/>
      <c r="M278" s="55"/>
      <c r="N278" s="55"/>
    </row>
    <row r="279" spans="3:14" x14ac:dyDescent="0.2">
      <c r="C279" s="188"/>
      <c r="D279" s="188"/>
      <c r="E279" s="188"/>
      <c r="F279" s="55"/>
      <c r="G279" s="188"/>
      <c r="H279" s="55"/>
      <c r="I279" s="188"/>
      <c r="J279" s="55"/>
      <c r="K279" s="187"/>
      <c r="L279" s="187"/>
      <c r="M279" s="55"/>
      <c r="N279" s="55"/>
    </row>
    <row r="282" spans="3:14" x14ac:dyDescent="0.2">
      <c r="C282" s="188"/>
      <c r="D282" s="188"/>
      <c r="E282" s="188"/>
      <c r="F282" s="55"/>
      <c r="G282" s="188"/>
      <c r="H282" s="55"/>
      <c r="I282" s="188"/>
      <c r="J282" s="55"/>
      <c r="K282" s="187"/>
      <c r="L282" s="187"/>
      <c r="M282" s="55"/>
      <c r="N282" s="55"/>
    </row>
    <row r="283" spans="3:14" x14ac:dyDescent="0.2">
      <c r="C283" s="188"/>
      <c r="D283" s="188"/>
      <c r="E283" s="188"/>
      <c r="F283" s="55"/>
      <c r="G283" s="188"/>
      <c r="H283" s="55"/>
      <c r="I283" s="188"/>
      <c r="J283" s="55"/>
      <c r="K283" s="187"/>
      <c r="L283" s="187"/>
      <c r="M283" s="55"/>
      <c r="N283" s="55"/>
    </row>
  </sheetData>
  <sortState ref="A126:AML135">
    <sortCondition ref="A19:A28"/>
  </sortState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185"/>
  <sheetViews>
    <sheetView zoomScale="85" zoomScaleNormal="85" workbookViewId="0">
      <selection activeCell="Q31" sqref="Q31"/>
    </sheetView>
  </sheetViews>
  <sheetFormatPr defaultColWidth="9" defaultRowHeight="12.75" x14ac:dyDescent="0.2"/>
  <cols>
    <col min="1" max="1" width="24.25" style="38" customWidth="1"/>
    <col min="2" max="2" width="24.625" style="142" customWidth="1"/>
    <col min="3" max="5" width="7.75" style="145" customWidth="1"/>
    <col min="6" max="6" width="7.75" style="39" customWidth="1"/>
    <col min="7" max="7" width="7.75" style="145" customWidth="1"/>
    <col min="8" max="8" width="7.75" style="39" customWidth="1"/>
    <col min="9" max="9" width="7.75" style="124" customWidth="1"/>
    <col min="10" max="11" width="7.75" style="145" customWidth="1"/>
    <col min="12" max="12" width="7.75" style="124" customWidth="1"/>
    <col min="13" max="14" width="7.75" style="145" customWidth="1"/>
    <col min="15" max="15" width="7.75" style="124" customWidth="1"/>
    <col min="16" max="18" width="7.75" style="39" customWidth="1"/>
    <col min="19" max="19" width="8.75" style="124" customWidth="1"/>
    <col min="20" max="20" width="9" style="124" customWidth="1"/>
    <col min="21" max="23" width="9" style="39" customWidth="1"/>
    <col min="24" max="24" width="9" style="39"/>
    <col min="25" max="25" width="9" style="38"/>
    <col min="26" max="27" width="9" style="125"/>
    <col min="28" max="16384" width="9" style="38"/>
  </cols>
  <sheetData>
    <row r="1" spans="1:27" x14ac:dyDescent="0.2">
      <c r="A1" s="38" t="s">
        <v>1536</v>
      </c>
      <c r="B1" s="123"/>
      <c r="I1" s="39"/>
      <c r="L1" s="39"/>
      <c r="P1" s="124"/>
      <c r="Q1" s="124"/>
      <c r="R1" s="124"/>
      <c r="U1" s="124"/>
      <c r="V1" s="124"/>
      <c r="W1" s="124"/>
      <c r="X1" s="124"/>
      <c r="Y1" s="124"/>
      <c r="Z1" s="124"/>
      <c r="AA1" s="124"/>
    </row>
    <row r="2" spans="1:27" x14ac:dyDescent="0.2">
      <c r="A2" s="123" t="s">
        <v>1314</v>
      </c>
      <c r="B2" s="123"/>
      <c r="I2" s="39"/>
      <c r="L2" s="39"/>
      <c r="P2" s="124"/>
      <c r="Q2" s="124"/>
      <c r="R2" s="124"/>
      <c r="U2" s="124"/>
      <c r="V2" s="124"/>
      <c r="W2" s="124"/>
      <c r="X2" s="124"/>
      <c r="Y2" s="124"/>
      <c r="Z2" s="124"/>
      <c r="AA2" s="124"/>
    </row>
    <row r="3" spans="1:27" s="125" customFormat="1" x14ac:dyDescent="0.2">
      <c r="A3" s="127"/>
      <c r="B3" s="128"/>
      <c r="C3" s="145"/>
      <c r="D3" s="145"/>
      <c r="E3" s="145"/>
      <c r="F3" s="124"/>
      <c r="G3" s="145"/>
      <c r="H3" s="124"/>
      <c r="I3" s="124"/>
      <c r="J3" s="145"/>
      <c r="K3" s="145"/>
      <c r="L3" s="124"/>
      <c r="M3" s="145"/>
      <c r="N3" s="145"/>
      <c r="O3" s="124"/>
      <c r="P3" s="124"/>
      <c r="Q3" s="124"/>
      <c r="R3" s="124"/>
      <c r="S3" s="124"/>
      <c r="T3" s="124"/>
      <c r="U3" s="124"/>
      <c r="V3" s="124"/>
      <c r="W3" s="124"/>
      <c r="X3" s="124"/>
    </row>
    <row r="4" spans="1:27" x14ac:dyDescent="0.2">
      <c r="A4" s="127" t="s">
        <v>1424</v>
      </c>
      <c r="B4" s="128"/>
      <c r="C4" s="129">
        <v>2005</v>
      </c>
      <c r="D4" s="129">
        <v>2006</v>
      </c>
      <c r="E4" s="129">
        <v>2007</v>
      </c>
      <c r="F4" s="130">
        <v>2008</v>
      </c>
      <c r="G4" s="129">
        <v>2009</v>
      </c>
      <c r="H4" s="130">
        <v>2010</v>
      </c>
      <c r="I4" s="130">
        <v>2011</v>
      </c>
      <c r="J4" s="129">
        <v>2012</v>
      </c>
      <c r="K4" s="129">
        <v>2013</v>
      </c>
      <c r="L4" s="130">
        <v>2014</v>
      </c>
      <c r="M4" s="129">
        <v>2015</v>
      </c>
      <c r="N4" s="129">
        <v>2016</v>
      </c>
      <c r="O4" s="130">
        <v>2017</v>
      </c>
      <c r="P4" s="130">
        <v>2017</v>
      </c>
      <c r="Q4" s="130">
        <v>2018</v>
      </c>
      <c r="R4" s="130">
        <v>2018</v>
      </c>
      <c r="S4" s="130">
        <v>2019</v>
      </c>
      <c r="T4" s="130">
        <v>2019</v>
      </c>
      <c r="U4" s="130">
        <v>2020</v>
      </c>
      <c r="V4" s="130">
        <v>2020</v>
      </c>
      <c r="W4" s="130">
        <v>2021</v>
      </c>
      <c r="X4" s="130">
        <v>2021</v>
      </c>
    </row>
    <row r="5" spans="1:27" x14ac:dyDescent="0.2">
      <c r="A5" s="415" t="s">
        <v>1425</v>
      </c>
      <c r="B5" s="378"/>
      <c r="C5" s="379"/>
      <c r="D5" s="379"/>
      <c r="E5" s="379"/>
      <c r="F5" s="380"/>
      <c r="G5" s="379"/>
      <c r="H5" s="380"/>
      <c r="I5" s="380"/>
      <c r="J5" s="379"/>
      <c r="K5" s="379"/>
      <c r="L5" s="626" t="s">
        <v>322</v>
      </c>
      <c r="M5" s="379"/>
      <c r="N5" s="379"/>
      <c r="O5" s="626" t="s">
        <v>322</v>
      </c>
      <c r="P5" s="788" t="s">
        <v>822</v>
      </c>
      <c r="Q5" s="788" t="s">
        <v>322</v>
      </c>
      <c r="R5" s="788" t="s">
        <v>822</v>
      </c>
      <c r="S5" s="626" t="s">
        <v>322</v>
      </c>
      <c r="T5" s="626" t="s">
        <v>822</v>
      </c>
      <c r="U5" s="626" t="s">
        <v>322</v>
      </c>
      <c r="V5" s="626" t="s">
        <v>822</v>
      </c>
      <c r="W5" s="626" t="s">
        <v>322</v>
      </c>
      <c r="X5" s="754" t="s">
        <v>822</v>
      </c>
    </row>
    <row r="6" spans="1:27" x14ac:dyDescent="0.2">
      <c r="A6" s="627" t="s">
        <v>1426</v>
      </c>
      <c r="B6" s="383"/>
      <c r="C6" s="384"/>
      <c r="D6" s="384"/>
      <c r="E6" s="384"/>
      <c r="F6" s="386">
        <v>6</v>
      </c>
      <c r="G6" s="384"/>
      <c r="H6" s="386">
        <v>6</v>
      </c>
      <c r="I6" s="386">
        <v>6</v>
      </c>
      <c r="J6" s="384"/>
      <c r="K6" s="384"/>
      <c r="L6" s="386">
        <v>6</v>
      </c>
      <c r="M6" s="384"/>
      <c r="N6" s="384"/>
      <c r="O6" s="386">
        <v>6</v>
      </c>
      <c r="P6" s="386">
        <v>6</v>
      </c>
      <c r="Q6" s="386">
        <v>6</v>
      </c>
      <c r="R6" s="386">
        <v>6</v>
      </c>
      <c r="S6" s="386">
        <v>6</v>
      </c>
      <c r="T6" s="386">
        <v>6</v>
      </c>
      <c r="U6" s="386">
        <v>6</v>
      </c>
      <c r="V6" s="386">
        <v>6</v>
      </c>
      <c r="W6" s="386">
        <v>6</v>
      </c>
      <c r="X6" s="387">
        <v>6</v>
      </c>
    </row>
    <row r="7" spans="1:27" x14ac:dyDescent="0.2">
      <c r="A7" s="632"/>
      <c r="B7" s="128"/>
      <c r="C7" s="129"/>
      <c r="D7" s="129"/>
      <c r="E7" s="129"/>
      <c r="F7" s="130"/>
      <c r="G7" s="129"/>
      <c r="H7" s="130"/>
      <c r="I7" s="130"/>
      <c r="J7" s="129"/>
      <c r="K7" s="129"/>
      <c r="L7" s="130"/>
      <c r="M7" s="129"/>
      <c r="N7" s="129"/>
      <c r="O7" s="130"/>
      <c r="P7" s="130"/>
      <c r="Q7" s="130"/>
      <c r="R7" s="130"/>
      <c r="S7" s="130"/>
      <c r="T7" s="130"/>
      <c r="U7" s="130"/>
      <c r="V7" s="130"/>
      <c r="W7" s="130"/>
      <c r="X7" s="130"/>
    </row>
    <row r="8" spans="1:27" x14ac:dyDescent="0.2">
      <c r="A8" s="133" t="s">
        <v>1423</v>
      </c>
      <c r="B8" s="134"/>
      <c r="C8" s="789"/>
      <c r="D8" s="789"/>
      <c r="E8" s="789"/>
      <c r="G8" s="789"/>
      <c r="K8" s="789"/>
      <c r="L8" s="132"/>
      <c r="O8" s="132"/>
      <c r="P8" s="790"/>
      <c r="Q8" s="790"/>
      <c r="R8" s="790"/>
      <c r="S8" s="132"/>
      <c r="T8" s="132"/>
      <c r="U8" s="132"/>
      <c r="V8" s="132"/>
      <c r="W8" s="132"/>
      <c r="X8" s="132"/>
    </row>
    <row r="9" spans="1:27" x14ac:dyDescent="0.2">
      <c r="A9" s="388" t="s">
        <v>26</v>
      </c>
      <c r="B9" s="389"/>
      <c r="C9" s="791"/>
      <c r="D9" s="791"/>
      <c r="E9" s="791"/>
      <c r="F9" s="391">
        <v>0.18</v>
      </c>
      <c r="G9" s="791"/>
      <c r="H9" s="391">
        <v>0.5</v>
      </c>
      <c r="I9" s="680">
        <v>0.4</v>
      </c>
      <c r="J9" s="666"/>
      <c r="K9" s="791"/>
      <c r="L9" s="680">
        <v>0.22</v>
      </c>
      <c r="M9" s="666"/>
      <c r="N9" s="666"/>
      <c r="O9" s="680">
        <v>0</v>
      </c>
      <c r="P9" s="391"/>
      <c r="Q9" s="391">
        <v>0.38</v>
      </c>
      <c r="R9" s="391"/>
      <c r="S9" s="680">
        <v>0.02</v>
      </c>
      <c r="T9" s="680"/>
      <c r="U9" s="391">
        <v>1.6666666666666666E-2</v>
      </c>
      <c r="V9" s="391"/>
      <c r="W9" s="391">
        <v>0</v>
      </c>
      <c r="X9" s="894"/>
    </row>
    <row r="10" spans="1:27" x14ac:dyDescent="0.2">
      <c r="A10" s="397" t="s">
        <v>27</v>
      </c>
      <c r="B10" s="155"/>
      <c r="C10" s="792"/>
      <c r="D10" s="792"/>
      <c r="E10" s="792"/>
      <c r="F10" s="399">
        <v>0</v>
      </c>
      <c r="G10" s="792"/>
      <c r="H10" s="399">
        <v>0.5</v>
      </c>
      <c r="I10" s="681">
        <v>0</v>
      </c>
      <c r="J10" s="674"/>
      <c r="K10" s="792"/>
      <c r="L10" s="681">
        <v>0</v>
      </c>
      <c r="M10" s="674"/>
      <c r="N10" s="674"/>
      <c r="O10" s="681">
        <v>0</v>
      </c>
      <c r="P10" s="399"/>
      <c r="Q10" s="399">
        <v>0</v>
      </c>
      <c r="R10" s="399"/>
      <c r="S10" s="681">
        <v>0.02</v>
      </c>
      <c r="T10" s="681"/>
      <c r="U10" s="399">
        <v>0</v>
      </c>
      <c r="V10" s="399"/>
      <c r="W10" s="399">
        <v>0</v>
      </c>
      <c r="X10" s="895"/>
    </row>
    <row r="11" spans="1:27" x14ac:dyDescent="0.2">
      <c r="A11" s="397" t="s">
        <v>108</v>
      </c>
      <c r="B11" s="155"/>
      <c r="C11" s="792"/>
      <c r="D11" s="792"/>
      <c r="E11" s="792"/>
      <c r="F11" s="399">
        <v>4.17</v>
      </c>
      <c r="G11" s="792"/>
      <c r="H11" s="399">
        <v>0.83</v>
      </c>
      <c r="I11" s="681">
        <v>7.87</v>
      </c>
      <c r="J11" s="674"/>
      <c r="K11" s="792"/>
      <c r="L11" s="681">
        <v>0.33</v>
      </c>
      <c r="M11" s="674"/>
      <c r="N11" s="674"/>
      <c r="O11" s="681">
        <v>0.02</v>
      </c>
      <c r="P11" s="399"/>
      <c r="Q11" s="399">
        <v>0</v>
      </c>
      <c r="R11" s="399"/>
      <c r="S11" s="681">
        <v>10.83</v>
      </c>
      <c r="T11" s="681"/>
      <c r="U11" s="399">
        <v>0.19999999999999998</v>
      </c>
      <c r="V11" s="399"/>
      <c r="W11" s="399">
        <v>0.1</v>
      </c>
      <c r="X11" s="895"/>
    </row>
    <row r="12" spans="1:27" x14ac:dyDescent="0.2">
      <c r="A12" s="397" t="s">
        <v>330</v>
      </c>
      <c r="B12" s="155"/>
      <c r="C12" s="159"/>
      <c r="D12" s="159"/>
      <c r="E12" s="159"/>
      <c r="F12" s="399"/>
      <c r="G12" s="674"/>
      <c r="H12" s="399"/>
      <c r="I12" s="681"/>
      <c r="J12" s="674"/>
      <c r="K12" s="674"/>
      <c r="L12" s="681"/>
      <c r="M12" s="674"/>
      <c r="N12" s="674"/>
      <c r="O12" s="681">
        <v>0.02</v>
      </c>
      <c r="P12" s="399"/>
      <c r="Q12" s="399">
        <v>0.18</v>
      </c>
      <c r="R12" s="399"/>
      <c r="S12" s="681">
        <v>0.02</v>
      </c>
      <c r="T12" s="681"/>
      <c r="U12" s="399">
        <v>0</v>
      </c>
      <c r="V12" s="399"/>
      <c r="W12" s="399">
        <v>0</v>
      </c>
      <c r="X12" s="895"/>
    </row>
    <row r="13" spans="1:27" x14ac:dyDescent="0.2">
      <c r="A13" s="397" t="s">
        <v>331</v>
      </c>
      <c r="B13" s="155"/>
      <c r="C13" s="792"/>
      <c r="D13" s="792"/>
      <c r="E13" s="792"/>
      <c r="F13" s="399"/>
      <c r="G13" s="792"/>
      <c r="H13" s="399"/>
      <c r="I13" s="681"/>
      <c r="J13" s="674"/>
      <c r="K13" s="792"/>
      <c r="L13" s="681"/>
      <c r="M13" s="674"/>
      <c r="N13" s="674"/>
      <c r="O13" s="681">
        <v>0</v>
      </c>
      <c r="P13" s="399"/>
      <c r="Q13" s="399">
        <v>0</v>
      </c>
      <c r="R13" s="399"/>
      <c r="S13" s="681">
        <v>0</v>
      </c>
      <c r="T13" s="681"/>
      <c r="U13" s="399">
        <v>0</v>
      </c>
      <c r="V13" s="399"/>
      <c r="W13" s="399">
        <v>0</v>
      </c>
      <c r="X13" s="895"/>
    </row>
    <row r="14" spans="1:27" x14ac:dyDescent="0.2">
      <c r="A14" s="397" t="s">
        <v>109</v>
      </c>
      <c r="B14" s="155"/>
      <c r="C14" s="792"/>
      <c r="D14" s="792"/>
      <c r="E14" s="792"/>
      <c r="F14" s="399">
        <v>0.83</v>
      </c>
      <c r="G14" s="792"/>
      <c r="H14" s="399">
        <v>0.33</v>
      </c>
      <c r="I14" s="681">
        <v>3.37</v>
      </c>
      <c r="J14" s="674"/>
      <c r="K14" s="792"/>
      <c r="L14" s="681">
        <v>0.52</v>
      </c>
      <c r="M14" s="674"/>
      <c r="N14" s="674"/>
      <c r="O14" s="681">
        <v>1.18</v>
      </c>
      <c r="P14" s="399"/>
      <c r="Q14" s="399">
        <v>0.03</v>
      </c>
      <c r="R14" s="399"/>
      <c r="S14" s="681">
        <v>0.33</v>
      </c>
      <c r="T14" s="681"/>
      <c r="U14" s="399">
        <v>0.23333333333333339</v>
      </c>
      <c r="V14" s="399"/>
      <c r="W14" s="399">
        <v>0.33333333333333331</v>
      </c>
      <c r="X14" s="895"/>
    </row>
    <row r="15" spans="1:27" x14ac:dyDescent="0.2">
      <c r="A15" s="402" t="s">
        <v>17</v>
      </c>
      <c r="B15" s="403"/>
      <c r="C15" s="793"/>
      <c r="D15" s="793"/>
      <c r="E15" s="793"/>
      <c r="F15" s="405">
        <v>4.17</v>
      </c>
      <c r="G15" s="793"/>
      <c r="H15" s="405">
        <v>1</v>
      </c>
      <c r="I15" s="684">
        <v>9.1999999999999993</v>
      </c>
      <c r="J15" s="730"/>
      <c r="K15" s="793"/>
      <c r="L15" s="684">
        <v>0.38</v>
      </c>
      <c r="M15" s="730"/>
      <c r="N15" s="730"/>
      <c r="O15" s="684">
        <v>0.02</v>
      </c>
      <c r="P15" s="405">
        <v>84.83</v>
      </c>
      <c r="Q15" s="405">
        <v>0.53</v>
      </c>
      <c r="R15" s="405">
        <v>89</v>
      </c>
      <c r="S15" s="684">
        <v>10.85</v>
      </c>
      <c r="T15" s="684">
        <v>68.33</v>
      </c>
      <c r="U15" s="405">
        <v>0.38333333333333336</v>
      </c>
      <c r="V15" s="405">
        <v>74.833333333333329</v>
      </c>
      <c r="W15" s="405">
        <v>0.1</v>
      </c>
      <c r="X15" s="896">
        <v>78.333333333333329</v>
      </c>
    </row>
    <row r="16" spans="1:27" x14ac:dyDescent="0.2">
      <c r="C16" s="794"/>
      <c r="D16" s="794"/>
      <c r="E16" s="794"/>
      <c r="F16" s="136"/>
      <c r="G16" s="794"/>
      <c r="H16" s="136"/>
      <c r="I16" s="153"/>
      <c r="J16" s="785"/>
      <c r="K16" s="789"/>
    </row>
    <row r="17" spans="1:27" x14ac:dyDescent="0.2">
      <c r="A17" s="127" t="s">
        <v>112</v>
      </c>
      <c r="B17" s="128"/>
      <c r="C17" s="129"/>
      <c r="D17" s="129"/>
      <c r="E17" s="129"/>
      <c r="F17" s="130"/>
      <c r="G17" s="129"/>
      <c r="H17" s="130"/>
      <c r="I17" s="130"/>
      <c r="J17" s="129"/>
      <c r="K17" s="129"/>
      <c r="L17" s="130"/>
      <c r="M17" s="129"/>
      <c r="N17" s="129"/>
      <c r="O17" s="130"/>
      <c r="P17" s="150"/>
      <c r="Q17" s="150"/>
      <c r="R17" s="150"/>
      <c r="S17" s="130"/>
      <c r="T17" s="130"/>
      <c r="U17" s="150"/>
      <c r="V17" s="150"/>
      <c r="W17" s="150"/>
      <c r="X17" s="150"/>
    </row>
    <row r="18" spans="1:27" x14ac:dyDescent="0.2">
      <c r="A18" s="123"/>
      <c r="B18" s="128"/>
      <c r="F18" s="140"/>
      <c r="G18" s="139"/>
      <c r="H18" s="140"/>
      <c r="I18" s="161"/>
      <c r="J18" s="139"/>
      <c r="K18" s="139"/>
      <c r="L18" s="161"/>
      <c r="M18" s="139"/>
      <c r="N18" s="139"/>
      <c r="O18" s="161"/>
      <c r="P18" s="140"/>
      <c r="Q18" s="140"/>
      <c r="R18" s="140"/>
      <c r="S18" s="161"/>
    </row>
    <row r="19" spans="1:27" x14ac:dyDescent="0.2">
      <c r="A19" s="127" t="s">
        <v>1405</v>
      </c>
      <c r="B19" s="126"/>
      <c r="F19" s="140"/>
      <c r="G19" s="139"/>
      <c r="H19" s="140"/>
      <c r="I19" s="161"/>
      <c r="J19" s="139"/>
      <c r="K19" s="139"/>
      <c r="L19" s="161"/>
      <c r="M19" s="139"/>
      <c r="N19" s="139"/>
      <c r="O19" s="161"/>
      <c r="P19" s="140"/>
      <c r="Q19" s="140"/>
      <c r="R19" s="140"/>
      <c r="S19" s="161"/>
    </row>
    <row r="20" spans="1:27" x14ac:dyDescent="0.2">
      <c r="A20" s="388" t="s">
        <v>113</v>
      </c>
      <c r="B20" s="685" t="s">
        <v>1401</v>
      </c>
      <c r="C20" s="764"/>
      <c r="D20" s="764"/>
      <c r="E20" s="764"/>
      <c r="F20" s="413">
        <v>1</v>
      </c>
      <c r="G20" s="764"/>
      <c r="H20" s="413">
        <v>2</v>
      </c>
      <c r="I20" s="763">
        <v>5</v>
      </c>
      <c r="J20" s="764"/>
      <c r="K20" s="764"/>
      <c r="L20" s="763">
        <v>1</v>
      </c>
      <c r="M20" s="764"/>
      <c r="N20" s="764"/>
      <c r="O20" s="763">
        <v>1</v>
      </c>
      <c r="P20" s="395">
        <v>2</v>
      </c>
      <c r="Q20" s="395">
        <v>2</v>
      </c>
      <c r="R20" s="395"/>
      <c r="S20" s="675"/>
      <c r="T20" s="675"/>
      <c r="U20" s="395">
        <v>4</v>
      </c>
      <c r="V20" s="395"/>
      <c r="W20" s="395">
        <v>4</v>
      </c>
      <c r="X20" s="414"/>
    </row>
    <row r="21" spans="1:27" x14ac:dyDescent="0.2">
      <c r="A21" s="402" t="s">
        <v>222</v>
      </c>
      <c r="B21" s="683" t="s">
        <v>503</v>
      </c>
      <c r="C21" s="757"/>
      <c r="D21" s="757"/>
      <c r="E21" s="757"/>
      <c r="F21" s="629"/>
      <c r="G21" s="757"/>
      <c r="H21" s="629"/>
      <c r="I21" s="767"/>
      <c r="J21" s="757"/>
      <c r="K21" s="757"/>
      <c r="L21" s="767">
        <v>2</v>
      </c>
      <c r="M21" s="757"/>
      <c r="N21" s="757"/>
      <c r="O21" s="767">
        <v>2</v>
      </c>
      <c r="P21" s="409">
        <v>1</v>
      </c>
      <c r="Q21" s="409"/>
      <c r="R21" s="409"/>
      <c r="S21" s="630">
        <v>1</v>
      </c>
      <c r="T21" s="630">
        <v>1</v>
      </c>
      <c r="U21" s="409">
        <v>4</v>
      </c>
      <c r="V21" s="409">
        <v>5</v>
      </c>
      <c r="W21" s="409">
        <v>2</v>
      </c>
      <c r="X21" s="410"/>
    </row>
    <row r="22" spans="1:27" s="123" customFormat="1" x14ac:dyDescent="0.2">
      <c r="A22" s="660" t="s">
        <v>1421</v>
      </c>
      <c r="B22" s="698"/>
      <c r="C22" s="708"/>
      <c r="D22" s="708"/>
      <c r="E22" s="708"/>
      <c r="F22" s="700">
        <f>COUNT(F20:F21)</f>
        <v>1</v>
      </c>
      <c r="G22" s="708"/>
      <c r="H22" s="700">
        <f t="shared" ref="H22:X22" si="0">COUNT(H20:H21)</f>
        <v>1</v>
      </c>
      <c r="I22" s="700">
        <f t="shared" si="0"/>
        <v>1</v>
      </c>
      <c r="J22" s="708"/>
      <c r="K22" s="708"/>
      <c r="L22" s="700">
        <f t="shared" si="0"/>
        <v>2</v>
      </c>
      <c r="M22" s="708"/>
      <c r="N22" s="708"/>
      <c r="O22" s="700">
        <f t="shared" si="0"/>
        <v>2</v>
      </c>
      <c r="P22" s="700">
        <f t="shared" si="0"/>
        <v>2</v>
      </c>
      <c r="Q22" s="700">
        <f t="shared" si="0"/>
        <v>1</v>
      </c>
      <c r="R22" s="700">
        <f t="shared" si="0"/>
        <v>0</v>
      </c>
      <c r="S22" s="700">
        <f t="shared" si="0"/>
        <v>1</v>
      </c>
      <c r="T22" s="700">
        <f t="shared" si="0"/>
        <v>1</v>
      </c>
      <c r="U22" s="700">
        <f t="shared" si="0"/>
        <v>2</v>
      </c>
      <c r="V22" s="700">
        <f t="shared" si="0"/>
        <v>1</v>
      </c>
      <c r="W22" s="700">
        <f t="shared" si="0"/>
        <v>2</v>
      </c>
      <c r="X22" s="700">
        <f t="shared" si="0"/>
        <v>0</v>
      </c>
      <c r="Z22" s="127"/>
      <c r="AA22" s="127"/>
    </row>
    <row r="23" spans="1:27" x14ac:dyDescent="0.2">
      <c r="A23" s="433"/>
      <c r="B23" s="418"/>
      <c r="C23" s="716"/>
      <c r="D23" s="716"/>
      <c r="E23" s="716"/>
      <c r="F23" s="652"/>
      <c r="G23" s="716"/>
      <c r="H23" s="652"/>
      <c r="I23" s="682"/>
      <c r="J23" s="716"/>
      <c r="K23" s="716"/>
      <c r="L23" s="682"/>
      <c r="M23" s="716"/>
      <c r="N23" s="716"/>
      <c r="O23" s="682"/>
      <c r="P23" s="156"/>
      <c r="Q23" s="156"/>
      <c r="R23" s="156"/>
      <c r="S23" s="213"/>
      <c r="T23" s="213"/>
      <c r="U23" s="156"/>
      <c r="V23" s="156"/>
      <c r="W23" s="156"/>
      <c r="X23" s="156"/>
    </row>
    <row r="24" spans="1:27" x14ac:dyDescent="0.2">
      <c r="A24" s="770" t="s">
        <v>1670</v>
      </c>
      <c r="B24" s="418"/>
      <c r="C24" s="716"/>
      <c r="D24" s="716"/>
      <c r="E24" s="716"/>
      <c r="F24" s="652"/>
      <c r="G24" s="716"/>
      <c r="H24" s="652"/>
      <c r="I24" s="682"/>
      <c r="J24" s="716"/>
      <c r="K24" s="716"/>
      <c r="L24" s="682"/>
      <c r="M24" s="716"/>
      <c r="N24" s="716"/>
      <c r="O24" s="682"/>
      <c r="P24" s="156"/>
      <c r="Q24" s="156"/>
      <c r="R24" s="156"/>
      <c r="S24" s="213"/>
      <c r="T24" s="213"/>
      <c r="U24" s="156"/>
      <c r="V24" s="156"/>
      <c r="W24" s="156"/>
      <c r="X24" s="156"/>
    </row>
    <row r="25" spans="1:27" x14ac:dyDescent="0.2">
      <c r="A25" s="433"/>
      <c r="B25" s="418"/>
      <c r="C25" s="716"/>
      <c r="D25" s="716"/>
      <c r="E25" s="716"/>
      <c r="F25" s="652"/>
      <c r="G25" s="716"/>
      <c r="H25" s="652"/>
      <c r="I25" s="682"/>
      <c r="J25" s="716"/>
      <c r="K25" s="716"/>
      <c r="L25" s="682"/>
      <c r="M25" s="716"/>
      <c r="N25" s="716"/>
      <c r="O25" s="682"/>
      <c r="P25" s="156"/>
      <c r="Q25" s="156"/>
      <c r="R25" s="156"/>
      <c r="S25" s="213"/>
      <c r="T25" s="213"/>
      <c r="U25" s="156"/>
      <c r="V25" s="156"/>
      <c r="W25" s="156"/>
      <c r="X25" s="156"/>
    </row>
    <row r="26" spans="1:27" x14ac:dyDescent="0.2">
      <c r="A26" s="660" t="s">
        <v>1693</v>
      </c>
      <c r="B26" s="126"/>
      <c r="C26" s="139"/>
      <c r="D26" s="139"/>
      <c r="E26" s="139"/>
      <c r="F26" s="140"/>
      <c r="G26" s="139"/>
      <c r="H26" s="140"/>
      <c r="I26" s="161"/>
      <c r="J26" s="139"/>
      <c r="K26" s="139"/>
      <c r="L26" s="161"/>
      <c r="M26" s="139"/>
      <c r="N26" s="139"/>
      <c r="O26" s="161"/>
      <c r="Z26" s="732" t="s">
        <v>1696</v>
      </c>
    </row>
    <row r="27" spans="1:27" x14ac:dyDescent="0.2">
      <c r="A27" s="388" t="s">
        <v>7</v>
      </c>
      <c r="B27" s="685" t="s">
        <v>343</v>
      </c>
      <c r="C27" s="764"/>
      <c r="D27" s="764"/>
      <c r="E27" s="764"/>
      <c r="F27" s="413"/>
      <c r="G27" s="764"/>
      <c r="H27" s="413">
        <v>1</v>
      </c>
      <c r="I27" s="763"/>
      <c r="J27" s="764"/>
      <c r="K27" s="764"/>
      <c r="L27" s="763"/>
      <c r="M27" s="764"/>
      <c r="N27" s="764"/>
      <c r="O27" s="763"/>
      <c r="P27" s="395"/>
      <c r="Q27" s="395"/>
      <c r="R27" s="395"/>
      <c r="S27" s="675"/>
      <c r="T27" s="675"/>
      <c r="U27" s="395"/>
      <c r="V27" s="395"/>
      <c r="W27" s="395"/>
      <c r="X27" s="414"/>
      <c r="Z27" s="125" t="s">
        <v>1695</v>
      </c>
    </row>
    <row r="28" spans="1:27" x14ac:dyDescent="0.2">
      <c r="A28" s="397" t="s">
        <v>8</v>
      </c>
      <c r="B28" s="418" t="s">
        <v>344</v>
      </c>
      <c r="C28" s="716"/>
      <c r="D28" s="716"/>
      <c r="E28" s="716"/>
      <c r="F28" s="652"/>
      <c r="G28" s="716"/>
      <c r="H28" s="652">
        <v>1</v>
      </c>
      <c r="I28" s="682"/>
      <c r="J28" s="716"/>
      <c r="K28" s="716"/>
      <c r="L28" s="682"/>
      <c r="M28" s="716"/>
      <c r="N28" s="716"/>
      <c r="O28" s="682"/>
      <c r="P28" s="156"/>
      <c r="Q28" s="156"/>
      <c r="R28" s="156"/>
      <c r="S28" s="213"/>
      <c r="T28" s="213"/>
      <c r="U28" s="156"/>
      <c r="V28" s="156"/>
      <c r="W28" s="156"/>
      <c r="X28" s="400"/>
      <c r="Z28" s="125" t="s">
        <v>1695</v>
      </c>
    </row>
    <row r="29" spans="1:27" x14ac:dyDescent="0.2">
      <c r="A29" s="397" t="s">
        <v>9</v>
      </c>
      <c r="B29" s="418" t="s">
        <v>450</v>
      </c>
      <c r="C29" s="716"/>
      <c r="D29" s="716"/>
      <c r="E29" s="716"/>
      <c r="F29" s="652"/>
      <c r="G29" s="716"/>
      <c r="H29" s="652"/>
      <c r="I29" s="682">
        <v>1</v>
      </c>
      <c r="J29" s="716"/>
      <c r="K29" s="716"/>
      <c r="L29" s="682"/>
      <c r="M29" s="716"/>
      <c r="N29" s="716"/>
      <c r="O29" s="682"/>
      <c r="P29" s="156"/>
      <c r="Q29" s="156"/>
      <c r="R29" s="156"/>
      <c r="S29" s="213"/>
      <c r="T29" s="213"/>
      <c r="U29" s="156"/>
      <c r="V29" s="156"/>
      <c r="W29" s="156"/>
      <c r="X29" s="400"/>
      <c r="Z29" s="125" t="s">
        <v>1695</v>
      </c>
    </row>
    <row r="30" spans="1:27" x14ac:dyDescent="0.2">
      <c r="A30" s="397" t="s">
        <v>129</v>
      </c>
      <c r="B30" s="418" t="s">
        <v>325</v>
      </c>
      <c r="C30" s="716"/>
      <c r="D30" s="716"/>
      <c r="E30" s="716"/>
      <c r="F30" s="652"/>
      <c r="G30" s="716"/>
      <c r="H30" s="652"/>
      <c r="I30" s="682">
        <v>3</v>
      </c>
      <c r="J30" s="716"/>
      <c r="K30" s="716"/>
      <c r="L30" s="682"/>
      <c r="M30" s="716"/>
      <c r="N30" s="716"/>
      <c r="O30" s="682"/>
      <c r="P30" s="156"/>
      <c r="Q30" s="156"/>
      <c r="R30" s="156"/>
      <c r="S30" s="213"/>
      <c r="T30" s="213"/>
      <c r="U30" s="156"/>
      <c r="V30" s="156"/>
      <c r="W30" s="156"/>
      <c r="X30" s="400"/>
      <c r="Z30" s="125" t="s">
        <v>1699</v>
      </c>
    </row>
    <row r="31" spans="1:27" x14ac:dyDescent="0.2">
      <c r="A31" s="397" t="s">
        <v>863</v>
      </c>
      <c r="B31" s="418" t="s">
        <v>1440</v>
      </c>
      <c r="C31" s="716"/>
      <c r="D31" s="716"/>
      <c r="E31" s="716"/>
      <c r="F31" s="652"/>
      <c r="G31" s="716"/>
      <c r="H31" s="652"/>
      <c r="I31" s="682"/>
      <c r="J31" s="716"/>
      <c r="K31" s="716"/>
      <c r="L31" s="682">
        <v>2</v>
      </c>
      <c r="M31" s="716"/>
      <c r="N31" s="716"/>
      <c r="O31" s="682"/>
      <c r="P31" s="156"/>
      <c r="Q31" s="156"/>
      <c r="R31" s="156"/>
      <c r="S31" s="213"/>
      <c r="T31" s="213"/>
      <c r="U31" s="156"/>
      <c r="V31" s="156"/>
      <c r="W31" s="156"/>
      <c r="X31" s="400"/>
      <c r="Z31" s="125" t="s">
        <v>1695</v>
      </c>
    </row>
    <row r="32" spans="1:27" x14ac:dyDescent="0.2">
      <c r="A32" s="397" t="s">
        <v>62</v>
      </c>
      <c r="B32" s="418" t="s">
        <v>878</v>
      </c>
      <c r="C32" s="716"/>
      <c r="D32" s="716"/>
      <c r="E32" s="716"/>
      <c r="F32" s="652"/>
      <c r="G32" s="716"/>
      <c r="H32" s="652"/>
      <c r="I32" s="682"/>
      <c r="J32" s="716"/>
      <c r="K32" s="716"/>
      <c r="L32" s="682">
        <v>3</v>
      </c>
      <c r="M32" s="716"/>
      <c r="N32" s="716"/>
      <c r="O32" s="682">
        <v>1</v>
      </c>
      <c r="P32" s="156"/>
      <c r="Q32" s="156"/>
      <c r="R32" s="156"/>
      <c r="S32" s="213"/>
      <c r="T32" s="213"/>
      <c r="U32" s="156"/>
      <c r="V32" s="156"/>
      <c r="W32" s="156"/>
      <c r="X32" s="400"/>
    </row>
    <row r="33" spans="1:27" x14ac:dyDescent="0.2">
      <c r="A33" s="397" t="s">
        <v>146</v>
      </c>
      <c r="B33" s="418" t="s">
        <v>347</v>
      </c>
      <c r="C33" s="716"/>
      <c r="D33" s="716"/>
      <c r="E33" s="716"/>
      <c r="F33" s="652"/>
      <c r="G33" s="716"/>
      <c r="H33" s="652"/>
      <c r="I33" s="682"/>
      <c r="J33" s="716"/>
      <c r="K33" s="716"/>
      <c r="L33" s="682">
        <v>1</v>
      </c>
      <c r="M33" s="716"/>
      <c r="N33" s="716"/>
      <c r="O33" s="682">
        <v>1</v>
      </c>
      <c r="P33" s="156">
        <v>1</v>
      </c>
      <c r="Q33" s="156"/>
      <c r="R33" s="156"/>
      <c r="S33" s="213"/>
      <c r="T33" s="213"/>
      <c r="U33" s="156"/>
      <c r="V33" s="156"/>
      <c r="W33" s="156"/>
      <c r="X33" s="400"/>
      <c r="Z33" s="125" t="s">
        <v>1695</v>
      </c>
    </row>
    <row r="34" spans="1:27" x14ac:dyDescent="0.2">
      <c r="A34" s="397" t="s">
        <v>142</v>
      </c>
      <c r="B34" s="418" t="s">
        <v>342</v>
      </c>
      <c r="C34" s="716"/>
      <c r="D34" s="716"/>
      <c r="E34" s="716"/>
      <c r="F34" s="652"/>
      <c r="G34" s="716"/>
      <c r="H34" s="652"/>
      <c r="I34" s="682"/>
      <c r="J34" s="716"/>
      <c r="K34" s="716"/>
      <c r="L34" s="682">
        <v>3</v>
      </c>
      <c r="M34" s="716"/>
      <c r="N34" s="716"/>
      <c r="O34" s="682">
        <v>1</v>
      </c>
      <c r="P34" s="156"/>
      <c r="Q34" s="156">
        <v>1</v>
      </c>
      <c r="R34" s="156"/>
      <c r="S34" s="213"/>
      <c r="T34" s="213"/>
      <c r="U34" s="156"/>
      <c r="V34" s="156"/>
      <c r="W34" s="156"/>
      <c r="X34" s="400"/>
      <c r="Z34" s="125" t="s">
        <v>1695</v>
      </c>
    </row>
    <row r="35" spans="1:27" x14ac:dyDescent="0.2">
      <c r="A35" s="397" t="s">
        <v>31</v>
      </c>
      <c r="B35" s="418" t="s">
        <v>335</v>
      </c>
      <c r="C35" s="716"/>
      <c r="D35" s="716"/>
      <c r="E35" s="716"/>
      <c r="F35" s="652">
        <v>2</v>
      </c>
      <c r="G35" s="716"/>
      <c r="H35" s="652">
        <v>1</v>
      </c>
      <c r="I35" s="682">
        <v>3</v>
      </c>
      <c r="J35" s="716"/>
      <c r="K35" s="716"/>
      <c r="L35" s="682">
        <v>4</v>
      </c>
      <c r="M35" s="716"/>
      <c r="N35" s="716"/>
      <c r="O35" s="682"/>
      <c r="P35" s="156"/>
      <c r="Q35" s="156">
        <v>2</v>
      </c>
      <c r="R35" s="156"/>
      <c r="S35" s="213"/>
      <c r="T35" s="213"/>
      <c r="U35" s="156"/>
      <c r="V35" s="156"/>
      <c r="W35" s="156"/>
      <c r="X35" s="400"/>
      <c r="Z35" s="125" t="s">
        <v>1695</v>
      </c>
    </row>
    <row r="36" spans="1:27" x14ac:dyDescent="0.2">
      <c r="A36" s="397" t="s">
        <v>92</v>
      </c>
      <c r="B36" s="418" t="s">
        <v>93</v>
      </c>
      <c r="C36" s="716"/>
      <c r="D36" s="716"/>
      <c r="E36" s="716"/>
      <c r="F36" s="652"/>
      <c r="G36" s="716"/>
      <c r="H36" s="652"/>
      <c r="I36" s="682"/>
      <c r="J36" s="716"/>
      <c r="K36" s="716"/>
      <c r="L36" s="682">
        <v>1</v>
      </c>
      <c r="M36" s="716"/>
      <c r="N36" s="716"/>
      <c r="O36" s="682"/>
      <c r="P36" s="156"/>
      <c r="Q36" s="156">
        <v>3</v>
      </c>
      <c r="R36" s="156"/>
      <c r="S36" s="213"/>
      <c r="T36" s="213"/>
      <c r="U36" s="156"/>
      <c r="V36" s="156"/>
      <c r="W36" s="156"/>
      <c r="X36" s="400"/>
      <c r="Z36" s="125" t="s">
        <v>1695</v>
      </c>
    </row>
    <row r="37" spans="1:27" x14ac:dyDescent="0.2">
      <c r="A37" s="397" t="s">
        <v>11</v>
      </c>
      <c r="B37" s="418" t="s">
        <v>55</v>
      </c>
      <c r="C37" s="716"/>
      <c r="D37" s="716"/>
      <c r="E37" s="716"/>
      <c r="F37" s="652"/>
      <c r="G37" s="716"/>
      <c r="H37" s="652"/>
      <c r="I37" s="682"/>
      <c r="J37" s="716"/>
      <c r="K37" s="716"/>
      <c r="L37" s="682">
        <v>2</v>
      </c>
      <c r="M37" s="716"/>
      <c r="N37" s="716"/>
      <c r="O37" s="682"/>
      <c r="P37" s="156"/>
      <c r="Q37" s="156">
        <v>2</v>
      </c>
      <c r="R37" s="156"/>
      <c r="S37" s="213"/>
      <c r="T37" s="213"/>
      <c r="U37" s="156"/>
      <c r="V37" s="156"/>
      <c r="W37" s="156"/>
      <c r="X37" s="400"/>
    </row>
    <row r="38" spans="1:27" x14ac:dyDescent="0.2">
      <c r="A38" s="397" t="s">
        <v>15</v>
      </c>
      <c r="B38" s="418" t="s">
        <v>448</v>
      </c>
      <c r="C38" s="159"/>
      <c r="D38" s="159"/>
      <c r="E38" s="159"/>
      <c r="F38" s="156"/>
      <c r="G38" s="159"/>
      <c r="H38" s="156"/>
      <c r="I38" s="213"/>
      <c r="J38" s="159"/>
      <c r="K38" s="159"/>
      <c r="L38" s="213"/>
      <c r="M38" s="159"/>
      <c r="N38" s="159"/>
      <c r="O38" s="213"/>
      <c r="P38" s="156"/>
      <c r="Q38" s="156">
        <v>1</v>
      </c>
      <c r="R38" s="156"/>
      <c r="S38" s="213"/>
      <c r="T38" s="213"/>
      <c r="U38" s="156"/>
      <c r="V38" s="156"/>
      <c r="W38" s="156"/>
      <c r="X38" s="400"/>
      <c r="Z38" s="125" t="s">
        <v>1695</v>
      </c>
    </row>
    <row r="39" spans="1:27" x14ac:dyDescent="0.2">
      <c r="A39" s="397" t="s">
        <v>1151</v>
      </c>
      <c r="B39" s="418" t="s">
        <v>1152</v>
      </c>
      <c r="C39" s="716"/>
      <c r="D39" s="716"/>
      <c r="E39" s="716"/>
      <c r="F39" s="652"/>
      <c r="G39" s="716"/>
      <c r="H39" s="652"/>
      <c r="I39" s="682"/>
      <c r="J39" s="716"/>
      <c r="K39" s="716"/>
      <c r="L39" s="682"/>
      <c r="M39" s="716"/>
      <c r="N39" s="716"/>
      <c r="O39" s="682"/>
      <c r="P39" s="156"/>
      <c r="Q39" s="156">
        <v>1</v>
      </c>
      <c r="R39" s="156"/>
      <c r="S39" s="213"/>
      <c r="T39" s="213"/>
      <c r="U39" s="156"/>
      <c r="V39" s="156"/>
      <c r="W39" s="156"/>
      <c r="X39" s="400"/>
    </row>
    <row r="40" spans="1:27" x14ac:dyDescent="0.2">
      <c r="A40" s="397" t="s">
        <v>28</v>
      </c>
      <c r="B40" s="418" t="s">
        <v>340</v>
      </c>
      <c r="C40" s="716"/>
      <c r="D40" s="716"/>
      <c r="E40" s="716"/>
      <c r="F40" s="652"/>
      <c r="G40" s="716"/>
      <c r="H40" s="652"/>
      <c r="I40" s="682"/>
      <c r="J40" s="716"/>
      <c r="K40" s="716"/>
      <c r="L40" s="682">
        <v>3</v>
      </c>
      <c r="M40" s="716"/>
      <c r="N40" s="716"/>
      <c r="O40" s="682">
        <v>1</v>
      </c>
      <c r="P40" s="156"/>
      <c r="Q40" s="156">
        <v>1</v>
      </c>
      <c r="R40" s="156"/>
      <c r="S40" s="213">
        <v>1</v>
      </c>
      <c r="T40" s="213"/>
      <c r="U40" s="156"/>
      <c r="V40" s="156"/>
      <c r="W40" s="156"/>
      <c r="X40" s="400"/>
      <c r="Z40" s="125" t="s">
        <v>1695</v>
      </c>
    </row>
    <row r="41" spans="1:27" x14ac:dyDescent="0.2">
      <c r="A41" s="397" t="s">
        <v>20</v>
      </c>
      <c r="B41" s="418" t="s">
        <v>327</v>
      </c>
      <c r="C41" s="716"/>
      <c r="D41" s="716"/>
      <c r="E41" s="716"/>
      <c r="F41" s="652"/>
      <c r="G41" s="716"/>
      <c r="H41" s="652">
        <v>2</v>
      </c>
      <c r="I41" s="682"/>
      <c r="J41" s="716"/>
      <c r="K41" s="716"/>
      <c r="L41" s="682"/>
      <c r="M41" s="716"/>
      <c r="N41" s="716"/>
      <c r="O41" s="682"/>
      <c r="P41" s="156"/>
      <c r="Q41" s="156"/>
      <c r="R41" s="156"/>
      <c r="S41" s="213">
        <v>1</v>
      </c>
      <c r="T41" s="213"/>
      <c r="U41" s="156"/>
      <c r="V41" s="156"/>
      <c r="W41" s="156"/>
      <c r="X41" s="400"/>
      <c r="Z41" s="125" t="s">
        <v>1695</v>
      </c>
    </row>
    <row r="42" spans="1:27" x14ac:dyDescent="0.2">
      <c r="A42" s="397" t="s">
        <v>51</v>
      </c>
      <c r="B42" s="418" t="s">
        <v>528</v>
      </c>
      <c r="C42" s="716"/>
      <c r="D42" s="716"/>
      <c r="E42" s="716"/>
      <c r="F42" s="652"/>
      <c r="G42" s="716"/>
      <c r="H42" s="652"/>
      <c r="I42" s="682"/>
      <c r="J42" s="716"/>
      <c r="K42" s="716"/>
      <c r="L42" s="682">
        <v>1</v>
      </c>
      <c r="M42" s="716"/>
      <c r="N42" s="716"/>
      <c r="O42" s="682"/>
      <c r="P42" s="156"/>
      <c r="Q42" s="156">
        <v>1</v>
      </c>
      <c r="R42" s="156">
        <v>1</v>
      </c>
      <c r="S42" s="213"/>
      <c r="T42" s="213"/>
      <c r="U42" s="156">
        <v>1</v>
      </c>
      <c r="V42" s="156">
        <v>2</v>
      </c>
      <c r="W42" s="156">
        <v>4</v>
      </c>
      <c r="X42" s="400">
        <v>4</v>
      </c>
      <c r="Z42" s="125" t="s">
        <v>1695</v>
      </c>
    </row>
    <row r="43" spans="1:27" x14ac:dyDescent="0.2">
      <c r="A43" s="402" t="s">
        <v>286</v>
      </c>
      <c r="B43" s="683" t="s">
        <v>957</v>
      </c>
      <c r="C43" s="757"/>
      <c r="D43" s="757"/>
      <c r="E43" s="757"/>
      <c r="F43" s="629"/>
      <c r="G43" s="757"/>
      <c r="H43" s="629"/>
      <c r="I43" s="767"/>
      <c r="J43" s="757"/>
      <c r="K43" s="757"/>
      <c r="L43" s="767"/>
      <c r="M43" s="757"/>
      <c r="N43" s="757"/>
      <c r="O43" s="767">
        <v>1</v>
      </c>
      <c r="P43" s="409">
        <v>1</v>
      </c>
      <c r="Q43" s="409">
        <v>2</v>
      </c>
      <c r="R43" s="409"/>
      <c r="S43" s="630"/>
      <c r="T43" s="630"/>
      <c r="U43" s="409"/>
      <c r="V43" s="409"/>
      <c r="W43" s="409">
        <v>1</v>
      </c>
      <c r="X43" s="410"/>
      <c r="Z43" s="125" t="s">
        <v>1695</v>
      </c>
    </row>
    <row r="44" spans="1:27" s="123" customFormat="1" x14ac:dyDescent="0.2">
      <c r="A44" s="660" t="s">
        <v>1421</v>
      </c>
      <c r="B44" s="128"/>
      <c r="C44" s="731"/>
      <c r="D44" s="731"/>
      <c r="E44" s="731"/>
      <c r="F44" s="131">
        <f>COUNT(F27:F43)</f>
        <v>1</v>
      </c>
      <c r="G44" s="731"/>
      <c r="H44" s="131">
        <f>COUNT(H27:H43)</f>
        <v>4</v>
      </c>
      <c r="I44" s="131">
        <f>COUNT(I27:I43)</f>
        <v>3</v>
      </c>
      <c r="J44" s="731"/>
      <c r="K44" s="731"/>
      <c r="L44" s="131">
        <f>COUNT(L27:L43)</f>
        <v>9</v>
      </c>
      <c r="M44" s="731"/>
      <c r="N44" s="731"/>
      <c r="O44" s="131">
        <f t="shared" ref="O44:X44" si="1">COUNT(O27:O43)</f>
        <v>5</v>
      </c>
      <c r="P44" s="131">
        <f t="shared" si="1"/>
        <v>2</v>
      </c>
      <c r="Q44" s="131">
        <f t="shared" si="1"/>
        <v>9</v>
      </c>
      <c r="R44" s="131">
        <f t="shared" si="1"/>
        <v>1</v>
      </c>
      <c r="S44" s="131">
        <f t="shared" si="1"/>
        <v>2</v>
      </c>
      <c r="T44" s="131">
        <f t="shared" si="1"/>
        <v>0</v>
      </c>
      <c r="U44" s="131">
        <f t="shared" si="1"/>
        <v>1</v>
      </c>
      <c r="V44" s="131">
        <f t="shared" si="1"/>
        <v>1</v>
      </c>
      <c r="W44" s="131">
        <f t="shared" si="1"/>
        <v>2</v>
      </c>
      <c r="X44" s="131">
        <f t="shared" si="1"/>
        <v>1</v>
      </c>
      <c r="Z44" s="125"/>
      <c r="AA44" s="127"/>
    </row>
    <row r="45" spans="1:27" x14ac:dyDescent="0.2">
      <c r="A45" s="660"/>
      <c r="B45" s="126"/>
      <c r="C45" s="139"/>
      <c r="D45" s="139"/>
      <c r="E45" s="139"/>
      <c r="F45" s="140"/>
      <c r="G45" s="139"/>
      <c r="H45" s="140"/>
      <c r="I45" s="161"/>
      <c r="J45" s="139"/>
      <c r="K45" s="139"/>
      <c r="L45" s="161"/>
      <c r="M45" s="139"/>
      <c r="N45" s="139"/>
      <c r="O45" s="161"/>
    </row>
    <row r="46" spans="1:27" x14ac:dyDescent="0.2">
      <c r="A46" s="660" t="s">
        <v>1694</v>
      </c>
      <c r="B46" s="126"/>
      <c r="C46" s="139"/>
      <c r="D46" s="139"/>
      <c r="E46" s="139"/>
      <c r="F46" s="140"/>
      <c r="G46" s="139"/>
      <c r="H46" s="140"/>
      <c r="I46" s="161"/>
      <c r="J46" s="139"/>
      <c r="K46" s="139"/>
      <c r="L46" s="161"/>
      <c r="M46" s="139"/>
      <c r="N46" s="139"/>
      <c r="O46" s="161"/>
      <c r="Z46" s="732" t="s">
        <v>1696</v>
      </c>
    </row>
    <row r="47" spans="1:27" x14ac:dyDescent="0.2">
      <c r="A47" s="388" t="s">
        <v>323</v>
      </c>
      <c r="B47" s="685" t="s">
        <v>633</v>
      </c>
      <c r="C47" s="764"/>
      <c r="D47" s="764"/>
      <c r="E47" s="764"/>
      <c r="F47" s="413"/>
      <c r="G47" s="764"/>
      <c r="H47" s="413"/>
      <c r="I47" s="763"/>
      <c r="J47" s="764"/>
      <c r="K47" s="764"/>
      <c r="L47" s="763">
        <v>2</v>
      </c>
      <c r="M47" s="764"/>
      <c r="N47" s="764"/>
      <c r="O47" s="763"/>
      <c r="P47" s="395"/>
      <c r="Q47" s="395"/>
      <c r="R47" s="395"/>
      <c r="S47" s="675"/>
      <c r="T47" s="675"/>
      <c r="U47" s="395"/>
      <c r="V47" s="395"/>
      <c r="W47" s="395"/>
      <c r="X47" s="414"/>
      <c r="Z47" s="125" t="s">
        <v>1695</v>
      </c>
    </row>
    <row r="48" spans="1:27" x14ac:dyDescent="0.2">
      <c r="A48" s="397" t="s">
        <v>193</v>
      </c>
      <c r="B48" s="418" t="s">
        <v>388</v>
      </c>
      <c r="C48" s="716"/>
      <c r="D48" s="716"/>
      <c r="E48" s="716"/>
      <c r="F48" s="652"/>
      <c r="G48" s="716"/>
      <c r="H48" s="652"/>
      <c r="I48" s="682"/>
      <c r="J48" s="716"/>
      <c r="K48" s="716"/>
      <c r="L48" s="682">
        <v>1</v>
      </c>
      <c r="M48" s="716"/>
      <c r="N48" s="716"/>
      <c r="O48" s="682"/>
      <c r="P48" s="156"/>
      <c r="Q48" s="156"/>
      <c r="R48" s="156"/>
      <c r="S48" s="213"/>
      <c r="T48" s="213"/>
      <c r="U48" s="156"/>
      <c r="V48" s="156"/>
      <c r="W48" s="156"/>
      <c r="X48" s="400"/>
      <c r="Z48" s="125" t="s">
        <v>1695</v>
      </c>
    </row>
    <row r="49" spans="1:26" x14ac:dyDescent="0.2">
      <c r="A49" s="397" t="s">
        <v>315</v>
      </c>
      <c r="B49" s="418" t="s">
        <v>371</v>
      </c>
      <c r="C49" s="716"/>
      <c r="D49" s="716"/>
      <c r="E49" s="716"/>
      <c r="F49" s="652"/>
      <c r="G49" s="716"/>
      <c r="H49" s="652"/>
      <c r="I49" s="682"/>
      <c r="J49" s="716"/>
      <c r="K49" s="716"/>
      <c r="L49" s="682">
        <v>1</v>
      </c>
      <c r="M49" s="716"/>
      <c r="N49" s="716"/>
      <c r="O49" s="682"/>
      <c r="P49" s="156"/>
      <c r="Q49" s="156"/>
      <c r="R49" s="156"/>
      <c r="S49" s="213"/>
      <c r="T49" s="213"/>
      <c r="U49" s="156"/>
      <c r="V49" s="156"/>
      <c r="W49" s="156"/>
      <c r="X49" s="400"/>
      <c r="Z49" s="125" t="s">
        <v>1697</v>
      </c>
    </row>
    <row r="50" spans="1:26" x14ac:dyDescent="0.2">
      <c r="A50" s="397" t="s">
        <v>223</v>
      </c>
      <c r="B50" s="418" t="s">
        <v>329</v>
      </c>
      <c r="C50" s="159"/>
      <c r="D50" s="159"/>
      <c r="E50" s="159"/>
      <c r="F50" s="156"/>
      <c r="G50" s="159"/>
      <c r="H50" s="156"/>
      <c r="I50" s="213"/>
      <c r="J50" s="159"/>
      <c r="K50" s="159"/>
      <c r="L50" s="213">
        <v>1</v>
      </c>
      <c r="M50" s="159"/>
      <c r="N50" s="159"/>
      <c r="O50" s="213"/>
      <c r="P50" s="156"/>
      <c r="Q50" s="156"/>
      <c r="R50" s="156"/>
      <c r="S50" s="213"/>
      <c r="T50" s="213"/>
      <c r="U50" s="156"/>
      <c r="V50" s="156"/>
      <c r="W50" s="156"/>
      <c r="X50" s="400"/>
      <c r="Z50" s="125" t="s">
        <v>1695</v>
      </c>
    </row>
    <row r="51" spans="1:26" x14ac:dyDescent="0.2">
      <c r="A51" s="397" t="s">
        <v>131</v>
      </c>
      <c r="B51" s="418" t="s">
        <v>355</v>
      </c>
      <c r="C51" s="159"/>
      <c r="D51" s="159"/>
      <c r="E51" s="159"/>
      <c r="F51" s="156"/>
      <c r="G51" s="159"/>
      <c r="H51" s="156"/>
      <c r="I51" s="213"/>
      <c r="J51" s="159"/>
      <c r="K51" s="159"/>
      <c r="L51" s="682">
        <v>1</v>
      </c>
      <c r="M51" s="159"/>
      <c r="N51" s="159"/>
      <c r="O51" s="213"/>
      <c r="P51" s="156">
        <v>2</v>
      </c>
      <c r="Q51" s="156"/>
      <c r="R51" s="156"/>
      <c r="S51" s="213"/>
      <c r="T51" s="213"/>
      <c r="U51" s="156"/>
      <c r="V51" s="156"/>
      <c r="W51" s="156"/>
      <c r="X51" s="400"/>
      <c r="Z51" s="125" t="s">
        <v>1695</v>
      </c>
    </row>
    <row r="52" spans="1:26" x14ac:dyDescent="0.2">
      <c r="A52" s="397" t="s">
        <v>295</v>
      </c>
      <c r="B52" s="418" t="s">
        <v>461</v>
      </c>
      <c r="C52" s="716"/>
      <c r="D52" s="716"/>
      <c r="E52" s="716"/>
      <c r="F52" s="652"/>
      <c r="G52" s="716"/>
      <c r="H52" s="652"/>
      <c r="I52" s="682"/>
      <c r="J52" s="716"/>
      <c r="K52" s="716"/>
      <c r="L52" s="682">
        <v>2</v>
      </c>
      <c r="M52" s="716"/>
      <c r="N52" s="716"/>
      <c r="O52" s="682"/>
      <c r="P52" s="156">
        <v>2</v>
      </c>
      <c r="Q52" s="156"/>
      <c r="R52" s="156"/>
      <c r="S52" s="213"/>
      <c r="T52" s="213"/>
      <c r="U52" s="156"/>
      <c r="V52" s="156"/>
      <c r="W52" s="156"/>
      <c r="X52" s="400"/>
    </row>
    <row r="53" spans="1:26" x14ac:dyDescent="0.2">
      <c r="A53" s="397" t="s">
        <v>235</v>
      </c>
      <c r="B53" s="418" t="s">
        <v>466</v>
      </c>
      <c r="C53" s="716"/>
      <c r="D53" s="716"/>
      <c r="E53" s="716"/>
      <c r="F53" s="652">
        <v>1</v>
      </c>
      <c r="G53" s="716"/>
      <c r="H53" s="652"/>
      <c r="I53" s="682"/>
      <c r="J53" s="716"/>
      <c r="K53" s="716"/>
      <c r="L53" s="682"/>
      <c r="M53" s="716"/>
      <c r="N53" s="716"/>
      <c r="O53" s="682"/>
      <c r="P53" s="156">
        <v>5</v>
      </c>
      <c r="Q53" s="156"/>
      <c r="R53" s="156"/>
      <c r="S53" s="213"/>
      <c r="T53" s="213"/>
      <c r="U53" s="156"/>
      <c r="V53" s="156"/>
      <c r="W53" s="156"/>
      <c r="X53" s="400"/>
      <c r="Z53" s="125" t="s">
        <v>1699</v>
      </c>
    </row>
    <row r="54" spans="1:26" x14ac:dyDescent="0.2">
      <c r="A54" s="397" t="s">
        <v>493</v>
      </c>
      <c r="B54" s="418" t="s">
        <v>532</v>
      </c>
      <c r="C54" s="716"/>
      <c r="D54" s="716"/>
      <c r="E54" s="716"/>
      <c r="F54" s="652"/>
      <c r="G54" s="716"/>
      <c r="H54" s="652"/>
      <c r="I54" s="682"/>
      <c r="J54" s="716"/>
      <c r="K54" s="716"/>
      <c r="L54" s="682"/>
      <c r="M54" s="716"/>
      <c r="N54" s="716"/>
      <c r="O54" s="682"/>
      <c r="P54" s="156">
        <v>1</v>
      </c>
      <c r="Q54" s="156"/>
      <c r="R54" s="156"/>
      <c r="S54" s="213"/>
      <c r="T54" s="213"/>
      <c r="U54" s="156"/>
      <c r="V54" s="156"/>
      <c r="W54" s="156"/>
      <c r="X54" s="400"/>
      <c r="Z54" s="125" t="s">
        <v>1695</v>
      </c>
    </row>
    <row r="55" spans="1:26" x14ac:dyDescent="0.2">
      <c r="A55" s="397" t="s">
        <v>474</v>
      </c>
      <c r="B55" s="418" t="s">
        <v>931</v>
      </c>
      <c r="C55" s="716"/>
      <c r="D55" s="716"/>
      <c r="E55" s="716"/>
      <c r="F55" s="652"/>
      <c r="G55" s="716"/>
      <c r="H55" s="652"/>
      <c r="I55" s="682"/>
      <c r="J55" s="716"/>
      <c r="K55" s="716"/>
      <c r="L55" s="682"/>
      <c r="M55" s="716"/>
      <c r="N55" s="716"/>
      <c r="O55" s="682"/>
      <c r="P55" s="156">
        <v>1</v>
      </c>
      <c r="Q55" s="156"/>
      <c r="R55" s="156"/>
      <c r="S55" s="213"/>
      <c r="T55" s="213"/>
      <c r="U55" s="156"/>
      <c r="V55" s="156"/>
      <c r="W55" s="156"/>
      <c r="X55" s="400"/>
      <c r="Z55" s="125" t="s">
        <v>1695</v>
      </c>
    </row>
    <row r="56" spans="1:26" x14ac:dyDescent="0.2">
      <c r="A56" s="397" t="s">
        <v>1056</v>
      </c>
      <c r="B56" s="796" t="s">
        <v>1103</v>
      </c>
      <c r="C56" s="716"/>
      <c r="D56" s="716"/>
      <c r="E56" s="716"/>
      <c r="F56" s="652"/>
      <c r="G56" s="716"/>
      <c r="H56" s="652"/>
      <c r="I56" s="682"/>
      <c r="J56" s="716"/>
      <c r="K56" s="716"/>
      <c r="L56" s="682"/>
      <c r="M56" s="716"/>
      <c r="N56" s="716"/>
      <c r="O56" s="682"/>
      <c r="P56" s="156">
        <v>1</v>
      </c>
      <c r="Q56" s="156"/>
      <c r="R56" s="156"/>
      <c r="S56" s="213"/>
      <c r="T56" s="213"/>
      <c r="U56" s="156"/>
      <c r="V56" s="156"/>
      <c r="W56" s="156"/>
      <c r="X56" s="400"/>
      <c r="Z56" s="125" t="s">
        <v>1695</v>
      </c>
    </row>
    <row r="57" spans="1:26" x14ac:dyDescent="0.2">
      <c r="A57" s="397" t="s">
        <v>165</v>
      </c>
      <c r="B57" s="418" t="s">
        <v>526</v>
      </c>
      <c r="C57" s="716"/>
      <c r="D57" s="716"/>
      <c r="E57" s="716"/>
      <c r="F57" s="652"/>
      <c r="G57" s="716"/>
      <c r="H57" s="652"/>
      <c r="I57" s="682"/>
      <c r="J57" s="716"/>
      <c r="K57" s="716"/>
      <c r="L57" s="682">
        <v>1</v>
      </c>
      <c r="M57" s="716"/>
      <c r="N57" s="716"/>
      <c r="O57" s="682"/>
      <c r="P57" s="156">
        <v>2</v>
      </c>
      <c r="Q57" s="156"/>
      <c r="R57" s="156">
        <v>2</v>
      </c>
      <c r="S57" s="213"/>
      <c r="T57" s="213"/>
      <c r="U57" s="156"/>
      <c r="V57" s="156"/>
      <c r="W57" s="156"/>
      <c r="X57" s="400"/>
      <c r="Z57" s="125" t="s">
        <v>1695</v>
      </c>
    </row>
    <row r="58" spans="1:26" x14ac:dyDescent="0.2">
      <c r="A58" s="397" t="s">
        <v>505</v>
      </c>
      <c r="B58" s="418" t="s">
        <v>521</v>
      </c>
      <c r="C58" s="716"/>
      <c r="D58" s="716"/>
      <c r="E58" s="716"/>
      <c r="F58" s="652"/>
      <c r="G58" s="716"/>
      <c r="H58" s="652"/>
      <c r="I58" s="682"/>
      <c r="J58" s="716"/>
      <c r="K58" s="716"/>
      <c r="L58" s="682"/>
      <c r="M58" s="716"/>
      <c r="N58" s="716"/>
      <c r="O58" s="682"/>
      <c r="P58" s="156">
        <v>1</v>
      </c>
      <c r="Q58" s="156"/>
      <c r="R58" s="156">
        <v>1</v>
      </c>
      <c r="S58" s="213"/>
      <c r="T58" s="213"/>
      <c r="U58" s="156"/>
      <c r="V58" s="156"/>
      <c r="W58" s="156"/>
      <c r="X58" s="400"/>
    </row>
    <row r="59" spans="1:26" x14ac:dyDescent="0.2">
      <c r="A59" s="397" t="s">
        <v>305</v>
      </c>
      <c r="B59" s="418" t="s">
        <v>527</v>
      </c>
      <c r="C59" s="716"/>
      <c r="D59" s="716"/>
      <c r="E59" s="716"/>
      <c r="F59" s="652"/>
      <c r="G59" s="716"/>
      <c r="H59" s="652"/>
      <c r="I59" s="682"/>
      <c r="J59" s="716"/>
      <c r="K59" s="716"/>
      <c r="L59" s="682">
        <v>1</v>
      </c>
      <c r="M59" s="716"/>
      <c r="N59" s="716"/>
      <c r="O59" s="682"/>
      <c r="P59" s="156"/>
      <c r="Q59" s="156"/>
      <c r="R59" s="156">
        <v>1</v>
      </c>
      <c r="S59" s="213"/>
      <c r="T59" s="213"/>
      <c r="U59" s="156"/>
      <c r="V59" s="156"/>
      <c r="W59" s="156"/>
      <c r="X59" s="400"/>
      <c r="Z59" s="125" t="s">
        <v>1695</v>
      </c>
    </row>
    <row r="60" spans="1:26" x14ac:dyDescent="0.2">
      <c r="A60" s="397" t="s">
        <v>561</v>
      </c>
      <c r="B60" s="418" t="s">
        <v>636</v>
      </c>
      <c r="C60" s="716"/>
      <c r="D60" s="716"/>
      <c r="E60" s="716"/>
      <c r="F60" s="652"/>
      <c r="G60" s="716"/>
      <c r="H60" s="652"/>
      <c r="I60" s="682"/>
      <c r="J60" s="716"/>
      <c r="K60" s="716"/>
      <c r="L60" s="682"/>
      <c r="M60" s="716"/>
      <c r="N60" s="716"/>
      <c r="O60" s="682"/>
      <c r="P60" s="156"/>
      <c r="Q60" s="156"/>
      <c r="R60" s="156">
        <v>1</v>
      </c>
      <c r="S60" s="213"/>
      <c r="T60" s="213"/>
      <c r="U60" s="156"/>
      <c r="V60" s="156"/>
      <c r="W60" s="156"/>
      <c r="X60" s="400"/>
      <c r="Z60" s="125" t="s">
        <v>1695</v>
      </c>
    </row>
    <row r="61" spans="1:26" x14ac:dyDescent="0.2">
      <c r="A61" s="397" t="s">
        <v>1020</v>
      </c>
      <c r="B61" s="418" t="s">
        <v>535</v>
      </c>
      <c r="C61" s="716"/>
      <c r="D61" s="716"/>
      <c r="E61" s="716"/>
      <c r="F61" s="652"/>
      <c r="G61" s="716"/>
      <c r="H61" s="652"/>
      <c r="I61" s="682"/>
      <c r="J61" s="716"/>
      <c r="K61" s="716"/>
      <c r="L61" s="682"/>
      <c r="M61" s="716"/>
      <c r="N61" s="716"/>
      <c r="O61" s="682"/>
      <c r="P61" s="156"/>
      <c r="Q61" s="156"/>
      <c r="R61" s="156">
        <v>1</v>
      </c>
      <c r="S61" s="213"/>
      <c r="T61" s="213"/>
      <c r="U61" s="156"/>
      <c r="V61" s="156"/>
      <c r="W61" s="156"/>
      <c r="X61" s="400"/>
      <c r="Z61" s="125" t="s">
        <v>1695</v>
      </c>
    </row>
    <row r="62" spans="1:26" x14ac:dyDescent="0.2">
      <c r="A62" s="397" t="s">
        <v>721</v>
      </c>
      <c r="B62" s="418" t="s">
        <v>730</v>
      </c>
      <c r="C62" s="716"/>
      <c r="D62" s="716"/>
      <c r="E62" s="716"/>
      <c r="F62" s="652"/>
      <c r="G62" s="716"/>
      <c r="H62" s="652"/>
      <c r="I62" s="682"/>
      <c r="J62" s="716"/>
      <c r="K62" s="716"/>
      <c r="L62" s="682"/>
      <c r="M62" s="716"/>
      <c r="N62" s="716"/>
      <c r="O62" s="682"/>
      <c r="P62" s="156"/>
      <c r="Q62" s="156"/>
      <c r="R62" s="156">
        <v>1</v>
      </c>
      <c r="S62" s="213"/>
      <c r="T62" s="213"/>
      <c r="U62" s="156"/>
      <c r="V62" s="156"/>
      <c r="W62" s="156"/>
      <c r="X62" s="400"/>
      <c r="Z62" s="125" t="s">
        <v>1695</v>
      </c>
    </row>
    <row r="63" spans="1:26" x14ac:dyDescent="0.2">
      <c r="A63" s="417" t="s">
        <v>827</v>
      </c>
      <c r="B63" s="418" t="s">
        <v>934</v>
      </c>
      <c r="C63" s="159"/>
      <c r="D63" s="159"/>
      <c r="E63" s="159"/>
      <c r="F63" s="156"/>
      <c r="G63" s="159"/>
      <c r="H63" s="156"/>
      <c r="I63" s="213"/>
      <c r="J63" s="159"/>
      <c r="K63" s="159"/>
      <c r="L63" s="213"/>
      <c r="M63" s="159"/>
      <c r="N63" s="159"/>
      <c r="O63" s="213"/>
      <c r="P63" s="156"/>
      <c r="Q63" s="156"/>
      <c r="R63" s="156">
        <v>1</v>
      </c>
      <c r="S63" s="213"/>
      <c r="T63" s="213"/>
      <c r="U63" s="156"/>
      <c r="V63" s="156"/>
      <c r="W63" s="156"/>
      <c r="X63" s="400"/>
      <c r="Z63" s="125" t="s">
        <v>1701</v>
      </c>
    </row>
    <row r="64" spans="1:26" x14ac:dyDescent="0.2">
      <c r="A64" s="397" t="s">
        <v>306</v>
      </c>
      <c r="B64" s="418" t="s">
        <v>709</v>
      </c>
      <c r="C64" s="716"/>
      <c r="D64" s="716"/>
      <c r="E64" s="716"/>
      <c r="F64" s="652"/>
      <c r="G64" s="716"/>
      <c r="H64" s="652"/>
      <c r="I64" s="682"/>
      <c r="J64" s="716"/>
      <c r="K64" s="716"/>
      <c r="L64" s="682"/>
      <c r="M64" s="716"/>
      <c r="N64" s="716"/>
      <c r="O64" s="682"/>
      <c r="P64" s="156"/>
      <c r="Q64" s="156"/>
      <c r="R64" s="156">
        <v>1</v>
      </c>
      <c r="S64" s="213"/>
      <c r="T64" s="213"/>
      <c r="U64" s="156"/>
      <c r="V64" s="156"/>
      <c r="W64" s="156"/>
      <c r="X64" s="400"/>
      <c r="Z64" s="125" t="s">
        <v>1695</v>
      </c>
    </row>
    <row r="65" spans="1:26" x14ac:dyDescent="0.2">
      <c r="A65" s="397" t="s">
        <v>589</v>
      </c>
      <c r="B65" s="418" t="s">
        <v>647</v>
      </c>
      <c r="C65" s="716"/>
      <c r="D65" s="716"/>
      <c r="E65" s="716"/>
      <c r="F65" s="652"/>
      <c r="G65" s="716"/>
      <c r="H65" s="652"/>
      <c r="I65" s="682"/>
      <c r="J65" s="716"/>
      <c r="K65" s="716"/>
      <c r="L65" s="682"/>
      <c r="M65" s="716"/>
      <c r="N65" s="716"/>
      <c r="O65" s="682"/>
      <c r="P65" s="156"/>
      <c r="Q65" s="156"/>
      <c r="R65" s="156">
        <v>1</v>
      </c>
      <c r="S65" s="213"/>
      <c r="T65" s="213"/>
      <c r="U65" s="156"/>
      <c r="V65" s="156"/>
      <c r="W65" s="156"/>
      <c r="X65" s="400"/>
      <c r="Z65" s="125" t="s">
        <v>1695</v>
      </c>
    </row>
    <row r="66" spans="1:26" x14ac:dyDescent="0.2">
      <c r="A66" s="397" t="s">
        <v>419</v>
      </c>
      <c r="B66" s="418" t="s">
        <v>437</v>
      </c>
      <c r="C66" s="716"/>
      <c r="D66" s="716"/>
      <c r="E66" s="716"/>
      <c r="F66" s="652"/>
      <c r="G66" s="716"/>
      <c r="H66" s="652"/>
      <c r="I66" s="682"/>
      <c r="J66" s="716"/>
      <c r="K66" s="716"/>
      <c r="L66" s="682"/>
      <c r="M66" s="716"/>
      <c r="N66" s="716"/>
      <c r="O66" s="682"/>
      <c r="P66" s="156"/>
      <c r="Q66" s="156"/>
      <c r="R66" s="156">
        <v>1</v>
      </c>
      <c r="S66" s="213"/>
      <c r="T66" s="213"/>
      <c r="U66" s="156"/>
      <c r="V66" s="156"/>
      <c r="W66" s="156"/>
      <c r="X66" s="400"/>
      <c r="Z66" s="125" t="s">
        <v>1695</v>
      </c>
    </row>
    <row r="67" spans="1:26" x14ac:dyDescent="0.2">
      <c r="A67" s="397" t="s">
        <v>418</v>
      </c>
      <c r="B67" s="418" t="s">
        <v>433</v>
      </c>
      <c r="C67" s="716"/>
      <c r="D67" s="716"/>
      <c r="E67" s="716"/>
      <c r="F67" s="652"/>
      <c r="G67" s="716"/>
      <c r="H67" s="652"/>
      <c r="I67" s="682"/>
      <c r="J67" s="716"/>
      <c r="K67" s="716"/>
      <c r="L67" s="682"/>
      <c r="M67" s="716"/>
      <c r="N67" s="716"/>
      <c r="O67" s="682"/>
      <c r="P67" s="156"/>
      <c r="Q67" s="156"/>
      <c r="R67" s="156">
        <v>2</v>
      </c>
      <c r="S67" s="213"/>
      <c r="T67" s="213"/>
      <c r="U67" s="156"/>
      <c r="V67" s="156"/>
      <c r="W67" s="156"/>
      <c r="X67" s="400"/>
      <c r="Z67" s="125" t="s">
        <v>1695</v>
      </c>
    </row>
    <row r="68" spans="1:26" x14ac:dyDescent="0.2">
      <c r="A68" s="397" t="s">
        <v>595</v>
      </c>
      <c r="B68" s="418" t="s">
        <v>649</v>
      </c>
      <c r="C68" s="716"/>
      <c r="D68" s="716"/>
      <c r="E68" s="716"/>
      <c r="F68" s="652"/>
      <c r="G68" s="716"/>
      <c r="H68" s="652"/>
      <c r="I68" s="682"/>
      <c r="J68" s="716"/>
      <c r="K68" s="716"/>
      <c r="L68" s="682"/>
      <c r="M68" s="716"/>
      <c r="N68" s="716"/>
      <c r="O68" s="682"/>
      <c r="P68" s="156"/>
      <c r="Q68" s="156"/>
      <c r="R68" s="156">
        <v>2</v>
      </c>
      <c r="S68" s="213"/>
      <c r="T68" s="213"/>
      <c r="U68" s="156"/>
      <c r="V68" s="156"/>
      <c r="W68" s="156"/>
      <c r="X68" s="400"/>
    </row>
    <row r="69" spans="1:26" x14ac:dyDescent="0.2">
      <c r="A69" s="397" t="s">
        <v>195</v>
      </c>
      <c r="B69" s="418" t="s">
        <v>383</v>
      </c>
      <c r="C69" s="716"/>
      <c r="D69" s="716"/>
      <c r="E69" s="716"/>
      <c r="F69" s="652"/>
      <c r="G69" s="716"/>
      <c r="H69" s="652"/>
      <c r="I69" s="682"/>
      <c r="J69" s="716"/>
      <c r="K69" s="716"/>
      <c r="L69" s="682">
        <v>1</v>
      </c>
      <c r="M69" s="716"/>
      <c r="N69" s="716"/>
      <c r="O69" s="682"/>
      <c r="P69" s="156"/>
      <c r="Q69" s="156"/>
      <c r="R69" s="156">
        <v>1</v>
      </c>
      <c r="S69" s="213"/>
      <c r="T69" s="213">
        <v>1</v>
      </c>
      <c r="U69" s="156"/>
      <c r="V69" s="156"/>
      <c r="W69" s="156"/>
      <c r="X69" s="400"/>
      <c r="Z69" s="125" t="s">
        <v>1695</v>
      </c>
    </row>
    <row r="70" spans="1:26" x14ac:dyDescent="0.2">
      <c r="A70" s="397" t="s">
        <v>256</v>
      </c>
      <c r="B70" s="418" t="s">
        <v>486</v>
      </c>
      <c r="C70" s="716"/>
      <c r="D70" s="716"/>
      <c r="E70" s="716"/>
      <c r="F70" s="652"/>
      <c r="G70" s="716"/>
      <c r="H70" s="652"/>
      <c r="I70" s="682"/>
      <c r="J70" s="716"/>
      <c r="K70" s="716"/>
      <c r="L70" s="682"/>
      <c r="M70" s="716"/>
      <c r="N70" s="716"/>
      <c r="O70" s="682"/>
      <c r="P70" s="156"/>
      <c r="Q70" s="156"/>
      <c r="R70" s="156">
        <v>1</v>
      </c>
      <c r="S70" s="213"/>
      <c r="T70" s="213">
        <v>1</v>
      </c>
      <c r="U70" s="156"/>
      <c r="V70" s="156"/>
      <c r="W70" s="156"/>
      <c r="X70" s="400"/>
    </row>
    <row r="71" spans="1:26" x14ac:dyDescent="0.2">
      <c r="A71" s="397" t="s">
        <v>564</v>
      </c>
      <c r="B71" s="418" t="s">
        <v>634</v>
      </c>
      <c r="C71" s="716"/>
      <c r="D71" s="716"/>
      <c r="E71" s="716"/>
      <c r="F71" s="652"/>
      <c r="G71" s="716"/>
      <c r="H71" s="652"/>
      <c r="I71" s="682"/>
      <c r="J71" s="716"/>
      <c r="K71" s="716"/>
      <c r="L71" s="682"/>
      <c r="M71" s="716"/>
      <c r="N71" s="716"/>
      <c r="O71" s="682"/>
      <c r="P71" s="156"/>
      <c r="Q71" s="156"/>
      <c r="R71" s="156">
        <v>1</v>
      </c>
      <c r="S71" s="213"/>
      <c r="T71" s="213">
        <v>1</v>
      </c>
      <c r="U71" s="156"/>
      <c r="V71" s="156"/>
      <c r="W71" s="156"/>
      <c r="X71" s="400"/>
      <c r="Z71" s="125" t="s">
        <v>1695</v>
      </c>
    </row>
    <row r="72" spans="1:26" x14ac:dyDescent="0.2">
      <c r="A72" s="397" t="s">
        <v>313</v>
      </c>
      <c r="B72" s="418" t="s">
        <v>961</v>
      </c>
      <c r="C72" s="716"/>
      <c r="D72" s="716"/>
      <c r="E72" s="716"/>
      <c r="F72" s="652"/>
      <c r="G72" s="716"/>
      <c r="H72" s="652"/>
      <c r="I72" s="682"/>
      <c r="J72" s="716"/>
      <c r="K72" s="716"/>
      <c r="L72" s="682"/>
      <c r="M72" s="716"/>
      <c r="N72" s="716"/>
      <c r="O72" s="682"/>
      <c r="P72" s="156"/>
      <c r="Q72" s="156"/>
      <c r="R72" s="156">
        <v>1</v>
      </c>
      <c r="S72" s="213"/>
      <c r="T72" s="213">
        <v>1</v>
      </c>
      <c r="U72" s="156"/>
      <c r="V72" s="156"/>
      <c r="W72" s="156"/>
      <c r="X72" s="400"/>
      <c r="Z72" s="125" t="s">
        <v>1695</v>
      </c>
    </row>
    <row r="73" spans="1:26" x14ac:dyDescent="0.2">
      <c r="A73" s="397" t="s">
        <v>282</v>
      </c>
      <c r="B73" s="418" t="s">
        <v>941</v>
      </c>
      <c r="C73" s="159"/>
      <c r="D73" s="159"/>
      <c r="E73" s="159"/>
      <c r="F73" s="156"/>
      <c r="G73" s="159"/>
      <c r="H73" s="156"/>
      <c r="I73" s="213"/>
      <c r="J73" s="159"/>
      <c r="K73" s="159"/>
      <c r="L73" s="213">
        <v>1</v>
      </c>
      <c r="M73" s="159"/>
      <c r="N73" s="159"/>
      <c r="O73" s="213"/>
      <c r="P73" s="156">
        <v>1</v>
      </c>
      <c r="Q73" s="156"/>
      <c r="R73" s="156"/>
      <c r="S73" s="213"/>
      <c r="T73" s="213">
        <v>1</v>
      </c>
      <c r="U73" s="156"/>
      <c r="V73" s="156"/>
      <c r="W73" s="156"/>
      <c r="X73" s="400"/>
      <c r="Z73" s="125" t="s">
        <v>1701</v>
      </c>
    </row>
    <row r="74" spans="1:26" x14ac:dyDescent="0.2">
      <c r="A74" s="397" t="s">
        <v>197</v>
      </c>
      <c r="B74" s="418" t="s">
        <v>381</v>
      </c>
      <c r="C74" s="716"/>
      <c r="D74" s="716"/>
      <c r="E74" s="716"/>
      <c r="F74" s="652"/>
      <c r="G74" s="716"/>
      <c r="H74" s="652"/>
      <c r="I74" s="682">
        <v>1</v>
      </c>
      <c r="J74" s="716"/>
      <c r="K74" s="716"/>
      <c r="L74" s="682"/>
      <c r="M74" s="716"/>
      <c r="N74" s="716"/>
      <c r="O74" s="682"/>
      <c r="P74" s="156"/>
      <c r="Q74" s="156"/>
      <c r="R74" s="156"/>
      <c r="S74" s="213"/>
      <c r="T74" s="213">
        <v>1</v>
      </c>
      <c r="U74" s="156"/>
      <c r="V74" s="156"/>
      <c r="W74" s="156"/>
      <c r="X74" s="400"/>
      <c r="Z74" s="125" t="s">
        <v>1695</v>
      </c>
    </row>
    <row r="75" spans="1:26" x14ac:dyDescent="0.2">
      <c r="A75" s="397" t="s">
        <v>255</v>
      </c>
      <c r="B75" s="418" t="s">
        <v>542</v>
      </c>
      <c r="C75" s="716"/>
      <c r="D75" s="716"/>
      <c r="E75" s="716"/>
      <c r="F75" s="652"/>
      <c r="G75" s="716"/>
      <c r="H75" s="652"/>
      <c r="I75" s="682"/>
      <c r="J75" s="716"/>
      <c r="K75" s="716"/>
      <c r="L75" s="682"/>
      <c r="M75" s="716"/>
      <c r="N75" s="716"/>
      <c r="O75" s="682"/>
      <c r="P75" s="156"/>
      <c r="Q75" s="156"/>
      <c r="R75" s="156"/>
      <c r="S75" s="213"/>
      <c r="T75" s="213">
        <v>1</v>
      </c>
      <c r="U75" s="156"/>
      <c r="V75" s="156"/>
      <c r="W75" s="156"/>
      <c r="X75" s="400"/>
      <c r="Z75" s="125" t="s">
        <v>1697</v>
      </c>
    </row>
    <row r="76" spans="1:26" x14ac:dyDescent="0.2">
      <c r="A76" s="397" t="s">
        <v>277</v>
      </c>
      <c r="B76" s="418" t="s">
        <v>460</v>
      </c>
      <c r="C76" s="716"/>
      <c r="D76" s="716"/>
      <c r="E76" s="716"/>
      <c r="F76" s="652"/>
      <c r="G76" s="716"/>
      <c r="H76" s="652"/>
      <c r="I76" s="682"/>
      <c r="J76" s="716"/>
      <c r="K76" s="716"/>
      <c r="L76" s="682"/>
      <c r="M76" s="716"/>
      <c r="N76" s="716"/>
      <c r="O76" s="682"/>
      <c r="P76" s="156"/>
      <c r="Q76" s="156"/>
      <c r="R76" s="156"/>
      <c r="S76" s="213"/>
      <c r="T76" s="213">
        <v>1</v>
      </c>
      <c r="U76" s="156"/>
      <c r="V76" s="156"/>
      <c r="W76" s="156"/>
      <c r="X76" s="400"/>
      <c r="Z76" s="125" t="s">
        <v>1695</v>
      </c>
    </row>
    <row r="77" spans="1:26" x14ac:dyDescent="0.2">
      <c r="A77" s="397" t="s">
        <v>280</v>
      </c>
      <c r="B77" s="418" t="s">
        <v>983</v>
      </c>
      <c r="C77" s="716"/>
      <c r="D77" s="716"/>
      <c r="E77" s="716"/>
      <c r="F77" s="652"/>
      <c r="G77" s="716"/>
      <c r="H77" s="652"/>
      <c r="I77" s="682"/>
      <c r="J77" s="716"/>
      <c r="K77" s="716"/>
      <c r="L77" s="682"/>
      <c r="M77" s="716"/>
      <c r="N77" s="716"/>
      <c r="O77" s="682"/>
      <c r="P77" s="156"/>
      <c r="Q77" s="156"/>
      <c r="R77" s="156"/>
      <c r="S77" s="213"/>
      <c r="T77" s="213">
        <v>3</v>
      </c>
      <c r="U77" s="156"/>
      <c r="V77" s="156"/>
      <c r="W77" s="156"/>
      <c r="X77" s="400"/>
      <c r="Z77" s="125" t="s">
        <v>1695</v>
      </c>
    </row>
    <row r="78" spans="1:26" x14ac:dyDescent="0.2">
      <c r="A78" s="397" t="s">
        <v>847</v>
      </c>
      <c r="B78" s="418" t="s">
        <v>905</v>
      </c>
      <c r="C78" s="159"/>
      <c r="D78" s="159"/>
      <c r="E78" s="159"/>
      <c r="F78" s="156"/>
      <c r="G78" s="159"/>
      <c r="H78" s="156"/>
      <c r="I78" s="213"/>
      <c r="J78" s="159"/>
      <c r="K78" s="159"/>
      <c r="L78" s="213"/>
      <c r="M78" s="159"/>
      <c r="N78" s="159"/>
      <c r="O78" s="213"/>
      <c r="P78" s="156"/>
      <c r="Q78" s="156"/>
      <c r="R78" s="156"/>
      <c r="S78" s="213"/>
      <c r="T78" s="213">
        <v>3</v>
      </c>
      <c r="U78" s="156"/>
      <c r="V78" s="156"/>
      <c r="W78" s="156"/>
      <c r="X78" s="400"/>
      <c r="Z78" s="125" t="s">
        <v>1695</v>
      </c>
    </row>
    <row r="79" spans="1:26" x14ac:dyDescent="0.2">
      <c r="A79" s="397" t="s">
        <v>182</v>
      </c>
      <c r="B79" s="418" t="s">
        <v>349</v>
      </c>
      <c r="C79" s="716"/>
      <c r="D79" s="716"/>
      <c r="E79" s="716"/>
      <c r="F79" s="652"/>
      <c r="G79" s="716"/>
      <c r="H79" s="652"/>
      <c r="I79" s="682"/>
      <c r="J79" s="716"/>
      <c r="K79" s="716"/>
      <c r="L79" s="682">
        <v>1</v>
      </c>
      <c r="M79" s="716"/>
      <c r="N79" s="716"/>
      <c r="O79" s="682"/>
      <c r="P79" s="156"/>
      <c r="Q79" s="156"/>
      <c r="R79" s="156">
        <v>1</v>
      </c>
      <c r="S79" s="213"/>
      <c r="T79" s="213">
        <v>1</v>
      </c>
      <c r="U79" s="156"/>
      <c r="V79" s="156">
        <v>1</v>
      </c>
      <c r="W79" s="156"/>
      <c r="X79" s="400"/>
      <c r="Z79" s="125" t="s">
        <v>1695</v>
      </c>
    </row>
    <row r="80" spans="1:26" x14ac:dyDescent="0.2">
      <c r="A80" s="397" t="s">
        <v>311</v>
      </c>
      <c r="B80" s="418" t="s">
        <v>429</v>
      </c>
      <c r="C80" s="716"/>
      <c r="D80" s="716"/>
      <c r="E80" s="716"/>
      <c r="F80" s="652"/>
      <c r="G80" s="716"/>
      <c r="H80" s="652"/>
      <c r="I80" s="682"/>
      <c r="J80" s="716"/>
      <c r="K80" s="716"/>
      <c r="L80" s="682">
        <v>1</v>
      </c>
      <c r="M80" s="716"/>
      <c r="N80" s="716"/>
      <c r="O80" s="682"/>
      <c r="P80" s="156"/>
      <c r="Q80" s="156"/>
      <c r="R80" s="156">
        <v>1</v>
      </c>
      <c r="S80" s="213"/>
      <c r="T80" s="213">
        <v>1</v>
      </c>
      <c r="U80" s="156"/>
      <c r="V80" s="156">
        <v>1</v>
      </c>
      <c r="W80" s="156"/>
      <c r="X80" s="400"/>
      <c r="Z80" s="125" t="s">
        <v>1695</v>
      </c>
    </row>
    <row r="81" spans="1:26" x14ac:dyDescent="0.2">
      <c r="A81" s="397" t="s">
        <v>842</v>
      </c>
      <c r="B81" s="418" t="s">
        <v>1443</v>
      </c>
      <c r="C81" s="716"/>
      <c r="D81" s="716"/>
      <c r="E81" s="716"/>
      <c r="F81" s="652"/>
      <c r="G81" s="716"/>
      <c r="H81" s="652"/>
      <c r="I81" s="682"/>
      <c r="J81" s="716"/>
      <c r="K81" s="716"/>
      <c r="L81" s="682"/>
      <c r="M81" s="716"/>
      <c r="N81" s="716"/>
      <c r="O81" s="682"/>
      <c r="P81" s="156"/>
      <c r="Q81" s="156"/>
      <c r="R81" s="156"/>
      <c r="S81" s="213"/>
      <c r="T81" s="213">
        <v>1</v>
      </c>
      <c r="U81" s="156"/>
      <c r="V81" s="156">
        <v>1</v>
      </c>
      <c r="W81" s="156"/>
      <c r="X81" s="400"/>
      <c r="Z81" s="125" t="s">
        <v>1695</v>
      </c>
    </row>
    <row r="82" spans="1:26" x14ac:dyDescent="0.2">
      <c r="A82" s="397" t="s">
        <v>261</v>
      </c>
      <c r="B82" s="418" t="s">
        <v>385</v>
      </c>
      <c r="C82" s="716"/>
      <c r="D82" s="716"/>
      <c r="E82" s="716"/>
      <c r="F82" s="652"/>
      <c r="G82" s="716"/>
      <c r="H82" s="652"/>
      <c r="I82" s="682"/>
      <c r="J82" s="716"/>
      <c r="K82" s="716"/>
      <c r="L82" s="682"/>
      <c r="M82" s="716"/>
      <c r="N82" s="716"/>
      <c r="O82" s="682"/>
      <c r="P82" s="156"/>
      <c r="Q82" s="156"/>
      <c r="R82" s="156"/>
      <c r="S82" s="213"/>
      <c r="T82" s="213">
        <v>1</v>
      </c>
      <c r="U82" s="156"/>
      <c r="V82" s="156">
        <v>1</v>
      </c>
      <c r="W82" s="156"/>
      <c r="X82" s="400"/>
      <c r="Z82" s="125" t="s">
        <v>1695</v>
      </c>
    </row>
    <row r="83" spans="1:26" x14ac:dyDescent="0.2">
      <c r="A83" s="397" t="s">
        <v>824</v>
      </c>
      <c r="B83" s="418" t="s">
        <v>901</v>
      </c>
      <c r="C83" s="716"/>
      <c r="D83" s="716"/>
      <c r="E83" s="716"/>
      <c r="F83" s="652"/>
      <c r="G83" s="716"/>
      <c r="H83" s="652"/>
      <c r="I83" s="682"/>
      <c r="J83" s="716"/>
      <c r="K83" s="716"/>
      <c r="L83" s="682"/>
      <c r="M83" s="716"/>
      <c r="N83" s="716"/>
      <c r="O83" s="682"/>
      <c r="P83" s="156"/>
      <c r="Q83" s="156"/>
      <c r="R83" s="156">
        <v>1</v>
      </c>
      <c r="S83" s="213"/>
      <c r="T83" s="213"/>
      <c r="U83" s="156"/>
      <c r="V83" s="156">
        <v>1</v>
      </c>
      <c r="W83" s="156"/>
      <c r="X83" s="400"/>
      <c r="Z83" s="125" t="s">
        <v>1695</v>
      </c>
    </row>
    <row r="84" spans="1:26" x14ac:dyDescent="0.2">
      <c r="A84" s="417" t="s">
        <v>260</v>
      </c>
      <c r="B84" s="418" t="s">
        <v>536</v>
      </c>
      <c r="C84" s="159"/>
      <c r="D84" s="159"/>
      <c r="E84" s="159"/>
      <c r="F84" s="156"/>
      <c r="G84" s="159"/>
      <c r="H84" s="156"/>
      <c r="I84" s="213"/>
      <c r="J84" s="159"/>
      <c r="K84" s="159"/>
      <c r="L84" s="213"/>
      <c r="M84" s="159"/>
      <c r="N84" s="159"/>
      <c r="O84" s="213"/>
      <c r="P84" s="156"/>
      <c r="Q84" s="156"/>
      <c r="R84" s="156">
        <v>1</v>
      </c>
      <c r="S84" s="213"/>
      <c r="T84" s="213"/>
      <c r="U84" s="156"/>
      <c r="V84" s="156">
        <v>1</v>
      </c>
      <c r="W84" s="156"/>
      <c r="X84" s="400"/>
      <c r="Z84" s="125" t="s">
        <v>1695</v>
      </c>
    </row>
    <row r="85" spans="1:26" x14ac:dyDescent="0.2">
      <c r="A85" s="397" t="s">
        <v>317</v>
      </c>
      <c r="B85" s="418" t="s">
        <v>512</v>
      </c>
      <c r="C85" s="716"/>
      <c r="D85" s="716"/>
      <c r="E85" s="716"/>
      <c r="F85" s="652"/>
      <c r="G85" s="716"/>
      <c r="H85" s="652"/>
      <c r="I85" s="682"/>
      <c r="J85" s="716"/>
      <c r="K85" s="716"/>
      <c r="L85" s="682"/>
      <c r="M85" s="716"/>
      <c r="N85" s="716"/>
      <c r="O85" s="682"/>
      <c r="P85" s="156"/>
      <c r="Q85" s="156"/>
      <c r="R85" s="156">
        <v>1</v>
      </c>
      <c r="S85" s="213"/>
      <c r="T85" s="213"/>
      <c r="U85" s="156"/>
      <c r="V85" s="156">
        <v>1</v>
      </c>
      <c r="W85" s="156"/>
      <c r="X85" s="400"/>
      <c r="Z85" s="125" t="s">
        <v>1695</v>
      </c>
    </row>
    <row r="86" spans="1:26" x14ac:dyDescent="0.2">
      <c r="A86" s="397" t="s">
        <v>308</v>
      </c>
      <c r="B86" s="418" t="s">
        <v>511</v>
      </c>
      <c r="C86" s="159"/>
      <c r="D86" s="159"/>
      <c r="E86" s="159"/>
      <c r="F86" s="156"/>
      <c r="G86" s="159"/>
      <c r="H86" s="156"/>
      <c r="I86" s="213"/>
      <c r="J86" s="159"/>
      <c r="K86" s="159"/>
      <c r="L86" s="213"/>
      <c r="M86" s="159"/>
      <c r="N86" s="159"/>
      <c r="O86" s="213"/>
      <c r="P86" s="156"/>
      <c r="Q86" s="156"/>
      <c r="R86" s="156">
        <v>1</v>
      </c>
      <c r="S86" s="213"/>
      <c r="T86" s="213"/>
      <c r="U86" s="156"/>
      <c r="V86" s="156">
        <v>1</v>
      </c>
      <c r="W86" s="156"/>
      <c r="X86" s="400"/>
      <c r="Z86" s="125" t="s">
        <v>1697</v>
      </c>
    </row>
    <row r="87" spans="1:26" x14ac:dyDescent="0.2">
      <c r="A87" s="397" t="s">
        <v>214</v>
      </c>
      <c r="B87" s="418" t="s">
        <v>510</v>
      </c>
      <c r="C87" s="159"/>
      <c r="D87" s="159"/>
      <c r="E87" s="159"/>
      <c r="F87" s="156"/>
      <c r="G87" s="159"/>
      <c r="H87" s="156"/>
      <c r="I87" s="213"/>
      <c r="J87" s="159"/>
      <c r="K87" s="159"/>
      <c r="L87" s="213"/>
      <c r="M87" s="159"/>
      <c r="N87" s="159"/>
      <c r="O87" s="213"/>
      <c r="P87" s="156"/>
      <c r="Q87" s="156"/>
      <c r="R87" s="156">
        <v>1</v>
      </c>
      <c r="S87" s="213"/>
      <c r="T87" s="213"/>
      <c r="U87" s="156"/>
      <c r="V87" s="156">
        <v>1</v>
      </c>
      <c r="W87" s="156"/>
      <c r="X87" s="400"/>
      <c r="Z87" s="125" t="s">
        <v>1695</v>
      </c>
    </row>
    <row r="88" spans="1:26" x14ac:dyDescent="0.2">
      <c r="A88" s="397" t="s">
        <v>228</v>
      </c>
      <c r="B88" s="418" t="s">
        <v>436</v>
      </c>
      <c r="C88" s="716"/>
      <c r="D88" s="716"/>
      <c r="E88" s="716"/>
      <c r="F88" s="652"/>
      <c r="G88" s="716"/>
      <c r="H88" s="652"/>
      <c r="I88" s="682"/>
      <c r="J88" s="716"/>
      <c r="K88" s="716"/>
      <c r="L88" s="682"/>
      <c r="M88" s="716"/>
      <c r="N88" s="716"/>
      <c r="O88" s="682"/>
      <c r="P88" s="156"/>
      <c r="Q88" s="156"/>
      <c r="R88" s="156">
        <v>3</v>
      </c>
      <c r="S88" s="213"/>
      <c r="T88" s="213"/>
      <c r="U88" s="156"/>
      <c r="V88" s="156">
        <v>2</v>
      </c>
      <c r="W88" s="156"/>
      <c r="X88" s="400"/>
      <c r="Z88" s="125" t="s">
        <v>1695</v>
      </c>
    </row>
    <row r="89" spans="1:26" x14ac:dyDescent="0.2">
      <c r="A89" s="397" t="s">
        <v>587</v>
      </c>
      <c r="B89" s="418" t="s">
        <v>683</v>
      </c>
      <c r="C89" s="716"/>
      <c r="D89" s="716"/>
      <c r="E89" s="716"/>
      <c r="F89" s="652"/>
      <c r="G89" s="716"/>
      <c r="H89" s="652"/>
      <c r="I89" s="682"/>
      <c r="J89" s="716"/>
      <c r="K89" s="716"/>
      <c r="L89" s="682"/>
      <c r="M89" s="716"/>
      <c r="N89" s="716"/>
      <c r="O89" s="682"/>
      <c r="P89" s="156">
        <v>1</v>
      </c>
      <c r="Q89" s="156"/>
      <c r="R89" s="156">
        <v>3</v>
      </c>
      <c r="S89" s="213"/>
      <c r="T89" s="213"/>
      <c r="U89" s="156"/>
      <c r="V89" s="156">
        <v>4</v>
      </c>
      <c r="W89" s="156"/>
      <c r="X89" s="400"/>
      <c r="Z89" s="125" t="s">
        <v>1695</v>
      </c>
    </row>
    <row r="90" spans="1:26" x14ac:dyDescent="0.2">
      <c r="A90" s="397" t="s">
        <v>487</v>
      </c>
      <c r="B90" s="418" t="s">
        <v>488</v>
      </c>
      <c r="C90" s="716"/>
      <c r="D90" s="716"/>
      <c r="E90" s="716"/>
      <c r="F90" s="652"/>
      <c r="G90" s="716"/>
      <c r="H90" s="652"/>
      <c r="I90" s="682"/>
      <c r="J90" s="716"/>
      <c r="K90" s="716"/>
      <c r="L90" s="682"/>
      <c r="M90" s="716"/>
      <c r="N90" s="716"/>
      <c r="O90" s="682"/>
      <c r="P90" s="156">
        <v>1</v>
      </c>
      <c r="Q90" s="156"/>
      <c r="R90" s="156"/>
      <c r="S90" s="213"/>
      <c r="T90" s="213"/>
      <c r="U90" s="156"/>
      <c r="V90" s="156">
        <v>1</v>
      </c>
      <c r="W90" s="156"/>
      <c r="X90" s="400"/>
      <c r="Z90" s="125" t="s">
        <v>1695</v>
      </c>
    </row>
    <row r="91" spans="1:26" x14ac:dyDescent="0.2">
      <c r="A91" s="417" t="s">
        <v>259</v>
      </c>
      <c r="B91" s="418" t="s">
        <v>358</v>
      </c>
      <c r="C91" s="159"/>
      <c r="D91" s="159"/>
      <c r="E91" s="159"/>
      <c r="F91" s="156"/>
      <c r="G91" s="159"/>
      <c r="H91" s="156"/>
      <c r="I91" s="213"/>
      <c r="J91" s="159"/>
      <c r="K91" s="159"/>
      <c r="L91" s="213"/>
      <c r="M91" s="159"/>
      <c r="N91" s="159"/>
      <c r="O91" s="213"/>
      <c r="P91" s="156"/>
      <c r="Q91" s="156"/>
      <c r="R91" s="156"/>
      <c r="S91" s="213"/>
      <c r="T91" s="213"/>
      <c r="U91" s="156"/>
      <c r="V91" s="156">
        <v>1</v>
      </c>
      <c r="W91" s="156"/>
      <c r="X91" s="400"/>
      <c r="Z91" s="125" t="s">
        <v>1695</v>
      </c>
    </row>
    <row r="92" spans="1:26" x14ac:dyDescent="0.2">
      <c r="A92" s="417" t="s">
        <v>439</v>
      </c>
      <c r="B92" s="418" t="s">
        <v>440</v>
      </c>
      <c r="C92" s="159"/>
      <c r="D92" s="159"/>
      <c r="E92" s="159"/>
      <c r="F92" s="156"/>
      <c r="G92" s="159"/>
      <c r="H92" s="156"/>
      <c r="I92" s="213"/>
      <c r="J92" s="159"/>
      <c r="K92" s="159"/>
      <c r="L92" s="213"/>
      <c r="M92" s="159"/>
      <c r="N92" s="159"/>
      <c r="O92" s="213"/>
      <c r="P92" s="156"/>
      <c r="Q92" s="156"/>
      <c r="R92" s="156"/>
      <c r="S92" s="213"/>
      <c r="T92" s="213"/>
      <c r="U92" s="156"/>
      <c r="V92" s="156">
        <v>1</v>
      </c>
      <c r="W92" s="156"/>
      <c r="X92" s="400"/>
      <c r="Z92" s="125" t="s">
        <v>1697</v>
      </c>
    </row>
    <row r="93" spans="1:26" x14ac:dyDescent="0.2">
      <c r="A93" s="417" t="s">
        <v>206</v>
      </c>
      <c r="B93" s="418" t="s">
        <v>516</v>
      </c>
      <c r="C93" s="159"/>
      <c r="D93" s="159"/>
      <c r="E93" s="159"/>
      <c r="F93" s="156"/>
      <c r="G93" s="159"/>
      <c r="H93" s="156"/>
      <c r="I93" s="213"/>
      <c r="J93" s="159"/>
      <c r="K93" s="159"/>
      <c r="L93" s="213"/>
      <c r="M93" s="159"/>
      <c r="N93" s="159"/>
      <c r="O93" s="213"/>
      <c r="P93" s="156"/>
      <c r="Q93" s="156"/>
      <c r="R93" s="156"/>
      <c r="S93" s="213"/>
      <c r="T93" s="213"/>
      <c r="U93" s="156"/>
      <c r="V93" s="156">
        <v>1</v>
      </c>
      <c r="W93" s="156"/>
      <c r="X93" s="400"/>
      <c r="Z93" s="125" t="s">
        <v>1695</v>
      </c>
    </row>
    <row r="94" spans="1:26" x14ac:dyDescent="0.2">
      <c r="A94" s="417" t="s">
        <v>1459</v>
      </c>
      <c r="B94" s="418" t="s">
        <v>1441</v>
      </c>
      <c r="C94" s="159"/>
      <c r="D94" s="159"/>
      <c r="E94" s="159"/>
      <c r="F94" s="156"/>
      <c r="G94" s="159"/>
      <c r="H94" s="156"/>
      <c r="I94" s="213"/>
      <c r="J94" s="159"/>
      <c r="K94" s="159"/>
      <c r="L94" s="213"/>
      <c r="M94" s="159"/>
      <c r="N94" s="159"/>
      <c r="O94" s="213"/>
      <c r="P94" s="156"/>
      <c r="Q94" s="156"/>
      <c r="R94" s="156"/>
      <c r="S94" s="213"/>
      <c r="T94" s="213"/>
      <c r="U94" s="156"/>
      <c r="V94" s="156">
        <v>1</v>
      </c>
      <c r="W94" s="156"/>
      <c r="X94" s="400"/>
      <c r="Z94" s="125" t="s">
        <v>1698</v>
      </c>
    </row>
    <row r="95" spans="1:26" x14ac:dyDescent="0.2">
      <c r="A95" s="417" t="s">
        <v>1460</v>
      </c>
      <c r="B95" s="418" t="s">
        <v>1442</v>
      </c>
      <c r="C95" s="159"/>
      <c r="D95" s="159"/>
      <c r="E95" s="159"/>
      <c r="F95" s="156"/>
      <c r="G95" s="159"/>
      <c r="H95" s="156"/>
      <c r="I95" s="213"/>
      <c r="J95" s="159"/>
      <c r="K95" s="159"/>
      <c r="L95" s="213"/>
      <c r="M95" s="159"/>
      <c r="N95" s="159"/>
      <c r="O95" s="213"/>
      <c r="P95" s="156"/>
      <c r="Q95" s="156"/>
      <c r="R95" s="156"/>
      <c r="S95" s="213"/>
      <c r="T95" s="213"/>
      <c r="U95" s="156"/>
      <c r="V95" s="156">
        <v>1</v>
      </c>
      <c r="W95" s="156"/>
      <c r="X95" s="400"/>
      <c r="Z95" s="125" t="s">
        <v>1695</v>
      </c>
    </row>
    <row r="96" spans="1:26" x14ac:dyDescent="0.2">
      <c r="A96" s="417" t="s">
        <v>1219</v>
      </c>
      <c r="B96" s="418" t="s">
        <v>810</v>
      </c>
      <c r="C96" s="159"/>
      <c r="D96" s="159"/>
      <c r="E96" s="159"/>
      <c r="F96" s="156"/>
      <c r="G96" s="159"/>
      <c r="H96" s="156"/>
      <c r="I96" s="213"/>
      <c r="J96" s="159"/>
      <c r="K96" s="159"/>
      <c r="L96" s="213"/>
      <c r="M96" s="159"/>
      <c r="N96" s="159"/>
      <c r="O96" s="213"/>
      <c r="P96" s="156"/>
      <c r="Q96" s="156"/>
      <c r="R96" s="156"/>
      <c r="S96" s="213"/>
      <c r="T96" s="213"/>
      <c r="U96" s="156"/>
      <c r="V96" s="156">
        <v>1</v>
      </c>
      <c r="W96" s="156"/>
      <c r="X96" s="400"/>
      <c r="Z96" s="125" t="s">
        <v>1695</v>
      </c>
    </row>
    <row r="97" spans="1:26" x14ac:dyDescent="0.2">
      <c r="A97" s="417" t="s">
        <v>269</v>
      </c>
      <c r="B97" s="418" t="s">
        <v>668</v>
      </c>
      <c r="C97" s="159"/>
      <c r="D97" s="159"/>
      <c r="E97" s="159"/>
      <c r="F97" s="156"/>
      <c r="G97" s="159"/>
      <c r="H97" s="156"/>
      <c r="I97" s="213"/>
      <c r="J97" s="159"/>
      <c r="K97" s="159"/>
      <c r="L97" s="213"/>
      <c r="M97" s="159"/>
      <c r="N97" s="159"/>
      <c r="O97" s="213"/>
      <c r="P97" s="156"/>
      <c r="Q97" s="156"/>
      <c r="R97" s="156"/>
      <c r="S97" s="213"/>
      <c r="T97" s="213"/>
      <c r="U97" s="156"/>
      <c r="V97" s="156">
        <v>1</v>
      </c>
      <c r="W97" s="156"/>
      <c r="X97" s="400"/>
      <c r="Z97" s="125" t="s">
        <v>1695</v>
      </c>
    </row>
    <row r="98" spans="1:26" x14ac:dyDescent="0.2">
      <c r="A98" s="417" t="s">
        <v>1461</v>
      </c>
      <c r="B98" s="418" t="s">
        <v>1444</v>
      </c>
      <c r="C98" s="159"/>
      <c r="D98" s="159"/>
      <c r="E98" s="159"/>
      <c r="F98" s="156"/>
      <c r="G98" s="159"/>
      <c r="H98" s="156"/>
      <c r="I98" s="213"/>
      <c r="J98" s="159"/>
      <c r="K98" s="159"/>
      <c r="L98" s="213"/>
      <c r="M98" s="159"/>
      <c r="N98" s="159"/>
      <c r="O98" s="213"/>
      <c r="P98" s="156"/>
      <c r="Q98" s="156"/>
      <c r="R98" s="156"/>
      <c r="S98" s="213"/>
      <c r="T98" s="213"/>
      <c r="U98" s="156"/>
      <c r="V98" s="156">
        <v>1</v>
      </c>
      <c r="W98" s="156"/>
      <c r="X98" s="400"/>
      <c r="Z98" s="125" t="s">
        <v>1695</v>
      </c>
    </row>
    <row r="99" spans="1:26" x14ac:dyDescent="0.2">
      <c r="A99" s="417" t="s">
        <v>1462</v>
      </c>
      <c r="B99" s="418" t="s">
        <v>1445</v>
      </c>
      <c r="C99" s="159"/>
      <c r="D99" s="159"/>
      <c r="E99" s="159"/>
      <c r="F99" s="156"/>
      <c r="G99" s="159"/>
      <c r="H99" s="156"/>
      <c r="I99" s="213"/>
      <c r="J99" s="159"/>
      <c r="K99" s="159"/>
      <c r="L99" s="213"/>
      <c r="M99" s="159"/>
      <c r="N99" s="159"/>
      <c r="O99" s="213"/>
      <c r="P99" s="156"/>
      <c r="Q99" s="156"/>
      <c r="R99" s="156"/>
      <c r="S99" s="213"/>
      <c r="T99" s="213"/>
      <c r="U99" s="156"/>
      <c r="V99" s="156">
        <v>1</v>
      </c>
      <c r="W99" s="156"/>
      <c r="X99" s="400"/>
      <c r="Z99" s="125" t="s">
        <v>1695</v>
      </c>
    </row>
    <row r="100" spans="1:26" x14ac:dyDescent="0.2">
      <c r="A100" s="417" t="s">
        <v>593</v>
      </c>
      <c r="B100" s="418" t="s">
        <v>625</v>
      </c>
      <c r="C100" s="159"/>
      <c r="D100" s="159"/>
      <c r="E100" s="159"/>
      <c r="F100" s="156"/>
      <c r="G100" s="159"/>
      <c r="H100" s="156"/>
      <c r="I100" s="213"/>
      <c r="J100" s="159"/>
      <c r="K100" s="159"/>
      <c r="L100" s="213"/>
      <c r="M100" s="159"/>
      <c r="N100" s="159"/>
      <c r="O100" s="213"/>
      <c r="P100" s="156"/>
      <c r="Q100" s="156"/>
      <c r="R100" s="156"/>
      <c r="S100" s="213"/>
      <c r="T100" s="213"/>
      <c r="U100" s="156"/>
      <c r="V100" s="156">
        <v>1</v>
      </c>
      <c r="W100" s="156"/>
      <c r="X100" s="400"/>
      <c r="Z100" s="125" t="s">
        <v>1695</v>
      </c>
    </row>
    <row r="101" spans="1:26" x14ac:dyDescent="0.2">
      <c r="A101" s="417" t="s">
        <v>723</v>
      </c>
      <c r="B101" s="418" t="s">
        <v>727</v>
      </c>
      <c r="C101" s="159"/>
      <c r="D101" s="159"/>
      <c r="E101" s="159"/>
      <c r="F101" s="156"/>
      <c r="G101" s="159"/>
      <c r="H101" s="156"/>
      <c r="I101" s="213"/>
      <c r="J101" s="159"/>
      <c r="K101" s="159"/>
      <c r="L101" s="213"/>
      <c r="M101" s="159"/>
      <c r="N101" s="159"/>
      <c r="O101" s="213"/>
      <c r="P101" s="156"/>
      <c r="Q101" s="156"/>
      <c r="R101" s="156"/>
      <c r="S101" s="213"/>
      <c r="T101" s="213"/>
      <c r="U101" s="156"/>
      <c r="V101" s="156">
        <v>2</v>
      </c>
      <c r="W101" s="156"/>
      <c r="X101" s="400"/>
      <c r="Z101" s="125" t="s">
        <v>1695</v>
      </c>
    </row>
    <row r="102" spans="1:26" x14ac:dyDescent="0.2">
      <c r="A102" s="417" t="s">
        <v>1454</v>
      </c>
      <c r="B102" s="418" t="s">
        <v>1420</v>
      </c>
      <c r="C102" s="159"/>
      <c r="D102" s="159"/>
      <c r="E102" s="159"/>
      <c r="F102" s="156"/>
      <c r="G102" s="159"/>
      <c r="H102" s="156"/>
      <c r="I102" s="213"/>
      <c r="J102" s="159"/>
      <c r="K102" s="159"/>
      <c r="L102" s="213"/>
      <c r="M102" s="159"/>
      <c r="N102" s="159"/>
      <c r="O102" s="213"/>
      <c r="P102" s="156"/>
      <c r="Q102" s="156"/>
      <c r="R102" s="156"/>
      <c r="S102" s="213"/>
      <c r="T102" s="213"/>
      <c r="U102" s="156"/>
      <c r="V102" s="156">
        <v>2</v>
      </c>
      <c r="W102" s="156"/>
      <c r="X102" s="400"/>
      <c r="Z102" s="125" t="s">
        <v>1697</v>
      </c>
    </row>
    <row r="103" spans="1:26" x14ac:dyDescent="0.2">
      <c r="A103" s="397" t="s">
        <v>117</v>
      </c>
      <c r="B103" s="418" t="s">
        <v>370</v>
      </c>
      <c r="C103" s="716"/>
      <c r="D103" s="716"/>
      <c r="E103" s="716"/>
      <c r="F103" s="652">
        <v>5</v>
      </c>
      <c r="G103" s="716"/>
      <c r="H103" s="652">
        <v>2</v>
      </c>
      <c r="I103" s="682">
        <v>3</v>
      </c>
      <c r="J103" s="716"/>
      <c r="K103" s="716"/>
      <c r="L103" s="682">
        <v>6</v>
      </c>
      <c r="M103" s="716"/>
      <c r="N103" s="716"/>
      <c r="O103" s="682"/>
      <c r="P103" s="156">
        <v>6</v>
      </c>
      <c r="Q103" s="156"/>
      <c r="R103" s="156">
        <v>6</v>
      </c>
      <c r="S103" s="213">
        <v>4</v>
      </c>
      <c r="T103" s="213">
        <v>6</v>
      </c>
      <c r="U103" s="156">
        <v>3</v>
      </c>
      <c r="V103" s="156">
        <v>6</v>
      </c>
      <c r="W103" s="156">
        <v>5</v>
      </c>
      <c r="X103" s="400">
        <v>6</v>
      </c>
      <c r="Z103" s="125" t="s">
        <v>1695</v>
      </c>
    </row>
    <row r="104" spans="1:26" x14ac:dyDescent="0.2">
      <c r="A104" s="397" t="s">
        <v>242</v>
      </c>
      <c r="B104" s="418" t="s">
        <v>456</v>
      </c>
      <c r="C104" s="716"/>
      <c r="D104" s="716"/>
      <c r="E104" s="716"/>
      <c r="F104" s="652">
        <v>1</v>
      </c>
      <c r="G104" s="716"/>
      <c r="H104" s="652"/>
      <c r="I104" s="682">
        <v>3</v>
      </c>
      <c r="J104" s="716"/>
      <c r="K104" s="716"/>
      <c r="L104" s="682">
        <v>6</v>
      </c>
      <c r="M104" s="716"/>
      <c r="N104" s="716"/>
      <c r="O104" s="682"/>
      <c r="P104" s="156">
        <v>6</v>
      </c>
      <c r="Q104" s="156"/>
      <c r="R104" s="156">
        <v>6</v>
      </c>
      <c r="S104" s="213"/>
      <c r="T104" s="213">
        <v>6</v>
      </c>
      <c r="U104" s="156"/>
      <c r="V104" s="156">
        <v>5</v>
      </c>
      <c r="W104" s="156"/>
      <c r="X104" s="400">
        <v>6</v>
      </c>
      <c r="Z104" s="125" t="s">
        <v>1695</v>
      </c>
    </row>
    <row r="105" spans="1:26" x14ac:dyDescent="0.2">
      <c r="A105" s="397" t="s">
        <v>201</v>
      </c>
      <c r="B105" s="418" t="s">
        <v>372</v>
      </c>
      <c r="C105" s="716"/>
      <c r="D105" s="716"/>
      <c r="E105" s="716"/>
      <c r="F105" s="652"/>
      <c r="G105" s="716"/>
      <c r="H105" s="652"/>
      <c r="I105" s="682">
        <v>1</v>
      </c>
      <c r="J105" s="716"/>
      <c r="K105" s="716"/>
      <c r="L105" s="682">
        <v>2</v>
      </c>
      <c r="M105" s="716"/>
      <c r="N105" s="716"/>
      <c r="O105" s="682"/>
      <c r="P105" s="156">
        <v>1</v>
      </c>
      <c r="Q105" s="156"/>
      <c r="R105" s="156">
        <v>2</v>
      </c>
      <c r="S105" s="213"/>
      <c r="T105" s="213">
        <v>1</v>
      </c>
      <c r="U105" s="156"/>
      <c r="V105" s="156">
        <v>1</v>
      </c>
      <c r="W105" s="156"/>
      <c r="X105" s="400">
        <v>1</v>
      </c>
      <c r="Z105" s="125" t="s">
        <v>1695</v>
      </c>
    </row>
    <row r="106" spans="1:26" x14ac:dyDescent="0.2">
      <c r="A106" s="417" t="s">
        <v>1154</v>
      </c>
      <c r="B106" s="418" t="s">
        <v>352</v>
      </c>
      <c r="C106" s="716"/>
      <c r="D106" s="716"/>
      <c r="E106" s="716"/>
      <c r="F106" s="682"/>
      <c r="G106" s="716"/>
      <c r="H106" s="682"/>
      <c r="I106" s="682">
        <v>2</v>
      </c>
      <c r="J106" s="716"/>
      <c r="K106" s="716"/>
      <c r="L106" s="682">
        <v>4</v>
      </c>
      <c r="M106" s="716"/>
      <c r="N106" s="716"/>
      <c r="O106" s="682"/>
      <c r="P106" s="213">
        <v>2</v>
      </c>
      <c r="Q106" s="213"/>
      <c r="R106" s="213">
        <v>2</v>
      </c>
      <c r="S106" s="213"/>
      <c r="T106" s="213">
        <v>2</v>
      </c>
      <c r="U106" s="213"/>
      <c r="V106" s="213">
        <v>2</v>
      </c>
      <c r="W106" s="213">
        <v>1</v>
      </c>
      <c r="X106" s="400">
        <v>2</v>
      </c>
    </row>
    <row r="107" spans="1:26" x14ac:dyDescent="0.2">
      <c r="A107" s="397" t="s">
        <v>172</v>
      </c>
      <c r="B107" s="418" t="s">
        <v>465</v>
      </c>
      <c r="C107" s="716"/>
      <c r="D107" s="716"/>
      <c r="E107" s="716"/>
      <c r="F107" s="652"/>
      <c r="G107" s="716"/>
      <c r="H107" s="652"/>
      <c r="I107" s="682">
        <v>3</v>
      </c>
      <c r="J107" s="716"/>
      <c r="K107" s="716"/>
      <c r="L107" s="682">
        <v>4</v>
      </c>
      <c r="M107" s="716"/>
      <c r="N107" s="716"/>
      <c r="O107" s="682"/>
      <c r="P107" s="156">
        <v>1</v>
      </c>
      <c r="Q107" s="156"/>
      <c r="R107" s="156">
        <v>6</v>
      </c>
      <c r="S107" s="213"/>
      <c r="T107" s="213">
        <v>1</v>
      </c>
      <c r="U107" s="156"/>
      <c r="V107" s="156">
        <v>3</v>
      </c>
      <c r="W107" s="156"/>
      <c r="X107" s="400">
        <v>5</v>
      </c>
      <c r="Z107" s="125" t="s">
        <v>1695</v>
      </c>
    </row>
    <row r="108" spans="1:26" x14ac:dyDescent="0.2">
      <c r="A108" s="397" t="s">
        <v>278</v>
      </c>
      <c r="B108" s="418" t="s">
        <v>363</v>
      </c>
      <c r="C108" s="716"/>
      <c r="D108" s="716"/>
      <c r="E108" s="716"/>
      <c r="F108" s="652"/>
      <c r="G108" s="716"/>
      <c r="H108" s="652"/>
      <c r="I108" s="682"/>
      <c r="J108" s="716"/>
      <c r="K108" s="716"/>
      <c r="L108" s="682">
        <v>1</v>
      </c>
      <c r="M108" s="716"/>
      <c r="N108" s="716"/>
      <c r="O108" s="682"/>
      <c r="P108" s="156">
        <v>1</v>
      </c>
      <c r="Q108" s="156"/>
      <c r="R108" s="156">
        <v>1</v>
      </c>
      <c r="S108" s="213"/>
      <c r="T108" s="213">
        <v>1</v>
      </c>
      <c r="U108" s="156"/>
      <c r="V108" s="156">
        <v>3</v>
      </c>
      <c r="W108" s="156"/>
      <c r="X108" s="400">
        <v>2</v>
      </c>
      <c r="Z108" s="125" t="s">
        <v>1695</v>
      </c>
    </row>
    <row r="109" spans="1:26" x14ac:dyDescent="0.2">
      <c r="A109" s="417" t="s">
        <v>312</v>
      </c>
      <c r="B109" s="418" t="s">
        <v>353</v>
      </c>
      <c r="C109" s="716"/>
      <c r="D109" s="716"/>
      <c r="E109" s="716"/>
      <c r="F109" s="652"/>
      <c r="G109" s="716"/>
      <c r="H109" s="652"/>
      <c r="I109" s="682"/>
      <c r="J109" s="716"/>
      <c r="K109" s="716"/>
      <c r="L109" s="682">
        <v>2</v>
      </c>
      <c r="M109" s="716"/>
      <c r="N109" s="716"/>
      <c r="O109" s="682"/>
      <c r="P109" s="156">
        <v>1</v>
      </c>
      <c r="Q109" s="156"/>
      <c r="R109" s="156">
        <v>2</v>
      </c>
      <c r="S109" s="213"/>
      <c r="T109" s="213">
        <v>2</v>
      </c>
      <c r="U109" s="156"/>
      <c r="V109" s="156">
        <v>2</v>
      </c>
      <c r="W109" s="156"/>
      <c r="X109" s="400">
        <v>1</v>
      </c>
      <c r="Z109" s="125" t="s">
        <v>1695</v>
      </c>
    </row>
    <row r="110" spans="1:26" x14ac:dyDescent="0.2">
      <c r="A110" s="397" t="s">
        <v>198</v>
      </c>
      <c r="B110" s="418" t="s">
        <v>379</v>
      </c>
      <c r="C110" s="716"/>
      <c r="D110" s="716"/>
      <c r="E110" s="716"/>
      <c r="F110" s="652"/>
      <c r="G110" s="716"/>
      <c r="H110" s="652"/>
      <c r="I110" s="682"/>
      <c r="J110" s="716"/>
      <c r="K110" s="716"/>
      <c r="L110" s="682">
        <v>2</v>
      </c>
      <c r="M110" s="716"/>
      <c r="N110" s="716"/>
      <c r="O110" s="682"/>
      <c r="P110" s="156">
        <v>2</v>
      </c>
      <c r="Q110" s="156"/>
      <c r="R110" s="156">
        <v>4</v>
      </c>
      <c r="S110" s="213"/>
      <c r="T110" s="213">
        <v>2</v>
      </c>
      <c r="U110" s="156"/>
      <c r="V110" s="156">
        <v>3</v>
      </c>
      <c r="W110" s="156"/>
      <c r="X110" s="400">
        <v>3</v>
      </c>
      <c r="Y110" s="125"/>
      <c r="Z110" s="125" t="s">
        <v>1695</v>
      </c>
    </row>
    <row r="111" spans="1:26" x14ac:dyDescent="0.2">
      <c r="A111" s="397" t="s">
        <v>211</v>
      </c>
      <c r="B111" s="418" t="s">
        <v>399</v>
      </c>
      <c r="C111" s="159"/>
      <c r="D111" s="159"/>
      <c r="E111" s="159"/>
      <c r="F111" s="156"/>
      <c r="G111" s="159"/>
      <c r="H111" s="156"/>
      <c r="I111" s="213"/>
      <c r="J111" s="159"/>
      <c r="K111" s="159"/>
      <c r="L111" s="213">
        <v>2</v>
      </c>
      <c r="M111" s="159"/>
      <c r="N111" s="159"/>
      <c r="O111" s="213"/>
      <c r="P111" s="156">
        <v>2</v>
      </c>
      <c r="Q111" s="156"/>
      <c r="R111" s="156">
        <v>5</v>
      </c>
      <c r="S111" s="213"/>
      <c r="T111" s="213">
        <v>4</v>
      </c>
      <c r="U111" s="156"/>
      <c r="V111" s="156">
        <v>4</v>
      </c>
      <c r="W111" s="156"/>
      <c r="X111" s="400">
        <v>6</v>
      </c>
      <c r="Z111" s="125" t="s">
        <v>1695</v>
      </c>
    </row>
    <row r="112" spans="1:26" x14ac:dyDescent="0.2">
      <c r="A112" s="417" t="s">
        <v>304</v>
      </c>
      <c r="B112" s="418" t="s">
        <v>555</v>
      </c>
      <c r="C112" s="716"/>
      <c r="D112" s="716"/>
      <c r="E112" s="716"/>
      <c r="F112" s="652"/>
      <c r="G112" s="716"/>
      <c r="H112" s="652"/>
      <c r="I112" s="682"/>
      <c r="J112" s="716"/>
      <c r="K112" s="716"/>
      <c r="L112" s="682">
        <v>2</v>
      </c>
      <c r="M112" s="716"/>
      <c r="N112" s="716"/>
      <c r="O112" s="682"/>
      <c r="P112" s="156">
        <v>4</v>
      </c>
      <c r="Q112" s="156"/>
      <c r="R112" s="156">
        <v>5</v>
      </c>
      <c r="S112" s="213"/>
      <c r="T112" s="213">
        <v>3</v>
      </c>
      <c r="U112" s="156"/>
      <c r="V112" s="156">
        <v>3</v>
      </c>
      <c r="W112" s="156"/>
      <c r="X112" s="400">
        <v>4</v>
      </c>
      <c r="Z112" s="125" t="s">
        <v>1695</v>
      </c>
    </row>
    <row r="113" spans="1:26" x14ac:dyDescent="0.2">
      <c r="A113" s="397" t="s">
        <v>252</v>
      </c>
      <c r="B113" s="418" t="s">
        <v>362</v>
      </c>
      <c r="C113" s="716"/>
      <c r="D113" s="716"/>
      <c r="E113" s="716"/>
      <c r="F113" s="652"/>
      <c r="G113" s="716"/>
      <c r="H113" s="652"/>
      <c r="I113" s="682"/>
      <c r="J113" s="716"/>
      <c r="K113" s="716"/>
      <c r="L113" s="682">
        <v>3</v>
      </c>
      <c r="M113" s="716"/>
      <c r="N113" s="716"/>
      <c r="O113" s="682"/>
      <c r="P113" s="156">
        <v>1</v>
      </c>
      <c r="Q113" s="156"/>
      <c r="R113" s="156">
        <v>4</v>
      </c>
      <c r="S113" s="213"/>
      <c r="T113" s="213">
        <v>3</v>
      </c>
      <c r="U113" s="156"/>
      <c r="V113" s="156">
        <v>3</v>
      </c>
      <c r="W113" s="156"/>
      <c r="X113" s="400">
        <v>2</v>
      </c>
      <c r="Z113" s="125" t="s">
        <v>1695</v>
      </c>
    </row>
    <row r="114" spans="1:26" x14ac:dyDescent="0.2">
      <c r="A114" s="397" t="s">
        <v>270</v>
      </c>
      <c r="B114" s="155" t="s">
        <v>397</v>
      </c>
      <c r="C114" s="159"/>
      <c r="D114" s="159"/>
      <c r="E114" s="159"/>
      <c r="F114" s="156"/>
      <c r="G114" s="159"/>
      <c r="H114" s="156"/>
      <c r="I114" s="213"/>
      <c r="J114" s="159"/>
      <c r="K114" s="159"/>
      <c r="L114" s="213">
        <v>3</v>
      </c>
      <c r="M114" s="159"/>
      <c r="N114" s="159"/>
      <c r="O114" s="213"/>
      <c r="P114" s="156">
        <v>3</v>
      </c>
      <c r="Q114" s="156"/>
      <c r="R114" s="156">
        <v>5</v>
      </c>
      <c r="S114" s="213"/>
      <c r="T114" s="213">
        <v>3</v>
      </c>
      <c r="U114" s="156"/>
      <c r="V114" s="156">
        <v>4</v>
      </c>
      <c r="W114" s="156"/>
      <c r="X114" s="400">
        <v>2</v>
      </c>
    </row>
    <row r="115" spans="1:26" x14ac:dyDescent="0.2">
      <c r="A115" s="397" t="s">
        <v>203</v>
      </c>
      <c r="B115" s="418" t="s">
        <v>369</v>
      </c>
      <c r="C115" s="716"/>
      <c r="D115" s="716"/>
      <c r="E115" s="716"/>
      <c r="F115" s="652"/>
      <c r="G115" s="716"/>
      <c r="H115" s="652"/>
      <c r="I115" s="682"/>
      <c r="J115" s="716"/>
      <c r="K115" s="716"/>
      <c r="L115" s="682">
        <v>4</v>
      </c>
      <c r="M115" s="716"/>
      <c r="N115" s="716"/>
      <c r="O115" s="682"/>
      <c r="P115" s="156">
        <v>3</v>
      </c>
      <c r="Q115" s="156"/>
      <c r="R115" s="156">
        <v>5</v>
      </c>
      <c r="S115" s="213"/>
      <c r="T115" s="213">
        <v>3</v>
      </c>
      <c r="U115" s="156"/>
      <c r="V115" s="156">
        <v>4</v>
      </c>
      <c r="W115" s="156"/>
      <c r="X115" s="400">
        <v>5</v>
      </c>
      <c r="Z115" s="125" t="s">
        <v>1695</v>
      </c>
    </row>
    <row r="116" spans="1:26" x14ac:dyDescent="0.2">
      <c r="A116" s="397" t="s">
        <v>184</v>
      </c>
      <c r="B116" s="418" t="s">
        <v>361</v>
      </c>
      <c r="C116" s="716"/>
      <c r="D116" s="716"/>
      <c r="E116" s="716"/>
      <c r="F116" s="652"/>
      <c r="G116" s="716"/>
      <c r="H116" s="652"/>
      <c r="I116" s="682"/>
      <c r="J116" s="716"/>
      <c r="K116" s="716"/>
      <c r="L116" s="682">
        <v>4</v>
      </c>
      <c r="M116" s="716"/>
      <c r="N116" s="716"/>
      <c r="O116" s="682">
        <v>1</v>
      </c>
      <c r="P116" s="156">
        <v>6</v>
      </c>
      <c r="Q116" s="156"/>
      <c r="R116" s="156">
        <v>6</v>
      </c>
      <c r="S116" s="213"/>
      <c r="T116" s="213">
        <v>5</v>
      </c>
      <c r="U116" s="156"/>
      <c r="V116" s="156">
        <v>5</v>
      </c>
      <c r="W116" s="156"/>
      <c r="X116" s="400">
        <v>4</v>
      </c>
      <c r="Z116" s="125" t="s">
        <v>1695</v>
      </c>
    </row>
    <row r="117" spans="1:26" x14ac:dyDescent="0.2">
      <c r="A117" s="397" t="s">
        <v>177</v>
      </c>
      <c r="B117" s="418" t="s">
        <v>398</v>
      </c>
      <c r="C117" s="159"/>
      <c r="D117" s="159"/>
      <c r="E117" s="159"/>
      <c r="F117" s="156"/>
      <c r="G117" s="159"/>
      <c r="H117" s="156"/>
      <c r="I117" s="213"/>
      <c r="J117" s="159"/>
      <c r="K117" s="159"/>
      <c r="L117" s="213">
        <v>5</v>
      </c>
      <c r="M117" s="159"/>
      <c r="N117" s="159"/>
      <c r="O117" s="213"/>
      <c r="P117" s="156">
        <v>2</v>
      </c>
      <c r="Q117" s="156"/>
      <c r="R117" s="156">
        <v>5</v>
      </c>
      <c r="S117" s="213"/>
      <c r="T117" s="213">
        <v>4</v>
      </c>
      <c r="U117" s="156"/>
      <c r="V117" s="156">
        <v>4</v>
      </c>
      <c r="W117" s="156"/>
      <c r="X117" s="400">
        <v>3</v>
      </c>
      <c r="Z117" s="125" t="s">
        <v>1695</v>
      </c>
    </row>
    <row r="118" spans="1:26" x14ac:dyDescent="0.2">
      <c r="A118" s="397" t="s">
        <v>210</v>
      </c>
      <c r="B118" s="418" t="s">
        <v>400</v>
      </c>
      <c r="C118" s="159"/>
      <c r="D118" s="159"/>
      <c r="E118" s="159"/>
      <c r="F118" s="156"/>
      <c r="G118" s="159"/>
      <c r="H118" s="156"/>
      <c r="I118" s="213"/>
      <c r="J118" s="159"/>
      <c r="K118" s="159"/>
      <c r="L118" s="213">
        <v>5</v>
      </c>
      <c r="M118" s="159"/>
      <c r="N118" s="159"/>
      <c r="O118" s="213"/>
      <c r="P118" s="156">
        <v>3</v>
      </c>
      <c r="Q118" s="156"/>
      <c r="R118" s="156">
        <v>5</v>
      </c>
      <c r="S118" s="213"/>
      <c r="T118" s="213">
        <v>2</v>
      </c>
      <c r="U118" s="156"/>
      <c r="V118" s="156">
        <v>3</v>
      </c>
      <c r="W118" s="156"/>
      <c r="X118" s="400">
        <v>3</v>
      </c>
      <c r="Z118" s="125" t="s">
        <v>1695</v>
      </c>
    </row>
    <row r="119" spans="1:26" x14ac:dyDescent="0.2">
      <c r="A119" s="397" t="s">
        <v>307</v>
      </c>
      <c r="B119" s="418" t="s">
        <v>467</v>
      </c>
      <c r="C119" s="716"/>
      <c r="D119" s="716"/>
      <c r="E119" s="716"/>
      <c r="F119" s="652"/>
      <c r="G119" s="716"/>
      <c r="H119" s="652"/>
      <c r="I119" s="682"/>
      <c r="J119" s="716"/>
      <c r="K119" s="716"/>
      <c r="L119" s="682"/>
      <c r="M119" s="716"/>
      <c r="N119" s="716"/>
      <c r="O119" s="682"/>
      <c r="P119" s="156">
        <v>1</v>
      </c>
      <c r="Q119" s="156"/>
      <c r="R119" s="156">
        <v>1</v>
      </c>
      <c r="S119" s="213"/>
      <c r="T119" s="213">
        <v>1</v>
      </c>
      <c r="U119" s="156"/>
      <c r="V119" s="156">
        <v>3</v>
      </c>
      <c r="W119" s="156"/>
      <c r="X119" s="400">
        <v>3</v>
      </c>
      <c r="Z119" s="125" t="s">
        <v>1695</v>
      </c>
    </row>
    <row r="120" spans="1:26" x14ac:dyDescent="0.2">
      <c r="A120" s="397" t="s">
        <v>494</v>
      </c>
      <c r="B120" s="418" t="s">
        <v>533</v>
      </c>
      <c r="C120" s="716"/>
      <c r="D120" s="716"/>
      <c r="E120" s="716"/>
      <c r="F120" s="652"/>
      <c r="G120" s="716"/>
      <c r="H120" s="652"/>
      <c r="I120" s="682"/>
      <c r="J120" s="716"/>
      <c r="K120" s="716"/>
      <c r="L120" s="682"/>
      <c r="M120" s="716"/>
      <c r="N120" s="716"/>
      <c r="O120" s="682"/>
      <c r="P120" s="156">
        <v>1</v>
      </c>
      <c r="Q120" s="156"/>
      <c r="R120" s="156">
        <v>2</v>
      </c>
      <c r="S120" s="213"/>
      <c r="T120" s="213">
        <v>1</v>
      </c>
      <c r="U120" s="156"/>
      <c r="V120" s="156">
        <v>3</v>
      </c>
      <c r="W120" s="156"/>
      <c r="X120" s="400">
        <v>3</v>
      </c>
      <c r="Z120" s="125" t="s">
        <v>1695</v>
      </c>
    </row>
    <row r="121" spans="1:26" x14ac:dyDescent="0.2">
      <c r="A121" s="397" t="s">
        <v>13</v>
      </c>
      <c r="B121" s="418" t="s">
        <v>380</v>
      </c>
      <c r="C121" s="716"/>
      <c r="D121" s="716"/>
      <c r="E121" s="716"/>
      <c r="F121" s="652"/>
      <c r="G121" s="716"/>
      <c r="H121" s="652">
        <v>1</v>
      </c>
      <c r="I121" s="682">
        <v>1</v>
      </c>
      <c r="J121" s="716"/>
      <c r="K121" s="716"/>
      <c r="L121" s="682">
        <v>1</v>
      </c>
      <c r="M121" s="716"/>
      <c r="N121" s="716"/>
      <c r="O121" s="682"/>
      <c r="P121" s="156"/>
      <c r="Q121" s="156"/>
      <c r="R121" s="156">
        <v>1</v>
      </c>
      <c r="S121" s="213"/>
      <c r="T121" s="213">
        <v>1</v>
      </c>
      <c r="U121" s="156"/>
      <c r="V121" s="156">
        <v>1</v>
      </c>
      <c r="W121" s="156"/>
      <c r="X121" s="400">
        <v>1</v>
      </c>
      <c r="Z121" s="125" t="s">
        <v>1695</v>
      </c>
    </row>
    <row r="122" spans="1:26" x14ac:dyDescent="0.2">
      <c r="A122" s="397" t="s">
        <v>283</v>
      </c>
      <c r="B122" s="418" t="s">
        <v>444</v>
      </c>
      <c r="C122" s="159"/>
      <c r="D122" s="159"/>
      <c r="E122" s="159"/>
      <c r="F122" s="156"/>
      <c r="G122" s="159"/>
      <c r="H122" s="156"/>
      <c r="I122" s="213">
        <v>1</v>
      </c>
      <c r="J122" s="159"/>
      <c r="K122" s="159"/>
      <c r="L122" s="213">
        <v>4</v>
      </c>
      <c r="M122" s="159"/>
      <c r="N122" s="159"/>
      <c r="O122" s="213"/>
      <c r="P122" s="156"/>
      <c r="Q122" s="156"/>
      <c r="R122" s="156">
        <v>3</v>
      </c>
      <c r="S122" s="213"/>
      <c r="T122" s="213">
        <v>1</v>
      </c>
      <c r="U122" s="156"/>
      <c r="V122" s="156">
        <v>3</v>
      </c>
      <c r="W122" s="156"/>
      <c r="X122" s="400">
        <v>2</v>
      </c>
      <c r="Z122" s="125" t="s">
        <v>1695</v>
      </c>
    </row>
    <row r="123" spans="1:26" x14ac:dyDescent="0.2">
      <c r="A123" s="397" t="s">
        <v>167</v>
      </c>
      <c r="B123" s="418" t="s">
        <v>921</v>
      </c>
      <c r="C123" s="716"/>
      <c r="D123" s="716"/>
      <c r="E123" s="716"/>
      <c r="F123" s="652"/>
      <c r="G123" s="716"/>
      <c r="H123" s="652"/>
      <c r="I123" s="682">
        <v>2</v>
      </c>
      <c r="J123" s="716"/>
      <c r="K123" s="716"/>
      <c r="L123" s="682">
        <v>6</v>
      </c>
      <c r="M123" s="716"/>
      <c r="N123" s="716"/>
      <c r="O123" s="682"/>
      <c r="P123" s="156"/>
      <c r="Q123" s="156"/>
      <c r="R123" s="156">
        <v>6</v>
      </c>
      <c r="S123" s="213"/>
      <c r="T123" s="213">
        <v>6</v>
      </c>
      <c r="U123" s="156"/>
      <c r="V123" s="156">
        <v>6</v>
      </c>
      <c r="W123" s="156"/>
      <c r="X123" s="400">
        <v>6</v>
      </c>
      <c r="Z123" s="125" t="s">
        <v>1700</v>
      </c>
    </row>
    <row r="124" spans="1:26" x14ac:dyDescent="0.2">
      <c r="A124" s="397" t="s">
        <v>116</v>
      </c>
      <c r="B124" s="418" t="s">
        <v>389</v>
      </c>
      <c r="C124" s="716"/>
      <c r="D124" s="716"/>
      <c r="E124" s="716"/>
      <c r="F124" s="652"/>
      <c r="G124" s="716"/>
      <c r="H124" s="652"/>
      <c r="I124" s="682"/>
      <c r="J124" s="716"/>
      <c r="K124" s="716"/>
      <c r="L124" s="682">
        <v>1</v>
      </c>
      <c r="M124" s="716"/>
      <c r="N124" s="716"/>
      <c r="O124" s="682"/>
      <c r="P124" s="156"/>
      <c r="Q124" s="156"/>
      <c r="R124" s="156">
        <v>1</v>
      </c>
      <c r="S124" s="213">
        <v>1</v>
      </c>
      <c r="T124" s="213">
        <v>1</v>
      </c>
      <c r="U124" s="156"/>
      <c r="V124" s="156">
        <v>1</v>
      </c>
      <c r="W124" s="156"/>
      <c r="X124" s="400">
        <v>1</v>
      </c>
      <c r="Z124" s="125" t="s">
        <v>1695</v>
      </c>
    </row>
    <row r="125" spans="1:26" x14ac:dyDescent="0.2">
      <c r="A125" s="397" t="s">
        <v>194</v>
      </c>
      <c r="B125" s="418" t="s">
        <v>384</v>
      </c>
      <c r="C125" s="716"/>
      <c r="D125" s="716"/>
      <c r="E125" s="716"/>
      <c r="F125" s="652"/>
      <c r="G125" s="716"/>
      <c r="H125" s="652"/>
      <c r="I125" s="682"/>
      <c r="J125" s="716"/>
      <c r="K125" s="716"/>
      <c r="L125" s="682">
        <v>1</v>
      </c>
      <c r="M125" s="716"/>
      <c r="N125" s="716"/>
      <c r="O125" s="682"/>
      <c r="P125" s="156"/>
      <c r="Q125" s="156"/>
      <c r="R125" s="156">
        <v>2</v>
      </c>
      <c r="S125" s="213"/>
      <c r="T125" s="213">
        <v>2</v>
      </c>
      <c r="U125" s="156"/>
      <c r="V125" s="156">
        <v>3</v>
      </c>
      <c r="W125" s="156"/>
      <c r="X125" s="400">
        <v>4</v>
      </c>
      <c r="Z125" s="125" t="s">
        <v>1695</v>
      </c>
    </row>
    <row r="126" spans="1:26" x14ac:dyDescent="0.2">
      <c r="A126" s="397" t="s">
        <v>272</v>
      </c>
      <c r="B126" s="418" t="s">
        <v>639</v>
      </c>
      <c r="C126" s="716"/>
      <c r="D126" s="716"/>
      <c r="E126" s="716"/>
      <c r="F126" s="652"/>
      <c r="G126" s="716"/>
      <c r="H126" s="652"/>
      <c r="I126" s="682">
        <v>2</v>
      </c>
      <c r="J126" s="716"/>
      <c r="K126" s="716"/>
      <c r="L126" s="682"/>
      <c r="M126" s="716"/>
      <c r="N126" s="716"/>
      <c r="O126" s="682"/>
      <c r="P126" s="156"/>
      <c r="Q126" s="156"/>
      <c r="R126" s="156">
        <v>2</v>
      </c>
      <c r="S126" s="213"/>
      <c r="T126" s="213">
        <v>2</v>
      </c>
      <c r="U126" s="156"/>
      <c r="V126" s="156">
        <v>1</v>
      </c>
      <c r="W126" s="156"/>
      <c r="X126" s="400">
        <v>2</v>
      </c>
      <c r="Z126" s="125" t="s">
        <v>1695</v>
      </c>
    </row>
    <row r="127" spans="1:26" x14ac:dyDescent="0.2">
      <c r="A127" s="397" t="s">
        <v>1084</v>
      </c>
      <c r="B127" s="796" t="s">
        <v>1127</v>
      </c>
      <c r="C127" s="716"/>
      <c r="D127" s="716"/>
      <c r="E127" s="716"/>
      <c r="F127" s="652"/>
      <c r="G127" s="716"/>
      <c r="H127" s="652"/>
      <c r="I127" s="682"/>
      <c r="J127" s="716"/>
      <c r="K127" s="716"/>
      <c r="L127" s="682"/>
      <c r="M127" s="716"/>
      <c r="N127" s="716"/>
      <c r="O127" s="682"/>
      <c r="P127" s="156"/>
      <c r="Q127" s="156"/>
      <c r="R127" s="156">
        <v>2</v>
      </c>
      <c r="S127" s="213"/>
      <c r="T127" s="213">
        <v>1</v>
      </c>
      <c r="U127" s="156"/>
      <c r="V127" s="156">
        <v>2</v>
      </c>
      <c r="W127" s="156"/>
      <c r="X127" s="400">
        <v>1</v>
      </c>
      <c r="Z127" s="125" t="s">
        <v>1695</v>
      </c>
    </row>
    <row r="128" spans="1:26" x14ac:dyDescent="0.2">
      <c r="A128" s="797" t="s">
        <v>1439</v>
      </c>
      <c r="B128" s="796" t="s">
        <v>430</v>
      </c>
      <c r="C128" s="716"/>
      <c r="D128" s="716"/>
      <c r="E128" s="716"/>
      <c r="F128" s="652"/>
      <c r="G128" s="716"/>
      <c r="H128" s="652"/>
      <c r="I128" s="682"/>
      <c r="J128" s="716"/>
      <c r="K128" s="716"/>
      <c r="L128" s="682"/>
      <c r="M128" s="716"/>
      <c r="N128" s="716"/>
      <c r="O128" s="682"/>
      <c r="P128" s="156"/>
      <c r="Q128" s="156"/>
      <c r="R128" s="156">
        <v>2</v>
      </c>
      <c r="S128" s="213"/>
      <c r="T128" s="213">
        <v>1</v>
      </c>
      <c r="U128" s="156"/>
      <c r="V128" s="156">
        <v>2</v>
      </c>
      <c r="W128" s="156"/>
      <c r="X128" s="400">
        <v>1</v>
      </c>
      <c r="Z128" s="125" t="s">
        <v>1695</v>
      </c>
    </row>
    <row r="129" spans="1:26" x14ac:dyDescent="0.2">
      <c r="A129" s="397" t="s">
        <v>301</v>
      </c>
      <c r="B129" s="418" t="s">
        <v>364</v>
      </c>
      <c r="C129" s="716"/>
      <c r="D129" s="716"/>
      <c r="E129" s="716"/>
      <c r="F129" s="652"/>
      <c r="G129" s="716"/>
      <c r="H129" s="652"/>
      <c r="I129" s="682"/>
      <c r="J129" s="716"/>
      <c r="K129" s="716"/>
      <c r="L129" s="682"/>
      <c r="M129" s="716"/>
      <c r="N129" s="716"/>
      <c r="O129" s="682"/>
      <c r="P129" s="156"/>
      <c r="Q129" s="156"/>
      <c r="R129" s="156">
        <v>2</v>
      </c>
      <c r="S129" s="213"/>
      <c r="T129" s="213">
        <v>2</v>
      </c>
      <c r="U129" s="156"/>
      <c r="V129" s="156">
        <v>2</v>
      </c>
      <c r="W129" s="156"/>
      <c r="X129" s="400">
        <v>1</v>
      </c>
      <c r="Z129" s="125" t="s">
        <v>1695</v>
      </c>
    </row>
    <row r="130" spans="1:26" ht="15.6" customHeight="1" x14ac:dyDescent="0.2">
      <c r="A130" s="397" t="s">
        <v>303</v>
      </c>
      <c r="B130" s="418" t="s">
        <v>360</v>
      </c>
      <c r="C130" s="716"/>
      <c r="D130" s="716"/>
      <c r="E130" s="716"/>
      <c r="F130" s="652"/>
      <c r="G130" s="716"/>
      <c r="H130" s="652"/>
      <c r="I130" s="682"/>
      <c r="J130" s="716"/>
      <c r="K130" s="716"/>
      <c r="L130" s="682"/>
      <c r="M130" s="716"/>
      <c r="N130" s="716"/>
      <c r="O130" s="682"/>
      <c r="P130" s="156"/>
      <c r="Q130" s="156"/>
      <c r="R130" s="156">
        <v>4</v>
      </c>
      <c r="S130" s="213"/>
      <c r="T130" s="213">
        <v>4</v>
      </c>
      <c r="U130" s="156"/>
      <c r="V130" s="156">
        <v>4</v>
      </c>
      <c r="W130" s="156"/>
      <c r="X130" s="400">
        <v>2</v>
      </c>
      <c r="Z130" s="125" t="s">
        <v>1695</v>
      </c>
    </row>
    <row r="131" spans="1:26" x14ac:dyDescent="0.2">
      <c r="A131" s="397" t="s">
        <v>168</v>
      </c>
      <c r="B131" s="418" t="s">
        <v>375</v>
      </c>
      <c r="C131" s="716"/>
      <c r="D131" s="716"/>
      <c r="E131" s="716"/>
      <c r="F131" s="652"/>
      <c r="G131" s="716"/>
      <c r="H131" s="652"/>
      <c r="I131" s="682"/>
      <c r="J131" s="716"/>
      <c r="K131" s="716"/>
      <c r="L131" s="682"/>
      <c r="M131" s="716"/>
      <c r="N131" s="716"/>
      <c r="O131" s="682"/>
      <c r="P131" s="156">
        <v>1</v>
      </c>
      <c r="Q131" s="156"/>
      <c r="R131" s="156"/>
      <c r="S131" s="213"/>
      <c r="T131" s="213">
        <v>2</v>
      </c>
      <c r="U131" s="156"/>
      <c r="V131" s="156">
        <v>1</v>
      </c>
      <c r="W131" s="156"/>
      <c r="X131" s="400">
        <v>1</v>
      </c>
      <c r="Z131" s="125" t="s">
        <v>1695</v>
      </c>
    </row>
    <row r="132" spans="1:26" x14ac:dyDescent="0.2">
      <c r="A132" s="397" t="s">
        <v>166</v>
      </c>
      <c r="B132" s="418" t="s">
        <v>378</v>
      </c>
      <c r="C132" s="716"/>
      <c r="D132" s="716"/>
      <c r="E132" s="716"/>
      <c r="F132" s="652"/>
      <c r="G132" s="716"/>
      <c r="H132" s="652"/>
      <c r="I132" s="682"/>
      <c r="J132" s="716"/>
      <c r="K132" s="716"/>
      <c r="L132" s="682">
        <v>2</v>
      </c>
      <c r="M132" s="716"/>
      <c r="N132" s="716"/>
      <c r="O132" s="682"/>
      <c r="P132" s="156"/>
      <c r="Q132" s="156"/>
      <c r="R132" s="156"/>
      <c r="S132" s="213"/>
      <c r="T132" s="213">
        <v>1</v>
      </c>
      <c r="U132" s="156"/>
      <c r="V132" s="156">
        <v>1</v>
      </c>
      <c r="W132" s="156"/>
      <c r="X132" s="400">
        <v>3</v>
      </c>
      <c r="Z132" s="125" t="s">
        <v>1695</v>
      </c>
    </row>
    <row r="133" spans="1:26" x14ac:dyDescent="0.2">
      <c r="A133" s="397" t="s">
        <v>836</v>
      </c>
      <c r="B133" s="418" t="s">
        <v>914</v>
      </c>
      <c r="C133" s="716"/>
      <c r="D133" s="716"/>
      <c r="E133" s="716"/>
      <c r="F133" s="652"/>
      <c r="G133" s="716"/>
      <c r="H133" s="652"/>
      <c r="I133" s="795"/>
      <c r="J133" s="716"/>
      <c r="K133" s="716"/>
      <c r="L133" s="682"/>
      <c r="M133" s="716"/>
      <c r="N133" s="716"/>
      <c r="O133" s="682"/>
      <c r="P133" s="156"/>
      <c r="Q133" s="156"/>
      <c r="R133" s="156"/>
      <c r="S133" s="213"/>
      <c r="T133" s="213">
        <v>1</v>
      </c>
      <c r="U133" s="156"/>
      <c r="V133" s="156">
        <v>1</v>
      </c>
      <c r="W133" s="156"/>
      <c r="X133" s="400">
        <v>1</v>
      </c>
      <c r="Z133" s="125" t="s">
        <v>1695</v>
      </c>
    </row>
    <row r="134" spans="1:26" x14ac:dyDescent="0.2">
      <c r="A134" s="397" t="s">
        <v>209</v>
      </c>
      <c r="B134" s="418" t="s">
        <v>366</v>
      </c>
      <c r="C134" s="716"/>
      <c r="D134" s="716"/>
      <c r="E134" s="716"/>
      <c r="F134" s="652"/>
      <c r="G134" s="716"/>
      <c r="H134" s="652"/>
      <c r="I134" s="682"/>
      <c r="J134" s="716"/>
      <c r="K134" s="716"/>
      <c r="L134" s="682"/>
      <c r="M134" s="716"/>
      <c r="N134" s="716"/>
      <c r="O134" s="682"/>
      <c r="P134" s="156"/>
      <c r="Q134" s="156"/>
      <c r="R134" s="156"/>
      <c r="S134" s="213"/>
      <c r="T134" s="213">
        <v>1</v>
      </c>
      <c r="U134" s="156"/>
      <c r="V134" s="156">
        <v>1</v>
      </c>
      <c r="W134" s="156"/>
      <c r="X134" s="400">
        <v>1</v>
      </c>
      <c r="Z134" s="125" t="s">
        <v>1695</v>
      </c>
    </row>
    <row r="135" spans="1:26" x14ac:dyDescent="0.2">
      <c r="A135" s="397" t="s">
        <v>1233</v>
      </c>
      <c r="B135" s="418" t="s">
        <v>1238</v>
      </c>
      <c r="C135" s="716"/>
      <c r="D135" s="716"/>
      <c r="E135" s="716"/>
      <c r="F135" s="652"/>
      <c r="G135" s="716"/>
      <c r="H135" s="652"/>
      <c r="I135" s="682"/>
      <c r="J135" s="716"/>
      <c r="K135" s="716"/>
      <c r="L135" s="682"/>
      <c r="M135" s="716"/>
      <c r="N135" s="716"/>
      <c r="O135" s="682"/>
      <c r="P135" s="156"/>
      <c r="Q135" s="156"/>
      <c r="R135" s="156"/>
      <c r="S135" s="213"/>
      <c r="T135" s="213">
        <v>1</v>
      </c>
      <c r="U135" s="156"/>
      <c r="V135" s="156">
        <v>2</v>
      </c>
      <c r="W135" s="156"/>
      <c r="X135" s="400">
        <v>3</v>
      </c>
      <c r="Z135" s="125" t="s">
        <v>1695</v>
      </c>
    </row>
    <row r="136" spans="1:26" x14ac:dyDescent="0.2">
      <c r="A136" s="397" t="s">
        <v>324</v>
      </c>
      <c r="B136" s="418" t="s">
        <v>557</v>
      </c>
      <c r="C136" s="159"/>
      <c r="D136" s="159"/>
      <c r="E136" s="159"/>
      <c r="F136" s="156"/>
      <c r="G136" s="159"/>
      <c r="H136" s="156"/>
      <c r="I136" s="213">
        <v>1</v>
      </c>
      <c r="J136" s="159"/>
      <c r="K136" s="159"/>
      <c r="L136" s="682">
        <v>1</v>
      </c>
      <c r="M136" s="159"/>
      <c r="N136" s="159"/>
      <c r="O136" s="213"/>
      <c r="P136" s="156">
        <v>1</v>
      </c>
      <c r="Q136" s="156"/>
      <c r="R136" s="156">
        <v>3</v>
      </c>
      <c r="S136" s="213"/>
      <c r="T136" s="213"/>
      <c r="U136" s="156"/>
      <c r="V136" s="156">
        <v>2</v>
      </c>
      <c r="W136" s="156"/>
      <c r="X136" s="400">
        <v>1</v>
      </c>
      <c r="Z136" s="125" t="s">
        <v>1697</v>
      </c>
    </row>
    <row r="137" spans="1:26" x14ac:dyDescent="0.2">
      <c r="A137" s="397" t="s">
        <v>475</v>
      </c>
      <c r="B137" s="649" t="s">
        <v>462</v>
      </c>
      <c r="C137" s="159"/>
      <c r="D137" s="159"/>
      <c r="E137" s="159"/>
      <c r="F137" s="156"/>
      <c r="G137" s="159"/>
      <c r="H137" s="156"/>
      <c r="I137" s="213">
        <v>2</v>
      </c>
      <c r="J137" s="159"/>
      <c r="K137" s="159"/>
      <c r="L137" s="213">
        <v>4</v>
      </c>
      <c r="M137" s="159"/>
      <c r="N137" s="159"/>
      <c r="O137" s="213"/>
      <c r="P137" s="156">
        <v>3</v>
      </c>
      <c r="Q137" s="156"/>
      <c r="R137" s="156">
        <v>2</v>
      </c>
      <c r="S137" s="213"/>
      <c r="T137" s="213"/>
      <c r="U137" s="156"/>
      <c r="V137" s="156">
        <v>4</v>
      </c>
      <c r="W137" s="156"/>
      <c r="X137" s="400">
        <v>6</v>
      </c>
      <c r="Z137" s="125" t="s">
        <v>1698</v>
      </c>
    </row>
    <row r="138" spans="1:26" x14ac:dyDescent="0.2">
      <c r="A138" s="397" t="s">
        <v>224</v>
      </c>
      <c r="B138" s="418" t="s">
        <v>359</v>
      </c>
      <c r="C138" s="716"/>
      <c r="D138" s="716"/>
      <c r="E138" s="716"/>
      <c r="F138" s="652"/>
      <c r="G138" s="716"/>
      <c r="H138" s="652"/>
      <c r="I138" s="682"/>
      <c r="J138" s="716"/>
      <c r="K138" s="716"/>
      <c r="L138" s="682">
        <v>1</v>
      </c>
      <c r="M138" s="716"/>
      <c r="N138" s="716"/>
      <c r="O138" s="682"/>
      <c r="P138" s="156">
        <v>1</v>
      </c>
      <c r="Q138" s="156"/>
      <c r="R138" s="156">
        <v>1</v>
      </c>
      <c r="S138" s="213"/>
      <c r="T138" s="213"/>
      <c r="U138" s="156"/>
      <c r="V138" s="156">
        <v>1</v>
      </c>
      <c r="W138" s="156"/>
      <c r="X138" s="400">
        <v>1</v>
      </c>
      <c r="Z138" s="125" t="s">
        <v>1695</v>
      </c>
    </row>
    <row r="139" spans="1:26" x14ac:dyDescent="0.2">
      <c r="A139" s="397" t="s">
        <v>175</v>
      </c>
      <c r="B139" s="418" t="s">
        <v>401</v>
      </c>
      <c r="C139" s="716"/>
      <c r="D139" s="716"/>
      <c r="E139" s="716"/>
      <c r="F139" s="652"/>
      <c r="G139" s="716"/>
      <c r="H139" s="652"/>
      <c r="I139" s="682"/>
      <c r="J139" s="716"/>
      <c r="K139" s="716"/>
      <c r="L139" s="682">
        <v>3</v>
      </c>
      <c r="M139" s="716"/>
      <c r="N139" s="716"/>
      <c r="O139" s="682"/>
      <c r="P139" s="156">
        <v>1</v>
      </c>
      <c r="Q139" s="156"/>
      <c r="R139" s="156">
        <v>1</v>
      </c>
      <c r="S139" s="213"/>
      <c r="T139" s="213"/>
      <c r="U139" s="156"/>
      <c r="V139" s="156">
        <v>1</v>
      </c>
      <c r="W139" s="156"/>
      <c r="X139" s="400">
        <v>1</v>
      </c>
      <c r="Z139" s="125" t="s">
        <v>1695</v>
      </c>
    </row>
    <row r="140" spans="1:26" x14ac:dyDescent="0.2">
      <c r="A140" s="397" t="s">
        <v>207</v>
      </c>
      <c r="B140" s="418" t="s">
        <v>367</v>
      </c>
      <c r="C140" s="716"/>
      <c r="D140" s="716"/>
      <c r="E140" s="716"/>
      <c r="F140" s="652"/>
      <c r="G140" s="716"/>
      <c r="H140" s="652"/>
      <c r="I140" s="682"/>
      <c r="J140" s="716"/>
      <c r="K140" s="716"/>
      <c r="L140" s="682"/>
      <c r="M140" s="716"/>
      <c r="N140" s="716"/>
      <c r="O140" s="682"/>
      <c r="P140" s="156">
        <v>1</v>
      </c>
      <c r="Q140" s="156"/>
      <c r="R140" s="156">
        <v>1</v>
      </c>
      <c r="S140" s="213"/>
      <c r="T140" s="213"/>
      <c r="U140" s="156"/>
      <c r="V140" s="156">
        <v>1</v>
      </c>
      <c r="W140" s="156"/>
      <c r="X140" s="400">
        <v>2</v>
      </c>
      <c r="Z140" s="125" t="s">
        <v>1695</v>
      </c>
    </row>
    <row r="141" spans="1:26" x14ac:dyDescent="0.2">
      <c r="A141" s="397" t="s">
        <v>596</v>
      </c>
      <c r="B141" s="418" t="s">
        <v>688</v>
      </c>
      <c r="C141" s="716"/>
      <c r="D141" s="716"/>
      <c r="E141" s="716"/>
      <c r="F141" s="652"/>
      <c r="G141" s="716"/>
      <c r="H141" s="652"/>
      <c r="I141" s="682"/>
      <c r="J141" s="716"/>
      <c r="K141" s="716"/>
      <c r="L141" s="682"/>
      <c r="M141" s="716"/>
      <c r="N141" s="716"/>
      <c r="O141" s="682"/>
      <c r="P141" s="156">
        <v>1</v>
      </c>
      <c r="Q141" s="156"/>
      <c r="R141" s="156">
        <v>1</v>
      </c>
      <c r="S141" s="213"/>
      <c r="T141" s="213"/>
      <c r="U141" s="156"/>
      <c r="V141" s="156">
        <v>1</v>
      </c>
      <c r="W141" s="156"/>
      <c r="X141" s="400">
        <v>2</v>
      </c>
      <c r="Z141" s="125" t="s">
        <v>1695</v>
      </c>
    </row>
    <row r="142" spans="1:26" x14ac:dyDescent="0.2">
      <c r="A142" s="397" t="s">
        <v>163</v>
      </c>
      <c r="B142" s="686" t="s">
        <v>452</v>
      </c>
      <c r="C142" s="716"/>
      <c r="D142" s="716"/>
      <c r="E142" s="716"/>
      <c r="F142" s="652"/>
      <c r="G142" s="716"/>
      <c r="H142" s="652"/>
      <c r="I142" s="682"/>
      <c r="J142" s="716"/>
      <c r="K142" s="716"/>
      <c r="L142" s="682">
        <v>1</v>
      </c>
      <c r="M142" s="716"/>
      <c r="N142" s="716"/>
      <c r="O142" s="682"/>
      <c r="P142" s="156"/>
      <c r="Q142" s="156"/>
      <c r="R142" s="156">
        <v>2</v>
      </c>
      <c r="S142" s="213"/>
      <c r="T142" s="213"/>
      <c r="U142" s="156"/>
      <c r="V142" s="156">
        <v>1</v>
      </c>
      <c r="W142" s="156"/>
      <c r="X142" s="400">
        <v>1</v>
      </c>
      <c r="Z142" s="125" t="s">
        <v>1695</v>
      </c>
    </row>
    <row r="143" spans="1:26" x14ac:dyDescent="0.2">
      <c r="A143" s="397" t="s">
        <v>296</v>
      </c>
      <c r="B143" s="418" t="s">
        <v>348</v>
      </c>
      <c r="C143" s="716"/>
      <c r="D143" s="716"/>
      <c r="E143" s="716"/>
      <c r="F143" s="652"/>
      <c r="G143" s="716"/>
      <c r="H143" s="652"/>
      <c r="I143" s="682"/>
      <c r="J143" s="716"/>
      <c r="K143" s="716"/>
      <c r="L143" s="682">
        <v>1</v>
      </c>
      <c r="M143" s="716"/>
      <c r="N143" s="716"/>
      <c r="O143" s="682"/>
      <c r="P143" s="156"/>
      <c r="Q143" s="156"/>
      <c r="R143" s="156">
        <v>2</v>
      </c>
      <c r="S143" s="213"/>
      <c r="T143" s="213"/>
      <c r="U143" s="156"/>
      <c r="V143" s="156">
        <v>2</v>
      </c>
      <c r="W143" s="156"/>
      <c r="X143" s="400">
        <v>4</v>
      </c>
      <c r="Z143" s="125" t="s">
        <v>1695</v>
      </c>
    </row>
    <row r="144" spans="1:26" x14ac:dyDescent="0.2">
      <c r="A144" s="397" t="s">
        <v>299</v>
      </c>
      <c r="B144" s="418" t="s">
        <v>434</v>
      </c>
      <c r="C144" s="716"/>
      <c r="D144" s="716"/>
      <c r="E144" s="716"/>
      <c r="F144" s="652"/>
      <c r="G144" s="716"/>
      <c r="H144" s="652"/>
      <c r="I144" s="682"/>
      <c r="J144" s="716"/>
      <c r="K144" s="716"/>
      <c r="L144" s="682">
        <v>1</v>
      </c>
      <c r="M144" s="716"/>
      <c r="N144" s="716"/>
      <c r="O144" s="682"/>
      <c r="P144" s="156"/>
      <c r="Q144" s="156"/>
      <c r="R144" s="156">
        <v>3</v>
      </c>
      <c r="S144" s="213"/>
      <c r="T144" s="213"/>
      <c r="U144" s="156"/>
      <c r="V144" s="156">
        <v>2</v>
      </c>
      <c r="W144" s="156"/>
      <c r="X144" s="400">
        <v>2</v>
      </c>
      <c r="Z144" s="125" t="s">
        <v>1695</v>
      </c>
    </row>
    <row r="145" spans="1:26" x14ac:dyDescent="0.2">
      <c r="A145" s="397" t="s">
        <v>164</v>
      </c>
      <c r="B145" s="418" t="s">
        <v>428</v>
      </c>
      <c r="C145" s="716"/>
      <c r="D145" s="716"/>
      <c r="E145" s="716"/>
      <c r="F145" s="652"/>
      <c r="G145" s="716"/>
      <c r="H145" s="652"/>
      <c r="I145" s="682"/>
      <c r="J145" s="716"/>
      <c r="K145" s="716"/>
      <c r="L145" s="682"/>
      <c r="M145" s="716"/>
      <c r="N145" s="716"/>
      <c r="O145" s="682"/>
      <c r="P145" s="156"/>
      <c r="Q145" s="156"/>
      <c r="R145" s="156">
        <v>1</v>
      </c>
      <c r="S145" s="213"/>
      <c r="T145" s="213"/>
      <c r="U145" s="156"/>
      <c r="V145" s="156">
        <v>1</v>
      </c>
      <c r="W145" s="156"/>
      <c r="X145" s="400">
        <v>1</v>
      </c>
      <c r="Z145" s="125" t="s">
        <v>1695</v>
      </c>
    </row>
    <row r="146" spans="1:26" x14ac:dyDescent="0.2">
      <c r="A146" s="397" t="s">
        <v>208</v>
      </c>
      <c r="B146" s="418" t="s">
        <v>743</v>
      </c>
      <c r="C146" s="716"/>
      <c r="D146" s="716"/>
      <c r="E146" s="716"/>
      <c r="F146" s="652"/>
      <c r="G146" s="716"/>
      <c r="H146" s="652"/>
      <c r="I146" s="682"/>
      <c r="J146" s="716"/>
      <c r="K146" s="716"/>
      <c r="L146" s="682"/>
      <c r="M146" s="716"/>
      <c r="N146" s="716"/>
      <c r="O146" s="682"/>
      <c r="P146" s="156"/>
      <c r="Q146" s="156"/>
      <c r="R146" s="156">
        <v>1</v>
      </c>
      <c r="S146" s="213"/>
      <c r="T146" s="213"/>
      <c r="U146" s="156"/>
      <c r="V146" s="156">
        <v>1</v>
      </c>
      <c r="W146" s="156"/>
      <c r="X146" s="400">
        <v>1</v>
      </c>
      <c r="Z146" s="125" t="s">
        <v>1695</v>
      </c>
    </row>
    <row r="147" spans="1:26" s="125" customFormat="1" x14ac:dyDescent="0.2">
      <c r="A147" s="397" t="s">
        <v>200</v>
      </c>
      <c r="B147" s="418" t="s">
        <v>374</v>
      </c>
      <c r="C147" s="716"/>
      <c r="D147" s="716"/>
      <c r="E147" s="716"/>
      <c r="F147" s="652"/>
      <c r="G147" s="716"/>
      <c r="H147" s="652"/>
      <c r="I147" s="682"/>
      <c r="J147" s="716"/>
      <c r="K147" s="716"/>
      <c r="L147" s="682"/>
      <c r="M147" s="716"/>
      <c r="N147" s="716"/>
      <c r="O147" s="682"/>
      <c r="P147" s="156"/>
      <c r="Q147" s="156"/>
      <c r="R147" s="156">
        <v>2</v>
      </c>
      <c r="S147" s="213"/>
      <c r="T147" s="213"/>
      <c r="U147" s="156"/>
      <c r="V147" s="156">
        <v>1</v>
      </c>
      <c r="W147" s="156"/>
      <c r="X147" s="400">
        <v>3</v>
      </c>
      <c r="Y147" s="38"/>
      <c r="Z147" s="125" t="s">
        <v>1695</v>
      </c>
    </row>
    <row r="148" spans="1:26" x14ac:dyDescent="0.2">
      <c r="A148" s="417" t="s">
        <v>495</v>
      </c>
      <c r="B148" s="418" t="s">
        <v>537</v>
      </c>
      <c r="C148" s="716"/>
      <c r="D148" s="716"/>
      <c r="E148" s="716"/>
      <c r="F148" s="652"/>
      <c r="G148" s="716"/>
      <c r="H148" s="652"/>
      <c r="I148" s="682"/>
      <c r="J148" s="716"/>
      <c r="K148" s="716"/>
      <c r="L148" s="682"/>
      <c r="M148" s="716"/>
      <c r="N148" s="716"/>
      <c r="O148" s="682"/>
      <c r="P148" s="156">
        <v>1</v>
      </c>
      <c r="Q148" s="156"/>
      <c r="R148" s="156"/>
      <c r="S148" s="213"/>
      <c r="T148" s="213"/>
      <c r="U148" s="156"/>
      <c r="V148" s="156">
        <v>1</v>
      </c>
      <c r="W148" s="156"/>
      <c r="X148" s="400">
        <v>3</v>
      </c>
      <c r="Z148" s="125" t="s">
        <v>1695</v>
      </c>
    </row>
    <row r="149" spans="1:26" x14ac:dyDescent="0.2">
      <c r="A149" s="397" t="s">
        <v>476</v>
      </c>
      <c r="B149" s="418" t="s">
        <v>557</v>
      </c>
      <c r="C149" s="716"/>
      <c r="D149" s="716"/>
      <c r="E149" s="716"/>
      <c r="F149" s="652"/>
      <c r="G149" s="716"/>
      <c r="H149" s="652"/>
      <c r="I149" s="682"/>
      <c r="J149" s="716"/>
      <c r="K149" s="716"/>
      <c r="L149" s="682"/>
      <c r="M149" s="716"/>
      <c r="N149" s="716"/>
      <c r="O149" s="682"/>
      <c r="P149" s="156">
        <v>2</v>
      </c>
      <c r="Q149" s="156"/>
      <c r="R149" s="156"/>
      <c r="S149" s="213"/>
      <c r="T149" s="213"/>
      <c r="U149" s="156"/>
      <c r="V149" s="156">
        <v>2</v>
      </c>
      <c r="W149" s="156"/>
      <c r="X149" s="400">
        <v>1</v>
      </c>
      <c r="Z149" s="125" t="s">
        <v>1698</v>
      </c>
    </row>
    <row r="150" spans="1:26" x14ac:dyDescent="0.2">
      <c r="A150" s="397" t="s">
        <v>415</v>
      </c>
      <c r="B150" s="418" t="s">
        <v>427</v>
      </c>
      <c r="C150" s="716"/>
      <c r="D150" s="716"/>
      <c r="E150" s="716"/>
      <c r="F150" s="652"/>
      <c r="G150" s="716"/>
      <c r="H150" s="652"/>
      <c r="I150" s="682"/>
      <c r="J150" s="716"/>
      <c r="K150" s="716"/>
      <c r="L150" s="682"/>
      <c r="M150" s="716"/>
      <c r="N150" s="716"/>
      <c r="O150" s="682"/>
      <c r="P150" s="156"/>
      <c r="Q150" s="156"/>
      <c r="R150" s="156"/>
      <c r="S150" s="213"/>
      <c r="T150" s="213"/>
      <c r="U150" s="156"/>
      <c r="V150" s="156">
        <v>1</v>
      </c>
      <c r="W150" s="156"/>
      <c r="X150" s="400">
        <v>1</v>
      </c>
      <c r="Z150" s="125" t="s">
        <v>1695</v>
      </c>
    </row>
    <row r="151" spans="1:26" x14ac:dyDescent="0.2">
      <c r="A151" s="417" t="s">
        <v>476</v>
      </c>
      <c r="B151" s="418" t="s">
        <v>457</v>
      </c>
      <c r="C151" s="159"/>
      <c r="D151" s="159"/>
      <c r="E151" s="159"/>
      <c r="F151" s="156"/>
      <c r="G151" s="159"/>
      <c r="H151" s="156"/>
      <c r="I151" s="213"/>
      <c r="J151" s="159"/>
      <c r="K151" s="159"/>
      <c r="L151" s="213"/>
      <c r="M151" s="159"/>
      <c r="N151" s="159"/>
      <c r="O151" s="213"/>
      <c r="P151" s="156"/>
      <c r="Q151" s="156"/>
      <c r="R151" s="156"/>
      <c r="S151" s="213"/>
      <c r="T151" s="213"/>
      <c r="U151" s="156"/>
      <c r="V151" s="156">
        <v>1</v>
      </c>
      <c r="W151" s="156"/>
      <c r="X151" s="400">
        <v>1</v>
      </c>
      <c r="Z151" s="125" t="s">
        <v>1698</v>
      </c>
    </row>
    <row r="152" spans="1:26" x14ac:dyDescent="0.2">
      <c r="A152" s="417" t="s">
        <v>754</v>
      </c>
      <c r="B152" s="418" t="s">
        <v>786</v>
      </c>
      <c r="C152" s="159"/>
      <c r="D152" s="159"/>
      <c r="E152" s="159"/>
      <c r="F152" s="156"/>
      <c r="G152" s="159"/>
      <c r="H152" s="156"/>
      <c r="I152" s="213"/>
      <c r="J152" s="159"/>
      <c r="K152" s="159"/>
      <c r="L152" s="213"/>
      <c r="M152" s="159"/>
      <c r="N152" s="159"/>
      <c r="O152" s="213"/>
      <c r="P152" s="156"/>
      <c r="Q152" s="156"/>
      <c r="R152" s="156"/>
      <c r="S152" s="213"/>
      <c r="T152" s="213"/>
      <c r="U152" s="156"/>
      <c r="V152" s="156">
        <v>1</v>
      </c>
      <c r="W152" s="156"/>
      <c r="X152" s="400">
        <v>1</v>
      </c>
      <c r="Z152" s="125" t="s">
        <v>1695</v>
      </c>
    </row>
    <row r="153" spans="1:26" x14ac:dyDescent="0.2">
      <c r="A153" s="417" t="s">
        <v>204</v>
      </c>
      <c r="B153" s="418" t="s">
        <v>368</v>
      </c>
      <c r="C153" s="159"/>
      <c r="D153" s="159"/>
      <c r="E153" s="159"/>
      <c r="F153" s="156"/>
      <c r="G153" s="159"/>
      <c r="H153" s="156"/>
      <c r="I153" s="213"/>
      <c r="J153" s="159"/>
      <c r="K153" s="159"/>
      <c r="L153" s="213"/>
      <c r="M153" s="159"/>
      <c r="N153" s="159"/>
      <c r="O153" s="213"/>
      <c r="P153" s="156"/>
      <c r="Q153" s="156"/>
      <c r="R153" s="156"/>
      <c r="S153" s="213"/>
      <c r="T153" s="213"/>
      <c r="U153" s="156"/>
      <c r="V153" s="156">
        <v>1</v>
      </c>
      <c r="W153" s="156"/>
      <c r="X153" s="400">
        <v>1</v>
      </c>
      <c r="Z153" s="125" t="s">
        <v>1695</v>
      </c>
    </row>
    <row r="154" spans="1:26" x14ac:dyDescent="0.2">
      <c r="A154" s="417" t="s">
        <v>497</v>
      </c>
      <c r="B154" s="418" t="s">
        <v>539</v>
      </c>
      <c r="C154" s="159"/>
      <c r="D154" s="159"/>
      <c r="E154" s="159"/>
      <c r="F154" s="156"/>
      <c r="G154" s="159"/>
      <c r="H154" s="156"/>
      <c r="I154" s="213"/>
      <c r="J154" s="159"/>
      <c r="K154" s="159"/>
      <c r="L154" s="213"/>
      <c r="M154" s="159"/>
      <c r="N154" s="159"/>
      <c r="O154" s="213"/>
      <c r="P154" s="156"/>
      <c r="Q154" s="156"/>
      <c r="R154" s="156"/>
      <c r="S154" s="213"/>
      <c r="T154" s="213"/>
      <c r="U154" s="156"/>
      <c r="V154" s="156">
        <v>1</v>
      </c>
      <c r="W154" s="156"/>
      <c r="X154" s="400">
        <v>1</v>
      </c>
      <c r="Z154" s="125" t="s">
        <v>1695</v>
      </c>
    </row>
    <row r="155" spans="1:26" x14ac:dyDescent="0.2">
      <c r="A155" s="417" t="s">
        <v>1042</v>
      </c>
      <c r="B155" s="418" t="s">
        <v>425</v>
      </c>
      <c r="C155" s="159"/>
      <c r="D155" s="159"/>
      <c r="E155" s="159"/>
      <c r="F155" s="156"/>
      <c r="G155" s="159"/>
      <c r="H155" s="156"/>
      <c r="I155" s="213"/>
      <c r="J155" s="159"/>
      <c r="K155" s="159"/>
      <c r="L155" s="213"/>
      <c r="M155" s="159"/>
      <c r="N155" s="159"/>
      <c r="O155" s="213"/>
      <c r="P155" s="156"/>
      <c r="Q155" s="156"/>
      <c r="R155" s="156"/>
      <c r="S155" s="213"/>
      <c r="T155" s="213"/>
      <c r="U155" s="156"/>
      <c r="V155" s="156">
        <v>1</v>
      </c>
      <c r="W155" s="156"/>
      <c r="X155" s="400">
        <v>2</v>
      </c>
      <c r="Z155" s="125" t="s">
        <v>1695</v>
      </c>
    </row>
    <row r="156" spans="1:26" ht="13.5" customHeight="1" x14ac:dyDescent="0.2">
      <c r="A156" s="417" t="s">
        <v>417</v>
      </c>
      <c r="B156" s="418" t="s">
        <v>431</v>
      </c>
      <c r="C156" s="159"/>
      <c r="D156" s="159"/>
      <c r="E156" s="159"/>
      <c r="F156" s="156"/>
      <c r="G156" s="159"/>
      <c r="H156" s="156"/>
      <c r="I156" s="213"/>
      <c r="J156" s="159"/>
      <c r="K156" s="159"/>
      <c r="L156" s="213"/>
      <c r="M156" s="159"/>
      <c r="N156" s="159"/>
      <c r="O156" s="213"/>
      <c r="P156" s="156"/>
      <c r="Q156" s="156"/>
      <c r="R156" s="156"/>
      <c r="S156" s="213"/>
      <c r="T156" s="213"/>
      <c r="U156" s="156"/>
      <c r="V156" s="156">
        <v>1</v>
      </c>
      <c r="W156" s="156"/>
      <c r="X156" s="400">
        <v>2</v>
      </c>
      <c r="Z156" s="125" t="s">
        <v>1695</v>
      </c>
    </row>
    <row r="157" spans="1:26" x14ac:dyDescent="0.2">
      <c r="A157" s="417" t="s">
        <v>190</v>
      </c>
      <c r="B157" s="418" t="s">
        <v>534</v>
      </c>
      <c r="C157" s="716"/>
      <c r="D157" s="716"/>
      <c r="E157" s="716"/>
      <c r="F157" s="652"/>
      <c r="G157" s="716"/>
      <c r="H157" s="652"/>
      <c r="I157" s="682"/>
      <c r="J157" s="716"/>
      <c r="K157" s="716"/>
      <c r="L157" s="682">
        <v>2</v>
      </c>
      <c r="M157" s="716"/>
      <c r="N157" s="716"/>
      <c r="O157" s="682"/>
      <c r="P157" s="156"/>
      <c r="Q157" s="156"/>
      <c r="R157" s="156"/>
      <c r="S157" s="213"/>
      <c r="T157" s="213">
        <v>1</v>
      </c>
      <c r="U157" s="156"/>
      <c r="V157" s="156"/>
      <c r="W157" s="156"/>
      <c r="X157" s="400">
        <v>1</v>
      </c>
      <c r="Z157" s="125" t="s">
        <v>1695</v>
      </c>
    </row>
    <row r="158" spans="1:26" x14ac:dyDescent="0.2">
      <c r="A158" s="397" t="s">
        <v>174</v>
      </c>
      <c r="B158" s="418" t="s">
        <v>441</v>
      </c>
      <c r="C158" s="716"/>
      <c r="D158" s="716"/>
      <c r="E158" s="716"/>
      <c r="F158" s="652"/>
      <c r="G158" s="716"/>
      <c r="H158" s="652"/>
      <c r="I158" s="682"/>
      <c r="J158" s="716"/>
      <c r="K158" s="716"/>
      <c r="L158" s="682">
        <v>1</v>
      </c>
      <c r="M158" s="716"/>
      <c r="N158" s="716"/>
      <c r="O158" s="682"/>
      <c r="P158" s="156">
        <v>2</v>
      </c>
      <c r="Q158" s="156"/>
      <c r="R158" s="156"/>
      <c r="S158" s="213"/>
      <c r="T158" s="213">
        <v>1</v>
      </c>
      <c r="U158" s="156"/>
      <c r="V158" s="156"/>
      <c r="W158" s="156"/>
      <c r="X158" s="400">
        <v>1</v>
      </c>
      <c r="Z158" s="125" t="s">
        <v>1695</v>
      </c>
    </row>
    <row r="159" spans="1:26" x14ac:dyDescent="0.2">
      <c r="A159" s="397" t="s">
        <v>181</v>
      </c>
      <c r="B159" s="418" t="s">
        <v>351</v>
      </c>
      <c r="C159" s="716"/>
      <c r="D159" s="716"/>
      <c r="E159" s="716"/>
      <c r="F159" s="652"/>
      <c r="G159" s="716"/>
      <c r="H159" s="652"/>
      <c r="I159" s="682"/>
      <c r="J159" s="716"/>
      <c r="K159" s="716"/>
      <c r="L159" s="682">
        <v>2</v>
      </c>
      <c r="M159" s="716"/>
      <c r="N159" s="716"/>
      <c r="O159" s="682"/>
      <c r="P159" s="156">
        <v>1</v>
      </c>
      <c r="Q159" s="156"/>
      <c r="R159" s="156">
        <v>1</v>
      </c>
      <c r="S159" s="213"/>
      <c r="T159" s="213">
        <v>2</v>
      </c>
      <c r="U159" s="156"/>
      <c r="V159" s="156"/>
      <c r="W159" s="156"/>
      <c r="X159" s="400">
        <v>1</v>
      </c>
      <c r="Z159" s="125" t="s">
        <v>1695</v>
      </c>
    </row>
    <row r="160" spans="1:26" x14ac:dyDescent="0.2">
      <c r="A160" s="397" t="s">
        <v>187</v>
      </c>
      <c r="B160" s="418" t="s">
        <v>356</v>
      </c>
      <c r="C160" s="716"/>
      <c r="D160" s="716"/>
      <c r="E160" s="716"/>
      <c r="F160" s="652"/>
      <c r="G160" s="716"/>
      <c r="H160" s="652"/>
      <c r="I160" s="682"/>
      <c r="J160" s="716"/>
      <c r="K160" s="716"/>
      <c r="L160" s="682"/>
      <c r="M160" s="716"/>
      <c r="N160" s="716"/>
      <c r="O160" s="682"/>
      <c r="P160" s="156">
        <v>3</v>
      </c>
      <c r="Q160" s="156"/>
      <c r="R160" s="156">
        <v>1</v>
      </c>
      <c r="S160" s="213"/>
      <c r="T160" s="213"/>
      <c r="U160" s="156"/>
      <c r="V160" s="156"/>
      <c r="W160" s="156"/>
      <c r="X160" s="400">
        <v>1</v>
      </c>
      <c r="Z160" s="125" t="s">
        <v>1695</v>
      </c>
    </row>
    <row r="161" spans="1:26" x14ac:dyDescent="0.2">
      <c r="A161" s="397" t="s">
        <v>300</v>
      </c>
      <c r="B161" s="418" t="s">
        <v>350</v>
      </c>
      <c r="C161" s="716"/>
      <c r="D161" s="716"/>
      <c r="E161" s="716"/>
      <c r="F161" s="652"/>
      <c r="G161" s="716"/>
      <c r="H161" s="652"/>
      <c r="I161" s="682"/>
      <c r="J161" s="716"/>
      <c r="K161" s="716"/>
      <c r="L161" s="682"/>
      <c r="M161" s="716"/>
      <c r="N161" s="716"/>
      <c r="O161" s="682"/>
      <c r="P161" s="156"/>
      <c r="Q161" s="156"/>
      <c r="R161" s="156">
        <v>1</v>
      </c>
      <c r="S161" s="213"/>
      <c r="T161" s="213"/>
      <c r="U161" s="156"/>
      <c r="V161" s="156"/>
      <c r="W161" s="156"/>
      <c r="X161" s="400">
        <v>1</v>
      </c>
      <c r="Z161" s="125" t="s">
        <v>1695</v>
      </c>
    </row>
    <row r="162" spans="1:26" x14ac:dyDescent="0.2">
      <c r="A162" s="397" t="s">
        <v>485</v>
      </c>
      <c r="B162" s="418" t="s">
        <v>541</v>
      </c>
      <c r="C162" s="716"/>
      <c r="D162" s="716"/>
      <c r="E162" s="716"/>
      <c r="F162" s="652"/>
      <c r="G162" s="716"/>
      <c r="H162" s="652"/>
      <c r="I162" s="682"/>
      <c r="J162" s="716"/>
      <c r="K162" s="716"/>
      <c r="L162" s="682"/>
      <c r="M162" s="716"/>
      <c r="N162" s="716"/>
      <c r="O162" s="682"/>
      <c r="P162" s="156"/>
      <c r="Q162" s="156"/>
      <c r="R162" s="156">
        <v>1</v>
      </c>
      <c r="S162" s="213"/>
      <c r="T162" s="213"/>
      <c r="U162" s="156"/>
      <c r="V162" s="156"/>
      <c r="W162" s="156"/>
      <c r="X162" s="400">
        <v>2</v>
      </c>
      <c r="Z162" s="125" t="s">
        <v>1695</v>
      </c>
    </row>
    <row r="163" spans="1:26" x14ac:dyDescent="0.2">
      <c r="A163" s="397" t="s">
        <v>562</v>
      </c>
      <c r="B163" s="418" t="s">
        <v>926</v>
      </c>
      <c r="C163" s="716"/>
      <c r="D163" s="716"/>
      <c r="E163" s="716"/>
      <c r="F163" s="652"/>
      <c r="G163" s="716"/>
      <c r="H163" s="652"/>
      <c r="I163" s="682"/>
      <c r="J163" s="716"/>
      <c r="K163" s="716"/>
      <c r="L163" s="682"/>
      <c r="M163" s="716"/>
      <c r="N163" s="716"/>
      <c r="O163" s="682"/>
      <c r="P163" s="156">
        <v>1</v>
      </c>
      <c r="Q163" s="156"/>
      <c r="R163" s="156"/>
      <c r="S163" s="213"/>
      <c r="T163" s="213"/>
      <c r="U163" s="156"/>
      <c r="V163" s="156"/>
      <c r="W163" s="156"/>
      <c r="X163" s="400">
        <v>1</v>
      </c>
      <c r="Z163" s="125" t="s">
        <v>1695</v>
      </c>
    </row>
    <row r="164" spans="1:26" x14ac:dyDescent="0.2">
      <c r="A164" s="397" t="s">
        <v>833</v>
      </c>
      <c r="B164" s="799" t="s">
        <v>915</v>
      </c>
      <c r="C164" s="159"/>
      <c r="D164" s="159"/>
      <c r="E164" s="159"/>
      <c r="F164" s="156"/>
      <c r="G164" s="159"/>
      <c r="H164" s="156"/>
      <c r="I164" s="213"/>
      <c r="J164" s="159"/>
      <c r="K164" s="159"/>
      <c r="L164" s="213"/>
      <c r="M164" s="159"/>
      <c r="N164" s="159"/>
      <c r="O164" s="213"/>
      <c r="P164" s="156"/>
      <c r="Q164" s="156"/>
      <c r="R164" s="156"/>
      <c r="S164" s="213"/>
      <c r="T164" s="213"/>
      <c r="U164" s="156"/>
      <c r="V164" s="156"/>
      <c r="W164" s="156"/>
      <c r="X164" s="400">
        <v>1</v>
      </c>
      <c r="Z164" s="125" t="s">
        <v>1695</v>
      </c>
    </row>
    <row r="165" spans="1:26" x14ac:dyDescent="0.2">
      <c r="A165" s="397" t="s">
        <v>718</v>
      </c>
      <c r="B165" s="799" t="s">
        <v>1449</v>
      </c>
      <c r="C165" s="159"/>
      <c r="D165" s="159"/>
      <c r="E165" s="159"/>
      <c r="F165" s="156"/>
      <c r="G165" s="159"/>
      <c r="H165" s="156"/>
      <c r="I165" s="213"/>
      <c r="J165" s="159"/>
      <c r="K165" s="159"/>
      <c r="L165" s="213"/>
      <c r="M165" s="159"/>
      <c r="N165" s="159"/>
      <c r="O165" s="213"/>
      <c r="P165" s="156"/>
      <c r="Q165" s="156"/>
      <c r="R165" s="156"/>
      <c r="S165" s="213"/>
      <c r="T165" s="213"/>
      <c r="U165" s="156"/>
      <c r="V165" s="156"/>
      <c r="W165" s="156"/>
      <c r="X165" s="400">
        <v>1</v>
      </c>
      <c r="Z165" s="125" t="s">
        <v>1695</v>
      </c>
    </row>
    <row r="166" spans="1:26" x14ac:dyDescent="0.2">
      <c r="A166" s="397" t="s">
        <v>803</v>
      </c>
      <c r="B166" s="799" t="s">
        <v>808</v>
      </c>
      <c r="C166" s="159"/>
      <c r="D166" s="159"/>
      <c r="E166" s="159"/>
      <c r="F166" s="156"/>
      <c r="G166" s="159"/>
      <c r="H166" s="156"/>
      <c r="I166" s="213"/>
      <c r="J166" s="159"/>
      <c r="K166" s="159"/>
      <c r="L166" s="213"/>
      <c r="M166" s="159"/>
      <c r="N166" s="159"/>
      <c r="O166" s="213"/>
      <c r="P166" s="156"/>
      <c r="Q166" s="156"/>
      <c r="R166" s="156"/>
      <c r="S166" s="213"/>
      <c r="T166" s="213"/>
      <c r="U166" s="156"/>
      <c r="V166" s="156"/>
      <c r="W166" s="156"/>
      <c r="X166" s="400">
        <v>1</v>
      </c>
      <c r="Z166" s="125" t="s">
        <v>1695</v>
      </c>
    </row>
    <row r="167" spans="1:26" x14ac:dyDescent="0.2">
      <c r="A167" s="397" t="s">
        <v>264</v>
      </c>
      <c r="B167" s="799" t="s">
        <v>376</v>
      </c>
      <c r="C167" s="159"/>
      <c r="D167" s="159"/>
      <c r="E167" s="159"/>
      <c r="F167" s="156"/>
      <c r="G167" s="159"/>
      <c r="H167" s="156"/>
      <c r="I167" s="213"/>
      <c r="J167" s="159"/>
      <c r="K167" s="159"/>
      <c r="L167" s="213"/>
      <c r="M167" s="159"/>
      <c r="N167" s="159"/>
      <c r="O167" s="213"/>
      <c r="P167" s="156"/>
      <c r="Q167" s="156"/>
      <c r="R167" s="156"/>
      <c r="S167" s="213"/>
      <c r="T167" s="213"/>
      <c r="U167" s="156"/>
      <c r="V167" s="156"/>
      <c r="W167" s="156"/>
      <c r="X167" s="400">
        <v>2</v>
      </c>
      <c r="Z167" s="125" t="s">
        <v>1695</v>
      </c>
    </row>
    <row r="168" spans="1:26" x14ac:dyDescent="0.2">
      <c r="A168" s="402" t="s">
        <v>421</v>
      </c>
      <c r="B168" s="798" t="s">
        <v>442</v>
      </c>
      <c r="C168" s="408"/>
      <c r="D168" s="408"/>
      <c r="E168" s="408"/>
      <c r="F168" s="409"/>
      <c r="G168" s="408"/>
      <c r="H168" s="409"/>
      <c r="I168" s="630"/>
      <c r="J168" s="408"/>
      <c r="K168" s="408"/>
      <c r="L168" s="630"/>
      <c r="M168" s="408"/>
      <c r="N168" s="408"/>
      <c r="O168" s="630"/>
      <c r="P168" s="409"/>
      <c r="Q168" s="409"/>
      <c r="R168" s="409"/>
      <c r="S168" s="630"/>
      <c r="T168" s="630"/>
      <c r="U168" s="409"/>
      <c r="V168" s="409"/>
      <c r="W168" s="409"/>
      <c r="X168" s="410">
        <v>1</v>
      </c>
      <c r="Z168" s="125" t="s">
        <v>1695</v>
      </c>
    </row>
    <row r="169" spans="1:26" x14ac:dyDescent="0.2">
      <c r="A169" s="123" t="s">
        <v>1421</v>
      </c>
      <c r="B169" s="123"/>
      <c r="F169" s="150">
        <f>COUNT(F47:F168)</f>
        <v>3</v>
      </c>
      <c r="G169" s="129"/>
      <c r="H169" s="150">
        <f t="shared" ref="H169:X169" si="2">COUNT(H47:H168)</f>
        <v>2</v>
      </c>
      <c r="I169" s="150">
        <f t="shared" si="2"/>
        <v>12</v>
      </c>
      <c r="J169" s="129"/>
      <c r="K169" s="129"/>
      <c r="L169" s="150">
        <f t="shared" si="2"/>
        <v>44</v>
      </c>
      <c r="M169" s="129"/>
      <c r="N169" s="129"/>
      <c r="O169" s="150">
        <f t="shared" si="2"/>
        <v>1</v>
      </c>
      <c r="P169" s="150">
        <f t="shared" si="2"/>
        <v>42</v>
      </c>
      <c r="Q169" s="150">
        <f t="shared" si="2"/>
        <v>0</v>
      </c>
      <c r="R169" s="150">
        <f t="shared" si="2"/>
        <v>69</v>
      </c>
      <c r="S169" s="150">
        <f t="shared" si="2"/>
        <v>2</v>
      </c>
      <c r="T169" s="150">
        <f t="shared" si="2"/>
        <v>50</v>
      </c>
      <c r="U169" s="150">
        <f t="shared" si="2"/>
        <v>1</v>
      </c>
      <c r="V169" s="150">
        <f t="shared" si="2"/>
        <v>78</v>
      </c>
      <c r="W169" s="150">
        <f t="shared" si="2"/>
        <v>2</v>
      </c>
      <c r="X169" s="150">
        <f t="shared" si="2"/>
        <v>66</v>
      </c>
    </row>
    <row r="170" spans="1:26" x14ac:dyDescent="0.2">
      <c r="X170" s="156"/>
    </row>
    <row r="171" spans="1:26" x14ac:dyDescent="0.2">
      <c r="A171" s="123" t="s">
        <v>1406</v>
      </c>
      <c r="X171" s="156"/>
    </row>
    <row r="172" spans="1:26" x14ac:dyDescent="0.2">
      <c r="A172" s="388" t="s">
        <v>1025</v>
      </c>
      <c r="B172" s="389" t="s">
        <v>1100</v>
      </c>
      <c r="C172" s="394"/>
      <c r="D172" s="394"/>
      <c r="E172" s="394"/>
      <c r="F172" s="395"/>
      <c r="G172" s="394"/>
      <c r="H172" s="395"/>
      <c r="I172" s="675"/>
      <c r="J172" s="394"/>
      <c r="K172" s="394"/>
      <c r="L172" s="675"/>
      <c r="M172" s="394"/>
      <c r="N172" s="394"/>
      <c r="O172" s="675"/>
      <c r="P172" s="395"/>
      <c r="Q172" s="395"/>
      <c r="R172" s="395">
        <v>1</v>
      </c>
      <c r="S172" s="675"/>
      <c r="T172" s="675"/>
      <c r="U172" s="395"/>
      <c r="V172" s="395"/>
      <c r="W172" s="395"/>
      <c r="X172" s="414"/>
    </row>
    <row r="173" spans="1:26" x14ac:dyDescent="0.2">
      <c r="A173" s="397" t="s">
        <v>412</v>
      </c>
      <c r="B173" s="155" t="s">
        <v>663</v>
      </c>
      <c r="C173" s="159"/>
      <c r="D173" s="159"/>
      <c r="E173" s="159"/>
      <c r="F173" s="156"/>
      <c r="G173" s="159"/>
      <c r="H173" s="156"/>
      <c r="I173" s="213"/>
      <c r="J173" s="159"/>
      <c r="K173" s="159"/>
      <c r="L173" s="213"/>
      <c r="M173" s="159"/>
      <c r="N173" s="159"/>
      <c r="O173" s="213"/>
      <c r="P173" s="156"/>
      <c r="Q173" s="156"/>
      <c r="R173" s="156"/>
      <c r="S173" s="213"/>
      <c r="T173" s="213">
        <v>1</v>
      </c>
      <c r="U173" s="156"/>
      <c r="V173" s="156"/>
      <c r="W173" s="156"/>
      <c r="X173" s="400"/>
    </row>
    <row r="174" spans="1:26" x14ac:dyDescent="0.2">
      <c r="A174" s="397" t="s">
        <v>1322</v>
      </c>
      <c r="B174" s="155" t="s">
        <v>1323</v>
      </c>
      <c r="C174" s="159"/>
      <c r="D174" s="159"/>
      <c r="E174" s="159"/>
      <c r="F174" s="156"/>
      <c r="G174" s="159"/>
      <c r="H174" s="156"/>
      <c r="I174" s="213"/>
      <c r="J174" s="159"/>
      <c r="K174" s="159"/>
      <c r="L174" s="213"/>
      <c r="M174" s="159"/>
      <c r="N174" s="159"/>
      <c r="O174" s="213"/>
      <c r="P174" s="156"/>
      <c r="Q174" s="156"/>
      <c r="R174" s="156"/>
      <c r="S174" s="213"/>
      <c r="T174" s="213">
        <v>1</v>
      </c>
      <c r="U174" s="156"/>
      <c r="V174" s="156"/>
      <c r="W174" s="156"/>
      <c r="X174" s="400"/>
    </row>
    <row r="175" spans="1:26" x14ac:dyDescent="0.2">
      <c r="A175" s="397" t="s">
        <v>56</v>
      </c>
      <c r="B175" s="155" t="s">
        <v>395</v>
      </c>
      <c r="C175" s="159"/>
      <c r="D175" s="159"/>
      <c r="E175" s="159"/>
      <c r="F175" s="156"/>
      <c r="G175" s="159"/>
      <c r="H175" s="156"/>
      <c r="I175" s="213"/>
      <c r="J175" s="159"/>
      <c r="K175" s="159"/>
      <c r="L175" s="213"/>
      <c r="M175" s="159"/>
      <c r="N175" s="159"/>
      <c r="O175" s="213"/>
      <c r="P175" s="156"/>
      <c r="Q175" s="156"/>
      <c r="R175" s="156"/>
      <c r="S175" s="213"/>
      <c r="T175" s="213">
        <v>1</v>
      </c>
      <c r="U175" s="156"/>
      <c r="V175" s="156"/>
      <c r="W175" s="156"/>
      <c r="X175" s="400"/>
    </row>
    <row r="176" spans="1:26" x14ac:dyDescent="0.2">
      <c r="A176" s="397" t="s">
        <v>47</v>
      </c>
      <c r="B176" s="740" t="s">
        <v>945</v>
      </c>
      <c r="C176" s="159"/>
      <c r="D176" s="159"/>
      <c r="E176" s="159"/>
      <c r="F176" s="156"/>
      <c r="G176" s="159"/>
      <c r="H176" s="156"/>
      <c r="I176" s="213"/>
      <c r="J176" s="159"/>
      <c r="K176" s="159"/>
      <c r="L176" s="213"/>
      <c r="M176" s="159"/>
      <c r="N176" s="159"/>
      <c r="O176" s="213"/>
      <c r="P176" s="156"/>
      <c r="Q176" s="156"/>
      <c r="R176" s="156"/>
      <c r="S176" s="213"/>
      <c r="T176" s="213">
        <v>1</v>
      </c>
      <c r="U176" s="156"/>
      <c r="V176" s="156"/>
      <c r="W176" s="156"/>
      <c r="X176" s="400"/>
    </row>
    <row r="177" spans="1:27" x14ac:dyDescent="0.2">
      <c r="A177" s="397" t="s">
        <v>850</v>
      </c>
      <c r="B177" s="418" t="s">
        <v>929</v>
      </c>
      <c r="C177" s="159"/>
      <c r="D177" s="159"/>
      <c r="E177" s="159"/>
      <c r="F177" s="156"/>
      <c r="G177" s="159"/>
      <c r="H177" s="156"/>
      <c r="I177" s="213"/>
      <c r="J177" s="159"/>
      <c r="K177" s="159"/>
      <c r="L177" s="213"/>
      <c r="M177" s="159"/>
      <c r="N177" s="159"/>
      <c r="O177" s="213"/>
      <c r="P177" s="156"/>
      <c r="Q177" s="156"/>
      <c r="R177" s="156">
        <v>1</v>
      </c>
      <c r="S177" s="213"/>
      <c r="T177" s="213"/>
      <c r="U177" s="156"/>
      <c r="V177" s="156">
        <v>1</v>
      </c>
      <c r="W177" s="156"/>
      <c r="X177" s="400"/>
    </row>
    <row r="178" spans="1:27" x14ac:dyDescent="0.2">
      <c r="A178" s="417" t="s">
        <v>492</v>
      </c>
      <c r="B178" s="418" t="s">
        <v>531</v>
      </c>
      <c r="C178" s="159"/>
      <c r="D178" s="159"/>
      <c r="E178" s="159"/>
      <c r="F178" s="156"/>
      <c r="G178" s="159"/>
      <c r="H178" s="156"/>
      <c r="I178" s="213"/>
      <c r="J178" s="159"/>
      <c r="K178" s="159"/>
      <c r="L178" s="213"/>
      <c r="M178" s="159"/>
      <c r="N178" s="159"/>
      <c r="O178" s="213"/>
      <c r="P178" s="156"/>
      <c r="Q178" s="156"/>
      <c r="R178" s="156"/>
      <c r="S178" s="213"/>
      <c r="T178" s="213"/>
      <c r="U178" s="156"/>
      <c r="V178" s="156">
        <v>1</v>
      </c>
      <c r="W178" s="156"/>
      <c r="X178" s="400"/>
    </row>
    <row r="179" spans="1:27" x14ac:dyDescent="0.2">
      <c r="A179" s="397" t="s">
        <v>158</v>
      </c>
      <c r="B179" s="155" t="s">
        <v>394</v>
      </c>
      <c r="C179" s="159"/>
      <c r="D179" s="159"/>
      <c r="E179" s="159"/>
      <c r="F179" s="156"/>
      <c r="G179" s="159"/>
      <c r="H179" s="156"/>
      <c r="I179" s="213"/>
      <c r="J179" s="159"/>
      <c r="K179" s="159"/>
      <c r="L179" s="213"/>
      <c r="M179" s="159"/>
      <c r="N179" s="159"/>
      <c r="O179" s="213"/>
      <c r="P179" s="156">
        <v>1</v>
      </c>
      <c r="Q179" s="156"/>
      <c r="R179" s="156">
        <v>1</v>
      </c>
      <c r="S179" s="213"/>
      <c r="T179" s="213">
        <v>1</v>
      </c>
      <c r="U179" s="156"/>
      <c r="V179" s="156">
        <v>1</v>
      </c>
      <c r="W179" s="156">
        <v>2</v>
      </c>
      <c r="X179" s="400">
        <v>1</v>
      </c>
    </row>
    <row r="180" spans="1:27" x14ac:dyDescent="0.2">
      <c r="A180" s="397" t="s">
        <v>58</v>
      </c>
      <c r="B180" s="740" t="s">
        <v>59</v>
      </c>
      <c r="C180" s="159"/>
      <c r="D180" s="159"/>
      <c r="E180" s="159"/>
      <c r="F180" s="156"/>
      <c r="G180" s="159"/>
      <c r="H180" s="156"/>
      <c r="I180" s="213"/>
      <c r="J180" s="159"/>
      <c r="K180" s="159"/>
      <c r="L180" s="213"/>
      <c r="M180" s="159"/>
      <c r="N180" s="159"/>
      <c r="O180" s="213"/>
      <c r="P180" s="156"/>
      <c r="Q180" s="156"/>
      <c r="R180" s="156"/>
      <c r="S180" s="213"/>
      <c r="T180" s="213">
        <v>1</v>
      </c>
      <c r="U180" s="156"/>
      <c r="V180" s="156">
        <v>1</v>
      </c>
      <c r="W180" s="156"/>
      <c r="X180" s="400">
        <v>2</v>
      </c>
    </row>
    <row r="181" spans="1:27" x14ac:dyDescent="0.2">
      <c r="A181" s="417" t="s">
        <v>46</v>
      </c>
      <c r="B181" s="418" t="s">
        <v>660</v>
      </c>
      <c r="C181" s="159"/>
      <c r="D181" s="159"/>
      <c r="E181" s="159"/>
      <c r="F181" s="156"/>
      <c r="G181" s="159"/>
      <c r="H181" s="156"/>
      <c r="I181" s="213"/>
      <c r="J181" s="159"/>
      <c r="K181" s="159"/>
      <c r="L181" s="213"/>
      <c r="M181" s="159"/>
      <c r="N181" s="159"/>
      <c r="O181" s="213"/>
      <c r="P181" s="156"/>
      <c r="Q181" s="156"/>
      <c r="R181" s="156"/>
      <c r="S181" s="213"/>
      <c r="T181" s="213"/>
      <c r="U181" s="156"/>
      <c r="V181" s="156">
        <v>1</v>
      </c>
      <c r="W181" s="156"/>
      <c r="X181" s="400">
        <v>1</v>
      </c>
    </row>
    <row r="182" spans="1:27" x14ac:dyDescent="0.2">
      <c r="A182" s="397" t="s">
        <v>63</v>
      </c>
      <c r="B182" s="155" t="s">
        <v>1291</v>
      </c>
      <c r="C182" s="159"/>
      <c r="D182" s="159"/>
      <c r="E182" s="159"/>
      <c r="F182" s="156"/>
      <c r="G182" s="159"/>
      <c r="H182" s="156"/>
      <c r="I182" s="213"/>
      <c r="J182" s="159"/>
      <c r="K182" s="159"/>
      <c r="L182" s="213"/>
      <c r="M182" s="159"/>
      <c r="N182" s="159"/>
      <c r="O182" s="213"/>
      <c r="P182" s="156"/>
      <c r="Q182" s="156"/>
      <c r="R182" s="156">
        <v>2</v>
      </c>
      <c r="S182" s="213"/>
      <c r="T182" s="213"/>
      <c r="U182" s="156"/>
      <c r="V182" s="156"/>
      <c r="W182" s="156"/>
      <c r="X182" s="400">
        <v>5</v>
      </c>
    </row>
    <row r="183" spans="1:27" x14ac:dyDescent="0.2">
      <c r="A183" s="397" t="s">
        <v>989</v>
      </c>
      <c r="B183" s="799" t="s">
        <v>950</v>
      </c>
      <c r="C183" s="159"/>
      <c r="D183" s="159"/>
      <c r="E183" s="159"/>
      <c r="F183" s="156"/>
      <c r="G183" s="159"/>
      <c r="H183" s="156"/>
      <c r="I183" s="213"/>
      <c r="J183" s="159"/>
      <c r="K183" s="159"/>
      <c r="L183" s="213"/>
      <c r="M183" s="159"/>
      <c r="N183" s="159"/>
      <c r="O183" s="213"/>
      <c r="P183" s="156"/>
      <c r="Q183" s="156"/>
      <c r="R183" s="156"/>
      <c r="S183" s="213"/>
      <c r="T183" s="213"/>
      <c r="U183" s="156"/>
      <c r="V183" s="156"/>
      <c r="W183" s="156"/>
      <c r="X183" s="400">
        <v>1</v>
      </c>
    </row>
    <row r="184" spans="1:27" x14ac:dyDescent="0.2">
      <c r="A184" s="402" t="s">
        <v>1087</v>
      </c>
      <c r="B184" s="798" t="s">
        <v>1126</v>
      </c>
      <c r="C184" s="408"/>
      <c r="D184" s="408"/>
      <c r="E184" s="408"/>
      <c r="F184" s="409"/>
      <c r="G184" s="408"/>
      <c r="H184" s="409"/>
      <c r="I184" s="630"/>
      <c r="J184" s="408"/>
      <c r="K184" s="408"/>
      <c r="L184" s="630"/>
      <c r="M184" s="408"/>
      <c r="N184" s="408"/>
      <c r="O184" s="630"/>
      <c r="P184" s="409"/>
      <c r="Q184" s="409"/>
      <c r="R184" s="409"/>
      <c r="S184" s="630"/>
      <c r="T184" s="630"/>
      <c r="U184" s="409"/>
      <c r="V184" s="409"/>
      <c r="W184" s="409"/>
      <c r="X184" s="410">
        <v>1</v>
      </c>
    </row>
    <row r="185" spans="1:27" s="123" customFormat="1" x14ac:dyDescent="0.2">
      <c r="A185" s="123" t="s">
        <v>1421</v>
      </c>
      <c r="B185" s="151"/>
      <c r="C185" s="129"/>
      <c r="D185" s="129"/>
      <c r="E185" s="129"/>
      <c r="F185" s="150">
        <f>COUNT(F172:F184)</f>
        <v>0</v>
      </c>
      <c r="G185" s="129"/>
      <c r="H185" s="150">
        <f t="shared" ref="H185:X185" si="3">COUNT(H172:H184)</f>
        <v>0</v>
      </c>
      <c r="I185" s="150">
        <f t="shared" si="3"/>
        <v>0</v>
      </c>
      <c r="J185" s="129"/>
      <c r="K185" s="129"/>
      <c r="L185" s="150">
        <f t="shared" si="3"/>
        <v>0</v>
      </c>
      <c r="M185" s="129"/>
      <c r="N185" s="129"/>
      <c r="O185" s="150">
        <f t="shared" si="3"/>
        <v>0</v>
      </c>
      <c r="P185" s="150">
        <f t="shared" si="3"/>
        <v>1</v>
      </c>
      <c r="Q185" s="150">
        <f t="shared" si="3"/>
        <v>0</v>
      </c>
      <c r="R185" s="150">
        <f t="shared" si="3"/>
        <v>4</v>
      </c>
      <c r="S185" s="150">
        <f t="shared" si="3"/>
        <v>0</v>
      </c>
      <c r="T185" s="150">
        <f t="shared" si="3"/>
        <v>6</v>
      </c>
      <c r="U185" s="150">
        <f t="shared" si="3"/>
        <v>0</v>
      </c>
      <c r="V185" s="150">
        <f t="shared" si="3"/>
        <v>5</v>
      </c>
      <c r="W185" s="150">
        <f t="shared" si="3"/>
        <v>1</v>
      </c>
      <c r="X185" s="150">
        <f t="shared" si="3"/>
        <v>6</v>
      </c>
      <c r="Z185" s="127"/>
      <c r="AA185" s="127"/>
    </row>
  </sheetData>
  <sortState ref="A172:AA178">
    <sortCondition ref="V172:V178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AG242"/>
  <sheetViews>
    <sheetView zoomScale="80" zoomScaleNormal="80" workbookViewId="0">
      <pane ySplit="17" topLeftCell="A18" activePane="bottomLeft" state="frozen"/>
      <selection pane="bottomLeft" activeCell="B15" sqref="B15"/>
    </sheetView>
  </sheetViews>
  <sheetFormatPr defaultColWidth="9" defaultRowHeight="15" x14ac:dyDescent="0.25"/>
  <cols>
    <col min="1" max="1" width="14.375" style="517" customWidth="1"/>
    <col min="2" max="2" width="25.125" style="517" bestFit="1" customWidth="1"/>
    <col min="3" max="3" width="25.125" style="517" customWidth="1"/>
    <col min="4" max="5" width="12.375" style="517" bestFit="1" customWidth="1"/>
    <col min="6" max="6" width="14.25" style="517" bestFit="1" customWidth="1"/>
    <col min="7" max="7" width="15.625" style="517" bestFit="1" customWidth="1"/>
    <col min="8" max="8" width="12.625" style="517" bestFit="1" customWidth="1"/>
    <col min="9" max="9" width="12" style="517" bestFit="1" customWidth="1"/>
    <col min="10" max="10" width="12.375" style="517" bestFit="1" customWidth="1"/>
    <col min="11" max="12" width="17.75" style="517" bestFit="1" customWidth="1"/>
    <col min="13" max="13" width="20.75" style="517" bestFit="1" customWidth="1"/>
    <col min="14" max="14" width="17.75" style="517" bestFit="1" customWidth="1"/>
    <col min="15" max="15" width="5.5" style="517" customWidth="1"/>
    <col min="16" max="16" width="10.75" style="517" customWidth="1"/>
    <col min="17" max="17" width="31.75" style="517" bestFit="1" customWidth="1"/>
    <col min="18" max="18" width="25.875" style="517" bestFit="1" customWidth="1"/>
    <col min="19" max="19" width="25.75" style="517" bestFit="1" customWidth="1"/>
    <col min="20" max="20" width="11.125" style="517" bestFit="1" customWidth="1"/>
    <col min="21" max="16384" width="9" style="517"/>
  </cols>
  <sheetData>
    <row r="1" spans="1:23" x14ac:dyDescent="0.25">
      <c r="A1" s="515" t="s">
        <v>1665</v>
      </c>
      <c r="B1" s="515"/>
      <c r="C1" s="515"/>
    </row>
    <row r="2" spans="1:23" x14ac:dyDescent="0.25">
      <c r="A2" s="517" t="s">
        <v>1668</v>
      </c>
    </row>
    <row r="3" spans="1:23" x14ac:dyDescent="0.25">
      <c r="A3" s="517" t="s">
        <v>1680</v>
      </c>
    </row>
    <row r="4" spans="1:23" x14ac:dyDescent="0.25">
      <c r="A4" s="528" t="s">
        <v>1676</v>
      </c>
    </row>
    <row r="5" spans="1:23" x14ac:dyDescent="0.25">
      <c r="A5" s="588"/>
      <c r="B5" s="588" t="s">
        <v>1040</v>
      </c>
    </row>
    <row r="6" spans="1:23" x14ac:dyDescent="0.25">
      <c r="A6" s="588"/>
      <c r="B6" s="588" t="s">
        <v>1670</v>
      </c>
    </row>
    <row r="7" spans="1:23" x14ac:dyDescent="0.25">
      <c r="A7" s="588"/>
      <c r="B7" s="588" t="s">
        <v>1671</v>
      </c>
    </row>
    <row r="8" spans="1:23" x14ac:dyDescent="0.25">
      <c r="A8" s="588"/>
      <c r="B8" s="588" t="s">
        <v>1672</v>
      </c>
    </row>
    <row r="9" spans="1:23" x14ac:dyDescent="0.25">
      <c r="A9" s="588"/>
      <c r="B9" s="588" t="s">
        <v>1673</v>
      </c>
    </row>
    <row r="10" spans="1:23" x14ac:dyDescent="0.25">
      <c r="A10" s="588"/>
      <c r="B10" s="588" t="s">
        <v>1783</v>
      </c>
    </row>
    <row r="11" spans="1:23" x14ac:dyDescent="0.25">
      <c r="A11" s="588"/>
      <c r="B11" s="588" t="s">
        <v>1674</v>
      </c>
    </row>
    <row r="12" spans="1:23" x14ac:dyDescent="0.25">
      <c r="A12" s="588"/>
      <c r="B12" s="588" t="s">
        <v>1675</v>
      </c>
    </row>
    <row r="13" spans="1:23" x14ac:dyDescent="0.25">
      <c r="A13" s="588"/>
      <c r="B13" s="588" t="s">
        <v>1679</v>
      </c>
    </row>
    <row r="14" spans="1:23" x14ac:dyDescent="0.25">
      <c r="A14" s="588"/>
      <c r="B14" s="588" t="s">
        <v>1678</v>
      </c>
    </row>
    <row r="15" spans="1:23" x14ac:dyDescent="0.25">
      <c r="A15" s="587"/>
    </row>
    <row r="16" spans="1:23" s="516" customFormat="1" x14ac:dyDescent="0.25">
      <c r="Q16" s="518"/>
      <c r="R16" s="518"/>
      <c r="S16" s="518"/>
      <c r="T16" s="518"/>
      <c r="U16" s="518"/>
      <c r="W16" s="568"/>
    </row>
    <row r="17" spans="1:33" s="515" customFormat="1" x14ac:dyDescent="0.25">
      <c r="A17" s="515" t="s">
        <v>1427</v>
      </c>
      <c r="B17" s="515" t="s">
        <v>1527</v>
      </c>
      <c r="C17" s="515" t="s">
        <v>1426</v>
      </c>
      <c r="D17" s="515" t="s">
        <v>32</v>
      </c>
      <c r="E17" s="515" t="s">
        <v>33</v>
      </c>
      <c r="F17" s="515" t="s">
        <v>34</v>
      </c>
      <c r="G17" s="515" t="s">
        <v>35</v>
      </c>
      <c r="H17" s="515" t="s">
        <v>36</v>
      </c>
      <c r="I17" s="515" t="s">
        <v>37</v>
      </c>
      <c r="J17" s="515" t="s">
        <v>39</v>
      </c>
      <c r="K17" s="515" t="s">
        <v>40</v>
      </c>
      <c r="L17" s="515" t="s">
        <v>1392</v>
      </c>
      <c r="M17" s="515" t="s">
        <v>1393</v>
      </c>
      <c r="N17" s="515" t="s">
        <v>1664</v>
      </c>
      <c r="Q17" s="569"/>
      <c r="R17" s="541"/>
      <c r="S17" s="573"/>
      <c r="T17" s="557"/>
      <c r="U17" s="569"/>
      <c r="W17" s="529"/>
      <c r="AG17" s="522"/>
    </row>
    <row r="18" spans="1:33" x14ac:dyDescent="0.25">
      <c r="A18" s="517" t="s">
        <v>38</v>
      </c>
      <c r="B18" s="517">
        <v>2005</v>
      </c>
      <c r="C18" s="541"/>
      <c r="D18" s="578"/>
      <c r="E18" s="578"/>
      <c r="F18" s="578"/>
      <c r="G18" s="578"/>
      <c r="H18" s="578"/>
      <c r="I18" s="578"/>
      <c r="J18" s="578"/>
      <c r="K18" s="578"/>
      <c r="L18" s="578"/>
      <c r="M18" s="578"/>
      <c r="N18" s="578"/>
      <c r="Q18" s="541"/>
      <c r="R18" s="571"/>
      <c r="S18" s="574"/>
      <c r="T18" s="557"/>
      <c r="U18" s="541"/>
    </row>
    <row r="19" spans="1:33" x14ac:dyDescent="0.25">
      <c r="A19" s="517" t="s">
        <v>38</v>
      </c>
      <c r="B19" s="517">
        <v>2006</v>
      </c>
      <c r="C19" s="541"/>
      <c r="D19" s="578"/>
      <c r="E19" s="578"/>
      <c r="F19" s="578"/>
      <c r="G19" s="578"/>
      <c r="H19" s="578"/>
      <c r="I19" s="578"/>
      <c r="J19" s="578"/>
      <c r="K19" s="578"/>
      <c r="L19" s="578"/>
      <c r="M19" s="578"/>
      <c r="N19" s="578"/>
      <c r="Q19" s="541"/>
      <c r="R19" s="541"/>
      <c r="S19" s="573"/>
      <c r="T19" s="557"/>
      <c r="U19" s="541"/>
    </row>
    <row r="20" spans="1:33" x14ac:dyDescent="0.25">
      <c r="A20" s="517" t="s">
        <v>38</v>
      </c>
      <c r="B20" s="517">
        <v>2007</v>
      </c>
      <c r="C20" s="541"/>
      <c r="D20" s="578"/>
      <c r="E20" s="578"/>
      <c r="F20" s="578"/>
      <c r="G20" s="578"/>
      <c r="H20" s="578"/>
      <c r="I20" s="578"/>
      <c r="J20" s="578"/>
      <c r="K20" s="578"/>
      <c r="L20" s="578"/>
      <c r="M20" s="578"/>
      <c r="N20" s="578"/>
      <c r="Q20" s="541"/>
      <c r="R20" s="541"/>
      <c r="S20" s="573"/>
      <c r="T20" s="557"/>
      <c r="U20" s="541"/>
    </row>
    <row r="21" spans="1:33" x14ac:dyDescent="0.25">
      <c r="A21" s="517" t="s">
        <v>38</v>
      </c>
      <c r="B21" s="517">
        <v>2008</v>
      </c>
      <c r="C21" s="541">
        <v>26</v>
      </c>
      <c r="D21" s="578">
        <v>0.114783333333333</v>
      </c>
      <c r="E21" s="578"/>
      <c r="F21" s="578">
        <v>0.90585000000000004</v>
      </c>
      <c r="G21" s="578">
        <v>1.7693333333333301</v>
      </c>
      <c r="H21" s="578">
        <v>1.2166666666666701E-2</v>
      </c>
      <c r="I21" s="578">
        <v>0.12554999999999999</v>
      </c>
      <c r="J21" s="578">
        <v>1.2166666666666701E-2</v>
      </c>
      <c r="K21" s="578">
        <v>0.151216666666667</v>
      </c>
      <c r="L21" s="578"/>
      <c r="M21" s="578"/>
      <c r="N21" s="578">
        <v>0.63854999999999995</v>
      </c>
      <c r="Q21" s="541"/>
      <c r="R21" s="569"/>
      <c r="S21" s="573"/>
      <c r="T21" s="557"/>
      <c r="U21" s="541"/>
    </row>
    <row r="22" spans="1:33" x14ac:dyDescent="0.25">
      <c r="A22" s="517" t="s">
        <v>38</v>
      </c>
      <c r="B22" s="517">
        <v>2009</v>
      </c>
      <c r="C22" s="541"/>
      <c r="D22" s="578"/>
      <c r="E22" s="578"/>
      <c r="F22" s="578"/>
      <c r="G22" s="578"/>
      <c r="H22" s="578"/>
      <c r="I22" s="578"/>
      <c r="J22" s="578"/>
      <c r="K22" s="578"/>
      <c r="L22" s="578"/>
      <c r="M22" s="578"/>
      <c r="N22" s="578"/>
      <c r="Q22" s="541"/>
      <c r="R22" s="541"/>
      <c r="S22" s="573"/>
      <c r="T22" s="557"/>
      <c r="U22" s="541"/>
    </row>
    <row r="23" spans="1:33" x14ac:dyDescent="0.25">
      <c r="A23" s="517" t="s">
        <v>38</v>
      </c>
      <c r="B23" s="517">
        <v>2010</v>
      </c>
      <c r="C23" s="541">
        <v>26</v>
      </c>
      <c r="D23" s="578">
        <v>2.48603333333334</v>
      </c>
      <c r="E23" s="578"/>
      <c r="F23" s="578">
        <v>0.46053333333333402</v>
      </c>
      <c r="G23" s="578">
        <v>3.0810166666666698</v>
      </c>
      <c r="H23" s="578">
        <v>0.15001666666666699</v>
      </c>
      <c r="I23" s="578">
        <v>4.8599999999999997E-2</v>
      </c>
      <c r="J23" s="578">
        <v>1.3532</v>
      </c>
      <c r="K23" s="578">
        <v>6.89000000000001E-2</v>
      </c>
      <c r="L23" s="578"/>
      <c r="M23" s="578"/>
      <c r="N23" s="578">
        <v>3.3386166666666699</v>
      </c>
      <c r="Q23" s="541"/>
      <c r="R23" s="541"/>
      <c r="S23" s="573"/>
      <c r="T23" s="557"/>
      <c r="U23" s="541"/>
    </row>
    <row r="24" spans="1:33" x14ac:dyDescent="0.25">
      <c r="A24" s="517" t="s">
        <v>38</v>
      </c>
      <c r="B24" s="517">
        <v>2011</v>
      </c>
      <c r="C24" s="541"/>
      <c r="D24" s="578"/>
      <c r="E24" s="578"/>
      <c r="F24" s="578"/>
      <c r="G24" s="578"/>
      <c r="H24" s="578"/>
      <c r="I24" s="578"/>
      <c r="J24" s="578"/>
      <c r="K24" s="578"/>
      <c r="L24" s="578"/>
      <c r="M24" s="578"/>
      <c r="N24" s="578"/>
      <c r="Q24" s="541"/>
      <c r="R24" s="541"/>
      <c r="S24" s="573"/>
      <c r="T24" s="557"/>
      <c r="U24" s="541"/>
    </row>
    <row r="25" spans="1:33" x14ac:dyDescent="0.25">
      <c r="A25" s="517" t="s">
        <v>38</v>
      </c>
      <c r="B25" s="517">
        <v>2012</v>
      </c>
      <c r="C25" s="541">
        <v>24</v>
      </c>
      <c r="D25" s="578">
        <v>0</v>
      </c>
      <c r="E25" s="578"/>
      <c r="F25" s="578">
        <v>1.4337</v>
      </c>
      <c r="G25" s="578">
        <v>2.0924999999999998</v>
      </c>
      <c r="H25" s="578">
        <v>0.108</v>
      </c>
      <c r="I25" s="578">
        <v>0.50219999999999998</v>
      </c>
      <c r="J25" s="578">
        <v>10.03885</v>
      </c>
      <c r="K25" s="578">
        <v>0.1222</v>
      </c>
      <c r="L25" s="578"/>
      <c r="M25" s="578"/>
      <c r="N25" s="578">
        <v>0</v>
      </c>
      <c r="Q25" s="541"/>
      <c r="R25" s="541"/>
      <c r="S25" s="573"/>
      <c r="T25" s="557"/>
      <c r="U25" s="541"/>
    </row>
    <row r="26" spans="1:33" x14ac:dyDescent="0.25">
      <c r="A26" s="517" t="s">
        <v>38</v>
      </c>
      <c r="B26" s="517">
        <v>2013</v>
      </c>
      <c r="C26" s="541"/>
      <c r="D26" s="578"/>
      <c r="E26" s="578"/>
      <c r="F26" s="578"/>
      <c r="G26" s="578"/>
      <c r="H26" s="578"/>
      <c r="I26" s="578"/>
      <c r="J26" s="578"/>
      <c r="K26" s="578"/>
      <c r="L26" s="578"/>
      <c r="M26" s="578"/>
      <c r="N26" s="578"/>
      <c r="Q26" s="541"/>
      <c r="R26" s="541"/>
      <c r="S26" s="573"/>
      <c r="T26" s="557"/>
      <c r="U26" s="541"/>
    </row>
    <row r="27" spans="1:33" x14ac:dyDescent="0.25">
      <c r="A27" s="517" t="s">
        <v>38</v>
      </c>
      <c r="B27" s="517">
        <v>2014</v>
      </c>
      <c r="C27" s="541"/>
      <c r="D27" s="578"/>
      <c r="E27" s="578"/>
      <c r="F27" s="578"/>
      <c r="G27" s="578"/>
      <c r="H27" s="578"/>
      <c r="I27" s="578"/>
      <c r="J27" s="578"/>
      <c r="K27" s="578"/>
      <c r="L27" s="578"/>
      <c r="M27" s="578"/>
      <c r="N27" s="578"/>
      <c r="Q27" s="541"/>
      <c r="R27" s="541"/>
      <c r="S27" s="573"/>
      <c r="T27" s="557"/>
      <c r="U27" s="541"/>
    </row>
    <row r="28" spans="1:33" x14ac:dyDescent="0.25">
      <c r="A28" s="517" t="s">
        <v>38</v>
      </c>
      <c r="B28" s="517">
        <v>2015</v>
      </c>
      <c r="C28" s="541">
        <v>25</v>
      </c>
      <c r="D28" s="578">
        <v>0.04</v>
      </c>
      <c r="E28" s="578">
        <v>0</v>
      </c>
      <c r="F28" s="578">
        <v>8.82</v>
      </c>
      <c r="G28" s="579">
        <v>76.932000000000002</v>
      </c>
      <c r="H28" s="578">
        <v>4.3999999999999997E-2</v>
      </c>
      <c r="I28" s="578">
        <v>0.14799999999999999</v>
      </c>
      <c r="J28" s="578">
        <v>4.8000000000000001E-2</v>
      </c>
      <c r="K28" s="578">
        <v>5.6000000000000001E-2</v>
      </c>
      <c r="L28" s="578"/>
      <c r="M28" s="578"/>
      <c r="N28" s="578">
        <v>8.0000000000000002E-3</v>
      </c>
      <c r="Q28" s="541"/>
      <c r="R28" s="541"/>
      <c r="S28" s="573"/>
      <c r="T28" s="557"/>
      <c r="U28" s="541"/>
    </row>
    <row r="29" spans="1:33" x14ac:dyDescent="0.25">
      <c r="A29" s="517" t="s">
        <v>38</v>
      </c>
      <c r="B29" s="517">
        <v>2016</v>
      </c>
      <c r="C29" s="541"/>
      <c r="D29" s="578"/>
      <c r="E29" s="578"/>
      <c r="F29" s="578"/>
      <c r="G29" s="578"/>
      <c r="H29" s="578"/>
      <c r="I29" s="578"/>
      <c r="J29" s="578"/>
      <c r="K29" s="578"/>
      <c r="L29" s="578"/>
      <c r="M29" s="578"/>
      <c r="N29" s="578"/>
      <c r="Q29" s="541"/>
      <c r="R29" s="541"/>
      <c r="S29" s="573"/>
      <c r="T29" s="557"/>
      <c r="U29" s="541"/>
    </row>
    <row r="30" spans="1:33" x14ac:dyDescent="0.25">
      <c r="A30" s="517" t="s">
        <v>38</v>
      </c>
      <c r="B30" s="517">
        <v>2017</v>
      </c>
      <c r="C30" s="541"/>
      <c r="D30" s="578"/>
      <c r="E30" s="578"/>
      <c r="F30" s="578"/>
      <c r="G30" s="578"/>
      <c r="H30" s="578"/>
      <c r="I30" s="578"/>
      <c r="J30" s="578"/>
      <c r="K30" s="578"/>
      <c r="L30" s="578"/>
      <c r="M30" s="578"/>
      <c r="N30" s="578"/>
      <c r="Q30" s="541"/>
      <c r="R30" s="541"/>
      <c r="S30" s="573"/>
      <c r="T30" s="557"/>
      <c r="U30" s="541"/>
    </row>
    <row r="31" spans="1:33" x14ac:dyDescent="0.25">
      <c r="A31" s="517" t="s">
        <v>38</v>
      </c>
      <c r="B31" s="517">
        <v>2018</v>
      </c>
      <c r="C31" s="541">
        <v>26</v>
      </c>
      <c r="D31" s="578">
        <v>0.24299999999999999</v>
      </c>
      <c r="E31" s="578">
        <v>0</v>
      </c>
      <c r="F31" s="578">
        <v>0.67300000000000004</v>
      </c>
      <c r="G31" s="578">
        <v>4.8499999999999996</v>
      </c>
      <c r="H31" s="578">
        <v>0.05</v>
      </c>
      <c r="I31" s="578">
        <v>0.48</v>
      </c>
      <c r="J31" s="578">
        <v>3.0000000000000001E-3</v>
      </c>
      <c r="K31" s="578">
        <v>0.10199999999999999</v>
      </c>
      <c r="L31" s="578"/>
      <c r="M31" s="578"/>
      <c r="N31" s="578">
        <v>6.6000000000000003E-2</v>
      </c>
      <c r="Q31" s="541"/>
      <c r="R31" s="541"/>
      <c r="S31" s="573"/>
      <c r="T31" s="557"/>
      <c r="U31" s="541"/>
    </row>
    <row r="32" spans="1:33" x14ac:dyDescent="0.25">
      <c r="A32" s="517" t="s">
        <v>38</v>
      </c>
      <c r="B32" s="517">
        <v>2019</v>
      </c>
      <c r="C32" s="541"/>
      <c r="D32" s="578"/>
      <c r="E32" s="578"/>
      <c r="F32" s="578"/>
      <c r="G32" s="578"/>
      <c r="H32" s="578"/>
      <c r="I32" s="578"/>
      <c r="J32" s="578"/>
      <c r="K32" s="578"/>
      <c r="L32" s="578"/>
      <c r="M32" s="578"/>
      <c r="N32" s="578"/>
      <c r="Q32" s="541"/>
      <c r="R32" s="541"/>
      <c r="S32" s="573"/>
      <c r="T32" s="557"/>
      <c r="U32" s="541"/>
    </row>
    <row r="33" spans="1:22" x14ac:dyDescent="0.25">
      <c r="A33" s="517" t="s">
        <v>38</v>
      </c>
      <c r="B33" s="517">
        <v>2020</v>
      </c>
      <c r="C33" s="541"/>
      <c r="D33" s="578"/>
      <c r="E33" s="578"/>
      <c r="F33" s="578"/>
      <c r="G33" s="578"/>
      <c r="H33" s="578"/>
      <c r="I33" s="578"/>
      <c r="J33" s="578"/>
      <c r="K33" s="578"/>
      <c r="L33" s="578"/>
      <c r="M33" s="578"/>
      <c r="N33" s="578"/>
      <c r="Q33" s="541"/>
      <c r="R33" s="541"/>
      <c r="S33" s="573"/>
      <c r="T33" s="557"/>
      <c r="U33" s="541"/>
    </row>
    <row r="34" spans="1:22" x14ac:dyDescent="0.25">
      <c r="A34" s="517" t="s">
        <v>38</v>
      </c>
      <c r="B34" s="516">
        <v>2021</v>
      </c>
      <c r="C34" s="518">
        <v>26</v>
      </c>
      <c r="D34" s="580">
        <v>0.86923076923076925</v>
      </c>
      <c r="E34" s="580">
        <v>3.8461538461538464E-3</v>
      </c>
      <c r="F34" s="580">
        <v>0.33076923076923076</v>
      </c>
      <c r="G34" s="580">
        <v>0.40769230769230769</v>
      </c>
      <c r="H34" s="580">
        <v>5.000000000000001E-2</v>
      </c>
      <c r="I34" s="580">
        <v>1.5384615384615385E-2</v>
      </c>
      <c r="J34" s="580">
        <v>1.1538461538461541E-2</v>
      </c>
      <c r="K34" s="580">
        <v>3.8461538461538498E-3</v>
      </c>
      <c r="L34" s="580">
        <v>7.6923076923076927E-3</v>
      </c>
      <c r="M34" s="580">
        <v>1.1538461538461539E-2</v>
      </c>
      <c r="N34" s="580">
        <v>0.45769230769230757</v>
      </c>
      <c r="Q34" s="541"/>
      <c r="R34" s="541"/>
      <c r="S34" s="573"/>
      <c r="T34" s="557"/>
      <c r="U34" s="541"/>
    </row>
    <row r="35" spans="1:22" x14ac:dyDescent="0.25">
      <c r="A35" s="517" t="s">
        <v>30</v>
      </c>
      <c r="B35" s="517">
        <v>2005</v>
      </c>
      <c r="D35" s="542"/>
      <c r="E35" s="542"/>
      <c r="F35" s="542"/>
      <c r="G35" s="542"/>
      <c r="H35" s="542"/>
      <c r="I35" s="542"/>
      <c r="J35" s="542"/>
      <c r="K35" s="542"/>
      <c r="L35" s="542"/>
      <c r="M35" s="542"/>
      <c r="N35" s="542"/>
      <c r="Q35" s="541"/>
      <c r="R35" s="541"/>
      <c r="S35" s="573"/>
      <c r="T35" s="557"/>
      <c r="U35" s="541"/>
    </row>
    <row r="36" spans="1:22" x14ac:dyDescent="0.25">
      <c r="A36" s="517" t="s">
        <v>30</v>
      </c>
      <c r="B36" s="517">
        <v>2006</v>
      </c>
      <c r="D36" s="542"/>
      <c r="E36" s="542"/>
      <c r="F36" s="542"/>
      <c r="G36" s="542"/>
      <c r="H36" s="542"/>
      <c r="I36" s="542"/>
      <c r="J36" s="542"/>
      <c r="K36" s="542"/>
      <c r="L36" s="542"/>
      <c r="M36" s="542"/>
      <c r="N36" s="542"/>
      <c r="Q36" s="518"/>
      <c r="R36" s="575"/>
      <c r="S36" s="576"/>
      <c r="T36" s="518"/>
      <c r="U36" s="519"/>
      <c r="V36" s="518"/>
    </row>
    <row r="37" spans="1:22" x14ac:dyDescent="0.25">
      <c r="A37" s="517" t="s">
        <v>30</v>
      </c>
      <c r="B37" s="517">
        <v>2007</v>
      </c>
      <c r="C37" s="517">
        <v>20</v>
      </c>
      <c r="D37" s="542">
        <v>11.605</v>
      </c>
      <c r="E37" s="542">
        <v>0.02</v>
      </c>
      <c r="F37" s="542">
        <v>3.79</v>
      </c>
      <c r="G37" s="542">
        <v>6.5000000000000002E-2</v>
      </c>
      <c r="H37" s="542">
        <v>0.02</v>
      </c>
      <c r="I37" s="542">
        <v>4.3550000000000004</v>
      </c>
      <c r="J37" s="542">
        <v>0.56999999999999995</v>
      </c>
      <c r="K37" s="542">
        <v>0.62</v>
      </c>
      <c r="L37" s="542"/>
      <c r="M37" s="542"/>
      <c r="N37" s="542">
        <v>3.87</v>
      </c>
      <c r="Q37" s="518"/>
      <c r="R37" s="575"/>
      <c r="S37" s="576"/>
      <c r="T37" s="518"/>
      <c r="U37" s="519"/>
      <c r="V37" s="518"/>
    </row>
    <row r="38" spans="1:22" x14ac:dyDescent="0.25">
      <c r="A38" s="517" t="s">
        <v>30</v>
      </c>
      <c r="B38" s="517">
        <v>2008</v>
      </c>
      <c r="D38" s="542"/>
      <c r="E38" s="542"/>
      <c r="F38" s="542"/>
      <c r="G38" s="542"/>
      <c r="H38" s="542"/>
      <c r="I38" s="542"/>
      <c r="J38" s="542"/>
      <c r="K38" s="542"/>
      <c r="L38" s="542"/>
      <c r="M38" s="542"/>
      <c r="N38" s="542"/>
      <c r="Q38" s="518"/>
      <c r="R38" s="575"/>
      <c r="S38" s="576"/>
      <c r="T38" s="518"/>
      <c r="U38" s="519"/>
      <c r="V38" s="518"/>
    </row>
    <row r="39" spans="1:22" x14ac:dyDescent="0.25">
      <c r="A39" s="517" t="s">
        <v>30</v>
      </c>
      <c r="B39" s="517">
        <v>2009</v>
      </c>
      <c r="C39" s="517">
        <v>20</v>
      </c>
      <c r="D39" s="542">
        <v>4.87</v>
      </c>
      <c r="E39" s="542">
        <v>0</v>
      </c>
      <c r="F39" s="542">
        <v>1.2549999999999999</v>
      </c>
      <c r="G39" s="542">
        <v>0.255</v>
      </c>
      <c r="H39" s="542">
        <v>0.105</v>
      </c>
      <c r="I39" s="542">
        <v>3.7</v>
      </c>
      <c r="J39" s="542">
        <v>31.06</v>
      </c>
      <c r="K39" s="542">
        <v>0.35499999999999998</v>
      </c>
      <c r="L39" s="542"/>
      <c r="M39" s="542"/>
      <c r="N39" s="542">
        <v>7.335</v>
      </c>
      <c r="Q39" s="518"/>
      <c r="R39" s="575"/>
      <c r="S39" s="576"/>
      <c r="T39" s="518"/>
      <c r="U39" s="519"/>
      <c r="V39" s="518"/>
    </row>
    <row r="40" spans="1:22" x14ac:dyDescent="0.25">
      <c r="A40" s="517" t="s">
        <v>30</v>
      </c>
      <c r="B40" s="517">
        <v>2010</v>
      </c>
      <c r="D40" s="542"/>
      <c r="E40" s="542"/>
      <c r="F40" s="542"/>
      <c r="G40" s="542"/>
      <c r="H40" s="542"/>
      <c r="I40" s="542"/>
      <c r="J40" s="542"/>
      <c r="K40" s="542"/>
      <c r="L40" s="542"/>
      <c r="M40" s="542"/>
      <c r="N40" s="542"/>
      <c r="Q40" s="518"/>
      <c r="R40" s="575"/>
      <c r="S40" s="576"/>
      <c r="T40" s="519"/>
      <c r="U40" s="518"/>
      <c r="V40" s="518"/>
    </row>
    <row r="41" spans="1:22" x14ac:dyDescent="0.25">
      <c r="A41" s="517" t="s">
        <v>30</v>
      </c>
      <c r="B41" s="517">
        <v>2011</v>
      </c>
      <c r="D41" s="542"/>
      <c r="E41" s="542"/>
      <c r="F41" s="542"/>
      <c r="G41" s="542"/>
      <c r="H41" s="542"/>
      <c r="I41" s="542"/>
      <c r="J41" s="542"/>
      <c r="K41" s="542"/>
      <c r="L41" s="542"/>
      <c r="M41" s="542"/>
      <c r="N41" s="542"/>
      <c r="Q41" s="518"/>
      <c r="R41" s="575"/>
      <c r="S41" s="576"/>
      <c r="T41" s="519"/>
      <c r="U41" s="518"/>
      <c r="V41" s="518"/>
    </row>
    <row r="42" spans="1:22" x14ac:dyDescent="0.25">
      <c r="A42" s="517" t="s">
        <v>30</v>
      </c>
      <c r="B42" s="517">
        <v>2012</v>
      </c>
      <c r="D42" s="542"/>
      <c r="E42" s="542"/>
      <c r="F42" s="542"/>
      <c r="G42" s="542"/>
      <c r="H42" s="542"/>
      <c r="I42" s="542"/>
      <c r="J42" s="542"/>
      <c r="K42" s="542"/>
      <c r="L42" s="542"/>
      <c r="M42" s="542"/>
      <c r="N42" s="542"/>
      <c r="Q42" s="518"/>
      <c r="R42" s="575"/>
      <c r="S42" s="576"/>
      <c r="T42" s="519"/>
      <c r="U42" s="518"/>
      <c r="V42" s="518"/>
    </row>
    <row r="43" spans="1:22" x14ac:dyDescent="0.25">
      <c r="A43" s="517" t="s">
        <v>30</v>
      </c>
      <c r="B43" s="517">
        <v>2013</v>
      </c>
      <c r="C43" s="517">
        <v>20</v>
      </c>
      <c r="D43" s="542">
        <v>9.26</v>
      </c>
      <c r="E43" s="542">
        <v>0.01</v>
      </c>
      <c r="F43" s="542">
        <v>1.57</v>
      </c>
      <c r="G43" s="542">
        <v>0.08</v>
      </c>
      <c r="H43" s="542">
        <v>0.08</v>
      </c>
      <c r="I43" s="542">
        <v>5.65</v>
      </c>
      <c r="J43" s="542">
        <v>1.1499999999999999</v>
      </c>
      <c r="K43" s="542">
        <v>0.06</v>
      </c>
      <c r="L43" s="542"/>
      <c r="M43" s="542"/>
      <c r="N43" s="542">
        <v>3.25</v>
      </c>
      <c r="Q43" s="518"/>
      <c r="R43" s="575"/>
      <c r="S43" s="576"/>
      <c r="T43" s="518"/>
      <c r="U43" s="518"/>
      <c r="V43" s="518"/>
    </row>
    <row r="44" spans="1:22" x14ac:dyDescent="0.25">
      <c r="A44" s="517" t="s">
        <v>30</v>
      </c>
      <c r="B44" s="517">
        <v>2014</v>
      </c>
      <c r="D44" s="542"/>
      <c r="E44" s="542"/>
      <c r="F44" s="542"/>
      <c r="G44" s="542"/>
      <c r="H44" s="542"/>
      <c r="I44" s="542"/>
      <c r="J44" s="542"/>
      <c r="K44" s="542"/>
      <c r="L44" s="542"/>
      <c r="M44" s="542"/>
      <c r="N44" s="542"/>
      <c r="Q44" s="518"/>
      <c r="R44" s="575"/>
      <c r="S44" s="576"/>
      <c r="T44" s="518"/>
      <c r="U44" s="518"/>
      <c r="V44" s="518"/>
    </row>
    <row r="45" spans="1:22" x14ac:dyDescent="0.25">
      <c r="A45" s="517" t="s">
        <v>30</v>
      </c>
      <c r="B45" s="517">
        <v>2015</v>
      </c>
      <c r="D45" s="542"/>
      <c r="E45" s="542"/>
      <c r="F45" s="542"/>
      <c r="G45" s="542"/>
      <c r="H45" s="542"/>
      <c r="I45" s="542"/>
      <c r="J45" s="542"/>
      <c r="K45" s="542"/>
      <c r="L45" s="542"/>
      <c r="M45" s="542"/>
      <c r="N45" s="542"/>
      <c r="Q45" s="518"/>
      <c r="R45" s="575"/>
      <c r="S45" s="518"/>
      <c r="T45" s="518"/>
      <c r="U45" s="518"/>
      <c r="V45" s="518"/>
    </row>
    <row r="46" spans="1:22" x14ac:dyDescent="0.25">
      <c r="A46" s="517" t="s">
        <v>30</v>
      </c>
      <c r="B46" s="517">
        <v>2016</v>
      </c>
      <c r="C46" s="517">
        <v>40</v>
      </c>
      <c r="D46" s="542">
        <v>13.98</v>
      </c>
      <c r="E46" s="542">
        <v>0.06</v>
      </c>
      <c r="F46" s="542">
        <v>1.44</v>
      </c>
      <c r="G46" s="542">
        <v>0.59000000000000008</v>
      </c>
      <c r="H46" s="542">
        <v>0.31</v>
      </c>
      <c r="I46" s="542">
        <v>2.16</v>
      </c>
      <c r="J46" s="542">
        <v>40.6</v>
      </c>
      <c r="K46" s="542">
        <v>0.05</v>
      </c>
      <c r="L46" s="542"/>
      <c r="M46" s="542"/>
      <c r="N46" s="542">
        <v>4.3699999999999992</v>
      </c>
      <c r="O46" s="517" t="s">
        <v>1586</v>
      </c>
      <c r="Q46" s="567"/>
      <c r="R46" s="575"/>
      <c r="S46" s="567"/>
      <c r="T46" s="518"/>
      <c r="U46" s="518"/>
      <c r="V46" s="518"/>
    </row>
    <row r="47" spans="1:22" x14ac:dyDescent="0.25">
      <c r="A47" s="517" t="s">
        <v>30</v>
      </c>
      <c r="B47" s="517">
        <v>2017</v>
      </c>
      <c r="D47" s="542"/>
      <c r="E47" s="542"/>
      <c r="F47" s="542"/>
      <c r="G47" s="542"/>
      <c r="H47" s="542"/>
      <c r="I47" s="542"/>
      <c r="J47" s="542"/>
      <c r="K47" s="542"/>
      <c r="L47" s="542"/>
      <c r="M47" s="542"/>
      <c r="N47" s="542"/>
      <c r="Q47" s="518"/>
      <c r="R47" s="575"/>
      <c r="S47" s="518"/>
      <c r="T47" s="518"/>
      <c r="U47" s="518"/>
      <c r="V47" s="518"/>
    </row>
    <row r="48" spans="1:22" x14ac:dyDescent="0.25">
      <c r="A48" s="517" t="s">
        <v>30</v>
      </c>
      <c r="B48" s="517">
        <v>2018</v>
      </c>
      <c r="C48" s="517">
        <v>42</v>
      </c>
      <c r="D48" s="542">
        <v>17.02</v>
      </c>
      <c r="E48" s="542">
        <v>0.16</v>
      </c>
      <c r="F48" s="542">
        <v>7.4</v>
      </c>
      <c r="G48" s="542">
        <v>0.152</v>
      </c>
      <c r="H48" s="542">
        <v>0.35</v>
      </c>
      <c r="I48" s="542">
        <v>1.554</v>
      </c>
      <c r="J48" s="542">
        <v>29.98</v>
      </c>
      <c r="K48" s="542">
        <v>0.06</v>
      </c>
      <c r="L48" s="542"/>
      <c r="M48" s="542"/>
      <c r="N48" s="542">
        <v>4.6500000000000004</v>
      </c>
      <c r="O48" s="517" t="s">
        <v>1586</v>
      </c>
      <c r="Q48" s="518"/>
      <c r="R48" s="575"/>
      <c r="S48" s="518"/>
      <c r="T48" s="518"/>
      <c r="U48" s="518"/>
      <c r="V48" s="518"/>
    </row>
    <row r="49" spans="1:22" x14ac:dyDescent="0.25">
      <c r="A49" s="517" t="s">
        <v>30</v>
      </c>
      <c r="B49" s="517">
        <v>2019</v>
      </c>
      <c r="D49" s="542"/>
      <c r="E49" s="542"/>
      <c r="F49" s="542"/>
      <c r="G49" s="542"/>
      <c r="H49" s="542"/>
      <c r="I49" s="542"/>
      <c r="J49" s="542"/>
      <c r="K49" s="542"/>
      <c r="L49" s="542"/>
      <c r="M49" s="542"/>
      <c r="N49" s="542"/>
      <c r="Q49" s="518"/>
      <c r="R49" s="575"/>
      <c r="S49" s="518"/>
      <c r="T49" s="518"/>
      <c r="U49" s="518"/>
      <c r="V49" s="518"/>
    </row>
    <row r="50" spans="1:22" x14ac:dyDescent="0.25">
      <c r="A50" s="517" t="s">
        <v>30</v>
      </c>
      <c r="B50" s="517">
        <v>2020</v>
      </c>
      <c r="D50" s="542"/>
      <c r="E50" s="542"/>
      <c r="F50" s="542"/>
      <c r="G50" s="542"/>
      <c r="H50" s="542"/>
      <c r="I50" s="542"/>
      <c r="J50" s="542"/>
      <c r="K50" s="542"/>
      <c r="L50" s="542"/>
      <c r="M50" s="542"/>
      <c r="N50" s="542"/>
      <c r="Q50" s="518"/>
      <c r="R50" s="575"/>
      <c r="S50" s="518"/>
      <c r="T50" s="518"/>
      <c r="U50" s="518"/>
      <c r="V50" s="518"/>
    </row>
    <row r="51" spans="1:22" x14ac:dyDescent="0.25">
      <c r="A51" s="517" t="s">
        <v>30</v>
      </c>
      <c r="B51" s="516">
        <v>2021</v>
      </c>
      <c r="C51" s="516">
        <v>41</v>
      </c>
      <c r="D51" s="562">
        <v>14.807317073170735</v>
      </c>
      <c r="E51" s="562">
        <v>1.0317073170731708</v>
      </c>
      <c r="F51" s="562">
        <v>7.9146341463414629</v>
      </c>
      <c r="G51" s="562">
        <v>0</v>
      </c>
      <c r="H51" s="562">
        <v>5.6097560975609764E-2</v>
      </c>
      <c r="I51" s="562">
        <v>3.0853658536585367</v>
      </c>
      <c r="J51" s="572">
        <v>6.4365853658536576</v>
      </c>
      <c r="K51" s="562">
        <v>5.6097560975609757E-2</v>
      </c>
      <c r="L51" s="572">
        <v>0.27560975609756089</v>
      </c>
      <c r="M51" s="562">
        <v>2.1951219512195121E-2</v>
      </c>
      <c r="N51" s="562">
        <v>1.3439024390243908</v>
      </c>
      <c r="O51" s="516" t="s">
        <v>1586</v>
      </c>
      <c r="Q51" s="518"/>
      <c r="R51" s="575"/>
      <c r="S51" s="518"/>
      <c r="T51" s="518"/>
      <c r="U51" s="518"/>
      <c r="V51" s="518"/>
    </row>
    <row r="52" spans="1:22" x14ac:dyDescent="0.25">
      <c r="A52" s="570" t="s">
        <v>2</v>
      </c>
      <c r="B52" s="517">
        <v>2005</v>
      </c>
      <c r="D52" s="542"/>
      <c r="E52" s="542"/>
      <c r="F52" s="542"/>
      <c r="G52" s="542"/>
      <c r="H52" s="542"/>
      <c r="I52" s="542"/>
      <c r="J52" s="542"/>
      <c r="K52" s="542"/>
      <c r="L52" s="542"/>
      <c r="M52" s="542"/>
      <c r="N52" s="542"/>
      <c r="O52" s="524"/>
      <c r="P52" s="524"/>
      <c r="Q52" s="518"/>
      <c r="R52" s="575"/>
      <c r="S52" s="518"/>
      <c r="T52" s="518"/>
      <c r="U52" s="518"/>
      <c r="V52" s="518"/>
    </row>
    <row r="53" spans="1:22" x14ac:dyDescent="0.25">
      <c r="A53" s="570" t="s">
        <v>2</v>
      </c>
      <c r="B53" s="517">
        <v>2006</v>
      </c>
      <c r="D53" s="542"/>
      <c r="E53" s="542"/>
      <c r="F53" s="542"/>
      <c r="G53" s="542"/>
      <c r="H53" s="542"/>
      <c r="I53" s="542"/>
      <c r="J53" s="542"/>
      <c r="K53" s="542"/>
      <c r="L53" s="542"/>
      <c r="M53" s="542"/>
      <c r="N53" s="542"/>
      <c r="O53" s="524"/>
      <c r="P53" s="516"/>
      <c r="Q53" s="581"/>
      <c r="R53" s="577"/>
      <c r="S53" s="518"/>
      <c r="T53" s="518"/>
      <c r="U53" s="518"/>
      <c r="V53" s="518"/>
    </row>
    <row r="54" spans="1:22" x14ac:dyDescent="0.25">
      <c r="A54" s="570" t="s">
        <v>2</v>
      </c>
      <c r="B54" s="517">
        <v>2007</v>
      </c>
      <c r="C54" s="517">
        <v>20</v>
      </c>
      <c r="D54" s="542">
        <v>13.71</v>
      </c>
      <c r="E54" s="542">
        <v>0</v>
      </c>
      <c r="F54" s="542">
        <v>2.5299999999999998</v>
      </c>
      <c r="G54" s="542">
        <v>1.57</v>
      </c>
      <c r="H54" s="542">
        <v>0.7</v>
      </c>
      <c r="I54" s="542">
        <v>0.11</v>
      </c>
      <c r="J54" s="542">
        <v>0.01</v>
      </c>
      <c r="K54" s="542">
        <v>0.35</v>
      </c>
      <c r="L54" s="542">
        <v>0</v>
      </c>
      <c r="M54" s="542">
        <v>0</v>
      </c>
      <c r="N54" s="542">
        <v>0.02</v>
      </c>
      <c r="O54" s="516"/>
      <c r="P54" s="516"/>
      <c r="Q54" s="577"/>
      <c r="R54" s="577"/>
      <c r="S54" s="518"/>
      <c r="T54" s="518"/>
      <c r="U54" s="518"/>
      <c r="V54" s="518"/>
    </row>
    <row r="55" spans="1:22" x14ac:dyDescent="0.25">
      <c r="A55" s="570" t="s">
        <v>2</v>
      </c>
      <c r="B55" s="517">
        <v>2008</v>
      </c>
      <c r="C55" s="517">
        <v>20</v>
      </c>
      <c r="D55" s="542">
        <v>4.0999999999999996</v>
      </c>
      <c r="E55" s="542">
        <v>0</v>
      </c>
      <c r="F55" s="542">
        <v>1.85</v>
      </c>
      <c r="G55" s="542">
        <v>5.52</v>
      </c>
      <c r="H55" s="542">
        <v>0.26</v>
      </c>
      <c r="I55" s="542">
        <v>0.11</v>
      </c>
      <c r="J55" s="542">
        <v>0.13</v>
      </c>
      <c r="K55" s="542">
        <v>0.88</v>
      </c>
      <c r="L55" s="542">
        <v>0.02</v>
      </c>
      <c r="M55" s="542">
        <v>0.1</v>
      </c>
      <c r="N55" s="542">
        <v>0</v>
      </c>
      <c r="O55" s="524"/>
      <c r="P55" s="524"/>
      <c r="Q55" s="577"/>
      <c r="R55" s="577"/>
      <c r="S55" s="518"/>
      <c r="T55" s="518"/>
      <c r="U55" s="518"/>
      <c r="V55" s="518"/>
    </row>
    <row r="56" spans="1:22" x14ac:dyDescent="0.25">
      <c r="A56" s="570" t="s">
        <v>2</v>
      </c>
      <c r="B56" s="517">
        <v>2009</v>
      </c>
      <c r="C56" s="517">
        <v>20</v>
      </c>
      <c r="D56" s="542">
        <v>10.76</v>
      </c>
      <c r="E56" s="542">
        <v>0.1</v>
      </c>
      <c r="F56" s="542">
        <v>3.36</v>
      </c>
      <c r="G56" s="542">
        <v>6.61</v>
      </c>
      <c r="H56" s="542">
        <v>0.13</v>
      </c>
      <c r="I56" s="542">
        <v>0.36</v>
      </c>
      <c r="J56" s="542">
        <v>0.17</v>
      </c>
      <c r="K56" s="542">
        <v>0.72</v>
      </c>
      <c r="L56" s="542">
        <v>0.16</v>
      </c>
      <c r="M56" s="542">
        <v>0.79</v>
      </c>
      <c r="N56" s="542">
        <v>0.02</v>
      </c>
      <c r="Q56" s="577"/>
      <c r="R56" s="577"/>
      <c r="S56" s="518"/>
      <c r="T56" s="518"/>
      <c r="U56" s="518"/>
      <c r="V56" s="518"/>
    </row>
    <row r="57" spans="1:22" x14ac:dyDescent="0.25">
      <c r="A57" s="570" t="s">
        <v>2</v>
      </c>
      <c r="B57" s="517">
        <v>2010</v>
      </c>
      <c r="C57" s="517">
        <v>20</v>
      </c>
      <c r="D57" s="542">
        <v>49.56</v>
      </c>
      <c r="E57" s="542">
        <v>0</v>
      </c>
      <c r="F57" s="542">
        <v>3.38</v>
      </c>
      <c r="G57" s="542">
        <v>13.32</v>
      </c>
      <c r="H57" s="542">
        <v>0.24</v>
      </c>
      <c r="I57" s="542">
        <v>0.06</v>
      </c>
      <c r="J57" s="542">
        <v>0.13</v>
      </c>
      <c r="K57" s="542">
        <v>0.2</v>
      </c>
      <c r="L57" s="542">
        <v>0.16</v>
      </c>
      <c r="M57" s="542">
        <v>0.1</v>
      </c>
      <c r="N57" s="542">
        <v>0.02</v>
      </c>
      <c r="O57" s="524"/>
      <c r="Q57" s="577"/>
      <c r="R57" s="577"/>
      <c r="S57" s="518"/>
      <c r="T57" s="518"/>
      <c r="U57" s="518"/>
      <c r="V57" s="518"/>
    </row>
    <row r="58" spans="1:22" x14ac:dyDescent="0.25">
      <c r="A58" s="570" t="s">
        <v>2</v>
      </c>
      <c r="B58" s="517">
        <v>2011</v>
      </c>
      <c r="C58" s="517">
        <v>20</v>
      </c>
      <c r="D58" s="542">
        <v>13.37</v>
      </c>
      <c r="E58" s="542">
        <v>0.1</v>
      </c>
      <c r="F58" s="542">
        <v>1.64</v>
      </c>
      <c r="G58" s="542">
        <v>7.08</v>
      </c>
      <c r="H58" s="542">
        <v>0.88</v>
      </c>
      <c r="I58" s="542">
        <v>0.1</v>
      </c>
      <c r="J58" s="542">
        <v>0.73</v>
      </c>
      <c r="K58" s="542">
        <v>0.49</v>
      </c>
      <c r="L58" s="542">
        <v>0.65</v>
      </c>
      <c r="M58" s="542">
        <v>0.17</v>
      </c>
      <c r="N58" s="542">
        <v>0</v>
      </c>
      <c r="Q58" s="582"/>
      <c r="R58" s="577"/>
      <c r="S58" s="518"/>
      <c r="T58" s="518"/>
      <c r="U58" s="518"/>
      <c r="V58" s="518"/>
    </row>
    <row r="59" spans="1:22" x14ac:dyDescent="0.25">
      <c r="A59" s="570" t="s">
        <v>2</v>
      </c>
      <c r="B59" s="517">
        <v>2012</v>
      </c>
      <c r="D59" s="542"/>
      <c r="E59" s="542"/>
      <c r="F59" s="542"/>
      <c r="G59" s="542"/>
      <c r="H59" s="542"/>
      <c r="I59" s="542"/>
      <c r="J59" s="542"/>
      <c r="K59" s="542"/>
      <c r="L59" s="542"/>
      <c r="M59" s="542"/>
      <c r="N59" s="542"/>
      <c r="Q59" s="577"/>
      <c r="R59" s="577"/>
      <c r="S59" s="518"/>
      <c r="T59" s="518"/>
      <c r="U59" s="518"/>
      <c r="V59" s="518"/>
    </row>
    <row r="60" spans="1:22" x14ac:dyDescent="0.25">
      <c r="A60" s="570" t="s">
        <v>2</v>
      </c>
      <c r="B60" s="517">
        <v>2013</v>
      </c>
      <c r="D60" s="542"/>
      <c r="E60" s="542"/>
      <c r="F60" s="542"/>
      <c r="G60" s="542"/>
      <c r="H60" s="542"/>
      <c r="I60" s="542"/>
      <c r="J60" s="542"/>
      <c r="K60" s="542"/>
      <c r="L60" s="542"/>
      <c r="M60" s="542"/>
      <c r="N60" s="542"/>
      <c r="Q60" s="577"/>
      <c r="R60" s="577"/>
      <c r="S60" s="518"/>
      <c r="T60" s="518"/>
      <c r="U60" s="518"/>
      <c r="V60" s="518"/>
    </row>
    <row r="61" spans="1:22" x14ac:dyDescent="0.25">
      <c r="A61" s="570" t="s">
        <v>2</v>
      </c>
      <c r="B61" s="517">
        <v>2014</v>
      </c>
      <c r="C61" s="517">
        <v>18</v>
      </c>
      <c r="D61" s="542">
        <v>10.87</v>
      </c>
      <c r="E61" s="542">
        <v>0</v>
      </c>
      <c r="F61" s="542">
        <v>0.28000000000000003</v>
      </c>
      <c r="G61" s="542">
        <v>12.62</v>
      </c>
      <c r="H61" s="542">
        <v>0.47</v>
      </c>
      <c r="I61" s="542">
        <v>0.17</v>
      </c>
      <c r="J61" s="542">
        <v>1.4</v>
      </c>
      <c r="K61" s="542">
        <v>2.5099999999999998</v>
      </c>
      <c r="L61" s="542">
        <v>1.73</v>
      </c>
      <c r="M61" s="542">
        <v>0</v>
      </c>
      <c r="N61" s="542">
        <v>0.03</v>
      </c>
      <c r="Q61" s="577"/>
      <c r="R61" s="577"/>
      <c r="S61" s="518"/>
      <c r="T61" s="518"/>
      <c r="U61" s="518"/>
      <c r="V61" s="518"/>
    </row>
    <row r="62" spans="1:22" x14ac:dyDescent="0.25">
      <c r="A62" s="570" t="s">
        <v>2</v>
      </c>
      <c r="B62" s="517">
        <v>2015</v>
      </c>
      <c r="D62" s="542"/>
      <c r="E62" s="542"/>
      <c r="F62" s="542"/>
      <c r="G62" s="542"/>
      <c r="H62" s="542"/>
      <c r="I62" s="542"/>
      <c r="J62" s="542"/>
      <c r="K62" s="542"/>
      <c r="L62" s="542"/>
      <c r="M62" s="542"/>
      <c r="N62" s="542"/>
      <c r="Q62" s="577"/>
      <c r="R62" s="577"/>
      <c r="S62" s="518"/>
      <c r="T62" s="518"/>
      <c r="U62" s="518"/>
      <c r="V62" s="518"/>
    </row>
    <row r="63" spans="1:22" x14ac:dyDescent="0.25">
      <c r="A63" s="570" t="s">
        <v>2</v>
      </c>
      <c r="B63" s="517">
        <v>2016</v>
      </c>
      <c r="D63" s="542"/>
      <c r="E63" s="542"/>
      <c r="F63" s="542"/>
      <c r="G63" s="542"/>
      <c r="H63" s="542"/>
      <c r="I63" s="542"/>
      <c r="J63" s="542"/>
      <c r="K63" s="542"/>
      <c r="L63" s="542"/>
      <c r="M63" s="542"/>
      <c r="N63" s="542"/>
      <c r="Q63" s="577"/>
      <c r="R63" s="577"/>
      <c r="S63" s="518"/>
      <c r="T63" s="518"/>
      <c r="U63" s="518"/>
      <c r="V63" s="518"/>
    </row>
    <row r="64" spans="1:22" x14ac:dyDescent="0.25">
      <c r="A64" s="570" t="s">
        <v>2</v>
      </c>
      <c r="B64" s="517">
        <v>2017</v>
      </c>
      <c r="C64" s="517">
        <v>23</v>
      </c>
      <c r="D64" s="542">
        <v>9.67</v>
      </c>
      <c r="E64" s="542">
        <v>0</v>
      </c>
      <c r="F64" s="542">
        <v>2.79</v>
      </c>
      <c r="G64" s="542">
        <v>4.6100000000000003</v>
      </c>
      <c r="H64" s="542">
        <v>0.95</v>
      </c>
      <c r="I64" s="542">
        <v>0.02</v>
      </c>
      <c r="J64" s="542">
        <v>3.37</v>
      </c>
      <c r="K64" s="542">
        <v>1.3</v>
      </c>
      <c r="L64" s="542">
        <v>1.96</v>
      </c>
      <c r="M64" s="542">
        <v>0.32</v>
      </c>
      <c r="N64" s="542">
        <v>0</v>
      </c>
      <c r="Q64" s="577"/>
      <c r="R64" s="577"/>
      <c r="S64" s="518"/>
      <c r="T64" s="518"/>
      <c r="U64" s="518"/>
      <c r="V64" s="518"/>
    </row>
    <row r="65" spans="1:22" x14ac:dyDescent="0.25">
      <c r="A65" s="570" t="s">
        <v>2</v>
      </c>
      <c r="B65" s="517">
        <v>2018</v>
      </c>
      <c r="D65" s="542"/>
      <c r="E65" s="542"/>
      <c r="F65" s="542"/>
      <c r="G65" s="542"/>
      <c r="H65" s="542"/>
      <c r="I65" s="542"/>
      <c r="J65" s="542"/>
      <c r="K65" s="542"/>
      <c r="L65" s="542"/>
      <c r="M65" s="542"/>
      <c r="N65" s="542"/>
      <c r="Q65" s="577"/>
      <c r="R65" s="577"/>
      <c r="S65" s="518"/>
      <c r="T65" s="518"/>
      <c r="U65" s="518"/>
      <c r="V65" s="518"/>
    </row>
    <row r="66" spans="1:22" x14ac:dyDescent="0.25">
      <c r="A66" s="570" t="s">
        <v>2</v>
      </c>
      <c r="B66" s="517">
        <v>2019</v>
      </c>
      <c r="C66" s="517">
        <v>23</v>
      </c>
      <c r="D66" s="542">
        <v>28.76</v>
      </c>
      <c r="E66" s="542">
        <v>0</v>
      </c>
      <c r="F66" s="542">
        <v>1.37</v>
      </c>
      <c r="G66" s="542">
        <v>7.92</v>
      </c>
      <c r="H66" s="542">
        <v>1.99</v>
      </c>
      <c r="I66" s="542">
        <v>0.27</v>
      </c>
      <c r="J66" s="542">
        <v>2.78</v>
      </c>
      <c r="K66" s="542">
        <v>0.95</v>
      </c>
      <c r="L66" s="542">
        <v>4.26</v>
      </c>
      <c r="M66" s="542">
        <v>0.13</v>
      </c>
      <c r="N66" s="542">
        <v>0.03</v>
      </c>
      <c r="Q66" s="577"/>
      <c r="R66" s="577"/>
      <c r="S66" s="518"/>
      <c r="T66" s="518"/>
      <c r="U66" s="518"/>
      <c r="V66" s="518"/>
    </row>
    <row r="67" spans="1:22" x14ac:dyDescent="0.25">
      <c r="A67" s="570" t="s">
        <v>2</v>
      </c>
      <c r="B67" s="516">
        <v>2020</v>
      </c>
      <c r="C67" s="516"/>
      <c r="D67" s="562"/>
      <c r="E67" s="562"/>
      <c r="F67" s="562"/>
      <c r="G67" s="562"/>
      <c r="H67" s="562"/>
      <c r="I67" s="562"/>
      <c r="J67" s="562"/>
      <c r="K67" s="562"/>
      <c r="L67" s="562"/>
      <c r="M67" s="562"/>
      <c r="N67" s="562"/>
      <c r="Q67" s="577"/>
      <c r="R67" s="577"/>
      <c r="S67" s="518"/>
      <c r="T67" s="518"/>
      <c r="U67" s="518"/>
      <c r="V67" s="518"/>
    </row>
    <row r="68" spans="1:22" x14ac:dyDescent="0.25">
      <c r="A68" s="570" t="s">
        <v>2</v>
      </c>
      <c r="B68" s="516">
        <v>2021</v>
      </c>
      <c r="C68" s="516">
        <v>23</v>
      </c>
      <c r="D68" s="562">
        <v>0.38695652173913037</v>
      </c>
      <c r="E68" s="562">
        <v>0</v>
      </c>
      <c r="F68" s="562">
        <v>8.6956521739130436E-3</v>
      </c>
      <c r="G68" s="562">
        <v>5.6521739130434782E-2</v>
      </c>
      <c r="H68" s="562">
        <v>1.7391304347826087E-2</v>
      </c>
      <c r="I68" s="562">
        <v>1.3043478260869566E-2</v>
      </c>
      <c r="J68" s="562">
        <v>1.7391304347826087E-2</v>
      </c>
      <c r="K68" s="562">
        <v>4.3478260869565218E-3</v>
      </c>
      <c r="L68" s="562">
        <v>3.043478260869565E-2</v>
      </c>
      <c r="M68" s="562">
        <v>1.7391304347826091E-2</v>
      </c>
      <c r="N68" s="562">
        <v>0.53043478260869537</v>
      </c>
      <c r="Q68" s="577"/>
      <c r="R68" s="577"/>
      <c r="S68" s="518"/>
      <c r="T68" s="518"/>
      <c r="U68" s="518"/>
      <c r="V68" s="518"/>
    </row>
    <row r="69" spans="1:22" x14ac:dyDescent="0.25">
      <c r="A69" s="570" t="s">
        <v>1391</v>
      </c>
      <c r="B69" s="517">
        <v>2005</v>
      </c>
      <c r="D69" s="542"/>
      <c r="E69" s="542"/>
      <c r="F69" s="542"/>
      <c r="G69" s="542"/>
      <c r="H69" s="542"/>
      <c r="I69" s="542"/>
      <c r="J69" s="542"/>
      <c r="K69" s="542"/>
      <c r="L69" s="542"/>
      <c r="M69" s="542"/>
      <c r="N69" s="542"/>
      <c r="O69" s="524"/>
      <c r="Q69" s="577"/>
      <c r="R69" s="577"/>
      <c r="S69" s="518"/>
      <c r="T69" s="518"/>
      <c r="U69" s="518"/>
      <c r="V69" s="518"/>
    </row>
    <row r="70" spans="1:22" x14ac:dyDescent="0.25">
      <c r="A70" s="570" t="s">
        <v>1391</v>
      </c>
      <c r="B70" s="517">
        <v>2006</v>
      </c>
      <c r="D70" s="542"/>
      <c r="E70" s="542"/>
      <c r="F70" s="542"/>
      <c r="G70" s="542"/>
      <c r="H70" s="542"/>
      <c r="I70" s="542"/>
      <c r="J70" s="542"/>
      <c r="K70" s="542"/>
      <c r="L70" s="542"/>
      <c r="M70" s="542"/>
      <c r="N70" s="542"/>
      <c r="O70" s="524"/>
      <c r="Q70" s="577"/>
      <c r="R70" s="581"/>
      <c r="S70" s="518"/>
      <c r="T70" s="518"/>
      <c r="U70" s="518"/>
      <c r="V70" s="518"/>
    </row>
    <row r="71" spans="1:22" x14ac:dyDescent="0.25">
      <c r="A71" s="570" t="s">
        <v>1391</v>
      </c>
      <c r="B71" s="517">
        <v>2007</v>
      </c>
      <c r="C71" s="516">
        <v>10</v>
      </c>
      <c r="D71" s="542">
        <v>33.33</v>
      </c>
      <c r="E71" s="542">
        <v>0</v>
      </c>
      <c r="F71" s="542">
        <v>0.03</v>
      </c>
      <c r="G71" s="542">
        <v>0</v>
      </c>
      <c r="H71" s="542">
        <v>0</v>
      </c>
      <c r="I71" s="542">
        <v>0.6</v>
      </c>
      <c r="J71" s="542">
        <v>0</v>
      </c>
      <c r="K71" s="542">
        <v>1.1399999999999999</v>
      </c>
      <c r="L71" s="542">
        <v>0</v>
      </c>
      <c r="M71" s="542">
        <v>0</v>
      </c>
      <c r="N71" s="562">
        <v>0</v>
      </c>
      <c r="Q71" s="577"/>
      <c r="R71" s="581"/>
      <c r="S71" s="518"/>
      <c r="T71" s="518"/>
      <c r="U71" s="518"/>
      <c r="V71" s="518"/>
    </row>
    <row r="72" spans="1:22" x14ac:dyDescent="0.25">
      <c r="A72" s="570" t="s">
        <v>1391</v>
      </c>
      <c r="B72" s="517">
        <v>2008</v>
      </c>
      <c r="C72" s="516"/>
      <c r="D72" s="542"/>
      <c r="E72" s="542"/>
      <c r="F72" s="542"/>
      <c r="G72" s="542"/>
      <c r="H72" s="542"/>
      <c r="I72" s="542"/>
      <c r="J72" s="542"/>
      <c r="K72" s="542"/>
      <c r="L72" s="542"/>
      <c r="M72" s="542"/>
      <c r="N72" s="520"/>
      <c r="Q72" s="577"/>
      <c r="R72" s="581"/>
      <c r="S72" s="518"/>
      <c r="T72" s="518"/>
      <c r="U72" s="518"/>
      <c r="V72" s="518"/>
    </row>
    <row r="73" spans="1:22" x14ac:dyDescent="0.25">
      <c r="A73" s="570" t="s">
        <v>1391</v>
      </c>
      <c r="B73" s="517">
        <v>2009</v>
      </c>
      <c r="C73" s="516">
        <v>10</v>
      </c>
      <c r="D73" s="542">
        <v>5.01</v>
      </c>
      <c r="E73" s="542">
        <v>0</v>
      </c>
      <c r="F73" s="542">
        <v>0</v>
      </c>
      <c r="G73" s="542">
        <v>0</v>
      </c>
      <c r="H73" s="542">
        <v>0</v>
      </c>
      <c r="I73" s="542">
        <v>0.73</v>
      </c>
      <c r="J73" s="542">
        <v>0</v>
      </c>
      <c r="K73" s="542">
        <v>2.5</v>
      </c>
      <c r="L73" s="542">
        <v>0</v>
      </c>
      <c r="M73" s="542">
        <v>0</v>
      </c>
      <c r="N73" s="542">
        <v>0</v>
      </c>
      <c r="Q73" s="577"/>
      <c r="R73" s="581"/>
      <c r="S73" s="518"/>
      <c r="T73" s="518"/>
      <c r="U73" s="518"/>
      <c r="V73" s="518"/>
    </row>
    <row r="74" spans="1:22" x14ac:dyDescent="0.25">
      <c r="A74" s="570" t="s">
        <v>1391</v>
      </c>
      <c r="B74" s="517">
        <v>2010</v>
      </c>
      <c r="C74" s="516"/>
      <c r="D74" s="542"/>
      <c r="E74" s="542"/>
      <c r="F74" s="542"/>
      <c r="G74" s="542"/>
      <c r="H74" s="542"/>
      <c r="I74" s="542"/>
      <c r="J74" s="542"/>
      <c r="K74" s="542"/>
      <c r="L74" s="542"/>
      <c r="M74" s="542"/>
      <c r="N74" s="520"/>
      <c r="Q74" s="577"/>
      <c r="R74" s="581"/>
      <c r="S74" s="518"/>
      <c r="T74" s="518"/>
      <c r="U74" s="518"/>
      <c r="V74" s="518"/>
    </row>
    <row r="75" spans="1:22" x14ac:dyDescent="0.25">
      <c r="A75" s="570" t="s">
        <v>1391</v>
      </c>
      <c r="B75" s="517">
        <v>2011</v>
      </c>
      <c r="C75" s="516">
        <v>10</v>
      </c>
      <c r="D75" s="542">
        <v>0</v>
      </c>
      <c r="E75" s="542">
        <v>0</v>
      </c>
      <c r="F75" s="542">
        <v>0</v>
      </c>
      <c r="G75" s="542">
        <v>0</v>
      </c>
      <c r="H75" s="542">
        <v>0</v>
      </c>
      <c r="I75" s="542">
        <v>0.14000000000000001</v>
      </c>
      <c r="J75" s="542">
        <v>0</v>
      </c>
      <c r="K75" s="542">
        <v>0.01</v>
      </c>
      <c r="L75" s="542">
        <v>0</v>
      </c>
      <c r="M75" s="542">
        <v>0</v>
      </c>
      <c r="N75" s="542">
        <v>0.02</v>
      </c>
      <c r="Q75" s="582"/>
      <c r="R75" s="581"/>
      <c r="S75" s="518"/>
      <c r="T75" s="518"/>
      <c r="U75" s="518"/>
      <c r="V75" s="518"/>
    </row>
    <row r="76" spans="1:22" x14ac:dyDescent="0.25">
      <c r="A76" s="570" t="s">
        <v>1391</v>
      </c>
      <c r="B76" s="517">
        <v>2012</v>
      </c>
      <c r="C76" s="516"/>
      <c r="D76" s="542"/>
      <c r="E76" s="542"/>
      <c r="F76" s="542"/>
      <c r="G76" s="542"/>
      <c r="H76" s="542"/>
      <c r="I76" s="542"/>
      <c r="J76" s="542"/>
      <c r="K76" s="542"/>
      <c r="L76" s="542"/>
      <c r="M76" s="542"/>
      <c r="N76" s="542"/>
      <c r="Q76" s="581"/>
      <c r="R76" s="581"/>
      <c r="S76" s="518"/>
      <c r="T76" s="518"/>
      <c r="U76" s="518"/>
      <c r="V76" s="518"/>
    </row>
    <row r="77" spans="1:22" x14ac:dyDescent="0.25">
      <c r="A77" s="570" t="s">
        <v>1391</v>
      </c>
      <c r="B77" s="517">
        <v>2013</v>
      </c>
      <c r="C77" s="516"/>
      <c r="D77" s="542"/>
      <c r="E77" s="542"/>
      <c r="F77" s="542"/>
      <c r="G77" s="542"/>
      <c r="H77" s="542"/>
      <c r="I77" s="542"/>
      <c r="J77" s="542"/>
      <c r="K77" s="542"/>
      <c r="L77" s="542"/>
      <c r="M77" s="542"/>
      <c r="N77" s="542"/>
      <c r="Q77" s="581"/>
      <c r="R77" s="581"/>
      <c r="S77" s="518"/>
      <c r="T77" s="518"/>
      <c r="U77" s="518"/>
      <c r="V77" s="518"/>
    </row>
    <row r="78" spans="1:22" x14ac:dyDescent="0.25">
      <c r="A78" s="570" t="s">
        <v>1391</v>
      </c>
      <c r="B78" s="517">
        <v>2014</v>
      </c>
      <c r="C78" s="516">
        <v>10</v>
      </c>
      <c r="D78" s="542">
        <v>0</v>
      </c>
      <c r="E78" s="542">
        <v>0</v>
      </c>
      <c r="F78" s="542">
        <v>0.2</v>
      </c>
      <c r="G78" s="542">
        <v>0.3</v>
      </c>
      <c r="H78" s="542">
        <v>0</v>
      </c>
      <c r="I78" s="542">
        <v>0.4</v>
      </c>
      <c r="J78" s="542">
        <v>1.6</v>
      </c>
      <c r="K78" s="542">
        <v>1.1200000000000001</v>
      </c>
      <c r="L78" s="542">
        <v>0</v>
      </c>
      <c r="M78" s="542">
        <v>0</v>
      </c>
      <c r="N78" s="542">
        <v>0.43</v>
      </c>
      <c r="Q78" s="583"/>
      <c r="R78" s="584"/>
      <c r="S78" s="518"/>
      <c r="T78" s="518"/>
      <c r="U78" s="518"/>
      <c r="V78" s="518"/>
    </row>
    <row r="79" spans="1:22" x14ac:dyDescent="0.25">
      <c r="A79" s="570" t="s">
        <v>1391</v>
      </c>
      <c r="B79" s="517">
        <v>2015</v>
      </c>
      <c r="C79" s="516"/>
      <c r="D79" s="542"/>
      <c r="E79" s="542"/>
      <c r="F79" s="542"/>
      <c r="G79" s="542"/>
      <c r="H79" s="542"/>
      <c r="I79" s="542"/>
      <c r="J79" s="542"/>
      <c r="K79" s="542"/>
      <c r="L79" s="542"/>
      <c r="M79" s="542"/>
      <c r="N79" s="542"/>
      <c r="Q79" s="585"/>
      <c r="R79" s="584"/>
      <c r="S79" s="518"/>
      <c r="T79" s="518"/>
      <c r="U79" s="518"/>
      <c r="V79" s="518"/>
    </row>
    <row r="80" spans="1:22" x14ac:dyDescent="0.25">
      <c r="A80" s="570" t="s">
        <v>1391</v>
      </c>
      <c r="B80" s="517">
        <v>2016</v>
      </c>
      <c r="C80" s="516"/>
      <c r="D80" s="542"/>
      <c r="E80" s="542"/>
      <c r="F80" s="542"/>
      <c r="G80" s="542"/>
      <c r="H80" s="542"/>
      <c r="I80" s="542"/>
      <c r="J80" s="542"/>
      <c r="K80" s="542"/>
      <c r="L80" s="542"/>
      <c r="M80" s="542"/>
      <c r="N80" s="542"/>
      <c r="Q80" s="561"/>
      <c r="R80" s="584"/>
      <c r="S80" s="518"/>
      <c r="T80" s="518"/>
      <c r="U80" s="518"/>
      <c r="V80" s="518"/>
    </row>
    <row r="81" spans="1:22" x14ac:dyDescent="0.25">
      <c r="A81" s="570" t="s">
        <v>1391</v>
      </c>
      <c r="B81" s="517">
        <v>2017</v>
      </c>
      <c r="C81" s="516">
        <v>13</v>
      </c>
      <c r="D81" s="542">
        <v>15.85</v>
      </c>
      <c r="E81" s="542">
        <v>0</v>
      </c>
      <c r="F81" s="542">
        <v>0.79</v>
      </c>
      <c r="G81" s="542">
        <v>0.01</v>
      </c>
      <c r="H81" s="542">
        <v>0.15</v>
      </c>
      <c r="I81" s="542">
        <v>0.77</v>
      </c>
      <c r="J81" s="542">
        <v>7.4</v>
      </c>
      <c r="K81" s="542">
        <v>0</v>
      </c>
      <c r="L81" s="542">
        <v>0</v>
      </c>
      <c r="M81" s="542">
        <v>0</v>
      </c>
      <c r="N81" s="542">
        <v>0.01</v>
      </c>
      <c r="Q81" s="583"/>
      <c r="R81" s="584"/>
      <c r="S81" s="518"/>
      <c r="T81" s="518"/>
      <c r="U81" s="518"/>
      <c r="V81" s="518"/>
    </row>
    <row r="82" spans="1:22" x14ac:dyDescent="0.25">
      <c r="A82" s="570" t="s">
        <v>1391</v>
      </c>
      <c r="B82" s="517">
        <v>2018</v>
      </c>
      <c r="C82" s="516"/>
      <c r="D82" s="542"/>
      <c r="E82" s="542"/>
      <c r="F82" s="542"/>
      <c r="G82" s="542"/>
      <c r="H82" s="542"/>
      <c r="I82" s="542"/>
      <c r="J82" s="542"/>
      <c r="K82" s="542"/>
      <c r="L82" s="542"/>
      <c r="M82" s="542"/>
      <c r="N82" s="542"/>
      <c r="Q82" s="585"/>
      <c r="R82" s="584"/>
      <c r="S82" s="518"/>
      <c r="T82" s="518"/>
      <c r="U82" s="518"/>
      <c r="V82" s="518"/>
    </row>
    <row r="83" spans="1:22" x14ac:dyDescent="0.25">
      <c r="A83" s="570" t="s">
        <v>1391</v>
      </c>
      <c r="B83" s="517">
        <v>2019</v>
      </c>
      <c r="C83" s="516">
        <v>13</v>
      </c>
      <c r="D83" s="542">
        <v>7.48</v>
      </c>
      <c r="E83" s="542">
        <v>0</v>
      </c>
      <c r="F83" s="542">
        <v>1.67</v>
      </c>
      <c r="G83" s="542">
        <v>0.02</v>
      </c>
      <c r="H83" s="542">
        <v>0.01</v>
      </c>
      <c r="I83" s="542">
        <v>0.15</v>
      </c>
      <c r="J83" s="542">
        <v>0.39</v>
      </c>
      <c r="K83" s="542">
        <v>0.01</v>
      </c>
      <c r="L83" s="542">
        <v>0</v>
      </c>
      <c r="M83" s="542">
        <v>0</v>
      </c>
      <c r="N83" s="542">
        <v>0.1</v>
      </c>
      <c r="Q83" s="583"/>
      <c r="R83" s="584"/>
      <c r="S83" s="518"/>
      <c r="T83" s="518"/>
      <c r="U83" s="518"/>
      <c r="V83" s="518"/>
    </row>
    <row r="84" spans="1:22" x14ac:dyDescent="0.25">
      <c r="A84" s="570" t="s">
        <v>1391</v>
      </c>
      <c r="B84" s="517">
        <v>2020</v>
      </c>
      <c r="D84" s="542"/>
      <c r="E84" s="542"/>
      <c r="F84" s="542"/>
      <c r="G84" s="542"/>
      <c r="H84" s="542"/>
      <c r="I84" s="542"/>
      <c r="J84" s="542"/>
      <c r="K84" s="542"/>
      <c r="L84" s="542"/>
      <c r="M84" s="542"/>
      <c r="N84" s="542"/>
      <c r="Q84" s="583"/>
      <c r="R84" s="584"/>
      <c r="S84" s="518"/>
      <c r="T84" s="518"/>
      <c r="U84" s="518"/>
      <c r="V84" s="518"/>
    </row>
    <row r="85" spans="1:22" x14ac:dyDescent="0.25">
      <c r="A85" s="570" t="s">
        <v>1391</v>
      </c>
      <c r="B85" s="516">
        <v>2021</v>
      </c>
      <c r="C85" s="516">
        <v>13</v>
      </c>
      <c r="D85" s="562">
        <v>4.976923076923077</v>
      </c>
      <c r="E85" s="562">
        <v>0</v>
      </c>
      <c r="F85" s="562">
        <v>0.90769230769230769</v>
      </c>
      <c r="G85" s="562">
        <v>0</v>
      </c>
      <c r="H85" s="562">
        <v>0</v>
      </c>
      <c r="I85" s="572">
        <v>7.6923076923076927E-3</v>
      </c>
      <c r="J85" s="562">
        <v>0</v>
      </c>
      <c r="K85" s="562">
        <v>7.6923076923076927E-3</v>
      </c>
      <c r="L85" s="562">
        <v>0</v>
      </c>
      <c r="M85" s="562">
        <v>0</v>
      </c>
      <c r="N85" s="562">
        <v>0.36153846153846148</v>
      </c>
      <c r="Q85" s="585"/>
      <c r="R85" s="584"/>
      <c r="S85" s="518"/>
      <c r="T85" s="518"/>
      <c r="U85" s="518"/>
      <c r="V85" s="518"/>
    </row>
    <row r="86" spans="1:22" x14ac:dyDescent="0.25">
      <c r="A86" s="570" t="s">
        <v>1059</v>
      </c>
      <c r="B86" s="517">
        <v>2005</v>
      </c>
      <c r="C86" s="541"/>
      <c r="D86" s="542"/>
      <c r="E86" s="542"/>
      <c r="F86" s="542"/>
      <c r="G86" s="542"/>
      <c r="H86" s="542"/>
      <c r="I86" s="542"/>
      <c r="J86" s="542"/>
      <c r="K86" s="542"/>
      <c r="L86" s="542"/>
      <c r="M86" s="542"/>
      <c r="N86" s="542"/>
      <c r="Q86" s="583"/>
      <c r="R86" s="584"/>
      <c r="S86" s="518"/>
      <c r="T86" s="518"/>
      <c r="U86" s="518"/>
      <c r="V86" s="518"/>
    </row>
    <row r="87" spans="1:22" x14ac:dyDescent="0.25">
      <c r="A87" s="570" t="s">
        <v>1059</v>
      </c>
      <c r="B87" s="517">
        <v>2006</v>
      </c>
      <c r="C87" s="541"/>
      <c r="D87" s="542"/>
      <c r="E87" s="542"/>
      <c r="F87" s="542"/>
      <c r="G87" s="542"/>
      <c r="H87" s="542"/>
      <c r="I87" s="542"/>
      <c r="J87" s="542"/>
      <c r="K87" s="542"/>
      <c r="L87" s="542"/>
      <c r="M87" s="542"/>
      <c r="N87" s="542"/>
      <c r="Q87" s="583"/>
      <c r="R87" s="583"/>
      <c r="S87" s="518"/>
      <c r="T87" s="518"/>
      <c r="U87" s="518"/>
      <c r="V87" s="518"/>
    </row>
    <row r="88" spans="1:22" x14ac:dyDescent="0.25">
      <c r="A88" s="570" t="s">
        <v>1059</v>
      </c>
      <c r="B88" s="517">
        <v>2007</v>
      </c>
      <c r="C88" s="541"/>
      <c r="D88" s="542"/>
      <c r="E88" s="542"/>
      <c r="F88" s="542"/>
      <c r="G88" s="542"/>
      <c r="H88" s="542"/>
      <c r="I88" s="542"/>
      <c r="J88" s="542"/>
      <c r="K88" s="542"/>
      <c r="L88" s="542"/>
      <c r="M88" s="542"/>
      <c r="N88" s="562"/>
      <c r="Q88" s="583"/>
      <c r="R88" s="583"/>
      <c r="S88" s="518"/>
      <c r="T88" s="518"/>
      <c r="U88" s="518"/>
      <c r="V88" s="518"/>
    </row>
    <row r="89" spans="1:22" x14ac:dyDescent="0.25">
      <c r="A89" s="570" t="s">
        <v>1059</v>
      </c>
      <c r="B89" s="517">
        <v>2008</v>
      </c>
      <c r="C89" s="541"/>
      <c r="D89" s="542"/>
      <c r="E89" s="542"/>
      <c r="F89" s="542"/>
      <c r="G89" s="542"/>
      <c r="H89" s="542"/>
      <c r="I89" s="542"/>
      <c r="J89" s="542"/>
      <c r="K89" s="542"/>
      <c r="L89" s="542"/>
      <c r="M89" s="542"/>
      <c r="N89" s="520"/>
      <c r="Q89" s="583"/>
      <c r="R89" s="583"/>
      <c r="S89" s="518"/>
      <c r="T89" s="518"/>
      <c r="U89" s="518"/>
      <c r="V89" s="518"/>
    </row>
    <row r="90" spans="1:22" x14ac:dyDescent="0.25">
      <c r="A90" s="570" t="s">
        <v>1059</v>
      </c>
      <c r="B90" s="517">
        <v>2009</v>
      </c>
      <c r="C90" s="541"/>
      <c r="D90" s="542"/>
      <c r="E90" s="542"/>
      <c r="F90" s="542"/>
      <c r="G90" s="542"/>
      <c r="H90" s="542"/>
      <c r="I90" s="542"/>
      <c r="J90" s="542"/>
      <c r="K90" s="542"/>
      <c r="L90" s="542"/>
      <c r="M90" s="542"/>
      <c r="N90" s="542"/>
      <c r="Q90" s="583"/>
      <c r="R90" s="583"/>
      <c r="S90" s="518"/>
      <c r="T90" s="518"/>
      <c r="U90" s="518"/>
      <c r="V90" s="518"/>
    </row>
    <row r="91" spans="1:22" x14ac:dyDescent="0.25">
      <c r="A91" s="570" t="s">
        <v>1059</v>
      </c>
      <c r="B91" s="517">
        <v>2010</v>
      </c>
      <c r="C91" s="541">
        <v>26</v>
      </c>
      <c r="D91" s="542">
        <v>2.5499999999999998</v>
      </c>
      <c r="E91" s="542">
        <v>0</v>
      </c>
      <c r="F91" s="542">
        <v>4.37</v>
      </c>
      <c r="G91" s="542">
        <v>0</v>
      </c>
      <c r="H91" s="542">
        <v>0.4</v>
      </c>
      <c r="I91" s="542">
        <v>7.6999999999999999E-2</v>
      </c>
      <c r="J91" s="542">
        <v>0</v>
      </c>
      <c r="K91" s="542">
        <v>0</v>
      </c>
      <c r="L91" s="542">
        <v>0</v>
      </c>
      <c r="M91" s="542">
        <v>4.0000000000000001E-3</v>
      </c>
      <c r="N91" s="572">
        <v>4.0000000000000001E-3</v>
      </c>
      <c r="Q91" s="583"/>
      <c r="R91" s="583"/>
      <c r="S91" s="518"/>
      <c r="T91" s="518"/>
      <c r="U91" s="518"/>
      <c r="V91" s="518"/>
    </row>
    <row r="92" spans="1:22" x14ac:dyDescent="0.25">
      <c r="A92" s="570" t="s">
        <v>1059</v>
      </c>
      <c r="B92" s="517">
        <v>2011</v>
      </c>
      <c r="C92" s="541"/>
      <c r="D92" s="542"/>
      <c r="E92" s="542"/>
      <c r="F92" s="542"/>
      <c r="G92" s="542"/>
      <c r="H92" s="542"/>
      <c r="I92" s="542"/>
      <c r="J92" s="542"/>
      <c r="K92" s="542"/>
      <c r="L92" s="542"/>
      <c r="M92" s="542"/>
      <c r="N92" s="542"/>
      <c r="Q92" s="586"/>
      <c r="R92" s="583"/>
      <c r="S92" s="518"/>
      <c r="T92" s="518"/>
      <c r="U92" s="518"/>
      <c r="V92" s="518"/>
    </row>
    <row r="93" spans="1:22" x14ac:dyDescent="0.25">
      <c r="A93" s="570" t="s">
        <v>1059</v>
      </c>
      <c r="B93" s="517">
        <v>2012</v>
      </c>
      <c r="C93" s="541">
        <v>26</v>
      </c>
      <c r="D93" s="542">
        <v>0.08</v>
      </c>
      <c r="E93" s="542">
        <v>0</v>
      </c>
      <c r="F93" s="542">
        <v>0.4</v>
      </c>
      <c r="G93" s="542">
        <v>0</v>
      </c>
      <c r="H93" s="542">
        <v>0.01</v>
      </c>
      <c r="I93" s="542">
        <v>8.0000000000000002E-3</v>
      </c>
      <c r="J93" s="542">
        <v>1.615</v>
      </c>
      <c r="K93" s="542">
        <v>0</v>
      </c>
      <c r="L93" s="542">
        <v>0</v>
      </c>
      <c r="M93" s="542">
        <v>0</v>
      </c>
      <c r="N93" s="542">
        <v>0</v>
      </c>
      <c r="Q93" s="583"/>
      <c r="R93" s="583"/>
      <c r="S93" s="518"/>
      <c r="T93" s="518"/>
      <c r="U93" s="518"/>
      <c r="V93" s="518"/>
    </row>
    <row r="94" spans="1:22" x14ac:dyDescent="0.25">
      <c r="A94" s="570" t="s">
        <v>1059</v>
      </c>
      <c r="B94" s="517">
        <v>2013</v>
      </c>
      <c r="C94" s="541"/>
      <c r="D94" s="542"/>
      <c r="E94" s="542"/>
      <c r="F94" s="542"/>
      <c r="G94" s="542"/>
      <c r="H94" s="542"/>
      <c r="I94" s="542"/>
      <c r="J94" s="542"/>
      <c r="K94" s="542"/>
      <c r="L94" s="542"/>
      <c r="M94" s="542"/>
      <c r="N94" s="542"/>
      <c r="Q94" s="583"/>
      <c r="R94" s="583"/>
      <c r="S94" s="518"/>
      <c r="T94" s="518"/>
      <c r="U94" s="518"/>
      <c r="V94" s="518"/>
    </row>
    <row r="95" spans="1:22" x14ac:dyDescent="0.25">
      <c r="A95" s="570" t="s">
        <v>1059</v>
      </c>
      <c r="B95" s="516">
        <v>2014</v>
      </c>
      <c r="C95" s="518"/>
      <c r="D95" s="562"/>
      <c r="E95" s="562"/>
      <c r="F95" s="562"/>
      <c r="G95" s="562"/>
      <c r="H95" s="562"/>
      <c r="I95" s="562"/>
      <c r="J95" s="562"/>
      <c r="K95" s="562"/>
      <c r="L95" s="562"/>
      <c r="M95" s="562"/>
      <c r="N95" s="562"/>
      <c r="Q95" s="583"/>
      <c r="R95" s="583"/>
      <c r="S95" s="518"/>
      <c r="T95" s="518"/>
      <c r="U95" s="518"/>
      <c r="V95" s="518"/>
    </row>
    <row r="96" spans="1:22" x14ac:dyDescent="0.25">
      <c r="A96" s="570" t="s">
        <v>1059</v>
      </c>
      <c r="B96" s="516">
        <v>2015</v>
      </c>
      <c r="C96" s="518">
        <v>26</v>
      </c>
      <c r="D96" s="562">
        <v>2.85</v>
      </c>
      <c r="E96" s="562">
        <v>0</v>
      </c>
      <c r="F96" s="562">
        <v>0.9</v>
      </c>
      <c r="G96" s="562">
        <v>0</v>
      </c>
      <c r="H96" s="562">
        <v>0.35</v>
      </c>
      <c r="I96" s="562">
        <v>7.6999999999999999E-2</v>
      </c>
      <c r="J96" s="562">
        <v>5.22</v>
      </c>
      <c r="K96" s="562">
        <v>4.0000000000000001E-3</v>
      </c>
      <c r="L96" s="562">
        <v>0.57999999999999996</v>
      </c>
      <c r="M96" s="562">
        <v>0</v>
      </c>
      <c r="N96" s="562">
        <v>4.0000000000000001E-3</v>
      </c>
      <c r="Q96" s="583"/>
      <c r="R96" s="583"/>
      <c r="S96" s="518"/>
      <c r="T96" s="518"/>
      <c r="U96" s="518"/>
      <c r="V96" s="518"/>
    </row>
    <row r="97" spans="1:22" x14ac:dyDescent="0.25">
      <c r="A97" s="570" t="s">
        <v>1059</v>
      </c>
      <c r="B97" s="516">
        <v>2016</v>
      </c>
      <c r="C97" s="518"/>
      <c r="D97" s="562"/>
      <c r="E97" s="562"/>
      <c r="F97" s="562"/>
      <c r="G97" s="562"/>
      <c r="H97" s="562"/>
      <c r="I97" s="562"/>
      <c r="J97" s="562"/>
      <c r="K97" s="562"/>
      <c r="L97" s="562"/>
      <c r="M97" s="562"/>
      <c r="N97" s="562"/>
      <c r="Q97" s="583"/>
      <c r="R97" s="583"/>
      <c r="S97" s="518"/>
      <c r="T97" s="518"/>
      <c r="U97" s="518"/>
      <c r="V97" s="518"/>
    </row>
    <row r="98" spans="1:22" x14ac:dyDescent="0.25">
      <c r="A98" s="570" t="s">
        <v>1059</v>
      </c>
      <c r="B98" s="516">
        <v>2017</v>
      </c>
      <c r="C98" s="518">
        <v>25</v>
      </c>
      <c r="D98" s="562">
        <v>4.8499999999999996</v>
      </c>
      <c r="E98" s="562">
        <v>0</v>
      </c>
      <c r="F98" s="562">
        <v>5.49</v>
      </c>
      <c r="G98" s="562">
        <v>4.0000000000000001E-3</v>
      </c>
      <c r="H98" s="562">
        <v>0.43</v>
      </c>
      <c r="I98" s="562">
        <v>8.4000000000000005E-2</v>
      </c>
      <c r="J98" s="562">
        <v>4.5999999999999996</v>
      </c>
      <c r="K98" s="562">
        <v>0.30599999999999999</v>
      </c>
      <c r="L98" s="562">
        <v>1.41</v>
      </c>
      <c r="M98" s="562">
        <v>0</v>
      </c>
      <c r="N98" s="562">
        <v>0.32</v>
      </c>
      <c r="Q98" s="518"/>
      <c r="R98" s="519"/>
      <c r="S98" s="518"/>
    </row>
    <row r="99" spans="1:22" x14ac:dyDescent="0.25">
      <c r="A99" s="570" t="s">
        <v>1059</v>
      </c>
      <c r="B99" s="516">
        <v>2018</v>
      </c>
      <c r="C99" s="518">
        <v>24</v>
      </c>
      <c r="D99" s="562">
        <v>9</v>
      </c>
      <c r="E99" s="562">
        <v>1.2999999999999999E-2</v>
      </c>
      <c r="F99" s="562">
        <v>7.94</v>
      </c>
      <c r="G99" s="562">
        <v>1.2500000000000001E-2</v>
      </c>
      <c r="H99" s="562">
        <v>0.15</v>
      </c>
      <c r="I99" s="562">
        <v>8.3000000000000004E-2</v>
      </c>
      <c r="J99" s="562">
        <v>6.96</v>
      </c>
      <c r="K99" s="562">
        <v>0.14199999999999999</v>
      </c>
      <c r="L99" s="562">
        <v>0.65</v>
      </c>
      <c r="M99" s="562">
        <v>0</v>
      </c>
      <c r="N99" s="562">
        <v>0.3</v>
      </c>
      <c r="Q99" s="518"/>
      <c r="R99" s="519"/>
      <c r="S99" s="518"/>
    </row>
    <row r="100" spans="1:22" x14ac:dyDescent="0.25">
      <c r="A100" s="570" t="s">
        <v>1059</v>
      </c>
      <c r="B100" s="516">
        <v>2019</v>
      </c>
      <c r="C100" s="518">
        <v>24</v>
      </c>
      <c r="D100" s="562">
        <v>6.57</v>
      </c>
      <c r="E100" s="562">
        <v>8.9999999999999993E-3</v>
      </c>
      <c r="F100" s="562">
        <v>10.64</v>
      </c>
      <c r="G100" s="562">
        <v>0.26</v>
      </c>
      <c r="H100" s="562">
        <v>0.84</v>
      </c>
      <c r="I100" s="562">
        <v>0.13</v>
      </c>
      <c r="J100" s="562">
        <v>5.32</v>
      </c>
      <c r="K100" s="562">
        <v>8.9999999999999993E-3</v>
      </c>
      <c r="L100" s="562">
        <v>1.23</v>
      </c>
      <c r="M100" s="562">
        <v>4.0000000000000001E-3</v>
      </c>
      <c r="N100" s="562">
        <v>0.18</v>
      </c>
      <c r="Q100" s="518"/>
      <c r="R100" s="519"/>
      <c r="S100" s="518"/>
    </row>
    <row r="101" spans="1:22" x14ac:dyDescent="0.25">
      <c r="A101" s="570" t="s">
        <v>1059</v>
      </c>
      <c r="B101" s="516">
        <v>2020</v>
      </c>
      <c r="C101" s="518">
        <v>24</v>
      </c>
      <c r="D101" s="562">
        <v>6.1916666666666655</v>
      </c>
      <c r="E101" s="562">
        <v>4.1666666666666666E-3</v>
      </c>
      <c r="F101" s="562">
        <v>8.0374999999999996</v>
      </c>
      <c r="G101" s="562">
        <v>4.1666666666666666E-3</v>
      </c>
      <c r="H101" s="562">
        <v>0.59166666666666667</v>
      </c>
      <c r="I101" s="562">
        <v>5.000000000000001E-2</v>
      </c>
      <c r="J101" s="562">
        <v>5.0999999999999996</v>
      </c>
      <c r="K101" s="562">
        <v>4.583333333333333E-2</v>
      </c>
      <c r="L101" s="562">
        <v>0.92500000000000016</v>
      </c>
      <c r="M101" s="562">
        <v>0</v>
      </c>
      <c r="N101" s="562">
        <v>1.4208333333333334</v>
      </c>
      <c r="Q101" s="518"/>
      <c r="R101" s="519"/>
      <c r="S101" s="518"/>
    </row>
    <row r="102" spans="1:22" x14ac:dyDescent="0.25">
      <c r="A102" s="570" t="s">
        <v>1059</v>
      </c>
      <c r="B102" s="516">
        <v>2021</v>
      </c>
      <c r="C102" s="518">
        <v>24</v>
      </c>
      <c r="D102" s="562">
        <v>5.1499999999999986</v>
      </c>
      <c r="E102" s="562">
        <v>0</v>
      </c>
      <c r="F102" s="562">
        <v>7.7374999999999998</v>
      </c>
      <c r="G102" s="562">
        <v>0</v>
      </c>
      <c r="H102" s="562">
        <v>0.30416666666666664</v>
      </c>
      <c r="I102" s="562">
        <v>0.12916666666666668</v>
      </c>
      <c r="J102" s="562">
        <v>0.30833333333333329</v>
      </c>
      <c r="K102" s="562">
        <v>4.1666666666666666E-3</v>
      </c>
      <c r="L102" s="562">
        <v>9.1666666666666674E-2</v>
      </c>
      <c r="M102" s="562">
        <v>0</v>
      </c>
      <c r="N102" s="562">
        <v>2.2541666666666682</v>
      </c>
      <c r="Q102" s="518"/>
      <c r="R102" s="519"/>
      <c r="S102" s="518"/>
    </row>
    <row r="103" spans="1:22" x14ac:dyDescent="0.25">
      <c r="A103" s="517" t="s">
        <v>1250</v>
      </c>
      <c r="B103" s="517">
        <v>2005</v>
      </c>
      <c r="C103" s="541"/>
      <c r="D103" s="542"/>
      <c r="E103" s="542"/>
      <c r="F103" s="542"/>
      <c r="G103" s="542"/>
      <c r="H103" s="542"/>
      <c r="I103" s="542"/>
      <c r="J103" s="542"/>
      <c r="K103" s="542"/>
      <c r="L103" s="542"/>
      <c r="M103" s="542"/>
      <c r="N103" s="542"/>
      <c r="Q103" s="518"/>
      <c r="R103" s="519"/>
      <c r="S103" s="518"/>
    </row>
    <row r="104" spans="1:22" x14ac:dyDescent="0.25">
      <c r="A104" s="517" t="s">
        <v>1250</v>
      </c>
      <c r="B104" s="517">
        <v>2006</v>
      </c>
      <c r="C104" s="541"/>
      <c r="D104" s="542"/>
      <c r="E104" s="542"/>
      <c r="F104" s="542"/>
      <c r="G104" s="542"/>
      <c r="H104" s="542"/>
      <c r="I104" s="542"/>
      <c r="J104" s="542"/>
      <c r="K104" s="542"/>
      <c r="L104" s="542"/>
      <c r="M104" s="542"/>
      <c r="N104" s="562"/>
      <c r="Q104" s="518"/>
      <c r="R104" s="519"/>
      <c r="S104" s="579"/>
    </row>
    <row r="105" spans="1:22" x14ac:dyDescent="0.25">
      <c r="A105" s="517" t="s">
        <v>1250</v>
      </c>
      <c r="B105" s="517">
        <v>2007</v>
      </c>
      <c r="C105" s="541"/>
      <c r="D105" s="542"/>
      <c r="E105" s="542"/>
      <c r="F105" s="542"/>
      <c r="G105" s="542"/>
      <c r="H105" s="542"/>
      <c r="I105" s="542"/>
      <c r="J105" s="542"/>
      <c r="K105" s="542"/>
      <c r="L105" s="542"/>
      <c r="M105" s="542"/>
      <c r="N105" s="520"/>
      <c r="Q105" s="518"/>
      <c r="R105" s="519"/>
      <c r="S105" s="579"/>
    </row>
    <row r="106" spans="1:22" x14ac:dyDescent="0.25">
      <c r="A106" s="517" t="s">
        <v>1250</v>
      </c>
      <c r="B106" s="517">
        <v>2008</v>
      </c>
      <c r="C106" s="541"/>
      <c r="D106" s="542"/>
      <c r="E106" s="542"/>
      <c r="F106" s="542"/>
      <c r="G106" s="542"/>
      <c r="H106" s="542"/>
      <c r="I106" s="542"/>
      <c r="J106" s="542"/>
      <c r="K106" s="542"/>
      <c r="L106" s="542"/>
      <c r="M106" s="542"/>
      <c r="N106" s="542"/>
      <c r="Q106" s="518"/>
      <c r="R106" s="519"/>
      <c r="S106" s="579"/>
    </row>
    <row r="107" spans="1:22" x14ac:dyDescent="0.25">
      <c r="A107" s="517" t="s">
        <v>1250</v>
      </c>
      <c r="B107" s="517">
        <v>2009</v>
      </c>
      <c r="C107" s="541"/>
      <c r="D107" s="542"/>
      <c r="E107" s="542"/>
      <c r="F107" s="542"/>
      <c r="G107" s="542"/>
      <c r="H107" s="542"/>
      <c r="I107" s="542"/>
      <c r="J107" s="542"/>
      <c r="K107" s="542"/>
      <c r="L107" s="542"/>
      <c r="M107" s="542"/>
      <c r="N107" s="572"/>
      <c r="Q107" s="518"/>
      <c r="R107" s="519"/>
      <c r="S107" s="579"/>
    </row>
    <row r="108" spans="1:22" x14ac:dyDescent="0.25">
      <c r="A108" s="517" t="s">
        <v>1250</v>
      </c>
      <c r="B108" s="517">
        <v>2010</v>
      </c>
      <c r="C108" s="541"/>
      <c r="D108" s="542"/>
      <c r="E108" s="542"/>
      <c r="F108" s="542"/>
      <c r="G108" s="542"/>
      <c r="H108" s="542"/>
      <c r="I108" s="542"/>
      <c r="J108" s="542"/>
      <c r="K108" s="542"/>
      <c r="L108" s="542"/>
      <c r="M108" s="542"/>
      <c r="N108" s="542"/>
      <c r="Q108" s="518"/>
      <c r="R108" s="518"/>
      <c r="S108" s="579"/>
    </row>
    <row r="109" spans="1:22" x14ac:dyDescent="0.25">
      <c r="A109" s="517" t="s">
        <v>1250</v>
      </c>
      <c r="B109" s="517">
        <v>2011</v>
      </c>
      <c r="C109" s="541"/>
      <c r="D109" s="542"/>
      <c r="E109" s="542"/>
      <c r="F109" s="542"/>
      <c r="G109" s="542"/>
      <c r="H109" s="542"/>
      <c r="I109" s="542"/>
      <c r="J109" s="542"/>
      <c r="K109" s="542"/>
      <c r="L109" s="542"/>
      <c r="M109" s="542"/>
      <c r="N109" s="542"/>
      <c r="S109" s="579"/>
    </row>
    <row r="110" spans="1:22" x14ac:dyDescent="0.25">
      <c r="A110" s="517" t="s">
        <v>1250</v>
      </c>
      <c r="B110" s="517">
        <v>2012</v>
      </c>
      <c r="C110" s="541"/>
      <c r="D110" s="542"/>
      <c r="E110" s="542"/>
      <c r="F110" s="542"/>
      <c r="G110" s="542"/>
      <c r="H110" s="542"/>
      <c r="I110" s="542"/>
      <c r="J110" s="542"/>
      <c r="K110" s="542"/>
      <c r="L110" s="542"/>
      <c r="M110" s="542"/>
      <c r="N110" s="542"/>
      <c r="S110" s="579"/>
    </row>
    <row r="111" spans="1:22" x14ac:dyDescent="0.25">
      <c r="A111" s="517" t="s">
        <v>1250</v>
      </c>
      <c r="B111" s="517">
        <v>2013</v>
      </c>
      <c r="C111" s="518"/>
      <c r="D111" s="562"/>
      <c r="E111" s="562"/>
      <c r="F111" s="562"/>
      <c r="G111" s="562"/>
      <c r="H111" s="562"/>
      <c r="I111" s="562"/>
      <c r="J111" s="562"/>
      <c r="K111" s="562"/>
      <c r="L111" s="562"/>
      <c r="M111" s="562"/>
      <c r="N111" s="562"/>
      <c r="S111" s="579"/>
    </row>
    <row r="112" spans="1:22" x14ac:dyDescent="0.25">
      <c r="A112" s="517" t="s">
        <v>1250</v>
      </c>
      <c r="B112" s="516">
        <v>2014</v>
      </c>
      <c r="C112" s="518"/>
      <c r="D112" s="562"/>
      <c r="E112" s="562"/>
      <c r="F112" s="562"/>
      <c r="G112" s="562"/>
      <c r="H112" s="562"/>
      <c r="I112" s="562"/>
      <c r="J112" s="562"/>
      <c r="K112" s="562"/>
      <c r="L112" s="562"/>
      <c r="M112" s="562"/>
      <c r="N112" s="562"/>
      <c r="S112" s="579"/>
    </row>
    <row r="113" spans="1:19" x14ac:dyDescent="0.25">
      <c r="A113" s="517" t="s">
        <v>1250</v>
      </c>
      <c r="B113" s="516">
        <v>2015</v>
      </c>
      <c r="C113" s="518"/>
      <c r="D113" s="562"/>
      <c r="E113" s="562"/>
      <c r="F113" s="562"/>
      <c r="G113" s="562"/>
      <c r="H113" s="562"/>
      <c r="I113" s="562"/>
      <c r="J113" s="562"/>
      <c r="K113" s="562"/>
      <c r="L113" s="562"/>
      <c r="M113" s="562"/>
      <c r="N113" s="562"/>
      <c r="S113" s="579"/>
    </row>
    <row r="114" spans="1:19" x14ac:dyDescent="0.25">
      <c r="A114" s="517" t="s">
        <v>1250</v>
      </c>
      <c r="B114" s="516">
        <v>2016</v>
      </c>
      <c r="C114" s="518"/>
      <c r="D114" s="562"/>
      <c r="E114" s="562"/>
      <c r="F114" s="562"/>
      <c r="G114" s="562"/>
      <c r="H114" s="562"/>
      <c r="I114" s="562"/>
      <c r="J114" s="562"/>
      <c r="K114" s="562"/>
      <c r="L114" s="562"/>
      <c r="M114" s="562"/>
      <c r="N114" s="562"/>
      <c r="S114" s="579"/>
    </row>
    <row r="115" spans="1:19" x14ac:dyDescent="0.25">
      <c r="A115" s="517" t="s">
        <v>1250</v>
      </c>
      <c r="B115" s="516">
        <v>2017</v>
      </c>
      <c r="C115" s="518"/>
      <c r="D115" s="562"/>
      <c r="E115" s="562"/>
      <c r="F115" s="562"/>
      <c r="G115" s="562"/>
      <c r="H115" s="562"/>
      <c r="I115" s="562"/>
      <c r="J115" s="562"/>
      <c r="K115" s="562"/>
      <c r="L115" s="562"/>
      <c r="M115" s="562"/>
      <c r="N115" s="562"/>
      <c r="S115" s="579"/>
    </row>
    <row r="116" spans="1:19" x14ac:dyDescent="0.25">
      <c r="A116" s="517" t="s">
        <v>1250</v>
      </c>
      <c r="B116" s="516">
        <v>2018</v>
      </c>
      <c r="C116" s="518">
        <v>8</v>
      </c>
      <c r="D116" s="562">
        <v>2.5000000000000001E-2</v>
      </c>
      <c r="E116" s="562">
        <v>0</v>
      </c>
      <c r="F116" s="562">
        <v>2.5125000000000002</v>
      </c>
      <c r="G116" s="562">
        <v>2.5125000000000002</v>
      </c>
      <c r="H116" s="562">
        <v>0</v>
      </c>
      <c r="I116" s="562">
        <v>7.5125000000000002</v>
      </c>
      <c r="J116" s="562">
        <v>2.5000000000000001E-2</v>
      </c>
      <c r="K116" s="562">
        <v>1.3125</v>
      </c>
      <c r="L116" s="562">
        <v>2.5000000000000001E-2</v>
      </c>
      <c r="M116" s="562">
        <v>0</v>
      </c>
      <c r="N116" s="562">
        <v>2.5000000000000001E-2</v>
      </c>
      <c r="S116" s="579"/>
    </row>
    <row r="117" spans="1:19" x14ac:dyDescent="0.25">
      <c r="A117" s="517" t="s">
        <v>1250</v>
      </c>
      <c r="B117" s="516">
        <v>2019</v>
      </c>
      <c r="C117" s="518"/>
      <c r="D117" s="562"/>
      <c r="E117" s="562"/>
      <c r="F117" s="562"/>
      <c r="G117" s="562"/>
      <c r="H117" s="562"/>
      <c r="I117" s="562"/>
      <c r="J117" s="562"/>
      <c r="K117" s="562"/>
      <c r="L117" s="562"/>
      <c r="M117" s="562"/>
      <c r="N117" s="562"/>
      <c r="S117" s="579"/>
    </row>
    <row r="118" spans="1:19" x14ac:dyDescent="0.25">
      <c r="A118" s="517" t="s">
        <v>1250</v>
      </c>
      <c r="B118" s="516">
        <v>2020</v>
      </c>
      <c r="C118" s="518"/>
      <c r="D118" s="562"/>
      <c r="E118" s="562"/>
      <c r="F118" s="562"/>
      <c r="G118" s="562"/>
      <c r="H118" s="562"/>
      <c r="I118" s="562"/>
      <c r="J118" s="562"/>
      <c r="K118" s="562"/>
      <c r="L118" s="562"/>
      <c r="M118" s="562"/>
      <c r="N118" s="562"/>
      <c r="S118" s="579"/>
    </row>
    <row r="119" spans="1:19" x14ac:dyDescent="0.25">
      <c r="A119" s="517" t="s">
        <v>1250</v>
      </c>
      <c r="B119" s="516">
        <v>2021</v>
      </c>
      <c r="C119" s="517">
        <v>8</v>
      </c>
      <c r="D119" s="548">
        <v>4.8875000000000002</v>
      </c>
      <c r="E119" s="548">
        <v>0</v>
      </c>
      <c r="F119" s="548">
        <v>0.4375</v>
      </c>
      <c r="G119" s="548">
        <v>0.75</v>
      </c>
      <c r="H119" s="548">
        <v>0</v>
      </c>
      <c r="I119" s="548">
        <v>4.6375000000000002</v>
      </c>
      <c r="J119" s="548">
        <v>0.125</v>
      </c>
      <c r="K119" s="548">
        <v>0.13750000000000001</v>
      </c>
      <c r="L119" s="548">
        <v>0</v>
      </c>
      <c r="M119" s="548">
        <v>0</v>
      </c>
      <c r="N119" s="548">
        <v>1.4124999999999999</v>
      </c>
      <c r="S119" s="579"/>
    </row>
    <row r="120" spans="1:19" x14ac:dyDescent="0.25">
      <c r="A120" s="517" t="s">
        <v>1135</v>
      </c>
      <c r="B120" s="517">
        <v>2005</v>
      </c>
      <c r="D120" s="548"/>
      <c r="E120" s="548"/>
      <c r="F120" s="548"/>
      <c r="G120" s="548"/>
      <c r="H120" s="548"/>
      <c r="I120" s="548"/>
      <c r="J120" s="548"/>
      <c r="K120" s="548"/>
      <c r="L120" s="548"/>
      <c r="M120" s="548"/>
      <c r="N120" s="548"/>
      <c r="S120" s="579"/>
    </row>
    <row r="121" spans="1:19" x14ac:dyDescent="0.25">
      <c r="A121" s="517" t="s">
        <v>1135</v>
      </c>
      <c r="B121" s="517">
        <v>2006</v>
      </c>
      <c r="D121" s="548"/>
      <c r="E121" s="548"/>
      <c r="F121" s="548"/>
      <c r="G121" s="548"/>
      <c r="H121" s="548"/>
      <c r="I121" s="548"/>
      <c r="J121" s="548"/>
      <c r="K121" s="548"/>
      <c r="L121" s="548"/>
      <c r="M121" s="548"/>
      <c r="N121" s="548"/>
      <c r="S121" s="579"/>
    </row>
    <row r="122" spans="1:19" x14ac:dyDescent="0.25">
      <c r="A122" s="517" t="s">
        <v>1135</v>
      </c>
      <c r="B122" s="517">
        <v>2007</v>
      </c>
      <c r="C122" s="517">
        <v>20</v>
      </c>
      <c r="D122" s="548">
        <v>1.4850000000000001</v>
      </c>
      <c r="E122" s="548">
        <v>0</v>
      </c>
      <c r="F122" s="517">
        <v>2.39</v>
      </c>
      <c r="G122" s="548">
        <v>0</v>
      </c>
      <c r="H122" s="562">
        <v>0.215</v>
      </c>
      <c r="I122" s="548">
        <v>0</v>
      </c>
      <c r="J122" s="548">
        <v>0.5</v>
      </c>
      <c r="K122" s="548">
        <v>0</v>
      </c>
      <c r="L122" s="548">
        <v>0</v>
      </c>
      <c r="M122" s="548">
        <v>0</v>
      </c>
      <c r="N122" s="548">
        <v>0.76500000000000001</v>
      </c>
      <c r="S122" s="579"/>
    </row>
    <row r="123" spans="1:19" x14ac:dyDescent="0.25">
      <c r="A123" s="517" t="s">
        <v>1135</v>
      </c>
      <c r="B123" s="517">
        <v>2008</v>
      </c>
      <c r="C123" s="517">
        <v>19</v>
      </c>
      <c r="D123" s="548">
        <v>2.1315789947845798</v>
      </c>
      <c r="E123" s="548">
        <v>0</v>
      </c>
      <c r="F123" s="548">
        <v>6.4789474157895048</v>
      </c>
      <c r="G123" s="548">
        <v>0</v>
      </c>
      <c r="H123" s="562">
        <v>0.22152631578946999</v>
      </c>
      <c r="I123" s="548">
        <v>0</v>
      </c>
      <c r="J123" s="548">
        <v>0.15263157894737001</v>
      </c>
      <c r="K123" s="548">
        <v>0</v>
      </c>
      <c r="L123" s="548">
        <v>0</v>
      </c>
      <c r="M123" s="548">
        <v>0</v>
      </c>
      <c r="N123" s="548">
        <v>0.741578947368424</v>
      </c>
      <c r="S123" s="579"/>
    </row>
    <row r="124" spans="1:19" x14ac:dyDescent="0.25">
      <c r="A124" s="517" t="s">
        <v>1135</v>
      </c>
      <c r="B124" s="517">
        <v>2009</v>
      </c>
      <c r="C124" s="517">
        <v>20</v>
      </c>
      <c r="D124" s="548">
        <v>2.8150000000000004</v>
      </c>
      <c r="E124" s="548">
        <v>0</v>
      </c>
      <c r="F124" s="517">
        <v>9.1300000000000008</v>
      </c>
      <c r="G124" s="548">
        <v>0.5</v>
      </c>
      <c r="H124" s="562">
        <v>0.92</v>
      </c>
      <c r="I124" s="548">
        <v>0</v>
      </c>
      <c r="J124" s="548">
        <v>0.17499999999999999</v>
      </c>
      <c r="K124" s="548">
        <v>0.5</v>
      </c>
      <c r="L124" s="548">
        <v>0</v>
      </c>
      <c r="M124" s="548">
        <v>0</v>
      </c>
      <c r="N124" s="548">
        <v>0.55000000000000004</v>
      </c>
      <c r="S124" s="579"/>
    </row>
    <row r="125" spans="1:19" x14ac:dyDescent="0.25">
      <c r="A125" s="517" t="s">
        <v>1135</v>
      </c>
      <c r="B125" s="517">
        <v>2010</v>
      </c>
      <c r="C125" s="517">
        <v>10</v>
      </c>
      <c r="D125" s="548">
        <v>38.510000000000005</v>
      </c>
      <c r="E125" s="548">
        <v>0</v>
      </c>
      <c r="F125" s="517">
        <v>27.150000000000006</v>
      </c>
      <c r="G125" s="548">
        <v>0</v>
      </c>
      <c r="H125" s="562">
        <v>6.3</v>
      </c>
      <c r="I125" s="548">
        <v>0</v>
      </c>
      <c r="J125" s="548">
        <v>1.5</v>
      </c>
      <c r="K125" s="548">
        <v>0</v>
      </c>
      <c r="L125" s="548">
        <v>0</v>
      </c>
      <c r="M125" s="548">
        <v>0</v>
      </c>
      <c r="N125" s="548">
        <v>0.3</v>
      </c>
      <c r="S125" s="579"/>
    </row>
    <row r="126" spans="1:19" x14ac:dyDescent="0.25">
      <c r="A126" s="517" t="s">
        <v>1135</v>
      </c>
      <c r="B126" s="517">
        <v>2011</v>
      </c>
      <c r="D126" s="548"/>
      <c r="E126" s="548"/>
      <c r="F126" s="548"/>
      <c r="G126" s="548"/>
      <c r="I126" s="548"/>
      <c r="J126" s="548"/>
      <c r="L126" s="548"/>
      <c r="M126" s="548"/>
      <c r="S126" s="579"/>
    </row>
    <row r="127" spans="1:19" x14ac:dyDescent="0.25">
      <c r="A127" s="517" t="s">
        <v>1135</v>
      </c>
      <c r="B127" s="517">
        <v>2012</v>
      </c>
      <c r="D127" s="548"/>
      <c r="E127" s="548"/>
      <c r="F127" s="548"/>
      <c r="G127" s="548"/>
      <c r="I127" s="548"/>
      <c r="J127" s="548"/>
      <c r="L127" s="548"/>
      <c r="M127" s="548"/>
      <c r="S127" s="579"/>
    </row>
    <row r="128" spans="1:19" x14ac:dyDescent="0.25">
      <c r="A128" s="517" t="s">
        <v>1135</v>
      </c>
      <c r="B128" s="517">
        <v>2013</v>
      </c>
      <c r="C128" s="517">
        <v>20</v>
      </c>
      <c r="D128" s="548">
        <v>25.950000000000003</v>
      </c>
      <c r="E128" s="548">
        <v>0</v>
      </c>
      <c r="F128" s="548">
        <v>3.4400000000000004</v>
      </c>
      <c r="G128" s="548">
        <v>0.5</v>
      </c>
      <c r="H128" s="542">
        <v>0.59</v>
      </c>
      <c r="I128" s="548">
        <v>0</v>
      </c>
      <c r="J128" s="548">
        <v>0.93</v>
      </c>
      <c r="K128" s="548">
        <v>0</v>
      </c>
      <c r="L128" s="548">
        <v>0</v>
      </c>
      <c r="M128" s="548">
        <v>0</v>
      </c>
      <c r="N128" s="548">
        <v>0</v>
      </c>
      <c r="S128" s="579"/>
    </row>
    <row r="129" spans="1:19" x14ac:dyDescent="0.25">
      <c r="A129" s="517" t="s">
        <v>1135</v>
      </c>
      <c r="B129" s="516">
        <v>2014</v>
      </c>
      <c r="D129" s="548"/>
      <c r="E129" s="548"/>
      <c r="F129" s="548"/>
      <c r="G129" s="548"/>
      <c r="I129" s="548"/>
      <c r="J129" s="548"/>
      <c r="L129" s="548"/>
      <c r="M129" s="548"/>
      <c r="S129" s="579"/>
    </row>
    <row r="130" spans="1:19" x14ac:dyDescent="0.25">
      <c r="A130" s="517" t="s">
        <v>1135</v>
      </c>
      <c r="B130" s="516">
        <v>2015</v>
      </c>
      <c r="D130" s="548"/>
      <c r="E130" s="548"/>
      <c r="F130" s="548"/>
      <c r="G130" s="548"/>
      <c r="I130" s="548"/>
      <c r="J130" s="548"/>
      <c r="L130" s="548"/>
      <c r="M130" s="548"/>
      <c r="S130" s="579"/>
    </row>
    <row r="131" spans="1:19" x14ac:dyDescent="0.25">
      <c r="A131" s="517" t="s">
        <v>1135</v>
      </c>
      <c r="B131" s="516">
        <v>2016</v>
      </c>
      <c r="C131" s="517">
        <v>20</v>
      </c>
      <c r="D131" s="548">
        <v>13.504999999999999</v>
      </c>
      <c r="E131" s="548">
        <v>0</v>
      </c>
      <c r="F131" s="548">
        <v>13.725</v>
      </c>
      <c r="G131" s="548">
        <v>0.15</v>
      </c>
      <c r="H131" s="542">
        <v>2.6</v>
      </c>
      <c r="I131" s="548">
        <v>0</v>
      </c>
      <c r="J131" s="548">
        <v>0.2</v>
      </c>
      <c r="K131" s="548">
        <v>1</v>
      </c>
      <c r="L131" s="548">
        <v>0.5</v>
      </c>
      <c r="M131" s="548">
        <v>0</v>
      </c>
      <c r="N131" s="548">
        <v>0.5</v>
      </c>
      <c r="S131" s="579"/>
    </row>
    <row r="132" spans="1:19" x14ac:dyDescent="0.25">
      <c r="A132" s="517" t="s">
        <v>1135</v>
      </c>
      <c r="B132" s="516">
        <v>2017</v>
      </c>
      <c r="D132" s="548"/>
      <c r="E132" s="548"/>
      <c r="F132" s="548"/>
      <c r="G132" s="548"/>
      <c r="I132" s="548"/>
      <c r="J132" s="548"/>
      <c r="L132" s="548"/>
      <c r="M132" s="548"/>
      <c r="S132" s="579"/>
    </row>
    <row r="133" spans="1:19" x14ac:dyDescent="0.25">
      <c r="A133" s="517" t="s">
        <v>1135</v>
      </c>
      <c r="B133" s="516">
        <v>2018</v>
      </c>
      <c r="C133" s="517">
        <v>22</v>
      </c>
      <c r="D133" s="548">
        <v>11.249999999999918</v>
      </c>
      <c r="E133" s="548">
        <v>0</v>
      </c>
      <c r="F133" s="548">
        <v>5.4090909090908639</v>
      </c>
      <c r="G133" s="548">
        <v>0.45454545454545497</v>
      </c>
      <c r="H133" s="542">
        <v>0.777272727272727</v>
      </c>
      <c r="I133" s="548">
        <v>0</v>
      </c>
      <c r="J133" s="548">
        <v>0.95454545454545503</v>
      </c>
      <c r="K133" s="548">
        <v>1.4545454445454549</v>
      </c>
      <c r="L133" s="548">
        <v>0.27272727272727298</v>
      </c>
      <c r="M133" s="548">
        <v>0</v>
      </c>
      <c r="N133" s="548">
        <v>0.99999998999999995</v>
      </c>
      <c r="S133" s="579"/>
    </row>
    <row r="134" spans="1:19" x14ac:dyDescent="0.25">
      <c r="A134" s="517" t="s">
        <v>1135</v>
      </c>
      <c r="B134" s="516">
        <v>2019</v>
      </c>
      <c r="D134" s="548"/>
      <c r="E134" s="548"/>
      <c r="F134" s="548"/>
      <c r="G134" s="548"/>
      <c r="H134" s="548"/>
      <c r="I134" s="548"/>
      <c r="J134" s="548"/>
      <c r="K134" s="548"/>
      <c r="L134" s="548"/>
      <c r="M134" s="548"/>
      <c r="N134" s="548"/>
      <c r="S134" s="579"/>
    </row>
    <row r="135" spans="1:19" x14ac:dyDescent="0.25">
      <c r="A135" s="517" t="s">
        <v>1135</v>
      </c>
      <c r="B135" s="516">
        <v>2020</v>
      </c>
      <c r="D135" s="548"/>
      <c r="E135" s="548"/>
      <c r="F135" s="548"/>
      <c r="G135" s="548"/>
      <c r="H135" s="548"/>
      <c r="I135" s="548"/>
      <c r="J135" s="548"/>
      <c r="K135" s="548"/>
      <c r="L135" s="548"/>
      <c r="M135" s="548"/>
      <c r="N135" s="548"/>
      <c r="S135" s="579"/>
    </row>
    <row r="136" spans="1:19" x14ac:dyDescent="0.25">
      <c r="A136" s="517" t="s">
        <v>1135</v>
      </c>
      <c r="B136" s="516">
        <v>2021</v>
      </c>
      <c r="C136" s="517">
        <v>22</v>
      </c>
      <c r="D136" s="548">
        <v>9.5863636363636378</v>
      </c>
      <c r="E136" s="548">
        <v>0</v>
      </c>
      <c r="F136" s="548">
        <v>10.359090909090908</v>
      </c>
      <c r="G136" s="548">
        <v>0</v>
      </c>
      <c r="H136" s="548">
        <v>0.39999999999999986</v>
      </c>
      <c r="I136" s="548">
        <v>0</v>
      </c>
      <c r="J136" s="548">
        <v>1.1045454545454545</v>
      </c>
      <c r="K136" s="548">
        <v>4.5454545454545461E-3</v>
      </c>
      <c r="L136" s="548">
        <v>9.0909090909090922E-3</v>
      </c>
      <c r="M136" s="548">
        <v>9.0909090909090922E-3</v>
      </c>
      <c r="N136" s="548">
        <v>0.13181818181818183</v>
      </c>
      <c r="S136" s="579"/>
    </row>
    <row r="137" spans="1:19" x14ac:dyDescent="0.25">
      <c r="A137" s="873" t="s">
        <v>1057</v>
      </c>
      <c r="B137" s="873">
        <v>2005</v>
      </c>
      <c r="C137" s="873"/>
      <c r="D137" s="872"/>
      <c r="E137" s="872"/>
      <c r="F137" s="872"/>
      <c r="G137" s="872"/>
      <c r="H137" s="872"/>
      <c r="I137" s="872"/>
      <c r="J137" s="872"/>
      <c r="K137" s="872"/>
      <c r="L137" s="872"/>
      <c r="M137" s="872"/>
      <c r="N137" s="872"/>
      <c r="S137" s="579"/>
    </row>
    <row r="138" spans="1:19" x14ac:dyDescent="0.25">
      <c r="A138" s="873" t="s">
        <v>1057</v>
      </c>
      <c r="B138" s="873">
        <v>2006</v>
      </c>
      <c r="C138" s="873"/>
      <c r="D138" s="872"/>
      <c r="E138" s="872"/>
      <c r="F138" s="872"/>
      <c r="G138" s="872"/>
      <c r="H138" s="872"/>
      <c r="I138" s="872"/>
      <c r="J138" s="872"/>
      <c r="K138" s="872"/>
      <c r="L138" s="872"/>
      <c r="M138" s="872"/>
      <c r="N138" s="872"/>
      <c r="O138" s="219"/>
      <c r="P138" s="219"/>
      <c r="Q138" s="219"/>
      <c r="S138" s="579"/>
    </row>
    <row r="139" spans="1:19" x14ac:dyDescent="0.25">
      <c r="A139" s="873" t="s">
        <v>1057</v>
      </c>
      <c r="B139" s="873">
        <v>2007</v>
      </c>
      <c r="C139" s="873"/>
      <c r="D139" s="872"/>
      <c r="E139" s="872"/>
      <c r="F139" s="872"/>
      <c r="G139" s="872"/>
      <c r="H139" s="872"/>
      <c r="I139" s="872"/>
      <c r="J139" s="872"/>
      <c r="K139" s="872"/>
      <c r="L139" s="872"/>
      <c r="M139" s="872"/>
      <c r="N139" s="872"/>
      <c r="O139" s="219"/>
      <c r="P139" s="219"/>
      <c r="Q139" s="219"/>
      <c r="S139" s="579"/>
    </row>
    <row r="140" spans="1:19" x14ac:dyDescent="0.25">
      <c r="A140" s="873" t="s">
        <v>1057</v>
      </c>
      <c r="B140" s="873">
        <v>2008</v>
      </c>
      <c r="C140" s="873">
        <v>6</v>
      </c>
      <c r="D140" s="872">
        <v>0.83333333333333304</v>
      </c>
      <c r="E140" s="872">
        <v>0</v>
      </c>
      <c r="F140" s="872">
        <v>0</v>
      </c>
      <c r="G140" s="872">
        <v>0</v>
      </c>
      <c r="H140" s="872">
        <v>0</v>
      </c>
      <c r="I140" s="872">
        <v>0</v>
      </c>
      <c r="J140" s="872">
        <v>0</v>
      </c>
      <c r="K140" s="872">
        <v>0</v>
      </c>
      <c r="L140" s="872">
        <v>0.18333333333333299</v>
      </c>
      <c r="M140" s="872">
        <v>0</v>
      </c>
      <c r="N140" s="872">
        <v>3.6666666666666665</v>
      </c>
      <c r="O140" s="219"/>
      <c r="P140" s="219"/>
      <c r="Q140" s="219"/>
      <c r="S140" s="579"/>
    </row>
    <row r="141" spans="1:19" x14ac:dyDescent="0.25">
      <c r="A141" s="873" t="s">
        <v>1057</v>
      </c>
      <c r="B141" s="873">
        <v>2009</v>
      </c>
      <c r="C141" s="873"/>
      <c r="D141" s="872"/>
      <c r="E141" s="872"/>
      <c r="F141" s="872"/>
      <c r="G141" s="872"/>
      <c r="H141" s="872"/>
      <c r="I141" s="872"/>
      <c r="J141" s="872"/>
      <c r="K141" s="872"/>
      <c r="L141" s="872"/>
      <c r="M141" s="872"/>
      <c r="N141" s="872"/>
      <c r="O141" s="219"/>
      <c r="P141" s="219"/>
      <c r="Q141" s="219"/>
      <c r="S141" s="579"/>
    </row>
    <row r="142" spans="1:19" x14ac:dyDescent="0.25">
      <c r="A142" s="873" t="s">
        <v>1057</v>
      </c>
      <c r="B142" s="873">
        <v>2010</v>
      </c>
      <c r="C142" s="873">
        <v>6</v>
      </c>
      <c r="D142" s="872">
        <v>0.18333333333333299</v>
      </c>
      <c r="E142" s="872">
        <v>0</v>
      </c>
      <c r="F142" s="872">
        <v>0.33333333333333398</v>
      </c>
      <c r="G142" s="872">
        <v>0</v>
      </c>
      <c r="H142" s="872">
        <v>0</v>
      </c>
      <c r="I142" s="872">
        <v>0.5</v>
      </c>
      <c r="J142" s="872">
        <v>0</v>
      </c>
      <c r="K142" s="872">
        <v>0</v>
      </c>
      <c r="L142" s="872">
        <v>0.16666666666666699</v>
      </c>
      <c r="M142" s="872">
        <v>0</v>
      </c>
      <c r="N142" s="872">
        <v>0.83333333333333393</v>
      </c>
      <c r="O142" s="219"/>
      <c r="P142" s="219"/>
      <c r="Q142" s="219"/>
      <c r="S142" s="579"/>
    </row>
    <row r="143" spans="1:19" x14ac:dyDescent="0.25">
      <c r="A143" s="873" t="s">
        <v>1057</v>
      </c>
      <c r="B143" s="873">
        <v>2011</v>
      </c>
      <c r="C143" s="873">
        <v>6</v>
      </c>
      <c r="D143" s="872">
        <v>1.166666666667</v>
      </c>
      <c r="E143" s="872">
        <v>0</v>
      </c>
      <c r="F143" s="872">
        <v>0.16666666666666699</v>
      </c>
      <c r="G143" s="872">
        <v>0</v>
      </c>
      <c r="H143" s="872">
        <v>0</v>
      </c>
      <c r="I143" s="872">
        <v>0</v>
      </c>
      <c r="J143" s="872">
        <v>0</v>
      </c>
      <c r="K143" s="872">
        <v>0</v>
      </c>
      <c r="L143" s="872">
        <v>0.36666666666666697</v>
      </c>
      <c r="M143" s="872">
        <v>1.9166666666666667</v>
      </c>
      <c r="N143" s="872">
        <v>7.766666666666751</v>
      </c>
      <c r="O143" s="219"/>
      <c r="P143" s="219"/>
      <c r="Q143" s="219"/>
      <c r="S143" s="579"/>
    </row>
    <row r="144" spans="1:19" x14ac:dyDescent="0.25">
      <c r="A144" s="873" t="s">
        <v>1057</v>
      </c>
      <c r="B144" s="873">
        <v>2012</v>
      </c>
      <c r="C144" s="873"/>
      <c r="D144" s="872"/>
      <c r="E144" s="872"/>
      <c r="F144" s="872"/>
      <c r="G144" s="872"/>
      <c r="H144" s="872"/>
      <c r="I144" s="872"/>
      <c r="J144" s="872"/>
      <c r="K144" s="872"/>
      <c r="L144" s="872"/>
      <c r="M144" s="872"/>
      <c r="N144" s="872"/>
      <c r="O144" s="219"/>
      <c r="P144" s="219"/>
      <c r="Q144" s="219"/>
      <c r="S144" s="579"/>
    </row>
    <row r="145" spans="1:19" x14ac:dyDescent="0.25">
      <c r="A145" s="873" t="s">
        <v>1057</v>
      </c>
      <c r="B145" s="873">
        <v>2013</v>
      </c>
      <c r="C145" s="873"/>
      <c r="D145" s="872"/>
      <c r="E145" s="872"/>
      <c r="F145" s="872"/>
      <c r="G145" s="872"/>
      <c r="H145" s="872"/>
      <c r="I145" s="872"/>
      <c r="J145" s="872"/>
      <c r="K145" s="872"/>
      <c r="L145" s="872"/>
      <c r="M145" s="872"/>
      <c r="N145" s="872"/>
      <c r="O145" s="219"/>
      <c r="P145" s="219"/>
      <c r="Q145" s="219"/>
      <c r="S145" s="579"/>
    </row>
    <row r="146" spans="1:19" x14ac:dyDescent="0.25">
      <c r="A146" s="873" t="s">
        <v>1057</v>
      </c>
      <c r="B146" s="874">
        <v>2014</v>
      </c>
      <c r="C146" s="873">
        <v>6</v>
      </c>
      <c r="D146" s="872">
        <v>0.33333333333333298</v>
      </c>
      <c r="E146" s="872">
        <v>0</v>
      </c>
      <c r="F146" s="872">
        <v>0</v>
      </c>
      <c r="G146" s="872">
        <v>0</v>
      </c>
      <c r="H146" s="872">
        <v>0.16666666666666699</v>
      </c>
      <c r="I146" s="872">
        <v>0</v>
      </c>
      <c r="J146" s="872">
        <v>0.33333333333333298</v>
      </c>
      <c r="K146" s="872">
        <v>0</v>
      </c>
      <c r="L146" s="872">
        <v>0.21666666666666701</v>
      </c>
      <c r="M146" s="872">
        <v>0.93333333333333302</v>
      </c>
      <c r="N146" s="872">
        <v>0.53333333333333299</v>
      </c>
      <c r="O146" s="219"/>
      <c r="P146" s="219"/>
      <c r="Q146" s="219"/>
      <c r="S146" s="579"/>
    </row>
    <row r="147" spans="1:19" x14ac:dyDescent="0.25">
      <c r="A147" s="873" t="s">
        <v>1057</v>
      </c>
      <c r="B147" s="874">
        <v>2015</v>
      </c>
      <c r="C147" s="873"/>
      <c r="D147" s="872"/>
      <c r="E147" s="872"/>
      <c r="F147" s="872"/>
      <c r="G147" s="872"/>
      <c r="H147" s="872"/>
      <c r="I147" s="872"/>
      <c r="J147" s="872"/>
      <c r="K147" s="872"/>
      <c r="L147" s="872"/>
      <c r="M147" s="872"/>
      <c r="N147" s="872"/>
      <c r="O147" s="219"/>
      <c r="P147" s="219"/>
      <c r="Q147" s="219"/>
      <c r="S147" s="579"/>
    </row>
    <row r="148" spans="1:19" x14ac:dyDescent="0.25">
      <c r="A148" s="873" t="s">
        <v>1057</v>
      </c>
      <c r="B148" s="874">
        <v>2016</v>
      </c>
      <c r="C148" s="873"/>
      <c r="D148" s="872"/>
      <c r="E148" s="872"/>
      <c r="F148" s="872"/>
      <c r="G148" s="872"/>
      <c r="H148" s="872"/>
      <c r="I148" s="872"/>
      <c r="J148" s="872"/>
      <c r="K148" s="872"/>
      <c r="L148" s="872"/>
      <c r="M148" s="872"/>
      <c r="N148" s="872"/>
      <c r="O148" s="219"/>
      <c r="P148" s="219"/>
      <c r="Q148" s="219"/>
      <c r="S148" s="579"/>
    </row>
    <row r="149" spans="1:19" x14ac:dyDescent="0.25">
      <c r="A149" s="873" t="s">
        <v>1057</v>
      </c>
      <c r="B149" s="874">
        <v>2017</v>
      </c>
      <c r="C149" s="873">
        <v>6</v>
      </c>
      <c r="D149" s="872">
        <v>1.1833333333333331</v>
      </c>
      <c r="E149" s="872">
        <v>0</v>
      </c>
      <c r="F149" s="872">
        <v>0</v>
      </c>
      <c r="G149" s="872">
        <v>0</v>
      </c>
      <c r="H149" s="872">
        <v>0</v>
      </c>
      <c r="I149" s="872">
        <v>0</v>
      </c>
      <c r="J149" s="872">
        <v>0</v>
      </c>
      <c r="K149" s="872">
        <v>0</v>
      </c>
      <c r="L149" s="872">
        <v>0</v>
      </c>
      <c r="M149" s="872">
        <v>0.66666666666666796</v>
      </c>
      <c r="N149" s="872">
        <v>0.16666666666666699</v>
      </c>
      <c r="O149" s="219"/>
      <c r="P149" s="219"/>
      <c r="Q149" s="219"/>
      <c r="S149" s="579"/>
    </row>
    <row r="150" spans="1:19" x14ac:dyDescent="0.25">
      <c r="A150" s="873" t="s">
        <v>1057</v>
      </c>
      <c r="B150" s="874">
        <v>2018</v>
      </c>
      <c r="C150" s="873">
        <v>6</v>
      </c>
      <c r="D150" s="872">
        <v>0.33333333333333298</v>
      </c>
      <c r="E150" s="872">
        <v>0</v>
      </c>
      <c r="F150" s="872">
        <v>0</v>
      </c>
      <c r="G150" s="872">
        <v>0</v>
      </c>
      <c r="H150" s="872">
        <v>0.36666666666666703</v>
      </c>
      <c r="I150" s="872">
        <v>0</v>
      </c>
      <c r="J150" s="872">
        <v>0.18333333333333299</v>
      </c>
      <c r="K150" s="872">
        <v>0</v>
      </c>
      <c r="L150" s="872">
        <v>0.18333333333333299</v>
      </c>
      <c r="M150" s="872">
        <v>0.51666666666666694</v>
      </c>
      <c r="N150" s="872">
        <v>0.33333333333333398</v>
      </c>
      <c r="O150" s="219"/>
      <c r="P150" s="219"/>
      <c r="Q150" s="219"/>
      <c r="S150" s="579"/>
    </row>
    <row r="151" spans="1:19" x14ac:dyDescent="0.25">
      <c r="A151" s="873" t="s">
        <v>1057</v>
      </c>
      <c r="B151" s="874">
        <v>2019</v>
      </c>
      <c r="C151" s="873">
        <v>6</v>
      </c>
      <c r="D151" s="872">
        <v>0</v>
      </c>
      <c r="E151" s="872">
        <v>0</v>
      </c>
      <c r="F151" s="872">
        <v>0</v>
      </c>
      <c r="G151" s="872">
        <v>0</v>
      </c>
      <c r="H151" s="872">
        <v>0</v>
      </c>
      <c r="I151" s="872">
        <v>0.16666666666666699</v>
      </c>
      <c r="J151" s="872">
        <v>0</v>
      </c>
      <c r="K151" s="872">
        <v>0</v>
      </c>
      <c r="L151" s="872">
        <v>0</v>
      </c>
      <c r="M151" s="872">
        <v>0.16666666666666699</v>
      </c>
      <c r="N151" s="872">
        <v>1.9999999999999669</v>
      </c>
      <c r="O151" s="219"/>
      <c r="P151" s="219"/>
      <c r="Q151" s="219"/>
      <c r="S151" s="579"/>
    </row>
    <row r="152" spans="1:19" x14ac:dyDescent="0.25">
      <c r="A152" s="873" t="s">
        <v>1057</v>
      </c>
      <c r="B152" s="874">
        <v>2020</v>
      </c>
      <c r="C152" s="873">
        <v>6</v>
      </c>
      <c r="D152" s="872">
        <v>0</v>
      </c>
      <c r="E152" s="872">
        <v>0</v>
      </c>
      <c r="F152" s="872">
        <v>0</v>
      </c>
      <c r="G152" s="872">
        <v>0</v>
      </c>
      <c r="H152" s="872">
        <v>0</v>
      </c>
      <c r="I152" s="872">
        <v>0</v>
      </c>
      <c r="J152" s="872">
        <v>0</v>
      </c>
      <c r="K152" s="872">
        <v>0</v>
      </c>
      <c r="L152" s="872">
        <v>0</v>
      </c>
      <c r="M152" s="872">
        <v>0</v>
      </c>
      <c r="N152" s="872">
        <v>0.36666666666666703</v>
      </c>
      <c r="O152" s="219"/>
      <c r="P152" s="219"/>
      <c r="Q152" s="219"/>
      <c r="S152" s="579"/>
    </row>
    <row r="153" spans="1:19" x14ac:dyDescent="0.25">
      <c r="A153" s="873" t="s">
        <v>1057</v>
      </c>
      <c r="B153" s="874">
        <v>2021</v>
      </c>
      <c r="C153" s="873">
        <v>6</v>
      </c>
      <c r="D153" s="872">
        <v>0.2166666666666667</v>
      </c>
      <c r="E153" s="872">
        <v>0</v>
      </c>
      <c r="F153" s="872">
        <v>0</v>
      </c>
      <c r="G153" s="872">
        <v>0</v>
      </c>
      <c r="H153" s="872">
        <v>0</v>
      </c>
      <c r="I153" s="872">
        <v>0</v>
      </c>
      <c r="J153" s="872">
        <v>0</v>
      </c>
      <c r="K153" s="872">
        <v>0</v>
      </c>
      <c r="L153" s="872">
        <v>0</v>
      </c>
      <c r="M153" s="872">
        <v>1.6666666666666666E-2</v>
      </c>
      <c r="N153" s="872">
        <v>0.2</v>
      </c>
      <c r="O153" s="219"/>
      <c r="P153" s="219"/>
      <c r="Q153" s="219"/>
      <c r="S153" s="579"/>
    </row>
    <row r="154" spans="1:19" x14ac:dyDescent="0.25">
      <c r="A154" s="517" t="s">
        <v>1134</v>
      </c>
      <c r="B154" s="517">
        <v>2005</v>
      </c>
      <c r="D154" s="548"/>
      <c r="E154" s="548"/>
      <c r="F154" s="548"/>
      <c r="G154" s="548"/>
      <c r="H154" s="548"/>
      <c r="I154" s="548"/>
      <c r="J154" s="548"/>
      <c r="K154" s="548"/>
      <c r="L154" s="548"/>
      <c r="M154" s="548"/>
      <c r="N154" s="548"/>
      <c r="S154" s="579"/>
    </row>
    <row r="155" spans="1:19" x14ac:dyDescent="0.25">
      <c r="A155" s="517" t="s">
        <v>1134</v>
      </c>
      <c r="B155" s="517">
        <v>2006</v>
      </c>
      <c r="D155" s="548"/>
      <c r="E155" s="548"/>
      <c r="F155" s="548"/>
      <c r="G155" s="548"/>
      <c r="H155" s="548"/>
      <c r="I155" s="548"/>
      <c r="J155" s="548"/>
      <c r="K155" s="548"/>
      <c r="L155" s="548"/>
      <c r="M155" s="548"/>
      <c r="N155" s="548"/>
      <c r="S155" s="579"/>
    </row>
    <row r="156" spans="1:19" x14ac:dyDescent="0.25">
      <c r="A156" s="517" t="s">
        <v>1134</v>
      </c>
      <c r="B156" s="517">
        <v>2007</v>
      </c>
      <c r="C156" s="876">
        <v>25</v>
      </c>
      <c r="D156" s="5">
        <v>0.16</v>
      </c>
      <c r="E156" s="5">
        <v>0</v>
      </c>
      <c r="F156" s="5">
        <v>0.56000000000000005</v>
      </c>
      <c r="G156" s="5">
        <v>0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2.44</v>
      </c>
      <c r="S156" s="579"/>
    </row>
    <row r="157" spans="1:19" x14ac:dyDescent="0.25">
      <c r="A157" s="517" t="s">
        <v>1134</v>
      </c>
      <c r="B157" s="517">
        <v>2008</v>
      </c>
      <c r="C157" s="876">
        <v>26</v>
      </c>
      <c r="D157" s="5">
        <v>0.92376923769230002</v>
      </c>
      <c r="E157" s="5">
        <v>0</v>
      </c>
      <c r="F157" s="5">
        <v>0.53846153846153799</v>
      </c>
      <c r="G157" s="5">
        <v>0</v>
      </c>
      <c r="H157" s="5">
        <v>0.42376923769230002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1.2615391538533851</v>
      </c>
      <c r="S157" s="579"/>
    </row>
    <row r="158" spans="1:19" x14ac:dyDescent="0.25">
      <c r="A158" s="517" t="s">
        <v>1134</v>
      </c>
      <c r="B158" s="517">
        <v>2009</v>
      </c>
      <c r="C158" s="876">
        <v>26</v>
      </c>
      <c r="D158" s="5">
        <v>0.88461538461538503</v>
      </c>
      <c r="E158" s="5">
        <v>0</v>
      </c>
      <c r="F158" s="5">
        <v>0.55385307699228503</v>
      </c>
      <c r="G158" s="5">
        <v>0</v>
      </c>
      <c r="H158" s="5">
        <v>0</v>
      </c>
      <c r="I158" s="5">
        <v>0</v>
      </c>
      <c r="J158" s="5">
        <v>0</v>
      </c>
      <c r="K158" s="5">
        <v>0</v>
      </c>
      <c r="L158" s="5">
        <v>0.38461538461538503</v>
      </c>
      <c r="M158" s="5">
        <v>0</v>
      </c>
      <c r="N158" s="5">
        <v>1.1153846153846154</v>
      </c>
      <c r="S158" s="579"/>
    </row>
    <row r="159" spans="1:19" x14ac:dyDescent="0.25">
      <c r="A159" s="517" t="s">
        <v>1134</v>
      </c>
      <c r="B159" s="517">
        <v>2010</v>
      </c>
      <c r="C159" s="876">
        <v>26</v>
      </c>
      <c r="D159" s="5">
        <v>0.7423077615391851</v>
      </c>
      <c r="E159" s="5">
        <v>0</v>
      </c>
      <c r="F159" s="5">
        <v>1.8500000000000005</v>
      </c>
      <c r="G159" s="5">
        <v>0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1.0769923083845852</v>
      </c>
      <c r="S159" s="579"/>
    </row>
    <row r="160" spans="1:19" x14ac:dyDescent="0.25">
      <c r="A160" s="517" t="s">
        <v>1134</v>
      </c>
      <c r="B160" s="517">
        <v>2011</v>
      </c>
      <c r="C160" s="876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S160" s="579"/>
    </row>
    <row r="161" spans="1:19" x14ac:dyDescent="0.25">
      <c r="A161" s="517" t="s">
        <v>1134</v>
      </c>
      <c r="B161" s="517">
        <v>2012</v>
      </c>
      <c r="C161" s="876">
        <v>26</v>
      </c>
      <c r="D161" s="5">
        <v>0.16153846153846199</v>
      </c>
      <c r="E161" s="5">
        <v>0</v>
      </c>
      <c r="F161" s="5">
        <v>5.2475384753842995</v>
      </c>
      <c r="G161" s="5">
        <v>0</v>
      </c>
      <c r="H161" s="5">
        <v>0</v>
      </c>
      <c r="I161" s="5">
        <v>0</v>
      </c>
      <c r="J161" s="5">
        <v>0.76923769237689998</v>
      </c>
      <c r="K161" s="5">
        <v>0</v>
      </c>
      <c r="L161" s="5">
        <v>0</v>
      </c>
      <c r="M161" s="5">
        <v>0.38461538461538503</v>
      </c>
      <c r="N161" s="5">
        <v>0.5</v>
      </c>
      <c r="S161" s="579"/>
    </row>
    <row r="162" spans="1:19" x14ac:dyDescent="0.25">
      <c r="A162" s="517" t="s">
        <v>1134</v>
      </c>
      <c r="B162" s="517">
        <v>2013</v>
      </c>
      <c r="C162" s="876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S162" s="579"/>
    </row>
    <row r="163" spans="1:19" x14ac:dyDescent="0.25">
      <c r="A163" s="517" t="s">
        <v>1134</v>
      </c>
      <c r="B163" s="516">
        <v>2014</v>
      </c>
      <c r="C163" s="877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S163" s="579"/>
    </row>
    <row r="164" spans="1:19" x14ac:dyDescent="0.25">
      <c r="A164" s="517" t="s">
        <v>1134</v>
      </c>
      <c r="B164" s="516">
        <v>2015</v>
      </c>
      <c r="C164" s="877">
        <v>26</v>
      </c>
      <c r="D164" s="5">
        <v>0.42376923769230002</v>
      </c>
      <c r="E164" s="5">
        <v>0</v>
      </c>
      <c r="F164" s="5">
        <v>3.8083846223077003</v>
      </c>
      <c r="G164" s="5">
        <v>0</v>
      </c>
      <c r="H164" s="5">
        <v>0.38461538461538503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0.38461538461538503</v>
      </c>
      <c r="S164" s="579"/>
    </row>
    <row r="165" spans="1:19" x14ac:dyDescent="0.25">
      <c r="A165" s="517" t="s">
        <v>1134</v>
      </c>
      <c r="B165" s="516">
        <v>2016</v>
      </c>
      <c r="C165" s="877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S165" s="579"/>
    </row>
    <row r="166" spans="1:19" x14ac:dyDescent="0.25">
      <c r="A166" s="517" t="s">
        <v>1134</v>
      </c>
      <c r="B166" s="516">
        <v>2017</v>
      </c>
      <c r="C166" s="877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S166" s="579"/>
    </row>
    <row r="167" spans="1:19" x14ac:dyDescent="0.25">
      <c r="A167" s="517" t="s">
        <v>1134</v>
      </c>
      <c r="B167" s="516">
        <v>2018</v>
      </c>
      <c r="C167" s="877">
        <v>28</v>
      </c>
      <c r="D167" s="5">
        <v>6.0392857142857128</v>
      </c>
      <c r="E167" s="5">
        <v>0</v>
      </c>
      <c r="F167" s="5">
        <v>9.8357142857142854</v>
      </c>
      <c r="G167" s="5">
        <v>0.71428571428571397</v>
      </c>
      <c r="H167" s="5">
        <v>0.46428571428571402</v>
      </c>
      <c r="I167" s="5">
        <v>1.4285714285714286</v>
      </c>
      <c r="J167" s="5">
        <v>0.39285714285714302</v>
      </c>
      <c r="K167" s="5">
        <v>1.4285714285714279</v>
      </c>
      <c r="L167" s="5">
        <v>0.71428571428571397</v>
      </c>
      <c r="M167" s="5">
        <v>0.35714285714285698</v>
      </c>
      <c r="N167" s="5">
        <v>1.9642857142857149</v>
      </c>
      <c r="S167" s="579"/>
    </row>
    <row r="168" spans="1:19" x14ac:dyDescent="0.25">
      <c r="A168" s="517" t="s">
        <v>1134</v>
      </c>
      <c r="B168" s="516">
        <v>2019</v>
      </c>
      <c r="D168" s="548"/>
      <c r="E168" s="548"/>
      <c r="F168" s="548"/>
      <c r="G168" s="548"/>
      <c r="H168" s="548"/>
      <c r="I168" s="548"/>
      <c r="J168" s="548"/>
      <c r="K168" s="548"/>
      <c r="L168" s="548"/>
      <c r="M168" s="548"/>
      <c r="N168" s="548"/>
      <c r="S168" s="579"/>
    </row>
    <row r="169" spans="1:19" x14ac:dyDescent="0.25">
      <c r="A169" s="517" t="s">
        <v>1134</v>
      </c>
      <c r="B169" s="516">
        <v>2020</v>
      </c>
      <c r="D169" s="548"/>
      <c r="E169" s="548"/>
      <c r="F169" s="548"/>
      <c r="G169" s="548"/>
      <c r="H169" s="548"/>
      <c r="I169" s="548"/>
      <c r="J169" s="548"/>
      <c r="K169" s="548"/>
      <c r="L169" s="548"/>
      <c r="M169" s="548"/>
      <c r="N169" s="548"/>
      <c r="S169" s="579"/>
    </row>
    <row r="170" spans="1:19" x14ac:dyDescent="0.25">
      <c r="A170" s="517" t="s">
        <v>1134</v>
      </c>
      <c r="B170" s="516">
        <v>2021</v>
      </c>
      <c r="C170" s="517">
        <v>28</v>
      </c>
      <c r="D170" s="548">
        <v>4.9357142857142842</v>
      </c>
      <c r="E170" s="548">
        <v>0</v>
      </c>
      <c r="F170" s="548">
        <v>1.1107142857142858</v>
      </c>
      <c r="G170" s="548">
        <v>0</v>
      </c>
      <c r="H170" s="548">
        <v>7.1428571428571435E-3</v>
      </c>
      <c r="I170" s="548">
        <v>0</v>
      </c>
      <c r="J170" s="548">
        <v>0.17857142857142858</v>
      </c>
      <c r="K170" s="548">
        <v>0</v>
      </c>
      <c r="L170" s="548">
        <v>0</v>
      </c>
      <c r="M170" s="548">
        <v>1.4285714285714287E-2</v>
      </c>
      <c r="N170" s="548">
        <v>0.85000000000000031</v>
      </c>
      <c r="S170" s="579"/>
    </row>
    <row r="171" spans="1:19" x14ac:dyDescent="0.25">
      <c r="A171" s="517" t="s">
        <v>1575</v>
      </c>
      <c r="B171" s="517">
        <v>2005</v>
      </c>
      <c r="D171" s="468"/>
      <c r="E171" s="468"/>
      <c r="F171" s="468"/>
      <c r="G171" s="468"/>
      <c r="H171" s="468"/>
      <c r="I171" s="468"/>
      <c r="J171" s="468"/>
      <c r="K171" s="468"/>
      <c r="L171" s="468"/>
      <c r="M171" s="468"/>
      <c r="N171" s="468"/>
      <c r="S171" s="579"/>
    </row>
    <row r="172" spans="1:19" x14ac:dyDescent="0.25">
      <c r="A172" s="517" t="s">
        <v>1575</v>
      </c>
      <c r="B172" s="517">
        <v>2006</v>
      </c>
      <c r="D172" s="468"/>
      <c r="E172" s="468"/>
      <c r="F172" s="468"/>
      <c r="G172" s="468"/>
      <c r="H172" s="468"/>
      <c r="I172" s="468"/>
      <c r="J172" s="468"/>
      <c r="K172" s="468"/>
      <c r="L172" s="468"/>
      <c r="M172" s="468"/>
      <c r="N172" s="468"/>
      <c r="S172" s="579"/>
    </row>
    <row r="173" spans="1:19" x14ac:dyDescent="0.25">
      <c r="A173" s="517" t="s">
        <v>1575</v>
      </c>
      <c r="B173" s="517">
        <v>2007</v>
      </c>
      <c r="C173" s="517">
        <v>24</v>
      </c>
      <c r="D173" s="5">
        <v>0.10000000000000002</v>
      </c>
      <c r="E173" s="5">
        <v>0</v>
      </c>
      <c r="F173" s="5">
        <v>0</v>
      </c>
      <c r="G173" s="5">
        <v>0</v>
      </c>
      <c r="H173" s="5">
        <v>0</v>
      </c>
      <c r="I173" s="5">
        <v>0.10416666666666669</v>
      </c>
      <c r="J173" s="5">
        <v>0</v>
      </c>
      <c r="K173" s="5">
        <v>0</v>
      </c>
      <c r="L173" s="5">
        <v>0</v>
      </c>
      <c r="M173" s="5">
        <v>0</v>
      </c>
      <c r="N173" s="5">
        <v>0.1125</v>
      </c>
      <c r="S173" s="579"/>
    </row>
    <row r="174" spans="1:19" x14ac:dyDescent="0.25">
      <c r="A174" s="517" t="s">
        <v>1575</v>
      </c>
      <c r="B174" s="517">
        <v>2008</v>
      </c>
      <c r="C174" s="517">
        <v>23</v>
      </c>
      <c r="D174" s="5">
        <v>2.1565217391304348</v>
      </c>
      <c r="E174" s="5">
        <v>0</v>
      </c>
      <c r="F174" s="5">
        <v>0.4521739130434782</v>
      </c>
      <c r="G174" s="5">
        <v>0</v>
      </c>
      <c r="H174" s="5">
        <v>0</v>
      </c>
      <c r="I174" s="5">
        <v>4.3478260869565218E-3</v>
      </c>
      <c r="J174" s="5">
        <v>0</v>
      </c>
      <c r="K174" s="5">
        <v>0</v>
      </c>
      <c r="L174" s="5">
        <v>0</v>
      </c>
      <c r="M174" s="5">
        <v>0</v>
      </c>
      <c r="N174" s="5">
        <v>0.17826086956521739</v>
      </c>
      <c r="S174" s="579"/>
    </row>
    <row r="175" spans="1:19" x14ac:dyDescent="0.25">
      <c r="A175" s="517" t="s">
        <v>1575</v>
      </c>
      <c r="B175" s="517">
        <v>2009</v>
      </c>
      <c r="C175" s="517">
        <v>21</v>
      </c>
      <c r="D175" s="5">
        <v>0.54285714285714293</v>
      </c>
      <c r="E175" s="5">
        <v>0</v>
      </c>
      <c r="F175" s="5">
        <v>0</v>
      </c>
      <c r="G175" s="5">
        <v>0</v>
      </c>
      <c r="H175" s="5">
        <v>3.3333333333333335</v>
      </c>
      <c r="I175" s="5">
        <v>12.395238095238096</v>
      </c>
      <c r="J175" s="5">
        <v>0</v>
      </c>
      <c r="K175" s="5">
        <v>0.95238095238095233</v>
      </c>
      <c r="L175" s="5">
        <v>0</v>
      </c>
      <c r="M175" s="5">
        <v>2.8571428571428571E-2</v>
      </c>
      <c r="N175" s="5">
        <v>0.60952380952380947</v>
      </c>
      <c r="S175" s="579"/>
    </row>
    <row r="176" spans="1:19" x14ac:dyDescent="0.25">
      <c r="A176" s="517" t="s">
        <v>1575</v>
      </c>
      <c r="B176" s="517">
        <v>2010</v>
      </c>
      <c r="C176" s="517">
        <v>25</v>
      </c>
      <c r="D176" s="5">
        <v>2.7640000000000007</v>
      </c>
      <c r="E176" s="5">
        <v>0</v>
      </c>
      <c r="F176" s="5">
        <v>1.524</v>
      </c>
      <c r="G176" s="5">
        <v>0</v>
      </c>
      <c r="H176" s="5">
        <v>0.04</v>
      </c>
      <c r="I176" s="5">
        <v>2.7999999999999997E-2</v>
      </c>
      <c r="J176" s="5">
        <v>0</v>
      </c>
      <c r="K176" s="5">
        <v>0</v>
      </c>
      <c r="L176" s="5">
        <v>0</v>
      </c>
      <c r="M176" s="5">
        <v>0</v>
      </c>
      <c r="N176" s="5">
        <v>0.57200000000000006</v>
      </c>
      <c r="S176" s="579"/>
    </row>
    <row r="177" spans="1:19" x14ac:dyDescent="0.25">
      <c r="A177" s="517" t="s">
        <v>1575</v>
      </c>
      <c r="B177" s="517">
        <v>2011</v>
      </c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S177" s="579"/>
    </row>
    <row r="178" spans="1:19" x14ac:dyDescent="0.25">
      <c r="A178" s="517" t="s">
        <v>1575</v>
      </c>
      <c r="B178" s="517">
        <v>2012</v>
      </c>
      <c r="C178" s="517">
        <v>23</v>
      </c>
      <c r="D178" s="5">
        <v>1.482608695652174</v>
      </c>
      <c r="E178" s="5">
        <v>0</v>
      </c>
      <c r="F178" s="5">
        <v>0.35652173913043472</v>
      </c>
      <c r="G178" s="5">
        <v>0</v>
      </c>
      <c r="H178" s="5">
        <v>8.6956521739130436E-3</v>
      </c>
      <c r="I178" s="5">
        <v>1.308695652173913</v>
      </c>
      <c r="J178" s="5">
        <v>2.2608695652173911</v>
      </c>
      <c r="K178" s="5">
        <v>0</v>
      </c>
      <c r="L178" s="5">
        <v>0</v>
      </c>
      <c r="M178" s="5">
        <v>8.6956521739130436E-3</v>
      </c>
      <c r="N178" s="5">
        <v>0.44347826086956521</v>
      </c>
      <c r="S178" s="579"/>
    </row>
    <row r="179" spans="1:19" x14ac:dyDescent="0.25">
      <c r="A179" s="517" t="s">
        <v>1575</v>
      </c>
      <c r="B179" s="517">
        <v>2013</v>
      </c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S179" s="579"/>
    </row>
    <row r="180" spans="1:19" x14ac:dyDescent="0.25">
      <c r="A180" s="517" t="s">
        <v>1575</v>
      </c>
      <c r="B180" s="516">
        <v>2014</v>
      </c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S180" s="579"/>
    </row>
    <row r="181" spans="1:19" x14ac:dyDescent="0.25">
      <c r="A181" s="517" t="s">
        <v>1575</v>
      </c>
      <c r="B181" s="516">
        <v>2015</v>
      </c>
      <c r="C181" s="517">
        <v>24</v>
      </c>
      <c r="D181" s="5">
        <v>2.25</v>
      </c>
      <c r="E181" s="5">
        <v>0</v>
      </c>
      <c r="F181" s="5">
        <v>0.71666666666666656</v>
      </c>
      <c r="G181" s="5">
        <v>0</v>
      </c>
      <c r="H181" s="5">
        <v>0.21249999999999999</v>
      </c>
      <c r="I181" s="5">
        <v>0</v>
      </c>
      <c r="J181" s="5">
        <v>2.5</v>
      </c>
      <c r="K181" s="5">
        <v>0</v>
      </c>
      <c r="L181" s="5">
        <v>0.45833333333333331</v>
      </c>
      <c r="M181" s="5">
        <v>0</v>
      </c>
      <c r="N181" s="5">
        <v>4.1666666666666664E-2</v>
      </c>
      <c r="S181" s="579"/>
    </row>
    <row r="182" spans="1:19" x14ac:dyDescent="0.25">
      <c r="A182" s="517" t="s">
        <v>1575</v>
      </c>
      <c r="B182" s="516">
        <v>2016</v>
      </c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S182" s="579"/>
    </row>
    <row r="183" spans="1:19" x14ac:dyDescent="0.25">
      <c r="A183" s="517" t="s">
        <v>1575</v>
      </c>
      <c r="B183" s="516">
        <v>2017</v>
      </c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S183" s="579"/>
    </row>
    <row r="184" spans="1:19" x14ac:dyDescent="0.25">
      <c r="A184" s="517" t="s">
        <v>1575</v>
      </c>
      <c r="B184" s="516">
        <v>2018</v>
      </c>
      <c r="C184" s="517">
        <v>30</v>
      </c>
      <c r="D184" s="5">
        <v>4.67</v>
      </c>
      <c r="E184" s="5">
        <v>0</v>
      </c>
      <c r="F184" s="5">
        <v>0.78666666666666663</v>
      </c>
      <c r="G184" s="5">
        <v>0</v>
      </c>
      <c r="H184" s="5">
        <v>4.3333333333333335E-2</v>
      </c>
      <c r="I184" s="5">
        <v>0</v>
      </c>
      <c r="J184" s="5">
        <v>3.0366666666666666</v>
      </c>
      <c r="K184" s="5">
        <v>0.04</v>
      </c>
      <c r="L184" s="5">
        <v>3.3333333333333335E-3</v>
      </c>
      <c r="M184" s="5">
        <v>0</v>
      </c>
      <c r="N184" s="5">
        <v>3.3333333333333335E-3</v>
      </c>
      <c r="S184" s="579"/>
    </row>
    <row r="185" spans="1:19" x14ac:dyDescent="0.25">
      <c r="A185" s="517" t="s">
        <v>1575</v>
      </c>
      <c r="B185" s="516">
        <v>2019</v>
      </c>
      <c r="D185" s="548"/>
      <c r="E185" s="548"/>
      <c r="F185" s="548"/>
      <c r="G185" s="548"/>
      <c r="H185" s="548"/>
      <c r="I185" s="548"/>
      <c r="J185" s="548"/>
      <c r="K185" s="548"/>
      <c r="L185" s="548"/>
      <c r="M185" s="548"/>
      <c r="N185" s="548"/>
      <c r="S185" s="579"/>
    </row>
    <row r="186" spans="1:19" x14ac:dyDescent="0.25">
      <c r="A186" s="517" t="s">
        <v>1575</v>
      </c>
      <c r="B186" s="516">
        <v>2020</v>
      </c>
      <c r="D186" s="548"/>
      <c r="E186" s="548"/>
      <c r="F186" s="548"/>
      <c r="G186" s="548"/>
      <c r="H186" s="548"/>
      <c r="I186" s="548"/>
      <c r="J186" s="548"/>
      <c r="K186" s="548"/>
      <c r="L186" s="548"/>
      <c r="M186" s="548"/>
      <c r="N186" s="548"/>
      <c r="S186" s="579"/>
    </row>
    <row r="187" spans="1:19" x14ac:dyDescent="0.25">
      <c r="A187" s="517" t="s">
        <v>1575</v>
      </c>
      <c r="B187" s="516">
        <v>2021</v>
      </c>
      <c r="C187" s="517">
        <v>30</v>
      </c>
      <c r="D187" s="548">
        <v>0.16666666666666666</v>
      </c>
      <c r="E187" s="548">
        <v>0</v>
      </c>
      <c r="F187" s="548">
        <v>1.9366666666666668</v>
      </c>
      <c r="G187" s="548">
        <v>0</v>
      </c>
      <c r="H187" s="548">
        <v>0</v>
      </c>
      <c r="I187" s="548">
        <v>0</v>
      </c>
      <c r="J187" s="548">
        <v>0</v>
      </c>
      <c r="K187" s="548">
        <v>0</v>
      </c>
      <c r="L187" s="548">
        <v>3.3333333333333335E-3</v>
      </c>
      <c r="M187" s="548">
        <v>0</v>
      </c>
      <c r="N187" s="548">
        <v>6.6666666666666671E-3</v>
      </c>
      <c r="S187" s="579"/>
    </row>
    <row r="188" spans="1:19" x14ac:dyDescent="0.25">
      <c r="A188" s="517" t="s">
        <v>1677</v>
      </c>
      <c r="B188" s="517">
        <v>2005</v>
      </c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S188" s="579"/>
    </row>
    <row r="189" spans="1:19" x14ac:dyDescent="0.25">
      <c r="A189" s="517" t="s">
        <v>1677</v>
      </c>
      <c r="B189" s="517">
        <v>2006</v>
      </c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S189" s="579"/>
    </row>
    <row r="190" spans="1:19" x14ac:dyDescent="0.25">
      <c r="A190" s="517" t="s">
        <v>1677</v>
      </c>
      <c r="B190" s="517">
        <v>2007</v>
      </c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S190" s="579"/>
    </row>
    <row r="191" spans="1:19" x14ac:dyDescent="0.25">
      <c r="A191" s="517" t="s">
        <v>1677</v>
      </c>
      <c r="B191" s="517">
        <v>2008</v>
      </c>
      <c r="C191" s="517">
        <v>26</v>
      </c>
      <c r="D191" s="5">
        <v>0.69230769230769229</v>
      </c>
      <c r="E191" s="5">
        <v>0</v>
      </c>
      <c r="F191" s="5">
        <v>0.78076923076923088</v>
      </c>
      <c r="G191" s="5">
        <v>0</v>
      </c>
      <c r="H191" s="5">
        <v>0</v>
      </c>
      <c r="I191" s="5">
        <v>7.6923076923076927E-3</v>
      </c>
      <c r="J191" s="5">
        <v>0.76923076923076927</v>
      </c>
      <c r="K191" s="5">
        <v>0</v>
      </c>
      <c r="L191" s="5">
        <v>0</v>
      </c>
      <c r="M191" s="5">
        <v>0</v>
      </c>
      <c r="N191" s="5">
        <v>4.7076923076923087</v>
      </c>
      <c r="S191" s="579"/>
    </row>
    <row r="192" spans="1:19" x14ac:dyDescent="0.25">
      <c r="A192" s="517" t="s">
        <v>1677</v>
      </c>
      <c r="B192" s="517">
        <v>2009</v>
      </c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S192" s="579"/>
    </row>
    <row r="193" spans="1:19" x14ac:dyDescent="0.25">
      <c r="A193" s="517" t="s">
        <v>1677</v>
      </c>
      <c r="B193" s="517">
        <v>2010</v>
      </c>
      <c r="C193" s="517">
        <v>26</v>
      </c>
      <c r="D193" s="5">
        <v>6.1615384615384592</v>
      </c>
      <c r="E193" s="5">
        <v>0</v>
      </c>
      <c r="F193" s="5">
        <v>8.134615384615385</v>
      </c>
      <c r="G193" s="5">
        <v>0</v>
      </c>
      <c r="H193" s="5">
        <v>0</v>
      </c>
      <c r="I193" s="5">
        <v>8.8461538461538508E-2</v>
      </c>
      <c r="J193" s="5">
        <v>2</v>
      </c>
      <c r="K193" s="5">
        <v>3.8461538461538464E-3</v>
      </c>
      <c r="L193" s="5">
        <v>0</v>
      </c>
      <c r="M193" s="5">
        <v>0</v>
      </c>
      <c r="N193" s="5">
        <v>2.7</v>
      </c>
      <c r="S193" s="579"/>
    </row>
    <row r="194" spans="1:19" x14ac:dyDescent="0.25">
      <c r="A194" s="517" t="s">
        <v>1677</v>
      </c>
      <c r="B194" s="517">
        <v>2011</v>
      </c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S194" s="579"/>
    </row>
    <row r="195" spans="1:19" x14ac:dyDescent="0.25">
      <c r="A195" s="517" t="s">
        <v>1677</v>
      </c>
      <c r="B195" s="517">
        <v>2012</v>
      </c>
      <c r="C195" s="517">
        <v>26</v>
      </c>
      <c r="D195" s="5">
        <v>7.6923076923076927E-3</v>
      </c>
      <c r="E195" s="5">
        <v>0</v>
      </c>
      <c r="F195" s="5">
        <v>3.1807692307692306</v>
      </c>
      <c r="G195" s="5">
        <v>0</v>
      </c>
      <c r="H195" s="5">
        <v>0</v>
      </c>
      <c r="I195" s="5">
        <v>7.6923076923076927E-3</v>
      </c>
      <c r="J195" s="5">
        <v>6.1538461538461542</v>
      </c>
      <c r="K195" s="5">
        <v>0</v>
      </c>
      <c r="L195" s="5">
        <v>0</v>
      </c>
      <c r="M195" s="5">
        <v>3.8461538461538464E-3</v>
      </c>
      <c r="N195" s="5">
        <v>0.56153846153846154</v>
      </c>
      <c r="S195" s="579"/>
    </row>
    <row r="196" spans="1:19" x14ac:dyDescent="0.25">
      <c r="A196" s="517" t="s">
        <v>1677</v>
      </c>
      <c r="B196" s="517">
        <v>2013</v>
      </c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S196" s="579"/>
    </row>
    <row r="197" spans="1:19" x14ac:dyDescent="0.25">
      <c r="A197" s="517" t="s">
        <v>1677</v>
      </c>
      <c r="B197" s="516">
        <v>2014</v>
      </c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S197" s="579"/>
    </row>
    <row r="198" spans="1:19" x14ac:dyDescent="0.25">
      <c r="A198" s="517" t="s">
        <v>1677</v>
      </c>
      <c r="B198" s="516">
        <v>2015</v>
      </c>
      <c r="C198" s="517">
        <v>26</v>
      </c>
      <c r="D198" s="5">
        <v>0.73076923076923073</v>
      </c>
      <c r="E198" s="5">
        <v>0</v>
      </c>
      <c r="F198" s="5">
        <v>3.9807692307692304</v>
      </c>
      <c r="G198" s="5">
        <v>0</v>
      </c>
      <c r="H198" s="5">
        <v>0</v>
      </c>
      <c r="I198" s="5">
        <v>0</v>
      </c>
      <c r="J198" s="5">
        <v>0.19615384615384615</v>
      </c>
      <c r="K198" s="5">
        <v>3.8461538461538464E-3</v>
      </c>
      <c r="L198" s="5">
        <v>0</v>
      </c>
      <c r="M198" s="5">
        <v>0</v>
      </c>
      <c r="N198" s="5">
        <v>7.6923076923076927E-3</v>
      </c>
      <c r="S198" s="579"/>
    </row>
    <row r="199" spans="1:19" x14ac:dyDescent="0.25">
      <c r="A199" s="517" t="s">
        <v>1677</v>
      </c>
      <c r="B199" s="516">
        <v>2016</v>
      </c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S199" s="579"/>
    </row>
    <row r="200" spans="1:19" x14ac:dyDescent="0.25">
      <c r="A200" s="517" t="s">
        <v>1677</v>
      </c>
      <c r="B200" s="516">
        <v>2017</v>
      </c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S200" s="579"/>
    </row>
    <row r="201" spans="1:19" x14ac:dyDescent="0.25">
      <c r="A201" s="517" t="s">
        <v>1677</v>
      </c>
      <c r="B201" s="516">
        <v>2018</v>
      </c>
      <c r="C201" s="517">
        <v>28</v>
      </c>
      <c r="D201" s="5">
        <v>3.9678571428571416</v>
      </c>
      <c r="E201" s="5">
        <v>0</v>
      </c>
      <c r="F201" s="5">
        <v>5.625</v>
      </c>
      <c r="G201" s="5">
        <v>0</v>
      </c>
      <c r="H201" s="5">
        <v>1.4285714285714287E-2</v>
      </c>
      <c r="I201" s="5">
        <v>3.5714285714285718E-3</v>
      </c>
      <c r="J201" s="5">
        <v>1.0785714285714287</v>
      </c>
      <c r="K201" s="5">
        <v>1.4285714285714287E-2</v>
      </c>
      <c r="L201" s="5">
        <v>3.5714285714285718E-3</v>
      </c>
      <c r="M201" s="5">
        <v>7.1428571428571435E-3</v>
      </c>
      <c r="N201" s="5">
        <v>0.10714285714285715</v>
      </c>
      <c r="S201" s="579"/>
    </row>
    <row r="202" spans="1:19" x14ac:dyDescent="0.25">
      <c r="A202" s="517" t="s">
        <v>1677</v>
      </c>
      <c r="B202" s="516">
        <v>2019</v>
      </c>
      <c r="D202" s="548"/>
      <c r="E202" s="548"/>
      <c r="F202" s="548"/>
      <c r="G202" s="548"/>
      <c r="H202" s="548"/>
      <c r="I202" s="548"/>
      <c r="J202" s="548"/>
      <c r="K202" s="548"/>
      <c r="L202" s="548"/>
      <c r="M202" s="548"/>
      <c r="N202" s="548"/>
      <c r="S202" s="579"/>
    </row>
    <row r="203" spans="1:19" x14ac:dyDescent="0.25">
      <c r="A203" s="517" t="s">
        <v>1677</v>
      </c>
      <c r="B203" s="516">
        <v>2020</v>
      </c>
      <c r="D203" s="548"/>
      <c r="E203" s="548"/>
      <c r="F203" s="548"/>
      <c r="G203" s="548"/>
      <c r="H203" s="548"/>
      <c r="I203" s="548"/>
      <c r="J203" s="548"/>
      <c r="K203" s="548"/>
      <c r="L203" s="548"/>
      <c r="M203" s="548"/>
      <c r="N203" s="548"/>
      <c r="S203" s="579"/>
    </row>
    <row r="204" spans="1:19" x14ac:dyDescent="0.25">
      <c r="A204" s="517" t="s">
        <v>1677</v>
      </c>
      <c r="B204" s="516">
        <v>2021</v>
      </c>
      <c r="C204" s="517">
        <v>28</v>
      </c>
      <c r="D204" s="548">
        <v>1.0714285714285716E-2</v>
      </c>
      <c r="E204" s="548">
        <v>0</v>
      </c>
      <c r="F204" s="548">
        <v>0.14642857142857144</v>
      </c>
      <c r="G204" s="548">
        <v>0</v>
      </c>
      <c r="H204" s="548">
        <v>0</v>
      </c>
      <c r="I204" s="548">
        <v>0</v>
      </c>
      <c r="J204" s="548">
        <v>0</v>
      </c>
      <c r="K204" s="548">
        <v>0</v>
      </c>
      <c r="L204" s="548">
        <v>0</v>
      </c>
      <c r="M204" s="548">
        <v>0</v>
      </c>
      <c r="N204" s="548">
        <v>2.8607142857142858</v>
      </c>
      <c r="S204" s="579"/>
    </row>
    <row r="205" spans="1:19" x14ac:dyDescent="0.25">
      <c r="D205" s="548"/>
      <c r="E205" s="548"/>
      <c r="F205" s="548"/>
      <c r="G205" s="548"/>
      <c r="H205" s="548"/>
      <c r="I205" s="548"/>
      <c r="J205" s="548"/>
      <c r="K205" s="548"/>
      <c r="L205" s="548"/>
      <c r="M205" s="548"/>
      <c r="N205" s="548"/>
    </row>
    <row r="206" spans="1:19" x14ac:dyDescent="0.25">
      <c r="C206" s="516"/>
      <c r="D206" s="847"/>
      <c r="E206" s="847"/>
      <c r="F206" s="847"/>
      <c r="G206" s="847"/>
      <c r="H206" s="847"/>
      <c r="I206" s="847"/>
      <c r="J206" s="548"/>
      <c r="K206" s="548"/>
      <c r="L206" s="548"/>
      <c r="M206" s="548"/>
      <c r="N206" s="548"/>
      <c r="S206" s="589"/>
    </row>
    <row r="207" spans="1:19" x14ac:dyDescent="0.25">
      <c r="C207" s="516"/>
      <c r="D207" s="847"/>
      <c r="E207" s="847"/>
      <c r="F207" s="847"/>
      <c r="G207" s="847"/>
      <c r="H207" s="847"/>
      <c r="I207" s="847"/>
      <c r="J207" s="548"/>
      <c r="K207" s="548"/>
      <c r="L207" s="548"/>
      <c r="M207" s="548"/>
      <c r="N207" s="548"/>
      <c r="S207" s="589"/>
    </row>
    <row r="208" spans="1:19" x14ac:dyDescent="0.25">
      <c r="C208" s="516"/>
      <c r="D208" s="847"/>
      <c r="E208" s="847"/>
      <c r="F208" s="847"/>
      <c r="G208" s="847"/>
      <c r="H208" s="847"/>
      <c r="I208" s="847"/>
      <c r="J208" s="548"/>
      <c r="K208" s="548"/>
      <c r="L208" s="548"/>
      <c r="M208" s="548"/>
      <c r="N208" s="548"/>
      <c r="S208" s="589"/>
    </row>
    <row r="209" spans="2:20" x14ac:dyDescent="0.25">
      <c r="B209" s="541"/>
      <c r="C209" s="518"/>
      <c r="D209" s="562"/>
      <c r="E209" s="562"/>
      <c r="F209" s="213"/>
      <c r="G209" s="213"/>
      <c r="H209" s="213"/>
      <c r="I209" s="213"/>
      <c r="J209" s="213"/>
      <c r="K209" s="213"/>
      <c r="L209" s="213"/>
      <c r="M209" s="213"/>
      <c r="N209" s="213"/>
      <c r="O209" s="213"/>
      <c r="P209" s="213"/>
      <c r="Q209" s="213"/>
      <c r="R209" s="639"/>
      <c r="S209" s="639"/>
      <c r="T209" s="541"/>
    </row>
    <row r="210" spans="2:20" x14ac:dyDescent="0.25">
      <c r="B210" s="541"/>
      <c r="C210" s="518"/>
      <c r="D210" s="562"/>
      <c r="E210" s="562"/>
      <c r="F210" s="562"/>
      <c r="G210" s="562"/>
      <c r="H210" s="562"/>
      <c r="I210" s="562"/>
      <c r="J210" s="542"/>
      <c r="K210" s="542"/>
      <c r="L210" s="542"/>
      <c r="M210" s="542"/>
      <c r="N210" s="542"/>
      <c r="O210" s="541"/>
      <c r="P210" s="541"/>
      <c r="Q210" s="541"/>
      <c r="R210" s="541"/>
      <c r="S210" s="578"/>
      <c r="T210" s="541"/>
    </row>
    <row r="211" spans="2:20" x14ac:dyDescent="0.25">
      <c r="B211" s="541"/>
      <c r="C211" s="518"/>
      <c r="D211" s="562"/>
      <c r="E211" s="562"/>
      <c r="F211" s="562"/>
      <c r="G211" s="562"/>
      <c r="H211" s="562"/>
      <c r="I211" s="562"/>
      <c r="J211" s="542"/>
      <c r="K211" s="542"/>
      <c r="L211" s="542"/>
      <c r="M211" s="542"/>
      <c r="N211" s="542"/>
      <c r="O211" s="541"/>
      <c r="P211" s="541"/>
      <c r="Q211" s="541"/>
      <c r="R211" s="541"/>
      <c r="S211" s="578"/>
      <c r="T211" s="541"/>
    </row>
    <row r="212" spans="2:20" x14ac:dyDescent="0.25">
      <c r="C212" s="516"/>
      <c r="D212" s="847"/>
      <c r="E212" s="847"/>
      <c r="F212" s="847"/>
      <c r="G212" s="847"/>
      <c r="H212" s="847"/>
      <c r="I212" s="847"/>
      <c r="J212" s="548"/>
      <c r="K212" s="548"/>
      <c r="L212" s="548"/>
      <c r="M212" s="548"/>
      <c r="N212" s="548"/>
      <c r="S212" s="589"/>
    </row>
    <row r="213" spans="2:20" x14ac:dyDescent="0.25">
      <c r="C213" s="516"/>
      <c r="D213" s="847"/>
      <c r="E213" s="847"/>
      <c r="F213" s="847"/>
      <c r="G213" s="847"/>
      <c r="H213" s="847"/>
      <c r="I213" s="847"/>
      <c r="J213" s="548"/>
      <c r="K213" s="548"/>
      <c r="L213" s="548"/>
      <c r="M213" s="548"/>
      <c r="N213" s="548"/>
      <c r="S213" s="589"/>
    </row>
    <row r="214" spans="2:20" x14ac:dyDescent="0.25">
      <c r="C214" s="516"/>
      <c r="D214" s="847"/>
      <c r="E214" s="847"/>
      <c r="F214" s="847"/>
      <c r="G214" s="847"/>
      <c r="H214" s="847"/>
      <c r="I214" s="847"/>
      <c r="J214" s="548"/>
      <c r="K214" s="548"/>
      <c r="L214" s="548"/>
      <c r="M214" s="548"/>
      <c r="N214" s="548"/>
      <c r="S214" s="589"/>
    </row>
    <row r="215" spans="2:20" x14ac:dyDescent="0.25">
      <c r="C215" s="516"/>
      <c r="D215" s="516"/>
      <c r="E215" s="847"/>
      <c r="F215" s="516"/>
      <c r="G215" s="847"/>
      <c r="H215" s="516"/>
      <c r="I215" s="516"/>
      <c r="S215" s="589"/>
    </row>
    <row r="216" spans="2:20" x14ac:dyDescent="0.25">
      <c r="C216" s="516"/>
      <c r="D216" s="516"/>
      <c r="E216" s="847"/>
      <c r="F216" s="516"/>
      <c r="G216" s="847"/>
      <c r="H216" s="516"/>
      <c r="I216" s="516"/>
      <c r="S216" s="589"/>
    </row>
    <row r="217" spans="2:20" x14ac:dyDescent="0.25">
      <c r="C217" s="516"/>
      <c r="D217" s="516"/>
      <c r="E217" s="847"/>
      <c r="F217" s="516"/>
      <c r="G217" s="847"/>
      <c r="H217" s="516"/>
      <c r="I217" s="516"/>
      <c r="S217" s="589"/>
    </row>
    <row r="218" spans="2:20" x14ac:dyDescent="0.25">
      <c r="C218" s="516"/>
      <c r="D218" s="516"/>
      <c r="E218" s="516"/>
      <c r="F218" s="516"/>
      <c r="G218" s="847"/>
      <c r="H218" s="516"/>
      <c r="I218" s="516"/>
    </row>
    <row r="219" spans="2:20" x14ac:dyDescent="0.25">
      <c r="G219" s="548"/>
    </row>
    <row r="220" spans="2:20" x14ac:dyDescent="0.25">
      <c r="G220" s="548"/>
    </row>
    <row r="221" spans="2:20" x14ac:dyDescent="0.25">
      <c r="G221" s="548"/>
    </row>
    <row r="222" spans="2:20" x14ac:dyDescent="0.25">
      <c r="G222" s="548"/>
    </row>
    <row r="223" spans="2:20" x14ac:dyDescent="0.25">
      <c r="G223" s="548"/>
    </row>
    <row r="224" spans="2:20" x14ac:dyDescent="0.25">
      <c r="G224" s="548"/>
    </row>
    <row r="225" spans="4:12" x14ac:dyDescent="0.25">
      <c r="G225" s="548"/>
    </row>
    <row r="226" spans="4:12" x14ac:dyDescent="0.25">
      <c r="G226" s="548"/>
    </row>
    <row r="239" spans="4:12" x14ac:dyDescent="0.25">
      <c r="D239" s="548"/>
      <c r="E239" s="548"/>
      <c r="F239" s="548"/>
      <c r="G239" s="548"/>
      <c r="H239" s="548"/>
      <c r="I239" s="548"/>
      <c r="J239" s="548"/>
      <c r="K239" s="548"/>
      <c r="L239" s="548"/>
    </row>
    <row r="240" spans="4:12" x14ac:dyDescent="0.25">
      <c r="D240" s="548"/>
      <c r="E240" s="548"/>
      <c r="F240" s="548"/>
      <c r="G240" s="548"/>
      <c r="H240" s="548"/>
      <c r="I240" s="548"/>
      <c r="J240" s="548"/>
      <c r="K240" s="548"/>
      <c r="L240" s="548"/>
    </row>
    <row r="242" spans="4:12" x14ac:dyDescent="0.25">
      <c r="D242" s="548"/>
      <c r="E242" s="548"/>
      <c r="F242" s="548"/>
      <c r="G242" s="548"/>
      <c r="H242" s="548"/>
      <c r="I242" s="548"/>
      <c r="J242" s="548"/>
      <c r="K242" s="548"/>
      <c r="L242" s="548"/>
    </row>
  </sheetData>
  <pageMargins left="0" right="0" top="0.39409448818897641" bottom="0.39409448818897641" header="0" footer="0"/>
  <pageSetup paperSize="9" orientation="portrait" horizontalDpi="4294967293" r:id="rId1"/>
  <headerFooter>
    <oddHeader>&amp;C&amp;A</oddHeader>
    <oddFooter>&amp;CPagina &amp;P</oddFooter>
  </headerFooter>
  <drawing r:id="rId2"/>
  <legacy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3"/>
  <sheetViews>
    <sheetView zoomScale="85" zoomScaleNormal="85" workbookViewId="0">
      <selection activeCell="A18" sqref="A18"/>
    </sheetView>
  </sheetViews>
  <sheetFormatPr defaultColWidth="9" defaultRowHeight="14.25" x14ac:dyDescent="0.2"/>
  <cols>
    <col min="1" max="1" width="31.25" style="228" customWidth="1"/>
    <col min="2" max="2" width="27.5" style="228" customWidth="1"/>
    <col min="3" max="13" width="8" style="48" customWidth="1"/>
    <col min="14" max="14" width="8" style="228" customWidth="1"/>
    <col min="15" max="16" width="8" style="48" customWidth="1"/>
    <col min="17" max="18" width="9" style="48"/>
    <col min="19" max="16384" width="9" style="228"/>
  </cols>
  <sheetData>
    <row r="1" spans="1:29" s="219" customFormat="1" ht="15" x14ac:dyDescent="0.25">
      <c r="A1" s="219" t="s">
        <v>1400</v>
      </c>
      <c r="B1" s="21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365"/>
      <c r="O1" s="227"/>
      <c r="P1" s="227"/>
      <c r="Q1" s="227"/>
      <c r="R1" s="227"/>
      <c r="S1" s="365"/>
      <c r="T1" s="365"/>
      <c r="U1" s="365"/>
      <c r="V1" s="365"/>
      <c r="W1" s="365"/>
      <c r="X1" s="365"/>
      <c r="Y1" s="365"/>
      <c r="Z1" s="226"/>
      <c r="AA1" s="226"/>
      <c r="AB1" s="226"/>
    </row>
    <row r="2" spans="1:29" s="219" customFormat="1" ht="15" x14ac:dyDescent="0.25">
      <c r="A2" s="217" t="s">
        <v>1315</v>
      </c>
      <c r="B2" s="21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365"/>
      <c r="O2" s="227"/>
      <c r="P2" s="227"/>
      <c r="Q2" s="227"/>
      <c r="R2" s="227"/>
      <c r="S2" s="365"/>
      <c r="T2" s="365"/>
      <c r="U2" s="365"/>
      <c r="V2" s="365"/>
      <c r="W2" s="365"/>
      <c r="X2" s="365"/>
      <c r="Y2" s="365"/>
      <c r="Z2" s="226"/>
      <c r="AA2" s="226"/>
      <c r="AB2" s="226"/>
    </row>
    <row r="3" spans="1:29" ht="15" x14ac:dyDescent="0.25">
      <c r="A3" s="218"/>
      <c r="B3" s="218"/>
    </row>
    <row r="4" spans="1:29" ht="15" x14ac:dyDescent="0.25">
      <c r="A4" s="218" t="s">
        <v>106</v>
      </c>
      <c r="B4" s="218"/>
      <c r="C4" s="229">
        <v>2005</v>
      </c>
      <c r="D4" s="229">
        <v>2006</v>
      </c>
      <c r="E4" s="229">
        <v>2007</v>
      </c>
      <c r="F4" s="229">
        <v>2008</v>
      </c>
      <c r="G4" s="229">
        <v>2009</v>
      </c>
      <c r="H4" s="229">
        <v>2010</v>
      </c>
      <c r="I4" s="229">
        <v>2011</v>
      </c>
      <c r="J4" s="229">
        <v>2012</v>
      </c>
      <c r="K4" s="229">
        <v>2013</v>
      </c>
      <c r="L4" s="229">
        <v>2014</v>
      </c>
      <c r="M4" s="229">
        <v>2015</v>
      </c>
      <c r="N4" s="264">
        <v>2016</v>
      </c>
      <c r="O4" s="229">
        <v>2017</v>
      </c>
      <c r="P4" s="229">
        <v>2018</v>
      </c>
      <c r="Q4" s="49">
        <v>2019</v>
      </c>
      <c r="R4" s="49">
        <v>2020</v>
      </c>
    </row>
    <row r="5" spans="1:29" ht="15" x14ac:dyDescent="0.25">
      <c r="A5" s="51" t="s">
        <v>273</v>
      </c>
      <c r="B5" s="51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365"/>
      <c r="O5" s="227"/>
    </row>
    <row r="6" spans="1:29" x14ac:dyDescent="0.2">
      <c r="A6" s="228" t="s">
        <v>26</v>
      </c>
      <c r="C6" s="189"/>
      <c r="D6" s="189"/>
      <c r="E6" s="189"/>
      <c r="F6" s="189"/>
      <c r="G6" s="189"/>
      <c r="H6" s="189"/>
      <c r="I6" s="189"/>
      <c r="J6" s="189"/>
      <c r="K6" s="227"/>
      <c r="L6" s="227"/>
      <c r="M6" s="227"/>
      <c r="N6" s="365">
        <v>0</v>
      </c>
      <c r="O6" s="227"/>
    </row>
    <row r="7" spans="1:29" x14ac:dyDescent="0.2">
      <c r="A7" s="228" t="s">
        <v>27</v>
      </c>
      <c r="C7" s="189"/>
      <c r="D7" s="189"/>
      <c r="E7" s="189"/>
      <c r="F7" s="189"/>
      <c r="G7" s="189"/>
      <c r="H7" s="189"/>
      <c r="I7" s="189"/>
      <c r="J7" s="189"/>
      <c r="K7" s="227"/>
      <c r="L7" s="227"/>
      <c r="M7" s="227"/>
      <c r="N7" s="365">
        <v>0</v>
      </c>
      <c r="O7" s="227"/>
    </row>
    <row r="8" spans="1:29" x14ac:dyDescent="0.2">
      <c r="A8" s="228" t="s">
        <v>108</v>
      </c>
      <c r="C8" s="189"/>
      <c r="D8" s="189"/>
      <c r="E8" s="189"/>
      <c r="F8" s="189"/>
      <c r="G8" s="189"/>
      <c r="H8" s="189"/>
      <c r="I8" s="189"/>
      <c r="J8" s="189"/>
      <c r="K8" s="227"/>
      <c r="L8" s="227"/>
      <c r="M8" s="227"/>
      <c r="N8" s="365">
        <v>0</v>
      </c>
      <c r="O8" s="227"/>
    </row>
    <row r="9" spans="1:29" x14ac:dyDescent="0.2">
      <c r="A9" s="228" t="s">
        <v>23</v>
      </c>
      <c r="C9" s="189"/>
      <c r="D9" s="189"/>
      <c r="E9" s="189"/>
      <c r="F9" s="189"/>
      <c r="G9" s="189"/>
      <c r="H9" s="189"/>
      <c r="I9" s="189"/>
      <c r="J9" s="189"/>
      <c r="K9" s="227"/>
      <c r="L9" s="227"/>
      <c r="M9" s="227"/>
      <c r="N9" s="365">
        <v>0</v>
      </c>
      <c r="O9" s="227"/>
    </row>
    <row r="10" spans="1:29" x14ac:dyDescent="0.2">
      <c r="A10" s="228" t="s">
        <v>109</v>
      </c>
      <c r="C10" s="189"/>
      <c r="D10" s="189"/>
      <c r="E10" s="189"/>
      <c r="F10" s="189"/>
      <c r="G10" s="189"/>
      <c r="H10" s="189"/>
      <c r="I10" s="189"/>
      <c r="J10" s="189"/>
      <c r="K10" s="227"/>
      <c r="L10" s="227"/>
      <c r="M10" s="227"/>
      <c r="N10" s="365">
        <v>0</v>
      </c>
      <c r="O10" s="227"/>
    </row>
    <row r="11" spans="1:29" ht="15" x14ac:dyDescent="0.25">
      <c r="A11" s="218" t="s">
        <v>112</v>
      </c>
      <c r="B11" s="218"/>
      <c r="C11" s="229"/>
      <c r="D11" s="229"/>
      <c r="E11" s="229"/>
      <c r="F11" s="229"/>
      <c r="G11" s="229"/>
      <c r="H11" s="229"/>
      <c r="I11" s="229"/>
      <c r="J11" s="229"/>
      <c r="K11" s="229"/>
      <c r="L11" s="229"/>
      <c r="M11" s="229"/>
      <c r="N11" s="264"/>
      <c r="O11" s="229"/>
    </row>
    <row r="13" spans="1:29" s="218" customFormat="1" ht="15" x14ac:dyDescent="0.25">
      <c r="A13" s="218" t="s">
        <v>118</v>
      </c>
      <c r="C13" s="4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31"/>
      <c r="O13" s="46"/>
      <c r="P13" s="229"/>
      <c r="Q13" s="229"/>
      <c r="R13" s="229"/>
      <c r="S13" s="264"/>
      <c r="T13" s="264"/>
      <c r="U13" s="264"/>
      <c r="V13" s="264"/>
      <c r="W13" s="264"/>
      <c r="X13" s="264"/>
      <c r="Y13" s="264"/>
      <c r="Z13" s="264"/>
      <c r="AA13" s="264"/>
      <c r="AB13" s="264"/>
      <c r="AC13" s="264"/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5"/>
  <sheetViews>
    <sheetView zoomScale="85" zoomScaleNormal="85" workbookViewId="0">
      <selection activeCell="A9" sqref="A9"/>
    </sheetView>
  </sheetViews>
  <sheetFormatPr defaultColWidth="9" defaultRowHeight="14.25" x14ac:dyDescent="0.2"/>
  <cols>
    <col min="1" max="1" width="32.375" style="219" customWidth="1"/>
    <col min="2" max="2" width="32.375" style="10" customWidth="1"/>
    <col min="3" max="13" width="5.875" style="48" customWidth="1"/>
    <col min="14" max="14" width="9" style="219"/>
    <col min="15" max="18" width="9" style="48"/>
    <col min="19" max="16384" width="9" style="219"/>
  </cols>
  <sheetData>
    <row r="1" spans="1:28" ht="15" x14ac:dyDescent="0.25">
      <c r="A1" s="219" t="s">
        <v>1400</v>
      </c>
      <c r="B1" s="217"/>
      <c r="C1" s="227"/>
      <c r="D1" s="227"/>
      <c r="E1" s="227"/>
      <c r="F1" s="227"/>
      <c r="G1" s="227"/>
      <c r="H1" s="227"/>
      <c r="I1" s="227"/>
      <c r="J1" s="227"/>
      <c r="K1" s="227"/>
      <c r="L1" s="227"/>
      <c r="M1" s="227"/>
      <c r="N1" s="365"/>
      <c r="O1" s="227"/>
      <c r="P1" s="227"/>
      <c r="Q1" s="227"/>
      <c r="R1" s="227"/>
      <c r="S1" s="365"/>
      <c r="T1" s="365"/>
      <c r="U1" s="365"/>
      <c r="V1" s="365"/>
      <c r="W1" s="365"/>
      <c r="X1" s="365"/>
      <c r="Y1" s="365"/>
      <c r="Z1" s="226"/>
      <c r="AA1" s="226"/>
      <c r="AB1" s="226"/>
    </row>
    <row r="2" spans="1:28" ht="15" x14ac:dyDescent="0.25">
      <c r="A2" s="217" t="s">
        <v>1389</v>
      </c>
      <c r="B2" s="217"/>
      <c r="C2" s="227"/>
      <c r="D2" s="227"/>
      <c r="E2" s="227"/>
      <c r="F2" s="227"/>
      <c r="G2" s="227"/>
      <c r="H2" s="227"/>
      <c r="I2" s="227"/>
      <c r="J2" s="227"/>
      <c r="K2" s="227"/>
      <c r="L2" s="227"/>
      <c r="M2" s="227"/>
      <c r="N2" s="365"/>
      <c r="O2" s="227"/>
      <c r="P2" s="227"/>
      <c r="Q2" s="227"/>
      <c r="R2" s="227"/>
      <c r="S2" s="365"/>
      <c r="T2" s="365"/>
      <c r="U2" s="365"/>
      <c r="V2" s="365"/>
      <c r="W2" s="365"/>
      <c r="X2" s="365"/>
      <c r="Y2" s="365"/>
      <c r="Z2" s="226"/>
      <c r="AA2" s="226"/>
      <c r="AB2" s="226"/>
    </row>
    <row r="3" spans="1:28" s="228" customFormat="1" ht="15" x14ac:dyDescent="0.25">
      <c r="A3" s="218"/>
      <c r="B3" s="220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O3" s="48"/>
      <c r="P3" s="48"/>
      <c r="Q3" s="48"/>
      <c r="R3" s="48"/>
    </row>
    <row r="4" spans="1:28" ht="15" x14ac:dyDescent="0.25">
      <c r="C4" s="229">
        <v>2005</v>
      </c>
      <c r="D4" s="229">
        <v>2006</v>
      </c>
      <c r="E4" s="229">
        <v>2007</v>
      </c>
      <c r="F4" s="229">
        <v>2008</v>
      </c>
      <c r="G4" s="229">
        <v>2009</v>
      </c>
      <c r="H4" s="229">
        <v>2010</v>
      </c>
      <c r="I4" s="229">
        <v>2011</v>
      </c>
      <c r="J4" s="229">
        <v>2012</v>
      </c>
      <c r="K4" s="229">
        <v>2013</v>
      </c>
      <c r="L4" s="229">
        <v>2014</v>
      </c>
      <c r="M4" s="229">
        <v>2015</v>
      </c>
      <c r="N4" s="264">
        <v>2016</v>
      </c>
      <c r="O4" s="229">
        <v>2017</v>
      </c>
      <c r="P4" s="229">
        <v>2018</v>
      </c>
      <c r="Q4" s="49">
        <v>2019</v>
      </c>
      <c r="R4" s="49">
        <v>2020</v>
      </c>
    </row>
    <row r="5" spans="1:28" s="217" customFormat="1" ht="15" x14ac:dyDescent="0.25">
      <c r="A5" s="217" t="s">
        <v>986</v>
      </c>
      <c r="B5" s="214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32">
        <v>8</v>
      </c>
      <c r="O5" s="49"/>
      <c r="P5" s="49"/>
      <c r="Q5" s="49"/>
      <c r="R5" s="49"/>
    </row>
    <row r="6" spans="1:28" s="228" customFormat="1" ht="15" x14ac:dyDescent="0.25">
      <c r="A6" s="218" t="s">
        <v>106</v>
      </c>
      <c r="B6" s="220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64"/>
      <c r="O6" s="229"/>
      <c r="P6" s="48"/>
      <c r="Q6" s="48"/>
      <c r="R6" s="48"/>
    </row>
    <row r="7" spans="1:28" s="228" customFormat="1" ht="15" x14ac:dyDescent="0.25">
      <c r="A7" s="51" t="s">
        <v>273</v>
      </c>
      <c r="B7" s="1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365"/>
      <c r="O7" s="227"/>
      <c r="P7" s="48"/>
      <c r="Q7" s="48"/>
      <c r="R7" s="48"/>
    </row>
    <row r="8" spans="1:28" s="228" customFormat="1" x14ac:dyDescent="0.2">
      <c r="A8" s="228" t="s">
        <v>26</v>
      </c>
      <c r="B8" s="56"/>
      <c r="C8" s="189"/>
      <c r="D8" s="189"/>
      <c r="E8" s="189"/>
      <c r="F8" s="189"/>
      <c r="G8" s="189"/>
      <c r="H8" s="189"/>
      <c r="I8" s="189"/>
      <c r="J8" s="189"/>
      <c r="K8" s="227"/>
      <c r="L8" s="227"/>
      <c r="M8" s="227"/>
      <c r="N8" s="21">
        <v>4.75</v>
      </c>
      <c r="O8" s="227"/>
      <c r="P8" s="48"/>
      <c r="Q8" s="48"/>
      <c r="R8" s="48"/>
    </row>
    <row r="9" spans="1:28" s="228" customFormat="1" x14ac:dyDescent="0.2">
      <c r="A9" s="228" t="s">
        <v>27</v>
      </c>
      <c r="B9" s="56"/>
      <c r="C9" s="189"/>
      <c r="D9" s="189"/>
      <c r="E9" s="189"/>
      <c r="F9" s="189"/>
      <c r="G9" s="189"/>
      <c r="H9" s="189"/>
      <c r="I9" s="189"/>
      <c r="J9" s="189"/>
      <c r="K9" s="227"/>
      <c r="L9" s="227"/>
      <c r="M9" s="227"/>
      <c r="N9" s="21">
        <v>0.28000000000000003</v>
      </c>
      <c r="O9" s="227"/>
      <c r="P9" s="48"/>
      <c r="Q9" s="48"/>
      <c r="R9" s="48"/>
    </row>
    <row r="10" spans="1:28" s="228" customFormat="1" x14ac:dyDescent="0.2">
      <c r="A10" s="228" t="s">
        <v>108</v>
      </c>
      <c r="B10" s="56"/>
      <c r="C10" s="189"/>
      <c r="D10" s="189"/>
      <c r="E10" s="189"/>
      <c r="F10" s="189"/>
      <c r="G10" s="189"/>
      <c r="H10" s="189"/>
      <c r="I10" s="189"/>
      <c r="J10" s="189"/>
      <c r="K10" s="227"/>
      <c r="L10" s="227"/>
      <c r="M10" s="227"/>
      <c r="N10" s="21">
        <v>9.4</v>
      </c>
      <c r="O10" s="227"/>
      <c r="P10" s="48"/>
      <c r="Q10" s="48"/>
      <c r="R10" s="48"/>
    </row>
    <row r="11" spans="1:28" s="228" customFormat="1" x14ac:dyDescent="0.2">
      <c r="A11" s="228" t="s">
        <v>330</v>
      </c>
      <c r="B11" s="56"/>
      <c r="C11" s="189"/>
      <c r="D11" s="189"/>
      <c r="E11" s="189"/>
      <c r="F11" s="189"/>
      <c r="G11" s="189"/>
      <c r="H11" s="189"/>
      <c r="I11" s="189"/>
      <c r="J11" s="189"/>
      <c r="K11" s="227"/>
      <c r="L11" s="227"/>
      <c r="M11" s="227"/>
      <c r="N11" s="21">
        <v>0.78</v>
      </c>
      <c r="O11" s="227"/>
      <c r="P11" s="48"/>
      <c r="Q11" s="48"/>
      <c r="R11" s="48"/>
    </row>
    <row r="12" spans="1:28" s="228" customFormat="1" x14ac:dyDescent="0.2">
      <c r="A12" s="228" t="s">
        <v>23</v>
      </c>
      <c r="B12" s="56"/>
      <c r="C12" s="189"/>
      <c r="D12" s="189"/>
      <c r="E12" s="189"/>
      <c r="F12" s="189"/>
      <c r="G12" s="189"/>
      <c r="H12" s="189"/>
      <c r="I12" s="189"/>
      <c r="J12" s="189"/>
      <c r="K12" s="227"/>
      <c r="L12" s="227"/>
      <c r="M12" s="227"/>
      <c r="N12" s="21">
        <v>18.600000000000001</v>
      </c>
      <c r="O12" s="227"/>
      <c r="P12" s="48"/>
      <c r="Q12" s="48"/>
      <c r="R12" s="48"/>
    </row>
    <row r="13" spans="1:28" s="228" customFormat="1" x14ac:dyDescent="0.2">
      <c r="A13" s="228" t="s">
        <v>109</v>
      </c>
      <c r="B13" s="56"/>
      <c r="C13" s="189"/>
      <c r="D13" s="189"/>
      <c r="E13" s="189"/>
      <c r="F13" s="189"/>
      <c r="G13" s="189"/>
      <c r="H13" s="189"/>
      <c r="I13" s="189"/>
      <c r="J13" s="189"/>
      <c r="K13" s="227"/>
      <c r="L13" s="227"/>
      <c r="M13" s="227"/>
      <c r="N13" s="21">
        <v>6.89</v>
      </c>
      <c r="O13" s="227"/>
      <c r="P13" s="48"/>
      <c r="Q13" s="48"/>
      <c r="R13" s="48"/>
    </row>
    <row r="14" spans="1:28" s="228" customFormat="1" x14ac:dyDescent="0.2">
      <c r="B14" s="56"/>
      <c r="C14" s="189"/>
      <c r="D14" s="189"/>
      <c r="E14" s="189"/>
      <c r="F14" s="189"/>
      <c r="G14" s="189"/>
      <c r="H14" s="189"/>
      <c r="I14" s="189"/>
      <c r="J14" s="189"/>
      <c r="K14" s="227"/>
      <c r="L14" s="227"/>
      <c r="M14" s="227"/>
      <c r="N14" s="365"/>
      <c r="O14" s="227"/>
      <c r="P14" s="48"/>
      <c r="Q14" s="48"/>
      <c r="R14" s="48"/>
    </row>
    <row r="15" spans="1:28" s="228" customFormat="1" ht="15" x14ac:dyDescent="0.25">
      <c r="A15" s="218" t="s">
        <v>112</v>
      </c>
      <c r="B15" s="220"/>
      <c r="C15" s="229"/>
      <c r="D15" s="229"/>
      <c r="E15" s="229"/>
      <c r="F15" s="229"/>
      <c r="G15" s="229"/>
      <c r="H15" s="229"/>
      <c r="I15" s="229"/>
      <c r="J15" s="229"/>
      <c r="K15" s="229"/>
      <c r="L15" s="229"/>
      <c r="M15" s="229"/>
      <c r="N15" s="264"/>
      <c r="O15" s="229"/>
      <c r="P15" s="48"/>
      <c r="Q15" s="48"/>
      <c r="R15" s="48"/>
    </row>
    <row r="16" spans="1:28" s="228" customFormat="1" x14ac:dyDescent="0.2">
      <c r="A16" s="228" t="s">
        <v>113</v>
      </c>
      <c r="B16" s="56"/>
      <c r="C16" s="227"/>
      <c r="D16" s="227"/>
      <c r="E16" s="227"/>
      <c r="F16" s="227"/>
      <c r="G16" s="227"/>
      <c r="H16" s="227"/>
      <c r="I16" s="227"/>
      <c r="J16" s="227"/>
      <c r="K16" s="227"/>
      <c r="L16" s="227"/>
      <c r="M16" s="227"/>
      <c r="N16" s="365">
        <v>1</v>
      </c>
      <c r="O16" s="227"/>
      <c r="P16" s="48"/>
      <c r="Q16" s="48"/>
      <c r="R16" s="48"/>
    </row>
    <row r="17" spans="1:29" s="228" customFormat="1" x14ac:dyDescent="0.2">
      <c r="A17" s="228" t="s">
        <v>114</v>
      </c>
      <c r="B17" s="56" t="s">
        <v>446</v>
      </c>
      <c r="C17" s="227"/>
      <c r="D17" s="227"/>
      <c r="E17" s="227"/>
      <c r="F17" s="227"/>
      <c r="G17" s="227"/>
      <c r="H17" s="227"/>
      <c r="I17" s="227"/>
      <c r="J17" s="227"/>
      <c r="K17" s="227"/>
      <c r="L17" s="227"/>
      <c r="M17" s="227"/>
      <c r="N17" s="365">
        <v>1</v>
      </c>
      <c r="O17" s="227"/>
      <c r="P17" s="48"/>
      <c r="Q17" s="48"/>
      <c r="R17" s="48"/>
    </row>
    <row r="18" spans="1:29" s="228" customFormat="1" x14ac:dyDescent="0.2">
      <c r="A18" s="228" t="s">
        <v>44</v>
      </c>
      <c r="B18" s="56" t="s">
        <v>45</v>
      </c>
      <c r="C18" s="227"/>
      <c r="D18" s="227"/>
      <c r="E18" s="227"/>
      <c r="F18" s="227"/>
      <c r="G18" s="227"/>
      <c r="H18" s="227"/>
      <c r="I18" s="227"/>
      <c r="J18" s="227"/>
      <c r="K18" s="227"/>
      <c r="L18" s="227"/>
      <c r="M18" s="227"/>
      <c r="N18" s="365">
        <v>2</v>
      </c>
      <c r="O18" s="227"/>
      <c r="P18" s="48"/>
      <c r="Q18" s="48"/>
      <c r="R18" s="48"/>
    </row>
    <row r="19" spans="1:29" s="228" customFormat="1" x14ac:dyDescent="0.2">
      <c r="B19" s="56"/>
      <c r="C19" s="227"/>
      <c r="D19" s="227"/>
      <c r="E19" s="227"/>
      <c r="F19" s="227"/>
      <c r="G19" s="227"/>
      <c r="H19" s="227"/>
      <c r="I19" s="227"/>
      <c r="J19" s="227"/>
      <c r="K19" s="227"/>
      <c r="L19" s="227"/>
      <c r="M19" s="227"/>
      <c r="N19" s="365"/>
      <c r="O19" s="227"/>
      <c r="P19" s="48"/>
      <c r="Q19" s="48"/>
      <c r="R19" s="48"/>
    </row>
    <row r="20" spans="1:29" s="228" customFormat="1" x14ac:dyDescent="0.2">
      <c r="A20" s="228" t="s">
        <v>77</v>
      </c>
      <c r="B20" s="56" t="s">
        <v>78</v>
      </c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7"/>
      <c r="N20" s="365">
        <v>1</v>
      </c>
      <c r="O20" s="227"/>
      <c r="P20" s="48"/>
      <c r="Q20" s="48"/>
      <c r="R20" s="48"/>
    </row>
    <row r="21" spans="1:29" s="228" customFormat="1" x14ac:dyDescent="0.2">
      <c r="B21" s="56"/>
      <c r="C21" s="227"/>
      <c r="D21" s="227"/>
      <c r="E21" s="227"/>
      <c r="F21" s="227"/>
      <c r="G21" s="227"/>
      <c r="H21" s="227"/>
      <c r="I21" s="227"/>
      <c r="J21" s="227"/>
      <c r="K21" s="227"/>
      <c r="L21" s="227"/>
      <c r="M21" s="227"/>
      <c r="N21" s="365"/>
      <c r="O21" s="227"/>
      <c r="P21" s="48"/>
      <c r="Q21" s="48"/>
      <c r="R21" s="48"/>
    </row>
    <row r="22" spans="1:29" s="228" customFormat="1" x14ac:dyDescent="0.2">
      <c r="A22" s="228" t="s">
        <v>129</v>
      </c>
      <c r="B22" s="56" t="s">
        <v>325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365">
        <v>1</v>
      </c>
      <c r="O22" s="48"/>
      <c r="P22" s="48"/>
      <c r="Q22" s="48"/>
      <c r="R22" s="48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</row>
    <row r="23" spans="1:29" s="228" customFormat="1" x14ac:dyDescent="0.2">
      <c r="A23" s="228" t="s">
        <v>62</v>
      </c>
      <c r="B23" s="56" t="s">
        <v>878</v>
      </c>
      <c r="C23" s="227"/>
      <c r="D23" s="227"/>
      <c r="E23" s="227"/>
      <c r="F23" s="227"/>
      <c r="G23" s="227"/>
      <c r="H23" s="227"/>
      <c r="I23" s="227"/>
      <c r="J23" s="227"/>
      <c r="K23" s="227"/>
      <c r="L23" s="227"/>
      <c r="M23" s="227"/>
      <c r="N23" s="365">
        <v>1</v>
      </c>
      <c r="O23" s="227"/>
      <c r="P23" s="48"/>
      <c r="Q23" s="48"/>
      <c r="R23" s="48"/>
    </row>
    <row r="24" spans="1:29" s="228" customFormat="1" x14ac:dyDescent="0.2">
      <c r="A24" s="228" t="s">
        <v>20</v>
      </c>
      <c r="B24" s="56" t="s">
        <v>327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365">
        <v>2</v>
      </c>
      <c r="O24" s="227"/>
      <c r="P24" s="48"/>
      <c r="Q24" s="48"/>
      <c r="R24" s="48"/>
    </row>
    <row r="25" spans="1:29" s="228" customFormat="1" x14ac:dyDescent="0.2">
      <c r="A25" s="228" t="s">
        <v>31</v>
      </c>
      <c r="B25" s="56" t="s">
        <v>335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365">
        <v>1</v>
      </c>
      <c r="O25" s="227"/>
      <c r="P25" s="48"/>
      <c r="Q25" s="48"/>
      <c r="R25" s="48"/>
    </row>
    <row r="26" spans="1:29" s="228" customFormat="1" x14ac:dyDescent="0.2">
      <c r="A26" s="228" t="s">
        <v>407</v>
      </c>
      <c r="B26" s="56" t="s">
        <v>54</v>
      </c>
      <c r="C26" s="227"/>
      <c r="D26" s="227"/>
      <c r="E26" s="227"/>
      <c r="F26" s="227"/>
      <c r="G26" s="227"/>
      <c r="H26" s="227"/>
      <c r="I26" s="227"/>
      <c r="J26" s="227"/>
      <c r="K26" s="227"/>
      <c r="L26" s="227"/>
      <c r="M26" s="227"/>
      <c r="N26" s="365">
        <v>1</v>
      </c>
      <c r="O26" s="227"/>
      <c r="P26" s="48"/>
      <c r="Q26" s="48"/>
      <c r="R26" s="48"/>
    </row>
    <row r="27" spans="1:29" s="228" customFormat="1" x14ac:dyDescent="0.2">
      <c r="A27" s="228" t="s">
        <v>241</v>
      </c>
      <c r="B27" s="56" t="s">
        <v>339</v>
      </c>
      <c r="C27" s="227"/>
      <c r="D27" s="227"/>
      <c r="E27" s="227"/>
      <c r="F27" s="227"/>
      <c r="G27" s="227"/>
      <c r="H27" s="227"/>
      <c r="I27" s="227"/>
      <c r="J27" s="227"/>
      <c r="K27" s="227"/>
      <c r="L27" s="227"/>
      <c r="M27" s="227"/>
      <c r="N27" s="365">
        <v>2</v>
      </c>
      <c r="O27" s="227"/>
      <c r="P27" s="48"/>
      <c r="Q27" s="48"/>
      <c r="R27" s="48"/>
    </row>
    <row r="28" spans="1:29" s="228" customFormat="1" x14ac:dyDescent="0.2">
      <c r="A28" s="228" t="s">
        <v>28</v>
      </c>
      <c r="B28" s="56" t="s">
        <v>340</v>
      </c>
      <c r="C28" s="227"/>
      <c r="D28" s="227"/>
      <c r="E28" s="227"/>
      <c r="F28" s="227"/>
      <c r="G28" s="227"/>
      <c r="H28" s="227"/>
      <c r="I28" s="227"/>
      <c r="J28" s="227"/>
      <c r="K28" s="227"/>
      <c r="L28" s="227"/>
      <c r="M28" s="227"/>
      <c r="N28" s="365">
        <v>4</v>
      </c>
      <c r="O28" s="227"/>
      <c r="P28" s="48"/>
      <c r="Q28" s="48"/>
      <c r="R28" s="48"/>
    </row>
    <row r="29" spans="1:29" s="228" customFormat="1" ht="15" x14ac:dyDescent="0.25">
      <c r="A29" s="228" t="s">
        <v>289</v>
      </c>
      <c r="B29" s="56" t="s">
        <v>879</v>
      </c>
      <c r="C29" s="229"/>
      <c r="D29" s="229"/>
      <c r="E29" s="229"/>
      <c r="F29" s="229"/>
      <c r="G29" s="229"/>
      <c r="H29" s="229"/>
      <c r="I29" s="229"/>
      <c r="J29" s="229"/>
      <c r="K29" s="229"/>
      <c r="L29" s="229"/>
      <c r="M29" s="229"/>
      <c r="N29" s="365">
        <v>2</v>
      </c>
      <c r="O29" s="229"/>
      <c r="P29" s="48"/>
      <c r="Q29" s="48"/>
      <c r="R29" s="48"/>
    </row>
    <row r="30" spans="1:29" s="228" customFormat="1" ht="15" x14ac:dyDescent="0.25">
      <c r="A30" s="228" t="s">
        <v>24</v>
      </c>
      <c r="B30" s="56" t="s">
        <v>328</v>
      </c>
      <c r="C30" s="229"/>
      <c r="D30" s="229"/>
      <c r="E30" s="229"/>
      <c r="F30" s="229"/>
      <c r="G30" s="229"/>
      <c r="H30" s="229"/>
      <c r="I30" s="229"/>
      <c r="J30" s="229"/>
      <c r="K30" s="229"/>
      <c r="L30" s="229"/>
      <c r="M30" s="229"/>
      <c r="N30" s="365">
        <v>2</v>
      </c>
      <c r="O30" s="229"/>
      <c r="P30" s="48"/>
      <c r="Q30" s="48"/>
      <c r="R30" s="48"/>
    </row>
    <row r="31" spans="1:29" s="228" customFormat="1" ht="15" x14ac:dyDescent="0.25">
      <c r="A31" s="228" t="s">
        <v>142</v>
      </c>
      <c r="B31" s="56" t="s">
        <v>342</v>
      </c>
      <c r="C31" s="229"/>
      <c r="D31" s="229"/>
      <c r="E31" s="229"/>
      <c r="F31" s="229"/>
      <c r="G31" s="229"/>
      <c r="H31" s="229"/>
      <c r="I31" s="229"/>
      <c r="J31" s="229"/>
      <c r="K31" s="229"/>
      <c r="L31" s="229"/>
      <c r="M31" s="229"/>
      <c r="N31" s="365">
        <v>3</v>
      </c>
      <c r="O31" s="229"/>
      <c r="P31" s="48"/>
      <c r="Q31" s="48"/>
      <c r="R31" s="48"/>
    </row>
    <row r="32" spans="1:29" s="228" customFormat="1" x14ac:dyDescent="0.2">
      <c r="A32" s="228" t="s">
        <v>7</v>
      </c>
      <c r="B32" s="56" t="s">
        <v>343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365">
        <v>3</v>
      </c>
      <c r="O32" s="48"/>
      <c r="P32" s="48"/>
      <c r="Q32" s="48"/>
      <c r="R32" s="48"/>
    </row>
    <row r="33" spans="1:29" s="218" customFormat="1" ht="15" x14ac:dyDescent="0.25">
      <c r="A33" s="228" t="s">
        <v>11</v>
      </c>
      <c r="B33" s="56" t="s">
        <v>55</v>
      </c>
      <c r="C33" s="49"/>
      <c r="D33" s="229"/>
      <c r="E33" s="229"/>
      <c r="F33" s="229"/>
      <c r="G33" s="229"/>
      <c r="H33" s="229"/>
      <c r="I33" s="229"/>
      <c r="J33" s="229"/>
      <c r="K33" s="229"/>
      <c r="L33" s="229"/>
      <c r="M33" s="229"/>
      <c r="N33" s="52">
        <v>4</v>
      </c>
      <c r="O33" s="46"/>
      <c r="P33" s="229"/>
      <c r="Q33" s="229"/>
      <c r="R33" s="229"/>
      <c r="S33" s="264"/>
      <c r="T33" s="264"/>
      <c r="U33" s="264"/>
      <c r="V33" s="264"/>
      <c r="W33" s="264"/>
      <c r="X33" s="264"/>
      <c r="Y33" s="264"/>
      <c r="Z33" s="264"/>
      <c r="AA33" s="264"/>
      <c r="AB33" s="264"/>
      <c r="AC33" s="264"/>
    </row>
    <row r="34" spans="1:29" x14ac:dyDescent="0.2">
      <c r="A34" s="228" t="s">
        <v>447</v>
      </c>
      <c r="B34" s="56" t="s">
        <v>345</v>
      </c>
      <c r="N34" s="365">
        <v>1</v>
      </c>
    </row>
    <row r="35" spans="1:29" x14ac:dyDescent="0.2">
      <c r="A35" s="228" t="s">
        <v>53</v>
      </c>
      <c r="B35" s="56" t="s">
        <v>346</v>
      </c>
      <c r="N35" s="365">
        <v>1</v>
      </c>
    </row>
    <row r="36" spans="1:29" x14ac:dyDescent="0.2">
      <c r="A36" s="228" t="s">
        <v>8</v>
      </c>
      <c r="B36" s="56" t="s">
        <v>344</v>
      </c>
      <c r="N36" s="365">
        <v>2</v>
      </c>
    </row>
    <row r="37" spans="1:29" x14ac:dyDescent="0.2">
      <c r="A37" s="228" t="s">
        <v>146</v>
      </c>
      <c r="B37" s="56" t="s">
        <v>347</v>
      </c>
      <c r="N37" s="365">
        <v>2</v>
      </c>
    </row>
    <row r="38" spans="1:29" x14ac:dyDescent="0.2">
      <c r="A38" s="228" t="s">
        <v>209</v>
      </c>
      <c r="B38" s="56" t="s">
        <v>366</v>
      </c>
      <c r="N38" s="365">
        <v>2</v>
      </c>
    </row>
    <row r="39" spans="1:29" x14ac:dyDescent="0.2">
      <c r="A39" s="228" t="s">
        <v>871</v>
      </c>
      <c r="B39" s="56" t="s">
        <v>337</v>
      </c>
      <c r="C39" s="227"/>
      <c r="D39" s="227"/>
      <c r="E39" s="227"/>
      <c r="F39" s="227"/>
      <c r="G39" s="227"/>
      <c r="H39" s="227"/>
      <c r="I39" s="227"/>
      <c r="J39" s="227"/>
      <c r="K39" s="227"/>
      <c r="L39" s="227"/>
      <c r="M39" s="227"/>
      <c r="N39" s="365">
        <v>1</v>
      </c>
      <c r="O39" s="227"/>
      <c r="S39" s="228"/>
      <c r="T39" s="228"/>
      <c r="U39" s="228"/>
      <c r="V39" s="228"/>
      <c r="W39" s="228"/>
      <c r="X39" s="228"/>
      <c r="Y39" s="228"/>
      <c r="Z39" s="228"/>
      <c r="AA39" s="228"/>
      <c r="AB39" s="228"/>
      <c r="AC39" s="228"/>
    </row>
    <row r="40" spans="1:29" x14ac:dyDescent="0.2">
      <c r="A40" s="228" t="s">
        <v>136</v>
      </c>
      <c r="B40" s="56" t="s">
        <v>336</v>
      </c>
      <c r="N40" s="365">
        <v>1</v>
      </c>
    </row>
    <row r="41" spans="1:29" x14ac:dyDescent="0.2">
      <c r="A41" s="228" t="s">
        <v>9</v>
      </c>
      <c r="B41" s="56" t="s">
        <v>450</v>
      </c>
      <c r="N41" s="365">
        <v>1</v>
      </c>
    </row>
    <row r="42" spans="1:29" x14ac:dyDescent="0.2">
      <c r="N42" s="226"/>
    </row>
    <row r="43" spans="1:29" x14ac:dyDescent="0.2">
      <c r="A43" s="219" t="s">
        <v>485</v>
      </c>
      <c r="B43" s="10" t="s">
        <v>541</v>
      </c>
      <c r="N43" s="365">
        <v>1</v>
      </c>
    </row>
    <row r="44" spans="1:29" x14ac:dyDescent="0.2">
      <c r="A44" s="219" t="s">
        <v>163</v>
      </c>
      <c r="B44" s="10" t="s">
        <v>900</v>
      </c>
      <c r="N44" s="365">
        <v>1</v>
      </c>
    </row>
    <row r="45" spans="1:29" x14ac:dyDescent="0.2">
      <c r="A45" s="219" t="s">
        <v>872</v>
      </c>
      <c r="B45" s="10" t="s">
        <v>940</v>
      </c>
      <c r="N45" s="365">
        <v>1</v>
      </c>
    </row>
    <row r="46" spans="1:29" x14ac:dyDescent="0.2">
      <c r="A46" s="219" t="s">
        <v>873</v>
      </c>
      <c r="B46" s="10" t="s">
        <v>939</v>
      </c>
      <c r="N46" s="365">
        <v>2</v>
      </c>
    </row>
    <row r="47" spans="1:29" x14ac:dyDescent="0.2">
      <c r="A47" s="219" t="s">
        <v>181</v>
      </c>
      <c r="B47" s="10" t="s">
        <v>351</v>
      </c>
      <c r="N47" s="365">
        <v>3</v>
      </c>
    </row>
    <row r="48" spans="1:29" x14ac:dyDescent="0.2">
      <c r="A48" s="219" t="s">
        <v>272</v>
      </c>
      <c r="B48" s="10" t="s">
        <v>639</v>
      </c>
      <c r="N48" s="365">
        <v>1</v>
      </c>
    </row>
    <row r="49" spans="1:14" x14ac:dyDescent="0.2">
      <c r="A49" s="219" t="s">
        <v>875</v>
      </c>
      <c r="B49" s="10" t="s">
        <v>938</v>
      </c>
      <c r="N49" s="365">
        <v>1</v>
      </c>
    </row>
    <row r="50" spans="1:14" x14ac:dyDescent="0.2">
      <c r="A50" s="219" t="s">
        <v>278</v>
      </c>
      <c r="B50" s="10" t="s">
        <v>363</v>
      </c>
      <c r="N50" s="365">
        <v>1</v>
      </c>
    </row>
    <row r="51" spans="1:14" x14ac:dyDescent="0.2">
      <c r="A51" s="219" t="s">
        <v>719</v>
      </c>
      <c r="B51" s="10" t="s">
        <v>731</v>
      </c>
      <c r="N51" s="365">
        <v>1</v>
      </c>
    </row>
    <row r="52" spans="1:14" x14ac:dyDescent="0.2">
      <c r="A52" s="219" t="s">
        <v>252</v>
      </c>
      <c r="B52" s="10" t="s">
        <v>362</v>
      </c>
      <c r="N52" s="365">
        <v>4</v>
      </c>
    </row>
    <row r="53" spans="1:14" x14ac:dyDescent="0.2">
      <c r="A53" s="219" t="s">
        <v>184</v>
      </c>
      <c r="B53" s="10" t="s">
        <v>361</v>
      </c>
      <c r="N53" s="365">
        <v>3</v>
      </c>
    </row>
    <row r="54" spans="1:14" x14ac:dyDescent="0.2">
      <c r="A54" s="219" t="s">
        <v>414</v>
      </c>
      <c r="B54" s="10" t="s">
        <v>426</v>
      </c>
      <c r="N54" s="365">
        <v>1</v>
      </c>
    </row>
    <row r="55" spans="1:14" x14ac:dyDescent="0.2">
      <c r="A55" s="219" t="s">
        <v>303</v>
      </c>
      <c r="B55" s="10" t="s">
        <v>360</v>
      </c>
      <c r="N55" s="365">
        <v>2</v>
      </c>
    </row>
    <row r="56" spans="1:14" x14ac:dyDescent="0.2">
      <c r="A56" s="219" t="s">
        <v>224</v>
      </c>
      <c r="B56" s="10" t="s">
        <v>359</v>
      </c>
      <c r="N56" s="365">
        <v>2</v>
      </c>
    </row>
    <row r="57" spans="1:14" x14ac:dyDescent="0.2">
      <c r="A57" s="219" t="s">
        <v>876</v>
      </c>
      <c r="B57" s="10" t="s">
        <v>534</v>
      </c>
      <c r="N57" s="365">
        <v>1</v>
      </c>
    </row>
    <row r="58" spans="1:14" x14ac:dyDescent="0.2">
      <c r="A58" s="219" t="s">
        <v>494</v>
      </c>
      <c r="B58" s="10" t="s">
        <v>533</v>
      </c>
      <c r="N58" s="365">
        <v>1</v>
      </c>
    </row>
    <row r="59" spans="1:14" x14ac:dyDescent="0.2">
      <c r="A59" s="219" t="s">
        <v>138</v>
      </c>
      <c r="B59" s="10" t="s">
        <v>357</v>
      </c>
      <c r="N59" s="365">
        <v>1</v>
      </c>
    </row>
    <row r="60" spans="1:14" x14ac:dyDescent="0.2">
      <c r="A60" s="219" t="s">
        <v>242</v>
      </c>
      <c r="B60" s="10" t="s">
        <v>456</v>
      </c>
      <c r="N60" s="365">
        <v>3</v>
      </c>
    </row>
    <row r="61" spans="1:14" x14ac:dyDescent="0.2">
      <c r="A61" s="219" t="s">
        <v>131</v>
      </c>
      <c r="B61" s="10" t="s">
        <v>355</v>
      </c>
      <c r="N61" s="365">
        <v>3</v>
      </c>
    </row>
    <row r="62" spans="1:14" x14ac:dyDescent="0.2">
      <c r="A62" s="219" t="s">
        <v>311</v>
      </c>
      <c r="B62" s="10" t="s">
        <v>429</v>
      </c>
      <c r="N62" s="365">
        <v>3</v>
      </c>
    </row>
    <row r="63" spans="1:14" x14ac:dyDescent="0.2">
      <c r="A63" s="219" t="s">
        <v>416</v>
      </c>
      <c r="B63" s="10" t="s">
        <v>430</v>
      </c>
      <c r="N63" s="365">
        <v>1</v>
      </c>
    </row>
    <row r="64" spans="1:14" x14ac:dyDescent="0.2">
      <c r="A64" s="219" t="s">
        <v>304</v>
      </c>
      <c r="B64" s="10" t="s">
        <v>664</v>
      </c>
      <c r="N64" s="365">
        <v>2</v>
      </c>
    </row>
    <row r="65" spans="1:14" x14ac:dyDescent="0.2">
      <c r="A65" s="219" t="s">
        <v>312</v>
      </c>
      <c r="B65" s="10" t="s">
        <v>353</v>
      </c>
      <c r="N65" s="365">
        <v>4</v>
      </c>
    </row>
    <row r="66" spans="1:14" x14ac:dyDescent="0.2">
      <c r="A66" s="219" t="s">
        <v>495</v>
      </c>
      <c r="B66" s="10" t="s">
        <v>537</v>
      </c>
      <c r="N66" s="365">
        <v>1</v>
      </c>
    </row>
    <row r="67" spans="1:14" x14ac:dyDescent="0.2">
      <c r="A67" s="219" t="s">
        <v>193</v>
      </c>
      <c r="B67" s="10" t="s">
        <v>388</v>
      </c>
      <c r="N67" s="365">
        <v>1</v>
      </c>
    </row>
    <row r="68" spans="1:14" x14ac:dyDescent="0.2">
      <c r="A68" s="219" t="s">
        <v>29</v>
      </c>
      <c r="B68" s="10" t="s">
        <v>341</v>
      </c>
      <c r="N68" s="365">
        <v>1</v>
      </c>
    </row>
    <row r="69" spans="1:14" x14ac:dyDescent="0.2">
      <c r="A69" s="219" t="s">
        <v>261</v>
      </c>
      <c r="B69" s="10" t="s">
        <v>385</v>
      </c>
      <c r="N69" s="365">
        <v>1</v>
      </c>
    </row>
    <row r="70" spans="1:14" x14ac:dyDescent="0.2">
      <c r="A70" s="219" t="s">
        <v>194</v>
      </c>
      <c r="B70" s="10" t="s">
        <v>384</v>
      </c>
      <c r="N70" s="365">
        <v>1</v>
      </c>
    </row>
    <row r="71" spans="1:14" x14ac:dyDescent="0.2">
      <c r="A71" s="219" t="s">
        <v>195</v>
      </c>
      <c r="B71" s="10" t="s">
        <v>383</v>
      </c>
      <c r="N71" s="226">
        <v>1</v>
      </c>
    </row>
    <row r="72" spans="1:14" x14ac:dyDescent="0.2">
      <c r="A72" s="219" t="s">
        <v>299</v>
      </c>
      <c r="B72" s="10" t="s">
        <v>434</v>
      </c>
      <c r="N72" s="226">
        <v>1</v>
      </c>
    </row>
    <row r="73" spans="1:14" x14ac:dyDescent="0.2">
      <c r="A73" s="219" t="s">
        <v>581</v>
      </c>
      <c r="B73" s="10" t="s">
        <v>628</v>
      </c>
      <c r="N73" s="226">
        <v>1</v>
      </c>
    </row>
    <row r="74" spans="1:14" x14ac:dyDescent="0.2">
      <c r="A74" s="219" t="s">
        <v>196</v>
      </c>
      <c r="B74" s="10" t="s">
        <v>382</v>
      </c>
      <c r="N74" s="226">
        <v>1</v>
      </c>
    </row>
    <row r="75" spans="1:14" x14ac:dyDescent="0.2">
      <c r="A75" s="219" t="s">
        <v>197</v>
      </c>
      <c r="B75" s="10" t="s">
        <v>381</v>
      </c>
      <c r="N75" s="226">
        <v>3</v>
      </c>
    </row>
    <row r="76" spans="1:14" x14ac:dyDescent="0.2">
      <c r="A76" s="219" t="s">
        <v>522</v>
      </c>
      <c r="B76" s="10" t="s">
        <v>523</v>
      </c>
      <c r="N76" s="226">
        <v>1</v>
      </c>
    </row>
    <row r="77" spans="1:14" x14ac:dyDescent="0.2">
      <c r="A77" s="219" t="s">
        <v>13</v>
      </c>
      <c r="B77" s="10" t="s">
        <v>380</v>
      </c>
      <c r="N77" s="226">
        <v>1</v>
      </c>
    </row>
    <row r="78" spans="1:14" x14ac:dyDescent="0.2">
      <c r="A78" s="219" t="s">
        <v>198</v>
      </c>
      <c r="B78" s="10" t="s">
        <v>379</v>
      </c>
      <c r="N78" s="226">
        <v>4</v>
      </c>
    </row>
    <row r="79" spans="1:14" x14ac:dyDescent="0.2">
      <c r="A79" s="219" t="s">
        <v>166</v>
      </c>
      <c r="B79" s="10" t="s">
        <v>378</v>
      </c>
      <c r="N79" s="226">
        <v>1</v>
      </c>
    </row>
    <row r="80" spans="1:14" x14ac:dyDescent="0.2">
      <c r="A80" s="219" t="s">
        <v>264</v>
      </c>
      <c r="B80" s="10" t="s">
        <v>376</v>
      </c>
      <c r="N80" s="226">
        <v>2</v>
      </c>
    </row>
    <row r="81" spans="1:14" x14ac:dyDescent="0.2">
      <c r="A81" s="219" t="s">
        <v>404</v>
      </c>
      <c r="B81" s="10" t="s">
        <v>375</v>
      </c>
      <c r="N81" s="226">
        <v>1</v>
      </c>
    </row>
    <row r="82" spans="1:14" x14ac:dyDescent="0.2">
      <c r="A82" s="219" t="s">
        <v>868</v>
      </c>
      <c r="B82" s="10" t="s">
        <v>937</v>
      </c>
      <c r="N82" s="226">
        <v>1</v>
      </c>
    </row>
    <row r="83" spans="1:14" x14ac:dyDescent="0.2">
      <c r="A83" s="219" t="s">
        <v>169</v>
      </c>
      <c r="B83" s="10" t="s">
        <v>373</v>
      </c>
      <c r="N83" s="226">
        <v>2</v>
      </c>
    </row>
    <row r="84" spans="1:14" x14ac:dyDescent="0.2">
      <c r="A84" s="219" t="s">
        <v>679</v>
      </c>
      <c r="B84" s="10" t="s">
        <v>684</v>
      </c>
      <c r="N84" s="226">
        <v>4</v>
      </c>
    </row>
    <row r="85" spans="1:14" x14ac:dyDescent="0.2">
      <c r="A85" s="219" t="s">
        <v>201</v>
      </c>
      <c r="B85" s="10" t="s">
        <v>372</v>
      </c>
      <c r="N85" s="226">
        <v>2</v>
      </c>
    </row>
    <row r="86" spans="1:14" x14ac:dyDescent="0.2">
      <c r="A86" s="219" t="s">
        <v>315</v>
      </c>
      <c r="B86" s="10" t="s">
        <v>371</v>
      </c>
      <c r="N86" s="226">
        <v>1</v>
      </c>
    </row>
    <row r="87" spans="1:14" x14ac:dyDescent="0.2">
      <c r="A87" s="219" t="s">
        <v>307</v>
      </c>
      <c r="B87" s="10" t="s">
        <v>467</v>
      </c>
      <c r="N87" s="226">
        <v>1</v>
      </c>
    </row>
    <row r="88" spans="1:14" x14ac:dyDescent="0.2">
      <c r="A88" s="219" t="s">
        <v>117</v>
      </c>
      <c r="B88" s="10" t="s">
        <v>370</v>
      </c>
      <c r="N88" s="226">
        <v>6</v>
      </c>
    </row>
    <row r="89" spans="1:14" x14ac:dyDescent="0.2">
      <c r="A89" s="219" t="s">
        <v>203</v>
      </c>
      <c r="B89" s="10" t="s">
        <v>369</v>
      </c>
      <c r="N89" s="226">
        <v>3</v>
      </c>
    </row>
    <row r="90" spans="1:14" x14ac:dyDescent="0.2">
      <c r="A90" s="219" t="s">
        <v>228</v>
      </c>
      <c r="B90" s="10" t="s">
        <v>436</v>
      </c>
      <c r="N90" s="226">
        <v>1</v>
      </c>
    </row>
    <row r="91" spans="1:14" x14ac:dyDescent="0.2">
      <c r="A91" s="219" t="s">
        <v>207</v>
      </c>
      <c r="B91" s="10" t="s">
        <v>367</v>
      </c>
      <c r="N91" s="226">
        <v>1</v>
      </c>
    </row>
    <row r="92" spans="1:14" x14ac:dyDescent="0.2">
      <c r="A92" s="219" t="s">
        <v>143</v>
      </c>
      <c r="B92" s="10" t="s">
        <v>326</v>
      </c>
      <c r="N92" s="226">
        <v>1</v>
      </c>
    </row>
    <row r="93" spans="1:14" x14ac:dyDescent="0.2">
      <c r="A93" s="219" t="s">
        <v>877</v>
      </c>
      <c r="B93" s="10" t="s">
        <v>936</v>
      </c>
      <c r="N93" s="226">
        <v>1</v>
      </c>
    </row>
    <row r="94" spans="1:14" x14ac:dyDescent="0.2">
      <c r="A94" s="219" t="s">
        <v>316</v>
      </c>
      <c r="B94" s="10" t="s">
        <v>514</v>
      </c>
      <c r="N94" s="226">
        <v>5</v>
      </c>
    </row>
    <row r="95" spans="1:14" x14ac:dyDescent="0.2">
      <c r="A95" s="219" t="s">
        <v>874</v>
      </c>
      <c r="B95" s="10" t="s">
        <v>935</v>
      </c>
      <c r="N95" s="226">
        <v>2</v>
      </c>
    </row>
    <row r="96" spans="1:14" x14ac:dyDescent="0.2">
      <c r="A96" s="219" t="s">
        <v>175</v>
      </c>
      <c r="B96" s="10" t="s">
        <v>401</v>
      </c>
      <c r="N96" s="226">
        <v>3</v>
      </c>
    </row>
    <row r="97" spans="1:14" x14ac:dyDescent="0.2">
      <c r="A97" s="219" t="s">
        <v>211</v>
      </c>
      <c r="B97" s="10" t="s">
        <v>399</v>
      </c>
      <c r="N97" s="226">
        <v>4</v>
      </c>
    </row>
    <row r="98" spans="1:14" x14ac:dyDescent="0.2">
      <c r="A98" s="219" t="s">
        <v>421</v>
      </c>
      <c r="B98" s="10" t="s">
        <v>442</v>
      </c>
      <c r="N98" s="226">
        <v>1</v>
      </c>
    </row>
    <row r="99" spans="1:14" x14ac:dyDescent="0.2">
      <c r="A99" s="219" t="s">
        <v>177</v>
      </c>
      <c r="B99" s="10" t="s">
        <v>398</v>
      </c>
      <c r="N99" s="226">
        <v>3</v>
      </c>
    </row>
    <row r="100" spans="1:14" x14ac:dyDescent="0.2">
      <c r="A100" s="219" t="s">
        <v>848</v>
      </c>
      <c r="B100" s="10" t="s">
        <v>904</v>
      </c>
      <c r="N100" s="226">
        <v>1</v>
      </c>
    </row>
    <row r="101" spans="1:14" x14ac:dyDescent="0.2">
      <c r="A101" s="219" t="s">
        <v>283</v>
      </c>
      <c r="B101" s="10" t="s">
        <v>444</v>
      </c>
      <c r="N101" s="226">
        <v>1</v>
      </c>
    </row>
    <row r="102" spans="1:14" x14ac:dyDescent="0.2">
      <c r="A102" s="219" t="s">
        <v>223</v>
      </c>
      <c r="B102" s="10" t="s">
        <v>329</v>
      </c>
      <c r="N102" s="226">
        <v>1</v>
      </c>
    </row>
    <row r="103" spans="1:14" x14ac:dyDescent="0.2">
      <c r="N103" s="226"/>
    </row>
    <row r="104" spans="1:14" x14ac:dyDescent="0.2">
      <c r="N104" s="226"/>
    </row>
    <row r="105" spans="1:14" x14ac:dyDescent="0.2">
      <c r="N105" s="226"/>
    </row>
    <row r="106" spans="1:14" x14ac:dyDescent="0.2">
      <c r="N106" s="226"/>
    </row>
    <row r="107" spans="1:14" x14ac:dyDescent="0.2">
      <c r="N107" s="226"/>
    </row>
    <row r="108" spans="1:14" x14ac:dyDescent="0.2">
      <c r="N108" s="226"/>
    </row>
    <row r="109" spans="1:14" x14ac:dyDescent="0.2">
      <c r="N109" s="226"/>
    </row>
    <row r="110" spans="1:14" x14ac:dyDescent="0.2">
      <c r="N110" s="226"/>
    </row>
    <row r="111" spans="1:14" x14ac:dyDescent="0.2">
      <c r="N111" s="226"/>
    </row>
    <row r="112" spans="1:14" x14ac:dyDescent="0.2">
      <c r="N112" s="226"/>
    </row>
    <row r="113" spans="14:14" x14ac:dyDescent="0.2">
      <c r="N113" s="226"/>
    </row>
    <row r="114" spans="14:14" x14ac:dyDescent="0.2">
      <c r="N114" s="226"/>
    </row>
    <row r="115" spans="14:14" x14ac:dyDescent="0.2">
      <c r="N115" s="226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C13"/>
  <sheetViews>
    <sheetView zoomScale="85" zoomScaleNormal="85" workbookViewId="0"/>
  </sheetViews>
  <sheetFormatPr defaultColWidth="9" defaultRowHeight="14.25" x14ac:dyDescent="0.2"/>
  <cols>
    <col min="1" max="1" width="31.25" style="36" customWidth="1"/>
    <col min="2" max="2" width="27.5" style="36" customWidth="1"/>
    <col min="3" max="13" width="8" style="48" customWidth="1"/>
    <col min="14" max="14" width="8" style="36" customWidth="1"/>
    <col min="15" max="16" width="8" style="48" customWidth="1"/>
    <col min="17" max="17" width="9" style="48"/>
    <col min="18" max="16384" width="9" style="36"/>
  </cols>
  <sheetData>
    <row r="1" spans="1:29" s="7" customFormat="1" ht="15" x14ac:dyDescent="0.25">
      <c r="A1" s="7" t="s">
        <v>1318</v>
      </c>
      <c r="B1" s="1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19"/>
      <c r="O1" s="35"/>
      <c r="P1" s="35"/>
      <c r="Q1" s="35"/>
      <c r="R1" s="19"/>
      <c r="S1" s="19"/>
      <c r="T1" s="19"/>
      <c r="U1" s="19"/>
      <c r="V1" s="19"/>
      <c r="W1" s="19"/>
      <c r="X1" s="19"/>
      <c r="Y1" s="19"/>
      <c r="Z1" s="34"/>
      <c r="AA1" s="34"/>
      <c r="AB1" s="34"/>
    </row>
    <row r="2" spans="1:29" s="7" customFormat="1" ht="15" x14ac:dyDescent="0.25">
      <c r="A2" s="1" t="s">
        <v>1315</v>
      </c>
      <c r="B2" s="1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19"/>
      <c r="O2" s="35"/>
      <c r="P2" s="35"/>
      <c r="Q2" s="35"/>
      <c r="R2" s="19"/>
      <c r="S2" s="19"/>
      <c r="T2" s="19"/>
      <c r="U2" s="19"/>
      <c r="V2" s="19"/>
      <c r="W2" s="19"/>
      <c r="X2" s="19"/>
      <c r="Y2" s="19"/>
      <c r="Z2" s="34"/>
      <c r="AA2" s="34"/>
      <c r="AB2" s="34"/>
    </row>
    <row r="3" spans="1:29" ht="15" x14ac:dyDescent="0.25">
      <c r="A3" s="3"/>
      <c r="B3" s="3"/>
    </row>
    <row r="4" spans="1:29" ht="15" x14ac:dyDescent="0.25">
      <c r="A4" s="3" t="s">
        <v>106</v>
      </c>
      <c r="B4" s="3"/>
      <c r="C4" s="37">
        <v>2005</v>
      </c>
      <c r="D4" s="37">
        <v>2006</v>
      </c>
      <c r="E4" s="37">
        <v>2007</v>
      </c>
      <c r="F4" s="37">
        <v>2008</v>
      </c>
      <c r="G4" s="37">
        <v>2009</v>
      </c>
      <c r="H4" s="37">
        <v>2010</v>
      </c>
      <c r="I4" s="37">
        <v>2011</v>
      </c>
      <c r="J4" s="37">
        <v>2012</v>
      </c>
      <c r="K4" s="37">
        <v>2013</v>
      </c>
      <c r="L4" s="37">
        <v>2014</v>
      </c>
      <c r="M4" s="37">
        <v>2015</v>
      </c>
      <c r="N4" s="12">
        <v>2016</v>
      </c>
      <c r="O4" s="37">
        <v>2017</v>
      </c>
      <c r="P4" s="37">
        <v>2018</v>
      </c>
      <c r="Q4" s="49">
        <v>2019</v>
      </c>
    </row>
    <row r="5" spans="1:29" ht="15" x14ac:dyDescent="0.25">
      <c r="A5" s="51" t="s">
        <v>273</v>
      </c>
      <c r="B5" s="51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19"/>
      <c r="O5" s="35"/>
    </row>
    <row r="6" spans="1:29" x14ac:dyDescent="0.2">
      <c r="A6" s="36" t="s">
        <v>26</v>
      </c>
      <c r="C6" s="189"/>
      <c r="D6" s="189"/>
      <c r="E6" s="189"/>
      <c r="F6" s="189"/>
      <c r="G6" s="189"/>
      <c r="H6" s="189"/>
      <c r="I6" s="189"/>
      <c r="J6" s="189"/>
      <c r="K6" s="35"/>
      <c r="L6" s="35"/>
      <c r="M6" s="35"/>
      <c r="N6" s="19">
        <v>0</v>
      </c>
      <c r="O6" s="35"/>
    </row>
    <row r="7" spans="1:29" x14ac:dyDescent="0.2">
      <c r="A7" s="36" t="s">
        <v>27</v>
      </c>
      <c r="C7" s="189"/>
      <c r="D7" s="189"/>
      <c r="E7" s="189"/>
      <c r="F7" s="189"/>
      <c r="G7" s="189"/>
      <c r="H7" s="189"/>
      <c r="I7" s="189"/>
      <c r="J7" s="189"/>
      <c r="K7" s="35"/>
      <c r="L7" s="35"/>
      <c r="M7" s="35"/>
      <c r="N7" s="19">
        <v>0</v>
      </c>
      <c r="O7" s="35"/>
    </row>
    <row r="8" spans="1:29" x14ac:dyDescent="0.2">
      <c r="A8" s="36" t="s">
        <v>108</v>
      </c>
      <c r="C8" s="189"/>
      <c r="D8" s="189"/>
      <c r="E8" s="189"/>
      <c r="F8" s="189"/>
      <c r="G8" s="189"/>
      <c r="H8" s="189"/>
      <c r="I8" s="189"/>
      <c r="J8" s="189"/>
      <c r="K8" s="35"/>
      <c r="L8" s="35"/>
      <c r="M8" s="35"/>
      <c r="N8" s="19">
        <v>0</v>
      </c>
      <c r="O8" s="35"/>
    </row>
    <row r="9" spans="1:29" x14ac:dyDescent="0.2">
      <c r="A9" s="36" t="s">
        <v>23</v>
      </c>
      <c r="C9" s="189"/>
      <c r="D9" s="189"/>
      <c r="E9" s="189"/>
      <c r="F9" s="189"/>
      <c r="G9" s="189"/>
      <c r="H9" s="189"/>
      <c r="I9" s="189"/>
      <c r="J9" s="189"/>
      <c r="K9" s="35"/>
      <c r="L9" s="35"/>
      <c r="M9" s="35"/>
      <c r="N9" s="19">
        <v>0</v>
      </c>
      <c r="O9" s="35"/>
    </row>
    <row r="10" spans="1:29" x14ac:dyDescent="0.2">
      <c r="A10" s="36" t="s">
        <v>109</v>
      </c>
      <c r="C10" s="189"/>
      <c r="D10" s="189"/>
      <c r="E10" s="189"/>
      <c r="F10" s="189"/>
      <c r="G10" s="189"/>
      <c r="H10" s="189"/>
      <c r="I10" s="189"/>
      <c r="J10" s="189"/>
      <c r="K10" s="35"/>
      <c r="L10" s="35"/>
      <c r="M10" s="35"/>
      <c r="N10" s="19">
        <v>0</v>
      </c>
      <c r="O10" s="35"/>
    </row>
    <row r="11" spans="1:29" ht="15" x14ac:dyDescent="0.25">
      <c r="A11" s="3" t="s">
        <v>112</v>
      </c>
      <c r="B11" s="3"/>
      <c r="C11" s="37"/>
      <c r="D11" s="37"/>
      <c r="E11" s="37"/>
      <c r="F11" s="37"/>
      <c r="G11" s="37"/>
      <c r="H11" s="37"/>
      <c r="I11" s="37"/>
      <c r="J11" s="37"/>
      <c r="K11" s="37"/>
      <c r="L11" s="37"/>
      <c r="M11" s="37"/>
      <c r="N11" s="12"/>
      <c r="O11" s="37"/>
    </row>
    <row r="13" spans="1:29" s="3" customFormat="1" ht="15" x14ac:dyDescent="0.25">
      <c r="A13" s="3" t="s">
        <v>118</v>
      </c>
      <c r="C13" s="49"/>
      <c r="D13" s="37"/>
      <c r="E13" s="37"/>
      <c r="F13" s="37"/>
      <c r="G13" s="37"/>
      <c r="H13" s="37"/>
      <c r="I13" s="37"/>
      <c r="J13" s="37"/>
      <c r="K13" s="37"/>
      <c r="L13" s="37"/>
      <c r="M13" s="37"/>
      <c r="N13" s="47"/>
      <c r="O13" s="46"/>
      <c r="P13" s="37"/>
      <c r="Q13" s="37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C115"/>
  <sheetViews>
    <sheetView zoomScale="85" zoomScaleNormal="85" workbookViewId="0"/>
  </sheetViews>
  <sheetFormatPr defaultColWidth="9" defaultRowHeight="14.25" x14ac:dyDescent="0.2"/>
  <cols>
    <col min="1" max="1" width="32.375" style="7" customWidth="1"/>
    <col min="2" max="2" width="32.375" style="10" customWidth="1"/>
    <col min="3" max="13" width="5.875" style="48" customWidth="1"/>
    <col min="14" max="14" width="9" style="7"/>
    <col min="15" max="17" width="9" style="48"/>
    <col min="18" max="16384" width="9" style="7"/>
  </cols>
  <sheetData>
    <row r="1" spans="1:28" ht="15" x14ac:dyDescent="0.25">
      <c r="A1" s="7" t="s">
        <v>1318</v>
      </c>
      <c r="B1" s="1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19"/>
      <c r="O1" s="35"/>
      <c r="P1" s="35"/>
      <c r="Q1" s="35"/>
      <c r="R1" s="19"/>
      <c r="S1" s="19"/>
      <c r="T1" s="19"/>
      <c r="U1" s="19"/>
      <c r="V1" s="19"/>
      <c r="W1" s="19"/>
      <c r="X1" s="19"/>
      <c r="Y1" s="19"/>
      <c r="Z1" s="34"/>
      <c r="AA1" s="34"/>
      <c r="AB1" s="34"/>
    </row>
    <row r="2" spans="1:28" ht="15" x14ac:dyDescent="0.25">
      <c r="A2" s="1" t="s">
        <v>1389</v>
      </c>
      <c r="B2" s="1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19"/>
      <c r="O2" s="35"/>
      <c r="P2" s="35"/>
      <c r="Q2" s="35"/>
      <c r="R2" s="19"/>
      <c r="S2" s="19"/>
      <c r="T2" s="19"/>
      <c r="U2" s="19"/>
      <c r="V2" s="19"/>
      <c r="W2" s="19"/>
      <c r="X2" s="19"/>
      <c r="Y2" s="19"/>
      <c r="Z2" s="34"/>
      <c r="AA2" s="34"/>
      <c r="AB2" s="34"/>
    </row>
    <row r="3" spans="1:28" s="36" customFormat="1" ht="15" x14ac:dyDescent="0.25">
      <c r="A3" s="3"/>
      <c r="B3" s="8"/>
      <c r="C3" s="48"/>
      <c r="D3" s="48"/>
      <c r="E3" s="48"/>
      <c r="F3" s="48"/>
      <c r="G3" s="48"/>
      <c r="H3" s="48"/>
      <c r="I3" s="48"/>
      <c r="J3" s="48"/>
      <c r="K3" s="48"/>
      <c r="L3" s="48"/>
      <c r="M3" s="48"/>
      <c r="O3" s="48"/>
      <c r="P3" s="48"/>
      <c r="Q3" s="48"/>
    </row>
    <row r="4" spans="1:28" ht="15" x14ac:dyDescent="0.25">
      <c r="C4" s="37">
        <v>2005</v>
      </c>
      <c r="D4" s="37">
        <v>2006</v>
      </c>
      <c r="E4" s="37">
        <v>2007</v>
      </c>
      <c r="F4" s="37">
        <v>2008</v>
      </c>
      <c r="G4" s="37">
        <v>2009</v>
      </c>
      <c r="H4" s="37">
        <v>2010</v>
      </c>
      <c r="I4" s="37">
        <v>2011</v>
      </c>
      <c r="J4" s="37">
        <v>2012</v>
      </c>
      <c r="K4" s="37">
        <v>2013</v>
      </c>
      <c r="L4" s="37">
        <v>2014</v>
      </c>
      <c r="M4" s="37">
        <v>2015</v>
      </c>
      <c r="N4" s="12">
        <v>2016</v>
      </c>
      <c r="O4" s="37">
        <v>2017</v>
      </c>
      <c r="P4" s="37">
        <v>2018</v>
      </c>
      <c r="Q4" s="49">
        <v>2019</v>
      </c>
    </row>
    <row r="5" spans="1:28" s="1" customFormat="1" ht="15" x14ac:dyDescent="0.25">
      <c r="A5" s="1" t="s">
        <v>986</v>
      </c>
      <c r="B5" s="214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32">
        <v>8</v>
      </c>
      <c r="O5" s="49"/>
      <c r="P5" s="49"/>
      <c r="Q5" s="49"/>
    </row>
    <row r="6" spans="1:28" s="36" customFormat="1" ht="15" x14ac:dyDescent="0.25">
      <c r="A6" s="3" t="s">
        <v>106</v>
      </c>
      <c r="B6" s="8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12"/>
      <c r="O6" s="37"/>
      <c r="P6" s="48"/>
      <c r="Q6" s="48"/>
    </row>
    <row r="7" spans="1:28" s="36" customFormat="1" ht="15" x14ac:dyDescent="0.25">
      <c r="A7" s="51" t="s">
        <v>273</v>
      </c>
      <c r="B7" s="17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19"/>
      <c r="O7" s="35"/>
      <c r="P7" s="48"/>
      <c r="Q7" s="48"/>
    </row>
    <row r="8" spans="1:28" s="36" customFormat="1" x14ac:dyDescent="0.2">
      <c r="A8" s="36" t="s">
        <v>26</v>
      </c>
      <c r="B8" s="56"/>
      <c r="C8" s="189"/>
      <c r="D8" s="189"/>
      <c r="E8" s="189"/>
      <c r="F8" s="189"/>
      <c r="G8" s="189"/>
      <c r="H8" s="189"/>
      <c r="I8" s="189"/>
      <c r="J8" s="189"/>
      <c r="K8" s="35"/>
      <c r="L8" s="35"/>
      <c r="M8" s="35"/>
      <c r="N8" s="21">
        <v>4.75</v>
      </c>
      <c r="O8" s="35"/>
      <c r="P8" s="48"/>
      <c r="Q8" s="48"/>
    </row>
    <row r="9" spans="1:28" s="36" customFormat="1" x14ac:dyDescent="0.2">
      <c r="A9" s="36" t="s">
        <v>27</v>
      </c>
      <c r="B9" s="56"/>
      <c r="C9" s="189"/>
      <c r="D9" s="189"/>
      <c r="E9" s="189"/>
      <c r="F9" s="189"/>
      <c r="G9" s="189"/>
      <c r="H9" s="189"/>
      <c r="I9" s="189"/>
      <c r="J9" s="189"/>
      <c r="K9" s="35"/>
      <c r="L9" s="35"/>
      <c r="M9" s="35"/>
      <c r="N9" s="21">
        <v>0.28000000000000003</v>
      </c>
      <c r="O9" s="35"/>
      <c r="P9" s="48"/>
      <c r="Q9" s="48"/>
    </row>
    <row r="10" spans="1:28" s="36" customFormat="1" x14ac:dyDescent="0.2">
      <c r="A10" s="36" t="s">
        <v>108</v>
      </c>
      <c r="B10" s="56"/>
      <c r="C10" s="189"/>
      <c r="D10" s="189"/>
      <c r="E10" s="189"/>
      <c r="F10" s="189"/>
      <c r="G10" s="189"/>
      <c r="H10" s="189"/>
      <c r="I10" s="189"/>
      <c r="J10" s="189"/>
      <c r="K10" s="35"/>
      <c r="L10" s="35"/>
      <c r="M10" s="35"/>
      <c r="N10" s="21">
        <v>9.4</v>
      </c>
      <c r="O10" s="35"/>
      <c r="P10" s="48"/>
      <c r="Q10" s="48"/>
    </row>
    <row r="11" spans="1:28" s="36" customFormat="1" x14ac:dyDescent="0.2">
      <c r="A11" s="36" t="s">
        <v>330</v>
      </c>
      <c r="B11" s="56"/>
      <c r="C11" s="189"/>
      <c r="D11" s="189"/>
      <c r="E11" s="189"/>
      <c r="F11" s="189"/>
      <c r="G11" s="189"/>
      <c r="H11" s="189"/>
      <c r="I11" s="189"/>
      <c r="J11" s="189"/>
      <c r="K11" s="35"/>
      <c r="L11" s="35"/>
      <c r="M11" s="35"/>
      <c r="N11" s="21">
        <v>0.78</v>
      </c>
      <c r="O11" s="35"/>
      <c r="P11" s="48"/>
      <c r="Q11" s="48"/>
    </row>
    <row r="12" spans="1:28" s="36" customFormat="1" x14ac:dyDescent="0.2">
      <c r="A12" s="36" t="s">
        <v>23</v>
      </c>
      <c r="B12" s="56"/>
      <c r="C12" s="189"/>
      <c r="D12" s="189"/>
      <c r="E12" s="189"/>
      <c r="F12" s="189"/>
      <c r="G12" s="189"/>
      <c r="H12" s="189"/>
      <c r="I12" s="189"/>
      <c r="J12" s="189"/>
      <c r="K12" s="35"/>
      <c r="L12" s="35"/>
      <c r="M12" s="35"/>
      <c r="N12" s="21">
        <v>18.600000000000001</v>
      </c>
      <c r="O12" s="35"/>
      <c r="P12" s="48"/>
      <c r="Q12" s="48"/>
    </row>
    <row r="13" spans="1:28" s="36" customFormat="1" x14ac:dyDescent="0.2">
      <c r="A13" s="36" t="s">
        <v>109</v>
      </c>
      <c r="B13" s="56"/>
      <c r="C13" s="189"/>
      <c r="D13" s="189"/>
      <c r="E13" s="189"/>
      <c r="F13" s="189"/>
      <c r="G13" s="189"/>
      <c r="H13" s="189"/>
      <c r="I13" s="189"/>
      <c r="J13" s="189"/>
      <c r="K13" s="35"/>
      <c r="L13" s="35"/>
      <c r="M13" s="35"/>
      <c r="N13" s="21">
        <v>6.89</v>
      </c>
      <c r="O13" s="35"/>
      <c r="P13" s="48"/>
      <c r="Q13" s="48"/>
    </row>
    <row r="14" spans="1:28" s="36" customFormat="1" x14ac:dyDescent="0.2">
      <c r="B14" s="56"/>
      <c r="C14" s="189"/>
      <c r="D14" s="189"/>
      <c r="E14" s="189"/>
      <c r="F14" s="189"/>
      <c r="G14" s="189"/>
      <c r="H14" s="189"/>
      <c r="I14" s="189"/>
      <c r="J14" s="189"/>
      <c r="K14" s="35"/>
      <c r="L14" s="35"/>
      <c r="M14" s="35"/>
      <c r="N14" s="19"/>
      <c r="O14" s="35"/>
      <c r="P14" s="48"/>
      <c r="Q14" s="48"/>
    </row>
    <row r="15" spans="1:28" s="36" customFormat="1" ht="15" x14ac:dyDescent="0.25">
      <c r="A15" s="3" t="s">
        <v>112</v>
      </c>
      <c r="B15" s="8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12"/>
      <c r="O15" s="37"/>
      <c r="P15" s="48"/>
      <c r="Q15" s="48"/>
    </row>
    <row r="16" spans="1:28" s="36" customFormat="1" x14ac:dyDescent="0.2">
      <c r="A16" s="36" t="s">
        <v>113</v>
      </c>
      <c r="B16" s="56"/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19">
        <v>1</v>
      </c>
      <c r="O16" s="35"/>
      <c r="P16" s="48"/>
      <c r="Q16" s="48"/>
    </row>
    <row r="17" spans="1:29" s="36" customFormat="1" x14ac:dyDescent="0.2">
      <c r="A17" s="36" t="s">
        <v>114</v>
      </c>
      <c r="B17" s="56" t="s">
        <v>446</v>
      </c>
      <c r="C17" s="35"/>
      <c r="D17" s="35"/>
      <c r="E17" s="35"/>
      <c r="F17" s="35"/>
      <c r="G17" s="35"/>
      <c r="H17" s="35"/>
      <c r="I17" s="35"/>
      <c r="J17" s="35"/>
      <c r="K17" s="35"/>
      <c r="L17" s="35"/>
      <c r="M17" s="35"/>
      <c r="N17" s="19">
        <v>1</v>
      </c>
      <c r="O17" s="35"/>
      <c r="P17" s="48"/>
      <c r="Q17" s="48"/>
    </row>
    <row r="18" spans="1:29" s="36" customFormat="1" x14ac:dyDescent="0.2">
      <c r="A18" s="36" t="s">
        <v>44</v>
      </c>
      <c r="B18" s="56" t="s">
        <v>45</v>
      </c>
      <c r="C18" s="35"/>
      <c r="D18" s="35"/>
      <c r="E18" s="35"/>
      <c r="F18" s="35"/>
      <c r="G18" s="35"/>
      <c r="H18" s="35"/>
      <c r="I18" s="35"/>
      <c r="J18" s="35"/>
      <c r="K18" s="35"/>
      <c r="L18" s="35"/>
      <c r="M18" s="35"/>
      <c r="N18" s="19">
        <v>2</v>
      </c>
      <c r="O18" s="35"/>
      <c r="P18" s="48"/>
      <c r="Q18" s="48"/>
    </row>
    <row r="19" spans="1:29" s="36" customFormat="1" x14ac:dyDescent="0.2">
      <c r="B19" s="56"/>
      <c r="C19" s="35"/>
      <c r="D19" s="35"/>
      <c r="E19" s="35"/>
      <c r="F19" s="35"/>
      <c r="G19" s="35"/>
      <c r="H19" s="35"/>
      <c r="I19" s="35"/>
      <c r="J19" s="35"/>
      <c r="K19" s="35"/>
      <c r="L19" s="35"/>
      <c r="M19" s="35"/>
      <c r="N19" s="19"/>
      <c r="O19" s="35"/>
      <c r="P19" s="48"/>
      <c r="Q19" s="48"/>
    </row>
    <row r="20" spans="1:29" s="36" customFormat="1" x14ac:dyDescent="0.2">
      <c r="A20" s="36" t="s">
        <v>77</v>
      </c>
      <c r="B20" s="56" t="s">
        <v>78</v>
      </c>
      <c r="C20" s="35"/>
      <c r="D20" s="35"/>
      <c r="E20" s="35"/>
      <c r="F20" s="35"/>
      <c r="G20" s="35"/>
      <c r="H20" s="35"/>
      <c r="I20" s="35"/>
      <c r="J20" s="35"/>
      <c r="K20" s="35"/>
      <c r="L20" s="35"/>
      <c r="M20" s="35"/>
      <c r="N20" s="19">
        <v>1</v>
      </c>
      <c r="O20" s="35"/>
      <c r="P20" s="48"/>
      <c r="Q20" s="48"/>
    </row>
    <row r="21" spans="1:29" s="36" customFormat="1" x14ac:dyDescent="0.2">
      <c r="B21" s="56"/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19"/>
      <c r="O21" s="35"/>
      <c r="P21" s="48"/>
      <c r="Q21" s="48"/>
    </row>
    <row r="22" spans="1:29" s="36" customFormat="1" x14ac:dyDescent="0.2">
      <c r="A22" s="36" t="s">
        <v>129</v>
      </c>
      <c r="B22" s="56" t="s">
        <v>325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19">
        <v>1</v>
      </c>
      <c r="O22" s="48"/>
      <c r="P22" s="48"/>
      <c r="Q22" s="48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</row>
    <row r="23" spans="1:29" s="36" customFormat="1" x14ac:dyDescent="0.2">
      <c r="A23" s="36" t="s">
        <v>62</v>
      </c>
      <c r="B23" s="56" t="s">
        <v>878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19">
        <v>1</v>
      </c>
      <c r="O23" s="35"/>
      <c r="P23" s="48"/>
      <c r="Q23" s="48"/>
    </row>
    <row r="24" spans="1:29" s="36" customFormat="1" x14ac:dyDescent="0.2">
      <c r="A24" s="36" t="s">
        <v>20</v>
      </c>
      <c r="B24" s="56" t="s">
        <v>327</v>
      </c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19">
        <v>2</v>
      </c>
      <c r="O24" s="35"/>
      <c r="P24" s="48"/>
      <c r="Q24" s="48"/>
    </row>
    <row r="25" spans="1:29" s="36" customFormat="1" x14ac:dyDescent="0.2">
      <c r="A25" s="36" t="s">
        <v>31</v>
      </c>
      <c r="B25" s="56" t="s">
        <v>335</v>
      </c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19">
        <v>1</v>
      </c>
      <c r="O25" s="35"/>
      <c r="P25" s="48"/>
      <c r="Q25" s="48"/>
    </row>
    <row r="26" spans="1:29" s="36" customFormat="1" x14ac:dyDescent="0.2">
      <c r="A26" s="36" t="s">
        <v>407</v>
      </c>
      <c r="B26" s="56" t="s">
        <v>54</v>
      </c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19">
        <v>1</v>
      </c>
      <c r="O26" s="35"/>
      <c r="P26" s="48"/>
      <c r="Q26" s="48"/>
    </row>
    <row r="27" spans="1:29" s="36" customFormat="1" x14ac:dyDescent="0.2">
      <c r="A27" s="36" t="s">
        <v>241</v>
      </c>
      <c r="B27" s="56" t="s">
        <v>339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19">
        <v>2</v>
      </c>
      <c r="O27" s="35"/>
      <c r="P27" s="48"/>
      <c r="Q27" s="48"/>
    </row>
    <row r="28" spans="1:29" s="36" customFormat="1" x14ac:dyDescent="0.2">
      <c r="A28" s="36" t="s">
        <v>28</v>
      </c>
      <c r="B28" s="56" t="s">
        <v>340</v>
      </c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19">
        <v>4</v>
      </c>
      <c r="O28" s="35"/>
      <c r="P28" s="48"/>
      <c r="Q28" s="48"/>
    </row>
    <row r="29" spans="1:29" s="36" customFormat="1" ht="15" x14ac:dyDescent="0.25">
      <c r="A29" s="36" t="s">
        <v>289</v>
      </c>
      <c r="B29" s="56" t="s">
        <v>879</v>
      </c>
      <c r="C29" s="37"/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19">
        <v>2</v>
      </c>
      <c r="O29" s="37"/>
      <c r="P29" s="48"/>
      <c r="Q29" s="48"/>
    </row>
    <row r="30" spans="1:29" s="36" customFormat="1" ht="15" x14ac:dyDescent="0.25">
      <c r="A30" s="36" t="s">
        <v>24</v>
      </c>
      <c r="B30" s="56" t="s">
        <v>328</v>
      </c>
      <c r="C30" s="37"/>
      <c r="D30" s="37"/>
      <c r="E30" s="37"/>
      <c r="F30" s="37"/>
      <c r="G30" s="37"/>
      <c r="H30" s="37"/>
      <c r="I30" s="37"/>
      <c r="J30" s="37"/>
      <c r="K30" s="37"/>
      <c r="L30" s="37"/>
      <c r="M30" s="37"/>
      <c r="N30" s="19">
        <v>2</v>
      </c>
      <c r="O30" s="37"/>
      <c r="P30" s="48"/>
      <c r="Q30" s="48"/>
    </row>
    <row r="31" spans="1:29" s="36" customFormat="1" ht="15" x14ac:dyDescent="0.25">
      <c r="A31" s="36" t="s">
        <v>142</v>
      </c>
      <c r="B31" s="56" t="s">
        <v>342</v>
      </c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19">
        <v>3</v>
      </c>
      <c r="O31" s="37"/>
      <c r="P31" s="48"/>
      <c r="Q31" s="48"/>
    </row>
    <row r="32" spans="1:29" s="36" customFormat="1" x14ac:dyDescent="0.2">
      <c r="A32" s="36" t="s">
        <v>7</v>
      </c>
      <c r="B32" s="56" t="s">
        <v>343</v>
      </c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19">
        <v>3</v>
      </c>
      <c r="O32" s="48"/>
      <c r="P32" s="48"/>
      <c r="Q32" s="48"/>
    </row>
    <row r="33" spans="1:29" s="3" customFormat="1" ht="15" x14ac:dyDescent="0.25">
      <c r="A33" s="36" t="s">
        <v>11</v>
      </c>
      <c r="B33" s="56" t="s">
        <v>55</v>
      </c>
      <c r="C33" s="49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52">
        <v>4</v>
      </c>
      <c r="O33" s="46"/>
      <c r="P33" s="37"/>
      <c r="Q33" s="37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</row>
    <row r="34" spans="1:29" x14ac:dyDescent="0.2">
      <c r="A34" s="36" t="s">
        <v>447</v>
      </c>
      <c r="B34" s="56" t="s">
        <v>345</v>
      </c>
      <c r="N34" s="19">
        <v>1</v>
      </c>
    </row>
    <row r="35" spans="1:29" x14ac:dyDescent="0.2">
      <c r="A35" s="36" t="s">
        <v>53</v>
      </c>
      <c r="B35" s="56" t="s">
        <v>346</v>
      </c>
      <c r="N35" s="19">
        <v>1</v>
      </c>
    </row>
    <row r="36" spans="1:29" x14ac:dyDescent="0.2">
      <c r="A36" s="36" t="s">
        <v>8</v>
      </c>
      <c r="B36" s="56" t="s">
        <v>344</v>
      </c>
      <c r="N36" s="19">
        <v>2</v>
      </c>
    </row>
    <row r="37" spans="1:29" x14ac:dyDescent="0.2">
      <c r="A37" s="36" t="s">
        <v>146</v>
      </c>
      <c r="B37" s="56" t="s">
        <v>347</v>
      </c>
      <c r="N37" s="19">
        <v>2</v>
      </c>
    </row>
    <row r="38" spans="1:29" x14ac:dyDescent="0.2">
      <c r="A38" s="36" t="s">
        <v>209</v>
      </c>
      <c r="B38" s="56" t="s">
        <v>366</v>
      </c>
      <c r="N38" s="19">
        <v>2</v>
      </c>
    </row>
    <row r="39" spans="1:29" x14ac:dyDescent="0.2">
      <c r="A39" s="36" t="s">
        <v>871</v>
      </c>
      <c r="B39" s="56" t="s">
        <v>337</v>
      </c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19">
        <v>1</v>
      </c>
      <c r="O39" s="35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</row>
    <row r="40" spans="1:29" x14ac:dyDescent="0.2">
      <c r="A40" s="36" t="s">
        <v>136</v>
      </c>
      <c r="B40" s="56" t="s">
        <v>336</v>
      </c>
      <c r="N40" s="19">
        <v>1</v>
      </c>
    </row>
    <row r="41" spans="1:29" x14ac:dyDescent="0.2">
      <c r="A41" s="36" t="s">
        <v>9</v>
      </c>
      <c r="B41" s="56" t="s">
        <v>450</v>
      </c>
      <c r="N41" s="19">
        <v>1</v>
      </c>
    </row>
    <row r="42" spans="1:29" x14ac:dyDescent="0.2">
      <c r="N42" s="34"/>
    </row>
    <row r="43" spans="1:29" x14ac:dyDescent="0.2">
      <c r="A43" s="7" t="s">
        <v>485</v>
      </c>
      <c r="B43" s="10" t="s">
        <v>541</v>
      </c>
      <c r="N43" s="19">
        <v>1</v>
      </c>
    </row>
    <row r="44" spans="1:29" x14ac:dyDescent="0.2">
      <c r="A44" s="7" t="s">
        <v>163</v>
      </c>
      <c r="B44" s="10" t="s">
        <v>900</v>
      </c>
      <c r="N44" s="19">
        <v>1</v>
      </c>
    </row>
    <row r="45" spans="1:29" x14ac:dyDescent="0.2">
      <c r="A45" s="7" t="s">
        <v>872</v>
      </c>
      <c r="B45" s="10" t="s">
        <v>940</v>
      </c>
      <c r="N45" s="19">
        <v>1</v>
      </c>
    </row>
    <row r="46" spans="1:29" x14ac:dyDescent="0.2">
      <c r="A46" s="7" t="s">
        <v>873</v>
      </c>
      <c r="B46" s="10" t="s">
        <v>939</v>
      </c>
      <c r="N46" s="19">
        <v>2</v>
      </c>
    </row>
    <row r="47" spans="1:29" x14ac:dyDescent="0.2">
      <c r="A47" s="7" t="s">
        <v>181</v>
      </c>
      <c r="B47" s="10" t="s">
        <v>351</v>
      </c>
      <c r="N47" s="19">
        <v>3</v>
      </c>
    </row>
    <row r="48" spans="1:29" x14ac:dyDescent="0.2">
      <c r="A48" s="7" t="s">
        <v>272</v>
      </c>
      <c r="B48" s="10" t="s">
        <v>639</v>
      </c>
      <c r="N48" s="19">
        <v>1</v>
      </c>
    </row>
    <row r="49" spans="1:14" x14ac:dyDescent="0.2">
      <c r="A49" s="7" t="s">
        <v>875</v>
      </c>
      <c r="B49" s="10" t="s">
        <v>938</v>
      </c>
      <c r="N49" s="19">
        <v>1</v>
      </c>
    </row>
    <row r="50" spans="1:14" x14ac:dyDescent="0.2">
      <c r="A50" s="7" t="s">
        <v>278</v>
      </c>
      <c r="B50" s="10" t="s">
        <v>363</v>
      </c>
      <c r="N50" s="19">
        <v>1</v>
      </c>
    </row>
    <row r="51" spans="1:14" x14ac:dyDescent="0.2">
      <c r="A51" s="7" t="s">
        <v>719</v>
      </c>
      <c r="B51" s="10" t="s">
        <v>731</v>
      </c>
      <c r="N51" s="19">
        <v>1</v>
      </c>
    </row>
    <row r="52" spans="1:14" x14ac:dyDescent="0.2">
      <c r="A52" s="7" t="s">
        <v>252</v>
      </c>
      <c r="B52" s="10" t="s">
        <v>362</v>
      </c>
      <c r="N52" s="19">
        <v>4</v>
      </c>
    </row>
    <row r="53" spans="1:14" x14ac:dyDescent="0.2">
      <c r="A53" s="7" t="s">
        <v>184</v>
      </c>
      <c r="B53" s="10" t="s">
        <v>361</v>
      </c>
      <c r="N53" s="19">
        <v>3</v>
      </c>
    </row>
    <row r="54" spans="1:14" x14ac:dyDescent="0.2">
      <c r="A54" s="7" t="s">
        <v>414</v>
      </c>
      <c r="B54" s="10" t="s">
        <v>426</v>
      </c>
      <c r="N54" s="19">
        <v>1</v>
      </c>
    </row>
    <row r="55" spans="1:14" x14ac:dyDescent="0.2">
      <c r="A55" s="7" t="s">
        <v>303</v>
      </c>
      <c r="B55" s="10" t="s">
        <v>360</v>
      </c>
      <c r="N55" s="19">
        <v>2</v>
      </c>
    </row>
    <row r="56" spans="1:14" x14ac:dyDescent="0.2">
      <c r="A56" s="7" t="s">
        <v>224</v>
      </c>
      <c r="B56" s="10" t="s">
        <v>359</v>
      </c>
      <c r="N56" s="19">
        <v>2</v>
      </c>
    </row>
    <row r="57" spans="1:14" x14ac:dyDescent="0.2">
      <c r="A57" s="7" t="s">
        <v>876</v>
      </c>
      <c r="B57" s="10" t="s">
        <v>534</v>
      </c>
      <c r="N57" s="19">
        <v>1</v>
      </c>
    </row>
    <row r="58" spans="1:14" x14ac:dyDescent="0.2">
      <c r="A58" s="7" t="s">
        <v>494</v>
      </c>
      <c r="B58" s="10" t="s">
        <v>533</v>
      </c>
      <c r="N58" s="19">
        <v>1</v>
      </c>
    </row>
    <row r="59" spans="1:14" x14ac:dyDescent="0.2">
      <c r="A59" s="7" t="s">
        <v>138</v>
      </c>
      <c r="B59" s="10" t="s">
        <v>357</v>
      </c>
      <c r="N59" s="19">
        <v>1</v>
      </c>
    </row>
    <row r="60" spans="1:14" x14ac:dyDescent="0.2">
      <c r="A60" s="7" t="s">
        <v>242</v>
      </c>
      <c r="B60" s="10" t="s">
        <v>456</v>
      </c>
      <c r="N60" s="19">
        <v>3</v>
      </c>
    </row>
    <row r="61" spans="1:14" x14ac:dyDescent="0.2">
      <c r="A61" s="7" t="s">
        <v>131</v>
      </c>
      <c r="B61" s="10" t="s">
        <v>355</v>
      </c>
      <c r="N61" s="19">
        <v>3</v>
      </c>
    </row>
    <row r="62" spans="1:14" x14ac:dyDescent="0.2">
      <c r="A62" s="7" t="s">
        <v>311</v>
      </c>
      <c r="B62" s="10" t="s">
        <v>429</v>
      </c>
      <c r="N62" s="19">
        <v>3</v>
      </c>
    </row>
    <row r="63" spans="1:14" x14ac:dyDescent="0.2">
      <c r="A63" s="7" t="s">
        <v>416</v>
      </c>
      <c r="B63" s="10" t="s">
        <v>430</v>
      </c>
      <c r="N63" s="19">
        <v>1</v>
      </c>
    </row>
    <row r="64" spans="1:14" x14ac:dyDescent="0.2">
      <c r="A64" s="7" t="s">
        <v>304</v>
      </c>
      <c r="B64" s="10" t="s">
        <v>664</v>
      </c>
      <c r="N64" s="19">
        <v>2</v>
      </c>
    </row>
    <row r="65" spans="1:14" x14ac:dyDescent="0.2">
      <c r="A65" s="7" t="s">
        <v>312</v>
      </c>
      <c r="B65" s="10" t="s">
        <v>353</v>
      </c>
      <c r="N65" s="19">
        <v>4</v>
      </c>
    </row>
    <row r="66" spans="1:14" x14ac:dyDescent="0.2">
      <c r="A66" s="7" t="s">
        <v>495</v>
      </c>
      <c r="B66" s="10" t="s">
        <v>537</v>
      </c>
      <c r="N66" s="19">
        <v>1</v>
      </c>
    </row>
    <row r="67" spans="1:14" x14ac:dyDescent="0.2">
      <c r="A67" s="7" t="s">
        <v>193</v>
      </c>
      <c r="B67" s="10" t="s">
        <v>388</v>
      </c>
      <c r="N67" s="19">
        <v>1</v>
      </c>
    </row>
    <row r="68" spans="1:14" x14ac:dyDescent="0.2">
      <c r="A68" s="7" t="s">
        <v>29</v>
      </c>
      <c r="B68" s="10" t="s">
        <v>341</v>
      </c>
      <c r="N68" s="19">
        <v>1</v>
      </c>
    </row>
    <row r="69" spans="1:14" x14ac:dyDescent="0.2">
      <c r="A69" s="7" t="s">
        <v>261</v>
      </c>
      <c r="B69" s="10" t="s">
        <v>385</v>
      </c>
      <c r="N69" s="19">
        <v>1</v>
      </c>
    </row>
    <row r="70" spans="1:14" x14ac:dyDescent="0.2">
      <c r="A70" s="7" t="s">
        <v>194</v>
      </c>
      <c r="B70" s="10" t="s">
        <v>384</v>
      </c>
      <c r="N70" s="19">
        <v>1</v>
      </c>
    </row>
    <row r="71" spans="1:14" x14ac:dyDescent="0.2">
      <c r="A71" s="7" t="s">
        <v>195</v>
      </c>
      <c r="B71" s="10" t="s">
        <v>383</v>
      </c>
      <c r="N71" s="34">
        <v>1</v>
      </c>
    </row>
    <row r="72" spans="1:14" x14ac:dyDescent="0.2">
      <c r="A72" s="7" t="s">
        <v>299</v>
      </c>
      <c r="B72" s="10" t="s">
        <v>434</v>
      </c>
      <c r="N72" s="34">
        <v>1</v>
      </c>
    </row>
    <row r="73" spans="1:14" x14ac:dyDescent="0.2">
      <c r="A73" s="7" t="s">
        <v>581</v>
      </c>
      <c r="B73" s="10" t="s">
        <v>628</v>
      </c>
      <c r="N73" s="34">
        <v>1</v>
      </c>
    </row>
    <row r="74" spans="1:14" x14ac:dyDescent="0.2">
      <c r="A74" s="7" t="s">
        <v>196</v>
      </c>
      <c r="B74" s="10" t="s">
        <v>382</v>
      </c>
      <c r="N74" s="34">
        <v>1</v>
      </c>
    </row>
    <row r="75" spans="1:14" x14ac:dyDescent="0.2">
      <c r="A75" s="7" t="s">
        <v>197</v>
      </c>
      <c r="B75" s="10" t="s">
        <v>381</v>
      </c>
      <c r="N75" s="34">
        <v>3</v>
      </c>
    </row>
    <row r="76" spans="1:14" x14ac:dyDescent="0.2">
      <c r="A76" s="7" t="s">
        <v>522</v>
      </c>
      <c r="B76" s="10" t="s">
        <v>523</v>
      </c>
      <c r="N76" s="34">
        <v>1</v>
      </c>
    </row>
    <row r="77" spans="1:14" x14ac:dyDescent="0.2">
      <c r="A77" s="7" t="s">
        <v>13</v>
      </c>
      <c r="B77" s="10" t="s">
        <v>380</v>
      </c>
      <c r="N77" s="34">
        <v>1</v>
      </c>
    </row>
    <row r="78" spans="1:14" x14ac:dyDescent="0.2">
      <c r="A78" s="7" t="s">
        <v>198</v>
      </c>
      <c r="B78" s="10" t="s">
        <v>379</v>
      </c>
      <c r="N78" s="34">
        <v>4</v>
      </c>
    </row>
    <row r="79" spans="1:14" x14ac:dyDescent="0.2">
      <c r="A79" s="7" t="s">
        <v>166</v>
      </c>
      <c r="B79" s="10" t="s">
        <v>378</v>
      </c>
      <c r="N79" s="34">
        <v>1</v>
      </c>
    </row>
    <row r="80" spans="1:14" x14ac:dyDescent="0.2">
      <c r="A80" s="7" t="s">
        <v>264</v>
      </c>
      <c r="B80" s="10" t="s">
        <v>376</v>
      </c>
      <c r="N80" s="34">
        <v>2</v>
      </c>
    </row>
    <row r="81" spans="1:14" x14ac:dyDescent="0.2">
      <c r="A81" s="7" t="s">
        <v>404</v>
      </c>
      <c r="B81" s="10" t="s">
        <v>375</v>
      </c>
      <c r="N81" s="34">
        <v>1</v>
      </c>
    </row>
    <row r="82" spans="1:14" x14ac:dyDescent="0.2">
      <c r="A82" s="7" t="s">
        <v>868</v>
      </c>
      <c r="B82" s="10" t="s">
        <v>937</v>
      </c>
      <c r="N82" s="34">
        <v>1</v>
      </c>
    </row>
    <row r="83" spans="1:14" x14ac:dyDescent="0.2">
      <c r="A83" s="7" t="s">
        <v>169</v>
      </c>
      <c r="B83" s="10" t="s">
        <v>373</v>
      </c>
      <c r="N83" s="34">
        <v>2</v>
      </c>
    </row>
    <row r="84" spans="1:14" x14ac:dyDescent="0.2">
      <c r="A84" s="7" t="s">
        <v>679</v>
      </c>
      <c r="B84" s="10" t="s">
        <v>684</v>
      </c>
      <c r="N84" s="34">
        <v>4</v>
      </c>
    </row>
    <row r="85" spans="1:14" x14ac:dyDescent="0.2">
      <c r="A85" s="7" t="s">
        <v>201</v>
      </c>
      <c r="B85" s="10" t="s">
        <v>372</v>
      </c>
      <c r="N85" s="34">
        <v>2</v>
      </c>
    </row>
    <row r="86" spans="1:14" x14ac:dyDescent="0.2">
      <c r="A86" s="7" t="s">
        <v>315</v>
      </c>
      <c r="B86" s="10" t="s">
        <v>371</v>
      </c>
      <c r="N86" s="34">
        <v>1</v>
      </c>
    </row>
    <row r="87" spans="1:14" x14ac:dyDescent="0.2">
      <c r="A87" s="7" t="s">
        <v>307</v>
      </c>
      <c r="B87" s="10" t="s">
        <v>467</v>
      </c>
      <c r="N87" s="34">
        <v>1</v>
      </c>
    </row>
    <row r="88" spans="1:14" x14ac:dyDescent="0.2">
      <c r="A88" s="7" t="s">
        <v>117</v>
      </c>
      <c r="B88" s="10" t="s">
        <v>370</v>
      </c>
      <c r="N88" s="34">
        <v>6</v>
      </c>
    </row>
    <row r="89" spans="1:14" x14ac:dyDescent="0.2">
      <c r="A89" s="7" t="s">
        <v>203</v>
      </c>
      <c r="B89" s="10" t="s">
        <v>369</v>
      </c>
      <c r="N89" s="34">
        <v>3</v>
      </c>
    </row>
    <row r="90" spans="1:14" x14ac:dyDescent="0.2">
      <c r="A90" s="7" t="s">
        <v>228</v>
      </c>
      <c r="B90" s="10" t="s">
        <v>436</v>
      </c>
      <c r="N90" s="34">
        <v>1</v>
      </c>
    </row>
    <row r="91" spans="1:14" x14ac:dyDescent="0.2">
      <c r="A91" s="7" t="s">
        <v>207</v>
      </c>
      <c r="B91" s="10" t="s">
        <v>367</v>
      </c>
      <c r="N91" s="34">
        <v>1</v>
      </c>
    </row>
    <row r="92" spans="1:14" x14ac:dyDescent="0.2">
      <c r="A92" s="7" t="s">
        <v>143</v>
      </c>
      <c r="B92" s="10" t="s">
        <v>326</v>
      </c>
      <c r="N92" s="34">
        <v>1</v>
      </c>
    </row>
    <row r="93" spans="1:14" x14ac:dyDescent="0.2">
      <c r="A93" s="7" t="s">
        <v>877</v>
      </c>
      <c r="B93" s="10" t="s">
        <v>936</v>
      </c>
      <c r="N93" s="34">
        <v>1</v>
      </c>
    </row>
    <row r="94" spans="1:14" x14ac:dyDescent="0.2">
      <c r="A94" s="7" t="s">
        <v>316</v>
      </c>
      <c r="B94" s="10" t="s">
        <v>514</v>
      </c>
      <c r="N94" s="34">
        <v>5</v>
      </c>
    </row>
    <row r="95" spans="1:14" x14ac:dyDescent="0.2">
      <c r="A95" s="7" t="s">
        <v>874</v>
      </c>
      <c r="B95" s="10" t="s">
        <v>935</v>
      </c>
      <c r="N95" s="34">
        <v>2</v>
      </c>
    </row>
    <row r="96" spans="1:14" x14ac:dyDescent="0.2">
      <c r="A96" s="7" t="s">
        <v>175</v>
      </c>
      <c r="B96" s="10" t="s">
        <v>401</v>
      </c>
      <c r="N96" s="34">
        <v>3</v>
      </c>
    </row>
    <row r="97" spans="1:14" x14ac:dyDescent="0.2">
      <c r="A97" s="7" t="s">
        <v>211</v>
      </c>
      <c r="B97" s="10" t="s">
        <v>399</v>
      </c>
      <c r="N97" s="34">
        <v>4</v>
      </c>
    </row>
    <row r="98" spans="1:14" x14ac:dyDescent="0.2">
      <c r="A98" s="7" t="s">
        <v>421</v>
      </c>
      <c r="B98" s="10" t="s">
        <v>442</v>
      </c>
      <c r="N98" s="34">
        <v>1</v>
      </c>
    </row>
    <row r="99" spans="1:14" x14ac:dyDescent="0.2">
      <c r="A99" s="7" t="s">
        <v>177</v>
      </c>
      <c r="B99" s="10" t="s">
        <v>398</v>
      </c>
      <c r="N99" s="34">
        <v>3</v>
      </c>
    </row>
    <row r="100" spans="1:14" x14ac:dyDescent="0.2">
      <c r="A100" s="7" t="s">
        <v>848</v>
      </c>
      <c r="B100" s="10" t="s">
        <v>904</v>
      </c>
      <c r="N100" s="34">
        <v>1</v>
      </c>
    </row>
    <row r="101" spans="1:14" x14ac:dyDescent="0.2">
      <c r="A101" s="7" t="s">
        <v>283</v>
      </c>
      <c r="B101" s="10" t="s">
        <v>444</v>
      </c>
      <c r="N101" s="34">
        <v>1</v>
      </c>
    </row>
    <row r="102" spans="1:14" x14ac:dyDescent="0.2">
      <c r="A102" s="7" t="s">
        <v>223</v>
      </c>
      <c r="B102" s="10" t="s">
        <v>329</v>
      </c>
      <c r="N102" s="34">
        <v>1</v>
      </c>
    </row>
    <row r="103" spans="1:14" x14ac:dyDescent="0.2">
      <c r="N103" s="34"/>
    </row>
    <row r="104" spans="1:14" x14ac:dyDescent="0.2">
      <c r="N104" s="34"/>
    </row>
    <row r="105" spans="1:14" x14ac:dyDescent="0.2">
      <c r="N105" s="34"/>
    </row>
    <row r="106" spans="1:14" x14ac:dyDescent="0.2">
      <c r="N106" s="34"/>
    </row>
    <row r="107" spans="1:14" x14ac:dyDescent="0.2">
      <c r="N107" s="34"/>
    </row>
    <row r="108" spans="1:14" x14ac:dyDescent="0.2">
      <c r="N108" s="34"/>
    </row>
    <row r="109" spans="1:14" x14ac:dyDescent="0.2">
      <c r="N109" s="34"/>
    </row>
    <row r="110" spans="1:14" x14ac:dyDescent="0.2">
      <c r="N110" s="34"/>
    </row>
    <row r="111" spans="1:14" x14ac:dyDescent="0.2">
      <c r="N111" s="34"/>
    </row>
    <row r="112" spans="1:14" x14ac:dyDescent="0.2">
      <c r="N112" s="34"/>
    </row>
    <row r="113" spans="14:14" x14ac:dyDescent="0.2">
      <c r="N113" s="34"/>
    </row>
    <row r="114" spans="14:14" x14ac:dyDescent="0.2">
      <c r="N114" s="34"/>
    </row>
    <row r="115" spans="14:14" x14ac:dyDescent="0.2">
      <c r="N115" s="34"/>
    </row>
  </sheetData>
  <sortState ref="A41:AB101">
    <sortCondition ref="A41:A10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92D050"/>
  </sheetPr>
  <dimension ref="A1:K229"/>
  <sheetViews>
    <sheetView zoomScale="80" zoomScaleNormal="80" workbookViewId="0"/>
  </sheetViews>
  <sheetFormatPr defaultColWidth="9" defaultRowHeight="14.25" x14ac:dyDescent="0.2"/>
  <cols>
    <col min="1" max="1" width="22" style="228" customWidth="1"/>
    <col min="2" max="2" width="9" style="228"/>
    <col min="3" max="3" width="13.75" style="228" customWidth="1"/>
    <col min="4" max="7" width="9" style="228"/>
    <col min="8" max="8" width="6.25" style="228" customWidth="1"/>
    <col min="9" max="9" width="13.75" style="228" bestFit="1" customWidth="1"/>
    <col min="10" max="10" width="14" style="228" bestFit="1" customWidth="1"/>
    <col min="11" max="11" width="9" style="228"/>
    <col min="12" max="16384" width="9" style="219"/>
  </cols>
  <sheetData>
    <row r="1" spans="1:11" ht="15" x14ac:dyDescent="0.25">
      <c r="A1" s="217" t="s">
        <v>1316</v>
      </c>
    </row>
    <row r="2" spans="1:11" ht="15" x14ac:dyDescent="0.25">
      <c r="A2" s="517" t="s">
        <v>1669</v>
      </c>
    </row>
    <row r="3" spans="1:11" x14ac:dyDescent="0.2">
      <c r="A3" s="219"/>
    </row>
    <row r="5" spans="1:11" ht="15" x14ac:dyDescent="0.25">
      <c r="A5" s="377" t="s">
        <v>1427</v>
      </c>
      <c r="B5" s="377" t="s">
        <v>1424</v>
      </c>
      <c r="C5" s="521" t="s">
        <v>1426</v>
      </c>
      <c r="D5" s="377" t="s">
        <v>26</v>
      </c>
      <c r="E5" s="377" t="s">
        <v>27</v>
      </c>
      <c r="F5" s="377" t="s">
        <v>108</v>
      </c>
      <c r="G5" s="377" t="s">
        <v>330</v>
      </c>
      <c r="H5" s="377" t="s">
        <v>331</v>
      </c>
      <c r="I5" s="377" t="s">
        <v>113</v>
      </c>
      <c r="J5" s="377" t="s">
        <v>17</v>
      </c>
      <c r="K5" s="377" t="s">
        <v>1425</v>
      </c>
    </row>
    <row r="6" spans="1:11" x14ac:dyDescent="0.2">
      <c r="A6" s="215" t="s">
        <v>963</v>
      </c>
      <c r="B6" s="482">
        <v>2005</v>
      </c>
      <c r="C6" s="482"/>
      <c r="D6" s="247"/>
      <c r="E6" s="247"/>
      <c r="F6" s="247"/>
      <c r="G6" s="247"/>
      <c r="H6" s="247"/>
      <c r="I6" s="247"/>
      <c r="J6" s="247"/>
      <c r="K6" s="482"/>
    </row>
    <row r="7" spans="1:11" x14ac:dyDescent="0.2">
      <c r="A7" s="215" t="s">
        <v>963</v>
      </c>
      <c r="B7" s="482">
        <v>2006</v>
      </c>
      <c r="C7" s="482"/>
      <c r="D7" s="247"/>
      <c r="E7" s="247"/>
      <c r="F7" s="247"/>
      <c r="G7" s="247"/>
      <c r="H7" s="247"/>
      <c r="I7" s="247"/>
      <c r="J7" s="247"/>
      <c r="K7" s="482"/>
    </row>
    <row r="8" spans="1:11" x14ac:dyDescent="0.2">
      <c r="A8" s="215" t="s">
        <v>963</v>
      </c>
      <c r="B8" s="482">
        <v>2007</v>
      </c>
      <c r="C8" s="256">
        <v>24</v>
      </c>
      <c r="D8" s="247">
        <v>0</v>
      </c>
      <c r="E8" s="247">
        <v>0.10065263157894699</v>
      </c>
      <c r="F8" s="247">
        <v>0.122126315789474</v>
      </c>
      <c r="G8" s="247"/>
      <c r="H8" s="247"/>
      <c r="I8" s="247">
        <v>0.12968421052631601</v>
      </c>
      <c r="J8" s="247">
        <v>0.214126315789474</v>
      </c>
      <c r="K8" s="482"/>
    </row>
    <row r="9" spans="1:11" x14ac:dyDescent="0.2">
      <c r="A9" s="215" t="s">
        <v>963</v>
      </c>
      <c r="B9" s="482">
        <v>2008</v>
      </c>
      <c r="C9" s="256">
        <v>23</v>
      </c>
      <c r="D9" s="247">
        <v>0</v>
      </c>
      <c r="E9" s="247">
        <v>8.1052631578947404E-3</v>
      </c>
      <c r="F9" s="247">
        <v>0.413368421052632</v>
      </c>
      <c r="G9" s="247"/>
      <c r="H9" s="247"/>
      <c r="I9" s="247">
        <v>2.6368421052631601</v>
      </c>
      <c r="J9" s="247">
        <v>0.413368421052632</v>
      </c>
      <c r="K9" s="482"/>
    </row>
    <row r="10" spans="1:11" x14ac:dyDescent="0.2">
      <c r="A10" s="215" t="s">
        <v>963</v>
      </c>
      <c r="B10" s="482">
        <v>2009</v>
      </c>
      <c r="C10" s="256">
        <v>21</v>
      </c>
      <c r="D10" s="247">
        <v>0</v>
      </c>
      <c r="E10" s="247">
        <v>0</v>
      </c>
      <c r="F10" s="247">
        <v>0.17324999999999999</v>
      </c>
      <c r="G10" s="247"/>
      <c r="H10" s="247"/>
      <c r="I10" s="247">
        <v>9.4125000000000007E-3</v>
      </c>
      <c r="J10" s="247">
        <v>0.18479999999999999</v>
      </c>
      <c r="K10" s="482"/>
    </row>
    <row r="11" spans="1:11" x14ac:dyDescent="0.2">
      <c r="A11" s="215" t="s">
        <v>963</v>
      </c>
      <c r="B11" s="482">
        <v>2010</v>
      </c>
      <c r="C11" s="256">
        <v>25</v>
      </c>
      <c r="D11" s="247">
        <v>0</v>
      </c>
      <c r="E11" s="247">
        <v>0</v>
      </c>
      <c r="F11" s="247">
        <v>9.7000000000000003E-2</v>
      </c>
      <c r="G11" s="247"/>
      <c r="H11" s="247"/>
      <c r="I11" s="247">
        <v>1.7145999999999999</v>
      </c>
      <c r="J11" s="247">
        <v>1.3305</v>
      </c>
      <c r="K11" s="482"/>
    </row>
    <row r="12" spans="1:11" x14ac:dyDescent="0.2">
      <c r="A12" s="215" t="s">
        <v>963</v>
      </c>
      <c r="B12" s="482">
        <v>2011</v>
      </c>
      <c r="C12" s="482"/>
      <c r="D12" s="247"/>
      <c r="E12" s="247"/>
      <c r="F12" s="247"/>
      <c r="G12" s="247"/>
      <c r="H12" s="247"/>
      <c r="I12" s="247"/>
      <c r="J12" s="247"/>
      <c r="K12" s="482"/>
    </row>
    <row r="13" spans="1:11" x14ac:dyDescent="0.2">
      <c r="A13" s="215" t="s">
        <v>963</v>
      </c>
      <c r="B13" s="482">
        <v>2012</v>
      </c>
      <c r="C13" s="256">
        <v>23</v>
      </c>
      <c r="D13" s="247">
        <v>0.468555555555556</v>
      </c>
      <c r="E13" s="247">
        <v>1.38</v>
      </c>
      <c r="F13" s="247">
        <v>4.5999999999999999E-3</v>
      </c>
      <c r="G13" s="247"/>
      <c r="H13" s="247"/>
      <c r="I13" s="247">
        <v>1.5025888888888901</v>
      </c>
      <c r="J13" s="247">
        <v>2.8911444444444401</v>
      </c>
      <c r="K13" s="482"/>
    </row>
    <row r="14" spans="1:11" x14ac:dyDescent="0.2">
      <c r="A14" s="215" t="s">
        <v>963</v>
      </c>
      <c r="B14" s="482">
        <v>2013</v>
      </c>
      <c r="C14" s="482"/>
      <c r="D14" s="247"/>
      <c r="E14" s="247"/>
      <c r="F14" s="247"/>
      <c r="G14" s="247"/>
      <c r="H14" s="247"/>
      <c r="I14" s="247"/>
      <c r="J14" s="247"/>
      <c r="K14" s="482"/>
    </row>
    <row r="15" spans="1:11" x14ac:dyDescent="0.2">
      <c r="A15" s="215" t="s">
        <v>963</v>
      </c>
      <c r="B15" s="482">
        <v>2014</v>
      </c>
      <c r="C15" s="482"/>
      <c r="D15" s="247"/>
      <c r="E15" s="247"/>
      <c r="F15" s="247"/>
      <c r="G15" s="247"/>
      <c r="H15" s="247"/>
      <c r="I15" s="247"/>
      <c r="J15" s="247"/>
      <c r="K15" s="482"/>
    </row>
    <row r="16" spans="1:11" x14ac:dyDescent="0.2">
      <c r="A16" s="215" t="s">
        <v>963</v>
      </c>
      <c r="B16" s="482">
        <v>2015</v>
      </c>
      <c r="C16" s="482">
        <v>24</v>
      </c>
      <c r="D16" s="247">
        <v>0</v>
      </c>
      <c r="E16" s="247">
        <v>0</v>
      </c>
      <c r="F16" s="247">
        <v>0</v>
      </c>
      <c r="G16" s="247">
        <v>0</v>
      </c>
      <c r="H16" s="247">
        <v>0</v>
      </c>
      <c r="I16" s="247">
        <v>0</v>
      </c>
      <c r="J16" s="247">
        <v>0</v>
      </c>
      <c r="K16" s="256" t="s">
        <v>332</v>
      </c>
    </row>
    <row r="17" spans="1:11" s="216" customFormat="1" hidden="1" x14ac:dyDescent="0.2">
      <c r="A17" s="215" t="s">
        <v>963</v>
      </c>
      <c r="B17" s="248">
        <v>2015</v>
      </c>
      <c r="C17" s="248">
        <v>24</v>
      </c>
      <c r="D17" s="245"/>
      <c r="E17" s="245"/>
      <c r="F17" s="245"/>
      <c r="G17" s="245"/>
      <c r="H17" s="245"/>
      <c r="I17" s="245"/>
      <c r="J17" s="430"/>
      <c r="K17" s="250" t="s">
        <v>333</v>
      </c>
    </row>
    <row r="18" spans="1:11" x14ac:dyDescent="0.2">
      <c r="A18" s="215" t="s">
        <v>963</v>
      </c>
      <c r="B18" s="482">
        <v>2016</v>
      </c>
      <c r="C18" s="482"/>
      <c r="D18" s="247"/>
      <c r="E18" s="247"/>
      <c r="F18" s="247"/>
      <c r="G18" s="247"/>
      <c r="H18" s="247"/>
      <c r="I18" s="247"/>
      <c r="J18" s="247"/>
      <c r="K18" s="482"/>
    </row>
    <row r="19" spans="1:11" x14ac:dyDescent="0.2">
      <c r="A19" s="215" t="s">
        <v>963</v>
      </c>
      <c r="B19" s="482">
        <v>2017</v>
      </c>
      <c r="C19" s="482"/>
      <c r="D19" s="247"/>
      <c r="E19" s="247"/>
      <c r="F19" s="247"/>
      <c r="G19" s="247"/>
      <c r="H19" s="247"/>
      <c r="I19" s="247"/>
      <c r="J19" s="247"/>
      <c r="K19" s="482"/>
    </row>
    <row r="20" spans="1:11" x14ac:dyDescent="0.2">
      <c r="A20" s="215" t="s">
        <v>963</v>
      </c>
      <c r="B20" s="482">
        <v>2018</v>
      </c>
      <c r="C20" s="482">
        <v>30</v>
      </c>
      <c r="D20" s="247">
        <v>1.78</v>
      </c>
      <c r="E20" s="247">
        <v>0</v>
      </c>
      <c r="F20" s="247">
        <v>0.04</v>
      </c>
      <c r="G20" s="247">
        <v>0</v>
      </c>
      <c r="H20" s="247">
        <v>0</v>
      </c>
      <c r="I20" s="247">
        <v>2.58</v>
      </c>
      <c r="J20" s="247">
        <v>1.78</v>
      </c>
      <c r="K20" s="482" t="s">
        <v>332</v>
      </c>
    </row>
    <row r="21" spans="1:11" s="216" customFormat="1" hidden="1" x14ac:dyDescent="0.2">
      <c r="A21" s="215" t="s">
        <v>963</v>
      </c>
      <c r="B21" s="248">
        <v>2018</v>
      </c>
      <c r="C21" s="248">
        <v>30</v>
      </c>
      <c r="D21" s="245"/>
      <c r="E21" s="245"/>
      <c r="F21" s="245"/>
      <c r="G21" s="245"/>
      <c r="H21" s="245"/>
      <c r="I21" s="245"/>
      <c r="J21" s="245">
        <v>12.89</v>
      </c>
      <c r="K21" s="248" t="s">
        <v>333</v>
      </c>
    </row>
    <row r="22" spans="1:11" x14ac:dyDescent="0.2">
      <c r="A22" s="215" t="s">
        <v>963</v>
      </c>
      <c r="B22" s="482">
        <v>2019</v>
      </c>
      <c r="C22" s="482"/>
      <c r="D22" s="247"/>
      <c r="E22" s="247"/>
      <c r="F22" s="247"/>
      <c r="G22" s="247"/>
      <c r="H22" s="247"/>
      <c r="I22" s="247"/>
      <c r="J22" s="247"/>
      <c r="K22" s="482"/>
    </row>
    <row r="23" spans="1:11" x14ac:dyDescent="0.2">
      <c r="A23" s="215" t="s">
        <v>963</v>
      </c>
      <c r="B23" s="482">
        <v>2020</v>
      </c>
      <c r="C23" s="482"/>
      <c r="D23" s="247"/>
      <c r="E23" s="247"/>
      <c r="F23" s="247"/>
      <c r="G23" s="247"/>
      <c r="H23" s="247"/>
      <c r="I23" s="247"/>
      <c r="J23" s="247"/>
      <c r="K23" s="482"/>
    </row>
    <row r="24" spans="1:11" x14ac:dyDescent="0.2">
      <c r="A24" s="215" t="s">
        <v>963</v>
      </c>
      <c r="B24" s="482">
        <v>2021</v>
      </c>
      <c r="C24" s="482">
        <v>30</v>
      </c>
      <c r="D24" s="247">
        <v>1.9400000000000002</v>
      </c>
      <c r="E24" s="247">
        <v>0</v>
      </c>
      <c r="F24" s="247">
        <v>3.3333333333333335E-3</v>
      </c>
      <c r="G24" s="247">
        <v>0</v>
      </c>
      <c r="H24" s="247">
        <v>0</v>
      </c>
      <c r="I24" s="247">
        <v>0.16666666666666666</v>
      </c>
      <c r="J24" s="247">
        <v>1.9400000000000002</v>
      </c>
      <c r="K24" s="482" t="s">
        <v>332</v>
      </c>
    </row>
    <row r="25" spans="1:11" s="216" customFormat="1" hidden="1" x14ac:dyDescent="0.2">
      <c r="A25" s="215" t="s">
        <v>963</v>
      </c>
      <c r="B25" s="248">
        <v>2021</v>
      </c>
      <c r="C25" s="248">
        <v>30</v>
      </c>
      <c r="D25" s="249"/>
      <c r="E25" s="249"/>
      <c r="F25" s="249"/>
      <c r="G25" s="249"/>
      <c r="H25" s="249"/>
      <c r="I25" s="249"/>
      <c r="J25" s="249">
        <v>22.076666666666668</v>
      </c>
      <c r="K25" s="248" t="s">
        <v>333</v>
      </c>
    </row>
    <row r="26" spans="1:11" x14ac:dyDescent="0.2">
      <c r="A26" s="215" t="s">
        <v>964</v>
      </c>
      <c r="B26" s="482">
        <v>2005</v>
      </c>
      <c r="C26" s="482"/>
      <c r="D26" s="247"/>
      <c r="E26" s="247"/>
      <c r="F26" s="247"/>
      <c r="G26" s="247"/>
      <c r="H26" s="247"/>
      <c r="I26" s="247"/>
      <c r="J26" s="247"/>
      <c r="K26" s="482"/>
    </row>
    <row r="27" spans="1:11" x14ac:dyDescent="0.2">
      <c r="A27" s="215" t="s">
        <v>964</v>
      </c>
      <c r="B27" s="482">
        <v>2006</v>
      </c>
      <c r="C27" s="482"/>
      <c r="D27" s="247"/>
      <c r="E27" s="247"/>
      <c r="F27" s="247"/>
      <c r="G27" s="247"/>
      <c r="H27" s="247"/>
      <c r="I27" s="247"/>
      <c r="J27" s="247"/>
      <c r="K27" s="482"/>
    </row>
    <row r="28" spans="1:11" x14ac:dyDescent="0.2">
      <c r="A28" s="215" t="s">
        <v>964</v>
      </c>
      <c r="B28" s="482">
        <v>2007</v>
      </c>
      <c r="C28" s="482"/>
      <c r="D28" s="247"/>
      <c r="E28" s="247"/>
      <c r="F28" s="247"/>
      <c r="G28" s="247"/>
      <c r="H28" s="247"/>
      <c r="I28" s="247"/>
      <c r="J28" s="247"/>
      <c r="K28" s="482"/>
    </row>
    <row r="29" spans="1:11" x14ac:dyDescent="0.2">
      <c r="A29" s="215" t="s">
        <v>964</v>
      </c>
      <c r="B29" s="482">
        <v>2008</v>
      </c>
      <c r="C29" s="482">
        <v>26</v>
      </c>
      <c r="D29" s="247">
        <v>1.5198857142857101</v>
      </c>
      <c r="E29" s="247">
        <v>0</v>
      </c>
      <c r="F29" s="247">
        <v>1.94731428571429</v>
      </c>
      <c r="G29" s="247"/>
      <c r="H29" s="247"/>
      <c r="I29" s="247">
        <v>0.80217142857142898</v>
      </c>
      <c r="J29" s="247">
        <v>3.44102857142857</v>
      </c>
      <c r="K29" s="482"/>
    </row>
    <row r="30" spans="1:11" x14ac:dyDescent="0.2">
      <c r="A30" s="215" t="s">
        <v>964</v>
      </c>
      <c r="B30" s="482">
        <v>2009</v>
      </c>
      <c r="C30" s="482"/>
      <c r="D30" s="247"/>
      <c r="E30" s="247"/>
      <c r="F30" s="247"/>
      <c r="G30" s="247"/>
      <c r="H30" s="247"/>
      <c r="I30" s="247"/>
      <c r="J30" s="247"/>
      <c r="K30" s="482"/>
    </row>
    <row r="31" spans="1:11" x14ac:dyDescent="0.2">
      <c r="A31" s="215" t="s">
        <v>964</v>
      </c>
      <c r="B31" s="482">
        <v>2010</v>
      </c>
      <c r="C31" s="482">
        <v>26</v>
      </c>
      <c r="D31" s="247">
        <v>7.1988571428571397</v>
      </c>
      <c r="E31" s="247">
        <v>6.8571428571428603E-3</v>
      </c>
      <c r="F31" s="247">
        <v>3.3906285714285702</v>
      </c>
      <c r="G31" s="247"/>
      <c r="H31" s="247"/>
      <c r="I31" s="247">
        <v>6.0237714285714299</v>
      </c>
      <c r="J31" s="247">
        <v>9.1874285714285708</v>
      </c>
      <c r="K31" s="482"/>
    </row>
    <row r="32" spans="1:11" x14ac:dyDescent="0.2">
      <c r="A32" s="215" t="s">
        <v>964</v>
      </c>
      <c r="B32" s="482">
        <v>2011</v>
      </c>
      <c r="C32" s="482"/>
      <c r="D32" s="247"/>
      <c r="E32" s="247"/>
      <c r="F32" s="247"/>
      <c r="G32" s="247"/>
      <c r="H32" s="247"/>
      <c r="I32" s="247"/>
      <c r="J32" s="247"/>
      <c r="K32" s="482"/>
    </row>
    <row r="33" spans="1:11" x14ac:dyDescent="0.2">
      <c r="A33" s="215" t="s">
        <v>964</v>
      </c>
      <c r="B33" s="482">
        <v>2012</v>
      </c>
      <c r="C33" s="482">
        <v>26</v>
      </c>
      <c r="D33" s="247">
        <v>10.4536</v>
      </c>
      <c r="E33" s="247">
        <v>0.17828571428571399</v>
      </c>
      <c r="F33" s="247">
        <v>0.57462857142857104</v>
      </c>
      <c r="G33" s="247"/>
      <c r="H33" s="247"/>
      <c r="I33" s="247">
        <v>0.59771428571428598</v>
      </c>
      <c r="J33" s="247">
        <v>11.347314285714299</v>
      </c>
      <c r="K33" s="482"/>
    </row>
    <row r="34" spans="1:11" x14ac:dyDescent="0.2">
      <c r="A34" s="215" t="s">
        <v>964</v>
      </c>
      <c r="B34" s="482">
        <v>2013</v>
      </c>
      <c r="C34" s="482"/>
      <c r="D34" s="247"/>
      <c r="E34" s="247"/>
      <c r="F34" s="247"/>
      <c r="G34" s="247"/>
      <c r="H34" s="247"/>
      <c r="I34" s="247"/>
      <c r="J34" s="247"/>
      <c r="K34" s="482"/>
    </row>
    <row r="35" spans="1:11" x14ac:dyDescent="0.2">
      <c r="A35" s="215" t="s">
        <v>964</v>
      </c>
      <c r="B35" s="482">
        <v>2014</v>
      </c>
      <c r="C35" s="482"/>
      <c r="D35" s="247"/>
      <c r="E35" s="247"/>
      <c r="F35" s="247"/>
      <c r="G35" s="247"/>
      <c r="H35" s="247"/>
      <c r="I35" s="247"/>
      <c r="J35" s="247"/>
      <c r="K35" s="482"/>
    </row>
    <row r="36" spans="1:11" x14ac:dyDescent="0.2">
      <c r="A36" s="215" t="s">
        <v>964</v>
      </c>
      <c r="B36" s="482">
        <v>2015</v>
      </c>
      <c r="C36" s="482">
        <v>26</v>
      </c>
      <c r="D36" s="247">
        <v>3.87</v>
      </c>
      <c r="E36" s="247">
        <v>4.0000000000000001E-3</v>
      </c>
      <c r="F36" s="247">
        <v>4.0000000000000001E-3</v>
      </c>
      <c r="G36" s="247">
        <v>0</v>
      </c>
      <c r="H36" s="247">
        <v>0</v>
      </c>
      <c r="I36" s="247">
        <v>0.62</v>
      </c>
      <c r="J36" s="247">
        <v>3.87</v>
      </c>
      <c r="K36" s="256" t="s">
        <v>332</v>
      </c>
    </row>
    <row r="37" spans="1:11" s="216" customFormat="1" hidden="1" x14ac:dyDescent="0.2">
      <c r="A37" s="215" t="s">
        <v>964</v>
      </c>
      <c r="B37" s="248">
        <v>2015</v>
      </c>
      <c r="C37" s="248">
        <v>26</v>
      </c>
      <c r="D37" s="245"/>
      <c r="E37" s="245"/>
      <c r="F37" s="245"/>
      <c r="G37" s="245"/>
      <c r="H37" s="245"/>
      <c r="I37" s="245"/>
      <c r="J37" s="430"/>
      <c r="K37" s="250" t="s">
        <v>333</v>
      </c>
    </row>
    <row r="38" spans="1:11" x14ac:dyDescent="0.2">
      <c r="A38" s="215" t="s">
        <v>964</v>
      </c>
      <c r="B38" s="482">
        <v>2016</v>
      </c>
      <c r="C38" s="482"/>
      <c r="D38" s="247"/>
      <c r="E38" s="247"/>
      <c r="F38" s="247"/>
      <c r="G38" s="247"/>
      <c r="H38" s="247"/>
      <c r="I38" s="247"/>
      <c r="J38" s="247"/>
      <c r="K38" s="482"/>
    </row>
    <row r="39" spans="1:11" x14ac:dyDescent="0.2">
      <c r="A39" s="215" t="s">
        <v>964</v>
      </c>
      <c r="B39" s="482">
        <v>2017</v>
      </c>
      <c r="C39" s="482"/>
      <c r="D39" s="247"/>
      <c r="E39" s="247"/>
      <c r="F39" s="247"/>
      <c r="G39" s="247"/>
      <c r="H39" s="247"/>
      <c r="I39" s="247"/>
      <c r="J39" s="247"/>
      <c r="K39" s="482"/>
    </row>
    <row r="40" spans="1:11" x14ac:dyDescent="0.2">
      <c r="A40" s="215" t="s">
        <v>964</v>
      </c>
      <c r="B40" s="482">
        <v>2018</v>
      </c>
      <c r="C40" s="482">
        <v>28</v>
      </c>
      <c r="D40" s="247">
        <v>6.39</v>
      </c>
      <c r="E40" s="247">
        <v>0.01</v>
      </c>
      <c r="F40" s="247">
        <v>0.05</v>
      </c>
      <c r="G40" s="247">
        <v>0.01</v>
      </c>
      <c r="H40" s="247">
        <v>0.11</v>
      </c>
      <c r="I40" s="247">
        <v>3.61</v>
      </c>
      <c r="J40" s="247">
        <v>6.39</v>
      </c>
      <c r="K40" s="482" t="s">
        <v>332</v>
      </c>
    </row>
    <row r="41" spans="1:11" s="216" customFormat="1" hidden="1" x14ac:dyDescent="0.2">
      <c r="A41" s="215" t="s">
        <v>964</v>
      </c>
      <c r="B41" s="248">
        <v>2018</v>
      </c>
      <c r="C41" s="248">
        <v>28</v>
      </c>
      <c r="D41" s="249"/>
      <c r="E41" s="249"/>
      <c r="F41" s="249"/>
      <c r="G41" s="249"/>
      <c r="H41" s="249"/>
      <c r="I41" s="249"/>
      <c r="J41" s="249">
        <v>41.93</v>
      </c>
      <c r="K41" s="248" t="s">
        <v>333</v>
      </c>
    </row>
    <row r="42" spans="1:11" x14ac:dyDescent="0.2">
      <c r="A42" s="215" t="s">
        <v>964</v>
      </c>
      <c r="B42" s="482">
        <v>2019</v>
      </c>
      <c r="C42" s="482"/>
      <c r="D42" s="247"/>
      <c r="E42" s="247"/>
      <c r="F42" s="247"/>
      <c r="G42" s="247"/>
      <c r="H42" s="247"/>
      <c r="I42" s="247"/>
      <c r="J42" s="247"/>
      <c r="K42" s="482"/>
    </row>
    <row r="43" spans="1:11" x14ac:dyDescent="0.2">
      <c r="A43" s="215" t="s">
        <v>964</v>
      </c>
      <c r="B43" s="482">
        <v>2020</v>
      </c>
      <c r="C43" s="482"/>
      <c r="D43" s="247"/>
      <c r="E43" s="247"/>
      <c r="F43" s="247"/>
      <c r="G43" s="247"/>
      <c r="H43" s="247"/>
      <c r="I43" s="247"/>
      <c r="J43" s="247"/>
      <c r="K43" s="482"/>
    </row>
    <row r="44" spans="1:11" x14ac:dyDescent="0.2">
      <c r="A44" s="215" t="s">
        <v>964</v>
      </c>
      <c r="B44" s="482">
        <v>2021</v>
      </c>
      <c r="C44" s="482">
        <v>28</v>
      </c>
      <c r="D44" s="247">
        <v>0.14642857142857141</v>
      </c>
      <c r="E44" s="247">
        <v>0</v>
      </c>
      <c r="F44" s="247">
        <v>2.8678571428571429</v>
      </c>
      <c r="G44" s="247">
        <v>0</v>
      </c>
      <c r="H44" s="247">
        <v>0</v>
      </c>
      <c r="I44" s="247">
        <v>1.0714285714285716E-2</v>
      </c>
      <c r="J44" s="247">
        <v>2.9821428571428572</v>
      </c>
      <c r="K44" s="482" t="s">
        <v>332</v>
      </c>
    </row>
    <row r="45" spans="1:11" s="216" customFormat="1" hidden="1" x14ac:dyDescent="0.2">
      <c r="A45" s="215" t="s">
        <v>964</v>
      </c>
      <c r="B45" s="248">
        <v>2021</v>
      </c>
      <c r="C45" s="248">
        <v>28</v>
      </c>
      <c r="D45" s="249"/>
      <c r="E45" s="249"/>
      <c r="F45" s="249"/>
      <c r="G45" s="249"/>
      <c r="H45" s="249"/>
      <c r="I45" s="249"/>
      <c r="J45" s="249">
        <v>56.760714285714293</v>
      </c>
      <c r="K45" s="248" t="s">
        <v>333</v>
      </c>
    </row>
    <row r="46" spans="1:11" x14ac:dyDescent="0.2">
      <c r="A46" s="215" t="s">
        <v>965</v>
      </c>
      <c r="B46" s="482">
        <v>2005</v>
      </c>
      <c r="C46" s="482"/>
      <c r="D46" s="247"/>
      <c r="E46" s="247"/>
      <c r="F46" s="247"/>
      <c r="G46" s="247"/>
      <c r="H46" s="247"/>
      <c r="I46" s="247"/>
      <c r="J46" s="247"/>
      <c r="K46" s="482"/>
    </row>
    <row r="47" spans="1:11" x14ac:dyDescent="0.2">
      <c r="A47" s="215" t="s">
        <v>965</v>
      </c>
      <c r="B47" s="482">
        <v>2006</v>
      </c>
      <c r="C47" s="482"/>
      <c r="D47" s="247"/>
      <c r="E47" s="247"/>
      <c r="F47" s="247"/>
      <c r="G47" s="247"/>
      <c r="H47" s="247"/>
      <c r="I47" s="247"/>
      <c r="J47" s="247"/>
      <c r="K47" s="482"/>
    </row>
    <row r="48" spans="1:11" x14ac:dyDescent="0.2">
      <c r="A48" s="215" t="s">
        <v>965</v>
      </c>
      <c r="B48" s="482">
        <v>2007</v>
      </c>
      <c r="C48" s="482"/>
      <c r="D48" s="247"/>
      <c r="E48" s="247"/>
      <c r="F48" s="247"/>
      <c r="G48" s="247"/>
      <c r="H48" s="247"/>
      <c r="I48" s="247"/>
      <c r="J48" s="247"/>
      <c r="K48" s="482"/>
    </row>
    <row r="49" spans="1:11" x14ac:dyDescent="0.2">
      <c r="A49" s="215" t="s">
        <v>965</v>
      </c>
      <c r="B49" s="482">
        <v>2008</v>
      </c>
      <c r="C49" s="256">
        <v>26</v>
      </c>
      <c r="D49" s="247">
        <v>2.2248333333333301</v>
      </c>
      <c r="E49" s="247">
        <v>1.39</v>
      </c>
      <c r="F49" s="247">
        <v>7.8542333333333403</v>
      </c>
      <c r="G49" s="247"/>
      <c r="H49" s="247"/>
      <c r="I49" s="247">
        <v>7.4266666666666703E-2</v>
      </c>
      <c r="J49" s="247">
        <v>10.5684</v>
      </c>
      <c r="K49" s="482"/>
    </row>
    <row r="50" spans="1:11" x14ac:dyDescent="0.2">
      <c r="A50" s="215" t="s">
        <v>965</v>
      </c>
      <c r="B50" s="482">
        <v>2009</v>
      </c>
      <c r="C50" s="482"/>
      <c r="D50" s="247"/>
      <c r="E50" s="247"/>
      <c r="F50" s="247"/>
      <c r="G50" s="247"/>
      <c r="H50" s="247"/>
      <c r="I50" s="247"/>
      <c r="J50" s="247"/>
      <c r="K50" s="482"/>
    </row>
    <row r="51" spans="1:11" x14ac:dyDescent="0.2">
      <c r="A51" s="215" t="s">
        <v>965</v>
      </c>
      <c r="B51" s="482">
        <v>2010</v>
      </c>
      <c r="C51" s="256">
        <v>26</v>
      </c>
      <c r="D51" s="247">
        <v>5.7155166666666704</v>
      </c>
      <c r="E51" s="247">
        <v>2.7853666666666701</v>
      </c>
      <c r="F51" s="247">
        <v>11.666550000000001</v>
      </c>
      <c r="G51" s="247"/>
      <c r="H51" s="247"/>
      <c r="I51" s="247">
        <v>2.4860333333333302</v>
      </c>
      <c r="J51" s="247">
        <v>26.572033333333302</v>
      </c>
      <c r="K51" s="482"/>
    </row>
    <row r="52" spans="1:11" x14ac:dyDescent="0.2">
      <c r="A52" s="215" t="s">
        <v>965</v>
      </c>
      <c r="B52" s="482">
        <v>2011</v>
      </c>
      <c r="C52" s="482"/>
      <c r="D52" s="247"/>
      <c r="E52" s="247"/>
      <c r="F52" s="247"/>
      <c r="G52" s="247"/>
      <c r="H52" s="247"/>
      <c r="I52" s="247"/>
      <c r="J52" s="247"/>
      <c r="K52" s="482"/>
    </row>
    <row r="53" spans="1:11" x14ac:dyDescent="0.2">
      <c r="A53" s="215" t="s">
        <v>965</v>
      </c>
      <c r="B53" s="482">
        <v>2012</v>
      </c>
      <c r="C53" s="256">
        <v>24</v>
      </c>
      <c r="D53" s="247">
        <v>11.78575</v>
      </c>
      <c r="E53" s="247">
        <v>1.9798</v>
      </c>
      <c r="F53" s="247">
        <v>2.0091999999999999</v>
      </c>
      <c r="G53" s="247"/>
      <c r="H53" s="247"/>
      <c r="I53" s="247">
        <v>7.8162000000000003</v>
      </c>
      <c r="J53" s="247">
        <v>15.2484</v>
      </c>
      <c r="K53" s="482"/>
    </row>
    <row r="54" spans="1:11" x14ac:dyDescent="0.2">
      <c r="A54" s="215" t="s">
        <v>965</v>
      </c>
      <c r="B54" s="482">
        <v>2013</v>
      </c>
      <c r="C54" s="482"/>
      <c r="D54" s="247"/>
      <c r="E54" s="247"/>
      <c r="F54" s="247"/>
      <c r="G54" s="247"/>
      <c r="H54" s="247"/>
      <c r="I54" s="247"/>
      <c r="J54" s="247"/>
      <c r="K54" s="482"/>
    </row>
    <row r="55" spans="1:11" x14ac:dyDescent="0.2">
      <c r="A55" s="215" t="s">
        <v>965</v>
      </c>
      <c r="B55" s="482">
        <v>2014</v>
      </c>
      <c r="C55" s="482"/>
      <c r="D55" s="247"/>
      <c r="E55" s="247"/>
      <c r="F55" s="247"/>
      <c r="G55" s="247"/>
      <c r="H55" s="247"/>
      <c r="I55" s="247"/>
      <c r="J55" s="247"/>
      <c r="K55" s="482"/>
    </row>
    <row r="56" spans="1:11" x14ac:dyDescent="0.2">
      <c r="A56" s="215" t="s">
        <v>965</v>
      </c>
      <c r="B56" s="482">
        <v>2015</v>
      </c>
      <c r="C56" s="482">
        <v>25</v>
      </c>
      <c r="D56" s="247">
        <v>13.44</v>
      </c>
      <c r="E56" s="247">
        <v>5.7</v>
      </c>
      <c r="F56" s="247">
        <v>0.3</v>
      </c>
      <c r="G56" s="247">
        <v>0</v>
      </c>
      <c r="H56" s="247">
        <v>0</v>
      </c>
      <c r="I56" s="247">
        <v>0.04</v>
      </c>
      <c r="J56" s="247">
        <v>14</v>
      </c>
      <c r="K56" s="256" t="s">
        <v>332</v>
      </c>
    </row>
    <row r="57" spans="1:11" customFormat="1" hidden="1" x14ac:dyDescent="0.2">
      <c r="A57" s="215" t="s">
        <v>965</v>
      </c>
      <c r="B57" s="248">
        <v>2015</v>
      </c>
      <c r="C57" s="248">
        <v>25</v>
      </c>
      <c r="D57" s="245"/>
      <c r="E57" s="245"/>
      <c r="F57" s="245"/>
      <c r="G57" s="245"/>
      <c r="H57" s="245"/>
      <c r="I57" s="245"/>
      <c r="J57" s="245">
        <v>22.92</v>
      </c>
      <c r="K57" s="250" t="s">
        <v>333</v>
      </c>
    </row>
    <row r="58" spans="1:11" x14ac:dyDescent="0.2">
      <c r="A58" s="215" t="s">
        <v>965</v>
      </c>
      <c r="B58" s="482">
        <v>2016</v>
      </c>
      <c r="C58" s="482"/>
      <c r="D58" s="247"/>
      <c r="E58" s="247"/>
      <c r="F58" s="247"/>
      <c r="G58" s="247"/>
      <c r="H58" s="247"/>
      <c r="I58" s="247"/>
      <c r="J58" s="247"/>
      <c r="K58" s="482"/>
    </row>
    <row r="59" spans="1:11" x14ac:dyDescent="0.2">
      <c r="A59" s="215" t="s">
        <v>965</v>
      </c>
      <c r="B59" s="482">
        <v>2017</v>
      </c>
      <c r="C59" s="482"/>
      <c r="D59" s="247"/>
      <c r="E59" s="247"/>
      <c r="F59" s="247"/>
      <c r="G59" s="247"/>
      <c r="H59" s="247"/>
      <c r="I59" s="247"/>
      <c r="J59" s="247"/>
      <c r="K59" s="482"/>
    </row>
    <row r="60" spans="1:11" x14ac:dyDescent="0.2">
      <c r="A60" s="215" t="s">
        <v>965</v>
      </c>
      <c r="B60" s="482">
        <v>2018</v>
      </c>
      <c r="C60" s="482">
        <v>26</v>
      </c>
      <c r="D60" s="247">
        <v>3.95</v>
      </c>
      <c r="E60" s="247">
        <v>2.6</v>
      </c>
      <c r="F60" s="247">
        <v>0.96</v>
      </c>
      <c r="G60" s="247">
        <v>0</v>
      </c>
      <c r="H60" s="247">
        <v>0</v>
      </c>
      <c r="I60" s="247">
        <v>0.24</v>
      </c>
      <c r="J60" s="247">
        <v>6.18</v>
      </c>
      <c r="K60" s="482" t="s">
        <v>332</v>
      </c>
    </row>
    <row r="61" spans="1:11" customFormat="1" hidden="1" x14ac:dyDescent="0.2">
      <c r="A61" s="215" t="s">
        <v>965</v>
      </c>
      <c r="B61" s="248">
        <v>2018</v>
      </c>
      <c r="C61" s="248">
        <v>26</v>
      </c>
      <c r="D61" s="245"/>
      <c r="E61" s="245"/>
      <c r="F61" s="245"/>
      <c r="G61" s="245"/>
      <c r="H61" s="245"/>
      <c r="I61" s="245"/>
      <c r="J61" s="245">
        <v>26.18</v>
      </c>
      <c r="K61" s="248" t="s">
        <v>333</v>
      </c>
    </row>
    <row r="62" spans="1:11" x14ac:dyDescent="0.2">
      <c r="A62" s="215" t="s">
        <v>965</v>
      </c>
      <c r="B62" s="482">
        <v>2019</v>
      </c>
      <c r="C62" s="482"/>
      <c r="D62" s="247"/>
      <c r="E62" s="247"/>
      <c r="F62" s="247"/>
      <c r="G62" s="247"/>
      <c r="H62" s="247"/>
      <c r="I62" s="247"/>
      <c r="J62" s="247"/>
      <c r="K62" s="482"/>
    </row>
    <row r="63" spans="1:11" x14ac:dyDescent="0.2">
      <c r="A63" s="215" t="s">
        <v>965</v>
      </c>
      <c r="B63" s="482">
        <v>2020</v>
      </c>
      <c r="C63" s="482"/>
      <c r="D63" s="247"/>
      <c r="E63" s="247"/>
      <c r="F63" s="247"/>
      <c r="G63" s="247"/>
      <c r="H63" s="247"/>
      <c r="I63" s="247"/>
      <c r="J63" s="247"/>
      <c r="K63" s="482"/>
    </row>
    <row r="64" spans="1:11" x14ac:dyDescent="0.2">
      <c r="A64" s="215" t="s">
        <v>965</v>
      </c>
      <c r="B64" s="482">
        <v>2021</v>
      </c>
      <c r="C64" s="482">
        <v>26</v>
      </c>
      <c r="D64" s="247">
        <v>0.68846153846153868</v>
      </c>
      <c r="E64" s="247">
        <v>3.0769230769230767E-2</v>
      </c>
      <c r="F64" s="247">
        <v>0.4153846153846153</v>
      </c>
      <c r="G64" s="247">
        <v>1.1538461538461541E-2</v>
      </c>
      <c r="H64" s="247">
        <v>0</v>
      </c>
      <c r="I64" s="247">
        <v>0.87307692307692319</v>
      </c>
      <c r="J64" s="247">
        <v>0.90769230769230791</v>
      </c>
      <c r="K64" s="482" t="s">
        <v>332</v>
      </c>
    </row>
    <row r="65" spans="1:11" customFormat="1" hidden="1" x14ac:dyDescent="0.2">
      <c r="A65" s="215" t="s">
        <v>965</v>
      </c>
      <c r="B65" s="248">
        <v>2021</v>
      </c>
      <c r="C65" s="248">
        <v>26</v>
      </c>
      <c r="D65" s="249"/>
      <c r="E65" s="249"/>
      <c r="F65" s="249"/>
      <c r="G65" s="249"/>
      <c r="H65" s="249"/>
      <c r="I65" s="249"/>
      <c r="J65" s="249">
        <v>39.653846153846153</v>
      </c>
      <c r="K65" s="248" t="s">
        <v>333</v>
      </c>
    </row>
    <row r="66" spans="1:11" x14ac:dyDescent="0.2">
      <c r="A66" s="215" t="s">
        <v>966</v>
      </c>
      <c r="B66" s="482">
        <v>2005</v>
      </c>
      <c r="C66" s="482"/>
      <c r="D66" s="247"/>
      <c r="E66" s="247"/>
      <c r="F66" s="247"/>
      <c r="G66" s="247"/>
      <c r="H66" s="247"/>
      <c r="I66" s="247"/>
      <c r="J66" s="247"/>
      <c r="K66" s="482"/>
    </row>
    <row r="67" spans="1:11" x14ac:dyDescent="0.2">
      <c r="A67" s="215" t="s">
        <v>966</v>
      </c>
      <c r="B67" s="482">
        <v>2006</v>
      </c>
      <c r="C67" s="482"/>
      <c r="D67" s="247"/>
      <c r="E67" s="247"/>
      <c r="F67" s="247"/>
      <c r="G67" s="247"/>
      <c r="H67" s="247"/>
      <c r="I67" s="247"/>
      <c r="J67" s="247"/>
      <c r="K67" s="482"/>
    </row>
    <row r="68" spans="1:11" x14ac:dyDescent="0.2">
      <c r="A68" s="215" t="s">
        <v>966</v>
      </c>
      <c r="B68" s="482">
        <v>2007</v>
      </c>
      <c r="C68" s="482">
        <v>25</v>
      </c>
      <c r="D68" s="247">
        <v>0.54</v>
      </c>
      <c r="E68" s="247">
        <v>0</v>
      </c>
      <c r="F68" s="247">
        <v>12.124000000000001</v>
      </c>
      <c r="G68" s="247"/>
      <c r="H68" s="247"/>
      <c r="I68" s="247">
        <v>0.30399999999999999</v>
      </c>
      <c r="J68" s="247">
        <v>12.571999999999999</v>
      </c>
      <c r="K68" s="482"/>
    </row>
    <row r="69" spans="1:11" x14ac:dyDescent="0.2">
      <c r="A69" s="215" t="s">
        <v>966</v>
      </c>
      <c r="B69" s="482">
        <v>2008</v>
      </c>
      <c r="C69" s="482">
        <v>26</v>
      </c>
      <c r="D69" s="247">
        <v>0.93846153846153801</v>
      </c>
      <c r="E69" s="247">
        <v>0</v>
      </c>
      <c r="F69" s="247">
        <v>4.7692307692307701</v>
      </c>
      <c r="G69" s="247"/>
      <c r="H69" s="247"/>
      <c r="I69" s="247">
        <v>0.484615384615385</v>
      </c>
      <c r="J69" s="247">
        <v>5.7730769230769203</v>
      </c>
      <c r="K69" s="482"/>
    </row>
    <row r="70" spans="1:11" x14ac:dyDescent="0.2">
      <c r="A70" s="215" t="s">
        <v>966</v>
      </c>
      <c r="B70" s="482">
        <v>2009</v>
      </c>
      <c r="C70" s="256">
        <v>26</v>
      </c>
      <c r="D70" s="247">
        <v>0.64230769230769202</v>
      </c>
      <c r="E70" s="247">
        <v>0</v>
      </c>
      <c r="F70" s="247">
        <v>5.7307692307692299</v>
      </c>
      <c r="G70" s="247"/>
      <c r="H70" s="247"/>
      <c r="I70" s="247">
        <v>0.142307692307692</v>
      </c>
      <c r="J70" s="247">
        <v>6.3461538461538503</v>
      </c>
      <c r="K70" s="482"/>
    </row>
    <row r="71" spans="1:11" x14ac:dyDescent="0.2">
      <c r="A71" s="215" t="s">
        <v>966</v>
      </c>
      <c r="B71" s="482">
        <v>2010</v>
      </c>
      <c r="C71" s="256">
        <v>26</v>
      </c>
      <c r="D71" s="247">
        <v>3.5769230769230802</v>
      </c>
      <c r="E71" s="247">
        <v>0</v>
      </c>
      <c r="F71" s="247">
        <v>1.4615384615384599</v>
      </c>
      <c r="G71" s="247"/>
      <c r="H71" s="247"/>
      <c r="I71" s="247">
        <v>0.85384615384615403</v>
      </c>
      <c r="J71" s="247">
        <v>4.8076923076923102</v>
      </c>
      <c r="K71" s="482"/>
    </row>
    <row r="72" spans="1:11" x14ac:dyDescent="0.2">
      <c r="A72" s="215" t="s">
        <v>966</v>
      </c>
      <c r="B72" s="482">
        <v>2011</v>
      </c>
      <c r="C72" s="482"/>
      <c r="D72" s="247"/>
      <c r="E72" s="247"/>
      <c r="F72" s="247"/>
      <c r="G72" s="247"/>
      <c r="H72" s="247"/>
      <c r="I72" s="247"/>
      <c r="J72" s="247"/>
      <c r="K72" s="482"/>
    </row>
    <row r="73" spans="1:11" x14ac:dyDescent="0.2">
      <c r="A73" s="215" t="s">
        <v>966</v>
      </c>
      <c r="B73" s="482">
        <v>2012</v>
      </c>
      <c r="C73" s="256">
        <v>26</v>
      </c>
      <c r="D73" s="247">
        <v>3.0192307692307701</v>
      </c>
      <c r="E73" s="247">
        <v>0</v>
      </c>
      <c r="F73" s="247">
        <v>0.42692307692307702</v>
      </c>
      <c r="G73" s="247"/>
      <c r="H73" s="247"/>
      <c r="I73" s="247">
        <v>0.21153846153846101</v>
      </c>
      <c r="J73" s="247">
        <v>7.0615384615384604</v>
      </c>
      <c r="K73" s="482"/>
    </row>
    <row r="74" spans="1:11" x14ac:dyDescent="0.2">
      <c r="A74" s="215" t="s">
        <v>966</v>
      </c>
      <c r="B74" s="482">
        <v>2013</v>
      </c>
      <c r="C74" s="482"/>
      <c r="D74" s="247"/>
      <c r="E74" s="247"/>
      <c r="F74" s="247"/>
      <c r="G74" s="247"/>
      <c r="H74" s="247"/>
      <c r="I74" s="247"/>
      <c r="J74" s="247"/>
      <c r="K74" s="482"/>
    </row>
    <row r="75" spans="1:11" x14ac:dyDescent="0.2">
      <c r="A75" s="215" t="s">
        <v>966</v>
      </c>
      <c r="B75" s="482">
        <v>2014</v>
      </c>
      <c r="C75" s="482"/>
      <c r="D75" s="247"/>
      <c r="E75" s="247"/>
      <c r="F75" s="247"/>
      <c r="G75" s="247"/>
      <c r="H75" s="247"/>
      <c r="I75" s="247"/>
      <c r="J75" s="247"/>
      <c r="K75" s="482"/>
    </row>
    <row r="76" spans="1:11" x14ac:dyDescent="0.2">
      <c r="A76" s="215" t="s">
        <v>966</v>
      </c>
      <c r="B76" s="482">
        <v>2015</v>
      </c>
      <c r="C76" s="482">
        <v>26</v>
      </c>
      <c r="D76" s="247">
        <v>3.25</v>
      </c>
      <c r="E76" s="247">
        <v>0</v>
      </c>
      <c r="F76" s="247">
        <v>4.0000000000000001E-3</v>
      </c>
      <c r="G76" s="247">
        <v>0</v>
      </c>
      <c r="H76" s="247">
        <v>0</v>
      </c>
      <c r="I76" s="247">
        <v>1.1599999999999999</v>
      </c>
      <c r="J76" s="247">
        <v>3.29</v>
      </c>
      <c r="K76" s="256" t="s">
        <v>332</v>
      </c>
    </row>
    <row r="77" spans="1:11" customFormat="1" hidden="1" x14ac:dyDescent="0.2">
      <c r="A77" s="215" t="s">
        <v>966</v>
      </c>
      <c r="B77" s="248">
        <v>2015</v>
      </c>
      <c r="C77" s="248">
        <v>26</v>
      </c>
      <c r="D77" s="245"/>
      <c r="E77" s="245"/>
      <c r="F77" s="245"/>
      <c r="G77" s="245"/>
      <c r="H77" s="245"/>
      <c r="I77" s="245"/>
      <c r="J77" s="245">
        <v>43.19</v>
      </c>
      <c r="K77" s="250" t="s">
        <v>333</v>
      </c>
    </row>
    <row r="78" spans="1:11" x14ac:dyDescent="0.2">
      <c r="A78" s="215" t="s">
        <v>966</v>
      </c>
      <c r="B78" s="482">
        <v>2016</v>
      </c>
      <c r="C78" s="482"/>
      <c r="D78" s="247"/>
      <c r="E78" s="247"/>
      <c r="F78" s="247"/>
      <c r="G78" s="247"/>
      <c r="H78" s="247"/>
      <c r="I78" s="247"/>
      <c r="J78" s="247"/>
      <c r="K78" s="482"/>
    </row>
    <row r="79" spans="1:11" x14ac:dyDescent="0.2">
      <c r="A79" s="215" t="s">
        <v>966</v>
      </c>
      <c r="B79" s="482">
        <v>2017</v>
      </c>
      <c r="C79" s="482"/>
      <c r="D79" s="247"/>
      <c r="E79" s="247"/>
      <c r="F79" s="247"/>
      <c r="G79" s="247"/>
      <c r="H79" s="247"/>
      <c r="I79" s="247"/>
      <c r="J79" s="247"/>
      <c r="K79" s="482"/>
    </row>
    <row r="80" spans="1:11" x14ac:dyDescent="0.2">
      <c r="A80" s="215" t="s">
        <v>966</v>
      </c>
      <c r="B80" s="482">
        <v>2018</v>
      </c>
      <c r="C80" s="482">
        <v>28</v>
      </c>
      <c r="D80" s="247">
        <v>11.7</v>
      </c>
      <c r="E80" s="247">
        <v>0</v>
      </c>
      <c r="F80" s="247">
        <v>0.12</v>
      </c>
      <c r="G80" s="247">
        <v>0.01</v>
      </c>
      <c r="H80" s="247">
        <v>0.36</v>
      </c>
      <c r="I80" s="247">
        <v>6.43</v>
      </c>
      <c r="J80" s="247">
        <v>11.77</v>
      </c>
      <c r="K80" s="482" t="s">
        <v>332</v>
      </c>
    </row>
    <row r="81" spans="1:11" customFormat="1" hidden="1" x14ac:dyDescent="0.2">
      <c r="A81" s="215" t="s">
        <v>966</v>
      </c>
      <c r="B81" s="248">
        <v>2018</v>
      </c>
      <c r="C81" s="248">
        <v>28</v>
      </c>
      <c r="D81" s="249"/>
      <c r="E81" s="249"/>
      <c r="F81" s="249"/>
      <c r="G81" s="249"/>
      <c r="H81" s="249"/>
      <c r="I81" s="249"/>
      <c r="J81" s="249">
        <v>62.01</v>
      </c>
      <c r="K81" s="248" t="s">
        <v>333</v>
      </c>
    </row>
    <row r="82" spans="1:11" x14ac:dyDescent="0.2">
      <c r="A82" s="215" t="s">
        <v>966</v>
      </c>
      <c r="B82" s="482">
        <v>2019</v>
      </c>
      <c r="C82" s="482"/>
      <c r="D82" s="247"/>
      <c r="E82" s="247"/>
      <c r="F82" s="247"/>
      <c r="G82" s="247"/>
      <c r="H82" s="247"/>
      <c r="I82" s="247"/>
      <c r="J82" s="247"/>
      <c r="K82" s="482"/>
    </row>
    <row r="83" spans="1:11" x14ac:dyDescent="0.2">
      <c r="A83" s="215" t="s">
        <v>966</v>
      </c>
      <c r="B83" s="482">
        <v>2020</v>
      </c>
      <c r="C83" s="482"/>
      <c r="D83" s="247"/>
      <c r="E83" s="247"/>
      <c r="F83" s="247"/>
      <c r="G83" s="247"/>
      <c r="H83" s="247"/>
      <c r="I83" s="247"/>
      <c r="J83" s="247"/>
      <c r="K83" s="482"/>
    </row>
    <row r="84" spans="1:11" x14ac:dyDescent="0.2">
      <c r="A84" s="215" t="s">
        <v>966</v>
      </c>
      <c r="B84" s="482">
        <v>2021</v>
      </c>
      <c r="C84" s="482">
        <v>28</v>
      </c>
      <c r="D84" s="247">
        <v>1.303571428571429</v>
      </c>
      <c r="E84" s="247">
        <v>0</v>
      </c>
      <c r="F84" s="247">
        <v>0.78214285714285758</v>
      </c>
      <c r="G84" s="247">
        <v>3.5714285714285718E-3</v>
      </c>
      <c r="H84" s="247">
        <v>0</v>
      </c>
      <c r="I84" s="247">
        <v>3.1678571428571409</v>
      </c>
      <c r="J84" s="247">
        <v>2.0928571428571439</v>
      </c>
      <c r="K84" s="482" t="s">
        <v>332</v>
      </c>
    </row>
    <row r="85" spans="1:11" customFormat="1" hidden="1" x14ac:dyDescent="0.2">
      <c r="A85" s="215" t="s">
        <v>966</v>
      </c>
      <c r="B85" s="248">
        <v>2021</v>
      </c>
      <c r="C85" s="248">
        <v>28</v>
      </c>
      <c r="D85" s="249"/>
      <c r="E85" s="249"/>
      <c r="F85" s="249"/>
      <c r="G85" s="249"/>
      <c r="H85" s="249"/>
      <c r="I85" s="249"/>
      <c r="J85" s="249">
        <v>53.253571428571426</v>
      </c>
      <c r="K85" s="248" t="s">
        <v>333</v>
      </c>
    </row>
    <row r="86" spans="1:11" x14ac:dyDescent="0.2">
      <c r="A86" s="215" t="s">
        <v>967</v>
      </c>
      <c r="B86" s="482">
        <v>2005</v>
      </c>
      <c r="C86" s="482"/>
      <c r="D86" s="247"/>
      <c r="E86" s="247"/>
      <c r="F86" s="247"/>
      <c r="G86" s="247"/>
      <c r="H86" s="247"/>
      <c r="I86" s="247"/>
      <c r="J86" s="247"/>
      <c r="K86" s="482"/>
    </row>
    <row r="87" spans="1:11" x14ac:dyDescent="0.2">
      <c r="A87" s="215" t="s">
        <v>967</v>
      </c>
      <c r="B87" s="482">
        <v>2006</v>
      </c>
      <c r="C87" s="482"/>
      <c r="D87" s="247"/>
      <c r="E87" s="247"/>
      <c r="F87" s="247"/>
      <c r="G87" s="247"/>
      <c r="H87" s="247"/>
      <c r="I87" s="247"/>
      <c r="J87" s="247"/>
      <c r="K87" s="482"/>
    </row>
    <row r="88" spans="1:11" x14ac:dyDescent="0.2">
      <c r="A88" s="215" t="s">
        <v>967</v>
      </c>
      <c r="B88" s="482">
        <v>2007</v>
      </c>
      <c r="C88" s="482"/>
      <c r="D88" s="247"/>
      <c r="E88" s="247"/>
      <c r="F88" s="247"/>
      <c r="G88" s="247"/>
      <c r="H88" s="247"/>
      <c r="I88" s="247"/>
      <c r="J88" s="247"/>
      <c r="K88" s="482"/>
    </row>
    <row r="89" spans="1:11" x14ac:dyDescent="0.2">
      <c r="A89" s="215" t="s">
        <v>967</v>
      </c>
      <c r="B89" s="482">
        <v>2008</v>
      </c>
      <c r="C89" s="482">
        <v>26</v>
      </c>
      <c r="D89" s="247">
        <v>2.0538461538461501</v>
      </c>
      <c r="E89" s="247">
        <v>0.27307692307692299</v>
      </c>
      <c r="F89" s="247">
        <v>1.2692307692307701</v>
      </c>
      <c r="G89" s="247"/>
      <c r="H89" s="247"/>
      <c r="I89" s="247">
        <v>1.33076923076923</v>
      </c>
      <c r="J89" s="247">
        <v>3.5423076923076899</v>
      </c>
      <c r="K89" s="482"/>
    </row>
    <row r="90" spans="1:11" x14ac:dyDescent="0.2">
      <c r="A90" s="215" t="s">
        <v>967</v>
      </c>
      <c r="B90" s="482">
        <v>2009</v>
      </c>
      <c r="C90" s="482"/>
      <c r="D90" s="247"/>
      <c r="E90" s="247"/>
      <c r="F90" s="247"/>
      <c r="G90" s="247"/>
      <c r="H90" s="247"/>
      <c r="I90" s="247"/>
      <c r="J90" s="247"/>
      <c r="K90" s="482"/>
    </row>
    <row r="91" spans="1:11" x14ac:dyDescent="0.2">
      <c r="A91" s="215" t="s">
        <v>967</v>
      </c>
      <c r="B91" s="482">
        <v>2010</v>
      </c>
      <c r="C91" s="256">
        <v>26</v>
      </c>
      <c r="D91" s="247">
        <v>4</v>
      </c>
      <c r="E91" s="247">
        <v>7.69230769230769E-2</v>
      </c>
      <c r="F91" s="247">
        <v>1.34615384615385</v>
      </c>
      <c r="G91" s="247"/>
      <c r="H91" s="247"/>
      <c r="I91" s="247">
        <v>2.5538461538461501</v>
      </c>
      <c r="J91" s="247">
        <v>5.12307692307692</v>
      </c>
      <c r="K91" s="482"/>
    </row>
    <row r="92" spans="1:11" x14ac:dyDescent="0.2">
      <c r="A92" s="215" t="s">
        <v>967</v>
      </c>
      <c r="B92" s="482">
        <v>2011</v>
      </c>
      <c r="C92" s="482"/>
      <c r="D92" s="247"/>
      <c r="E92" s="247"/>
      <c r="F92" s="247"/>
      <c r="G92" s="247"/>
      <c r="H92" s="247"/>
      <c r="I92" s="247"/>
      <c r="J92" s="247"/>
      <c r="K92" s="482"/>
    </row>
    <row r="93" spans="1:11" x14ac:dyDescent="0.2">
      <c r="A93" s="215" t="s">
        <v>967</v>
      </c>
      <c r="B93" s="482">
        <v>2012</v>
      </c>
      <c r="C93" s="256">
        <v>26</v>
      </c>
      <c r="D93" s="247">
        <v>0.41499999999999998</v>
      </c>
      <c r="E93" s="247">
        <v>0.01</v>
      </c>
      <c r="F93" s="247">
        <v>0.42499999999999999</v>
      </c>
      <c r="G93" s="247"/>
      <c r="H93" s="247"/>
      <c r="I93" s="247">
        <v>7.4999999999999997E-2</v>
      </c>
      <c r="J93" s="247">
        <v>0.9</v>
      </c>
      <c r="K93" s="482"/>
    </row>
    <row r="94" spans="1:11" x14ac:dyDescent="0.2">
      <c r="A94" s="215" t="s">
        <v>967</v>
      </c>
      <c r="B94" s="482">
        <v>2013</v>
      </c>
      <c r="C94" s="482"/>
      <c r="D94" s="247"/>
      <c r="E94" s="247"/>
      <c r="F94" s="247"/>
      <c r="G94" s="247"/>
      <c r="H94" s="247"/>
      <c r="I94" s="247"/>
      <c r="J94" s="247"/>
      <c r="K94" s="482"/>
    </row>
    <row r="95" spans="1:11" x14ac:dyDescent="0.2">
      <c r="A95" s="215" t="s">
        <v>967</v>
      </c>
      <c r="B95" s="482">
        <v>2014</v>
      </c>
      <c r="C95" s="482"/>
      <c r="D95" s="247"/>
      <c r="E95" s="247"/>
      <c r="F95" s="247"/>
      <c r="G95" s="247"/>
      <c r="H95" s="247"/>
      <c r="I95" s="247"/>
      <c r="J95" s="247"/>
      <c r="K95" s="482"/>
    </row>
    <row r="96" spans="1:11" x14ac:dyDescent="0.2">
      <c r="A96" s="215" t="s">
        <v>967</v>
      </c>
      <c r="B96" s="482">
        <v>2015</v>
      </c>
      <c r="C96" s="482">
        <v>26</v>
      </c>
      <c r="D96" s="247">
        <v>13.28</v>
      </c>
      <c r="E96" s="247">
        <v>0.08</v>
      </c>
      <c r="F96" s="247">
        <v>0.81</v>
      </c>
      <c r="G96" s="247">
        <v>0</v>
      </c>
      <c r="H96" s="247">
        <v>0</v>
      </c>
      <c r="I96" s="247">
        <v>2.85</v>
      </c>
      <c r="J96" s="247">
        <v>10.55</v>
      </c>
      <c r="K96" s="256" t="s">
        <v>322</v>
      </c>
    </row>
    <row r="97" spans="1:11" s="216" customFormat="1" hidden="1" x14ac:dyDescent="0.2">
      <c r="A97" s="215" t="s">
        <v>967</v>
      </c>
      <c r="B97" s="248">
        <v>2015</v>
      </c>
      <c r="C97" s="248">
        <v>26</v>
      </c>
      <c r="D97" s="245"/>
      <c r="E97" s="245"/>
      <c r="F97" s="245"/>
      <c r="G97" s="245"/>
      <c r="H97" s="245"/>
      <c r="I97" s="245"/>
      <c r="J97" s="245">
        <v>49.39</v>
      </c>
      <c r="K97" s="250" t="s">
        <v>822</v>
      </c>
    </row>
    <row r="98" spans="1:11" x14ac:dyDescent="0.2">
      <c r="A98" s="215" t="s">
        <v>967</v>
      </c>
      <c r="B98" s="482">
        <v>2016</v>
      </c>
      <c r="C98" s="482"/>
      <c r="D98" s="247"/>
      <c r="E98" s="247"/>
      <c r="F98" s="247"/>
      <c r="G98" s="247"/>
      <c r="H98" s="247"/>
      <c r="I98" s="247"/>
      <c r="J98" s="247"/>
      <c r="K98" s="482"/>
    </row>
    <row r="99" spans="1:11" x14ac:dyDescent="0.2">
      <c r="A99" s="215" t="s">
        <v>967</v>
      </c>
      <c r="B99" s="482">
        <v>2017</v>
      </c>
      <c r="C99" s="482">
        <v>25</v>
      </c>
      <c r="D99" s="247">
        <v>11.69</v>
      </c>
      <c r="E99" s="247">
        <v>0.2</v>
      </c>
      <c r="F99" s="247">
        <v>0.56999999999999995</v>
      </c>
      <c r="G99" s="247">
        <v>0</v>
      </c>
      <c r="H99" s="247">
        <v>0.2</v>
      </c>
      <c r="I99" s="247">
        <v>4.8499999999999996</v>
      </c>
      <c r="J99" s="247">
        <v>12.37</v>
      </c>
      <c r="K99" s="482" t="s">
        <v>322</v>
      </c>
    </row>
    <row r="100" spans="1:11" s="216" customFormat="1" hidden="1" x14ac:dyDescent="0.2">
      <c r="A100" s="215" t="s">
        <v>967</v>
      </c>
      <c r="B100" s="248">
        <v>2017</v>
      </c>
      <c r="C100" s="248">
        <v>25</v>
      </c>
      <c r="D100" s="245"/>
      <c r="E100" s="245"/>
      <c r="F100" s="245"/>
      <c r="G100" s="245"/>
      <c r="H100" s="245"/>
      <c r="I100" s="245"/>
      <c r="J100" s="245">
        <v>57.64</v>
      </c>
      <c r="K100" s="248" t="s">
        <v>822</v>
      </c>
    </row>
    <row r="101" spans="1:11" x14ac:dyDescent="0.2">
      <c r="A101" s="215" t="s">
        <v>967</v>
      </c>
      <c r="B101" s="482">
        <v>2018</v>
      </c>
      <c r="C101" s="482">
        <v>24</v>
      </c>
      <c r="D101" s="247">
        <v>16.600000000000001</v>
      </c>
      <c r="E101" s="247">
        <v>0.08</v>
      </c>
      <c r="F101" s="247">
        <v>0.28000000000000003</v>
      </c>
      <c r="G101" s="247">
        <v>0</v>
      </c>
      <c r="H101" s="247">
        <v>0.64</v>
      </c>
      <c r="I101" s="247">
        <v>9</v>
      </c>
      <c r="J101" s="247">
        <v>16.68</v>
      </c>
      <c r="K101" s="482" t="s">
        <v>322</v>
      </c>
    </row>
    <row r="102" spans="1:11" s="216" customFormat="1" hidden="1" x14ac:dyDescent="0.2">
      <c r="A102" s="215" t="s">
        <v>967</v>
      </c>
      <c r="B102" s="248">
        <v>2018</v>
      </c>
      <c r="C102" s="248">
        <v>24</v>
      </c>
      <c r="D102" s="245"/>
      <c r="E102" s="245"/>
      <c r="F102" s="245"/>
      <c r="G102" s="245"/>
      <c r="H102" s="245"/>
      <c r="I102" s="245"/>
      <c r="J102" s="245">
        <v>54.17</v>
      </c>
      <c r="K102" s="248" t="s">
        <v>822</v>
      </c>
    </row>
    <row r="103" spans="1:11" x14ac:dyDescent="0.2">
      <c r="A103" s="215" t="s">
        <v>967</v>
      </c>
      <c r="B103" s="482">
        <v>2019</v>
      </c>
      <c r="C103" s="482">
        <v>24</v>
      </c>
      <c r="D103" s="247">
        <v>17.760000000000002</v>
      </c>
      <c r="E103" s="247">
        <v>0.13</v>
      </c>
      <c r="F103" s="247">
        <v>0.69</v>
      </c>
      <c r="G103" s="247">
        <v>0.01</v>
      </c>
      <c r="H103" s="247">
        <v>0.5</v>
      </c>
      <c r="I103" s="247">
        <v>6.57</v>
      </c>
      <c r="J103" s="247">
        <v>18.39</v>
      </c>
      <c r="K103" s="482" t="s">
        <v>322</v>
      </c>
    </row>
    <row r="104" spans="1:11" s="216" customFormat="1" hidden="1" x14ac:dyDescent="0.2">
      <c r="A104" s="215" t="s">
        <v>967</v>
      </c>
      <c r="B104" s="248">
        <v>2019</v>
      </c>
      <c r="C104" s="248">
        <v>24</v>
      </c>
      <c r="D104" s="248"/>
      <c r="E104" s="248"/>
      <c r="F104" s="248"/>
      <c r="G104" s="248"/>
      <c r="H104" s="248"/>
      <c r="I104" s="248"/>
      <c r="J104" s="248">
        <v>57.93</v>
      </c>
      <c r="K104" s="248" t="s">
        <v>822</v>
      </c>
    </row>
    <row r="105" spans="1:11" x14ac:dyDescent="0.2">
      <c r="A105" s="215" t="s">
        <v>967</v>
      </c>
      <c r="B105" s="482">
        <v>2020</v>
      </c>
      <c r="C105" s="482">
        <v>24</v>
      </c>
      <c r="D105" s="247">
        <v>14.295833333333334</v>
      </c>
      <c r="E105" s="247">
        <v>5.4166666666666675E-2</v>
      </c>
      <c r="F105" s="247">
        <v>1.1916666666666667</v>
      </c>
      <c r="G105" s="247">
        <v>0</v>
      </c>
      <c r="H105" s="247">
        <v>0.6333333333333333</v>
      </c>
      <c r="I105" s="247">
        <v>7.2833333333333314</v>
      </c>
      <c r="J105" s="247">
        <v>14.675000000000002</v>
      </c>
      <c r="K105" s="482" t="s">
        <v>322</v>
      </c>
    </row>
    <row r="106" spans="1:11" s="216" customFormat="1" hidden="1" x14ac:dyDescent="0.2">
      <c r="A106" s="215" t="s">
        <v>967</v>
      </c>
      <c r="B106" s="248">
        <v>2020</v>
      </c>
      <c r="C106" s="248">
        <v>24</v>
      </c>
      <c r="D106" s="248"/>
      <c r="E106" s="248"/>
      <c r="F106" s="248"/>
      <c r="G106" s="248"/>
      <c r="H106" s="248"/>
      <c r="I106" s="248"/>
      <c r="J106" s="248">
        <v>53.229166666666664</v>
      </c>
      <c r="K106" s="248" t="s">
        <v>822</v>
      </c>
    </row>
    <row r="107" spans="1:11" x14ac:dyDescent="0.2">
      <c r="A107" s="215" t="s">
        <v>967</v>
      </c>
      <c r="B107" s="482">
        <v>2021</v>
      </c>
      <c r="C107" s="482">
        <v>24</v>
      </c>
      <c r="D107" s="247">
        <v>8.5958333333333332</v>
      </c>
      <c r="E107" s="247">
        <v>9.1666666666666674E-2</v>
      </c>
      <c r="F107" s="247">
        <v>1.9333333333333336</v>
      </c>
      <c r="G107" s="247">
        <v>0</v>
      </c>
      <c r="H107" s="247">
        <v>4.1666666666666666E-3</v>
      </c>
      <c r="I107" s="247">
        <v>5.1208333333333309</v>
      </c>
      <c r="J107" s="247">
        <v>10.549999999999999</v>
      </c>
      <c r="K107" s="482" t="s">
        <v>332</v>
      </c>
    </row>
    <row r="108" spans="1:11" s="216" customFormat="1" hidden="1" x14ac:dyDescent="0.2">
      <c r="A108" s="215" t="s">
        <v>967</v>
      </c>
      <c r="B108" s="248">
        <v>2021</v>
      </c>
      <c r="C108" s="248">
        <v>24</v>
      </c>
      <c r="D108" s="249"/>
      <c r="E108" s="249"/>
      <c r="F108" s="249"/>
      <c r="G108" s="249"/>
      <c r="H108" s="249"/>
      <c r="I108" s="249"/>
      <c r="J108" s="249">
        <v>58.045833333333327</v>
      </c>
      <c r="K108" s="248" t="s">
        <v>333</v>
      </c>
    </row>
    <row r="109" spans="1:11" x14ac:dyDescent="0.2">
      <c r="A109" s="215" t="s">
        <v>978</v>
      </c>
      <c r="B109" s="482">
        <v>2005</v>
      </c>
      <c r="C109" s="482"/>
      <c r="D109" s="247"/>
      <c r="E109" s="247"/>
      <c r="F109" s="247"/>
      <c r="G109" s="247"/>
      <c r="H109" s="247"/>
      <c r="I109" s="247"/>
      <c r="J109" s="247"/>
      <c r="K109" s="482"/>
    </row>
    <row r="110" spans="1:11" x14ac:dyDescent="0.2">
      <c r="A110" s="215" t="s">
        <v>978</v>
      </c>
      <c r="B110" s="482">
        <v>2006</v>
      </c>
      <c r="C110" s="482"/>
      <c r="D110" s="247"/>
      <c r="E110" s="247"/>
      <c r="F110" s="247"/>
      <c r="G110" s="247"/>
      <c r="H110" s="247"/>
      <c r="I110" s="247"/>
      <c r="J110" s="247"/>
      <c r="K110" s="482"/>
    </row>
    <row r="111" spans="1:11" x14ac:dyDescent="0.2">
      <c r="A111" s="215" t="s">
        <v>978</v>
      </c>
      <c r="B111" s="482">
        <v>2007</v>
      </c>
      <c r="C111" s="482">
        <v>20</v>
      </c>
      <c r="D111" s="247">
        <v>7.7750000000000004</v>
      </c>
      <c r="E111" s="247">
        <v>4.415</v>
      </c>
      <c r="F111" s="247">
        <v>7.96</v>
      </c>
      <c r="G111" s="247"/>
      <c r="H111" s="247"/>
      <c r="I111" s="247">
        <v>11.54</v>
      </c>
      <c r="J111" s="247">
        <v>20.05</v>
      </c>
      <c r="K111" s="482"/>
    </row>
    <row r="112" spans="1:11" x14ac:dyDescent="0.2">
      <c r="A112" s="215" t="s">
        <v>978</v>
      </c>
      <c r="B112" s="482">
        <v>2008</v>
      </c>
      <c r="C112" s="482"/>
      <c r="D112" s="247"/>
      <c r="E112" s="247"/>
      <c r="F112" s="247"/>
      <c r="G112" s="247"/>
      <c r="H112" s="247"/>
      <c r="I112" s="247"/>
      <c r="J112" s="247"/>
      <c r="K112" s="482"/>
    </row>
    <row r="113" spans="1:11" x14ac:dyDescent="0.2">
      <c r="A113" s="215" t="s">
        <v>978</v>
      </c>
      <c r="B113" s="482">
        <v>2009</v>
      </c>
      <c r="C113" s="482">
        <v>20</v>
      </c>
      <c r="D113" s="247">
        <v>2.4500000000000002</v>
      </c>
      <c r="E113" s="247">
        <v>38.265000000000001</v>
      </c>
      <c r="F113" s="247">
        <v>1.85</v>
      </c>
      <c r="G113" s="247"/>
      <c r="H113" s="247"/>
      <c r="I113" s="247">
        <v>4.6100000000000003</v>
      </c>
      <c r="J113" s="247">
        <v>39.9</v>
      </c>
      <c r="K113" s="482"/>
    </row>
    <row r="114" spans="1:11" x14ac:dyDescent="0.2">
      <c r="A114" s="215" t="s">
        <v>978</v>
      </c>
      <c r="B114" s="482">
        <v>2010</v>
      </c>
      <c r="C114" s="482"/>
      <c r="D114" s="247"/>
      <c r="E114" s="247"/>
      <c r="F114" s="247"/>
      <c r="G114" s="247"/>
      <c r="H114" s="247"/>
      <c r="I114" s="247"/>
      <c r="J114" s="247"/>
      <c r="K114" s="482"/>
    </row>
    <row r="115" spans="1:11" x14ac:dyDescent="0.2">
      <c r="A115" s="215" t="s">
        <v>978</v>
      </c>
      <c r="B115" s="482">
        <v>2011</v>
      </c>
      <c r="C115" s="482"/>
      <c r="D115" s="247"/>
      <c r="E115" s="247"/>
      <c r="F115" s="247"/>
      <c r="G115" s="247"/>
      <c r="H115" s="247"/>
      <c r="I115" s="247"/>
      <c r="J115" s="247"/>
      <c r="K115" s="482"/>
    </row>
    <row r="116" spans="1:11" x14ac:dyDescent="0.2">
      <c r="A116" s="215" t="s">
        <v>978</v>
      </c>
      <c r="B116" s="482">
        <v>2012</v>
      </c>
      <c r="C116" s="482"/>
      <c r="D116" s="247"/>
      <c r="E116" s="247"/>
      <c r="F116" s="247"/>
      <c r="G116" s="247"/>
      <c r="H116" s="247"/>
      <c r="I116" s="247"/>
      <c r="J116" s="247"/>
      <c r="K116" s="482"/>
    </row>
    <row r="117" spans="1:11" x14ac:dyDescent="0.2">
      <c r="A117" s="215" t="s">
        <v>978</v>
      </c>
      <c r="B117" s="482">
        <v>2013</v>
      </c>
      <c r="C117" s="482">
        <v>20</v>
      </c>
      <c r="D117" s="247">
        <v>6.52</v>
      </c>
      <c r="E117" s="247">
        <v>2.9</v>
      </c>
      <c r="F117" s="247">
        <v>0</v>
      </c>
      <c r="G117" s="247"/>
      <c r="H117" s="247"/>
      <c r="I117" s="247">
        <v>9.26</v>
      </c>
      <c r="J117" s="247">
        <v>11.62</v>
      </c>
      <c r="K117" s="482"/>
    </row>
    <row r="118" spans="1:11" x14ac:dyDescent="0.2">
      <c r="A118" s="215" t="s">
        <v>978</v>
      </c>
      <c r="B118" s="482">
        <v>2014</v>
      </c>
      <c r="C118" s="482"/>
      <c r="D118" s="247"/>
      <c r="E118" s="247"/>
      <c r="F118" s="247"/>
      <c r="G118" s="247"/>
      <c r="H118" s="247"/>
      <c r="I118" s="247"/>
      <c r="J118" s="247"/>
      <c r="K118" s="482"/>
    </row>
    <row r="119" spans="1:11" x14ac:dyDescent="0.2">
      <c r="A119" s="215" t="s">
        <v>978</v>
      </c>
      <c r="B119" s="482">
        <v>2015</v>
      </c>
      <c r="C119" s="482"/>
      <c r="D119" s="247"/>
      <c r="E119" s="247"/>
      <c r="F119" s="247"/>
      <c r="G119" s="247"/>
      <c r="H119" s="247"/>
      <c r="I119" s="247"/>
      <c r="J119" s="247"/>
      <c r="K119" s="482"/>
    </row>
    <row r="120" spans="1:11" x14ac:dyDescent="0.2">
      <c r="A120" s="215" t="s">
        <v>978</v>
      </c>
      <c r="B120" s="482">
        <v>2016</v>
      </c>
      <c r="C120" s="482">
        <v>40</v>
      </c>
      <c r="D120" s="247">
        <v>47.23</v>
      </c>
      <c r="E120" s="247">
        <v>2.0299999999999998</v>
      </c>
      <c r="F120" s="247">
        <v>1.64</v>
      </c>
      <c r="G120" s="247"/>
      <c r="H120" s="247"/>
      <c r="I120" s="247">
        <v>13.11</v>
      </c>
      <c r="J120" s="247">
        <v>49.45</v>
      </c>
      <c r="K120" s="482" t="s">
        <v>322</v>
      </c>
    </row>
    <row r="121" spans="1:11" s="216" customFormat="1" hidden="1" x14ac:dyDescent="0.2">
      <c r="A121" s="215" t="s">
        <v>978</v>
      </c>
      <c r="B121" s="248">
        <v>2016</v>
      </c>
      <c r="C121" s="248">
        <v>40</v>
      </c>
      <c r="D121" s="248"/>
      <c r="E121" s="248"/>
      <c r="F121" s="248"/>
      <c r="G121" s="248"/>
      <c r="H121" s="248"/>
      <c r="I121" s="248"/>
      <c r="J121" s="248">
        <v>55.55</v>
      </c>
      <c r="K121" s="248" t="s">
        <v>822</v>
      </c>
    </row>
    <row r="122" spans="1:11" x14ac:dyDescent="0.2">
      <c r="A122" s="215" t="s">
        <v>978</v>
      </c>
      <c r="B122" s="482">
        <v>2017</v>
      </c>
      <c r="C122" s="482"/>
      <c r="D122" s="247"/>
      <c r="E122" s="247"/>
      <c r="F122" s="247"/>
      <c r="G122" s="247"/>
      <c r="H122" s="247"/>
      <c r="I122" s="247"/>
      <c r="J122" s="247"/>
      <c r="K122" s="482"/>
    </row>
    <row r="123" spans="1:11" x14ac:dyDescent="0.2">
      <c r="A123" s="215" t="s">
        <v>978</v>
      </c>
      <c r="B123" s="482">
        <v>2018</v>
      </c>
      <c r="C123" s="482">
        <v>42</v>
      </c>
      <c r="D123" s="247">
        <v>43.1</v>
      </c>
      <c r="E123" s="247">
        <v>0.63</v>
      </c>
      <c r="F123" s="247">
        <v>0.52</v>
      </c>
      <c r="G123" s="247">
        <v>0.02</v>
      </c>
      <c r="H123" s="247">
        <v>4.55</v>
      </c>
      <c r="I123" s="247">
        <v>16.920000000000002</v>
      </c>
      <c r="J123" s="247">
        <v>44.43</v>
      </c>
      <c r="K123" s="482" t="s">
        <v>322</v>
      </c>
    </row>
    <row r="124" spans="1:11" s="216" customFormat="1" hidden="1" x14ac:dyDescent="0.2">
      <c r="A124" s="215" t="s">
        <v>978</v>
      </c>
      <c r="B124" s="248">
        <v>2018</v>
      </c>
      <c r="C124" s="248">
        <v>42</v>
      </c>
      <c r="D124" s="249"/>
      <c r="E124" s="249"/>
      <c r="F124" s="249"/>
      <c r="G124" s="249"/>
      <c r="H124" s="249"/>
      <c r="I124" s="249"/>
      <c r="J124" s="249">
        <v>71.069999999999993</v>
      </c>
      <c r="K124" s="248" t="s">
        <v>822</v>
      </c>
    </row>
    <row r="125" spans="1:11" x14ac:dyDescent="0.2">
      <c r="A125" s="215" t="s">
        <v>978</v>
      </c>
      <c r="B125" s="482">
        <v>2019</v>
      </c>
      <c r="C125" s="482"/>
      <c r="D125" s="247"/>
      <c r="E125" s="247"/>
      <c r="F125" s="247"/>
      <c r="G125" s="247"/>
      <c r="H125" s="247"/>
      <c r="I125" s="247"/>
      <c r="J125" s="247"/>
      <c r="K125" s="482"/>
    </row>
    <row r="126" spans="1:11" x14ac:dyDescent="0.2">
      <c r="A126" s="215" t="s">
        <v>978</v>
      </c>
      <c r="B126" s="482">
        <v>2020</v>
      </c>
      <c r="C126" s="482"/>
      <c r="D126" s="247"/>
      <c r="E126" s="247"/>
      <c r="F126" s="247"/>
      <c r="G126" s="247"/>
      <c r="H126" s="247"/>
      <c r="I126" s="247"/>
      <c r="J126" s="247"/>
      <c r="K126" s="482"/>
    </row>
    <row r="127" spans="1:11" x14ac:dyDescent="0.2">
      <c r="A127" s="215" t="s">
        <v>978</v>
      </c>
      <c r="B127" s="482">
        <v>2021</v>
      </c>
      <c r="C127" s="482">
        <v>41</v>
      </c>
      <c r="D127" s="247">
        <v>17.890243902439028</v>
      </c>
      <c r="E127" s="247">
        <v>0.33170731707317069</v>
      </c>
      <c r="F127" s="247">
        <v>1.3365853658536591</v>
      </c>
      <c r="G127" s="247">
        <v>9.7560975609756097E-3</v>
      </c>
      <c r="H127" s="247">
        <v>3.0414634146341464</v>
      </c>
      <c r="I127" s="247">
        <v>14.607317073170737</v>
      </c>
      <c r="J127" s="247">
        <v>19.563414634146341</v>
      </c>
      <c r="K127" s="482" t="s">
        <v>332</v>
      </c>
    </row>
    <row r="128" spans="1:11" s="216" customFormat="1" hidden="1" x14ac:dyDescent="0.2">
      <c r="A128" s="215" t="s">
        <v>978</v>
      </c>
      <c r="B128" s="248">
        <v>2021</v>
      </c>
      <c r="C128" s="248">
        <v>41</v>
      </c>
      <c r="D128" s="249"/>
      <c r="E128" s="249"/>
      <c r="F128" s="249"/>
      <c r="G128" s="249"/>
      <c r="H128" s="249"/>
      <c r="I128" s="249"/>
      <c r="J128" s="249">
        <v>89.804878048780495</v>
      </c>
      <c r="K128" s="248" t="s">
        <v>333</v>
      </c>
    </row>
    <row r="129" spans="1:11" x14ac:dyDescent="0.2">
      <c r="A129" s="215" t="s">
        <v>977</v>
      </c>
      <c r="B129" s="482">
        <v>2005</v>
      </c>
      <c r="C129" s="482"/>
      <c r="D129" s="247"/>
      <c r="E129" s="247"/>
      <c r="F129" s="247"/>
      <c r="G129" s="247"/>
      <c r="H129" s="247"/>
      <c r="I129" s="247"/>
      <c r="J129" s="247"/>
      <c r="K129" s="482"/>
    </row>
    <row r="130" spans="1:11" x14ac:dyDescent="0.2">
      <c r="A130" s="215" t="s">
        <v>977</v>
      </c>
      <c r="B130" s="482">
        <v>2006</v>
      </c>
      <c r="C130" s="482"/>
      <c r="D130" s="247"/>
      <c r="E130" s="247"/>
      <c r="F130" s="247"/>
      <c r="G130" s="247"/>
      <c r="H130" s="247"/>
      <c r="I130" s="247"/>
      <c r="J130" s="247"/>
      <c r="K130" s="482"/>
    </row>
    <row r="131" spans="1:11" x14ac:dyDescent="0.2">
      <c r="A131" s="215" t="s">
        <v>977</v>
      </c>
      <c r="B131" s="482">
        <v>2007</v>
      </c>
      <c r="C131" s="482">
        <v>20</v>
      </c>
      <c r="D131" s="247">
        <v>1.415</v>
      </c>
      <c r="E131" s="247">
        <v>0</v>
      </c>
      <c r="F131" s="247">
        <v>1.0149999999999999</v>
      </c>
      <c r="G131" s="247"/>
      <c r="H131" s="247"/>
      <c r="I131" s="247">
        <v>1.05</v>
      </c>
      <c r="J131" s="247">
        <v>2.2599999999999998</v>
      </c>
      <c r="K131" s="482"/>
    </row>
    <row r="132" spans="1:11" x14ac:dyDescent="0.2">
      <c r="A132" s="215" t="s">
        <v>977</v>
      </c>
      <c r="B132" s="482">
        <v>2008</v>
      </c>
      <c r="C132" s="482">
        <v>19</v>
      </c>
      <c r="D132" s="247">
        <v>6.7947368421052596</v>
      </c>
      <c r="E132" s="247">
        <v>0</v>
      </c>
      <c r="F132" s="247">
        <v>0.157894736842105</v>
      </c>
      <c r="G132" s="247"/>
      <c r="H132" s="247"/>
      <c r="I132" s="247">
        <v>0.86842105263157898</v>
      </c>
      <c r="J132" s="247">
        <v>6.8947368421052602</v>
      </c>
      <c r="K132" s="482"/>
    </row>
    <row r="133" spans="1:11" x14ac:dyDescent="0.2">
      <c r="A133" s="215" t="s">
        <v>977</v>
      </c>
      <c r="B133" s="482">
        <v>2009</v>
      </c>
      <c r="C133" s="482">
        <v>20</v>
      </c>
      <c r="D133" s="247">
        <v>0</v>
      </c>
      <c r="E133" s="247">
        <v>11.6</v>
      </c>
      <c r="F133" s="247">
        <v>0.95</v>
      </c>
      <c r="G133" s="247"/>
      <c r="H133" s="247"/>
      <c r="I133" s="247">
        <v>4.8600000000000003</v>
      </c>
      <c r="J133" s="247">
        <v>12.5</v>
      </c>
      <c r="K133" s="482"/>
    </row>
    <row r="134" spans="1:11" x14ac:dyDescent="0.2">
      <c r="A134" s="215" t="s">
        <v>977</v>
      </c>
      <c r="B134" s="482">
        <v>2010</v>
      </c>
      <c r="C134" s="482">
        <v>10</v>
      </c>
      <c r="D134" s="247">
        <v>12.25</v>
      </c>
      <c r="E134" s="247">
        <v>0</v>
      </c>
      <c r="F134" s="247">
        <v>0.3</v>
      </c>
      <c r="G134" s="247"/>
      <c r="H134" s="247"/>
      <c r="I134" s="247">
        <v>16</v>
      </c>
      <c r="J134" s="247">
        <v>12.25</v>
      </c>
      <c r="K134" s="482"/>
    </row>
    <row r="135" spans="1:11" x14ac:dyDescent="0.2">
      <c r="A135" s="215" t="s">
        <v>977</v>
      </c>
      <c r="B135" s="482">
        <v>2011</v>
      </c>
      <c r="C135" s="482"/>
      <c r="D135" s="247"/>
      <c r="E135" s="247"/>
      <c r="F135" s="247"/>
      <c r="G135" s="247"/>
      <c r="H135" s="247"/>
      <c r="I135" s="247"/>
      <c r="J135" s="247"/>
      <c r="K135" s="482"/>
    </row>
    <row r="136" spans="1:11" x14ac:dyDescent="0.2">
      <c r="A136" s="215" t="s">
        <v>977</v>
      </c>
      <c r="B136" s="482">
        <v>2012</v>
      </c>
      <c r="C136" s="482"/>
      <c r="D136" s="247"/>
      <c r="E136" s="247"/>
      <c r="F136" s="247"/>
      <c r="G136" s="247"/>
      <c r="H136" s="247"/>
      <c r="I136" s="247"/>
      <c r="J136" s="247"/>
      <c r="K136" s="482"/>
    </row>
    <row r="137" spans="1:11" x14ac:dyDescent="0.2">
      <c r="A137" s="215" t="s">
        <v>977</v>
      </c>
      <c r="B137" s="482">
        <v>2013</v>
      </c>
      <c r="C137" s="482">
        <v>20</v>
      </c>
      <c r="D137" s="247">
        <v>5.83</v>
      </c>
      <c r="E137" s="247">
        <v>0</v>
      </c>
      <c r="F137" s="247">
        <v>0</v>
      </c>
      <c r="G137" s="247"/>
      <c r="H137" s="247"/>
      <c r="I137" s="247">
        <v>13.23</v>
      </c>
      <c r="J137" s="247">
        <v>5.83</v>
      </c>
      <c r="K137" s="482"/>
    </row>
    <row r="138" spans="1:11" x14ac:dyDescent="0.2">
      <c r="A138" s="215" t="s">
        <v>977</v>
      </c>
      <c r="B138" s="482">
        <v>2014</v>
      </c>
      <c r="C138" s="482"/>
      <c r="D138" s="247"/>
      <c r="E138" s="247"/>
      <c r="F138" s="247"/>
      <c r="G138" s="247"/>
      <c r="H138" s="247"/>
      <c r="I138" s="247"/>
      <c r="J138" s="247"/>
      <c r="K138" s="482"/>
    </row>
    <row r="139" spans="1:11" x14ac:dyDescent="0.2">
      <c r="A139" s="215" t="s">
        <v>977</v>
      </c>
      <c r="B139" s="482">
        <v>2015</v>
      </c>
      <c r="C139" s="482"/>
      <c r="D139" s="247"/>
      <c r="E139" s="247"/>
      <c r="F139" s="247"/>
      <c r="G139" s="247"/>
      <c r="H139" s="247"/>
      <c r="I139" s="247"/>
      <c r="J139" s="247"/>
      <c r="K139" s="482"/>
    </row>
    <row r="140" spans="1:11" x14ac:dyDescent="0.2">
      <c r="A140" s="215" t="s">
        <v>977</v>
      </c>
      <c r="B140" s="482">
        <v>2016</v>
      </c>
      <c r="C140" s="482">
        <v>20</v>
      </c>
      <c r="D140" s="247">
        <v>19.809999999999999</v>
      </c>
      <c r="E140" s="247">
        <v>0</v>
      </c>
      <c r="F140" s="247">
        <v>0.01</v>
      </c>
      <c r="G140" s="247"/>
      <c r="H140" s="247"/>
      <c r="I140" s="247">
        <v>23.51</v>
      </c>
      <c r="J140" s="247">
        <v>19.760000000000002</v>
      </c>
      <c r="K140" s="256" t="s">
        <v>322</v>
      </c>
    </row>
    <row r="141" spans="1:11" s="216" customFormat="1" hidden="1" x14ac:dyDescent="0.2">
      <c r="A141" s="215" t="s">
        <v>977</v>
      </c>
      <c r="B141" s="248">
        <v>2016</v>
      </c>
      <c r="C141" s="248">
        <v>20</v>
      </c>
      <c r="D141" s="245"/>
      <c r="E141" s="245"/>
      <c r="F141" s="245"/>
      <c r="G141" s="245"/>
      <c r="H141" s="245"/>
      <c r="I141" s="245"/>
      <c r="J141" s="245">
        <v>24.17</v>
      </c>
      <c r="K141" s="250" t="s">
        <v>822</v>
      </c>
    </row>
    <row r="142" spans="1:11" x14ac:dyDescent="0.2">
      <c r="A142" s="215" t="s">
        <v>977</v>
      </c>
      <c r="B142" s="482">
        <v>2017</v>
      </c>
      <c r="C142" s="482"/>
      <c r="D142" s="247"/>
      <c r="E142" s="247"/>
      <c r="F142" s="247"/>
      <c r="G142" s="247"/>
      <c r="H142" s="247"/>
      <c r="I142" s="247"/>
      <c r="J142" s="247"/>
      <c r="K142" s="482"/>
    </row>
    <row r="143" spans="1:11" x14ac:dyDescent="0.2">
      <c r="A143" s="215" t="s">
        <v>977</v>
      </c>
      <c r="B143" s="482">
        <v>2018</v>
      </c>
      <c r="C143" s="482">
        <v>22</v>
      </c>
      <c r="D143" s="247">
        <v>14.1</v>
      </c>
      <c r="E143" s="247">
        <v>0</v>
      </c>
      <c r="F143" s="247">
        <v>0.14000000000000001</v>
      </c>
      <c r="G143" s="247">
        <v>0</v>
      </c>
      <c r="H143" s="247">
        <v>9.9700000000000006</v>
      </c>
      <c r="I143" s="247">
        <v>34.24</v>
      </c>
      <c r="J143" s="247">
        <v>14.1</v>
      </c>
      <c r="K143" s="482" t="s">
        <v>322</v>
      </c>
    </row>
    <row r="144" spans="1:11" s="216" customFormat="1" hidden="1" x14ac:dyDescent="0.2">
      <c r="A144" s="215" t="s">
        <v>977</v>
      </c>
      <c r="B144" s="248">
        <v>2018</v>
      </c>
      <c r="C144" s="248">
        <v>22</v>
      </c>
      <c r="D144" s="245"/>
      <c r="E144" s="245"/>
      <c r="F144" s="245"/>
      <c r="G144" s="245"/>
      <c r="H144" s="245"/>
      <c r="I144" s="245"/>
      <c r="J144" s="245">
        <v>43.37</v>
      </c>
      <c r="K144" s="248" t="s">
        <v>822</v>
      </c>
    </row>
    <row r="145" spans="1:11" x14ac:dyDescent="0.2">
      <c r="A145" s="215" t="s">
        <v>977</v>
      </c>
      <c r="B145" s="482">
        <v>2019</v>
      </c>
      <c r="C145" s="482"/>
      <c r="D145" s="247"/>
      <c r="E145" s="247"/>
      <c r="F145" s="247"/>
      <c r="G145" s="247"/>
      <c r="H145" s="247"/>
      <c r="I145" s="247"/>
      <c r="J145" s="247"/>
      <c r="K145" s="482"/>
    </row>
    <row r="146" spans="1:11" x14ac:dyDescent="0.2">
      <c r="A146" s="215" t="s">
        <v>977</v>
      </c>
      <c r="B146" s="482">
        <v>2020</v>
      </c>
      <c r="C146" s="482"/>
      <c r="D146" s="247"/>
      <c r="E146" s="247"/>
      <c r="F146" s="247"/>
      <c r="G146" s="247"/>
      <c r="H146" s="247"/>
      <c r="I146" s="247"/>
      <c r="J146" s="247"/>
      <c r="K146" s="482"/>
    </row>
    <row r="147" spans="1:11" x14ac:dyDescent="0.2">
      <c r="A147" s="215" t="s">
        <v>977</v>
      </c>
      <c r="B147" s="482">
        <v>2021</v>
      </c>
      <c r="C147" s="482">
        <v>22</v>
      </c>
      <c r="D147" s="247">
        <v>12.1</v>
      </c>
      <c r="E147" s="247">
        <v>0</v>
      </c>
      <c r="F147" s="247">
        <v>3.6363636363636362E-2</v>
      </c>
      <c r="G147" s="247">
        <v>4.5454545454545461E-3</v>
      </c>
      <c r="H147" s="247">
        <v>2.7727272727272729</v>
      </c>
      <c r="I147" s="247">
        <v>18.522727272727273</v>
      </c>
      <c r="J147" s="247">
        <v>12.104545454545452</v>
      </c>
      <c r="K147" s="482" t="s">
        <v>332</v>
      </c>
    </row>
    <row r="148" spans="1:11" s="216" customFormat="1" hidden="1" x14ac:dyDescent="0.2">
      <c r="A148" s="215" t="s">
        <v>977</v>
      </c>
      <c r="B148" s="248">
        <v>2021</v>
      </c>
      <c r="C148" s="248">
        <v>22</v>
      </c>
      <c r="D148" s="249"/>
      <c r="E148" s="249"/>
      <c r="F148" s="249"/>
      <c r="G148" s="249"/>
      <c r="H148" s="249"/>
      <c r="I148" s="249"/>
      <c r="J148" s="249">
        <v>48.322727272727271</v>
      </c>
      <c r="K148" s="248" t="s">
        <v>333</v>
      </c>
    </row>
    <row r="149" spans="1:11" x14ac:dyDescent="0.2">
      <c r="A149" s="215" t="s">
        <v>974</v>
      </c>
      <c r="B149" s="482">
        <v>2005</v>
      </c>
      <c r="C149" s="256"/>
      <c r="D149" s="247"/>
      <c r="E149" s="247"/>
      <c r="F149" s="247"/>
      <c r="G149" s="247"/>
      <c r="H149" s="247"/>
      <c r="I149" s="247"/>
      <c r="J149" s="247"/>
      <c r="K149" s="256"/>
    </row>
    <row r="150" spans="1:11" x14ac:dyDescent="0.2">
      <c r="A150" s="215" t="s">
        <v>974</v>
      </c>
      <c r="B150" s="482">
        <v>2006</v>
      </c>
      <c r="C150" s="256"/>
      <c r="D150" s="247"/>
      <c r="E150" s="247"/>
      <c r="F150" s="247"/>
      <c r="G150" s="247"/>
      <c r="H150" s="247"/>
      <c r="I150" s="247"/>
      <c r="J150" s="247"/>
      <c r="K150" s="256"/>
    </row>
    <row r="151" spans="1:11" x14ac:dyDescent="0.2">
      <c r="A151" s="215" t="s">
        <v>974</v>
      </c>
      <c r="B151" s="482">
        <v>2007</v>
      </c>
      <c r="C151" s="482">
        <v>20</v>
      </c>
      <c r="D151" s="247">
        <v>2.9449999999999998</v>
      </c>
      <c r="E151" s="247">
        <v>2.2549999999999999</v>
      </c>
      <c r="F151" s="247">
        <v>0.83499999999999996</v>
      </c>
      <c r="G151" s="247"/>
      <c r="H151" s="247"/>
      <c r="I151" s="247">
        <v>13.71</v>
      </c>
      <c r="J151" s="247">
        <v>5.84</v>
      </c>
      <c r="K151" s="256"/>
    </row>
    <row r="152" spans="1:11" x14ac:dyDescent="0.2">
      <c r="A152" s="215" t="s">
        <v>974</v>
      </c>
      <c r="B152" s="482">
        <v>2008</v>
      </c>
      <c r="C152" s="482">
        <v>20</v>
      </c>
      <c r="D152" s="247">
        <v>2.46</v>
      </c>
      <c r="E152" s="247">
        <v>6.06</v>
      </c>
      <c r="F152" s="247">
        <v>0.24</v>
      </c>
      <c r="G152" s="247"/>
      <c r="H152" s="247"/>
      <c r="I152" s="247">
        <v>4.03</v>
      </c>
      <c r="J152" s="247">
        <v>8.1850000000000005</v>
      </c>
      <c r="K152" s="256"/>
    </row>
    <row r="153" spans="1:11" x14ac:dyDescent="0.2">
      <c r="A153" s="215" t="s">
        <v>974</v>
      </c>
      <c r="B153" s="482">
        <v>2009</v>
      </c>
      <c r="C153" s="482">
        <v>20</v>
      </c>
      <c r="D153" s="247">
        <v>3.88</v>
      </c>
      <c r="E153" s="247">
        <v>7.75</v>
      </c>
      <c r="F153" s="247">
        <v>0.39</v>
      </c>
      <c r="G153" s="247"/>
      <c r="H153" s="247"/>
      <c r="I153" s="247">
        <v>10.81</v>
      </c>
      <c r="J153" s="247">
        <v>10.68</v>
      </c>
      <c r="K153" s="256"/>
    </row>
    <row r="154" spans="1:11" x14ac:dyDescent="0.2">
      <c r="A154" s="215" t="s">
        <v>974</v>
      </c>
      <c r="B154" s="482">
        <v>2010</v>
      </c>
      <c r="C154" s="482">
        <v>20</v>
      </c>
      <c r="D154" s="247">
        <v>15.734999999999999</v>
      </c>
      <c r="E154" s="247">
        <v>13.32</v>
      </c>
      <c r="F154" s="247">
        <v>3.57</v>
      </c>
      <c r="G154" s="247"/>
      <c r="H154" s="247"/>
      <c r="I154" s="247">
        <v>47.85</v>
      </c>
      <c r="J154" s="247">
        <v>32.755000000000003</v>
      </c>
      <c r="K154" s="256"/>
    </row>
    <row r="155" spans="1:11" x14ac:dyDescent="0.2">
      <c r="A155" s="215" t="s">
        <v>974</v>
      </c>
      <c r="B155" s="482">
        <v>2011</v>
      </c>
      <c r="C155" s="482">
        <v>20</v>
      </c>
      <c r="D155" s="247">
        <v>9.7149999999999999</v>
      </c>
      <c r="E155" s="247">
        <v>4.0650000000000004</v>
      </c>
      <c r="F155" s="247">
        <v>0.6</v>
      </c>
      <c r="G155" s="247"/>
      <c r="H155" s="247"/>
      <c r="I155" s="247">
        <v>14.31</v>
      </c>
      <c r="J155" s="247">
        <v>9.9250000000000007</v>
      </c>
      <c r="K155" s="256"/>
    </row>
    <row r="156" spans="1:11" x14ac:dyDescent="0.2">
      <c r="A156" s="215" t="s">
        <v>974</v>
      </c>
      <c r="B156" s="482">
        <v>2012</v>
      </c>
      <c r="C156" s="482"/>
      <c r="D156" s="247"/>
      <c r="E156" s="247"/>
      <c r="F156" s="247"/>
      <c r="G156" s="247"/>
      <c r="H156" s="247"/>
      <c r="I156" s="247"/>
      <c r="J156" s="247"/>
      <c r="K156" s="256"/>
    </row>
    <row r="157" spans="1:11" x14ac:dyDescent="0.2">
      <c r="A157" s="215" t="s">
        <v>974</v>
      </c>
      <c r="B157" s="482">
        <v>2013</v>
      </c>
      <c r="C157" s="482"/>
      <c r="D157" s="247"/>
      <c r="E157" s="247"/>
      <c r="F157" s="247"/>
      <c r="G157" s="247"/>
      <c r="H157" s="247"/>
      <c r="I157" s="247"/>
      <c r="J157" s="247"/>
      <c r="K157" s="482"/>
    </row>
    <row r="158" spans="1:11" x14ac:dyDescent="0.2">
      <c r="A158" s="215" t="s">
        <v>974</v>
      </c>
      <c r="B158" s="482">
        <v>2014</v>
      </c>
      <c r="C158" s="482">
        <v>18</v>
      </c>
      <c r="D158" s="247">
        <v>13.794</v>
      </c>
      <c r="E158" s="247">
        <v>8.4109999999999996</v>
      </c>
      <c r="F158" s="247">
        <v>0.23300000000000001</v>
      </c>
      <c r="G158" s="247">
        <v>0.17</v>
      </c>
      <c r="H158" s="247">
        <v>4.0599999999999996</v>
      </c>
      <c r="I158" s="247">
        <v>10.833</v>
      </c>
      <c r="J158" s="247">
        <v>14.961</v>
      </c>
      <c r="K158" s="482"/>
    </row>
    <row r="159" spans="1:11" x14ac:dyDescent="0.2">
      <c r="A159" s="215" t="s">
        <v>974</v>
      </c>
      <c r="B159" s="482">
        <v>2015</v>
      </c>
      <c r="C159" s="482"/>
      <c r="D159" s="247"/>
      <c r="E159" s="247"/>
      <c r="F159" s="247"/>
      <c r="G159" s="247"/>
      <c r="H159" s="247"/>
      <c r="I159" s="247"/>
      <c r="J159" s="247"/>
      <c r="K159" s="482"/>
    </row>
    <row r="160" spans="1:11" x14ac:dyDescent="0.2">
      <c r="A160" s="215" t="s">
        <v>974</v>
      </c>
      <c r="B160" s="482">
        <v>2016</v>
      </c>
      <c r="C160" s="482"/>
      <c r="D160" s="247"/>
      <c r="E160" s="247"/>
      <c r="F160" s="247"/>
      <c r="G160" s="247"/>
      <c r="H160" s="247"/>
      <c r="I160" s="247"/>
      <c r="J160" s="247"/>
      <c r="K160" s="482"/>
    </row>
    <row r="161" spans="1:11" x14ac:dyDescent="0.2">
      <c r="A161" s="215" t="s">
        <v>974</v>
      </c>
      <c r="B161" s="482">
        <v>2017</v>
      </c>
      <c r="C161" s="482">
        <v>23</v>
      </c>
      <c r="D161" s="247">
        <v>15.71</v>
      </c>
      <c r="E161" s="247">
        <v>3.3</v>
      </c>
      <c r="F161" s="247">
        <v>0.03</v>
      </c>
      <c r="G161" s="247">
        <v>0.27</v>
      </c>
      <c r="H161" s="247">
        <v>1.67</v>
      </c>
      <c r="I161" s="247">
        <v>9.32</v>
      </c>
      <c r="J161" s="247">
        <v>15.75</v>
      </c>
      <c r="K161" s="482" t="s">
        <v>322</v>
      </c>
    </row>
    <row r="162" spans="1:11" customFormat="1" hidden="1" x14ac:dyDescent="0.2">
      <c r="A162" s="215" t="s">
        <v>974</v>
      </c>
      <c r="B162" s="248">
        <v>2017</v>
      </c>
      <c r="C162" s="248">
        <v>23</v>
      </c>
      <c r="D162" s="245"/>
      <c r="E162" s="245"/>
      <c r="F162" s="245"/>
      <c r="G162" s="245"/>
      <c r="H162" s="245"/>
      <c r="I162" s="245"/>
      <c r="J162" s="245">
        <v>58.26</v>
      </c>
      <c r="K162" s="249" t="s">
        <v>822</v>
      </c>
    </row>
    <row r="163" spans="1:11" x14ac:dyDescent="0.2">
      <c r="A163" s="215" t="s">
        <v>974</v>
      </c>
      <c r="B163" s="482">
        <v>2018</v>
      </c>
      <c r="C163" s="482"/>
      <c r="D163" s="247"/>
      <c r="E163" s="247"/>
      <c r="F163" s="247"/>
      <c r="G163" s="247"/>
      <c r="H163" s="247"/>
      <c r="I163" s="247"/>
      <c r="J163" s="247"/>
      <c r="K163" s="482"/>
    </row>
    <row r="164" spans="1:11" x14ac:dyDescent="0.2">
      <c r="A164" s="215" t="s">
        <v>974</v>
      </c>
      <c r="B164" s="482">
        <v>2019</v>
      </c>
      <c r="C164" s="482">
        <v>23</v>
      </c>
      <c r="D164" s="247">
        <v>12.59</v>
      </c>
      <c r="E164" s="247">
        <v>6.58</v>
      </c>
      <c r="F164" s="247">
        <v>0.4</v>
      </c>
      <c r="G164" s="247">
        <v>0.1</v>
      </c>
      <c r="H164" s="247">
        <v>9.07</v>
      </c>
      <c r="I164" s="247">
        <v>28.65</v>
      </c>
      <c r="J164" s="247">
        <v>19.46</v>
      </c>
      <c r="K164" s="482" t="s">
        <v>322</v>
      </c>
    </row>
    <row r="165" spans="1:11" customFormat="1" hidden="1" x14ac:dyDescent="0.2">
      <c r="A165" s="215" t="s">
        <v>974</v>
      </c>
      <c r="B165" s="248">
        <v>2019</v>
      </c>
      <c r="C165" s="248">
        <v>23</v>
      </c>
      <c r="D165" s="248"/>
      <c r="E165" s="248"/>
      <c r="F165" s="248"/>
      <c r="G165" s="248"/>
      <c r="H165" s="248"/>
      <c r="I165" s="248"/>
      <c r="J165" s="248">
        <v>45.96</v>
      </c>
      <c r="K165" s="248" t="s">
        <v>822</v>
      </c>
    </row>
    <row r="166" spans="1:11" x14ac:dyDescent="0.2">
      <c r="A166" s="215" t="s">
        <v>974</v>
      </c>
      <c r="B166" s="482">
        <v>2020</v>
      </c>
      <c r="C166" s="482"/>
      <c r="D166" s="247"/>
      <c r="E166" s="247"/>
      <c r="F166" s="247"/>
      <c r="G166" s="247"/>
      <c r="H166" s="247"/>
      <c r="I166" s="247"/>
      <c r="J166" s="247"/>
      <c r="K166" s="482"/>
    </row>
    <row r="167" spans="1:11" x14ac:dyDescent="0.2">
      <c r="A167" s="215" t="s">
        <v>974</v>
      </c>
      <c r="B167" s="482">
        <v>2021</v>
      </c>
      <c r="C167" s="482">
        <v>23</v>
      </c>
      <c r="D167" s="247">
        <v>0.1347826086956522</v>
      </c>
      <c r="E167" s="247">
        <v>0</v>
      </c>
      <c r="F167" s="247">
        <v>0.4869565217391304</v>
      </c>
      <c r="G167" s="247">
        <v>1.7391304347826087E-2</v>
      </c>
      <c r="H167" s="247">
        <v>8.6956521739130436E-3</v>
      </c>
      <c r="I167" s="247">
        <v>0.39130434782608697</v>
      </c>
      <c r="J167" s="247">
        <v>0.59565217391304337</v>
      </c>
      <c r="K167" s="482" t="s">
        <v>332</v>
      </c>
    </row>
    <row r="168" spans="1:11" customFormat="1" hidden="1" x14ac:dyDescent="0.2">
      <c r="A168" s="215" t="s">
        <v>974</v>
      </c>
      <c r="B168" s="248">
        <v>2021</v>
      </c>
      <c r="C168" s="248">
        <v>23</v>
      </c>
      <c r="D168" s="249"/>
      <c r="E168" s="249"/>
      <c r="F168" s="249"/>
      <c r="G168" s="249"/>
      <c r="H168" s="249"/>
      <c r="I168" s="249"/>
      <c r="J168" s="249">
        <v>19.2304347826087</v>
      </c>
      <c r="K168" s="248" t="s">
        <v>333</v>
      </c>
    </row>
    <row r="169" spans="1:11" x14ac:dyDescent="0.2">
      <c r="A169" s="215" t="s">
        <v>972</v>
      </c>
      <c r="B169" s="482">
        <v>2005</v>
      </c>
      <c r="C169" s="256"/>
      <c r="D169" s="247"/>
      <c r="E169" s="247"/>
      <c r="F169" s="247"/>
      <c r="G169" s="247"/>
      <c r="H169" s="247"/>
      <c r="I169" s="247"/>
      <c r="J169" s="247"/>
      <c r="K169" s="482"/>
    </row>
    <row r="170" spans="1:11" x14ac:dyDescent="0.2">
      <c r="A170" s="215" t="s">
        <v>972</v>
      </c>
      <c r="B170" s="482">
        <v>2006</v>
      </c>
      <c r="C170" s="256"/>
      <c r="D170" s="247"/>
      <c r="E170" s="247"/>
      <c r="F170" s="247"/>
      <c r="G170" s="247"/>
      <c r="H170" s="247"/>
      <c r="I170" s="247"/>
      <c r="J170" s="247"/>
      <c r="K170" s="482"/>
    </row>
    <row r="171" spans="1:11" x14ac:dyDescent="0.2">
      <c r="A171" s="215" t="s">
        <v>972</v>
      </c>
      <c r="B171" s="482">
        <v>2007</v>
      </c>
      <c r="C171" s="256">
        <v>10</v>
      </c>
      <c r="D171" s="247">
        <v>1.7</v>
      </c>
      <c r="E171" s="247">
        <v>0</v>
      </c>
      <c r="F171" s="247">
        <v>2.58</v>
      </c>
      <c r="G171" s="247"/>
      <c r="H171" s="247"/>
      <c r="I171" s="247">
        <v>33.33</v>
      </c>
      <c r="J171" s="247">
        <v>3.8</v>
      </c>
      <c r="K171" s="482"/>
    </row>
    <row r="172" spans="1:11" x14ac:dyDescent="0.2">
      <c r="A172" s="215" t="s">
        <v>972</v>
      </c>
      <c r="B172" s="482">
        <v>2008</v>
      </c>
      <c r="C172" s="256"/>
      <c r="D172" s="247"/>
      <c r="E172" s="247"/>
      <c r="F172" s="247"/>
      <c r="G172" s="247"/>
      <c r="H172" s="247"/>
      <c r="I172" s="247"/>
      <c r="J172" s="247"/>
      <c r="K172" s="482"/>
    </row>
    <row r="173" spans="1:11" x14ac:dyDescent="0.2">
      <c r="A173" s="215" t="s">
        <v>972</v>
      </c>
      <c r="B173" s="482">
        <v>2009</v>
      </c>
      <c r="C173" s="256">
        <v>10</v>
      </c>
      <c r="D173" s="247">
        <v>3.73</v>
      </c>
      <c r="E173" s="247">
        <v>0</v>
      </c>
      <c r="F173" s="247">
        <v>0.42</v>
      </c>
      <c r="G173" s="247"/>
      <c r="H173" s="247"/>
      <c r="I173" s="247">
        <v>5.01</v>
      </c>
      <c r="J173" s="247">
        <v>4.03</v>
      </c>
      <c r="K173" s="482"/>
    </row>
    <row r="174" spans="1:11" x14ac:dyDescent="0.2">
      <c r="A174" s="215" t="s">
        <v>972</v>
      </c>
      <c r="B174" s="482">
        <v>2010</v>
      </c>
      <c r="C174" s="256"/>
      <c r="D174" s="247"/>
      <c r="E174" s="247"/>
      <c r="F174" s="247"/>
      <c r="G174" s="247"/>
      <c r="H174" s="247"/>
      <c r="I174" s="247"/>
      <c r="J174" s="247"/>
      <c r="K174" s="482"/>
    </row>
    <row r="175" spans="1:11" x14ac:dyDescent="0.2">
      <c r="A175" s="215" t="s">
        <v>972</v>
      </c>
      <c r="B175" s="482">
        <v>2011</v>
      </c>
      <c r="C175" s="256">
        <v>10</v>
      </c>
      <c r="D175" s="247">
        <v>0.15</v>
      </c>
      <c r="E175" s="247">
        <v>0</v>
      </c>
      <c r="F175" s="247">
        <v>0.01</v>
      </c>
      <c r="G175" s="247"/>
      <c r="H175" s="247"/>
      <c r="I175" s="247">
        <v>0</v>
      </c>
      <c r="J175" s="247">
        <v>0.27</v>
      </c>
      <c r="K175" s="482"/>
    </row>
    <row r="176" spans="1:11" x14ac:dyDescent="0.2">
      <c r="A176" s="215" t="s">
        <v>972</v>
      </c>
      <c r="B176" s="482">
        <v>2012</v>
      </c>
      <c r="C176" s="256"/>
      <c r="D176" s="247"/>
      <c r="E176" s="247"/>
      <c r="F176" s="247"/>
      <c r="G176" s="247"/>
      <c r="H176" s="247"/>
      <c r="I176" s="247"/>
      <c r="J176" s="247"/>
      <c r="K176" s="482"/>
    </row>
    <row r="177" spans="1:11" x14ac:dyDescent="0.2">
      <c r="A177" s="215" t="s">
        <v>972</v>
      </c>
      <c r="B177" s="482">
        <v>2013</v>
      </c>
      <c r="C177" s="256"/>
      <c r="D177" s="247"/>
      <c r="E177" s="247"/>
      <c r="F177" s="247"/>
      <c r="G177" s="247"/>
      <c r="H177" s="247"/>
      <c r="I177" s="247"/>
      <c r="J177" s="247"/>
      <c r="K177" s="482"/>
    </row>
    <row r="178" spans="1:11" x14ac:dyDescent="0.2">
      <c r="A178" s="215" t="s">
        <v>972</v>
      </c>
      <c r="B178" s="482">
        <v>2014</v>
      </c>
      <c r="C178" s="256">
        <v>10</v>
      </c>
      <c r="D178" s="247">
        <v>2.91</v>
      </c>
      <c r="E178" s="247">
        <v>1</v>
      </c>
      <c r="F178" s="247">
        <v>0.21</v>
      </c>
      <c r="G178" s="247"/>
      <c r="H178" s="247"/>
      <c r="I178" s="247">
        <v>0</v>
      </c>
      <c r="J178" s="247">
        <v>3.01</v>
      </c>
      <c r="K178" s="482"/>
    </row>
    <row r="179" spans="1:11" x14ac:dyDescent="0.2">
      <c r="A179" s="215" t="s">
        <v>972</v>
      </c>
      <c r="B179" s="482">
        <v>2015</v>
      </c>
      <c r="C179" s="256"/>
      <c r="D179" s="247"/>
      <c r="E179" s="247"/>
      <c r="F179" s="247"/>
      <c r="G179" s="247"/>
      <c r="H179" s="247"/>
      <c r="I179" s="247"/>
      <c r="J179" s="247"/>
      <c r="K179" s="482"/>
    </row>
    <row r="180" spans="1:11" x14ac:dyDescent="0.2">
      <c r="A180" s="215" t="s">
        <v>972</v>
      </c>
      <c r="B180" s="482">
        <v>2016</v>
      </c>
      <c r="C180" s="482"/>
      <c r="D180" s="247"/>
      <c r="E180" s="247"/>
      <c r="F180" s="247"/>
      <c r="G180" s="247"/>
      <c r="H180" s="247"/>
      <c r="I180" s="247"/>
      <c r="J180" s="247"/>
      <c r="K180" s="482"/>
    </row>
    <row r="181" spans="1:11" x14ac:dyDescent="0.2">
      <c r="A181" s="215" t="s">
        <v>972</v>
      </c>
      <c r="B181" s="482">
        <v>2017</v>
      </c>
      <c r="C181" s="482">
        <v>13</v>
      </c>
      <c r="D181" s="247">
        <v>8.7100000000000009</v>
      </c>
      <c r="E181" s="247">
        <v>0.09</v>
      </c>
      <c r="F181" s="247">
        <v>0.02</v>
      </c>
      <c r="G181" s="247">
        <v>0</v>
      </c>
      <c r="H181" s="247">
        <v>7.23</v>
      </c>
      <c r="I181" s="247">
        <v>15.85</v>
      </c>
      <c r="J181" s="247">
        <v>8.7100000000000009</v>
      </c>
      <c r="K181" s="482" t="s">
        <v>322</v>
      </c>
    </row>
    <row r="182" spans="1:11" customFormat="1" hidden="1" x14ac:dyDescent="0.2">
      <c r="A182" s="215" t="s">
        <v>972</v>
      </c>
      <c r="B182" s="248">
        <v>2017</v>
      </c>
      <c r="C182" s="249">
        <v>13</v>
      </c>
      <c r="D182" s="245"/>
      <c r="E182" s="245"/>
      <c r="F182" s="245"/>
      <c r="G182" s="245"/>
      <c r="H182" s="245"/>
      <c r="I182" s="245"/>
      <c r="J182" s="245">
        <v>51.92</v>
      </c>
      <c r="K182" s="249" t="s">
        <v>822</v>
      </c>
    </row>
    <row r="183" spans="1:11" x14ac:dyDescent="0.2">
      <c r="A183" s="215" t="s">
        <v>972</v>
      </c>
      <c r="B183" s="482">
        <v>2018</v>
      </c>
      <c r="C183" s="256"/>
      <c r="D183" s="247"/>
      <c r="E183" s="247"/>
      <c r="F183" s="247"/>
      <c r="G183" s="247"/>
      <c r="H183" s="247"/>
      <c r="I183" s="247"/>
      <c r="J183" s="247"/>
      <c r="K183" s="482"/>
    </row>
    <row r="184" spans="1:11" x14ac:dyDescent="0.2">
      <c r="A184" s="215" t="s">
        <v>972</v>
      </c>
      <c r="B184" s="482">
        <v>2019</v>
      </c>
      <c r="C184" s="256">
        <v>13</v>
      </c>
      <c r="D184" s="247">
        <v>2.1800000000000002</v>
      </c>
      <c r="E184" s="247">
        <v>0.1</v>
      </c>
      <c r="F184" s="247">
        <v>0.02</v>
      </c>
      <c r="G184" s="247">
        <v>0</v>
      </c>
      <c r="H184" s="247">
        <v>0</v>
      </c>
      <c r="I184" s="247">
        <v>7.48</v>
      </c>
      <c r="J184" s="247">
        <v>2.25</v>
      </c>
      <c r="K184" s="482" t="s">
        <v>322</v>
      </c>
    </row>
    <row r="185" spans="1:11" customFormat="1" hidden="1" x14ac:dyDescent="0.2">
      <c r="A185" s="215" t="s">
        <v>972</v>
      </c>
      <c r="B185" s="248">
        <v>2019</v>
      </c>
      <c r="C185" s="256">
        <v>13</v>
      </c>
      <c r="D185" s="248"/>
      <c r="E185" s="248"/>
      <c r="F185" s="248"/>
      <c r="G185" s="248"/>
      <c r="H185" s="248"/>
      <c r="I185" s="248"/>
      <c r="J185" s="440"/>
      <c r="K185" s="248" t="s">
        <v>822</v>
      </c>
    </row>
    <row r="186" spans="1:11" x14ac:dyDescent="0.2">
      <c r="A186" s="215" t="s">
        <v>972</v>
      </c>
      <c r="B186" s="482">
        <v>2020</v>
      </c>
      <c r="C186" s="256"/>
      <c r="D186" s="247"/>
      <c r="E186" s="247"/>
      <c r="F186" s="247"/>
      <c r="G186" s="247"/>
      <c r="H186" s="247"/>
      <c r="I186" s="247"/>
      <c r="J186" s="247"/>
      <c r="K186" s="482"/>
    </row>
    <row r="187" spans="1:11" x14ac:dyDescent="0.2">
      <c r="A187" s="215" t="s">
        <v>972</v>
      </c>
      <c r="B187" s="482">
        <v>2021</v>
      </c>
      <c r="C187" s="482">
        <v>13</v>
      </c>
      <c r="D187" s="247">
        <v>3.1153846153846154</v>
      </c>
      <c r="E187" s="247">
        <v>0.16923076923076924</v>
      </c>
      <c r="F187" s="247">
        <v>5.3846153846153842E-2</v>
      </c>
      <c r="G187" s="247">
        <v>0</v>
      </c>
      <c r="H187" s="247">
        <v>0</v>
      </c>
      <c r="I187" s="247">
        <v>4.953846153846154</v>
      </c>
      <c r="J187" s="247">
        <v>5.5307692307692289</v>
      </c>
      <c r="K187" s="482" t="s">
        <v>322</v>
      </c>
    </row>
    <row r="188" spans="1:11" customFormat="1" hidden="1" x14ac:dyDescent="0.2">
      <c r="A188" s="215" t="s">
        <v>972</v>
      </c>
      <c r="B188" s="248">
        <v>2021</v>
      </c>
      <c r="C188" s="248">
        <v>13</v>
      </c>
      <c r="D188" s="249"/>
      <c r="E188" s="249"/>
      <c r="F188" s="249"/>
      <c r="G188" s="249"/>
      <c r="H188" s="249"/>
      <c r="I188" s="249"/>
      <c r="J188" s="249">
        <v>56.615384615384613</v>
      </c>
      <c r="K188" s="248" t="s">
        <v>822</v>
      </c>
    </row>
    <row r="189" spans="1:11" x14ac:dyDescent="0.2">
      <c r="A189" s="215" t="s">
        <v>1251</v>
      </c>
      <c r="B189" s="482">
        <v>2005</v>
      </c>
      <c r="C189" s="256"/>
      <c r="D189" s="247"/>
      <c r="E189" s="247"/>
      <c r="F189" s="247"/>
      <c r="G189" s="247"/>
      <c r="H189" s="247"/>
      <c r="I189" s="247"/>
      <c r="J189" s="247"/>
      <c r="K189" s="256"/>
    </row>
    <row r="190" spans="1:11" x14ac:dyDescent="0.2">
      <c r="A190" s="215" t="s">
        <v>1251</v>
      </c>
      <c r="B190" s="482">
        <v>2006</v>
      </c>
      <c r="C190" s="256"/>
      <c r="D190" s="247"/>
      <c r="E190" s="247"/>
      <c r="F190" s="247"/>
      <c r="G190" s="247"/>
      <c r="H190" s="247"/>
      <c r="I190" s="247"/>
      <c r="J190" s="247"/>
      <c r="K190" s="256"/>
    </row>
    <row r="191" spans="1:11" x14ac:dyDescent="0.2">
      <c r="A191" s="215" t="s">
        <v>1251</v>
      </c>
      <c r="B191" s="482">
        <v>2007</v>
      </c>
      <c r="C191" s="256"/>
      <c r="D191" s="247"/>
      <c r="E191" s="247"/>
      <c r="F191" s="247"/>
      <c r="G191" s="247"/>
      <c r="H191" s="247"/>
      <c r="I191" s="247"/>
      <c r="J191" s="247"/>
      <c r="K191" s="256"/>
    </row>
    <row r="192" spans="1:11" x14ac:dyDescent="0.2">
      <c r="A192" s="215" t="s">
        <v>1251</v>
      </c>
      <c r="B192" s="482">
        <v>2008</v>
      </c>
      <c r="C192" s="256"/>
      <c r="D192" s="247"/>
      <c r="E192" s="247"/>
      <c r="F192" s="247"/>
      <c r="G192" s="247"/>
      <c r="H192" s="247"/>
      <c r="I192" s="247"/>
      <c r="J192" s="247"/>
      <c r="K192" s="256"/>
    </row>
    <row r="193" spans="1:11" x14ac:dyDescent="0.2">
      <c r="A193" s="215" t="s">
        <v>1251</v>
      </c>
      <c r="B193" s="482">
        <v>2009</v>
      </c>
      <c r="C193" s="256"/>
      <c r="D193" s="247"/>
      <c r="E193" s="247"/>
      <c r="F193" s="247"/>
      <c r="G193" s="247"/>
      <c r="H193" s="247"/>
      <c r="I193" s="247"/>
      <c r="J193" s="247"/>
      <c r="K193" s="256"/>
    </row>
    <row r="194" spans="1:11" x14ac:dyDescent="0.2">
      <c r="A194" s="215" t="s">
        <v>1251</v>
      </c>
      <c r="B194" s="482">
        <v>2010</v>
      </c>
      <c r="C194" s="256"/>
      <c r="D194" s="247"/>
      <c r="E194" s="247"/>
      <c r="F194" s="247"/>
      <c r="G194" s="247"/>
      <c r="H194" s="247"/>
      <c r="I194" s="247"/>
      <c r="J194" s="247"/>
      <c r="K194" s="256"/>
    </row>
    <row r="195" spans="1:11" x14ac:dyDescent="0.2">
      <c r="A195" s="215" t="s">
        <v>1251</v>
      </c>
      <c r="B195" s="482">
        <v>2011</v>
      </c>
      <c r="C195" s="256"/>
      <c r="D195" s="247"/>
      <c r="E195" s="247"/>
      <c r="F195" s="247"/>
      <c r="G195" s="247"/>
      <c r="H195" s="247"/>
      <c r="I195" s="247"/>
      <c r="J195" s="247"/>
      <c r="K195" s="256"/>
    </row>
    <row r="196" spans="1:11" x14ac:dyDescent="0.2">
      <c r="A196" s="215" t="s">
        <v>1251</v>
      </c>
      <c r="B196" s="482">
        <v>2012</v>
      </c>
      <c r="C196" s="256"/>
      <c r="D196" s="247"/>
      <c r="E196" s="247"/>
      <c r="F196" s="247"/>
      <c r="G196" s="247"/>
      <c r="H196" s="247"/>
      <c r="I196" s="247"/>
      <c r="J196" s="247"/>
      <c r="K196" s="256"/>
    </row>
    <row r="197" spans="1:11" x14ac:dyDescent="0.2">
      <c r="A197" s="215" t="s">
        <v>1251</v>
      </c>
      <c r="B197" s="482">
        <v>2013</v>
      </c>
      <c r="C197" s="256"/>
      <c r="D197" s="247"/>
      <c r="E197" s="247"/>
      <c r="F197" s="247"/>
      <c r="G197" s="247"/>
      <c r="H197" s="247"/>
      <c r="I197" s="247"/>
      <c r="J197" s="247"/>
      <c r="K197" s="256"/>
    </row>
    <row r="198" spans="1:11" x14ac:dyDescent="0.2">
      <c r="A198" s="215" t="s">
        <v>1251</v>
      </c>
      <c r="B198" s="482">
        <v>2014</v>
      </c>
      <c r="C198" s="256"/>
      <c r="D198" s="247"/>
      <c r="E198" s="247"/>
      <c r="F198" s="247"/>
      <c r="G198" s="247"/>
      <c r="H198" s="247"/>
      <c r="I198" s="247"/>
      <c r="J198" s="247"/>
      <c r="K198" s="256"/>
    </row>
    <row r="199" spans="1:11" x14ac:dyDescent="0.2">
      <c r="A199" s="215" t="s">
        <v>1251</v>
      </c>
      <c r="B199" s="482">
        <v>2015</v>
      </c>
      <c r="C199" s="256"/>
      <c r="D199" s="247"/>
      <c r="E199" s="247"/>
      <c r="F199" s="247"/>
      <c r="G199" s="247"/>
      <c r="H199" s="247"/>
      <c r="I199" s="247"/>
      <c r="J199" s="247"/>
      <c r="K199" s="256"/>
    </row>
    <row r="200" spans="1:11" x14ac:dyDescent="0.2">
      <c r="A200" s="215" t="s">
        <v>1251</v>
      </c>
      <c r="B200" s="482">
        <v>2016</v>
      </c>
      <c r="C200" s="256"/>
      <c r="D200" s="247"/>
      <c r="E200" s="247"/>
      <c r="F200" s="247"/>
      <c r="G200" s="247"/>
      <c r="H200" s="247"/>
      <c r="I200" s="247"/>
      <c r="J200" s="247"/>
      <c r="K200" s="256"/>
    </row>
    <row r="201" spans="1:11" x14ac:dyDescent="0.2">
      <c r="A201" s="215" t="s">
        <v>1251</v>
      </c>
      <c r="B201" s="482">
        <v>2017</v>
      </c>
      <c r="C201" s="256"/>
      <c r="D201" s="247"/>
      <c r="E201" s="247"/>
      <c r="F201" s="247"/>
      <c r="G201" s="247"/>
      <c r="H201" s="247"/>
      <c r="I201" s="247"/>
      <c r="J201" s="247"/>
      <c r="K201" s="256"/>
    </row>
    <row r="202" spans="1:11" x14ac:dyDescent="0.2">
      <c r="A202" s="215" t="s">
        <v>1251</v>
      </c>
      <c r="B202" s="482">
        <v>2018</v>
      </c>
      <c r="C202" s="482">
        <v>8</v>
      </c>
      <c r="D202" s="247">
        <v>17.010000000000002</v>
      </c>
      <c r="E202" s="247">
        <v>2.5299999999999998</v>
      </c>
      <c r="F202" s="247">
        <v>0.15</v>
      </c>
      <c r="G202" s="247">
        <v>0</v>
      </c>
      <c r="H202" s="247">
        <v>0</v>
      </c>
      <c r="I202" s="247">
        <v>0.01</v>
      </c>
      <c r="J202" s="247">
        <v>19.510000000000002</v>
      </c>
      <c r="K202" s="256" t="s">
        <v>322</v>
      </c>
    </row>
    <row r="203" spans="1:11" customFormat="1" hidden="1" x14ac:dyDescent="0.2">
      <c r="A203" s="215" t="s">
        <v>1251</v>
      </c>
      <c r="B203" s="248">
        <v>2018</v>
      </c>
      <c r="C203" s="249">
        <v>8</v>
      </c>
      <c r="D203" s="245"/>
      <c r="E203" s="245"/>
      <c r="F203" s="245"/>
      <c r="G203" s="245"/>
      <c r="H203" s="245"/>
      <c r="I203" s="245"/>
      <c r="J203" s="245">
        <v>39.65</v>
      </c>
      <c r="K203" s="250" t="s">
        <v>822</v>
      </c>
    </row>
    <row r="204" spans="1:11" x14ac:dyDescent="0.2">
      <c r="A204" s="215" t="s">
        <v>1251</v>
      </c>
      <c r="B204" s="482">
        <v>2019</v>
      </c>
      <c r="C204" s="256"/>
      <c r="D204" s="247"/>
      <c r="E204" s="247"/>
      <c r="F204" s="247"/>
      <c r="G204" s="247"/>
      <c r="H204" s="247"/>
      <c r="I204" s="247"/>
      <c r="J204" s="247"/>
      <c r="K204" s="256"/>
    </row>
    <row r="205" spans="1:11" x14ac:dyDescent="0.2">
      <c r="A205" s="215" t="s">
        <v>1251</v>
      </c>
      <c r="B205" s="482">
        <v>2020</v>
      </c>
      <c r="C205" s="256"/>
      <c r="D205" s="247"/>
      <c r="E205" s="247"/>
      <c r="F205" s="247"/>
      <c r="G205" s="247"/>
      <c r="H205" s="247"/>
      <c r="I205" s="247"/>
      <c r="J205" s="247"/>
      <c r="K205" s="256"/>
    </row>
    <row r="206" spans="1:11" x14ac:dyDescent="0.2">
      <c r="A206" s="215" t="s">
        <v>1251</v>
      </c>
      <c r="B206" s="482">
        <v>2021</v>
      </c>
      <c r="C206" s="482">
        <v>8</v>
      </c>
      <c r="D206" s="247">
        <v>5.15</v>
      </c>
      <c r="E206" s="247">
        <v>0.875</v>
      </c>
      <c r="F206" s="247">
        <v>0.875</v>
      </c>
      <c r="G206" s="247">
        <v>0</v>
      </c>
      <c r="H206" s="247">
        <v>0</v>
      </c>
      <c r="I206" s="247">
        <v>5.1375000000000002</v>
      </c>
      <c r="J206" s="247">
        <v>6.4</v>
      </c>
      <c r="K206" s="482" t="s">
        <v>322</v>
      </c>
    </row>
    <row r="207" spans="1:11" customFormat="1" hidden="1" x14ac:dyDescent="0.2">
      <c r="A207" s="215" t="s">
        <v>1251</v>
      </c>
      <c r="B207" s="248">
        <v>2021</v>
      </c>
      <c r="C207" s="248">
        <v>8</v>
      </c>
      <c r="D207" s="249"/>
      <c r="E207" s="249"/>
      <c r="F207" s="249"/>
      <c r="G207" s="249"/>
      <c r="H207" s="249"/>
      <c r="I207" s="249"/>
      <c r="J207" s="249">
        <v>57.375</v>
      </c>
      <c r="K207" s="248" t="s">
        <v>822</v>
      </c>
    </row>
    <row r="208" spans="1:11" x14ac:dyDescent="0.2">
      <c r="A208" s="215" t="s">
        <v>970</v>
      </c>
      <c r="B208" s="482">
        <v>2005</v>
      </c>
      <c r="C208" s="482"/>
      <c r="D208" s="247"/>
      <c r="E208" s="247"/>
      <c r="F208" s="247"/>
      <c r="G208" s="247"/>
      <c r="H208" s="247"/>
      <c r="I208" s="247"/>
      <c r="J208" s="247"/>
      <c r="K208" s="482"/>
    </row>
    <row r="209" spans="1:11" x14ac:dyDescent="0.2">
      <c r="A209" s="215" t="s">
        <v>970</v>
      </c>
      <c r="B209" s="482">
        <v>2006</v>
      </c>
      <c r="C209" s="482"/>
      <c r="D209" s="247"/>
      <c r="E209" s="247"/>
      <c r="F209" s="247"/>
      <c r="G209" s="247"/>
      <c r="H209" s="247"/>
      <c r="I209" s="247"/>
      <c r="J209" s="247"/>
      <c r="K209" s="482"/>
    </row>
    <row r="210" spans="1:11" x14ac:dyDescent="0.2">
      <c r="A210" s="215" t="s">
        <v>970</v>
      </c>
      <c r="B210" s="482">
        <v>2007</v>
      </c>
      <c r="C210" s="482"/>
      <c r="D210" s="247"/>
      <c r="E210" s="247"/>
      <c r="F210" s="247"/>
      <c r="G210" s="247"/>
      <c r="H210" s="247"/>
      <c r="I210" s="247"/>
      <c r="J210" s="247"/>
      <c r="K210" s="482"/>
    </row>
    <row r="211" spans="1:11" x14ac:dyDescent="0.2">
      <c r="A211" s="215" t="s">
        <v>970</v>
      </c>
      <c r="B211" s="482">
        <v>2008</v>
      </c>
      <c r="C211" s="482">
        <v>6</v>
      </c>
      <c r="D211" s="247">
        <v>0.18</v>
      </c>
      <c r="E211" s="247">
        <v>0</v>
      </c>
      <c r="F211" s="247">
        <v>4.17</v>
      </c>
      <c r="G211" s="247"/>
      <c r="H211" s="247"/>
      <c r="I211" s="247">
        <v>0.83</v>
      </c>
      <c r="J211" s="247">
        <v>4.17</v>
      </c>
      <c r="K211" s="482"/>
    </row>
    <row r="212" spans="1:11" x14ac:dyDescent="0.2">
      <c r="A212" s="215" t="s">
        <v>970</v>
      </c>
      <c r="B212" s="482">
        <v>2009</v>
      </c>
      <c r="C212" s="482"/>
      <c r="D212" s="247"/>
      <c r="E212" s="247"/>
      <c r="F212" s="247"/>
      <c r="G212" s="247"/>
      <c r="H212" s="247"/>
      <c r="I212" s="247"/>
      <c r="J212" s="247"/>
      <c r="K212" s="482"/>
    </row>
    <row r="213" spans="1:11" x14ac:dyDescent="0.2">
      <c r="A213" s="215" t="s">
        <v>970</v>
      </c>
      <c r="B213" s="482">
        <v>2010</v>
      </c>
      <c r="C213" s="482">
        <v>6</v>
      </c>
      <c r="D213" s="247">
        <v>0.5</v>
      </c>
      <c r="E213" s="247">
        <v>0.5</v>
      </c>
      <c r="F213" s="247">
        <v>0.83</v>
      </c>
      <c r="G213" s="247"/>
      <c r="H213" s="247"/>
      <c r="I213" s="247">
        <v>0.33</v>
      </c>
      <c r="J213" s="247">
        <v>1</v>
      </c>
      <c r="K213" s="482"/>
    </row>
    <row r="214" spans="1:11" x14ac:dyDescent="0.2">
      <c r="A214" s="215" t="s">
        <v>970</v>
      </c>
      <c r="B214" s="482">
        <v>2011</v>
      </c>
      <c r="C214" s="482">
        <v>6</v>
      </c>
      <c r="D214" s="247">
        <v>0.4</v>
      </c>
      <c r="E214" s="247">
        <v>0</v>
      </c>
      <c r="F214" s="247">
        <v>7.87</v>
      </c>
      <c r="G214" s="247"/>
      <c r="H214" s="247"/>
      <c r="I214" s="247">
        <v>3.37</v>
      </c>
      <c r="J214" s="247">
        <v>9.1999999999999993</v>
      </c>
      <c r="K214" s="482"/>
    </row>
    <row r="215" spans="1:11" x14ac:dyDescent="0.2">
      <c r="A215" s="215" t="s">
        <v>970</v>
      </c>
      <c r="B215" s="482">
        <v>2012</v>
      </c>
      <c r="C215" s="482"/>
      <c r="D215" s="247"/>
      <c r="E215" s="247"/>
      <c r="F215" s="247"/>
      <c r="G215" s="247"/>
      <c r="H215" s="247"/>
      <c r="I215" s="247"/>
      <c r="J215" s="247"/>
      <c r="K215" s="482"/>
    </row>
    <row r="216" spans="1:11" x14ac:dyDescent="0.2">
      <c r="A216" s="215" t="s">
        <v>970</v>
      </c>
      <c r="B216" s="482">
        <v>2013</v>
      </c>
      <c r="C216" s="482"/>
      <c r="D216" s="247"/>
      <c r="E216" s="247"/>
      <c r="F216" s="247"/>
      <c r="G216" s="247"/>
      <c r="H216" s="247"/>
      <c r="I216" s="247"/>
      <c r="J216" s="247"/>
      <c r="K216" s="482"/>
    </row>
    <row r="217" spans="1:11" x14ac:dyDescent="0.2">
      <c r="A217" s="215" t="s">
        <v>970</v>
      </c>
      <c r="B217" s="482">
        <v>2014</v>
      </c>
      <c r="C217" s="482">
        <v>6</v>
      </c>
      <c r="D217" s="247">
        <v>0.22</v>
      </c>
      <c r="E217" s="247">
        <v>0</v>
      </c>
      <c r="F217" s="247">
        <v>0.33</v>
      </c>
      <c r="G217" s="247"/>
      <c r="H217" s="247"/>
      <c r="I217" s="247">
        <v>0.52</v>
      </c>
      <c r="J217" s="247">
        <v>0.38</v>
      </c>
      <c r="K217" s="482" t="s">
        <v>322</v>
      </c>
    </row>
    <row r="218" spans="1:11" x14ac:dyDescent="0.2">
      <c r="A218" s="215" t="s">
        <v>970</v>
      </c>
      <c r="B218" s="482">
        <v>2015</v>
      </c>
      <c r="C218" s="482"/>
      <c r="D218" s="247"/>
      <c r="E218" s="247"/>
      <c r="F218" s="247"/>
      <c r="G218" s="247"/>
      <c r="H218" s="247"/>
      <c r="I218" s="247"/>
      <c r="J218" s="247"/>
      <c r="K218" s="482"/>
    </row>
    <row r="219" spans="1:11" x14ac:dyDescent="0.2">
      <c r="A219" s="215" t="s">
        <v>970</v>
      </c>
      <c r="B219" s="482">
        <v>2016</v>
      </c>
      <c r="C219" s="482"/>
      <c r="D219" s="247"/>
      <c r="E219" s="247"/>
      <c r="F219" s="247"/>
      <c r="G219" s="247"/>
      <c r="H219" s="247"/>
      <c r="I219" s="247"/>
      <c r="J219" s="247"/>
      <c r="K219" s="482"/>
    </row>
    <row r="220" spans="1:11" x14ac:dyDescent="0.2">
      <c r="A220" s="215" t="s">
        <v>970</v>
      </c>
      <c r="B220" s="482">
        <v>2017</v>
      </c>
      <c r="C220" s="482">
        <v>6</v>
      </c>
      <c r="D220" s="247">
        <v>0</v>
      </c>
      <c r="E220" s="247">
        <v>0</v>
      </c>
      <c r="F220" s="247">
        <v>0.02</v>
      </c>
      <c r="G220" s="247">
        <v>0.02</v>
      </c>
      <c r="H220" s="247">
        <v>0</v>
      </c>
      <c r="I220" s="247">
        <v>1.18</v>
      </c>
      <c r="J220" s="247">
        <v>0.02</v>
      </c>
      <c r="K220" s="482" t="s">
        <v>322</v>
      </c>
    </row>
    <row r="221" spans="1:11" customFormat="1" hidden="1" x14ac:dyDescent="0.2">
      <c r="A221" s="215" t="s">
        <v>970</v>
      </c>
      <c r="B221" s="248">
        <v>2017</v>
      </c>
      <c r="C221" s="248">
        <v>6</v>
      </c>
      <c r="D221" s="245"/>
      <c r="E221" s="245"/>
      <c r="F221" s="245"/>
      <c r="G221" s="245"/>
      <c r="H221" s="245"/>
      <c r="I221" s="245"/>
      <c r="J221" s="245">
        <v>84.83</v>
      </c>
      <c r="K221" s="249" t="s">
        <v>822</v>
      </c>
    </row>
    <row r="222" spans="1:11" x14ac:dyDescent="0.2">
      <c r="A222" s="215" t="s">
        <v>970</v>
      </c>
      <c r="B222" s="482">
        <v>2018</v>
      </c>
      <c r="C222" s="482">
        <v>6</v>
      </c>
      <c r="D222" s="247">
        <v>0.38</v>
      </c>
      <c r="E222" s="247">
        <v>0</v>
      </c>
      <c r="F222" s="247">
        <v>0</v>
      </c>
      <c r="G222" s="247">
        <v>0.18</v>
      </c>
      <c r="H222" s="247">
        <v>0</v>
      </c>
      <c r="I222" s="247">
        <v>0.03</v>
      </c>
      <c r="J222" s="247">
        <v>0.53</v>
      </c>
      <c r="K222" s="482" t="s">
        <v>322</v>
      </c>
    </row>
    <row r="223" spans="1:11" customFormat="1" hidden="1" x14ac:dyDescent="0.2">
      <c r="A223" s="215" t="s">
        <v>970</v>
      </c>
      <c r="B223" s="248">
        <v>2018</v>
      </c>
      <c r="C223" s="248">
        <v>6</v>
      </c>
      <c r="D223" s="245"/>
      <c r="E223" s="245"/>
      <c r="F223" s="245"/>
      <c r="G223" s="245"/>
      <c r="H223" s="245"/>
      <c r="I223" s="245"/>
      <c r="J223" s="245">
        <v>89</v>
      </c>
      <c r="K223" s="249" t="s">
        <v>822</v>
      </c>
    </row>
    <row r="224" spans="1:11" x14ac:dyDescent="0.2">
      <c r="A224" s="215" t="s">
        <v>970</v>
      </c>
      <c r="B224" s="482">
        <v>2019</v>
      </c>
      <c r="C224" s="482">
        <v>6</v>
      </c>
      <c r="D224" s="247">
        <v>0.02</v>
      </c>
      <c r="E224" s="247">
        <v>0.02</v>
      </c>
      <c r="F224" s="247">
        <v>10.83</v>
      </c>
      <c r="G224" s="247">
        <v>0.02</v>
      </c>
      <c r="H224" s="247">
        <v>0</v>
      </c>
      <c r="I224" s="247">
        <v>0.33</v>
      </c>
      <c r="J224" s="247">
        <v>10.85</v>
      </c>
      <c r="K224" s="482" t="s">
        <v>322</v>
      </c>
    </row>
    <row r="225" spans="1:11" customFormat="1" hidden="1" x14ac:dyDescent="0.2">
      <c r="A225" s="215" t="s">
        <v>970</v>
      </c>
      <c r="B225" s="248">
        <v>2019</v>
      </c>
      <c r="C225" s="248">
        <v>6</v>
      </c>
      <c r="D225" s="247"/>
      <c r="E225" s="247"/>
      <c r="F225" s="247"/>
      <c r="G225" s="247"/>
      <c r="H225" s="247"/>
      <c r="I225" s="247"/>
      <c r="J225" s="247">
        <v>68.33</v>
      </c>
      <c r="K225" s="248" t="s">
        <v>822</v>
      </c>
    </row>
    <row r="226" spans="1:11" x14ac:dyDescent="0.2">
      <c r="A226" s="215" t="s">
        <v>970</v>
      </c>
      <c r="B226" s="482">
        <v>2020</v>
      </c>
      <c r="C226" s="482">
        <v>6</v>
      </c>
      <c r="D226" s="247">
        <v>1.6666666666666666E-2</v>
      </c>
      <c r="E226" s="247">
        <v>0</v>
      </c>
      <c r="F226" s="247">
        <v>0.19999999999999998</v>
      </c>
      <c r="G226" s="247">
        <v>0</v>
      </c>
      <c r="H226" s="247">
        <v>0</v>
      </c>
      <c r="I226" s="247">
        <v>0.23333333333333339</v>
      </c>
      <c r="J226" s="247">
        <v>0.38333333333333336</v>
      </c>
      <c r="K226" s="482" t="s">
        <v>322</v>
      </c>
    </row>
    <row r="227" spans="1:11" customFormat="1" hidden="1" x14ac:dyDescent="0.2">
      <c r="A227" s="215" t="s">
        <v>970</v>
      </c>
      <c r="B227" s="248">
        <v>2020</v>
      </c>
      <c r="C227" s="248">
        <v>6</v>
      </c>
      <c r="D227" s="249"/>
      <c r="E227" s="249"/>
      <c r="F227" s="249"/>
      <c r="G227" s="249"/>
      <c r="H227" s="249"/>
      <c r="I227" s="249"/>
      <c r="J227" s="249">
        <v>74.833333333333329</v>
      </c>
      <c r="K227" s="248" t="s">
        <v>822</v>
      </c>
    </row>
    <row r="228" spans="1:11" x14ac:dyDescent="0.2">
      <c r="A228" s="215" t="s">
        <v>970</v>
      </c>
      <c r="B228" s="482">
        <v>2021</v>
      </c>
      <c r="C228" s="482">
        <v>6</v>
      </c>
      <c r="D228" s="247">
        <v>0</v>
      </c>
      <c r="E228" s="247">
        <v>0</v>
      </c>
      <c r="F228" s="247">
        <v>0.1</v>
      </c>
      <c r="G228" s="247">
        <v>0</v>
      </c>
      <c r="H228" s="247">
        <v>0</v>
      </c>
      <c r="I228" s="247">
        <v>0.33333333333333331</v>
      </c>
      <c r="J228" s="247">
        <v>0.1</v>
      </c>
      <c r="K228" s="482" t="s">
        <v>322</v>
      </c>
    </row>
    <row r="229" spans="1:11" customFormat="1" hidden="1" x14ac:dyDescent="0.2">
      <c r="A229" s="215" t="s">
        <v>970</v>
      </c>
      <c r="B229" s="248">
        <v>2021</v>
      </c>
      <c r="C229" s="248">
        <v>6</v>
      </c>
      <c r="D229" s="249"/>
      <c r="E229" s="249"/>
      <c r="F229" s="249"/>
      <c r="G229" s="249"/>
      <c r="H229" s="249"/>
      <c r="I229" s="249"/>
      <c r="J229" s="249">
        <v>78.333333333333329</v>
      </c>
      <c r="K229" s="248" t="s">
        <v>822</v>
      </c>
    </row>
  </sheetData>
  <autoFilter ref="A5:K229">
    <filterColumn colId="10">
      <filters>
        <filter val="WATER"/>
      </filters>
    </filterColumn>
  </autoFilter>
  <pageMargins left="0.7" right="0.7" top="0.75" bottom="0.75" header="0.3" footer="0.3"/>
  <pageSetup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P133"/>
  <sheetViews>
    <sheetView zoomScale="80" zoomScaleNormal="80" workbookViewId="0"/>
  </sheetViews>
  <sheetFormatPr defaultRowHeight="14.25" x14ac:dyDescent="0.2"/>
  <cols>
    <col min="1" max="1" width="13.875" customWidth="1"/>
    <col min="2" max="2" width="41.5" customWidth="1"/>
    <col min="3" max="3" width="25.875" style="2" customWidth="1"/>
    <col min="4" max="4" width="31.125" style="2" customWidth="1"/>
    <col min="5" max="5" width="38.75" style="2" customWidth="1"/>
    <col min="6" max="6" width="30.875" style="11" customWidth="1"/>
    <col min="7" max="7" width="33.375" style="4" customWidth="1"/>
    <col min="8" max="8" width="39.875" customWidth="1"/>
    <col min="9" max="9" width="33.375" style="216" customWidth="1"/>
    <col min="10" max="10" width="33.625" bestFit="1" customWidth="1"/>
    <col min="12" max="12" width="17.125" bestFit="1" customWidth="1"/>
    <col min="13" max="13" width="3.25" bestFit="1" customWidth="1"/>
    <col min="14" max="14" width="25.875" customWidth="1"/>
    <col min="15" max="15" width="17.625" bestFit="1" customWidth="1"/>
    <col min="16" max="16" width="10.75" bestFit="1" customWidth="1"/>
    <col min="17" max="17" width="10.875" bestFit="1" customWidth="1"/>
    <col min="18" max="18" width="7.625" bestFit="1" customWidth="1"/>
    <col min="19" max="19" width="26.75" bestFit="1" customWidth="1"/>
    <col min="20" max="20" width="11.375" bestFit="1" customWidth="1"/>
  </cols>
  <sheetData>
    <row r="1" spans="1:42" s="468" customFormat="1" x14ac:dyDescent="0.2">
      <c r="C1" s="2"/>
      <c r="D1" s="2"/>
      <c r="E1" s="2"/>
      <c r="F1" s="222"/>
      <c r="G1" s="4"/>
    </row>
    <row r="2" spans="1:42" s="468" customFormat="1" x14ac:dyDescent="0.2">
      <c r="C2" s="2"/>
      <c r="D2" s="2"/>
      <c r="E2" s="2"/>
      <c r="F2" s="222"/>
      <c r="G2" s="4"/>
    </row>
    <row r="3" spans="1:42" s="468" customFormat="1" x14ac:dyDescent="0.2">
      <c r="C3" s="2"/>
      <c r="D3" s="2"/>
      <c r="E3" s="2"/>
      <c r="F3" s="222"/>
      <c r="G3" s="4"/>
    </row>
    <row r="4" spans="1:42" ht="15" x14ac:dyDescent="0.25">
      <c r="A4" s="217" t="s">
        <v>1716</v>
      </c>
      <c r="H4" s="216" t="s">
        <v>1533</v>
      </c>
      <c r="I4" s="889" t="s">
        <v>1535</v>
      </c>
      <c r="J4" s="889" t="s">
        <v>1534</v>
      </c>
      <c r="K4" s="4"/>
      <c r="L4" s="4"/>
      <c r="M4" s="4"/>
      <c r="N4" s="4"/>
      <c r="O4" s="4"/>
      <c r="P4" s="4"/>
    </row>
    <row r="5" spans="1:42" s="217" customFormat="1" ht="15" x14ac:dyDescent="0.25">
      <c r="A5" s="478" t="s">
        <v>0</v>
      </c>
      <c r="B5" s="478" t="s">
        <v>1252</v>
      </c>
      <c r="C5" s="479" t="s">
        <v>1253</v>
      </c>
      <c r="D5" s="479" t="s">
        <v>1254</v>
      </c>
      <c r="E5" s="479" t="s">
        <v>1255</v>
      </c>
      <c r="F5" s="480" t="s">
        <v>1319</v>
      </c>
      <c r="G5" s="480" t="s">
        <v>1398</v>
      </c>
      <c r="H5" s="480" t="s">
        <v>1532</v>
      </c>
      <c r="I5" s="890" t="s">
        <v>1532</v>
      </c>
      <c r="J5" s="890" t="s">
        <v>1532</v>
      </c>
      <c r="K5" s="481"/>
      <c r="L5" s="478" t="s">
        <v>0</v>
      </c>
      <c r="M5" s="69"/>
      <c r="N5" s="68" t="s">
        <v>1134</v>
      </c>
      <c r="O5" s="69"/>
      <c r="P5" s="69"/>
      <c r="Q5" s="69"/>
      <c r="R5" s="69"/>
      <c r="S5" s="68" t="s">
        <v>1059</v>
      </c>
      <c r="T5" s="69"/>
      <c r="U5" s="69"/>
      <c r="V5" s="69"/>
      <c r="W5" s="69"/>
      <c r="X5" s="68" t="s">
        <v>1057</v>
      </c>
      <c r="Y5" s="68" t="s">
        <v>1060</v>
      </c>
      <c r="Z5" s="69"/>
      <c r="AA5" s="69"/>
      <c r="AB5" s="68" t="s">
        <v>1265</v>
      </c>
      <c r="AC5" s="69"/>
      <c r="AD5" s="69"/>
      <c r="AE5" s="68" t="s">
        <v>1250</v>
      </c>
      <c r="AF5" s="68" t="s">
        <v>30</v>
      </c>
      <c r="AG5" s="69"/>
      <c r="AH5" s="69"/>
      <c r="AI5" s="69"/>
      <c r="AJ5" s="68" t="s">
        <v>1135</v>
      </c>
      <c r="AK5" s="69"/>
      <c r="AL5" s="69"/>
    </row>
    <row r="6" spans="1:42" ht="15" x14ac:dyDescent="0.25">
      <c r="A6" s="69"/>
      <c r="B6" s="69"/>
      <c r="C6" s="70" t="s">
        <v>1256</v>
      </c>
      <c r="D6" s="70" t="s">
        <v>1256</v>
      </c>
      <c r="E6" s="70" t="s">
        <v>1256</v>
      </c>
      <c r="F6" s="162" t="s">
        <v>1256</v>
      </c>
      <c r="G6" s="162" t="s">
        <v>1256</v>
      </c>
      <c r="H6" s="162" t="s">
        <v>1256</v>
      </c>
      <c r="I6" s="891" t="s">
        <v>1256</v>
      </c>
      <c r="J6" s="891" t="s">
        <v>1256</v>
      </c>
      <c r="K6" s="472"/>
      <c r="L6" s="478" t="s">
        <v>1252</v>
      </c>
      <c r="M6" s="69"/>
      <c r="N6" s="233" t="s">
        <v>19</v>
      </c>
      <c r="O6" s="69" t="s">
        <v>1257</v>
      </c>
      <c r="P6" s="69" t="s">
        <v>1258</v>
      </c>
      <c r="Q6" s="69" t="s">
        <v>1134</v>
      </c>
      <c r="R6" s="69" t="s">
        <v>1259</v>
      </c>
      <c r="S6" s="68" t="s">
        <v>19</v>
      </c>
      <c r="T6" s="69" t="s">
        <v>1260</v>
      </c>
      <c r="U6" s="69" t="s">
        <v>1261</v>
      </c>
      <c r="V6" s="69" t="s">
        <v>1262</v>
      </c>
      <c r="W6" s="69" t="s">
        <v>1263</v>
      </c>
      <c r="X6" s="68" t="s">
        <v>19</v>
      </c>
      <c r="Y6" s="68" t="s">
        <v>19</v>
      </c>
      <c r="Z6" s="69" t="s">
        <v>1060</v>
      </c>
      <c r="AA6" s="69" t="s">
        <v>1264</v>
      </c>
      <c r="AB6" s="68" t="s">
        <v>19</v>
      </c>
      <c r="AC6" s="69" t="s">
        <v>1266</v>
      </c>
      <c r="AD6" s="69" t="s">
        <v>1058</v>
      </c>
      <c r="AE6" s="68" t="s">
        <v>19</v>
      </c>
      <c r="AF6" s="68" t="s">
        <v>19</v>
      </c>
      <c r="AG6" s="69" t="s">
        <v>1267</v>
      </c>
      <c r="AH6" s="69" t="s">
        <v>30</v>
      </c>
      <c r="AI6" s="69" t="s">
        <v>1130</v>
      </c>
      <c r="AJ6" s="68" t="s">
        <v>19</v>
      </c>
      <c r="AK6" s="69" t="s">
        <v>1135</v>
      </c>
      <c r="AL6" s="69" t="s">
        <v>1268</v>
      </c>
      <c r="AO6" s="468" t="s">
        <v>1840</v>
      </c>
    </row>
    <row r="7" spans="1:42" ht="15" x14ac:dyDescent="0.25">
      <c r="A7" s="68" t="s">
        <v>1134</v>
      </c>
      <c r="B7" s="233" t="s">
        <v>19</v>
      </c>
      <c r="C7" s="232">
        <v>876</v>
      </c>
      <c r="D7" s="806">
        <v>4.0334000000000003</v>
      </c>
      <c r="E7" s="806">
        <v>9.7900000000000001E-2</v>
      </c>
      <c r="F7" s="232" t="s">
        <v>1499</v>
      </c>
      <c r="G7" s="232" t="s">
        <v>1499</v>
      </c>
      <c r="H7" s="232">
        <v>0.13100000000000001</v>
      </c>
      <c r="I7" s="892">
        <v>7.3599999999999999E-2</v>
      </c>
      <c r="J7" s="892">
        <v>2.4E-2</v>
      </c>
      <c r="K7" s="472"/>
      <c r="L7" s="479" t="s">
        <v>1253</v>
      </c>
      <c r="M7" s="70" t="s">
        <v>1256</v>
      </c>
      <c r="N7" s="232">
        <v>876</v>
      </c>
      <c r="O7" s="70">
        <v>149</v>
      </c>
      <c r="P7" s="70">
        <v>350</v>
      </c>
      <c r="Q7" s="70">
        <v>289</v>
      </c>
      <c r="R7" s="70">
        <v>88</v>
      </c>
      <c r="S7" s="71">
        <v>100</v>
      </c>
      <c r="T7" s="70">
        <v>7</v>
      </c>
      <c r="U7" s="70">
        <v>18</v>
      </c>
      <c r="V7" s="70">
        <v>25</v>
      </c>
      <c r="W7" s="70">
        <v>50</v>
      </c>
      <c r="X7" s="71">
        <v>20</v>
      </c>
      <c r="Y7" s="71">
        <v>140</v>
      </c>
      <c r="Z7" s="70">
        <v>91</v>
      </c>
      <c r="AA7" s="70">
        <v>49</v>
      </c>
      <c r="AB7" s="71">
        <v>10</v>
      </c>
      <c r="AC7" s="70">
        <v>3</v>
      </c>
      <c r="AD7" s="70">
        <v>7</v>
      </c>
      <c r="AE7" s="804" t="s">
        <v>1713</v>
      </c>
      <c r="AF7" s="71">
        <v>400</v>
      </c>
      <c r="AG7" s="70">
        <v>60</v>
      </c>
      <c r="AH7" s="70">
        <v>228</v>
      </c>
      <c r="AI7" s="70">
        <v>112</v>
      </c>
      <c r="AJ7" s="71">
        <v>436</v>
      </c>
      <c r="AK7" s="70">
        <v>262</v>
      </c>
      <c r="AL7" s="70">
        <v>174</v>
      </c>
      <c r="AO7" s="915"/>
      <c r="AP7" s="917" t="s">
        <v>1841</v>
      </c>
    </row>
    <row r="8" spans="1:42" ht="15" x14ac:dyDescent="0.25">
      <c r="A8" s="69"/>
      <c r="B8" s="69" t="s">
        <v>1257</v>
      </c>
      <c r="C8" s="70">
        <v>149</v>
      </c>
      <c r="D8" s="469">
        <v>3.0999999999999999E-3</v>
      </c>
      <c r="E8" s="469">
        <v>1.1999999999999999E-3</v>
      </c>
      <c r="F8" s="162" t="s">
        <v>1499</v>
      </c>
      <c r="G8" s="162" t="s">
        <v>1499</v>
      </c>
      <c r="H8" s="162">
        <v>5.9999999999999995E-4</v>
      </c>
      <c r="I8" s="891"/>
      <c r="J8" s="891"/>
      <c r="K8" s="472"/>
      <c r="L8" s="479" t="s">
        <v>1254</v>
      </c>
      <c r="M8" s="70" t="s">
        <v>1256</v>
      </c>
      <c r="N8" s="806">
        <v>4.0334000000000003</v>
      </c>
      <c r="O8" s="469">
        <v>3.0999999999999999E-3</v>
      </c>
      <c r="P8" s="469">
        <v>0.3841</v>
      </c>
      <c r="Q8" s="469">
        <v>3.3654000000000002</v>
      </c>
      <c r="R8" s="469">
        <v>0.28079999999999999</v>
      </c>
      <c r="S8" s="804">
        <v>4.3099999999999999E-2</v>
      </c>
      <c r="T8" s="469">
        <v>8.0000000000000002E-3</v>
      </c>
      <c r="U8" s="803">
        <v>2.5700000000000001E-2</v>
      </c>
      <c r="V8" s="469">
        <v>5.4999999999999997E-3</v>
      </c>
      <c r="W8" s="469">
        <v>3.8999999999999998E-3</v>
      </c>
      <c r="X8" s="805">
        <v>0.28029999999999999</v>
      </c>
      <c r="Y8" s="804">
        <v>0.33499999999999996</v>
      </c>
      <c r="Z8" s="469">
        <v>0.21199999999999999</v>
      </c>
      <c r="AA8" s="469">
        <v>0.123</v>
      </c>
      <c r="AB8" s="804">
        <v>5.45E-2</v>
      </c>
      <c r="AC8" s="469">
        <v>5.45E-2</v>
      </c>
      <c r="AD8" s="70">
        <v>0</v>
      </c>
      <c r="AE8" s="804">
        <v>8.9999999999999993E-3</v>
      </c>
      <c r="AF8" s="804">
        <v>0.16570000000000001</v>
      </c>
      <c r="AG8" s="469">
        <v>5.0599999999999999E-2</v>
      </c>
      <c r="AH8" s="469">
        <v>0.1149</v>
      </c>
      <c r="AI8" s="469">
        <v>2.0000000000000001E-4</v>
      </c>
      <c r="AJ8" s="804">
        <v>0.10340000000000001</v>
      </c>
      <c r="AK8" s="469">
        <v>4.8300000000000003E-2</v>
      </c>
      <c r="AL8" s="469">
        <v>5.5100000000000003E-2</v>
      </c>
      <c r="AO8" s="916"/>
      <c r="AP8" s="468" t="s">
        <v>1842</v>
      </c>
    </row>
    <row r="9" spans="1:42" ht="15" x14ac:dyDescent="0.25">
      <c r="A9" s="69"/>
      <c r="B9" s="69" t="s">
        <v>1258</v>
      </c>
      <c r="C9" s="70">
        <v>350</v>
      </c>
      <c r="D9" s="469">
        <v>0.3841</v>
      </c>
      <c r="E9" s="469">
        <v>1.4200000000000001E-2</v>
      </c>
      <c r="F9" s="162" t="s">
        <v>1499</v>
      </c>
      <c r="G9" s="162" t="s">
        <v>1499</v>
      </c>
      <c r="H9" s="162">
        <v>2.52E-2</v>
      </c>
      <c r="I9" s="891">
        <v>1.21E-2</v>
      </c>
      <c r="J9" s="891"/>
      <c r="K9" s="472"/>
      <c r="L9" s="479" t="s">
        <v>1255</v>
      </c>
      <c r="M9" s="70" t="s">
        <v>1256</v>
      </c>
      <c r="N9" s="806">
        <v>9.7900000000000001E-2</v>
      </c>
      <c r="O9" s="469">
        <v>1.1999999999999999E-3</v>
      </c>
      <c r="P9" s="469">
        <v>1.4200000000000001E-2</v>
      </c>
      <c r="Q9" s="469">
        <v>4.3200000000000002E-2</v>
      </c>
      <c r="R9" s="469">
        <v>3.9300000000000002E-2</v>
      </c>
      <c r="S9" s="804">
        <v>1.5800000000000002E-2</v>
      </c>
      <c r="T9" s="70">
        <v>0</v>
      </c>
      <c r="U9" s="469">
        <v>3.0999999999999999E-3</v>
      </c>
      <c r="V9" s="469">
        <v>6.9999999999999999E-4</v>
      </c>
      <c r="W9" s="469">
        <v>1.2E-2</v>
      </c>
      <c r="X9" s="804">
        <v>6.5600000000000006E-2</v>
      </c>
      <c r="Y9" s="804">
        <v>5.0700000000000002E-2</v>
      </c>
      <c r="Z9" s="469">
        <v>1.34E-2</v>
      </c>
      <c r="AA9" s="469">
        <v>3.73E-2</v>
      </c>
      <c r="AB9" s="804">
        <v>4.0000000000000002E-4</v>
      </c>
      <c r="AC9" s="70">
        <v>0</v>
      </c>
      <c r="AD9" s="469">
        <v>4.0000000000000002E-4</v>
      </c>
      <c r="AE9" s="804">
        <v>2.8E-3</v>
      </c>
      <c r="AF9" s="804">
        <v>1.4546000000000001</v>
      </c>
      <c r="AG9" s="469">
        <v>7.1000000000000004E-3</v>
      </c>
      <c r="AH9" s="469">
        <v>1.1668000000000001</v>
      </c>
      <c r="AI9" s="469">
        <v>0.28070000000000001</v>
      </c>
      <c r="AJ9" s="804">
        <v>1.83E-2</v>
      </c>
      <c r="AK9" s="469">
        <v>1.37E-2</v>
      </c>
      <c r="AL9" s="469">
        <v>4.5999999999999999E-3</v>
      </c>
    </row>
    <row r="10" spans="1:42" ht="15" x14ac:dyDescent="0.25">
      <c r="A10" s="69"/>
      <c r="B10" s="69" t="s">
        <v>1134</v>
      </c>
      <c r="C10" s="70">
        <v>289</v>
      </c>
      <c r="D10" s="469">
        <v>3.3654000000000002</v>
      </c>
      <c r="E10" s="469">
        <v>4.3200000000000002E-2</v>
      </c>
      <c r="F10" s="162" t="s">
        <v>1499</v>
      </c>
      <c r="G10" s="162" t="s">
        <v>1499</v>
      </c>
      <c r="H10" s="162">
        <v>3.7499999999999999E-2</v>
      </c>
      <c r="I10" s="891">
        <v>1.37E-2</v>
      </c>
      <c r="J10" s="891"/>
      <c r="K10" s="472"/>
      <c r="L10" s="480" t="s">
        <v>1319</v>
      </c>
      <c r="M10" s="162" t="s">
        <v>1256</v>
      </c>
      <c r="N10" s="232" t="s">
        <v>1499</v>
      </c>
      <c r="O10" s="162" t="s">
        <v>1499</v>
      </c>
      <c r="P10" s="162" t="s">
        <v>1499</v>
      </c>
      <c r="Q10" s="162" t="s">
        <v>1499</v>
      </c>
      <c r="R10" s="162" t="s">
        <v>1499</v>
      </c>
      <c r="S10" s="804">
        <v>0.23680000000000001</v>
      </c>
      <c r="T10" s="162">
        <v>5.0000000000000001E-3</v>
      </c>
      <c r="U10" s="469">
        <v>2.3599999999999999E-2</v>
      </c>
      <c r="V10" s="162">
        <v>3.0000000000000001E-3</v>
      </c>
      <c r="W10" s="469">
        <v>0.20519999999999999</v>
      </c>
      <c r="X10" s="804">
        <v>0.14299999999999999</v>
      </c>
      <c r="Y10" s="71" t="s">
        <v>1499</v>
      </c>
      <c r="Z10" s="162" t="s">
        <v>1499</v>
      </c>
      <c r="AA10" s="162" t="s">
        <v>1499</v>
      </c>
      <c r="AB10" s="804">
        <v>3.5799999999999998E-2</v>
      </c>
      <c r="AC10" s="469">
        <v>3.3599999999999998E-2</v>
      </c>
      <c r="AD10" s="469">
        <v>2.2000000000000001E-3</v>
      </c>
      <c r="AE10" s="71" t="s">
        <v>1499</v>
      </c>
      <c r="AF10" s="71" t="s">
        <v>1499</v>
      </c>
      <c r="AG10" s="162" t="s">
        <v>1499</v>
      </c>
      <c r="AH10" s="162" t="s">
        <v>1499</v>
      </c>
      <c r="AI10" s="162" t="s">
        <v>1499</v>
      </c>
      <c r="AJ10" s="71" t="s">
        <v>1499</v>
      </c>
      <c r="AK10" s="162" t="s">
        <v>1499</v>
      </c>
      <c r="AL10" s="162" t="s">
        <v>1499</v>
      </c>
    </row>
    <row r="11" spans="1:42" ht="15" x14ac:dyDescent="0.25">
      <c r="A11" s="69"/>
      <c r="B11" s="69" t="s">
        <v>1259</v>
      </c>
      <c r="C11" s="70">
        <v>88</v>
      </c>
      <c r="D11" s="469">
        <v>0.28079999999999999</v>
      </c>
      <c r="E11" s="469">
        <v>3.9300000000000002E-2</v>
      </c>
      <c r="F11" s="162" t="s">
        <v>1499</v>
      </c>
      <c r="G11" s="162" t="s">
        <v>1499</v>
      </c>
      <c r="H11" s="162">
        <v>6.7699999999999996E-2</v>
      </c>
      <c r="I11" s="891">
        <v>4.7800000000000002E-2</v>
      </c>
      <c r="J11" s="891">
        <v>2.4E-2</v>
      </c>
      <c r="K11" s="472"/>
      <c r="L11" s="480" t="s">
        <v>1398</v>
      </c>
      <c r="M11" s="162" t="s">
        <v>1256</v>
      </c>
      <c r="N11" s="232" t="s">
        <v>1499</v>
      </c>
      <c r="O11" s="162" t="s">
        <v>1499</v>
      </c>
      <c r="P11" s="162" t="s">
        <v>1499</v>
      </c>
      <c r="Q11" s="162" t="s">
        <v>1499</v>
      </c>
      <c r="R11" s="162" t="s">
        <v>1499</v>
      </c>
      <c r="S11" s="71">
        <v>0.83530000000000004</v>
      </c>
      <c r="T11" s="162">
        <v>2E-3</v>
      </c>
      <c r="U11" s="162">
        <v>9.2999999999999992E-3</v>
      </c>
      <c r="V11" s="162">
        <v>3.5000000000000001E-3</v>
      </c>
      <c r="W11" s="162">
        <v>0.82050000000000001</v>
      </c>
      <c r="X11" s="71">
        <v>0.1913</v>
      </c>
      <c r="Y11" s="71">
        <v>0.32119999999999999</v>
      </c>
      <c r="Z11" s="162">
        <v>0.29959999999999998</v>
      </c>
      <c r="AA11" s="162">
        <v>2.1600000000000001E-2</v>
      </c>
      <c r="AB11" s="71" t="s">
        <v>1499</v>
      </c>
      <c r="AC11" s="162" t="s">
        <v>1499</v>
      </c>
      <c r="AD11" s="162" t="s">
        <v>1499</v>
      </c>
      <c r="AE11" s="71" t="s">
        <v>1499</v>
      </c>
      <c r="AF11" s="71" t="s">
        <v>1499</v>
      </c>
      <c r="AG11" s="162" t="s">
        <v>1499</v>
      </c>
      <c r="AH11" s="162" t="s">
        <v>1499</v>
      </c>
      <c r="AI11" s="162" t="s">
        <v>1499</v>
      </c>
      <c r="AJ11" s="71" t="s">
        <v>1499</v>
      </c>
      <c r="AK11" s="162" t="s">
        <v>1499</v>
      </c>
      <c r="AL11" s="162" t="s">
        <v>1499</v>
      </c>
    </row>
    <row r="12" spans="1:42" ht="15" x14ac:dyDescent="0.25">
      <c r="A12" s="68" t="s">
        <v>1059</v>
      </c>
      <c r="B12" s="68" t="s">
        <v>19</v>
      </c>
      <c r="C12" s="71">
        <v>100</v>
      </c>
      <c r="D12" s="804">
        <v>4.3099999999999999E-2</v>
      </c>
      <c r="E12" s="804">
        <v>1.5800000000000002E-2</v>
      </c>
      <c r="F12" s="804">
        <v>0.23680000000000001</v>
      </c>
      <c r="G12" s="71">
        <v>0.83530000000000004</v>
      </c>
      <c r="H12" s="71">
        <v>0.1961</v>
      </c>
      <c r="I12" s="891">
        <v>0.11600000000000001</v>
      </c>
      <c r="J12" s="891">
        <v>5.5399999999999998E-2</v>
      </c>
      <c r="K12" s="472"/>
      <c r="L12" s="480" t="s">
        <v>1532</v>
      </c>
      <c r="M12" s="162" t="s">
        <v>1256</v>
      </c>
      <c r="N12" s="232">
        <v>0.13100000000000001</v>
      </c>
      <c r="O12" s="162">
        <v>5.9999999999999995E-4</v>
      </c>
      <c r="P12" s="162">
        <v>2.52E-2</v>
      </c>
      <c r="Q12" s="162">
        <v>3.7499999999999999E-2</v>
      </c>
      <c r="R12" s="162">
        <v>6.7699999999999996E-2</v>
      </c>
      <c r="S12" s="71">
        <v>0.1961</v>
      </c>
      <c r="T12" s="162">
        <v>2.8999999999999998E-3</v>
      </c>
      <c r="U12" s="162">
        <v>1.17E-2</v>
      </c>
      <c r="V12" s="162">
        <v>2.8E-3</v>
      </c>
      <c r="W12" s="162">
        <v>0.1787</v>
      </c>
      <c r="X12" s="71">
        <v>0.15279999999999999</v>
      </c>
      <c r="Y12" s="71" t="s">
        <v>1499</v>
      </c>
      <c r="Z12" s="162" t="s">
        <v>1499</v>
      </c>
      <c r="AA12" s="162" t="s">
        <v>1499</v>
      </c>
      <c r="AB12" s="71" t="s">
        <v>1499</v>
      </c>
      <c r="AC12" s="162" t="s">
        <v>1499</v>
      </c>
      <c r="AD12" s="162" t="s">
        <v>1499</v>
      </c>
      <c r="AE12" s="71">
        <v>1.5E-3</v>
      </c>
      <c r="AF12" s="71">
        <v>5.9128999999999996</v>
      </c>
      <c r="AG12" s="162">
        <v>2.0500000000000001E-2</v>
      </c>
      <c r="AH12" s="162">
        <v>0.98640000000000005</v>
      </c>
      <c r="AI12" s="162">
        <v>4.9059999999999997</v>
      </c>
      <c r="AJ12" s="71">
        <v>8.0000000000000002E-3</v>
      </c>
      <c r="AK12" s="162">
        <v>5.4000000000000003E-3</v>
      </c>
      <c r="AL12" s="162">
        <v>2.5999999999999999E-3</v>
      </c>
    </row>
    <row r="13" spans="1:42" ht="15" x14ac:dyDescent="0.25">
      <c r="A13" s="69"/>
      <c r="B13" s="69" t="s">
        <v>1260</v>
      </c>
      <c r="C13" s="70">
        <v>7</v>
      </c>
      <c r="D13" s="469">
        <v>8.0000000000000002E-3</v>
      </c>
      <c r="E13" s="70">
        <v>0</v>
      </c>
      <c r="F13" s="162">
        <v>5.0000000000000001E-3</v>
      </c>
      <c r="G13" s="162">
        <v>2E-3</v>
      </c>
      <c r="H13" s="162">
        <v>2.8999999999999998E-3</v>
      </c>
      <c r="I13" s="891">
        <v>2.8999999999999998E-3</v>
      </c>
      <c r="J13" s="891"/>
      <c r="K13" s="472"/>
      <c r="L13" s="4"/>
      <c r="M13" s="4"/>
      <c r="N13" s="473"/>
      <c r="O13" s="471"/>
      <c r="P13" s="4"/>
    </row>
    <row r="14" spans="1:42" ht="15" x14ac:dyDescent="0.25">
      <c r="A14" s="69"/>
      <c r="B14" s="69" t="s">
        <v>1261</v>
      </c>
      <c r="C14" s="70">
        <v>18</v>
      </c>
      <c r="D14" s="803">
        <v>2.5700000000000001E-2</v>
      </c>
      <c r="E14" s="469">
        <v>3.0999999999999999E-3</v>
      </c>
      <c r="F14" s="469">
        <v>2.3599999999999999E-2</v>
      </c>
      <c r="G14" s="162">
        <v>9.2999999999999992E-3</v>
      </c>
      <c r="H14" s="162">
        <v>1.17E-2</v>
      </c>
      <c r="I14" s="891">
        <v>4.4999999999999997E-3</v>
      </c>
      <c r="J14" s="891"/>
      <c r="K14" s="472"/>
      <c r="L14" s="4"/>
      <c r="M14" s="4"/>
      <c r="N14" s="470"/>
      <c r="O14" s="471"/>
      <c r="P14" s="4"/>
    </row>
    <row r="15" spans="1:42" ht="15" x14ac:dyDescent="0.25">
      <c r="A15" s="69"/>
      <c r="B15" s="69" t="s">
        <v>1262</v>
      </c>
      <c r="C15" s="70">
        <v>25</v>
      </c>
      <c r="D15" s="469">
        <v>5.4999999999999997E-3</v>
      </c>
      <c r="E15" s="469">
        <v>6.9999999999999999E-4</v>
      </c>
      <c r="F15" s="162">
        <v>3.0000000000000001E-3</v>
      </c>
      <c r="G15" s="162">
        <v>3.5000000000000001E-3</v>
      </c>
      <c r="H15" s="162">
        <v>2.8E-3</v>
      </c>
      <c r="I15" s="891"/>
      <c r="J15" s="891"/>
      <c r="K15" s="472"/>
      <c r="L15" s="4"/>
      <c r="M15" s="4"/>
      <c r="N15" s="4"/>
      <c r="O15" s="4"/>
      <c r="P15" s="4"/>
    </row>
    <row r="16" spans="1:42" ht="15" x14ac:dyDescent="0.25">
      <c r="A16" s="69"/>
      <c r="B16" s="69" t="s">
        <v>1263</v>
      </c>
      <c r="C16" s="70">
        <v>50</v>
      </c>
      <c r="D16" s="469">
        <v>3.8999999999999998E-3</v>
      </c>
      <c r="E16" s="469">
        <v>1.2E-2</v>
      </c>
      <c r="F16" s="469">
        <v>0.20519999999999999</v>
      </c>
      <c r="G16" s="162">
        <v>0.82050000000000001</v>
      </c>
      <c r="H16" s="162">
        <v>0.1787</v>
      </c>
      <c r="I16" s="891">
        <v>0.1086</v>
      </c>
      <c r="J16" s="891">
        <v>5.5399999999999998E-2</v>
      </c>
      <c r="K16" s="472"/>
      <c r="L16" s="4"/>
      <c r="M16" s="4"/>
      <c r="N16" s="4"/>
      <c r="O16" s="4"/>
      <c r="P16" s="4"/>
    </row>
    <row r="17" spans="1:16" ht="15" x14ac:dyDescent="0.25">
      <c r="A17" s="68" t="s">
        <v>1057</v>
      </c>
      <c r="B17" s="68" t="s">
        <v>19</v>
      </c>
      <c r="C17" s="71">
        <v>20</v>
      </c>
      <c r="D17" s="805">
        <v>0.28029999999999999</v>
      </c>
      <c r="E17" s="804">
        <v>6.5600000000000006E-2</v>
      </c>
      <c r="F17" s="804">
        <v>0.14299999999999999</v>
      </c>
      <c r="G17" s="71">
        <v>0.1913</v>
      </c>
      <c r="H17" s="71">
        <v>0.15279999999999999</v>
      </c>
      <c r="I17" s="891">
        <v>9.9599999999999994E-2</v>
      </c>
      <c r="J17" s="891">
        <v>2.1399999999999999E-2</v>
      </c>
      <c r="K17" s="472"/>
      <c r="L17" s="4"/>
      <c r="M17" s="4"/>
      <c r="N17" s="4"/>
      <c r="O17" s="4"/>
      <c r="P17" s="4"/>
    </row>
    <row r="18" spans="1:16" ht="15" x14ac:dyDescent="0.25">
      <c r="A18" s="68" t="s">
        <v>1060</v>
      </c>
      <c r="B18" s="68" t="s">
        <v>19</v>
      </c>
      <c r="C18" s="71">
        <v>140</v>
      </c>
      <c r="D18" s="804">
        <v>0.33499999999999996</v>
      </c>
      <c r="E18" s="804">
        <v>5.0700000000000002E-2</v>
      </c>
      <c r="F18" s="71" t="s">
        <v>1499</v>
      </c>
      <c r="G18" s="71">
        <v>0.32119999999999999</v>
      </c>
      <c r="H18" s="71" t="s">
        <v>1499</v>
      </c>
      <c r="I18" s="891"/>
      <c r="J18" s="891"/>
      <c r="K18" s="472"/>
      <c r="L18" s="4"/>
      <c r="M18" s="4"/>
      <c r="N18" s="4"/>
      <c r="O18" s="4"/>
      <c r="P18" s="4"/>
    </row>
    <row r="19" spans="1:16" ht="15" x14ac:dyDescent="0.25">
      <c r="A19" s="69"/>
      <c r="B19" s="69" t="s">
        <v>1060</v>
      </c>
      <c r="C19" s="70">
        <v>91</v>
      </c>
      <c r="D19" s="469">
        <v>0.21199999999999999</v>
      </c>
      <c r="E19" s="469">
        <v>1.34E-2</v>
      </c>
      <c r="F19" s="162" t="s">
        <v>1499</v>
      </c>
      <c r="G19" s="162">
        <v>0.29959999999999998</v>
      </c>
      <c r="H19" s="162" t="s">
        <v>1499</v>
      </c>
      <c r="I19" s="891"/>
      <c r="J19" s="891"/>
      <c r="K19" s="472"/>
      <c r="L19" s="4"/>
      <c r="M19" s="4"/>
      <c r="N19" s="4"/>
      <c r="O19" s="4"/>
      <c r="P19" s="4"/>
    </row>
    <row r="20" spans="1:16" ht="15" x14ac:dyDescent="0.25">
      <c r="A20" s="69"/>
      <c r="B20" s="69" t="s">
        <v>1264</v>
      </c>
      <c r="C20" s="70">
        <v>49</v>
      </c>
      <c r="D20" s="469">
        <v>0.123</v>
      </c>
      <c r="E20" s="469">
        <v>3.73E-2</v>
      </c>
      <c r="F20" s="162" t="s">
        <v>1499</v>
      </c>
      <c r="G20" s="162">
        <v>2.1600000000000001E-2</v>
      </c>
      <c r="H20" s="162" t="s">
        <v>1499</v>
      </c>
      <c r="I20" s="891"/>
      <c r="J20" s="891"/>
      <c r="K20" s="472"/>
      <c r="L20" s="4"/>
      <c r="M20" s="4"/>
      <c r="N20" s="4"/>
      <c r="O20" s="4"/>
      <c r="P20" s="4"/>
    </row>
    <row r="21" spans="1:16" ht="15" x14ac:dyDescent="0.25">
      <c r="A21" s="68" t="s">
        <v>1265</v>
      </c>
      <c r="B21" s="68" t="s">
        <v>19</v>
      </c>
      <c r="C21" s="71">
        <v>10</v>
      </c>
      <c r="D21" s="804">
        <v>5.45E-2</v>
      </c>
      <c r="E21" s="804">
        <v>4.0000000000000002E-4</v>
      </c>
      <c r="F21" s="804">
        <v>3.5799999999999998E-2</v>
      </c>
      <c r="G21" s="71" t="s">
        <v>1499</v>
      </c>
      <c r="H21" s="71" t="s">
        <v>1499</v>
      </c>
      <c r="I21" s="891"/>
      <c r="J21" s="891"/>
      <c r="K21" s="472"/>
      <c r="L21" s="4"/>
      <c r="M21" s="4"/>
      <c r="N21" s="4"/>
      <c r="O21" s="4"/>
      <c r="P21" s="4"/>
    </row>
    <row r="22" spans="1:16" x14ac:dyDescent="0.2">
      <c r="A22" s="69"/>
      <c r="B22" s="69" t="s">
        <v>1266</v>
      </c>
      <c r="C22" s="70">
        <v>3</v>
      </c>
      <c r="D22" s="469">
        <v>5.45E-2</v>
      </c>
      <c r="E22" s="70">
        <v>0</v>
      </c>
      <c r="F22" s="469">
        <v>3.3599999999999998E-2</v>
      </c>
      <c r="G22" s="162" t="s">
        <v>1499</v>
      </c>
      <c r="H22" s="162" t="s">
        <v>1499</v>
      </c>
      <c r="I22" s="891"/>
      <c r="J22" s="891"/>
      <c r="K22" s="4"/>
      <c r="L22" s="4"/>
      <c r="M22" s="4"/>
      <c r="N22" s="4"/>
      <c r="O22" s="4"/>
      <c r="P22" s="4"/>
    </row>
    <row r="23" spans="1:16" x14ac:dyDescent="0.2">
      <c r="A23" s="69"/>
      <c r="B23" s="69" t="s">
        <v>1058</v>
      </c>
      <c r="C23" s="70">
        <v>7</v>
      </c>
      <c r="D23" s="70">
        <v>0</v>
      </c>
      <c r="E23" s="469">
        <v>4.0000000000000002E-4</v>
      </c>
      <c r="F23" s="469">
        <v>2.2000000000000001E-3</v>
      </c>
      <c r="G23" s="162" t="s">
        <v>1499</v>
      </c>
      <c r="H23" s="162" t="s">
        <v>1499</v>
      </c>
      <c r="I23" s="891"/>
      <c r="J23" s="891"/>
      <c r="K23" s="4"/>
      <c r="L23" s="4"/>
      <c r="M23" s="4"/>
      <c r="N23" s="4"/>
      <c r="O23" s="4"/>
      <c r="P23" s="4"/>
    </row>
    <row r="24" spans="1:16" x14ac:dyDescent="0.2">
      <c r="A24" s="68" t="s">
        <v>1250</v>
      </c>
      <c r="B24" s="68" t="s">
        <v>19</v>
      </c>
      <c r="C24" s="804" t="s">
        <v>1713</v>
      </c>
      <c r="D24" s="804">
        <v>8.9999999999999993E-3</v>
      </c>
      <c r="E24" s="804">
        <v>2.8E-3</v>
      </c>
      <c r="F24" s="71" t="s">
        <v>1499</v>
      </c>
      <c r="G24" s="71" t="s">
        <v>1499</v>
      </c>
      <c r="H24" s="71">
        <v>1.6999999999999999E-3</v>
      </c>
      <c r="I24" s="891"/>
      <c r="J24" s="891"/>
      <c r="K24" s="4"/>
      <c r="L24" s="4"/>
      <c r="M24" s="4"/>
      <c r="N24" s="4"/>
      <c r="O24" s="4"/>
      <c r="P24" s="4"/>
    </row>
    <row r="25" spans="1:16" x14ac:dyDescent="0.2">
      <c r="A25" s="68" t="s">
        <v>30</v>
      </c>
      <c r="B25" s="68" t="s">
        <v>19</v>
      </c>
      <c r="C25" s="71">
        <v>400</v>
      </c>
      <c r="D25" s="804">
        <v>0.16570000000000001</v>
      </c>
      <c r="E25" s="804">
        <v>1.4546000000000001</v>
      </c>
      <c r="F25" s="71" t="s">
        <v>1499</v>
      </c>
      <c r="G25" s="71" t="s">
        <v>1499</v>
      </c>
      <c r="H25" s="71">
        <v>5.9128999999999996</v>
      </c>
      <c r="I25" s="891">
        <v>5.8535000000000004</v>
      </c>
      <c r="J25" s="891">
        <v>5.6848999999999998</v>
      </c>
      <c r="K25" s="4"/>
      <c r="L25" s="4"/>
      <c r="M25" s="4"/>
      <c r="N25" s="4"/>
      <c r="O25" s="4"/>
      <c r="P25" s="4"/>
    </row>
    <row r="26" spans="1:16" x14ac:dyDescent="0.2">
      <c r="A26" s="69"/>
      <c r="B26" s="69" t="s">
        <v>1267</v>
      </c>
      <c r="C26" s="70">
        <v>60</v>
      </c>
      <c r="D26" s="469">
        <v>5.0599999999999999E-2</v>
      </c>
      <c r="E26" s="469">
        <v>7.1000000000000004E-3</v>
      </c>
      <c r="F26" s="162" t="s">
        <v>1499</v>
      </c>
      <c r="G26" s="162" t="s">
        <v>1499</v>
      </c>
      <c r="H26" s="162">
        <v>2.0500000000000001E-2</v>
      </c>
      <c r="I26" s="891">
        <v>1.9E-2</v>
      </c>
      <c r="J26" s="891"/>
      <c r="K26" s="4"/>
      <c r="L26" s="4"/>
      <c r="M26" s="4"/>
      <c r="N26" s="4"/>
      <c r="O26" s="4"/>
      <c r="P26" s="4"/>
    </row>
    <row r="27" spans="1:16" x14ac:dyDescent="0.2">
      <c r="A27" s="69"/>
      <c r="B27" s="69" t="s">
        <v>30</v>
      </c>
      <c r="C27" s="70">
        <v>228</v>
      </c>
      <c r="D27" s="469">
        <v>0.1149</v>
      </c>
      <c r="E27" s="469">
        <v>1.1668000000000001</v>
      </c>
      <c r="F27" s="162" t="s">
        <v>1499</v>
      </c>
      <c r="G27" s="162" t="s">
        <v>1499</v>
      </c>
      <c r="H27" s="162">
        <v>0.98640000000000005</v>
      </c>
      <c r="I27" s="891">
        <v>0.95440000000000003</v>
      </c>
      <c r="J27" s="891">
        <v>0.92269999999999996</v>
      </c>
      <c r="K27" s="4"/>
      <c r="L27" s="4"/>
      <c r="M27" s="4"/>
      <c r="N27" s="4"/>
      <c r="O27" s="4"/>
      <c r="P27" s="4"/>
    </row>
    <row r="28" spans="1:16" x14ac:dyDescent="0.2">
      <c r="A28" s="69"/>
      <c r="B28" s="69" t="s">
        <v>1130</v>
      </c>
      <c r="C28" s="70">
        <v>112</v>
      </c>
      <c r="D28" s="469">
        <v>2.0000000000000001E-4</v>
      </c>
      <c r="E28" s="469">
        <v>0.28070000000000001</v>
      </c>
      <c r="F28" s="162" t="s">
        <v>1499</v>
      </c>
      <c r="G28" s="162" t="s">
        <v>1499</v>
      </c>
      <c r="H28" s="162">
        <v>4.9059999999999997</v>
      </c>
      <c r="I28" s="891">
        <v>4.8800999999999997</v>
      </c>
      <c r="J28" s="891">
        <v>4.7622</v>
      </c>
      <c r="K28" s="4"/>
      <c r="L28" s="4"/>
      <c r="M28" s="4"/>
      <c r="N28" s="4"/>
      <c r="O28" s="4"/>
      <c r="P28" s="4"/>
    </row>
    <row r="29" spans="1:16" x14ac:dyDescent="0.2">
      <c r="A29" s="68" t="s">
        <v>1135</v>
      </c>
      <c r="B29" s="68" t="s">
        <v>19</v>
      </c>
      <c r="C29" s="71">
        <v>436</v>
      </c>
      <c r="D29" s="804">
        <v>0.10340000000000001</v>
      </c>
      <c r="E29" s="804">
        <v>1.83E-2</v>
      </c>
      <c r="F29" s="71" t="s">
        <v>1499</v>
      </c>
      <c r="G29" s="71" t="s">
        <v>1499</v>
      </c>
      <c r="H29" s="71">
        <v>8.0000000000000002E-3</v>
      </c>
      <c r="I29" s="891"/>
      <c r="J29" s="891"/>
      <c r="K29" s="4"/>
      <c r="L29" s="4"/>
      <c r="M29" s="4"/>
      <c r="N29" s="4"/>
      <c r="O29" s="4"/>
      <c r="P29" s="4"/>
    </row>
    <row r="30" spans="1:16" x14ac:dyDescent="0.2">
      <c r="A30" s="69"/>
      <c r="B30" s="69" t="s">
        <v>1135</v>
      </c>
      <c r="C30" s="70">
        <v>262</v>
      </c>
      <c r="D30" s="469">
        <v>4.8300000000000003E-2</v>
      </c>
      <c r="E30" s="469">
        <v>1.37E-2</v>
      </c>
      <c r="F30" s="162" t="s">
        <v>1499</v>
      </c>
      <c r="G30" s="162" t="s">
        <v>1499</v>
      </c>
      <c r="H30" s="162">
        <v>5.4000000000000003E-3</v>
      </c>
      <c r="I30" s="891"/>
      <c r="J30" s="891"/>
      <c r="K30" s="4"/>
      <c r="L30" s="4"/>
      <c r="M30" s="4"/>
      <c r="N30" s="4"/>
      <c r="O30" s="4"/>
      <c r="P30" s="4"/>
    </row>
    <row r="31" spans="1:16" x14ac:dyDescent="0.2">
      <c r="A31" s="69"/>
      <c r="B31" s="69" t="s">
        <v>1268</v>
      </c>
      <c r="C31" s="70">
        <v>174</v>
      </c>
      <c r="D31" s="469">
        <v>5.5100000000000003E-2</v>
      </c>
      <c r="E31" s="469">
        <v>4.5999999999999999E-3</v>
      </c>
      <c r="F31" s="162" t="s">
        <v>1499</v>
      </c>
      <c r="G31" s="162" t="s">
        <v>1499</v>
      </c>
      <c r="H31" s="162">
        <v>2.5999999999999999E-3</v>
      </c>
      <c r="I31" s="891"/>
      <c r="J31" s="891"/>
      <c r="K31" s="4"/>
      <c r="N31" s="4"/>
      <c r="O31" s="4"/>
      <c r="P31" s="4"/>
    </row>
    <row r="32" spans="1:16" x14ac:dyDescent="0.2">
      <c r="K32" s="4"/>
      <c r="L32" s="468"/>
      <c r="M32" s="468"/>
      <c r="N32" s="4"/>
      <c r="O32" s="4"/>
      <c r="P32" s="4"/>
    </row>
    <row r="33" spans="1:19" ht="15" x14ac:dyDescent="0.25">
      <c r="A33" s="217" t="s">
        <v>1714</v>
      </c>
    </row>
    <row r="34" spans="1:19" ht="15" x14ac:dyDescent="0.25">
      <c r="A34" s="607" t="s">
        <v>1527</v>
      </c>
      <c r="B34" s="608" t="s">
        <v>0</v>
      </c>
      <c r="C34" s="609" t="s">
        <v>1252</v>
      </c>
      <c r="D34" s="608" t="s">
        <v>1681</v>
      </c>
      <c r="E34" s="307" t="s">
        <v>530</v>
      </c>
      <c r="F34" s="307" t="s">
        <v>380</v>
      </c>
      <c r="G34" s="307" t="s">
        <v>931</v>
      </c>
      <c r="H34" s="608" t="s">
        <v>459</v>
      </c>
      <c r="I34" s="608" t="s">
        <v>481</v>
      </c>
      <c r="J34" s="609" t="s">
        <v>1682</v>
      </c>
      <c r="K34" s="800" t="s">
        <v>1712</v>
      </c>
      <c r="L34" s="468"/>
      <c r="M34" s="468"/>
      <c r="N34" s="468"/>
      <c r="O34" s="468"/>
      <c r="P34" s="468"/>
      <c r="Q34" s="468"/>
      <c r="R34" s="468"/>
      <c r="S34" s="468"/>
    </row>
    <row r="35" spans="1:19" x14ac:dyDescent="0.2">
      <c r="A35" s="610">
        <v>2021</v>
      </c>
      <c r="B35" s="370" t="s">
        <v>1250</v>
      </c>
      <c r="C35" s="611" t="s">
        <v>1250</v>
      </c>
      <c r="D35" s="500">
        <v>17</v>
      </c>
      <c r="E35" s="500"/>
      <c r="F35" s="500"/>
      <c r="G35" s="500"/>
      <c r="H35" s="500"/>
      <c r="I35" s="500"/>
      <c r="J35" s="623"/>
      <c r="K35" s="801">
        <f>SUM(D35:J35)</f>
        <v>17</v>
      </c>
      <c r="L35" s="225"/>
      <c r="M35" s="237"/>
      <c r="N35" s="237"/>
      <c r="O35" s="237"/>
      <c r="P35" s="237"/>
      <c r="Q35" s="237"/>
      <c r="R35" s="237"/>
      <c r="S35" s="237"/>
    </row>
    <row r="36" spans="1:19" x14ac:dyDescent="0.2">
      <c r="A36" s="610">
        <v>2021</v>
      </c>
      <c r="B36" s="370" t="s">
        <v>1059</v>
      </c>
      <c r="C36" s="611" t="s">
        <v>1683</v>
      </c>
      <c r="D36" s="500"/>
      <c r="E36" s="500"/>
      <c r="F36" s="500">
        <v>29</v>
      </c>
      <c r="G36" s="500"/>
      <c r="H36" s="500"/>
      <c r="I36" s="500"/>
      <c r="J36" s="623"/>
      <c r="K36" s="801">
        <f t="shared" ref="K36:K99" si="0">SUM(D36:J36)</f>
        <v>29</v>
      </c>
      <c r="L36" s="225"/>
      <c r="M36" s="237"/>
      <c r="N36" s="237"/>
      <c r="O36" s="237"/>
      <c r="P36" s="237"/>
      <c r="Q36" s="237"/>
      <c r="R36" s="237"/>
      <c r="S36" s="237"/>
    </row>
    <row r="37" spans="1:19" x14ac:dyDescent="0.2">
      <c r="A37" s="610">
        <v>2021</v>
      </c>
      <c r="B37" s="370" t="s">
        <v>1059</v>
      </c>
      <c r="C37" s="611" t="s">
        <v>1261</v>
      </c>
      <c r="D37" s="500">
        <v>7</v>
      </c>
      <c r="E37" s="500"/>
      <c r="F37" s="500">
        <v>88</v>
      </c>
      <c r="G37" s="500">
        <v>22</v>
      </c>
      <c r="H37" s="500"/>
      <c r="I37" s="500"/>
      <c r="J37" s="623"/>
      <c r="K37" s="801">
        <f t="shared" si="0"/>
        <v>117</v>
      </c>
      <c r="L37" s="225"/>
      <c r="M37" s="237"/>
      <c r="N37" s="237"/>
      <c r="O37" s="237"/>
      <c r="P37" s="237"/>
      <c r="Q37" s="237"/>
      <c r="R37" s="237"/>
      <c r="S37" s="237"/>
    </row>
    <row r="38" spans="1:19" x14ac:dyDescent="0.2">
      <c r="A38" s="610">
        <v>2021</v>
      </c>
      <c r="B38" s="370" t="s">
        <v>1059</v>
      </c>
      <c r="C38" s="611" t="s">
        <v>1262</v>
      </c>
      <c r="D38" s="500">
        <v>3</v>
      </c>
      <c r="E38" s="500"/>
      <c r="F38" s="500">
        <v>21</v>
      </c>
      <c r="G38" s="500"/>
      <c r="H38" s="500">
        <v>4</v>
      </c>
      <c r="I38" s="500"/>
      <c r="J38" s="623"/>
      <c r="K38" s="801">
        <f t="shared" si="0"/>
        <v>28</v>
      </c>
      <c r="L38" s="225"/>
      <c r="M38" s="237"/>
      <c r="N38" s="237"/>
      <c r="O38" s="237"/>
      <c r="P38" s="237"/>
      <c r="Q38" s="237"/>
      <c r="R38" s="237"/>
      <c r="S38" s="237"/>
    </row>
    <row r="39" spans="1:19" x14ac:dyDescent="0.2">
      <c r="A39" s="610">
        <v>2021</v>
      </c>
      <c r="B39" s="370" t="s">
        <v>1059</v>
      </c>
      <c r="C39" s="611" t="s">
        <v>1263</v>
      </c>
      <c r="D39" s="500">
        <v>679</v>
      </c>
      <c r="E39" s="500">
        <v>451</v>
      </c>
      <c r="F39" s="500">
        <v>120</v>
      </c>
      <c r="G39" s="500">
        <v>10</v>
      </c>
      <c r="H39" s="500">
        <v>527</v>
      </c>
      <c r="I39" s="500"/>
      <c r="J39" s="623"/>
      <c r="K39" s="801">
        <f t="shared" si="0"/>
        <v>1787</v>
      </c>
    </row>
    <row r="40" spans="1:19" x14ac:dyDescent="0.2">
      <c r="A40" s="610">
        <v>2021</v>
      </c>
      <c r="B40" s="370" t="s">
        <v>30</v>
      </c>
      <c r="C40" s="611" t="s">
        <v>1267</v>
      </c>
      <c r="D40" s="500">
        <v>54</v>
      </c>
      <c r="E40" s="500"/>
      <c r="F40" s="500">
        <v>151</v>
      </c>
      <c r="G40" s="500"/>
      <c r="H40" s="500"/>
      <c r="I40" s="500"/>
      <c r="J40" s="623"/>
      <c r="K40" s="801">
        <f t="shared" si="0"/>
        <v>205</v>
      </c>
    </row>
    <row r="41" spans="1:19" x14ac:dyDescent="0.2">
      <c r="A41" s="610">
        <v>2021</v>
      </c>
      <c r="B41" s="370" t="s">
        <v>30</v>
      </c>
      <c r="C41" s="611" t="s">
        <v>30</v>
      </c>
      <c r="D41" s="500">
        <v>141</v>
      </c>
      <c r="E41" s="500">
        <v>94</v>
      </c>
      <c r="F41" s="500">
        <v>76</v>
      </c>
      <c r="G41" s="500"/>
      <c r="H41" s="500">
        <v>9553</v>
      </c>
      <c r="I41" s="500"/>
      <c r="J41" s="623"/>
      <c r="K41" s="801">
        <f t="shared" si="0"/>
        <v>9864</v>
      </c>
    </row>
    <row r="42" spans="1:19" x14ac:dyDescent="0.2">
      <c r="A42" s="610">
        <v>2021</v>
      </c>
      <c r="B42" s="370" t="s">
        <v>30</v>
      </c>
      <c r="C42" s="611" t="s">
        <v>1130</v>
      </c>
      <c r="D42" s="500">
        <v>134</v>
      </c>
      <c r="E42" s="500">
        <v>264</v>
      </c>
      <c r="F42" s="500">
        <v>132</v>
      </c>
      <c r="G42" s="500"/>
      <c r="H42" s="500">
        <v>48530</v>
      </c>
      <c r="I42" s="500"/>
      <c r="J42" s="623"/>
      <c r="K42" s="801">
        <f t="shared" si="0"/>
        <v>49060</v>
      </c>
    </row>
    <row r="43" spans="1:19" x14ac:dyDescent="0.2">
      <c r="A43" s="610">
        <v>2021</v>
      </c>
      <c r="B43" s="370" t="s">
        <v>1135</v>
      </c>
      <c r="C43" s="611" t="s">
        <v>1687</v>
      </c>
      <c r="D43" s="500">
        <v>54</v>
      </c>
      <c r="E43" s="500"/>
      <c r="F43" s="500"/>
      <c r="G43" s="500"/>
      <c r="H43" s="500"/>
      <c r="I43" s="500"/>
      <c r="J43" s="623"/>
      <c r="K43" s="801">
        <f t="shared" si="0"/>
        <v>54</v>
      </c>
    </row>
    <row r="44" spans="1:19" x14ac:dyDescent="0.2">
      <c r="A44" s="610">
        <v>2021</v>
      </c>
      <c r="B44" s="370" t="s">
        <v>1135</v>
      </c>
      <c r="C44" s="611" t="s">
        <v>1689</v>
      </c>
      <c r="D44" s="500">
        <v>25</v>
      </c>
      <c r="E44" s="500"/>
      <c r="F44" s="500">
        <v>1</v>
      </c>
      <c r="G44" s="500"/>
      <c r="H44" s="500"/>
      <c r="I44" s="500"/>
      <c r="J44" s="623"/>
      <c r="K44" s="801">
        <f t="shared" si="0"/>
        <v>26</v>
      </c>
    </row>
    <row r="45" spans="1:19" x14ac:dyDescent="0.2">
      <c r="A45" s="610">
        <v>2021</v>
      </c>
      <c r="B45" s="370" t="s">
        <v>1057</v>
      </c>
      <c r="C45" s="611" t="s">
        <v>1690</v>
      </c>
      <c r="D45" s="500">
        <v>1286</v>
      </c>
      <c r="E45" s="500">
        <v>40</v>
      </c>
      <c r="F45" s="500">
        <v>202</v>
      </c>
      <c r="G45" s="500"/>
      <c r="H45" s="500"/>
      <c r="I45" s="500"/>
      <c r="J45" s="623"/>
      <c r="K45" s="801">
        <f t="shared" si="0"/>
        <v>1528</v>
      </c>
    </row>
    <row r="46" spans="1:19" x14ac:dyDescent="0.2">
      <c r="A46" s="610">
        <v>2021</v>
      </c>
      <c r="B46" s="370" t="s">
        <v>1134</v>
      </c>
      <c r="C46" s="611" t="s">
        <v>1686</v>
      </c>
      <c r="D46" s="500"/>
      <c r="E46" s="500"/>
      <c r="F46" s="500">
        <v>6</v>
      </c>
      <c r="G46" s="500"/>
      <c r="H46" s="500"/>
      <c r="I46" s="500"/>
      <c r="J46" s="623"/>
      <c r="K46" s="801">
        <f t="shared" si="0"/>
        <v>6</v>
      </c>
    </row>
    <row r="47" spans="1:19" x14ac:dyDescent="0.2">
      <c r="A47" s="610">
        <v>2021</v>
      </c>
      <c r="B47" s="370" t="s">
        <v>1134</v>
      </c>
      <c r="C47" s="611" t="s">
        <v>1691</v>
      </c>
      <c r="D47" s="500">
        <v>248</v>
      </c>
      <c r="E47" s="500"/>
      <c r="F47" s="500">
        <v>4</v>
      </c>
      <c r="G47" s="500"/>
      <c r="H47" s="500"/>
      <c r="I47" s="500"/>
      <c r="J47" s="623"/>
      <c r="K47" s="801">
        <f t="shared" si="0"/>
        <v>252</v>
      </c>
    </row>
    <row r="48" spans="1:19" x14ac:dyDescent="0.2">
      <c r="A48" s="610">
        <v>2021</v>
      </c>
      <c r="B48" s="370" t="s">
        <v>1134</v>
      </c>
      <c r="C48" s="611" t="s">
        <v>1134</v>
      </c>
      <c r="D48" s="500">
        <v>207</v>
      </c>
      <c r="E48" s="500"/>
      <c r="F48" s="500">
        <v>62</v>
      </c>
      <c r="G48" s="500">
        <v>106</v>
      </c>
      <c r="H48" s="500"/>
      <c r="I48" s="500"/>
      <c r="J48" s="623"/>
      <c r="K48" s="801">
        <f t="shared" si="0"/>
        <v>375</v>
      </c>
    </row>
    <row r="49" spans="1:13" x14ac:dyDescent="0.2">
      <c r="A49" s="610">
        <v>2021</v>
      </c>
      <c r="B49" s="370" t="s">
        <v>1134</v>
      </c>
      <c r="C49" s="611" t="s">
        <v>1259</v>
      </c>
      <c r="D49" s="500">
        <v>653</v>
      </c>
      <c r="E49" s="500">
        <v>13</v>
      </c>
      <c r="F49" s="500">
        <v>11</v>
      </c>
      <c r="G49" s="500"/>
      <c r="H49" s="500"/>
      <c r="I49" s="500"/>
      <c r="J49" s="623"/>
      <c r="K49" s="801">
        <f t="shared" si="0"/>
        <v>677</v>
      </c>
    </row>
    <row r="50" spans="1:13" x14ac:dyDescent="0.2">
      <c r="A50" s="610">
        <v>2020</v>
      </c>
      <c r="B50" s="370" t="s">
        <v>1059</v>
      </c>
      <c r="C50" s="611" t="s">
        <v>1683</v>
      </c>
      <c r="D50" s="500"/>
      <c r="E50" s="500"/>
      <c r="F50" s="500">
        <v>20</v>
      </c>
      <c r="G50" s="500"/>
      <c r="H50" s="500"/>
      <c r="I50" s="500"/>
      <c r="J50" s="623"/>
      <c r="K50" s="801">
        <f t="shared" si="0"/>
        <v>20</v>
      </c>
    </row>
    <row r="51" spans="1:13" x14ac:dyDescent="0.2">
      <c r="A51" s="610">
        <v>2020</v>
      </c>
      <c r="B51" s="370" t="s">
        <v>1059</v>
      </c>
      <c r="C51" s="611" t="s">
        <v>1261</v>
      </c>
      <c r="D51" s="500">
        <v>2</v>
      </c>
      <c r="E51" s="500"/>
      <c r="F51" s="500">
        <v>87</v>
      </c>
      <c r="G51" s="500">
        <v>2</v>
      </c>
      <c r="H51" s="500">
        <v>2</v>
      </c>
      <c r="I51" s="500"/>
      <c r="J51" s="623"/>
      <c r="K51" s="801">
        <f t="shared" si="0"/>
        <v>93</v>
      </c>
    </row>
    <row r="52" spans="1:13" x14ac:dyDescent="0.2">
      <c r="A52" s="610">
        <v>2020</v>
      </c>
      <c r="B52" s="370" t="s">
        <v>1059</v>
      </c>
      <c r="C52" s="611" t="s">
        <v>1262</v>
      </c>
      <c r="D52" s="500">
        <v>9</v>
      </c>
      <c r="E52" s="500"/>
      <c r="F52" s="500">
        <v>23</v>
      </c>
      <c r="G52" s="500"/>
      <c r="H52" s="500">
        <v>3</v>
      </c>
      <c r="I52" s="500"/>
      <c r="J52" s="623"/>
      <c r="K52" s="801">
        <f t="shared" si="0"/>
        <v>35</v>
      </c>
    </row>
    <row r="53" spans="1:13" x14ac:dyDescent="0.2">
      <c r="A53" s="610">
        <v>2020</v>
      </c>
      <c r="B53" s="370" t="s">
        <v>1059</v>
      </c>
      <c r="C53" s="611" t="s">
        <v>1263</v>
      </c>
      <c r="D53" s="500">
        <v>698</v>
      </c>
      <c r="E53" s="500">
        <v>553</v>
      </c>
      <c r="F53" s="500">
        <v>94</v>
      </c>
      <c r="G53" s="500">
        <v>98</v>
      </c>
      <c r="H53" s="500">
        <v>6752</v>
      </c>
      <c r="I53" s="500">
        <v>7</v>
      </c>
      <c r="J53" s="623">
        <v>3</v>
      </c>
      <c r="K53" s="801">
        <f t="shared" si="0"/>
        <v>8205</v>
      </c>
    </row>
    <row r="54" spans="1:13" x14ac:dyDescent="0.2">
      <c r="A54" s="610">
        <v>2020</v>
      </c>
      <c r="B54" s="370" t="s">
        <v>1060</v>
      </c>
      <c r="C54" s="611" t="s">
        <v>1685</v>
      </c>
      <c r="D54" s="500">
        <v>1319</v>
      </c>
      <c r="E54" s="500">
        <v>110</v>
      </c>
      <c r="F54" s="500"/>
      <c r="G54" s="500"/>
      <c r="H54" s="500">
        <v>1567</v>
      </c>
      <c r="I54" s="500"/>
      <c r="J54" s="623"/>
      <c r="K54" s="801">
        <f t="shared" si="0"/>
        <v>2996</v>
      </c>
    </row>
    <row r="55" spans="1:13" x14ac:dyDescent="0.2">
      <c r="A55" s="610">
        <v>2020</v>
      </c>
      <c r="B55" s="370" t="s">
        <v>1060</v>
      </c>
      <c r="C55" s="611" t="s">
        <v>1264</v>
      </c>
      <c r="D55" s="500">
        <v>148</v>
      </c>
      <c r="E55" s="500"/>
      <c r="F55" s="500">
        <v>61</v>
      </c>
      <c r="G55" s="500">
        <v>7</v>
      </c>
      <c r="H55" s="500"/>
      <c r="I55" s="500"/>
      <c r="J55" s="623"/>
      <c r="K55" s="801">
        <f t="shared" si="0"/>
        <v>216</v>
      </c>
    </row>
    <row r="56" spans="1:13" x14ac:dyDescent="0.2">
      <c r="A56" s="610">
        <v>2020</v>
      </c>
      <c r="B56" s="370" t="s">
        <v>1057</v>
      </c>
      <c r="C56" s="611" t="s">
        <v>1690</v>
      </c>
      <c r="D56" s="500">
        <v>1628</v>
      </c>
      <c r="E56" s="500"/>
      <c r="F56" s="500">
        <v>274</v>
      </c>
      <c r="G56" s="500">
        <v>10</v>
      </c>
      <c r="H56" s="500"/>
      <c r="I56" s="500">
        <v>1</v>
      </c>
      <c r="J56" s="623"/>
      <c r="K56" s="801">
        <f t="shared" si="0"/>
        <v>1913</v>
      </c>
      <c r="L56" s="468"/>
    </row>
    <row r="57" spans="1:13" x14ac:dyDescent="0.2">
      <c r="A57" s="610">
        <v>2019</v>
      </c>
      <c r="B57" s="370" t="s">
        <v>1265</v>
      </c>
      <c r="C57" s="611" t="s">
        <v>1684</v>
      </c>
      <c r="D57" s="500">
        <v>184</v>
      </c>
      <c r="E57" s="500">
        <v>3</v>
      </c>
      <c r="F57" s="500">
        <v>11</v>
      </c>
      <c r="G57" s="500"/>
      <c r="H57" s="500">
        <v>138</v>
      </c>
      <c r="I57" s="500"/>
      <c r="J57" s="623"/>
      <c r="K57" s="801">
        <f t="shared" si="0"/>
        <v>336</v>
      </c>
      <c r="L57" s="225"/>
      <c r="M57" s="237"/>
    </row>
    <row r="58" spans="1:13" x14ac:dyDescent="0.2">
      <c r="A58" s="610">
        <v>2019</v>
      </c>
      <c r="B58" s="370" t="s">
        <v>1265</v>
      </c>
      <c r="C58" s="611" t="s">
        <v>1058</v>
      </c>
      <c r="D58" s="500">
        <v>3</v>
      </c>
      <c r="E58" s="500">
        <v>1</v>
      </c>
      <c r="F58" s="500">
        <v>3</v>
      </c>
      <c r="G58" s="500"/>
      <c r="H58" s="500"/>
      <c r="I58" s="500"/>
      <c r="J58" s="623"/>
      <c r="K58" s="801">
        <f t="shared" si="0"/>
        <v>7</v>
      </c>
      <c r="L58" s="606"/>
      <c r="M58" s="237"/>
    </row>
    <row r="59" spans="1:13" x14ac:dyDescent="0.2">
      <c r="A59" s="610">
        <v>2019</v>
      </c>
      <c r="B59" s="370" t="s">
        <v>1265</v>
      </c>
      <c r="C59" s="611" t="s">
        <v>1688</v>
      </c>
      <c r="D59" s="500">
        <v>15</v>
      </c>
      <c r="E59" s="500"/>
      <c r="F59" s="500"/>
      <c r="G59" s="500"/>
      <c r="H59" s="500"/>
      <c r="I59" s="500"/>
      <c r="J59" s="623"/>
      <c r="K59" s="801">
        <f t="shared" si="0"/>
        <v>15</v>
      </c>
      <c r="L59" s="606"/>
      <c r="M59" s="237"/>
    </row>
    <row r="60" spans="1:13" x14ac:dyDescent="0.2">
      <c r="A60" s="610">
        <v>2019</v>
      </c>
      <c r="B60" s="370" t="s">
        <v>1059</v>
      </c>
      <c r="C60" s="611" t="s">
        <v>1683</v>
      </c>
      <c r="D60" s="500"/>
      <c r="E60" s="500"/>
      <c r="F60" s="500">
        <v>50</v>
      </c>
      <c r="G60" s="500"/>
      <c r="H60" s="500"/>
      <c r="I60" s="500"/>
      <c r="J60" s="623"/>
      <c r="K60" s="801">
        <f t="shared" si="0"/>
        <v>50</v>
      </c>
      <c r="L60" s="606"/>
      <c r="M60" s="237"/>
    </row>
    <row r="61" spans="1:13" x14ac:dyDescent="0.2">
      <c r="A61" s="610">
        <v>2019</v>
      </c>
      <c r="B61" s="370" t="s">
        <v>1059</v>
      </c>
      <c r="C61" s="611" t="s">
        <v>1261</v>
      </c>
      <c r="D61" s="500">
        <v>15</v>
      </c>
      <c r="E61" s="500">
        <v>35</v>
      </c>
      <c r="F61" s="500">
        <v>183</v>
      </c>
      <c r="G61" s="500"/>
      <c r="H61" s="500">
        <v>3</v>
      </c>
      <c r="I61" s="500"/>
      <c r="J61" s="623"/>
      <c r="K61" s="801">
        <f t="shared" si="0"/>
        <v>236</v>
      </c>
      <c r="L61" s="606"/>
      <c r="M61" s="237"/>
    </row>
    <row r="62" spans="1:13" x14ac:dyDescent="0.2">
      <c r="A62" s="610">
        <v>2019</v>
      </c>
      <c r="B62" s="370" t="s">
        <v>1059</v>
      </c>
      <c r="C62" s="611" t="s">
        <v>1262</v>
      </c>
      <c r="D62" s="500">
        <v>13</v>
      </c>
      <c r="E62" s="500"/>
      <c r="F62" s="500">
        <v>15</v>
      </c>
      <c r="G62" s="500"/>
      <c r="H62" s="500">
        <v>2</v>
      </c>
      <c r="I62" s="500"/>
      <c r="J62" s="623"/>
      <c r="K62" s="801">
        <f t="shared" si="0"/>
        <v>30</v>
      </c>
      <c r="L62" s="606"/>
      <c r="M62" s="237"/>
    </row>
    <row r="63" spans="1:13" x14ac:dyDescent="0.2">
      <c r="A63" s="610">
        <v>2019</v>
      </c>
      <c r="B63" s="370" t="s">
        <v>1059</v>
      </c>
      <c r="C63" s="611" t="s">
        <v>1263</v>
      </c>
      <c r="D63" s="500">
        <v>701</v>
      </c>
      <c r="E63" s="500">
        <v>70</v>
      </c>
      <c r="F63" s="500">
        <v>185</v>
      </c>
      <c r="G63" s="500">
        <v>63</v>
      </c>
      <c r="H63" s="500">
        <v>986</v>
      </c>
      <c r="I63" s="500"/>
      <c r="J63" s="623">
        <v>47</v>
      </c>
      <c r="K63" s="801">
        <f t="shared" si="0"/>
        <v>2052</v>
      </c>
      <c r="L63" s="606"/>
      <c r="M63" s="237"/>
    </row>
    <row r="64" spans="1:13" x14ac:dyDescent="0.2">
      <c r="A64" s="610">
        <v>2019</v>
      </c>
      <c r="B64" s="370" t="s">
        <v>1057</v>
      </c>
      <c r="C64" s="611" t="s">
        <v>1690</v>
      </c>
      <c r="D64" s="500">
        <v>1157</v>
      </c>
      <c r="E64" s="500">
        <v>1</v>
      </c>
      <c r="F64" s="500">
        <v>267</v>
      </c>
      <c r="G64" s="500"/>
      <c r="H64" s="500"/>
      <c r="I64" s="500">
        <v>5</v>
      </c>
      <c r="J64" s="623"/>
      <c r="K64" s="801">
        <f t="shared" si="0"/>
        <v>1430</v>
      </c>
      <c r="L64" s="606"/>
      <c r="M64" s="237"/>
    </row>
    <row r="65" spans="1:13" x14ac:dyDescent="0.2">
      <c r="A65" s="610">
        <v>2018</v>
      </c>
      <c r="B65" s="370" t="s">
        <v>1265</v>
      </c>
      <c r="C65" s="611" t="s">
        <v>1058</v>
      </c>
      <c r="D65" s="500">
        <v>3</v>
      </c>
      <c r="E65" s="500"/>
      <c r="F65" s="500">
        <v>1</v>
      </c>
      <c r="G65" s="500"/>
      <c r="H65" s="500"/>
      <c r="I65" s="500"/>
      <c r="J65" s="623"/>
      <c r="K65" s="801">
        <f t="shared" si="0"/>
        <v>4</v>
      </c>
      <c r="L65" s="606"/>
      <c r="M65" s="237"/>
    </row>
    <row r="66" spans="1:13" x14ac:dyDescent="0.2">
      <c r="A66" s="610">
        <v>2018</v>
      </c>
      <c r="B66" s="370" t="s">
        <v>1250</v>
      </c>
      <c r="C66" s="611" t="s">
        <v>1250</v>
      </c>
      <c r="D66" s="500">
        <v>16</v>
      </c>
      <c r="E66" s="500"/>
      <c r="F66" s="500">
        <v>12</v>
      </c>
      <c r="G66" s="500"/>
      <c r="H66" s="500"/>
      <c r="I66" s="500"/>
      <c r="J66" s="623"/>
      <c r="K66" s="801">
        <f t="shared" si="0"/>
        <v>28</v>
      </c>
      <c r="L66" s="225"/>
      <c r="M66" s="237"/>
    </row>
    <row r="67" spans="1:13" x14ac:dyDescent="0.2">
      <c r="A67" s="610">
        <v>2018</v>
      </c>
      <c r="B67" s="370" t="s">
        <v>1059</v>
      </c>
      <c r="C67" s="611" t="s">
        <v>1261</v>
      </c>
      <c r="D67" s="500">
        <v>6</v>
      </c>
      <c r="E67" s="500"/>
      <c r="F67" s="500">
        <v>24</v>
      </c>
      <c r="G67" s="500">
        <v>1</v>
      </c>
      <c r="H67" s="500"/>
      <c r="I67" s="500"/>
      <c r="J67" s="623"/>
      <c r="K67" s="801">
        <f t="shared" si="0"/>
        <v>31</v>
      </c>
      <c r="L67" s="606"/>
      <c r="M67" s="237"/>
    </row>
    <row r="68" spans="1:13" x14ac:dyDescent="0.2">
      <c r="A68" s="610">
        <v>2018</v>
      </c>
      <c r="B68" s="370" t="s">
        <v>1059</v>
      </c>
      <c r="C68" s="611" t="s">
        <v>1262</v>
      </c>
      <c r="D68" s="500"/>
      <c r="E68" s="500"/>
      <c r="F68" s="500">
        <v>7</v>
      </c>
      <c r="G68" s="500"/>
      <c r="H68" s="500"/>
      <c r="I68" s="500"/>
      <c r="J68" s="623"/>
      <c r="K68" s="801">
        <f t="shared" si="0"/>
        <v>7</v>
      </c>
      <c r="L68" s="606"/>
      <c r="M68" s="237"/>
    </row>
    <row r="69" spans="1:13" x14ac:dyDescent="0.2">
      <c r="A69" s="610">
        <v>2018</v>
      </c>
      <c r="B69" s="370" t="s">
        <v>1059</v>
      </c>
      <c r="C69" s="611" t="s">
        <v>1263</v>
      </c>
      <c r="D69" s="500">
        <v>5</v>
      </c>
      <c r="E69" s="500"/>
      <c r="F69" s="500">
        <v>115</v>
      </c>
      <c r="G69" s="500"/>
      <c r="H69" s="500"/>
      <c r="I69" s="500"/>
      <c r="J69" s="623"/>
      <c r="K69" s="801">
        <f t="shared" si="0"/>
        <v>120</v>
      </c>
      <c r="L69" s="606"/>
      <c r="M69" s="237"/>
    </row>
    <row r="70" spans="1:13" x14ac:dyDescent="0.2">
      <c r="A70" s="610">
        <v>2018</v>
      </c>
      <c r="B70" s="370" t="s">
        <v>30</v>
      </c>
      <c r="C70" s="611" t="s">
        <v>1267</v>
      </c>
      <c r="D70" s="500">
        <v>52</v>
      </c>
      <c r="E70" s="500"/>
      <c r="F70" s="500">
        <v>19</v>
      </c>
      <c r="G70" s="500"/>
      <c r="H70" s="500"/>
      <c r="I70" s="500"/>
      <c r="J70" s="623"/>
      <c r="K70" s="801">
        <f t="shared" si="0"/>
        <v>71</v>
      </c>
      <c r="L70" s="606"/>
      <c r="M70" s="237"/>
    </row>
    <row r="71" spans="1:13" x14ac:dyDescent="0.2">
      <c r="A71" s="610">
        <v>2018</v>
      </c>
      <c r="B71" s="370" t="s">
        <v>30</v>
      </c>
      <c r="C71" s="611" t="s">
        <v>30</v>
      </c>
      <c r="D71" s="500">
        <v>10621</v>
      </c>
      <c r="E71" s="500"/>
      <c r="F71" s="500">
        <v>179</v>
      </c>
      <c r="G71" s="500"/>
      <c r="H71" s="500">
        <v>867</v>
      </c>
      <c r="I71" s="500">
        <v>1</v>
      </c>
      <c r="J71" s="623"/>
      <c r="K71" s="801">
        <f t="shared" si="0"/>
        <v>11668</v>
      </c>
      <c r="L71" s="606"/>
      <c r="M71" s="237"/>
    </row>
    <row r="72" spans="1:13" x14ac:dyDescent="0.2">
      <c r="A72" s="610">
        <v>2018</v>
      </c>
      <c r="B72" s="370" t="s">
        <v>30</v>
      </c>
      <c r="C72" s="611" t="s">
        <v>1130</v>
      </c>
      <c r="D72" s="500">
        <v>2352</v>
      </c>
      <c r="E72" s="500"/>
      <c r="F72" s="500">
        <v>344</v>
      </c>
      <c r="G72" s="500"/>
      <c r="H72" s="500">
        <v>111</v>
      </c>
      <c r="I72" s="500"/>
      <c r="J72" s="623"/>
      <c r="K72" s="801">
        <f t="shared" si="0"/>
        <v>2807</v>
      </c>
      <c r="L72" s="606"/>
      <c r="M72" s="237"/>
    </row>
    <row r="73" spans="1:13" x14ac:dyDescent="0.2">
      <c r="A73" s="610">
        <v>2018</v>
      </c>
      <c r="B73" s="370" t="s">
        <v>1060</v>
      </c>
      <c r="C73" s="611" t="s">
        <v>1685</v>
      </c>
      <c r="D73" s="500">
        <v>134</v>
      </c>
      <c r="E73" s="500"/>
      <c r="F73" s="500"/>
      <c r="G73" s="500"/>
      <c r="H73" s="500"/>
      <c r="I73" s="500"/>
      <c r="J73" s="623"/>
      <c r="K73" s="801">
        <f t="shared" si="0"/>
        <v>134</v>
      </c>
      <c r="L73" s="606"/>
      <c r="M73" s="237"/>
    </row>
    <row r="74" spans="1:13" x14ac:dyDescent="0.2">
      <c r="A74" s="610">
        <v>2018</v>
      </c>
      <c r="B74" s="370" t="s">
        <v>1060</v>
      </c>
      <c r="C74" s="611" t="s">
        <v>1264</v>
      </c>
      <c r="D74" s="500">
        <v>231</v>
      </c>
      <c r="E74" s="500"/>
      <c r="F74" s="500">
        <v>137</v>
      </c>
      <c r="G74" s="500">
        <v>5</v>
      </c>
      <c r="H74" s="500"/>
      <c r="I74" s="500"/>
      <c r="J74" s="623"/>
      <c r="K74" s="801">
        <f t="shared" si="0"/>
        <v>373</v>
      </c>
      <c r="L74" s="606"/>
      <c r="M74" s="237"/>
    </row>
    <row r="75" spans="1:13" x14ac:dyDescent="0.2">
      <c r="A75" s="610">
        <v>2018</v>
      </c>
      <c r="B75" s="370" t="s">
        <v>1135</v>
      </c>
      <c r="C75" s="611" t="s">
        <v>1687</v>
      </c>
      <c r="D75" s="500">
        <v>136</v>
      </c>
      <c r="E75" s="500"/>
      <c r="F75" s="500"/>
      <c r="G75" s="500">
        <v>1</v>
      </c>
      <c r="H75" s="500"/>
      <c r="I75" s="500"/>
      <c r="J75" s="623"/>
      <c r="K75" s="801">
        <f t="shared" si="0"/>
        <v>137</v>
      </c>
      <c r="L75" s="225"/>
      <c r="M75" s="237"/>
    </row>
    <row r="76" spans="1:13" x14ac:dyDescent="0.2">
      <c r="A76" s="610">
        <v>2018</v>
      </c>
      <c r="B76" s="370" t="s">
        <v>1135</v>
      </c>
      <c r="C76" s="611" t="s">
        <v>1689</v>
      </c>
      <c r="D76" s="500">
        <v>44</v>
      </c>
      <c r="E76" s="500"/>
      <c r="F76" s="500">
        <v>2</v>
      </c>
      <c r="G76" s="500"/>
      <c r="H76" s="500"/>
      <c r="I76" s="500"/>
      <c r="J76" s="623"/>
      <c r="K76" s="801">
        <f t="shared" si="0"/>
        <v>46</v>
      </c>
      <c r="L76" s="606"/>
      <c r="M76" s="237"/>
    </row>
    <row r="77" spans="1:13" x14ac:dyDescent="0.2">
      <c r="A77" s="610">
        <v>2018</v>
      </c>
      <c r="B77" s="370" t="s">
        <v>1057</v>
      </c>
      <c r="C77" s="611" t="s">
        <v>1690</v>
      </c>
      <c r="D77" s="500">
        <v>563</v>
      </c>
      <c r="E77" s="500"/>
      <c r="F77" s="500">
        <v>68</v>
      </c>
      <c r="G77" s="500">
        <v>25</v>
      </c>
      <c r="H77" s="500"/>
      <c r="I77" s="500"/>
      <c r="J77" s="623"/>
      <c r="K77" s="801">
        <f t="shared" si="0"/>
        <v>656</v>
      </c>
      <c r="L77" s="606"/>
      <c r="M77" s="237"/>
    </row>
    <row r="78" spans="1:13" x14ac:dyDescent="0.2">
      <c r="A78" s="610">
        <v>2018</v>
      </c>
      <c r="B78" s="370" t="s">
        <v>1134</v>
      </c>
      <c r="C78" s="611" t="s">
        <v>1686</v>
      </c>
      <c r="D78" s="500">
        <v>1</v>
      </c>
      <c r="E78" s="500"/>
      <c r="F78" s="500">
        <v>1</v>
      </c>
      <c r="G78" s="500"/>
      <c r="H78" s="500"/>
      <c r="I78" s="500"/>
      <c r="J78" s="623"/>
      <c r="K78" s="801">
        <f t="shared" si="0"/>
        <v>2</v>
      </c>
      <c r="L78" s="606"/>
      <c r="M78" s="237"/>
    </row>
    <row r="79" spans="1:13" x14ac:dyDescent="0.2">
      <c r="A79" s="610">
        <v>2018</v>
      </c>
      <c r="B79" s="370" t="s">
        <v>1134</v>
      </c>
      <c r="C79" s="611" t="s">
        <v>1691</v>
      </c>
      <c r="D79" s="500">
        <v>139</v>
      </c>
      <c r="E79" s="500"/>
      <c r="F79" s="500"/>
      <c r="G79" s="500">
        <v>3</v>
      </c>
      <c r="H79" s="500"/>
      <c r="I79" s="500"/>
      <c r="J79" s="623"/>
      <c r="K79" s="801">
        <f t="shared" si="0"/>
        <v>142</v>
      </c>
      <c r="L79" s="225"/>
      <c r="M79" s="237"/>
    </row>
    <row r="80" spans="1:13" x14ac:dyDescent="0.2">
      <c r="A80" s="610">
        <v>2018</v>
      </c>
      <c r="B80" s="370" t="s">
        <v>1134</v>
      </c>
      <c r="C80" s="611" t="s">
        <v>1692</v>
      </c>
      <c r="D80" s="500">
        <v>10</v>
      </c>
      <c r="E80" s="500"/>
      <c r="F80" s="500"/>
      <c r="G80" s="500"/>
      <c r="H80" s="500"/>
      <c r="I80" s="500"/>
      <c r="J80" s="623"/>
      <c r="K80" s="801">
        <f t="shared" si="0"/>
        <v>10</v>
      </c>
      <c r="L80" s="606"/>
      <c r="M80" s="237"/>
    </row>
    <row r="81" spans="1:13" x14ac:dyDescent="0.2">
      <c r="A81" s="610">
        <v>2018</v>
      </c>
      <c r="B81" s="370" t="s">
        <v>1134</v>
      </c>
      <c r="C81" s="611" t="s">
        <v>1134</v>
      </c>
      <c r="D81" s="500">
        <v>290</v>
      </c>
      <c r="E81" s="500"/>
      <c r="F81" s="500">
        <v>73</v>
      </c>
      <c r="G81" s="500">
        <v>69</v>
      </c>
      <c r="H81" s="500"/>
      <c r="I81" s="500"/>
      <c r="J81" s="623"/>
      <c r="K81" s="801">
        <f t="shared" si="0"/>
        <v>432</v>
      </c>
      <c r="L81" s="606"/>
      <c r="M81" s="237"/>
    </row>
    <row r="82" spans="1:13" x14ac:dyDescent="0.2">
      <c r="A82" s="610">
        <v>2018</v>
      </c>
      <c r="B82" s="370" t="s">
        <v>1134</v>
      </c>
      <c r="C82" s="611" t="s">
        <v>1259</v>
      </c>
      <c r="D82" s="500">
        <v>384</v>
      </c>
      <c r="E82" s="500"/>
      <c r="F82" s="500">
        <v>8</v>
      </c>
      <c r="G82" s="500">
        <v>1</v>
      </c>
      <c r="H82" s="500"/>
      <c r="I82" s="500"/>
      <c r="J82" s="623"/>
      <c r="K82" s="801">
        <f t="shared" si="0"/>
        <v>393</v>
      </c>
      <c r="L82" s="606"/>
      <c r="M82" s="237"/>
    </row>
    <row r="83" spans="1:13" x14ac:dyDescent="0.2">
      <c r="A83" s="610">
        <v>2012</v>
      </c>
      <c r="B83" s="370" t="s">
        <v>1265</v>
      </c>
      <c r="C83" s="611" t="s">
        <v>1684</v>
      </c>
      <c r="D83" s="500">
        <v>275</v>
      </c>
      <c r="E83" s="500"/>
      <c r="F83" s="500">
        <v>30</v>
      </c>
      <c r="G83" s="500"/>
      <c r="H83" s="500">
        <v>240</v>
      </c>
      <c r="I83" s="500"/>
      <c r="J83" s="623"/>
      <c r="K83" s="801">
        <f t="shared" si="0"/>
        <v>545</v>
      </c>
      <c r="L83" s="225"/>
      <c r="M83" s="237"/>
    </row>
    <row r="84" spans="1:13" x14ac:dyDescent="0.2">
      <c r="A84" s="610">
        <v>2012</v>
      </c>
      <c r="B84" s="370" t="s">
        <v>1250</v>
      </c>
      <c r="C84" s="611" t="s">
        <v>1250</v>
      </c>
      <c r="D84" s="500">
        <v>30</v>
      </c>
      <c r="E84" s="500"/>
      <c r="F84" s="500">
        <v>60</v>
      </c>
      <c r="G84" s="500"/>
      <c r="H84" s="500"/>
      <c r="I84" s="500"/>
      <c r="J84" s="623"/>
      <c r="K84" s="801">
        <f t="shared" si="0"/>
        <v>90</v>
      </c>
      <c r="L84" s="606"/>
      <c r="M84" s="237"/>
    </row>
    <row r="85" spans="1:13" x14ac:dyDescent="0.2">
      <c r="A85" s="610">
        <v>2012</v>
      </c>
      <c r="B85" s="370" t="s">
        <v>1059</v>
      </c>
      <c r="C85" s="611" t="s">
        <v>1683</v>
      </c>
      <c r="D85" s="500"/>
      <c r="E85" s="500"/>
      <c r="F85" s="500">
        <v>80</v>
      </c>
      <c r="G85" s="500"/>
      <c r="H85" s="500"/>
      <c r="I85" s="500"/>
      <c r="J85" s="623"/>
      <c r="K85" s="801">
        <f t="shared" si="0"/>
        <v>80</v>
      </c>
      <c r="L85" s="606"/>
      <c r="M85" s="237"/>
    </row>
    <row r="86" spans="1:13" x14ac:dyDescent="0.2">
      <c r="A86" s="610">
        <v>2012</v>
      </c>
      <c r="B86" s="370" t="s">
        <v>1059</v>
      </c>
      <c r="C86" s="611" t="s">
        <v>1261</v>
      </c>
      <c r="D86" s="500">
        <v>37</v>
      </c>
      <c r="E86" s="500"/>
      <c r="F86" s="500">
        <v>218</v>
      </c>
      <c r="G86" s="500"/>
      <c r="H86" s="500">
        <v>2</v>
      </c>
      <c r="I86" s="500"/>
      <c r="J86" s="623"/>
      <c r="K86" s="801">
        <f t="shared" si="0"/>
        <v>257</v>
      </c>
      <c r="L86" s="606"/>
      <c r="M86" s="237"/>
    </row>
    <row r="87" spans="1:13" x14ac:dyDescent="0.2">
      <c r="A87" s="610">
        <v>2012</v>
      </c>
      <c r="B87" s="370" t="s">
        <v>1059</v>
      </c>
      <c r="C87" s="611" t="s">
        <v>1262</v>
      </c>
      <c r="D87" s="500">
        <v>3</v>
      </c>
      <c r="E87" s="500"/>
      <c r="F87" s="500">
        <v>52</v>
      </c>
      <c r="G87" s="500"/>
      <c r="H87" s="500"/>
      <c r="I87" s="500"/>
      <c r="J87" s="623"/>
      <c r="K87" s="801">
        <f t="shared" si="0"/>
        <v>55</v>
      </c>
      <c r="L87" s="606"/>
      <c r="M87" s="237"/>
    </row>
    <row r="88" spans="1:13" x14ac:dyDescent="0.2">
      <c r="A88" s="610">
        <v>2012</v>
      </c>
      <c r="B88" s="370" t="s">
        <v>1059</v>
      </c>
      <c r="C88" s="611" t="s">
        <v>1263</v>
      </c>
      <c r="D88" s="500">
        <v>20</v>
      </c>
      <c r="E88" s="500"/>
      <c r="F88" s="500">
        <v>19</v>
      </c>
      <c r="G88" s="500"/>
      <c r="H88" s="500"/>
      <c r="I88" s="500"/>
      <c r="J88" s="623"/>
      <c r="K88" s="801">
        <f t="shared" si="0"/>
        <v>39</v>
      </c>
      <c r="L88" s="606"/>
      <c r="M88" s="237"/>
    </row>
    <row r="89" spans="1:13" x14ac:dyDescent="0.2">
      <c r="A89" s="610">
        <v>2012</v>
      </c>
      <c r="B89" s="370" t="s">
        <v>30</v>
      </c>
      <c r="C89" s="611" t="s">
        <v>1267</v>
      </c>
      <c r="D89" s="500">
        <v>86</v>
      </c>
      <c r="E89" s="500"/>
      <c r="F89" s="500">
        <v>420</v>
      </c>
      <c r="G89" s="500"/>
      <c r="H89" s="500"/>
      <c r="I89" s="500"/>
      <c r="J89" s="623"/>
      <c r="K89" s="801">
        <f t="shared" si="0"/>
        <v>506</v>
      </c>
      <c r="L89" s="606"/>
      <c r="M89" s="237"/>
    </row>
    <row r="90" spans="1:13" x14ac:dyDescent="0.2">
      <c r="A90" s="610">
        <v>2012</v>
      </c>
      <c r="B90" s="370" t="s">
        <v>30</v>
      </c>
      <c r="C90" s="611" t="s">
        <v>30</v>
      </c>
      <c r="D90" s="500">
        <v>259</v>
      </c>
      <c r="E90" s="500"/>
      <c r="F90" s="500">
        <v>890</v>
      </c>
      <c r="G90" s="500"/>
      <c r="H90" s="500"/>
      <c r="I90" s="500"/>
      <c r="J90" s="623"/>
      <c r="K90" s="801">
        <f t="shared" si="0"/>
        <v>1149</v>
      </c>
      <c r="L90" s="606"/>
      <c r="M90" s="237"/>
    </row>
    <row r="91" spans="1:13" x14ac:dyDescent="0.2">
      <c r="A91" s="610">
        <v>2012</v>
      </c>
      <c r="B91" s="370" t="s">
        <v>30</v>
      </c>
      <c r="C91" s="611" t="s">
        <v>1130</v>
      </c>
      <c r="D91" s="500"/>
      <c r="E91" s="500"/>
      <c r="F91" s="500">
        <v>2</v>
      </c>
      <c r="G91" s="500"/>
      <c r="H91" s="500"/>
      <c r="I91" s="500"/>
      <c r="J91" s="623"/>
      <c r="K91" s="801">
        <f t="shared" si="0"/>
        <v>2</v>
      </c>
      <c r="L91" s="225"/>
      <c r="M91" s="237"/>
    </row>
    <row r="92" spans="1:13" x14ac:dyDescent="0.2">
      <c r="A92" s="610">
        <v>2012</v>
      </c>
      <c r="B92" s="370" t="s">
        <v>1060</v>
      </c>
      <c r="C92" s="611" t="s">
        <v>1685</v>
      </c>
      <c r="D92" s="500">
        <v>1839</v>
      </c>
      <c r="E92" s="500"/>
      <c r="F92" s="500">
        <v>226</v>
      </c>
      <c r="G92" s="500">
        <v>22</v>
      </c>
      <c r="H92" s="500">
        <v>33</v>
      </c>
      <c r="I92" s="500"/>
      <c r="J92" s="623"/>
      <c r="K92" s="801">
        <f t="shared" si="0"/>
        <v>2120</v>
      </c>
    </row>
    <row r="93" spans="1:13" x14ac:dyDescent="0.2">
      <c r="A93" s="610">
        <v>2012</v>
      </c>
      <c r="B93" s="370" t="s">
        <v>1060</v>
      </c>
      <c r="C93" s="611" t="s">
        <v>1264</v>
      </c>
      <c r="D93" s="500">
        <v>730</v>
      </c>
      <c r="E93" s="500"/>
      <c r="F93" s="500">
        <v>275</v>
      </c>
      <c r="G93" s="500">
        <v>224</v>
      </c>
      <c r="H93" s="500"/>
      <c r="I93" s="500">
        <v>1</v>
      </c>
      <c r="J93" s="623"/>
      <c r="K93" s="801">
        <f t="shared" si="0"/>
        <v>1230</v>
      </c>
    </row>
    <row r="94" spans="1:13" x14ac:dyDescent="0.2">
      <c r="A94" s="610">
        <v>2012</v>
      </c>
      <c r="B94" s="370" t="s">
        <v>1135</v>
      </c>
      <c r="C94" s="611" t="s">
        <v>1687</v>
      </c>
      <c r="D94" s="500">
        <v>453</v>
      </c>
      <c r="E94" s="500"/>
      <c r="F94" s="500"/>
      <c r="G94" s="500">
        <v>30</v>
      </c>
      <c r="H94" s="500"/>
      <c r="I94" s="500"/>
      <c r="J94" s="623"/>
      <c r="K94" s="801">
        <f t="shared" si="0"/>
        <v>483</v>
      </c>
    </row>
    <row r="95" spans="1:13" x14ac:dyDescent="0.2">
      <c r="A95" s="610">
        <v>2012</v>
      </c>
      <c r="B95" s="370" t="s">
        <v>1135</v>
      </c>
      <c r="C95" s="611" t="s">
        <v>1689</v>
      </c>
      <c r="D95" s="500">
        <v>528</v>
      </c>
      <c r="E95" s="500"/>
      <c r="F95" s="500">
        <v>16</v>
      </c>
      <c r="G95" s="500">
        <v>7</v>
      </c>
      <c r="H95" s="500"/>
      <c r="I95" s="500"/>
      <c r="J95" s="623"/>
      <c r="K95" s="801">
        <f t="shared" si="0"/>
        <v>551</v>
      </c>
    </row>
    <row r="96" spans="1:13" x14ac:dyDescent="0.2">
      <c r="A96" s="610">
        <v>2012</v>
      </c>
      <c r="B96" s="370" t="s">
        <v>1057</v>
      </c>
      <c r="C96" s="611" t="s">
        <v>1690</v>
      </c>
      <c r="D96" s="500">
        <v>2240</v>
      </c>
      <c r="E96" s="500"/>
      <c r="F96" s="500">
        <v>501</v>
      </c>
      <c r="G96" s="500">
        <v>61</v>
      </c>
      <c r="H96" s="500"/>
      <c r="I96" s="500">
        <v>1</v>
      </c>
      <c r="J96" s="623"/>
      <c r="K96" s="801">
        <f t="shared" si="0"/>
        <v>2803</v>
      </c>
    </row>
    <row r="97" spans="1:11" x14ac:dyDescent="0.2">
      <c r="A97" s="610">
        <v>2012</v>
      </c>
      <c r="B97" s="370" t="s">
        <v>1134</v>
      </c>
      <c r="C97" s="611" t="s">
        <v>1686</v>
      </c>
      <c r="D97" s="500">
        <v>8</v>
      </c>
      <c r="E97" s="500"/>
      <c r="F97" s="500">
        <v>23</v>
      </c>
      <c r="G97" s="500"/>
      <c r="H97" s="500"/>
      <c r="I97" s="500"/>
      <c r="J97" s="623"/>
      <c r="K97" s="801">
        <f t="shared" si="0"/>
        <v>31</v>
      </c>
    </row>
    <row r="98" spans="1:11" x14ac:dyDescent="0.2">
      <c r="A98" s="610">
        <v>2012</v>
      </c>
      <c r="B98" s="370" t="s">
        <v>1134</v>
      </c>
      <c r="C98" s="611" t="s">
        <v>1691</v>
      </c>
      <c r="D98" s="500">
        <v>1744</v>
      </c>
      <c r="E98" s="500"/>
      <c r="F98" s="500">
        <v>9</v>
      </c>
      <c r="G98" s="500">
        <v>2085</v>
      </c>
      <c r="H98" s="500">
        <v>2</v>
      </c>
      <c r="I98" s="500">
        <v>1</v>
      </c>
      <c r="J98" s="623"/>
      <c r="K98" s="801">
        <f t="shared" si="0"/>
        <v>3841</v>
      </c>
    </row>
    <row r="99" spans="1:11" x14ac:dyDescent="0.2">
      <c r="A99" s="610">
        <v>2012</v>
      </c>
      <c r="B99" s="370" t="s">
        <v>1134</v>
      </c>
      <c r="C99" s="611" t="s">
        <v>1134</v>
      </c>
      <c r="D99" s="500">
        <v>1764</v>
      </c>
      <c r="E99" s="500"/>
      <c r="F99" s="500">
        <v>30106</v>
      </c>
      <c r="G99" s="500">
        <v>1713</v>
      </c>
      <c r="H99" s="500">
        <v>34</v>
      </c>
      <c r="I99" s="500">
        <v>37</v>
      </c>
      <c r="J99" s="623"/>
      <c r="K99" s="801">
        <f t="shared" si="0"/>
        <v>33654</v>
      </c>
    </row>
    <row r="100" spans="1:11" x14ac:dyDescent="0.2">
      <c r="A100" s="612">
        <v>2012</v>
      </c>
      <c r="B100" s="613" t="s">
        <v>1134</v>
      </c>
      <c r="C100" s="615" t="s">
        <v>1259</v>
      </c>
      <c r="D100" s="614">
        <v>2753</v>
      </c>
      <c r="E100" s="614"/>
      <c r="F100" s="614">
        <v>47</v>
      </c>
      <c r="G100" s="614">
        <v>8</v>
      </c>
      <c r="H100" s="614"/>
      <c r="I100" s="614"/>
      <c r="J100" s="624"/>
      <c r="K100" s="802">
        <f t="shared" ref="K100" si="1">SUM(D100:J100)</f>
        <v>2808</v>
      </c>
    </row>
    <row r="101" spans="1:11" x14ac:dyDescent="0.2">
      <c r="F101" s="2"/>
      <c r="G101" s="11"/>
      <c r="H101" s="4"/>
      <c r="I101"/>
      <c r="J101" s="216"/>
    </row>
    <row r="103" spans="1:11" s="468" customFormat="1" x14ac:dyDescent="0.2">
      <c r="A103" s="225"/>
      <c r="B103" s="237"/>
      <c r="C103" s="237"/>
      <c r="D103" s="237"/>
      <c r="E103" s="237"/>
      <c r="F103" s="237"/>
      <c r="G103" s="237"/>
      <c r="H103" s="237"/>
    </row>
    <row r="104" spans="1:11" ht="15" x14ac:dyDescent="0.25">
      <c r="A104" s="217" t="s">
        <v>1715</v>
      </c>
      <c r="C104"/>
      <c r="D104"/>
      <c r="E104"/>
      <c r="F104"/>
      <c r="G104"/>
    </row>
    <row r="105" spans="1:11" ht="15" x14ac:dyDescent="0.25">
      <c r="A105" s="607" t="s">
        <v>0</v>
      </c>
      <c r="B105" s="607" t="s">
        <v>1527</v>
      </c>
      <c r="C105" s="608" t="s">
        <v>1681</v>
      </c>
      <c r="D105" s="307" t="s">
        <v>530</v>
      </c>
      <c r="E105" s="307" t="s">
        <v>380</v>
      </c>
      <c r="F105" s="307" t="s">
        <v>931</v>
      </c>
      <c r="G105" s="608" t="s">
        <v>459</v>
      </c>
      <c r="H105" s="608" t="s">
        <v>481</v>
      </c>
      <c r="I105" s="609" t="s">
        <v>1682</v>
      </c>
    </row>
    <row r="106" spans="1:11" x14ac:dyDescent="0.2">
      <c r="A106" s="616" t="s">
        <v>1134</v>
      </c>
      <c r="B106" s="621">
        <v>2012</v>
      </c>
      <c r="C106" s="439">
        <v>6269</v>
      </c>
      <c r="D106" s="439"/>
      <c r="E106" s="439">
        <v>30185</v>
      </c>
      <c r="F106" s="439">
        <v>3806</v>
      </c>
      <c r="G106" s="439">
        <v>36</v>
      </c>
      <c r="H106" s="439">
        <v>38</v>
      </c>
      <c r="I106" s="619"/>
    </row>
    <row r="107" spans="1:11" x14ac:dyDescent="0.2">
      <c r="A107" s="616" t="s">
        <v>1134</v>
      </c>
      <c r="B107" s="621">
        <v>2018</v>
      </c>
      <c r="C107" s="439">
        <v>824</v>
      </c>
      <c r="D107" s="439"/>
      <c r="E107" s="439">
        <v>82</v>
      </c>
      <c r="F107" s="439">
        <v>73</v>
      </c>
      <c r="G107" s="439"/>
      <c r="H107" s="439"/>
      <c r="I107" s="619"/>
    </row>
    <row r="108" spans="1:11" x14ac:dyDescent="0.2">
      <c r="A108" s="616" t="s">
        <v>1134</v>
      </c>
      <c r="B108" s="621">
        <v>2021</v>
      </c>
      <c r="C108" s="439">
        <v>1108</v>
      </c>
      <c r="D108" s="439">
        <v>13</v>
      </c>
      <c r="E108" s="439">
        <v>83</v>
      </c>
      <c r="F108" s="439">
        <v>106</v>
      </c>
      <c r="G108" s="439"/>
      <c r="H108" s="439"/>
      <c r="I108" s="619"/>
    </row>
    <row r="109" spans="1:11" x14ac:dyDescent="0.2">
      <c r="A109" s="616" t="s">
        <v>1058</v>
      </c>
      <c r="B109" s="621">
        <v>2012</v>
      </c>
      <c r="C109" s="439">
        <v>275</v>
      </c>
      <c r="D109" s="439"/>
      <c r="E109" s="439">
        <v>30</v>
      </c>
      <c r="F109" s="439"/>
      <c r="G109" s="439">
        <v>240</v>
      </c>
      <c r="H109" s="439"/>
      <c r="I109" s="619"/>
    </row>
    <row r="110" spans="1:11" x14ac:dyDescent="0.2">
      <c r="A110" s="616" t="s">
        <v>1058</v>
      </c>
      <c r="B110" s="621">
        <v>2018</v>
      </c>
      <c r="C110" s="439">
        <v>3</v>
      </c>
      <c r="D110" s="439"/>
      <c r="E110" s="439">
        <v>1</v>
      </c>
      <c r="F110" s="500"/>
      <c r="G110" s="500"/>
      <c r="H110" s="439"/>
      <c r="I110" s="619"/>
    </row>
    <row r="111" spans="1:11" x14ac:dyDescent="0.2">
      <c r="A111" s="616" t="s">
        <v>1058</v>
      </c>
      <c r="B111" s="621">
        <v>2019</v>
      </c>
      <c r="C111" s="439">
        <v>202</v>
      </c>
      <c r="D111" s="439">
        <v>4</v>
      </c>
      <c r="E111" s="439">
        <v>14</v>
      </c>
      <c r="F111" s="500"/>
      <c r="G111" s="500">
        <v>138</v>
      </c>
      <c r="H111" s="439"/>
      <c r="I111" s="619"/>
    </row>
    <row r="112" spans="1:11" x14ac:dyDescent="0.2">
      <c r="A112" s="616" t="s">
        <v>1250</v>
      </c>
      <c r="B112" s="621">
        <v>2012</v>
      </c>
      <c r="C112" s="439">
        <v>30</v>
      </c>
      <c r="D112" s="439"/>
      <c r="E112" s="439">
        <v>60</v>
      </c>
      <c r="F112" s="500"/>
      <c r="G112" s="500"/>
      <c r="H112" s="439"/>
      <c r="I112" s="619"/>
    </row>
    <row r="113" spans="1:9" x14ac:dyDescent="0.2">
      <c r="A113" s="616" t="s">
        <v>1250</v>
      </c>
      <c r="B113" s="621">
        <v>2018</v>
      </c>
      <c r="C113" s="439">
        <v>16</v>
      </c>
      <c r="D113" s="439"/>
      <c r="E113" s="439">
        <v>12</v>
      </c>
      <c r="F113" s="500"/>
      <c r="G113" s="500"/>
      <c r="H113" s="439"/>
      <c r="I113" s="619"/>
    </row>
    <row r="114" spans="1:9" x14ac:dyDescent="0.2">
      <c r="A114" s="616" t="s">
        <v>1250</v>
      </c>
      <c r="B114" s="621">
        <v>2021</v>
      </c>
      <c r="C114" s="439">
        <v>17</v>
      </c>
      <c r="D114" s="439"/>
      <c r="E114" s="439"/>
      <c r="F114" s="500"/>
      <c r="G114" s="500"/>
      <c r="H114" s="439"/>
      <c r="I114" s="619"/>
    </row>
    <row r="115" spans="1:9" x14ac:dyDescent="0.2">
      <c r="A115" s="616" t="s">
        <v>1059</v>
      </c>
      <c r="B115" s="621">
        <v>2012</v>
      </c>
      <c r="C115" s="439">
        <v>60</v>
      </c>
      <c r="D115" s="439"/>
      <c r="E115" s="439">
        <v>369</v>
      </c>
      <c r="F115" s="500"/>
      <c r="G115" s="500">
        <v>2</v>
      </c>
      <c r="H115" s="439"/>
      <c r="I115" s="619"/>
    </row>
    <row r="116" spans="1:9" x14ac:dyDescent="0.2">
      <c r="A116" s="616" t="s">
        <v>1059</v>
      </c>
      <c r="B116" s="621">
        <v>2018</v>
      </c>
      <c r="C116" s="439">
        <v>11</v>
      </c>
      <c r="D116" s="439"/>
      <c r="E116" s="439">
        <v>146</v>
      </c>
      <c r="F116" s="500">
        <v>1</v>
      </c>
      <c r="G116" s="500"/>
      <c r="H116" s="439"/>
      <c r="I116" s="619"/>
    </row>
    <row r="117" spans="1:9" x14ac:dyDescent="0.2">
      <c r="A117" s="616" t="s">
        <v>1059</v>
      </c>
      <c r="B117" s="621">
        <v>2019</v>
      </c>
      <c r="C117" s="439">
        <v>729</v>
      </c>
      <c r="D117" s="439">
        <v>105</v>
      </c>
      <c r="E117" s="439">
        <v>433</v>
      </c>
      <c r="F117" s="500">
        <v>63</v>
      </c>
      <c r="G117" s="500">
        <v>991</v>
      </c>
      <c r="H117" s="439"/>
      <c r="I117" s="619">
        <v>47</v>
      </c>
    </row>
    <row r="118" spans="1:9" x14ac:dyDescent="0.2">
      <c r="A118" s="616" t="s">
        <v>1059</v>
      </c>
      <c r="B118" s="621">
        <v>2020</v>
      </c>
      <c r="C118" s="439">
        <v>709</v>
      </c>
      <c r="D118" s="439">
        <v>553</v>
      </c>
      <c r="E118" s="439">
        <v>224</v>
      </c>
      <c r="F118" s="500">
        <v>100</v>
      </c>
      <c r="G118" s="500">
        <v>6757</v>
      </c>
      <c r="H118" s="439">
        <v>7</v>
      </c>
      <c r="I118" s="619">
        <v>3</v>
      </c>
    </row>
    <row r="119" spans="1:9" x14ac:dyDescent="0.2">
      <c r="A119" s="616" t="s">
        <v>1059</v>
      </c>
      <c r="B119" s="621">
        <v>2021</v>
      </c>
      <c r="C119" s="439">
        <v>689</v>
      </c>
      <c r="D119" s="439">
        <v>451</v>
      </c>
      <c r="E119" s="439">
        <v>258</v>
      </c>
      <c r="F119" s="500">
        <v>32</v>
      </c>
      <c r="G119" s="500">
        <v>531</v>
      </c>
      <c r="H119" s="439"/>
      <c r="I119" s="619"/>
    </row>
    <row r="120" spans="1:9" x14ac:dyDescent="0.2">
      <c r="A120" s="616" t="s">
        <v>30</v>
      </c>
      <c r="B120" s="621">
        <v>2012</v>
      </c>
      <c r="C120" s="439">
        <v>345</v>
      </c>
      <c r="D120" s="439"/>
      <c r="E120" s="439">
        <v>1312</v>
      </c>
      <c r="F120" s="500"/>
      <c r="G120" s="500"/>
      <c r="H120" s="439"/>
      <c r="I120" s="619"/>
    </row>
    <row r="121" spans="1:9" x14ac:dyDescent="0.2">
      <c r="A121" s="616" t="s">
        <v>30</v>
      </c>
      <c r="B121" s="621">
        <v>2018</v>
      </c>
      <c r="C121" s="439">
        <v>13025</v>
      </c>
      <c r="D121" s="439"/>
      <c r="E121" s="439">
        <v>542</v>
      </c>
      <c r="F121" s="500"/>
      <c r="G121" s="500">
        <v>978</v>
      </c>
      <c r="H121" s="439">
        <v>1</v>
      </c>
      <c r="I121" s="619"/>
    </row>
    <row r="122" spans="1:9" x14ac:dyDescent="0.2">
      <c r="A122" s="616" t="s">
        <v>30</v>
      </c>
      <c r="B122" s="621">
        <v>2021</v>
      </c>
      <c r="C122" s="439">
        <v>329</v>
      </c>
      <c r="D122" s="439">
        <v>358</v>
      </c>
      <c r="E122" s="439">
        <v>359</v>
      </c>
      <c r="F122" s="500"/>
      <c r="G122" s="500">
        <v>58083</v>
      </c>
      <c r="H122" s="439"/>
      <c r="I122" s="619"/>
    </row>
    <row r="123" spans="1:9" x14ac:dyDescent="0.2">
      <c r="A123" s="616" t="s">
        <v>1060</v>
      </c>
      <c r="B123" s="621">
        <v>2012</v>
      </c>
      <c r="C123" s="439">
        <v>2569</v>
      </c>
      <c r="D123" s="439"/>
      <c r="E123" s="439">
        <v>501</v>
      </c>
      <c r="F123" s="500">
        <v>246</v>
      </c>
      <c r="G123" s="500">
        <v>33</v>
      </c>
      <c r="H123" s="439">
        <v>1</v>
      </c>
      <c r="I123" s="619"/>
    </row>
    <row r="124" spans="1:9" x14ac:dyDescent="0.2">
      <c r="A124" s="616" t="s">
        <v>1060</v>
      </c>
      <c r="B124" s="621">
        <v>2018</v>
      </c>
      <c r="C124" s="439">
        <v>365</v>
      </c>
      <c r="D124" s="439"/>
      <c r="E124" s="439">
        <v>137</v>
      </c>
      <c r="F124" s="500">
        <v>5</v>
      </c>
      <c r="G124" s="500"/>
      <c r="H124" s="439"/>
      <c r="I124" s="619"/>
    </row>
    <row r="125" spans="1:9" x14ac:dyDescent="0.2">
      <c r="A125" s="616" t="s">
        <v>1060</v>
      </c>
      <c r="B125" s="621">
        <v>2020</v>
      </c>
      <c r="C125" s="439">
        <v>1467</v>
      </c>
      <c r="D125" s="439">
        <v>110</v>
      </c>
      <c r="E125" s="439">
        <v>61</v>
      </c>
      <c r="F125" s="500">
        <v>7</v>
      </c>
      <c r="G125" s="500">
        <v>1567</v>
      </c>
      <c r="H125" s="439"/>
      <c r="I125" s="619"/>
    </row>
    <row r="126" spans="1:9" x14ac:dyDescent="0.2">
      <c r="A126" s="616" t="s">
        <v>1135</v>
      </c>
      <c r="B126" s="621">
        <v>2012</v>
      </c>
      <c r="C126" s="439">
        <v>981</v>
      </c>
      <c r="D126" s="439"/>
      <c r="E126" s="439">
        <v>16</v>
      </c>
      <c r="F126" s="500">
        <v>37</v>
      </c>
      <c r="G126" s="500"/>
      <c r="H126" s="439"/>
      <c r="I126" s="619"/>
    </row>
    <row r="127" spans="1:9" x14ac:dyDescent="0.2">
      <c r="A127" s="616" t="s">
        <v>1135</v>
      </c>
      <c r="B127" s="621">
        <v>2018</v>
      </c>
      <c r="C127" s="439">
        <v>180</v>
      </c>
      <c r="D127" s="439"/>
      <c r="E127" s="439">
        <v>2</v>
      </c>
      <c r="F127" s="500">
        <v>1</v>
      </c>
      <c r="G127" s="500"/>
      <c r="H127" s="439"/>
      <c r="I127" s="619"/>
    </row>
    <row r="128" spans="1:9" x14ac:dyDescent="0.2">
      <c r="A128" s="616" t="s">
        <v>1135</v>
      </c>
      <c r="B128" s="621">
        <v>2021</v>
      </c>
      <c r="C128" s="439">
        <v>79</v>
      </c>
      <c r="D128" s="439"/>
      <c r="E128" s="439">
        <v>1</v>
      </c>
      <c r="F128" s="500"/>
      <c r="G128" s="500"/>
      <c r="H128" s="439"/>
      <c r="I128" s="619"/>
    </row>
    <row r="129" spans="1:9" x14ac:dyDescent="0.2">
      <c r="A129" s="616" t="s">
        <v>1057</v>
      </c>
      <c r="B129" s="621">
        <v>2012</v>
      </c>
      <c r="C129" s="439">
        <v>2240</v>
      </c>
      <c r="D129" s="439"/>
      <c r="E129" s="439">
        <v>501</v>
      </c>
      <c r="F129" s="500">
        <v>61</v>
      </c>
      <c r="G129" s="500"/>
      <c r="H129" s="439">
        <v>1</v>
      </c>
      <c r="I129" s="619"/>
    </row>
    <row r="130" spans="1:9" x14ac:dyDescent="0.2">
      <c r="A130" s="616" t="s">
        <v>1057</v>
      </c>
      <c r="B130" s="621">
        <v>2018</v>
      </c>
      <c r="C130" s="439">
        <v>563</v>
      </c>
      <c r="D130" s="439"/>
      <c r="E130" s="439">
        <v>68</v>
      </c>
      <c r="F130" s="500">
        <v>25</v>
      </c>
      <c r="G130" s="500"/>
      <c r="H130" s="439"/>
      <c r="I130" s="619"/>
    </row>
    <row r="131" spans="1:9" x14ac:dyDescent="0.2">
      <c r="A131" s="616" t="s">
        <v>1057</v>
      </c>
      <c r="B131" s="621">
        <v>2019</v>
      </c>
      <c r="C131" s="439">
        <v>1157</v>
      </c>
      <c r="D131" s="439">
        <v>1</v>
      </c>
      <c r="E131" s="439">
        <v>267</v>
      </c>
      <c r="F131" s="500"/>
      <c r="G131" s="500"/>
      <c r="H131" s="439">
        <v>5</v>
      </c>
      <c r="I131" s="619"/>
    </row>
    <row r="132" spans="1:9" x14ac:dyDescent="0.2">
      <c r="A132" s="616" t="s">
        <v>1057</v>
      </c>
      <c r="B132" s="621">
        <v>2020</v>
      </c>
      <c r="C132" s="439">
        <v>1628</v>
      </c>
      <c r="D132" s="439"/>
      <c r="E132" s="439">
        <v>274</v>
      </c>
      <c r="F132" s="500">
        <v>10</v>
      </c>
      <c r="G132" s="500"/>
      <c r="H132" s="439">
        <v>1</v>
      </c>
      <c r="I132" s="619"/>
    </row>
    <row r="133" spans="1:9" x14ac:dyDescent="0.2">
      <c r="A133" s="617" t="s">
        <v>1057</v>
      </c>
      <c r="B133" s="622">
        <v>2021</v>
      </c>
      <c r="C133" s="618">
        <v>1286</v>
      </c>
      <c r="D133" s="618">
        <v>40</v>
      </c>
      <c r="E133" s="618">
        <v>202</v>
      </c>
      <c r="F133" s="614"/>
      <c r="G133" s="614"/>
      <c r="H133" s="618"/>
      <c r="I133" s="620"/>
    </row>
  </sheetData>
  <sortState ref="A32:J98">
    <sortCondition descending="1" ref="A32:A98"/>
    <sortCondition ref="B32:B98"/>
    <sortCondition ref="C32:C98"/>
  </sortState>
  <pageMargins left="0.7" right="0.7" top="0.75" bottom="0.75" header="0.3" footer="0.3"/>
  <pageSetup paperSize="9" orientation="portrait" horizont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88"/>
  <sheetViews>
    <sheetView zoomScale="85" zoomScaleNormal="85" workbookViewId="0">
      <selection activeCell="F38" sqref="F38"/>
    </sheetView>
  </sheetViews>
  <sheetFormatPr defaultRowHeight="14.25" x14ac:dyDescent="0.2"/>
  <cols>
    <col min="1" max="1" width="24.75" customWidth="1"/>
    <col min="2" max="2" width="28.875" bestFit="1" customWidth="1"/>
    <col min="3" max="3" width="32.75" bestFit="1" customWidth="1"/>
    <col min="4" max="4" width="15.25" style="219" customWidth="1"/>
    <col min="5" max="5" width="12.75" style="219" customWidth="1"/>
    <col min="6" max="6" width="25.75" bestFit="1" customWidth="1"/>
  </cols>
  <sheetData>
    <row r="1" spans="1:6" x14ac:dyDescent="0.2">
      <c r="A1" s="123" t="s">
        <v>1538</v>
      </c>
      <c r="B1" s="38"/>
      <c r="C1" s="38"/>
      <c r="D1" s="124"/>
      <c r="E1" s="124"/>
      <c r="F1" s="840"/>
    </row>
    <row r="2" spans="1:6" s="7" customFormat="1" x14ac:dyDescent="0.2">
      <c r="A2" s="38" t="s">
        <v>1539</v>
      </c>
      <c r="B2" s="38"/>
      <c r="C2" s="38"/>
      <c r="D2" s="124"/>
      <c r="E2" s="124"/>
      <c r="F2" s="840"/>
    </row>
    <row r="3" spans="1:6" s="219" customFormat="1" x14ac:dyDescent="0.2">
      <c r="A3" s="38" t="s">
        <v>1506</v>
      </c>
      <c r="B3" s="38"/>
      <c r="C3" s="38"/>
      <c r="D3" s="124"/>
      <c r="E3" s="124"/>
      <c r="F3" s="840"/>
    </row>
    <row r="4" spans="1:6" s="219" customFormat="1" x14ac:dyDescent="0.2">
      <c r="A4" s="38"/>
      <c r="B4" s="38"/>
      <c r="C4" s="38"/>
      <c r="D4" s="931" t="s">
        <v>1468</v>
      </c>
      <c r="E4" s="931"/>
      <c r="F4" s="840"/>
    </row>
    <row r="5" spans="1:6" x14ac:dyDescent="0.2">
      <c r="A5" s="842" t="s">
        <v>1427</v>
      </c>
      <c r="B5" s="843" t="s">
        <v>1455</v>
      </c>
      <c r="C5" s="843" t="s">
        <v>1508</v>
      </c>
      <c r="D5" s="844" t="s">
        <v>1467</v>
      </c>
      <c r="E5" s="844" t="s">
        <v>410</v>
      </c>
      <c r="F5" s="845" t="s">
        <v>1775</v>
      </c>
    </row>
    <row r="6" spans="1:6" s="216" customFormat="1" x14ac:dyDescent="0.2">
      <c r="A6" s="417" t="s">
        <v>1575</v>
      </c>
      <c r="B6" s="433" t="s">
        <v>31</v>
      </c>
      <c r="C6" s="418" t="s">
        <v>335</v>
      </c>
      <c r="D6" s="156">
        <v>2</v>
      </c>
      <c r="E6" s="156"/>
      <c r="F6" s="423" t="s">
        <v>1695</v>
      </c>
    </row>
    <row r="7" spans="1:6" s="216" customFormat="1" x14ac:dyDescent="0.2">
      <c r="A7" s="417" t="s">
        <v>1575</v>
      </c>
      <c r="B7" s="433" t="s">
        <v>840</v>
      </c>
      <c r="C7" s="418" t="s">
        <v>911</v>
      </c>
      <c r="D7" s="156"/>
      <c r="E7" s="156">
        <v>3</v>
      </c>
      <c r="F7" s="423" t="s">
        <v>1698</v>
      </c>
    </row>
    <row r="8" spans="1:6" s="216" customFormat="1" x14ac:dyDescent="0.2">
      <c r="A8" s="417" t="s">
        <v>1575</v>
      </c>
      <c r="B8" s="433" t="s">
        <v>576</v>
      </c>
      <c r="C8" s="418" t="s">
        <v>630</v>
      </c>
      <c r="D8" s="156"/>
      <c r="E8" s="156">
        <v>1</v>
      </c>
      <c r="F8" s="423" t="s">
        <v>1695</v>
      </c>
    </row>
    <row r="9" spans="1:6" s="216" customFormat="1" x14ac:dyDescent="0.2">
      <c r="A9" s="417" t="s">
        <v>1575</v>
      </c>
      <c r="B9" s="433" t="s">
        <v>1463</v>
      </c>
      <c r="C9" s="418" t="s">
        <v>1446</v>
      </c>
      <c r="D9" s="156"/>
      <c r="E9" s="156">
        <v>2</v>
      </c>
      <c r="F9" s="423" t="s">
        <v>1695</v>
      </c>
    </row>
    <row r="10" spans="1:6" s="216" customFormat="1" x14ac:dyDescent="0.2">
      <c r="A10" s="417" t="s">
        <v>1575</v>
      </c>
      <c r="B10" s="433" t="s">
        <v>1204</v>
      </c>
      <c r="C10" s="418" t="s">
        <v>1633</v>
      </c>
      <c r="D10" s="156"/>
      <c r="E10" s="156">
        <v>1</v>
      </c>
      <c r="F10" s="423" t="s">
        <v>1702</v>
      </c>
    </row>
    <row r="11" spans="1:6" s="216" customFormat="1" x14ac:dyDescent="0.2">
      <c r="A11" s="417" t="s">
        <v>1575</v>
      </c>
      <c r="B11" s="433" t="s">
        <v>696</v>
      </c>
      <c r="C11" s="418" t="s">
        <v>712</v>
      </c>
      <c r="D11" s="156"/>
      <c r="E11" s="156">
        <v>2</v>
      </c>
      <c r="F11" s="423" t="s">
        <v>1695</v>
      </c>
    </row>
    <row r="12" spans="1:6" s="216" customFormat="1" x14ac:dyDescent="0.2">
      <c r="A12" s="417" t="s">
        <v>1575</v>
      </c>
      <c r="B12" s="433" t="s">
        <v>1072</v>
      </c>
      <c r="C12" s="418" t="s">
        <v>781</v>
      </c>
      <c r="D12" s="156"/>
      <c r="E12" s="156">
        <v>3</v>
      </c>
      <c r="F12" s="423" t="s">
        <v>1697</v>
      </c>
    </row>
    <row r="13" spans="1:6" s="216" customFormat="1" x14ac:dyDescent="0.2">
      <c r="A13" s="417" t="s">
        <v>1575</v>
      </c>
      <c r="B13" s="433" t="s">
        <v>1351</v>
      </c>
      <c r="C13" s="418" t="s">
        <v>1359</v>
      </c>
      <c r="D13" s="156"/>
      <c r="E13" s="156">
        <v>2</v>
      </c>
      <c r="F13" s="423" t="s">
        <v>1699</v>
      </c>
    </row>
    <row r="14" spans="1:6" s="216" customFormat="1" x14ac:dyDescent="0.2">
      <c r="A14" s="417" t="s">
        <v>1575</v>
      </c>
      <c r="B14" s="433" t="s">
        <v>266</v>
      </c>
      <c r="C14" s="418" t="s">
        <v>469</v>
      </c>
      <c r="D14" s="156"/>
      <c r="E14" s="156">
        <v>2</v>
      </c>
      <c r="F14" s="423" t="s">
        <v>1695</v>
      </c>
    </row>
    <row r="15" spans="1:6" s="216" customFormat="1" x14ac:dyDescent="0.2">
      <c r="A15" s="417" t="s">
        <v>1575</v>
      </c>
      <c r="B15" s="433" t="s">
        <v>235</v>
      </c>
      <c r="C15" s="418" t="s">
        <v>466</v>
      </c>
      <c r="D15" s="156"/>
      <c r="E15" s="156">
        <v>1</v>
      </c>
      <c r="F15" s="423" t="s">
        <v>1699</v>
      </c>
    </row>
    <row r="16" spans="1:6" s="216" customFormat="1" x14ac:dyDescent="0.2">
      <c r="A16" s="417" t="s">
        <v>1575</v>
      </c>
      <c r="B16" s="433" t="s">
        <v>1074</v>
      </c>
      <c r="C16" s="418" t="s">
        <v>1079</v>
      </c>
      <c r="D16" s="156"/>
      <c r="E16" s="156">
        <v>1</v>
      </c>
      <c r="F16" s="423" t="s">
        <v>1698</v>
      </c>
    </row>
    <row r="17" spans="1:6" s="216" customFormat="1" x14ac:dyDescent="0.2">
      <c r="A17" s="417" t="s">
        <v>1575</v>
      </c>
      <c r="B17" s="433" t="s">
        <v>1075</v>
      </c>
      <c r="C17" s="418" t="s">
        <v>629</v>
      </c>
      <c r="D17" s="156"/>
      <c r="E17" s="156">
        <v>1</v>
      </c>
      <c r="F17" s="423" t="s">
        <v>1699</v>
      </c>
    </row>
    <row r="18" spans="1:6" s="216" customFormat="1" x14ac:dyDescent="0.2">
      <c r="A18" s="417" t="s">
        <v>1575</v>
      </c>
      <c r="B18" s="433" t="s">
        <v>1373</v>
      </c>
      <c r="C18" s="418" t="s">
        <v>1374</v>
      </c>
      <c r="D18" s="156"/>
      <c r="E18" s="156">
        <v>1</v>
      </c>
      <c r="F18" s="423" t="s">
        <v>1695</v>
      </c>
    </row>
    <row r="19" spans="1:6" s="216" customFormat="1" x14ac:dyDescent="0.2">
      <c r="A19" s="417" t="s">
        <v>1575</v>
      </c>
      <c r="B19" s="433" t="s">
        <v>421</v>
      </c>
      <c r="C19" s="418" t="s">
        <v>442</v>
      </c>
      <c r="D19" s="156"/>
      <c r="E19" s="156">
        <v>1</v>
      </c>
      <c r="F19" s="423" t="s">
        <v>1695</v>
      </c>
    </row>
    <row r="20" spans="1:6" x14ac:dyDescent="0.2">
      <c r="A20" s="417" t="s">
        <v>1575</v>
      </c>
      <c r="B20" s="433" t="s">
        <v>1541</v>
      </c>
      <c r="C20" s="418" t="s">
        <v>1634</v>
      </c>
      <c r="D20" s="156"/>
      <c r="E20" s="156">
        <v>1</v>
      </c>
      <c r="F20" s="423" t="s">
        <v>1695</v>
      </c>
    </row>
    <row r="21" spans="1:6" s="216" customFormat="1" x14ac:dyDescent="0.2">
      <c r="A21" s="417" t="s">
        <v>1576</v>
      </c>
      <c r="B21" s="433" t="s">
        <v>1041</v>
      </c>
      <c r="C21" s="418" t="s">
        <v>1414</v>
      </c>
      <c r="D21" s="156"/>
      <c r="E21" s="156">
        <v>4</v>
      </c>
      <c r="F21" s="423" t="s">
        <v>1695</v>
      </c>
    </row>
    <row r="22" spans="1:6" s="216" customFormat="1" x14ac:dyDescent="0.2">
      <c r="A22" s="417" t="s">
        <v>1576</v>
      </c>
      <c r="B22" s="433" t="s">
        <v>717</v>
      </c>
      <c r="C22" s="418" t="s">
        <v>733</v>
      </c>
      <c r="D22" s="156"/>
      <c r="E22" s="156">
        <v>1</v>
      </c>
      <c r="F22" s="423" t="s">
        <v>1695</v>
      </c>
    </row>
    <row r="23" spans="1:6" s="216" customFormat="1" x14ac:dyDescent="0.2">
      <c r="A23" s="417" t="s">
        <v>1576</v>
      </c>
      <c r="B23" s="433" t="s">
        <v>1542</v>
      </c>
      <c r="C23" s="418" t="s">
        <v>1635</v>
      </c>
      <c r="D23" s="156"/>
      <c r="E23" s="156">
        <v>1</v>
      </c>
      <c r="F23" s="423" t="s">
        <v>1702</v>
      </c>
    </row>
    <row r="24" spans="1:6" s="216" customFormat="1" x14ac:dyDescent="0.2">
      <c r="A24" s="417" t="s">
        <v>1576</v>
      </c>
      <c r="B24" s="433" t="s">
        <v>415</v>
      </c>
      <c r="C24" s="418" t="s">
        <v>427</v>
      </c>
      <c r="D24" s="156"/>
      <c r="E24" s="156">
        <v>3</v>
      </c>
      <c r="F24" s="423" t="s">
        <v>1695</v>
      </c>
    </row>
    <row r="25" spans="1:6" s="216" customFormat="1" x14ac:dyDescent="0.2">
      <c r="A25" s="417" t="s">
        <v>1576</v>
      </c>
      <c r="B25" s="433" t="s">
        <v>1044</v>
      </c>
      <c r="C25" s="418" t="s">
        <v>1051</v>
      </c>
      <c r="D25" s="156"/>
      <c r="E25" s="156">
        <v>4</v>
      </c>
      <c r="F25" s="423" t="s">
        <v>1695</v>
      </c>
    </row>
    <row r="26" spans="1:6" s="216" customFormat="1" x14ac:dyDescent="0.2">
      <c r="A26" s="417" t="s">
        <v>1576</v>
      </c>
      <c r="B26" s="433" t="s">
        <v>1466</v>
      </c>
      <c r="C26" s="418" t="s">
        <v>1450</v>
      </c>
      <c r="D26" s="156"/>
      <c r="E26" s="156">
        <v>1</v>
      </c>
      <c r="F26" s="423" t="s">
        <v>1695</v>
      </c>
    </row>
    <row r="27" spans="1:6" s="216" customFormat="1" x14ac:dyDescent="0.2">
      <c r="A27" s="417" t="s">
        <v>1576</v>
      </c>
      <c r="B27" s="433" t="s">
        <v>1544</v>
      </c>
      <c r="C27" s="418" t="s">
        <v>1636</v>
      </c>
      <c r="D27" s="156"/>
      <c r="E27" s="156">
        <v>1</v>
      </c>
      <c r="F27" s="423" t="s">
        <v>1697</v>
      </c>
    </row>
    <row r="28" spans="1:6" s="216" customFormat="1" x14ac:dyDescent="0.2">
      <c r="A28" s="417" t="s">
        <v>1576</v>
      </c>
      <c r="B28" s="433" t="s">
        <v>1545</v>
      </c>
      <c r="C28" s="418" t="s">
        <v>1637</v>
      </c>
      <c r="D28" s="156"/>
      <c r="E28" s="156">
        <v>1</v>
      </c>
      <c r="F28" s="423" t="s">
        <v>1697</v>
      </c>
    </row>
    <row r="29" spans="1:6" s="216" customFormat="1" x14ac:dyDescent="0.2">
      <c r="A29" s="417" t="s">
        <v>1576</v>
      </c>
      <c r="B29" s="433" t="s">
        <v>405</v>
      </c>
      <c r="C29" s="418" t="s">
        <v>387</v>
      </c>
      <c r="D29" s="156"/>
      <c r="E29" s="156">
        <v>1</v>
      </c>
      <c r="F29" s="423" t="s">
        <v>1695</v>
      </c>
    </row>
    <row r="30" spans="1:6" s="216" customFormat="1" x14ac:dyDescent="0.2">
      <c r="A30" s="417" t="s">
        <v>1576</v>
      </c>
      <c r="B30" s="434" t="s">
        <v>1463</v>
      </c>
      <c r="C30" s="418" t="s">
        <v>1446</v>
      </c>
      <c r="D30" s="156"/>
      <c r="E30" s="213">
        <v>3</v>
      </c>
      <c r="F30" s="423" t="s">
        <v>1695</v>
      </c>
    </row>
    <row r="31" spans="1:6" s="216" customFormat="1" x14ac:dyDescent="0.2">
      <c r="A31" s="417" t="s">
        <v>1576</v>
      </c>
      <c r="B31" s="433" t="s">
        <v>1204</v>
      </c>
      <c r="C31" s="418" t="s">
        <v>1633</v>
      </c>
      <c r="D31" s="156"/>
      <c r="E31" s="156">
        <v>1</v>
      </c>
      <c r="F31" s="423" t="s">
        <v>1702</v>
      </c>
    </row>
    <row r="32" spans="1:6" s="216" customFormat="1" x14ac:dyDescent="0.2">
      <c r="A32" s="417" t="s">
        <v>1576</v>
      </c>
      <c r="B32" s="433" t="s">
        <v>1233</v>
      </c>
      <c r="C32" s="418" t="s">
        <v>1238</v>
      </c>
      <c r="D32" s="156"/>
      <c r="E32" s="156">
        <v>2</v>
      </c>
      <c r="F32" s="423" t="s">
        <v>1695</v>
      </c>
    </row>
    <row r="33" spans="1:6" s="216" customFormat="1" x14ac:dyDescent="0.2">
      <c r="A33" s="417" t="s">
        <v>1576</v>
      </c>
      <c r="B33" s="433" t="s">
        <v>1546</v>
      </c>
      <c r="C33" s="418" t="s">
        <v>1638</v>
      </c>
      <c r="D33" s="156"/>
      <c r="E33" s="156">
        <v>1</v>
      </c>
      <c r="F33" s="423" t="s">
        <v>1695</v>
      </c>
    </row>
    <row r="34" spans="1:6" s="216" customFormat="1" x14ac:dyDescent="0.2">
      <c r="A34" s="417" t="s">
        <v>1576</v>
      </c>
      <c r="B34" s="433" t="s">
        <v>1547</v>
      </c>
      <c r="C34" s="418" t="s">
        <v>1639</v>
      </c>
      <c r="D34" s="156"/>
      <c r="E34" s="156">
        <v>1</v>
      </c>
      <c r="F34" s="423" t="s">
        <v>1695</v>
      </c>
    </row>
    <row r="35" spans="1:6" s="216" customFormat="1" x14ac:dyDescent="0.2">
      <c r="A35" s="417" t="s">
        <v>1576</v>
      </c>
      <c r="B35" s="433" t="s">
        <v>1451</v>
      </c>
      <c r="C35" s="418" t="s">
        <v>1418</v>
      </c>
      <c r="D35" s="156"/>
      <c r="E35" s="156">
        <v>3</v>
      </c>
      <c r="F35" s="423" t="s">
        <v>1695</v>
      </c>
    </row>
    <row r="36" spans="1:6" s="216" customFormat="1" x14ac:dyDescent="0.2">
      <c r="A36" s="417" t="s">
        <v>1576</v>
      </c>
      <c r="B36" s="433" t="s">
        <v>581</v>
      </c>
      <c r="C36" s="418" t="s">
        <v>628</v>
      </c>
      <c r="D36" s="156"/>
      <c r="E36" s="156">
        <v>7</v>
      </c>
      <c r="F36" s="423" t="s">
        <v>1695</v>
      </c>
    </row>
    <row r="37" spans="1:6" s="216" customFormat="1" x14ac:dyDescent="0.2">
      <c r="A37" s="417" t="s">
        <v>1576</v>
      </c>
      <c r="B37" s="433" t="s">
        <v>584</v>
      </c>
      <c r="C37" s="418" t="s">
        <v>646</v>
      </c>
      <c r="D37" s="156"/>
      <c r="E37" s="156">
        <v>1</v>
      </c>
      <c r="F37" s="423" t="s">
        <v>1695</v>
      </c>
    </row>
    <row r="38" spans="1:6" s="216" customFormat="1" x14ac:dyDescent="0.2">
      <c r="A38" s="417" t="s">
        <v>1576</v>
      </c>
      <c r="B38" s="433" t="s">
        <v>505</v>
      </c>
      <c r="C38" s="418" t="s">
        <v>521</v>
      </c>
      <c r="D38" s="156"/>
      <c r="E38" s="156">
        <v>1</v>
      </c>
      <c r="F38" s="423"/>
    </row>
    <row r="39" spans="1:6" s="216" customFormat="1" x14ac:dyDescent="0.2">
      <c r="A39" s="417" t="s">
        <v>1576</v>
      </c>
      <c r="B39" s="433" t="s">
        <v>1548</v>
      </c>
      <c r="C39" s="418" t="s">
        <v>1640</v>
      </c>
      <c r="D39" s="156"/>
      <c r="E39" s="156">
        <v>1</v>
      </c>
      <c r="F39" s="423" t="s">
        <v>1700</v>
      </c>
    </row>
    <row r="40" spans="1:6" s="216" customFormat="1" x14ac:dyDescent="0.2">
      <c r="A40" s="417" t="s">
        <v>1576</v>
      </c>
      <c r="B40" s="433" t="s">
        <v>1456</v>
      </c>
      <c r="C40" s="418" t="s">
        <v>1435</v>
      </c>
      <c r="D40" s="156"/>
      <c r="E40" s="156">
        <v>1</v>
      </c>
      <c r="F40" s="423" t="s">
        <v>1695</v>
      </c>
    </row>
    <row r="41" spans="1:6" s="216" customFormat="1" x14ac:dyDescent="0.2">
      <c r="A41" s="417" t="s">
        <v>1576</v>
      </c>
      <c r="B41" s="433" t="s">
        <v>844</v>
      </c>
      <c r="C41" s="418" t="s">
        <v>1641</v>
      </c>
      <c r="D41" s="156"/>
      <c r="E41" s="156">
        <v>4</v>
      </c>
      <c r="F41" s="423" t="s">
        <v>1695</v>
      </c>
    </row>
    <row r="42" spans="1:6" s="216" customFormat="1" x14ac:dyDescent="0.2">
      <c r="A42" s="417" t="s">
        <v>1576</v>
      </c>
      <c r="B42" s="433" t="s">
        <v>1244</v>
      </c>
      <c r="C42" s="418" t="s">
        <v>1245</v>
      </c>
      <c r="D42" s="156"/>
      <c r="E42" s="156">
        <v>1</v>
      </c>
      <c r="F42" s="423" t="s">
        <v>1695</v>
      </c>
    </row>
    <row r="43" spans="1:6" s="216" customFormat="1" x14ac:dyDescent="0.2">
      <c r="A43" s="417" t="s">
        <v>1576</v>
      </c>
      <c r="B43" s="433" t="s">
        <v>1549</v>
      </c>
      <c r="C43" s="418" t="s">
        <v>1642</v>
      </c>
      <c r="D43" s="156"/>
      <c r="E43" s="156">
        <v>1</v>
      </c>
      <c r="F43" s="423" t="s">
        <v>1695</v>
      </c>
    </row>
    <row r="44" spans="1:6" s="216" customFormat="1" x14ac:dyDescent="0.2">
      <c r="A44" s="417" t="s">
        <v>1576</v>
      </c>
      <c r="B44" s="433" t="s">
        <v>1234</v>
      </c>
      <c r="C44" s="418" t="s">
        <v>1643</v>
      </c>
      <c r="D44" s="156"/>
      <c r="E44" s="156">
        <v>1</v>
      </c>
      <c r="F44" s="423" t="s">
        <v>1695</v>
      </c>
    </row>
    <row r="45" spans="1:6" s="216" customFormat="1" x14ac:dyDescent="0.2">
      <c r="A45" s="417" t="s">
        <v>38</v>
      </c>
      <c r="B45" s="433" t="s">
        <v>1041</v>
      </c>
      <c r="C45" s="418" t="s">
        <v>1414</v>
      </c>
      <c r="D45" s="156"/>
      <c r="E45" s="156">
        <v>2</v>
      </c>
      <c r="F45" s="423" t="s">
        <v>1695</v>
      </c>
    </row>
    <row r="46" spans="1:6" s="216" customFormat="1" x14ac:dyDescent="0.2">
      <c r="A46" s="417" t="s">
        <v>38</v>
      </c>
      <c r="B46" s="433" t="s">
        <v>1042</v>
      </c>
      <c r="C46" s="418" t="s">
        <v>425</v>
      </c>
      <c r="D46" s="156"/>
      <c r="E46" s="156">
        <v>1</v>
      </c>
      <c r="F46" s="423" t="s">
        <v>1695</v>
      </c>
    </row>
    <row r="47" spans="1:6" s="216" customFormat="1" x14ac:dyDescent="0.2">
      <c r="A47" s="417" t="s">
        <v>38</v>
      </c>
      <c r="B47" s="433" t="s">
        <v>1550</v>
      </c>
      <c r="C47" s="418" t="s">
        <v>1644</v>
      </c>
      <c r="D47" s="156"/>
      <c r="E47" s="156">
        <v>1</v>
      </c>
      <c r="F47" s="423" t="s">
        <v>1698</v>
      </c>
    </row>
    <row r="48" spans="1:6" s="216" customFormat="1" x14ac:dyDescent="0.2">
      <c r="A48" s="417" t="s">
        <v>38</v>
      </c>
      <c r="B48" s="433" t="s">
        <v>838</v>
      </c>
      <c r="C48" s="418" t="s">
        <v>1645</v>
      </c>
      <c r="D48" s="156"/>
      <c r="E48" s="156">
        <v>1</v>
      </c>
      <c r="F48" s="423" t="s">
        <v>1695</v>
      </c>
    </row>
    <row r="49" spans="1:6" s="216" customFormat="1" x14ac:dyDescent="0.2">
      <c r="A49" s="417" t="s">
        <v>38</v>
      </c>
      <c r="B49" s="433" t="s">
        <v>476</v>
      </c>
      <c r="C49" s="418" t="s">
        <v>457</v>
      </c>
      <c r="D49" s="156"/>
      <c r="E49" s="156">
        <v>1</v>
      </c>
      <c r="F49" s="423" t="s">
        <v>1698</v>
      </c>
    </row>
    <row r="50" spans="1:6" s="216" customFormat="1" x14ac:dyDescent="0.2">
      <c r="A50" s="417" t="s">
        <v>38</v>
      </c>
      <c r="B50" s="433" t="s">
        <v>140</v>
      </c>
      <c r="C50" s="418" t="s">
        <v>338</v>
      </c>
      <c r="D50" s="156">
        <v>1</v>
      </c>
      <c r="E50" s="156"/>
      <c r="F50" s="423" t="s">
        <v>1695</v>
      </c>
    </row>
    <row r="51" spans="1:6" s="216" customFormat="1" x14ac:dyDescent="0.2">
      <c r="A51" s="417" t="s">
        <v>38</v>
      </c>
      <c r="B51" s="433" t="s">
        <v>739</v>
      </c>
      <c r="C51" s="418" t="s">
        <v>738</v>
      </c>
      <c r="D51" s="156"/>
      <c r="E51" s="156">
        <v>1</v>
      </c>
      <c r="F51" s="423" t="s">
        <v>1698</v>
      </c>
    </row>
    <row r="52" spans="1:6" s="216" customFormat="1" x14ac:dyDescent="0.2">
      <c r="A52" s="417" t="s">
        <v>38</v>
      </c>
      <c r="B52" s="433" t="s">
        <v>750</v>
      </c>
      <c r="C52" s="418" t="s">
        <v>788</v>
      </c>
      <c r="D52" s="156"/>
      <c r="E52" s="156">
        <v>1</v>
      </c>
      <c r="F52" s="423" t="s">
        <v>1695</v>
      </c>
    </row>
    <row r="53" spans="1:6" s="216" customFormat="1" x14ac:dyDescent="0.2">
      <c r="A53" s="417" t="s">
        <v>38</v>
      </c>
      <c r="B53" s="433" t="s">
        <v>1463</v>
      </c>
      <c r="C53" s="418" t="s">
        <v>1446</v>
      </c>
      <c r="D53" s="156"/>
      <c r="E53" s="156">
        <v>1</v>
      </c>
      <c r="F53" s="423" t="s">
        <v>1695</v>
      </c>
    </row>
    <row r="54" spans="1:6" s="216" customFormat="1" x14ac:dyDescent="0.2">
      <c r="A54" s="417" t="s">
        <v>38</v>
      </c>
      <c r="B54" s="433" t="s">
        <v>3</v>
      </c>
      <c r="C54" s="418" t="s">
        <v>1411</v>
      </c>
      <c r="D54" s="156">
        <v>1</v>
      </c>
      <c r="E54" s="156"/>
      <c r="F54" s="423"/>
    </row>
    <row r="55" spans="1:6" s="216" customFormat="1" x14ac:dyDescent="0.2">
      <c r="A55" s="417" t="s">
        <v>38</v>
      </c>
      <c r="B55" s="433" t="s">
        <v>1072</v>
      </c>
      <c r="C55" s="418" t="s">
        <v>781</v>
      </c>
      <c r="D55" s="156"/>
      <c r="E55" s="156">
        <v>1</v>
      </c>
      <c r="F55" s="423" t="s">
        <v>1697</v>
      </c>
    </row>
    <row r="56" spans="1:6" s="216" customFormat="1" x14ac:dyDescent="0.2">
      <c r="A56" s="417" t="s">
        <v>38</v>
      </c>
      <c r="B56" s="433" t="s">
        <v>581</v>
      </c>
      <c r="C56" s="418" t="s">
        <v>628</v>
      </c>
      <c r="D56" s="156"/>
      <c r="E56" s="156">
        <v>1</v>
      </c>
      <c r="F56" s="423" t="s">
        <v>1695</v>
      </c>
    </row>
    <row r="57" spans="1:6" s="216" customFormat="1" x14ac:dyDescent="0.2">
      <c r="A57" s="417" t="s">
        <v>38</v>
      </c>
      <c r="B57" s="433" t="s">
        <v>829</v>
      </c>
      <c r="C57" s="418" t="s">
        <v>933</v>
      </c>
      <c r="D57" s="156"/>
      <c r="E57" s="156">
        <v>1</v>
      </c>
      <c r="F57" s="423" t="s">
        <v>1695</v>
      </c>
    </row>
    <row r="58" spans="1:6" s="216" customFormat="1" x14ac:dyDescent="0.2">
      <c r="A58" s="417" t="s">
        <v>38</v>
      </c>
      <c r="B58" s="433" t="s">
        <v>507</v>
      </c>
      <c r="C58" s="418" t="s">
        <v>517</v>
      </c>
      <c r="D58" s="156"/>
      <c r="E58" s="156">
        <v>1</v>
      </c>
      <c r="F58" s="423" t="s">
        <v>1695</v>
      </c>
    </row>
    <row r="59" spans="1:6" s="216" customFormat="1" x14ac:dyDescent="0.2">
      <c r="A59" s="417" t="s">
        <v>38</v>
      </c>
      <c r="B59" s="433" t="s">
        <v>1062</v>
      </c>
      <c r="C59" s="418" t="s">
        <v>1104</v>
      </c>
      <c r="D59" s="156"/>
      <c r="E59" s="156">
        <v>1</v>
      </c>
      <c r="F59" s="423" t="s">
        <v>1695</v>
      </c>
    </row>
    <row r="60" spans="1:6" s="216" customFormat="1" x14ac:dyDescent="0.2">
      <c r="A60" s="417" t="s">
        <v>38</v>
      </c>
      <c r="B60" s="433" t="s">
        <v>844</v>
      </c>
      <c r="C60" s="418" t="s">
        <v>1641</v>
      </c>
      <c r="D60" s="156"/>
      <c r="E60" s="156">
        <v>1</v>
      </c>
      <c r="F60" s="423" t="s">
        <v>1695</v>
      </c>
    </row>
    <row r="61" spans="1:6" s="216" customFormat="1" x14ac:dyDescent="0.2">
      <c r="A61" s="417" t="s">
        <v>38</v>
      </c>
      <c r="B61" s="433" t="s">
        <v>508</v>
      </c>
      <c r="C61" s="418" t="s">
        <v>513</v>
      </c>
      <c r="D61" s="156"/>
      <c r="E61" s="156">
        <v>2</v>
      </c>
      <c r="F61" s="423" t="s">
        <v>1695</v>
      </c>
    </row>
    <row r="62" spans="1:6" s="216" customFormat="1" x14ac:dyDescent="0.2">
      <c r="A62" s="417" t="s">
        <v>38</v>
      </c>
      <c r="B62" s="433" t="s">
        <v>608</v>
      </c>
      <c r="C62" s="418" t="s">
        <v>611</v>
      </c>
      <c r="D62" s="156"/>
      <c r="E62" s="156">
        <v>1</v>
      </c>
      <c r="F62" s="423" t="s">
        <v>1695</v>
      </c>
    </row>
    <row r="63" spans="1:6" s="216" customFormat="1" x14ac:dyDescent="0.2">
      <c r="A63" s="417" t="s">
        <v>1134</v>
      </c>
      <c r="B63" s="433" t="s">
        <v>1243</v>
      </c>
      <c r="C63" s="418" t="s">
        <v>1246</v>
      </c>
      <c r="D63" s="156"/>
      <c r="E63" s="156">
        <v>1</v>
      </c>
      <c r="F63" s="423" t="s">
        <v>1695</v>
      </c>
    </row>
    <row r="64" spans="1:6" s="216" customFormat="1" x14ac:dyDescent="0.2">
      <c r="A64" s="417" t="s">
        <v>1134</v>
      </c>
      <c r="B64" s="433" t="s">
        <v>490</v>
      </c>
      <c r="C64" s="418" t="s">
        <v>1434</v>
      </c>
      <c r="D64" s="156"/>
      <c r="E64" s="156">
        <v>2</v>
      </c>
      <c r="F64" s="423" t="s">
        <v>1695</v>
      </c>
    </row>
    <row r="65" spans="1:6" s="216" customFormat="1" x14ac:dyDescent="0.2">
      <c r="A65" s="417" t="s">
        <v>1134</v>
      </c>
      <c r="B65" s="433" t="s">
        <v>286</v>
      </c>
      <c r="C65" s="418" t="s">
        <v>957</v>
      </c>
      <c r="D65" s="156">
        <v>1</v>
      </c>
      <c r="E65" s="156"/>
      <c r="F65" s="423" t="s">
        <v>1695</v>
      </c>
    </row>
    <row r="66" spans="1:6" s="216" customFormat="1" x14ac:dyDescent="0.2">
      <c r="A66" s="417" t="s">
        <v>1134</v>
      </c>
      <c r="B66" s="433" t="s">
        <v>1552</v>
      </c>
      <c r="C66" s="418" t="s">
        <v>1152</v>
      </c>
      <c r="D66" s="156">
        <v>1</v>
      </c>
      <c r="E66" s="156"/>
      <c r="F66" s="423"/>
    </row>
    <row r="67" spans="1:6" s="216" customFormat="1" x14ac:dyDescent="0.2">
      <c r="A67" s="417" t="s">
        <v>1134</v>
      </c>
      <c r="B67" s="433" t="s">
        <v>833</v>
      </c>
      <c r="C67" s="418" t="s">
        <v>915</v>
      </c>
      <c r="D67" s="156"/>
      <c r="E67" s="156">
        <v>4</v>
      </c>
      <c r="F67" s="423" t="s">
        <v>1695</v>
      </c>
    </row>
    <row r="68" spans="1:6" s="216" customFormat="1" x14ac:dyDescent="0.2">
      <c r="A68" s="417" t="s">
        <v>1134</v>
      </c>
      <c r="B68" s="433" t="s">
        <v>718</v>
      </c>
      <c r="C68" s="418" t="s">
        <v>1449</v>
      </c>
      <c r="D68" s="156"/>
      <c r="E68" s="156">
        <v>1</v>
      </c>
      <c r="F68" s="423" t="s">
        <v>1695</v>
      </c>
    </row>
    <row r="69" spans="1:6" s="216" customFormat="1" x14ac:dyDescent="0.2">
      <c r="A69" s="417" t="s">
        <v>1134</v>
      </c>
      <c r="B69" s="433" t="s">
        <v>1043</v>
      </c>
      <c r="C69" s="418" t="s">
        <v>1052</v>
      </c>
      <c r="D69" s="156"/>
      <c r="E69" s="156">
        <v>1</v>
      </c>
      <c r="F69" s="423" t="s">
        <v>1695</v>
      </c>
    </row>
    <row r="70" spans="1:6" s="216" customFormat="1" x14ac:dyDescent="0.2">
      <c r="A70" s="417" t="s">
        <v>1134</v>
      </c>
      <c r="B70" s="433" t="s">
        <v>302</v>
      </c>
      <c r="C70" s="418" t="s">
        <v>458</v>
      </c>
      <c r="D70" s="156"/>
      <c r="E70" s="156">
        <v>2</v>
      </c>
      <c r="F70" s="423" t="s">
        <v>1695</v>
      </c>
    </row>
    <row r="71" spans="1:6" s="216" customFormat="1" x14ac:dyDescent="0.2">
      <c r="A71" s="417" t="s">
        <v>1134</v>
      </c>
      <c r="B71" s="433" t="s">
        <v>1347</v>
      </c>
      <c r="C71" s="418" t="s">
        <v>1646</v>
      </c>
      <c r="D71" s="156"/>
      <c r="E71" s="156">
        <v>1</v>
      </c>
      <c r="F71" s="423" t="s">
        <v>1695</v>
      </c>
    </row>
    <row r="72" spans="1:6" s="216" customFormat="1" x14ac:dyDescent="0.2">
      <c r="A72" s="417" t="s">
        <v>1134</v>
      </c>
      <c r="B72" s="433" t="s">
        <v>1365</v>
      </c>
      <c r="C72" s="418" t="s">
        <v>1647</v>
      </c>
      <c r="D72" s="156">
        <v>1</v>
      </c>
      <c r="E72" s="156"/>
      <c r="F72" s="423" t="s">
        <v>1695</v>
      </c>
    </row>
    <row r="73" spans="1:6" s="216" customFormat="1" x14ac:dyDescent="0.2">
      <c r="A73" s="417" t="s">
        <v>1134</v>
      </c>
      <c r="B73" s="433" t="s">
        <v>1166</v>
      </c>
      <c r="C73" s="418" t="s">
        <v>1179</v>
      </c>
      <c r="D73" s="156"/>
      <c r="E73" s="156">
        <v>1</v>
      </c>
      <c r="F73" s="423" t="s">
        <v>1695</v>
      </c>
    </row>
    <row r="74" spans="1:6" s="216" customFormat="1" x14ac:dyDescent="0.2">
      <c r="A74" s="417" t="s">
        <v>1134</v>
      </c>
      <c r="B74" s="433" t="s">
        <v>750</v>
      </c>
      <c r="C74" s="418" t="s">
        <v>788</v>
      </c>
      <c r="D74" s="156"/>
      <c r="E74" s="156">
        <v>1</v>
      </c>
      <c r="F74" s="423" t="s">
        <v>1695</v>
      </c>
    </row>
    <row r="75" spans="1:6" s="216" customFormat="1" x14ac:dyDescent="0.2">
      <c r="A75" s="417" t="s">
        <v>1134</v>
      </c>
      <c r="B75" s="433" t="s">
        <v>1463</v>
      </c>
      <c r="C75" s="418" t="s">
        <v>1446</v>
      </c>
      <c r="D75" s="156"/>
      <c r="E75" s="156">
        <v>1</v>
      </c>
      <c r="F75" s="423" t="s">
        <v>1695</v>
      </c>
    </row>
    <row r="76" spans="1:6" s="216" customFormat="1" x14ac:dyDescent="0.2">
      <c r="A76" s="417" t="s">
        <v>1134</v>
      </c>
      <c r="B76" s="433" t="s">
        <v>1233</v>
      </c>
      <c r="C76" s="418" t="s">
        <v>1238</v>
      </c>
      <c r="D76" s="156"/>
      <c r="E76" s="156">
        <v>2</v>
      </c>
      <c r="F76" s="423" t="s">
        <v>1695</v>
      </c>
    </row>
    <row r="77" spans="1:6" s="216" customFormat="1" x14ac:dyDescent="0.2">
      <c r="A77" s="417" t="s">
        <v>1134</v>
      </c>
      <c r="B77" s="433" t="s">
        <v>262</v>
      </c>
      <c r="C77" s="418" t="s">
        <v>932</v>
      </c>
      <c r="D77" s="156"/>
      <c r="E77" s="156">
        <v>3</v>
      </c>
      <c r="F77" s="423"/>
    </row>
    <row r="78" spans="1:6" s="216" customFormat="1" x14ac:dyDescent="0.2">
      <c r="A78" s="417" t="s">
        <v>1134</v>
      </c>
      <c r="B78" s="433" t="s">
        <v>828</v>
      </c>
      <c r="C78" s="418" t="s">
        <v>920</v>
      </c>
      <c r="D78" s="156"/>
      <c r="E78" s="156">
        <v>1</v>
      </c>
      <c r="F78" s="423" t="s">
        <v>1695</v>
      </c>
    </row>
    <row r="79" spans="1:6" s="216" customFormat="1" x14ac:dyDescent="0.2">
      <c r="A79" s="417" t="s">
        <v>1134</v>
      </c>
      <c r="B79" s="433" t="s">
        <v>829</v>
      </c>
      <c r="C79" s="418" t="s">
        <v>933</v>
      </c>
      <c r="D79" s="156"/>
      <c r="E79" s="156">
        <v>1</v>
      </c>
      <c r="F79" s="423" t="s">
        <v>1695</v>
      </c>
    </row>
    <row r="80" spans="1:6" s="216" customFormat="1" x14ac:dyDescent="0.2">
      <c r="A80" s="417" t="s">
        <v>1134</v>
      </c>
      <c r="B80" s="433" t="s">
        <v>1064</v>
      </c>
      <c r="C80" s="418" t="s">
        <v>1096</v>
      </c>
      <c r="D80" s="156"/>
      <c r="E80" s="156">
        <v>1</v>
      </c>
      <c r="F80" s="423" t="s">
        <v>1695</v>
      </c>
    </row>
    <row r="81" spans="1:6" s="216" customFormat="1" x14ac:dyDescent="0.2">
      <c r="A81" s="417" t="s">
        <v>1134</v>
      </c>
      <c r="B81" s="433" t="s">
        <v>266</v>
      </c>
      <c r="C81" s="418" t="s">
        <v>469</v>
      </c>
      <c r="D81" s="156"/>
      <c r="E81" s="156">
        <v>1</v>
      </c>
      <c r="F81" s="423" t="s">
        <v>1695</v>
      </c>
    </row>
    <row r="82" spans="1:6" s="216" customFormat="1" x14ac:dyDescent="0.2">
      <c r="A82" s="417" t="s">
        <v>1134</v>
      </c>
      <c r="B82" s="433" t="s">
        <v>1548</v>
      </c>
      <c r="C82" s="418" t="s">
        <v>1640</v>
      </c>
      <c r="D82" s="156"/>
      <c r="E82" s="156">
        <v>1</v>
      </c>
      <c r="F82" s="423" t="s">
        <v>1700</v>
      </c>
    </row>
    <row r="83" spans="1:6" s="216" customFormat="1" x14ac:dyDescent="0.2">
      <c r="A83" s="417" t="s">
        <v>1134</v>
      </c>
      <c r="B83" s="433" t="s">
        <v>1456</v>
      </c>
      <c r="C83" s="418" t="s">
        <v>1435</v>
      </c>
      <c r="D83" s="156"/>
      <c r="E83" s="156">
        <v>1</v>
      </c>
      <c r="F83" s="423" t="s">
        <v>1695</v>
      </c>
    </row>
    <row r="84" spans="1:6" s="216" customFormat="1" x14ac:dyDescent="0.2">
      <c r="A84" s="417" t="s">
        <v>1134</v>
      </c>
      <c r="B84" s="433" t="s">
        <v>1372</v>
      </c>
      <c r="C84" s="418" t="s">
        <v>1375</v>
      </c>
      <c r="D84" s="156"/>
      <c r="E84" s="156">
        <v>1</v>
      </c>
      <c r="F84" s="423" t="s">
        <v>1695</v>
      </c>
    </row>
    <row r="85" spans="1:6" s="216" customFormat="1" x14ac:dyDescent="0.2">
      <c r="A85" s="417" t="s">
        <v>1134</v>
      </c>
      <c r="B85" s="433" t="s">
        <v>208</v>
      </c>
      <c r="C85" s="418" t="s">
        <v>743</v>
      </c>
      <c r="D85" s="156"/>
      <c r="E85" s="156">
        <v>2</v>
      </c>
      <c r="F85" s="423" t="s">
        <v>1695</v>
      </c>
    </row>
    <row r="86" spans="1:6" s="216" customFormat="1" x14ac:dyDescent="0.2">
      <c r="A86" s="417" t="s">
        <v>1059</v>
      </c>
      <c r="B86" s="154" t="s">
        <v>1457</v>
      </c>
      <c r="C86" s="418" t="s">
        <v>1437</v>
      </c>
      <c r="D86" s="156"/>
      <c r="E86" s="156">
        <v>1</v>
      </c>
      <c r="F86" s="423" t="s">
        <v>1695</v>
      </c>
    </row>
    <row r="87" spans="1:6" s="216" customFormat="1" x14ac:dyDescent="0.2">
      <c r="A87" s="417" t="s">
        <v>1059</v>
      </c>
      <c r="B87" s="154" t="s">
        <v>65</v>
      </c>
      <c r="C87" s="418" t="s">
        <v>66</v>
      </c>
      <c r="D87" s="156">
        <v>1</v>
      </c>
      <c r="E87" s="156"/>
      <c r="F87" s="423" t="s">
        <v>1705</v>
      </c>
    </row>
    <row r="88" spans="1:6" s="216" customFormat="1" x14ac:dyDescent="0.2">
      <c r="A88" s="417" t="s">
        <v>1059</v>
      </c>
      <c r="B88" s="154" t="s">
        <v>1555</v>
      </c>
      <c r="C88" s="418" t="s">
        <v>1648</v>
      </c>
      <c r="D88" s="156"/>
      <c r="E88" s="156">
        <v>1</v>
      </c>
      <c r="F88" s="423" t="s">
        <v>1695</v>
      </c>
    </row>
    <row r="89" spans="1:6" s="216" customFormat="1" x14ac:dyDescent="0.2">
      <c r="A89" s="417" t="s">
        <v>1059</v>
      </c>
      <c r="B89" s="154" t="s">
        <v>414</v>
      </c>
      <c r="C89" s="418" t="s">
        <v>426</v>
      </c>
      <c r="D89" s="156"/>
      <c r="E89" s="156">
        <v>1</v>
      </c>
      <c r="F89" s="423" t="s">
        <v>1695</v>
      </c>
    </row>
    <row r="90" spans="1:6" s="216" customFormat="1" x14ac:dyDescent="0.2">
      <c r="A90" s="417" t="s">
        <v>1059</v>
      </c>
      <c r="B90" s="154" t="s">
        <v>1347</v>
      </c>
      <c r="C90" s="418" t="s">
        <v>1646</v>
      </c>
      <c r="D90" s="156"/>
      <c r="E90" s="156">
        <v>1</v>
      </c>
      <c r="F90" s="423" t="s">
        <v>1695</v>
      </c>
    </row>
    <row r="91" spans="1:6" s="216" customFormat="1" x14ac:dyDescent="0.2">
      <c r="A91" s="417" t="s">
        <v>1059</v>
      </c>
      <c r="B91" s="154" t="s">
        <v>1204</v>
      </c>
      <c r="C91" s="418" t="s">
        <v>1633</v>
      </c>
      <c r="D91" s="156"/>
      <c r="E91" s="156">
        <v>1</v>
      </c>
      <c r="F91" s="423" t="s">
        <v>1702</v>
      </c>
    </row>
    <row r="92" spans="1:6" s="216" customFormat="1" x14ac:dyDescent="0.2">
      <c r="A92" s="417" t="s">
        <v>1059</v>
      </c>
      <c r="B92" s="154" t="s">
        <v>1066</v>
      </c>
      <c r="C92" s="418" t="s">
        <v>1107</v>
      </c>
      <c r="D92" s="156"/>
      <c r="E92" s="156">
        <v>1</v>
      </c>
      <c r="F92" s="423" t="s">
        <v>1695</v>
      </c>
    </row>
    <row r="93" spans="1:6" s="216" customFormat="1" x14ac:dyDescent="0.2">
      <c r="A93" s="417" t="s">
        <v>1059</v>
      </c>
      <c r="B93" s="154" t="s">
        <v>1546</v>
      </c>
      <c r="C93" s="418" t="s">
        <v>1638</v>
      </c>
      <c r="D93" s="156"/>
      <c r="E93" s="156">
        <v>1</v>
      </c>
      <c r="F93" s="423" t="s">
        <v>1695</v>
      </c>
    </row>
    <row r="94" spans="1:6" s="216" customFormat="1" x14ac:dyDescent="0.2">
      <c r="A94" s="417" t="s">
        <v>1059</v>
      </c>
      <c r="B94" s="154" t="s">
        <v>505</v>
      </c>
      <c r="C94" s="418" t="s">
        <v>521</v>
      </c>
      <c r="D94" s="156"/>
      <c r="E94" s="156">
        <v>1</v>
      </c>
      <c r="F94" s="423"/>
    </row>
    <row r="95" spans="1:6" s="216" customFormat="1" x14ac:dyDescent="0.2">
      <c r="A95" s="417" t="s">
        <v>1059</v>
      </c>
      <c r="B95" s="154" t="s">
        <v>1062</v>
      </c>
      <c r="C95" s="418" t="s">
        <v>1104</v>
      </c>
      <c r="D95" s="156"/>
      <c r="E95" s="156">
        <v>1</v>
      </c>
      <c r="F95" s="423" t="s">
        <v>1695</v>
      </c>
    </row>
    <row r="96" spans="1:6" s="216" customFormat="1" x14ac:dyDescent="0.2">
      <c r="A96" s="417" t="s">
        <v>1059</v>
      </c>
      <c r="B96" s="154" t="s">
        <v>1372</v>
      </c>
      <c r="C96" s="418" t="s">
        <v>1375</v>
      </c>
      <c r="D96" s="156"/>
      <c r="E96" s="156">
        <v>1</v>
      </c>
      <c r="F96" s="423" t="s">
        <v>1695</v>
      </c>
    </row>
    <row r="97" spans="1:6" s="216" customFormat="1" x14ac:dyDescent="0.2">
      <c r="A97" s="417" t="s">
        <v>1059</v>
      </c>
      <c r="B97" s="154" t="s">
        <v>845</v>
      </c>
      <c r="C97" s="418" t="s">
        <v>907</v>
      </c>
      <c r="D97" s="156"/>
      <c r="E97" s="156">
        <v>1</v>
      </c>
      <c r="F97" s="423" t="s">
        <v>1695</v>
      </c>
    </row>
    <row r="98" spans="1:6" s="216" customFormat="1" x14ac:dyDescent="0.2">
      <c r="A98" s="417" t="s">
        <v>30</v>
      </c>
      <c r="B98" s="154" t="s">
        <v>286</v>
      </c>
      <c r="C98" s="418" t="s">
        <v>957</v>
      </c>
      <c r="D98" s="156">
        <v>1</v>
      </c>
      <c r="E98" s="156"/>
      <c r="F98" s="423" t="s">
        <v>1695</v>
      </c>
    </row>
    <row r="99" spans="1:6" s="216" customFormat="1" x14ac:dyDescent="0.2">
      <c r="A99" s="417" t="s">
        <v>30</v>
      </c>
      <c r="B99" s="154" t="s">
        <v>1041</v>
      </c>
      <c r="C99" s="418" t="s">
        <v>1414</v>
      </c>
      <c r="D99" s="156"/>
      <c r="E99" s="156">
        <v>1</v>
      </c>
      <c r="F99" s="423" t="s">
        <v>1695</v>
      </c>
    </row>
    <row r="100" spans="1:6" s="216" customFormat="1" x14ac:dyDescent="0.2">
      <c r="A100" s="417" t="s">
        <v>30</v>
      </c>
      <c r="B100" s="154" t="s">
        <v>718</v>
      </c>
      <c r="C100" s="418" t="s">
        <v>1449</v>
      </c>
      <c r="D100" s="156"/>
      <c r="E100" s="156">
        <v>4</v>
      </c>
      <c r="F100" s="423" t="s">
        <v>1695</v>
      </c>
    </row>
    <row r="101" spans="1:6" s="216" customFormat="1" x14ac:dyDescent="0.2">
      <c r="A101" s="417" t="s">
        <v>30</v>
      </c>
      <c r="B101" s="154" t="s">
        <v>568</v>
      </c>
      <c r="C101" s="418" t="s">
        <v>635</v>
      </c>
      <c r="D101" s="156"/>
      <c r="E101" s="156">
        <v>4</v>
      </c>
      <c r="F101" s="423" t="s">
        <v>1695</v>
      </c>
    </row>
    <row r="102" spans="1:6" s="216" customFormat="1" x14ac:dyDescent="0.2">
      <c r="A102" s="417" t="s">
        <v>30</v>
      </c>
      <c r="B102" s="154" t="s">
        <v>1347</v>
      </c>
      <c r="C102" s="418" t="s">
        <v>1646</v>
      </c>
      <c r="D102" s="156"/>
      <c r="E102" s="156">
        <v>5</v>
      </c>
      <c r="F102" s="423" t="s">
        <v>1695</v>
      </c>
    </row>
    <row r="103" spans="1:6" s="216" customFormat="1" x14ac:dyDescent="0.2">
      <c r="A103" s="417" t="s">
        <v>30</v>
      </c>
      <c r="B103" s="154" t="s">
        <v>493</v>
      </c>
      <c r="C103" s="418" t="s">
        <v>532</v>
      </c>
      <c r="D103" s="156"/>
      <c r="E103" s="156">
        <v>5</v>
      </c>
      <c r="F103" s="423" t="s">
        <v>1695</v>
      </c>
    </row>
    <row r="104" spans="1:6" s="216" customFormat="1" x14ac:dyDescent="0.2">
      <c r="A104" s="417" t="s">
        <v>30</v>
      </c>
      <c r="B104" s="154" t="s">
        <v>1219</v>
      </c>
      <c r="C104" s="418" t="s">
        <v>810</v>
      </c>
      <c r="D104" s="156"/>
      <c r="E104" s="156">
        <v>1</v>
      </c>
      <c r="F104" s="423" t="s">
        <v>1695</v>
      </c>
    </row>
    <row r="105" spans="1:6" s="216" customFormat="1" x14ac:dyDescent="0.2">
      <c r="A105" s="417" t="s">
        <v>30</v>
      </c>
      <c r="B105" s="154" t="s">
        <v>324</v>
      </c>
      <c r="C105" s="418" t="s">
        <v>557</v>
      </c>
      <c r="D105" s="156"/>
      <c r="E105" s="156">
        <v>1</v>
      </c>
      <c r="F105" s="423" t="s">
        <v>1697</v>
      </c>
    </row>
    <row r="106" spans="1:6" s="216" customFormat="1" x14ac:dyDescent="0.2">
      <c r="A106" s="417" t="s">
        <v>30</v>
      </c>
      <c r="B106" s="154" t="s">
        <v>407</v>
      </c>
      <c r="C106" s="418" t="s">
        <v>54</v>
      </c>
      <c r="D106" s="156"/>
      <c r="E106" s="156">
        <v>1</v>
      </c>
      <c r="F106" s="423"/>
    </row>
    <row r="107" spans="1:6" s="216" customFormat="1" x14ac:dyDescent="0.2">
      <c r="A107" s="417" t="s">
        <v>30</v>
      </c>
      <c r="B107" s="632" t="s">
        <v>752</v>
      </c>
      <c r="C107" s="418" t="s">
        <v>787</v>
      </c>
      <c r="D107" s="652"/>
      <c r="E107" s="652">
        <v>1</v>
      </c>
      <c r="F107" s="423" t="s">
        <v>1695</v>
      </c>
    </row>
    <row r="108" spans="1:6" s="216" customFormat="1" x14ac:dyDescent="0.2">
      <c r="A108" s="417" t="s">
        <v>30</v>
      </c>
      <c r="B108" s="154" t="s">
        <v>1233</v>
      </c>
      <c r="C108" s="418" t="s">
        <v>1238</v>
      </c>
      <c r="D108" s="156"/>
      <c r="E108" s="156">
        <v>11</v>
      </c>
      <c r="F108" s="423" t="s">
        <v>1695</v>
      </c>
    </row>
    <row r="109" spans="1:6" s="216" customFormat="1" x14ac:dyDescent="0.2">
      <c r="A109" s="417" t="s">
        <v>30</v>
      </c>
      <c r="B109" s="154" t="s">
        <v>1546</v>
      </c>
      <c r="C109" s="418" t="s">
        <v>1638</v>
      </c>
      <c r="D109" s="156"/>
      <c r="E109" s="156">
        <v>1</v>
      </c>
      <c r="F109" s="423" t="s">
        <v>1695</v>
      </c>
    </row>
    <row r="110" spans="1:6" s="216" customFormat="1" x14ac:dyDescent="0.2">
      <c r="A110" s="417" t="s">
        <v>30</v>
      </c>
      <c r="B110" s="632" t="s">
        <v>1451</v>
      </c>
      <c r="C110" s="418" t="s">
        <v>1418</v>
      </c>
      <c r="D110" s="652"/>
      <c r="E110" s="652">
        <v>2</v>
      </c>
      <c r="F110" s="423" t="s">
        <v>1695</v>
      </c>
    </row>
    <row r="111" spans="1:6" s="216" customFormat="1" x14ac:dyDescent="0.2">
      <c r="A111" s="417" t="s">
        <v>30</v>
      </c>
      <c r="B111" s="154" t="s">
        <v>805</v>
      </c>
      <c r="C111" s="418" t="s">
        <v>815</v>
      </c>
      <c r="D111" s="156"/>
      <c r="E111" s="156">
        <v>1</v>
      </c>
      <c r="F111" s="423" t="s">
        <v>1695</v>
      </c>
    </row>
    <row r="112" spans="1:6" s="216" customFormat="1" x14ac:dyDescent="0.2">
      <c r="A112" s="417" t="s">
        <v>30</v>
      </c>
      <c r="B112" s="154" t="s">
        <v>1048</v>
      </c>
      <c r="C112" s="418" t="s">
        <v>1055</v>
      </c>
      <c r="D112" s="156"/>
      <c r="E112" s="156">
        <v>1</v>
      </c>
      <c r="F112" s="423" t="s">
        <v>1695</v>
      </c>
    </row>
    <row r="113" spans="1:6" s="216" customFormat="1" x14ac:dyDescent="0.2">
      <c r="A113" s="417" t="s">
        <v>30</v>
      </c>
      <c r="B113" s="154" t="s">
        <v>593</v>
      </c>
      <c r="C113" s="418" t="s">
        <v>625</v>
      </c>
      <c r="D113" s="156"/>
      <c r="E113" s="156">
        <v>2</v>
      </c>
      <c r="F113" s="423" t="s">
        <v>1695</v>
      </c>
    </row>
    <row r="114" spans="1:6" s="216" customFormat="1" x14ac:dyDescent="0.2">
      <c r="A114" s="417" t="s">
        <v>30</v>
      </c>
      <c r="B114" s="154" t="s">
        <v>508</v>
      </c>
      <c r="C114" s="418" t="s">
        <v>513</v>
      </c>
      <c r="D114" s="156"/>
      <c r="E114" s="156">
        <v>3</v>
      </c>
      <c r="F114" s="423" t="s">
        <v>1695</v>
      </c>
    </row>
    <row r="115" spans="1:6" s="216" customFormat="1" x14ac:dyDescent="0.2">
      <c r="A115" s="417" t="s">
        <v>30</v>
      </c>
      <c r="B115" s="154" t="s">
        <v>211</v>
      </c>
      <c r="C115" s="418" t="s">
        <v>399</v>
      </c>
      <c r="D115" s="156"/>
      <c r="E115" s="156">
        <v>3</v>
      </c>
      <c r="F115" s="423" t="s">
        <v>1695</v>
      </c>
    </row>
    <row r="116" spans="1:6" s="216" customFormat="1" x14ac:dyDescent="0.2">
      <c r="A116" s="417" t="s">
        <v>30</v>
      </c>
      <c r="B116" s="154" t="s">
        <v>136</v>
      </c>
      <c r="C116" s="418" t="s">
        <v>336</v>
      </c>
      <c r="D116" s="156">
        <v>1</v>
      </c>
      <c r="E116" s="156"/>
      <c r="F116" s="423" t="s">
        <v>1695</v>
      </c>
    </row>
    <row r="117" spans="1:6" s="216" customFormat="1" x14ac:dyDescent="0.2">
      <c r="A117" s="417" t="s">
        <v>30</v>
      </c>
      <c r="B117" s="632" t="s">
        <v>1557</v>
      </c>
      <c r="C117" s="418" t="s">
        <v>1649</v>
      </c>
      <c r="D117" s="652"/>
      <c r="E117" s="652">
        <v>1</v>
      </c>
      <c r="F117" s="423" t="s">
        <v>1695</v>
      </c>
    </row>
    <row r="118" spans="1:6" s="216" customFormat="1" x14ac:dyDescent="0.2">
      <c r="A118" s="417" t="s">
        <v>1135</v>
      </c>
      <c r="B118" s="433" t="s">
        <v>1243</v>
      </c>
      <c r="C118" s="418" t="s">
        <v>1246</v>
      </c>
      <c r="D118" s="156"/>
      <c r="E118" s="156">
        <v>1</v>
      </c>
      <c r="F118" s="423" t="s">
        <v>1695</v>
      </c>
    </row>
    <row r="119" spans="1:6" s="216" customFormat="1" x14ac:dyDescent="0.2">
      <c r="A119" s="417" t="s">
        <v>1135</v>
      </c>
      <c r="B119" s="433" t="s">
        <v>1041</v>
      </c>
      <c r="C119" s="418" t="s">
        <v>1414</v>
      </c>
      <c r="D119" s="156"/>
      <c r="E119" s="156">
        <v>2</v>
      </c>
      <c r="F119" s="423" t="s">
        <v>1695</v>
      </c>
    </row>
    <row r="120" spans="1:6" s="216" customFormat="1" x14ac:dyDescent="0.2">
      <c r="A120" s="417" t="s">
        <v>1135</v>
      </c>
      <c r="B120" s="433" t="s">
        <v>1559</v>
      </c>
      <c r="C120" s="418" t="s">
        <v>1650</v>
      </c>
      <c r="D120" s="156"/>
      <c r="E120" s="156">
        <v>1</v>
      </c>
      <c r="F120" s="423" t="s">
        <v>1695</v>
      </c>
    </row>
    <row r="121" spans="1:6" s="216" customFormat="1" x14ac:dyDescent="0.2">
      <c r="A121" s="417" t="s">
        <v>1135</v>
      </c>
      <c r="B121" s="433" t="s">
        <v>414</v>
      </c>
      <c r="C121" s="418" t="s">
        <v>426</v>
      </c>
      <c r="D121" s="156"/>
      <c r="E121" s="156">
        <v>3</v>
      </c>
      <c r="F121" s="423" t="s">
        <v>1695</v>
      </c>
    </row>
    <row r="122" spans="1:6" s="216" customFormat="1" x14ac:dyDescent="0.2">
      <c r="A122" s="417" t="s">
        <v>1135</v>
      </c>
      <c r="B122" s="433" t="s">
        <v>1461</v>
      </c>
      <c r="C122" s="418" t="s">
        <v>1444</v>
      </c>
      <c r="D122" s="156"/>
      <c r="E122" s="156">
        <v>1</v>
      </c>
      <c r="F122" s="423" t="s">
        <v>1695</v>
      </c>
    </row>
    <row r="123" spans="1:6" s="216" customFormat="1" x14ac:dyDescent="0.2">
      <c r="A123" s="417" t="s">
        <v>1135</v>
      </c>
      <c r="B123" s="433" t="s">
        <v>798</v>
      </c>
      <c r="C123" s="418" t="s">
        <v>1433</v>
      </c>
      <c r="D123" s="156"/>
      <c r="E123" s="156">
        <v>2</v>
      </c>
      <c r="F123" s="423" t="s">
        <v>1695</v>
      </c>
    </row>
    <row r="124" spans="1:6" s="216" customFormat="1" x14ac:dyDescent="0.2">
      <c r="A124" s="417" t="s">
        <v>1135</v>
      </c>
      <c r="B124" s="433" t="s">
        <v>1560</v>
      </c>
      <c r="C124" s="418" t="s">
        <v>1651</v>
      </c>
      <c r="D124" s="156"/>
      <c r="E124" s="156">
        <v>1</v>
      </c>
      <c r="F124" s="423" t="s">
        <v>1697</v>
      </c>
    </row>
    <row r="125" spans="1:6" s="216" customFormat="1" x14ac:dyDescent="0.2">
      <c r="A125" s="417" t="s">
        <v>1135</v>
      </c>
      <c r="B125" s="433" t="s">
        <v>573</v>
      </c>
      <c r="C125" s="418" t="s">
        <v>632</v>
      </c>
      <c r="D125" s="156"/>
      <c r="E125" s="156">
        <v>1</v>
      </c>
      <c r="F125" s="423" t="s">
        <v>1695</v>
      </c>
    </row>
    <row r="126" spans="1:6" s="216" customFormat="1" x14ac:dyDescent="0.2">
      <c r="A126" s="417" t="s">
        <v>1135</v>
      </c>
      <c r="B126" s="433" t="s">
        <v>1084</v>
      </c>
      <c r="C126" s="418" t="s">
        <v>1127</v>
      </c>
      <c r="D126" s="156"/>
      <c r="E126" s="156">
        <v>1</v>
      </c>
      <c r="F126" s="423" t="s">
        <v>1695</v>
      </c>
    </row>
    <row r="127" spans="1:6" s="216" customFormat="1" x14ac:dyDescent="0.2">
      <c r="A127" s="417" t="s">
        <v>1135</v>
      </c>
      <c r="B127" s="433" t="s">
        <v>496</v>
      </c>
      <c r="C127" s="418" t="s">
        <v>538</v>
      </c>
      <c r="D127" s="156"/>
      <c r="E127" s="156">
        <v>1</v>
      </c>
      <c r="F127" s="423" t="s">
        <v>1698</v>
      </c>
    </row>
    <row r="128" spans="1:6" s="216" customFormat="1" x14ac:dyDescent="0.2">
      <c r="A128" s="417" t="s">
        <v>1135</v>
      </c>
      <c r="B128" s="433" t="s">
        <v>405</v>
      </c>
      <c r="C128" s="418" t="s">
        <v>387</v>
      </c>
      <c r="D128" s="156"/>
      <c r="E128" s="156">
        <v>1</v>
      </c>
      <c r="F128" s="423" t="s">
        <v>1695</v>
      </c>
    </row>
    <row r="129" spans="1:6" s="216" customFormat="1" x14ac:dyDescent="0.2">
      <c r="A129" s="417" t="s">
        <v>1135</v>
      </c>
      <c r="B129" s="433" t="s">
        <v>417</v>
      </c>
      <c r="C129" s="418" t="s">
        <v>431</v>
      </c>
      <c r="D129" s="156"/>
      <c r="E129" s="156">
        <v>8</v>
      </c>
      <c r="F129" s="423" t="s">
        <v>1695</v>
      </c>
    </row>
    <row r="130" spans="1:6" s="216" customFormat="1" x14ac:dyDescent="0.2">
      <c r="A130" s="417" t="s">
        <v>1135</v>
      </c>
      <c r="B130" s="433" t="s">
        <v>1463</v>
      </c>
      <c r="C130" s="418" t="s">
        <v>1446</v>
      </c>
      <c r="D130" s="156"/>
      <c r="E130" s="156">
        <v>3</v>
      </c>
      <c r="F130" s="423" t="s">
        <v>1695</v>
      </c>
    </row>
    <row r="131" spans="1:6" s="216" customFormat="1" x14ac:dyDescent="0.2">
      <c r="A131" s="417" t="s">
        <v>1135</v>
      </c>
      <c r="B131" s="433" t="s">
        <v>1071</v>
      </c>
      <c r="C131" s="418" t="s">
        <v>1081</v>
      </c>
      <c r="D131" s="156"/>
      <c r="E131" s="156">
        <v>1</v>
      </c>
      <c r="F131" s="423" t="s">
        <v>1695</v>
      </c>
    </row>
    <row r="132" spans="1:6" s="216" customFormat="1" x14ac:dyDescent="0.2">
      <c r="A132" s="417" t="s">
        <v>1135</v>
      </c>
      <c r="B132" s="433" t="s">
        <v>1233</v>
      </c>
      <c r="C132" s="418" t="s">
        <v>1238</v>
      </c>
      <c r="D132" s="156"/>
      <c r="E132" s="156">
        <v>5</v>
      </c>
      <c r="F132" s="423" t="s">
        <v>1695</v>
      </c>
    </row>
    <row r="133" spans="1:6" s="216" customFormat="1" x14ac:dyDescent="0.2">
      <c r="A133" s="417" t="s">
        <v>1135</v>
      </c>
      <c r="B133" s="433" t="s">
        <v>1460</v>
      </c>
      <c r="C133" s="418" t="s">
        <v>1442</v>
      </c>
      <c r="D133" s="156"/>
      <c r="E133" s="156">
        <v>1</v>
      </c>
      <c r="F133" s="423" t="s">
        <v>1695</v>
      </c>
    </row>
    <row r="134" spans="1:6" s="216" customFormat="1" x14ac:dyDescent="0.2">
      <c r="A134" s="417" t="s">
        <v>1135</v>
      </c>
      <c r="B134" s="433" t="s">
        <v>1562</v>
      </c>
      <c r="C134" s="418" t="s">
        <v>1652</v>
      </c>
      <c r="D134" s="156"/>
      <c r="E134" s="156">
        <v>1</v>
      </c>
      <c r="F134" s="423" t="s">
        <v>1695</v>
      </c>
    </row>
    <row r="135" spans="1:6" s="216" customFormat="1" x14ac:dyDescent="0.2">
      <c r="A135" s="417" t="s">
        <v>1135</v>
      </c>
      <c r="B135" s="433" t="s">
        <v>803</v>
      </c>
      <c r="C135" s="418" t="s">
        <v>808</v>
      </c>
      <c r="D135" s="156"/>
      <c r="E135" s="156">
        <v>1</v>
      </c>
      <c r="F135" s="423" t="s">
        <v>1695</v>
      </c>
    </row>
    <row r="136" spans="1:6" s="216" customFormat="1" x14ac:dyDescent="0.2">
      <c r="A136" s="417" t="s">
        <v>1135</v>
      </c>
      <c r="B136" s="433" t="s">
        <v>299</v>
      </c>
      <c r="C136" s="418" t="s">
        <v>434</v>
      </c>
      <c r="D136" s="156"/>
      <c r="E136" s="156">
        <v>3</v>
      </c>
      <c r="F136" s="423" t="s">
        <v>1695</v>
      </c>
    </row>
    <row r="137" spans="1:6" s="216" customFormat="1" x14ac:dyDescent="0.2">
      <c r="A137" s="417" t="s">
        <v>1135</v>
      </c>
      <c r="B137" s="433" t="s">
        <v>1072</v>
      </c>
      <c r="C137" s="418" t="s">
        <v>781</v>
      </c>
      <c r="D137" s="156"/>
      <c r="E137" s="156">
        <v>1</v>
      </c>
      <c r="F137" s="423" t="s">
        <v>1697</v>
      </c>
    </row>
    <row r="138" spans="1:6" s="216" customFormat="1" x14ac:dyDescent="0.2">
      <c r="A138" s="417" t="s">
        <v>1135</v>
      </c>
      <c r="B138" s="433" t="s">
        <v>677</v>
      </c>
      <c r="C138" s="418" t="s">
        <v>689</v>
      </c>
      <c r="D138" s="156"/>
      <c r="E138" s="156">
        <v>1</v>
      </c>
      <c r="F138" s="423" t="s">
        <v>1698</v>
      </c>
    </row>
    <row r="139" spans="1:6" s="216" customFormat="1" x14ac:dyDescent="0.2">
      <c r="A139" s="417" t="s">
        <v>1135</v>
      </c>
      <c r="B139" s="433" t="s">
        <v>1563</v>
      </c>
      <c r="C139" s="418" t="s">
        <v>1653</v>
      </c>
      <c r="D139" s="156"/>
      <c r="E139" s="156">
        <v>1</v>
      </c>
      <c r="F139" s="423" t="s">
        <v>1695</v>
      </c>
    </row>
    <row r="140" spans="1:6" s="216" customFormat="1" x14ac:dyDescent="0.2">
      <c r="A140" s="417" t="s">
        <v>1135</v>
      </c>
      <c r="B140" s="433" t="s">
        <v>679</v>
      </c>
      <c r="C140" s="418" t="s">
        <v>684</v>
      </c>
      <c r="D140" s="156"/>
      <c r="E140" s="156">
        <v>2</v>
      </c>
      <c r="F140" s="423"/>
    </row>
    <row r="141" spans="1:6" s="216" customFormat="1" x14ac:dyDescent="0.2">
      <c r="A141" s="417" t="s">
        <v>1135</v>
      </c>
      <c r="B141" s="433" t="s">
        <v>505</v>
      </c>
      <c r="C141" s="418" t="s">
        <v>521</v>
      </c>
      <c r="D141" s="156"/>
      <c r="E141" s="156">
        <v>1</v>
      </c>
      <c r="F141" s="423"/>
    </row>
    <row r="142" spans="1:6" s="216" customFormat="1" x14ac:dyDescent="0.2">
      <c r="A142" s="417" t="s">
        <v>1135</v>
      </c>
      <c r="B142" s="433" t="s">
        <v>1565</v>
      </c>
      <c r="C142" s="418" t="s">
        <v>1654</v>
      </c>
      <c r="D142" s="156"/>
      <c r="E142" s="156">
        <v>3</v>
      </c>
      <c r="F142" s="423" t="s">
        <v>1695</v>
      </c>
    </row>
    <row r="143" spans="1:6" s="216" customFormat="1" x14ac:dyDescent="0.2">
      <c r="A143" s="417" t="s">
        <v>1135</v>
      </c>
      <c r="B143" s="433" t="s">
        <v>507</v>
      </c>
      <c r="C143" s="418" t="s">
        <v>517</v>
      </c>
      <c r="D143" s="156"/>
      <c r="E143" s="156">
        <v>1</v>
      </c>
      <c r="F143" s="423" t="s">
        <v>1695</v>
      </c>
    </row>
    <row r="144" spans="1:6" s="216" customFormat="1" x14ac:dyDescent="0.2">
      <c r="A144" s="417" t="s">
        <v>1135</v>
      </c>
      <c r="B144" s="433" t="s">
        <v>207</v>
      </c>
      <c r="C144" s="418" t="s">
        <v>367</v>
      </c>
      <c r="D144" s="156"/>
      <c r="E144" s="156">
        <v>1</v>
      </c>
      <c r="F144" s="423" t="s">
        <v>1695</v>
      </c>
    </row>
    <row r="145" spans="1:6" s="216" customFormat="1" x14ac:dyDescent="0.2">
      <c r="A145" s="417" t="s">
        <v>1135</v>
      </c>
      <c r="B145" s="433" t="s">
        <v>1567</v>
      </c>
      <c r="C145" s="418" t="s">
        <v>1655</v>
      </c>
      <c r="D145" s="156"/>
      <c r="E145" s="156">
        <v>1</v>
      </c>
      <c r="F145" s="423" t="s">
        <v>1708</v>
      </c>
    </row>
    <row r="146" spans="1:6" s="216" customFormat="1" x14ac:dyDescent="0.2">
      <c r="A146" s="417" t="s">
        <v>1135</v>
      </c>
      <c r="B146" s="433" t="s">
        <v>598</v>
      </c>
      <c r="C146" s="418" t="s">
        <v>622</v>
      </c>
      <c r="D146" s="156"/>
      <c r="E146" s="156">
        <v>1</v>
      </c>
      <c r="F146" s="423" t="s">
        <v>1695</v>
      </c>
    </row>
    <row r="147" spans="1:6" s="216" customFormat="1" x14ac:dyDescent="0.2">
      <c r="A147" s="417" t="s">
        <v>1135</v>
      </c>
      <c r="B147" s="433" t="s">
        <v>1568</v>
      </c>
      <c r="C147" s="418" t="s">
        <v>1656</v>
      </c>
      <c r="D147" s="156"/>
      <c r="E147" s="156">
        <v>1</v>
      </c>
      <c r="F147" s="423" t="s">
        <v>1695</v>
      </c>
    </row>
    <row r="148" spans="1:6" s="216" customFormat="1" x14ac:dyDescent="0.2">
      <c r="A148" s="417" t="s">
        <v>1135</v>
      </c>
      <c r="B148" s="433" t="s">
        <v>1569</v>
      </c>
      <c r="C148" s="418" t="s">
        <v>1657</v>
      </c>
      <c r="D148" s="156"/>
      <c r="E148" s="156">
        <v>1</v>
      </c>
      <c r="F148" s="423" t="s">
        <v>1695</v>
      </c>
    </row>
    <row r="149" spans="1:6" s="216" customFormat="1" x14ac:dyDescent="0.2">
      <c r="A149" s="417" t="s">
        <v>1135</v>
      </c>
      <c r="B149" s="433" t="s">
        <v>174</v>
      </c>
      <c r="C149" s="418" t="s">
        <v>441</v>
      </c>
      <c r="D149" s="156"/>
      <c r="E149" s="156">
        <v>1</v>
      </c>
      <c r="F149" s="423" t="s">
        <v>1695</v>
      </c>
    </row>
    <row r="150" spans="1:6" s="216" customFormat="1" x14ac:dyDescent="0.2">
      <c r="A150" s="417" t="s">
        <v>1135</v>
      </c>
      <c r="B150" s="433" t="s">
        <v>317</v>
      </c>
      <c r="C150" s="418" t="s">
        <v>512</v>
      </c>
      <c r="D150" s="156"/>
      <c r="E150" s="156">
        <v>1</v>
      </c>
      <c r="F150" s="423" t="s">
        <v>1695</v>
      </c>
    </row>
    <row r="151" spans="1:6" s="216" customFormat="1" x14ac:dyDescent="0.2">
      <c r="A151" s="417" t="s">
        <v>1135</v>
      </c>
      <c r="B151" s="433" t="s">
        <v>211</v>
      </c>
      <c r="C151" s="418" t="s">
        <v>399</v>
      </c>
      <c r="D151" s="156"/>
      <c r="E151" s="156">
        <v>3</v>
      </c>
      <c r="F151" s="423" t="s">
        <v>1695</v>
      </c>
    </row>
    <row r="152" spans="1:6" s="216" customFormat="1" x14ac:dyDescent="0.2">
      <c r="A152" s="417" t="s">
        <v>1135</v>
      </c>
      <c r="B152" s="433" t="s">
        <v>421</v>
      </c>
      <c r="C152" s="418" t="s">
        <v>442</v>
      </c>
      <c r="D152" s="156"/>
      <c r="E152" s="156">
        <v>1</v>
      </c>
      <c r="F152" s="423" t="s">
        <v>1695</v>
      </c>
    </row>
    <row r="153" spans="1:6" s="216" customFormat="1" x14ac:dyDescent="0.2">
      <c r="A153" s="417" t="s">
        <v>1135</v>
      </c>
      <c r="B153" s="433" t="s">
        <v>847</v>
      </c>
      <c r="C153" s="418" t="s">
        <v>905</v>
      </c>
      <c r="D153" s="156"/>
      <c r="E153" s="156">
        <v>1</v>
      </c>
      <c r="F153" s="423" t="s">
        <v>1695</v>
      </c>
    </row>
    <row r="154" spans="1:6" s="216" customFormat="1" x14ac:dyDescent="0.2">
      <c r="A154" s="417" t="s">
        <v>1135</v>
      </c>
      <c r="B154" s="433" t="s">
        <v>1570</v>
      </c>
      <c r="C154" s="418" t="s">
        <v>1658</v>
      </c>
      <c r="D154" s="156"/>
      <c r="E154" s="156">
        <v>1</v>
      </c>
      <c r="F154" s="423" t="s">
        <v>1695</v>
      </c>
    </row>
    <row r="155" spans="1:6" s="216" customFormat="1" x14ac:dyDescent="0.2">
      <c r="A155" s="417" t="s">
        <v>1135</v>
      </c>
      <c r="B155" s="433" t="s">
        <v>1462</v>
      </c>
      <c r="C155" s="418" t="s">
        <v>1445</v>
      </c>
      <c r="D155" s="156"/>
      <c r="E155" s="156">
        <v>1</v>
      </c>
      <c r="F155" s="423" t="s">
        <v>1695</v>
      </c>
    </row>
    <row r="156" spans="1:6" s="216" customFormat="1" x14ac:dyDescent="0.2">
      <c r="A156" s="417" t="s">
        <v>2</v>
      </c>
      <c r="B156" s="154" t="s">
        <v>286</v>
      </c>
      <c r="C156" s="418" t="s">
        <v>957</v>
      </c>
      <c r="D156" s="156">
        <v>3</v>
      </c>
      <c r="E156" s="156"/>
      <c r="F156" s="423" t="s">
        <v>1695</v>
      </c>
    </row>
    <row r="157" spans="1:6" s="216" customFormat="1" x14ac:dyDescent="0.2">
      <c r="A157" s="417" t="s">
        <v>2</v>
      </c>
      <c r="B157" s="154" t="s">
        <v>491</v>
      </c>
      <c r="C157" s="418" t="s">
        <v>529</v>
      </c>
      <c r="D157" s="156"/>
      <c r="E157" s="156">
        <v>3</v>
      </c>
      <c r="F157" s="423" t="s">
        <v>1695</v>
      </c>
    </row>
    <row r="158" spans="1:6" s="216" customFormat="1" x14ac:dyDescent="0.2">
      <c r="A158" s="417" t="s">
        <v>2</v>
      </c>
      <c r="B158" s="154" t="s">
        <v>1439</v>
      </c>
      <c r="C158" s="418" t="s">
        <v>430</v>
      </c>
      <c r="D158" s="156"/>
      <c r="E158" s="156">
        <v>1</v>
      </c>
      <c r="F158" s="423" t="s">
        <v>1695</v>
      </c>
    </row>
    <row r="159" spans="1:6" s="216" customFormat="1" x14ac:dyDescent="0.2">
      <c r="A159" s="417" t="s">
        <v>2</v>
      </c>
      <c r="B159" s="154" t="s">
        <v>417</v>
      </c>
      <c r="C159" s="418" t="s">
        <v>431</v>
      </c>
      <c r="D159" s="156"/>
      <c r="E159" s="156">
        <v>2</v>
      </c>
      <c r="F159" s="423" t="s">
        <v>1695</v>
      </c>
    </row>
    <row r="160" spans="1:6" s="216" customFormat="1" x14ac:dyDescent="0.2">
      <c r="A160" s="417" t="s">
        <v>2</v>
      </c>
      <c r="B160" s="154" t="s">
        <v>1071</v>
      </c>
      <c r="C160" s="418" t="s">
        <v>1081</v>
      </c>
      <c r="D160" s="156"/>
      <c r="E160" s="156">
        <v>2</v>
      </c>
      <c r="F160" s="423" t="s">
        <v>1695</v>
      </c>
    </row>
    <row r="161" spans="1:6" s="216" customFormat="1" x14ac:dyDescent="0.2">
      <c r="A161" s="417" t="s">
        <v>2</v>
      </c>
      <c r="B161" s="154" t="s">
        <v>754</v>
      </c>
      <c r="C161" s="418" t="s">
        <v>786</v>
      </c>
      <c r="D161" s="156"/>
      <c r="E161" s="156">
        <v>4</v>
      </c>
      <c r="F161" s="423" t="s">
        <v>1695</v>
      </c>
    </row>
    <row r="162" spans="1:6" s="216" customFormat="1" x14ac:dyDescent="0.2">
      <c r="A162" s="417" t="s">
        <v>1391</v>
      </c>
      <c r="B162" s="434" t="s">
        <v>1200</v>
      </c>
      <c r="C162" s="418" t="s">
        <v>1206</v>
      </c>
      <c r="D162" s="682"/>
      <c r="E162" s="682">
        <v>1</v>
      </c>
      <c r="F162" s="423" t="s">
        <v>1695</v>
      </c>
    </row>
    <row r="163" spans="1:6" s="216" customFormat="1" x14ac:dyDescent="0.2">
      <c r="A163" s="417" t="s">
        <v>1391</v>
      </c>
      <c r="B163" s="434" t="s">
        <v>490</v>
      </c>
      <c r="C163" s="418" t="s">
        <v>1434</v>
      </c>
      <c r="D163" s="682"/>
      <c r="E163" s="682">
        <v>1</v>
      </c>
      <c r="F163" s="423" t="s">
        <v>1695</v>
      </c>
    </row>
    <row r="164" spans="1:6" s="216" customFormat="1" x14ac:dyDescent="0.2">
      <c r="A164" s="417" t="s">
        <v>1391</v>
      </c>
      <c r="B164" s="434" t="s">
        <v>695</v>
      </c>
      <c r="C164" s="418" t="s">
        <v>1659</v>
      </c>
      <c r="D164" s="682"/>
      <c r="E164" s="682">
        <v>1</v>
      </c>
      <c r="F164" s="423" t="s">
        <v>1700</v>
      </c>
    </row>
    <row r="165" spans="1:6" s="216" customFormat="1" x14ac:dyDescent="0.2">
      <c r="A165" s="417" t="s">
        <v>1391</v>
      </c>
      <c r="B165" s="434" t="s">
        <v>749</v>
      </c>
      <c r="C165" s="418" t="s">
        <v>789</v>
      </c>
      <c r="D165" s="682"/>
      <c r="E165" s="682">
        <v>1</v>
      </c>
      <c r="F165" s="423" t="s">
        <v>1695</v>
      </c>
    </row>
    <row r="166" spans="1:6" s="216" customFormat="1" x14ac:dyDescent="0.2">
      <c r="A166" s="417" t="s">
        <v>1391</v>
      </c>
      <c r="B166" s="433" t="s">
        <v>568</v>
      </c>
      <c r="C166" s="418" t="s">
        <v>635</v>
      </c>
      <c r="D166" s="682"/>
      <c r="E166" s="682">
        <v>1</v>
      </c>
      <c r="F166" s="423" t="s">
        <v>1695</v>
      </c>
    </row>
    <row r="167" spans="1:6" s="216" customFormat="1" x14ac:dyDescent="0.2">
      <c r="A167" s="417" t="s">
        <v>1391</v>
      </c>
      <c r="B167" s="433" t="s">
        <v>1560</v>
      </c>
      <c r="C167" s="418" t="s">
        <v>1651</v>
      </c>
      <c r="D167" s="682"/>
      <c r="E167" s="682">
        <v>1</v>
      </c>
      <c r="F167" s="423" t="s">
        <v>1697</v>
      </c>
    </row>
    <row r="168" spans="1:6" s="216" customFormat="1" x14ac:dyDescent="0.2">
      <c r="A168" s="417" t="s">
        <v>1391</v>
      </c>
      <c r="B168" s="433" t="s">
        <v>799</v>
      </c>
      <c r="C168" s="418" t="s">
        <v>811</v>
      </c>
      <c r="D168" s="682"/>
      <c r="E168" s="682">
        <v>2</v>
      </c>
      <c r="F168" s="423" t="s">
        <v>1695</v>
      </c>
    </row>
    <row r="169" spans="1:6" s="216" customFormat="1" x14ac:dyDescent="0.2">
      <c r="A169" s="417" t="s">
        <v>1391</v>
      </c>
      <c r="B169" s="433" t="s">
        <v>130</v>
      </c>
      <c r="C169" s="418" t="s">
        <v>892</v>
      </c>
      <c r="D169" s="682">
        <v>1</v>
      </c>
      <c r="E169" s="682"/>
      <c r="F169" s="423" t="s">
        <v>1699</v>
      </c>
    </row>
    <row r="170" spans="1:6" s="216" customFormat="1" x14ac:dyDescent="0.2">
      <c r="A170" s="417" t="s">
        <v>1391</v>
      </c>
      <c r="B170" s="433" t="s">
        <v>138</v>
      </c>
      <c r="C170" s="418" t="s">
        <v>357</v>
      </c>
      <c r="D170" s="682">
        <v>1</v>
      </c>
      <c r="E170" s="682">
        <v>1</v>
      </c>
      <c r="F170" s="423" t="s">
        <v>1695</v>
      </c>
    </row>
    <row r="171" spans="1:6" s="216" customFormat="1" x14ac:dyDescent="0.2">
      <c r="A171" s="417" t="s">
        <v>1391</v>
      </c>
      <c r="B171" s="433" t="s">
        <v>750</v>
      </c>
      <c r="C171" s="418" t="s">
        <v>788</v>
      </c>
      <c r="D171" s="682"/>
      <c r="E171" s="682">
        <v>1</v>
      </c>
      <c r="F171" s="423" t="s">
        <v>1695</v>
      </c>
    </row>
    <row r="172" spans="1:6" s="216" customFormat="1" x14ac:dyDescent="0.2">
      <c r="A172" s="417" t="s">
        <v>1391</v>
      </c>
      <c r="B172" s="434" t="s">
        <v>1463</v>
      </c>
      <c r="C172" s="418" t="s">
        <v>1446</v>
      </c>
      <c r="D172" s="682"/>
      <c r="E172" s="682">
        <v>3</v>
      </c>
      <c r="F172" s="423" t="s">
        <v>1695</v>
      </c>
    </row>
    <row r="173" spans="1:6" s="216" customFormat="1" x14ac:dyDescent="0.2">
      <c r="A173" s="417" t="s">
        <v>1391</v>
      </c>
      <c r="B173" s="841" t="s">
        <v>1204</v>
      </c>
      <c r="C173" s="418" t="s">
        <v>1633</v>
      </c>
      <c r="D173" s="682"/>
      <c r="E173" s="682">
        <v>1</v>
      </c>
      <c r="F173" s="423" t="s">
        <v>1702</v>
      </c>
    </row>
    <row r="174" spans="1:6" s="216" customFormat="1" x14ac:dyDescent="0.2">
      <c r="A174" s="417" t="s">
        <v>1391</v>
      </c>
      <c r="B174" s="433" t="s">
        <v>1233</v>
      </c>
      <c r="C174" s="418" t="s">
        <v>1238</v>
      </c>
      <c r="D174" s="682"/>
      <c r="E174" s="682">
        <v>2</v>
      </c>
      <c r="F174" s="423" t="s">
        <v>1695</v>
      </c>
    </row>
    <row r="175" spans="1:6" s="216" customFormat="1" x14ac:dyDescent="0.2">
      <c r="A175" s="417" t="s">
        <v>1391</v>
      </c>
      <c r="B175" s="433" t="s">
        <v>1546</v>
      </c>
      <c r="C175" s="418" t="s">
        <v>1638</v>
      </c>
      <c r="D175" s="682"/>
      <c r="E175" s="682">
        <v>3</v>
      </c>
      <c r="F175" s="423" t="s">
        <v>1695</v>
      </c>
    </row>
    <row r="176" spans="1:6" s="216" customFormat="1" x14ac:dyDescent="0.2">
      <c r="A176" s="417" t="s">
        <v>1391</v>
      </c>
      <c r="B176" s="433" t="s">
        <v>169</v>
      </c>
      <c r="C176" s="418" t="s">
        <v>373</v>
      </c>
      <c r="D176" s="682"/>
      <c r="E176" s="682">
        <v>1</v>
      </c>
      <c r="F176" s="423" t="s">
        <v>1695</v>
      </c>
    </row>
    <row r="177" spans="1:6" s="216" customFormat="1" x14ac:dyDescent="0.2">
      <c r="A177" s="417" t="s">
        <v>1391</v>
      </c>
      <c r="B177" s="433" t="s">
        <v>805</v>
      </c>
      <c r="C177" s="418" t="s">
        <v>815</v>
      </c>
      <c r="D177" s="682"/>
      <c r="E177" s="682">
        <v>2</v>
      </c>
      <c r="F177" s="423" t="s">
        <v>1695</v>
      </c>
    </row>
    <row r="178" spans="1:6" s="216" customFormat="1" x14ac:dyDescent="0.2">
      <c r="A178" s="417" t="s">
        <v>1391</v>
      </c>
      <c r="B178" s="433" t="s">
        <v>265</v>
      </c>
      <c r="C178" s="418" t="s">
        <v>669</v>
      </c>
      <c r="D178" s="682"/>
      <c r="E178" s="682">
        <v>1</v>
      </c>
      <c r="F178" s="423" t="s">
        <v>1695</v>
      </c>
    </row>
    <row r="179" spans="1:6" s="216" customFormat="1" x14ac:dyDescent="0.2">
      <c r="A179" s="417" t="s">
        <v>1391</v>
      </c>
      <c r="B179" s="433" t="s">
        <v>315</v>
      </c>
      <c r="C179" s="418" t="s">
        <v>371</v>
      </c>
      <c r="D179" s="682"/>
      <c r="E179" s="682">
        <v>1</v>
      </c>
      <c r="F179" s="423" t="s">
        <v>1697</v>
      </c>
    </row>
    <row r="180" spans="1:6" s="216" customFormat="1" x14ac:dyDescent="0.2">
      <c r="A180" s="417" t="s">
        <v>1391</v>
      </c>
      <c r="B180" s="433" t="s">
        <v>1548</v>
      </c>
      <c r="C180" s="418" t="s">
        <v>1640</v>
      </c>
      <c r="D180" s="682"/>
      <c r="E180" s="682">
        <v>1</v>
      </c>
      <c r="F180" s="423" t="s">
        <v>1700</v>
      </c>
    </row>
    <row r="181" spans="1:6" s="216" customFormat="1" x14ac:dyDescent="0.2">
      <c r="A181" s="417" t="s">
        <v>1391</v>
      </c>
      <c r="B181" s="433" t="s">
        <v>1062</v>
      </c>
      <c r="C181" s="418" t="s">
        <v>1104</v>
      </c>
      <c r="D181" s="682"/>
      <c r="E181" s="682">
        <v>2</v>
      </c>
      <c r="F181" s="423" t="s">
        <v>1695</v>
      </c>
    </row>
    <row r="182" spans="1:6" s="216" customFormat="1" x14ac:dyDescent="0.2">
      <c r="A182" s="417" t="s">
        <v>1391</v>
      </c>
      <c r="B182" s="433" t="s">
        <v>1456</v>
      </c>
      <c r="C182" s="418" t="s">
        <v>1435</v>
      </c>
      <c r="D182" s="682"/>
      <c r="E182" s="682">
        <v>3</v>
      </c>
      <c r="F182" s="423" t="s">
        <v>1695</v>
      </c>
    </row>
    <row r="183" spans="1:6" s="216" customFormat="1" x14ac:dyDescent="0.2">
      <c r="A183" s="417" t="s">
        <v>1391</v>
      </c>
      <c r="B183" s="433" t="s">
        <v>844</v>
      </c>
      <c r="C183" s="418" t="s">
        <v>1641</v>
      </c>
      <c r="D183" s="682"/>
      <c r="E183" s="682">
        <v>3</v>
      </c>
      <c r="F183" s="423" t="s">
        <v>1695</v>
      </c>
    </row>
    <row r="184" spans="1:6" s="216" customFormat="1" x14ac:dyDescent="0.2">
      <c r="A184" s="417" t="s">
        <v>1391</v>
      </c>
      <c r="B184" s="433" t="s">
        <v>1244</v>
      </c>
      <c r="C184" s="418" t="s">
        <v>1245</v>
      </c>
      <c r="D184" s="682"/>
      <c r="E184" s="682">
        <v>2</v>
      </c>
      <c r="F184" s="423" t="s">
        <v>1695</v>
      </c>
    </row>
    <row r="185" spans="1:6" s="216" customFormat="1" x14ac:dyDescent="0.2">
      <c r="A185" s="417" t="s">
        <v>1391</v>
      </c>
      <c r="B185" s="433" t="s">
        <v>1354</v>
      </c>
      <c r="C185" s="418" t="s">
        <v>1356</v>
      </c>
      <c r="D185" s="682"/>
      <c r="E185" s="682">
        <v>1</v>
      </c>
      <c r="F185" s="423" t="s">
        <v>1695</v>
      </c>
    </row>
    <row r="186" spans="1:6" s="216" customFormat="1" x14ac:dyDescent="0.2">
      <c r="A186" s="417" t="s">
        <v>1391</v>
      </c>
      <c r="B186" s="433" t="s">
        <v>1573</v>
      </c>
      <c r="C186" s="418" t="s">
        <v>1660</v>
      </c>
      <c r="D186" s="682"/>
      <c r="E186" s="682">
        <v>1</v>
      </c>
      <c r="F186" s="423" t="s">
        <v>1695</v>
      </c>
    </row>
    <row r="187" spans="1:6" s="216" customFormat="1" x14ac:dyDescent="0.2">
      <c r="A187" s="417" t="s">
        <v>1391</v>
      </c>
      <c r="B187" s="433" t="s">
        <v>1541</v>
      </c>
      <c r="C187" s="418" t="s">
        <v>1634</v>
      </c>
      <c r="D187" s="682"/>
      <c r="E187" s="682">
        <v>1</v>
      </c>
      <c r="F187" s="423" t="s">
        <v>1695</v>
      </c>
    </row>
    <row r="188" spans="1:6" s="216" customFormat="1" x14ac:dyDescent="0.2">
      <c r="A188" s="417" t="s">
        <v>1391</v>
      </c>
      <c r="B188" s="433" t="s">
        <v>608</v>
      </c>
      <c r="C188" s="418" t="s">
        <v>611</v>
      </c>
      <c r="D188" s="682"/>
      <c r="E188" s="682">
        <v>2</v>
      </c>
      <c r="F188" s="423" t="s">
        <v>1695</v>
      </c>
    </row>
    <row r="189" spans="1:6" s="216" customFormat="1" x14ac:dyDescent="0.2">
      <c r="A189" s="417" t="s">
        <v>1250</v>
      </c>
      <c r="B189" s="154" t="s">
        <v>163</v>
      </c>
      <c r="C189" s="418" t="s">
        <v>452</v>
      </c>
      <c r="D189" s="682"/>
      <c r="E189" s="682">
        <v>3</v>
      </c>
      <c r="F189" s="423" t="s">
        <v>1695</v>
      </c>
    </row>
    <row r="190" spans="1:6" s="216" customFormat="1" x14ac:dyDescent="0.2">
      <c r="A190" s="417" t="s">
        <v>1250</v>
      </c>
      <c r="B190" s="154" t="s">
        <v>255</v>
      </c>
      <c r="C190" s="418" t="s">
        <v>542</v>
      </c>
      <c r="D190" s="682"/>
      <c r="E190" s="682">
        <v>2</v>
      </c>
      <c r="F190" s="423" t="s">
        <v>1697</v>
      </c>
    </row>
    <row r="191" spans="1:6" s="216" customFormat="1" x14ac:dyDescent="0.2">
      <c r="A191" s="417" t="s">
        <v>1250</v>
      </c>
      <c r="B191" s="154" t="s">
        <v>257</v>
      </c>
      <c r="C191" s="418" t="s">
        <v>638</v>
      </c>
      <c r="D191" s="682"/>
      <c r="E191" s="682">
        <v>1</v>
      </c>
      <c r="F191" s="423" t="s">
        <v>1695</v>
      </c>
    </row>
    <row r="192" spans="1:6" s="216" customFormat="1" x14ac:dyDescent="0.2">
      <c r="A192" s="417" t="s">
        <v>1250</v>
      </c>
      <c r="B192" s="154" t="s">
        <v>487</v>
      </c>
      <c r="C192" s="418" t="s">
        <v>488</v>
      </c>
      <c r="D192" s="682"/>
      <c r="E192" s="682">
        <v>6</v>
      </c>
      <c r="F192" s="423" t="s">
        <v>1695</v>
      </c>
    </row>
    <row r="193" spans="1:6" s="216" customFormat="1" x14ac:dyDescent="0.2">
      <c r="A193" s="417" t="s">
        <v>1250</v>
      </c>
      <c r="B193" s="154" t="s">
        <v>490</v>
      </c>
      <c r="C193" s="418" t="s">
        <v>1434</v>
      </c>
      <c r="D193" s="682"/>
      <c r="E193" s="682">
        <v>1</v>
      </c>
      <c r="F193" s="423" t="s">
        <v>1695</v>
      </c>
    </row>
    <row r="194" spans="1:6" s="216" customFormat="1" x14ac:dyDescent="0.2">
      <c r="A194" s="417" t="s">
        <v>1250</v>
      </c>
      <c r="B194" s="154" t="s">
        <v>833</v>
      </c>
      <c r="C194" s="418" t="s">
        <v>915</v>
      </c>
      <c r="D194" s="682"/>
      <c r="E194" s="682">
        <v>4</v>
      </c>
      <c r="F194" s="423" t="s">
        <v>1695</v>
      </c>
    </row>
    <row r="195" spans="1:6" s="216" customFormat="1" x14ac:dyDescent="0.2">
      <c r="A195" s="417" t="s">
        <v>1250</v>
      </c>
      <c r="B195" s="154" t="s">
        <v>563</v>
      </c>
      <c r="C195" s="418" t="s">
        <v>637</v>
      </c>
      <c r="D195" s="682"/>
      <c r="E195" s="682">
        <v>1</v>
      </c>
      <c r="F195" s="423" t="s">
        <v>1695</v>
      </c>
    </row>
    <row r="196" spans="1:6" s="216" customFormat="1" x14ac:dyDescent="0.2">
      <c r="A196" s="417" t="s">
        <v>1250</v>
      </c>
      <c r="B196" s="154" t="s">
        <v>1042</v>
      </c>
      <c r="C196" s="418" t="s">
        <v>425</v>
      </c>
      <c r="D196" s="682"/>
      <c r="E196" s="682">
        <v>1</v>
      </c>
      <c r="F196" s="423" t="s">
        <v>1695</v>
      </c>
    </row>
    <row r="197" spans="1:6" s="216" customFormat="1" x14ac:dyDescent="0.2">
      <c r="A197" s="417" t="s">
        <v>1250</v>
      </c>
      <c r="B197" s="154" t="s">
        <v>414</v>
      </c>
      <c r="C197" s="418" t="s">
        <v>426</v>
      </c>
      <c r="D197" s="682"/>
      <c r="E197" s="682">
        <v>1</v>
      </c>
      <c r="F197" s="423" t="s">
        <v>1695</v>
      </c>
    </row>
    <row r="198" spans="1:6" s="216" customFormat="1" x14ac:dyDescent="0.2">
      <c r="A198" s="417" t="s">
        <v>1250</v>
      </c>
      <c r="B198" s="154" t="s">
        <v>415</v>
      </c>
      <c r="C198" s="418" t="s">
        <v>427</v>
      </c>
      <c r="D198" s="682"/>
      <c r="E198" s="682">
        <v>3</v>
      </c>
      <c r="F198" s="423" t="s">
        <v>1695</v>
      </c>
    </row>
    <row r="199" spans="1:6" s="216" customFormat="1" x14ac:dyDescent="0.2">
      <c r="A199" s="417" t="s">
        <v>1250</v>
      </c>
      <c r="B199" s="154" t="s">
        <v>491</v>
      </c>
      <c r="C199" s="418" t="s">
        <v>529</v>
      </c>
      <c r="D199" s="682"/>
      <c r="E199" s="682">
        <v>1</v>
      </c>
      <c r="F199" s="423" t="s">
        <v>1695</v>
      </c>
    </row>
    <row r="200" spans="1:6" s="216" customFormat="1" x14ac:dyDescent="0.2">
      <c r="A200" s="417" t="s">
        <v>1250</v>
      </c>
      <c r="B200" s="154" t="s">
        <v>836</v>
      </c>
      <c r="C200" s="418" t="s">
        <v>914</v>
      </c>
      <c r="D200" s="682"/>
      <c r="E200" s="682">
        <v>2</v>
      </c>
      <c r="F200" s="423" t="s">
        <v>1695</v>
      </c>
    </row>
    <row r="201" spans="1:6" s="216" customFormat="1" x14ac:dyDescent="0.2">
      <c r="A201" s="417" t="s">
        <v>1250</v>
      </c>
      <c r="B201" s="154" t="s">
        <v>798</v>
      </c>
      <c r="C201" s="418" t="s">
        <v>1433</v>
      </c>
      <c r="D201" s="682"/>
      <c r="E201" s="682">
        <v>2</v>
      </c>
      <c r="F201" s="423" t="s">
        <v>1695</v>
      </c>
    </row>
    <row r="202" spans="1:6" s="216" customFormat="1" x14ac:dyDescent="0.2">
      <c r="A202" s="417" t="s">
        <v>1250</v>
      </c>
      <c r="B202" s="154" t="s">
        <v>837</v>
      </c>
      <c r="C202" s="418" t="s">
        <v>924</v>
      </c>
      <c r="D202" s="682"/>
      <c r="E202" s="682">
        <v>4</v>
      </c>
      <c r="F202" s="423" t="s">
        <v>1695</v>
      </c>
    </row>
    <row r="203" spans="1:6" s="216" customFormat="1" x14ac:dyDescent="0.2">
      <c r="A203" s="417" t="s">
        <v>1250</v>
      </c>
      <c r="B203" s="154" t="s">
        <v>185</v>
      </c>
      <c r="C203" s="418" t="s">
        <v>1408</v>
      </c>
      <c r="D203" s="682"/>
      <c r="E203" s="682">
        <v>1</v>
      </c>
      <c r="F203" s="423" t="s">
        <v>1695</v>
      </c>
    </row>
    <row r="204" spans="1:6" s="216" customFormat="1" x14ac:dyDescent="0.2">
      <c r="A204" s="417" t="s">
        <v>1250</v>
      </c>
      <c r="B204" s="154" t="s">
        <v>1348</v>
      </c>
      <c r="C204" s="418" t="s">
        <v>1362</v>
      </c>
      <c r="D204" s="682"/>
      <c r="E204" s="682">
        <v>1</v>
      </c>
      <c r="F204" s="423" t="s">
        <v>1695</v>
      </c>
    </row>
    <row r="205" spans="1:6" s="216" customFormat="1" x14ac:dyDescent="0.2">
      <c r="A205" s="417" t="s">
        <v>1250</v>
      </c>
      <c r="B205" s="154" t="s">
        <v>573</v>
      </c>
      <c r="C205" s="418" t="s">
        <v>632</v>
      </c>
      <c r="D205" s="682"/>
      <c r="E205" s="682">
        <v>1</v>
      </c>
      <c r="F205" s="423" t="s">
        <v>1695</v>
      </c>
    </row>
    <row r="206" spans="1:6" s="216" customFormat="1" x14ac:dyDescent="0.2">
      <c r="A206" s="417" t="s">
        <v>1250</v>
      </c>
      <c r="B206" s="154" t="s">
        <v>799</v>
      </c>
      <c r="C206" s="418" t="s">
        <v>811</v>
      </c>
      <c r="D206" s="682"/>
      <c r="E206" s="682">
        <v>1</v>
      </c>
      <c r="F206" s="423" t="s">
        <v>1695</v>
      </c>
    </row>
    <row r="207" spans="1:6" s="216" customFormat="1" x14ac:dyDescent="0.2">
      <c r="A207" s="417" t="s">
        <v>1250</v>
      </c>
      <c r="B207" s="154" t="s">
        <v>493</v>
      </c>
      <c r="C207" s="418" t="s">
        <v>532</v>
      </c>
      <c r="D207" s="682"/>
      <c r="E207" s="682">
        <v>3</v>
      </c>
      <c r="F207" s="423" t="s">
        <v>1695</v>
      </c>
    </row>
    <row r="208" spans="1:6" s="216" customFormat="1" x14ac:dyDescent="0.2">
      <c r="A208" s="417" t="s">
        <v>1250</v>
      </c>
      <c r="B208" s="154" t="s">
        <v>164</v>
      </c>
      <c r="C208" s="418" t="s">
        <v>428</v>
      </c>
      <c r="D208" s="682"/>
      <c r="E208" s="682">
        <v>2</v>
      </c>
      <c r="F208" s="423" t="s">
        <v>1695</v>
      </c>
    </row>
    <row r="209" spans="1:6" s="216" customFormat="1" x14ac:dyDescent="0.2">
      <c r="A209" s="417" t="s">
        <v>1250</v>
      </c>
      <c r="B209" s="154" t="s">
        <v>840</v>
      </c>
      <c r="C209" s="418" t="s">
        <v>911</v>
      </c>
      <c r="D209" s="682"/>
      <c r="E209" s="682">
        <v>1</v>
      </c>
      <c r="F209" s="423" t="s">
        <v>1698</v>
      </c>
    </row>
    <row r="210" spans="1:6" s="216" customFormat="1" x14ac:dyDescent="0.2">
      <c r="A210" s="417" t="s">
        <v>1250</v>
      </c>
      <c r="B210" s="154" t="s">
        <v>1219</v>
      </c>
      <c r="C210" s="418" t="s">
        <v>810</v>
      </c>
      <c r="D210" s="682"/>
      <c r="E210" s="682">
        <v>1</v>
      </c>
      <c r="F210" s="423" t="s">
        <v>1695</v>
      </c>
    </row>
    <row r="211" spans="1:6" s="216" customFormat="1" x14ac:dyDescent="0.2">
      <c r="A211" s="417" t="s">
        <v>1250</v>
      </c>
      <c r="B211" s="154" t="s">
        <v>841</v>
      </c>
      <c r="C211" s="418" t="s">
        <v>912</v>
      </c>
      <c r="D211" s="682"/>
      <c r="E211" s="682">
        <v>2</v>
      </c>
      <c r="F211" s="423" t="s">
        <v>1695</v>
      </c>
    </row>
    <row r="212" spans="1:6" s="216" customFormat="1" x14ac:dyDescent="0.2">
      <c r="A212" s="417" t="s">
        <v>1250</v>
      </c>
      <c r="B212" s="154" t="s">
        <v>190</v>
      </c>
      <c r="C212" s="418" t="s">
        <v>534</v>
      </c>
      <c r="D212" s="682"/>
      <c r="E212" s="682">
        <v>2</v>
      </c>
      <c r="F212" s="423" t="s">
        <v>1695</v>
      </c>
    </row>
    <row r="213" spans="1:6" s="216" customFormat="1" x14ac:dyDescent="0.2">
      <c r="A213" s="417" t="s">
        <v>1250</v>
      </c>
      <c r="B213" s="154" t="s">
        <v>751</v>
      </c>
      <c r="C213" s="418" t="s">
        <v>771</v>
      </c>
      <c r="D213" s="682"/>
      <c r="E213" s="682">
        <v>1</v>
      </c>
      <c r="F213" s="423" t="s">
        <v>1695</v>
      </c>
    </row>
    <row r="214" spans="1:6" s="216" customFormat="1" x14ac:dyDescent="0.2">
      <c r="A214" s="417" t="s">
        <v>1250</v>
      </c>
      <c r="B214" s="154" t="s">
        <v>1463</v>
      </c>
      <c r="C214" s="418" t="s">
        <v>1446</v>
      </c>
      <c r="D214" s="682"/>
      <c r="E214" s="682">
        <v>1</v>
      </c>
      <c r="F214" s="423" t="s">
        <v>1695</v>
      </c>
    </row>
    <row r="215" spans="1:6" s="216" customFormat="1" x14ac:dyDescent="0.2">
      <c r="A215" s="417" t="s">
        <v>1250</v>
      </c>
      <c r="B215" s="154" t="s">
        <v>842</v>
      </c>
      <c r="C215" s="418" t="s">
        <v>1443</v>
      </c>
      <c r="D215" s="682"/>
      <c r="E215" s="682">
        <v>1</v>
      </c>
      <c r="F215" s="423" t="s">
        <v>1695</v>
      </c>
    </row>
    <row r="216" spans="1:6" s="216" customFormat="1" x14ac:dyDescent="0.2">
      <c r="A216" s="417" t="s">
        <v>1250</v>
      </c>
      <c r="B216" s="154" t="s">
        <v>1204</v>
      </c>
      <c r="C216" s="418" t="s">
        <v>1633</v>
      </c>
      <c r="D216" s="682"/>
      <c r="E216" s="682">
        <v>1</v>
      </c>
      <c r="F216" s="423" t="s">
        <v>1702</v>
      </c>
    </row>
    <row r="217" spans="1:6" s="216" customFormat="1" x14ac:dyDescent="0.2">
      <c r="A217" s="417" t="s">
        <v>1250</v>
      </c>
      <c r="B217" s="154" t="s">
        <v>1233</v>
      </c>
      <c r="C217" s="418" t="s">
        <v>1238</v>
      </c>
      <c r="D217" s="682"/>
      <c r="E217" s="682">
        <v>1</v>
      </c>
      <c r="F217" s="423" t="s">
        <v>1695</v>
      </c>
    </row>
    <row r="218" spans="1:6" s="216" customFormat="1" x14ac:dyDescent="0.2">
      <c r="A218" s="417" t="s">
        <v>1250</v>
      </c>
      <c r="B218" s="154" t="s">
        <v>497</v>
      </c>
      <c r="C218" s="418" t="s">
        <v>539</v>
      </c>
      <c r="D218" s="682"/>
      <c r="E218" s="682">
        <v>1</v>
      </c>
      <c r="F218" s="423" t="s">
        <v>1695</v>
      </c>
    </row>
    <row r="219" spans="1:6" s="216" customFormat="1" x14ac:dyDescent="0.2">
      <c r="A219" s="417" t="s">
        <v>1250</v>
      </c>
      <c r="B219" s="154" t="s">
        <v>498</v>
      </c>
      <c r="C219" s="418" t="s">
        <v>540</v>
      </c>
      <c r="D219" s="682"/>
      <c r="E219" s="682">
        <v>1</v>
      </c>
      <c r="F219" s="423" t="s">
        <v>1695</v>
      </c>
    </row>
    <row r="220" spans="1:6" s="216" customFormat="1" x14ac:dyDescent="0.2">
      <c r="A220" s="417" t="s">
        <v>1250</v>
      </c>
      <c r="B220" s="154" t="s">
        <v>1190</v>
      </c>
      <c r="C220" s="418" t="s">
        <v>1410</v>
      </c>
      <c r="D220" s="682"/>
      <c r="E220" s="682">
        <v>1</v>
      </c>
      <c r="F220" s="423" t="s">
        <v>1695</v>
      </c>
    </row>
    <row r="221" spans="1:6" s="216" customFormat="1" x14ac:dyDescent="0.2">
      <c r="A221" s="417" t="s">
        <v>1250</v>
      </c>
      <c r="B221" s="154" t="s">
        <v>1047</v>
      </c>
      <c r="C221" s="418" t="s">
        <v>1053</v>
      </c>
      <c r="D221" s="682"/>
      <c r="E221" s="682">
        <v>1</v>
      </c>
      <c r="F221" s="423" t="s">
        <v>1695</v>
      </c>
    </row>
    <row r="222" spans="1:6" s="216" customFormat="1" x14ac:dyDescent="0.2">
      <c r="A222" s="417" t="s">
        <v>1250</v>
      </c>
      <c r="B222" s="154" t="s">
        <v>803</v>
      </c>
      <c r="C222" s="418" t="s">
        <v>808</v>
      </c>
      <c r="D222" s="682"/>
      <c r="E222" s="682">
        <v>1</v>
      </c>
      <c r="F222" s="423" t="s">
        <v>1695</v>
      </c>
    </row>
    <row r="223" spans="1:6" s="216" customFormat="1" x14ac:dyDescent="0.2">
      <c r="A223" s="417" t="s">
        <v>1250</v>
      </c>
      <c r="B223" s="154" t="s">
        <v>299</v>
      </c>
      <c r="C223" s="418" t="s">
        <v>434</v>
      </c>
      <c r="D223" s="682"/>
      <c r="E223" s="682">
        <v>2</v>
      </c>
      <c r="F223" s="423" t="s">
        <v>1695</v>
      </c>
    </row>
    <row r="224" spans="1:6" s="216" customFormat="1" x14ac:dyDescent="0.2">
      <c r="A224" s="417" t="s">
        <v>1250</v>
      </c>
      <c r="B224" s="154" t="s">
        <v>1072</v>
      </c>
      <c r="C224" s="418" t="s">
        <v>781</v>
      </c>
      <c r="D224" s="682"/>
      <c r="E224" s="682">
        <v>1</v>
      </c>
      <c r="F224" s="423" t="s">
        <v>1697</v>
      </c>
    </row>
    <row r="225" spans="1:6" s="216" customFormat="1" x14ac:dyDescent="0.2">
      <c r="A225" s="417" t="s">
        <v>1250</v>
      </c>
      <c r="B225" s="154" t="s">
        <v>165</v>
      </c>
      <c r="C225" s="418" t="s">
        <v>526</v>
      </c>
      <c r="D225" s="682"/>
      <c r="E225" s="682">
        <v>3</v>
      </c>
      <c r="F225" s="423" t="s">
        <v>1695</v>
      </c>
    </row>
    <row r="226" spans="1:6" s="216" customFormat="1" x14ac:dyDescent="0.2">
      <c r="A226" s="417" t="s">
        <v>1250</v>
      </c>
      <c r="B226" s="154" t="s">
        <v>581</v>
      </c>
      <c r="C226" s="418" t="s">
        <v>628</v>
      </c>
      <c r="D226" s="682"/>
      <c r="E226" s="682">
        <v>1</v>
      </c>
      <c r="F226" s="423" t="s">
        <v>1695</v>
      </c>
    </row>
    <row r="227" spans="1:6" s="216" customFormat="1" x14ac:dyDescent="0.2">
      <c r="A227" s="417" t="s">
        <v>1250</v>
      </c>
      <c r="B227" s="154" t="s">
        <v>828</v>
      </c>
      <c r="C227" s="418" t="s">
        <v>920</v>
      </c>
      <c r="D227" s="682"/>
      <c r="E227" s="682">
        <v>2</v>
      </c>
      <c r="F227" s="423" t="s">
        <v>1695</v>
      </c>
    </row>
    <row r="228" spans="1:6" s="216" customFormat="1" x14ac:dyDescent="0.2">
      <c r="A228" s="417" t="s">
        <v>1250</v>
      </c>
      <c r="B228" s="154" t="s">
        <v>585</v>
      </c>
      <c r="C228" s="418" t="s">
        <v>728</v>
      </c>
      <c r="D228" s="682"/>
      <c r="E228" s="682">
        <v>1</v>
      </c>
      <c r="F228" s="423" t="s">
        <v>1695</v>
      </c>
    </row>
    <row r="229" spans="1:6" s="216" customFormat="1" x14ac:dyDescent="0.2">
      <c r="A229" s="417" t="s">
        <v>1250</v>
      </c>
      <c r="B229" s="154" t="s">
        <v>166</v>
      </c>
      <c r="C229" s="418" t="s">
        <v>378</v>
      </c>
      <c r="D229" s="682"/>
      <c r="E229" s="682">
        <v>1</v>
      </c>
      <c r="F229" s="423" t="s">
        <v>1695</v>
      </c>
    </row>
    <row r="230" spans="1:6" s="216" customFormat="1" x14ac:dyDescent="0.2">
      <c r="A230" s="417" t="s">
        <v>1250</v>
      </c>
      <c r="B230" s="154" t="s">
        <v>697</v>
      </c>
      <c r="C230" s="418" t="s">
        <v>710</v>
      </c>
      <c r="D230" s="682"/>
      <c r="E230" s="682">
        <v>1</v>
      </c>
      <c r="F230" s="423" t="s">
        <v>1695</v>
      </c>
    </row>
    <row r="231" spans="1:6" s="216" customFormat="1" x14ac:dyDescent="0.2">
      <c r="A231" s="417" t="s">
        <v>1250</v>
      </c>
      <c r="B231" s="154" t="s">
        <v>169</v>
      </c>
      <c r="C231" s="418" t="s">
        <v>373</v>
      </c>
      <c r="D231" s="682"/>
      <c r="E231" s="682">
        <v>1</v>
      </c>
      <c r="F231" s="423" t="s">
        <v>1695</v>
      </c>
    </row>
    <row r="232" spans="1:6" s="216" customFormat="1" x14ac:dyDescent="0.2">
      <c r="A232" s="417" t="s">
        <v>1250</v>
      </c>
      <c r="B232" s="154" t="s">
        <v>265</v>
      </c>
      <c r="C232" s="418" t="s">
        <v>669</v>
      </c>
      <c r="D232" s="682"/>
      <c r="E232" s="682">
        <v>2</v>
      </c>
      <c r="F232" s="423" t="s">
        <v>1695</v>
      </c>
    </row>
    <row r="233" spans="1:6" s="216" customFormat="1" x14ac:dyDescent="0.2">
      <c r="A233" s="417" t="s">
        <v>1250</v>
      </c>
      <c r="B233" s="154" t="s">
        <v>202</v>
      </c>
      <c r="C233" s="418" t="s">
        <v>711</v>
      </c>
      <c r="D233" s="682"/>
      <c r="E233" s="682">
        <v>1</v>
      </c>
      <c r="F233" s="423" t="s">
        <v>1695</v>
      </c>
    </row>
    <row r="234" spans="1:6" s="216" customFormat="1" x14ac:dyDescent="0.2">
      <c r="A234" s="417" t="s">
        <v>1250</v>
      </c>
      <c r="B234" s="154" t="s">
        <v>266</v>
      </c>
      <c r="C234" s="418" t="s">
        <v>469</v>
      </c>
      <c r="D234" s="682"/>
      <c r="E234" s="682">
        <v>2</v>
      </c>
      <c r="F234" s="423" t="s">
        <v>1695</v>
      </c>
    </row>
    <row r="235" spans="1:6" s="216" customFormat="1" x14ac:dyDescent="0.2">
      <c r="A235" s="417" t="s">
        <v>1250</v>
      </c>
      <c r="B235" s="154" t="s">
        <v>204</v>
      </c>
      <c r="C235" s="418" t="s">
        <v>368</v>
      </c>
      <c r="D235" s="682"/>
      <c r="E235" s="682">
        <v>3</v>
      </c>
      <c r="F235" s="423" t="s">
        <v>1695</v>
      </c>
    </row>
    <row r="236" spans="1:6" s="216" customFormat="1" x14ac:dyDescent="0.2">
      <c r="A236" s="417" t="s">
        <v>1250</v>
      </c>
      <c r="B236" s="154" t="s">
        <v>1048</v>
      </c>
      <c r="C236" s="418" t="s">
        <v>1055</v>
      </c>
      <c r="D236" s="682"/>
      <c r="E236" s="682">
        <v>2</v>
      </c>
      <c r="F236" s="423" t="s">
        <v>1695</v>
      </c>
    </row>
    <row r="237" spans="1:6" s="216" customFormat="1" x14ac:dyDescent="0.2">
      <c r="A237" s="417" t="s">
        <v>1250</v>
      </c>
      <c r="B237" s="154" t="s">
        <v>172</v>
      </c>
      <c r="C237" s="418" t="s">
        <v>465</v>
      </c>
      <c r="D237" s="682"/>
      <c r="E237" s="682">
        <v>1</v>
      </c>
      <c r="F237" s="423" t="s">
        <v>1695</v>
      </c>
    </row>
    <row r="238" spans="1:6" s="216" customFormat="1" x14ac:dyDescent="0.2">
      <c r="A238" s="417" t="s">
        <v>1250</v>
      </c>
      <c r="B238" s="154" t="s">
        <v>206</v>
      </c>
      <c r="C238" s="418" t="s">
        <v>516</v>
      </c>
      <c r="D238" s="682"/>
      <c r="E238" s="682">
        <v>4</v>
      </c>
      <c r="F238" s="423" t="s">
        <v>1695</v>
      </c>
    </row>
    <row r="239" spans="1:6" s="216" customFormat="1" x14ac:dyDescent="0.2">
      <c r="A239" s="417" t="s">
        <v>1250</v>
      </c>
      <c r="B239" s="154" t="s">
        <v>207</v>
      </c>
      <c r="C239" s="418" t="s">
        <v>367</v>
      </c>
      <c r="D239" s="682"/>
      <c r="E239" s="682">
        <v>1</v>
      </c>
      <c r="F239" s="423" t="s">
        <v>1695</v>
      </c>
    </row>
    <row r="240" spans="1:6" s="216" customFormat="1" x14ac:dyDescent="0.2">
      <c r="A240" s="417" t="s">
        <v>1250</v>
      </c>
      <c r="B240" s="154" t="s">
        <v>596</v>
      </c>
      <c r="C240" s="418" t="s">
        <v>688</v>
      </c>
      <c r="D240" s="682"/>
      <c r="E240" s="682">
        <v>2</v>
      </c>
      <c r="F240" s="423" t="s">
        <v>1695</v>
      </c>
    </row>
    <row r="241" spans="1:6" s="216" customFormat="1" x14ac:dyDescent="0.2">
      <c r="A241" s="417" t="s">
        <v>1250</v>
      </c>
      <c r="B241" s="154" t="s">
        <v>8</v>
      </c>
      <c r="C241" s="418" t="s">
        <v>344</v>
      </c>
      <c r="D241" s="682">
        <v>3</v>
      </c>
      <c r="E241" s="682"/>
      <c r="F241" s="423" t="s">
        <v>1695</v>
      </c>
    </row>
    <row r="242" spans="1:6" s="216" customFormat="1" x14ac:dyDescent="0.2">
      <c r="A242" s="417" t="s">
        <v>1250</v>
      </c>
      <c r="B242" s="154" t="s">
        <v>208</v>
      </c>
      <c r="C242" s="418" t="s">
        <v>743</v>
      </c>
      <c r="D242" s="682"/>
      <c r="E242" s="682">
        <v>1</v>
      </c>
      <c r="F242" s="423" t="s">
        <v>1695</v>
      </c>
    </row>
    <row r="243" spans="1:6" s="216" customFormat="1" x14ac:dyDescent="0.2">
      <c r="A243" s="417" t="s">
        <v>1250</v>
      </c>
      <c r="B243" s="154" t="s">
        <v>209</v>
      </c>
      <c r="C243" s="418" t="s">
        <v>366</v>
      </c>
      <c r="D243" s="682"/>
      <c r="E243" s="682">
        <v>4</v>
      </c>
      <c r="F243" s="423" t="s">
        <v>1695</v>
      </c>
    </row>
    <row r="244" spans="1:6" s="216" customFormat="1" x14ac:dyDescent="0.2">
      <c r="A244" s="417" t="s">
        <v>1250</v>
      </c>
      <c r="B244" s="154" t="s">
        <v>1574</v>
      </c>
      <c r="C244" s="418" t="s">
        <v>1661</v>
      </c>
      <c r="D244" s="682"/>
      <c r="E244" s="682">
        <v>1</v>
      </c>
      <c r="F244" s="423" t="s">
        <v>1695</v>
      </c>
    </row>
    <row r="245" spans="1:6" s="216" customFormat="1" x14ac:dyDescent="0.2">
      <c r="A245" s="417" t="s">
        <v>1250</v>
      </c>
      <c r="B245" s="154" t="s">
        <v>269</v>
      </c>
      <c r="C245" s="418" t="s">
        <v>668</v>
      </c>
      <c r="D245" s="682"/>
      <c r="E245" s="682">
        <v>1</v>
      </c>
      <c r="F245" s="423" t="s">
        <v>1695</v>
      </c>
    </row>
    <row r="246" spans="1:6" s="216" customFormat="1" x14ac:dyDescent="0.2">
      <c r="A246" s="417" t="s">
        <v>1250</v>
      </c>
      <c r="B246" s="154" t="s">
        <v>1354</v>
      </c>
      <c r="C246" s="418" t="s">
        <v>1356</v>
      </c>
      <c r="D246" s="682"/>
      <c r="E246" s="682">
        <v>1</v>
      </c>
      <c r="F246" s="423" t="s">
        <v>1695</v>
      </c>
    </row>
    <row r="247" spans="1:6" s="216" customFormat="1" x14ac:dyDescent="0.2">
      <c r="A247" s="417" t="s">
        <v>1250</v>
      </c>
      <c r="B247" s="154" t="s">
        <v>508</v>
      </c>
      <c r="C247" s="418" t="s">
        <v>513</v>
      </c>
      <c r="D247" s="682"/>
      <c r="E247" s="682">
        <v>1</v>
      </c>
      <c r="F247" s="423" t="s">
        <v>1695</v>
      </c>
    </row>
    <row r="248" spans="1:6" s="216" customFormat="1" x14ac:dyDescent="0.2">
      <c r="A248" s="417" t="s">
        <v>1250</v>
      </c>
      <c r="B248" s="154" t="s">
        <v>175</v>
      </c>
      <c r="C248" s="418" t="s">
        <v>401</v>
      </c>
      <c r="D248" s="682"/>
      <c r="E248" s="682">
        <v>3</v>
      </c>
      <c r="F248" s="423" t="s">
        <v>1695</v>
      </c>
    </row>
    <row r="249" spans="1:6" s="216" customFormat="1" x14ac:dyDescent="0.2">
      <c r="A249" s="417" t="s">
        <v>1250</v>
      </c>
      <c r="B249" s="154" t="s">
        <v>210</v>
      </c>
      <c r="C249" s="418" t="s">
        <v>400</v>
      </c>
      <c r="D249" s="682"/>
      <c r="E249" s="682">
        <v>1</v>
      </c>
      <c r="F249" s="423" t="s">
        <v>1695</v>
      </c>
    </row>
    <row r="250" spans="1:6" s="216" customFormat="1" x14ac:dyDescent="0.2">
      <c r="A250" s="417" t="s">
        <v>1250</v>
      </c>
      <c r="B250" s="154" t="s">
        <v>308</v>
      </c>
      <c r="C250" s="418" t="s">
        <v>511</v>
      </c>
      <c r="D250" s="682"/>
      <c r="E250" s="682">
        <v>3</v>
      </c>
      <c r="F250" s="423" t="s">
        <v>1697</v>
      </c>
    </row>
    <row r="251" spans="1:6" s="216" customFormat="1" x14ac:dyDescent="0.2">
      <c r="A251" s="417" t="s">
        <v>1250</v>
      </c>
      <c r="B251" s="154" t="s">
        <v>421</v>
      </c>
      <c r="C251" s="418" t="s">
        <v>442</v>
      </c>
      <c r="D251" s="682"/>
      <c r="E251" s="682">
        <v>1</v>
      </c>
      <c r="F251" s="423" t="s">
        <v>1695</v>
      </c>
    </row>
    <row r="252" spans="1:6" s="216" customFormat="1" x14ac:dyDescent="0.2">
      <c r="A252" s="417" t="s">
        <v>1250</v>
      </c>
      <c r="B252" s="154" t="s">
        <v>847</v>
      </c>
      <c r="C252" s="418" t="s">
        <v>905</v>
      </c>
      <c r="D252" s="682"/>
      <c r="E252" s="682">
        <v>1</v>
      </c>
      <c r="F252" s="423" t="s">
        <v>1695</v>
      </c>
    </row>
    <row r="253" spans="1:6" s="216" customFormat="1" x14ac:dyDescent="0.2">
      <c r="A253" s="417" t="s">
        <v>1250</v>
      </c>
      <c r="B253" s="154" t="s">
        <v>9</v>
      </c>
      <c r="C253" s="418" t="s">
        <v>450</v>
      </c>
      <c r="D253" s="682">
        <v>1</v>
      </c>
      <c r="E253" s="682"/>
      <c r="F253" s="423" t="s">
        <v>1695</v>
      </c>
    </row>
    <row r="254" spans="1:6" s="216" customFormat="1" x14ac:dyDescent="0.2">
      <c r="A254" s="417" t="s">
        <v>1250</v>
      </c>
      <c r="B254" s="154" t="s">
        <v>178</v>
      </c>
      <c r="C254" s="418" t="s">
        <v>443</v>
      </c>
      <c r="D254" s="682"/>
      <c r="E254" s="682">
        <v>1</v>
      </c>
      <c r="F254" s="423" t="s">
        <v>1695</v>
      </c>
    </row>
    <row r="255" spans="1:6" s="216" customFormat="1" x14ac:dyDescent="0.2">
      <c r="A255" s="417" t="s">
        <v>1250</v>
      </c>
      <c r="B255" s="154" t="s">
        <v>283</v>
      </c>
      <c r="C255" s="418" t="s">
        <v>444</v>
      </c>
      <c r="D255" s="682"/>
      <c r="E255" s="682">
        <v>2</v>
      </c>
      <c r="F255" s="423" t="s">
        <v>1695</v>
      </c>
    </row>
    <row r="256" spans="1:6" s="216" customFormat="1" x14ac:dyDescent="0.2">
      <c r="A256" s="417" t="s">
        <v>1250</v>
      </c>
      <c r="B256" s="154" t="s">
        <v>608</v>
      </c>
      <c r="C256" s="418" t="s">
        <v>611</v>
      </c>
      <c r="D256" s="682"/>
      <c r="E256" s="682">
        <v>2</v>
      </c>
      <c r="F256" s="423" t="s">
        <v>1695</v>
      </c>
    </row>
    <row r="257" spans="1:6" s="216" customFormat="1" x14ac:dyDescent="0.2">
      <c r="A257" s="417" t="s">
        <v>1057</v>
      </c>
      <c r="B257" s="649" t="s">
        <v>833</v>
      </c>
      <c r="C257" s="418" t="s">
        <v>915</v>
      </c>
      <c r="D257" s="213"/>
      <c r="E257" s="213">
        <v>1</v>
      </c>
      <c r="F257" s="423" t="s">
        <v>1695</v>
      </c>
    </row>
    <row r="258" spans="1:6" s="216" customFormat="1" x14ac:dyDescent="0.2">
      <c r="A258" s="417" t="s">
        <v>1057</v>
      </c>
      <c r="B258" s="649" t="s">
        <v>718</v>
      </c>
      <c r="C258" s="418" t="s">
        <v>1449</v>
      </c>
      <c r="D258" s="213"/>
      <c r="E258" s="213">
        <v>1</v>
      </c>
      <c r="F258" s="423" t="s">
        <v>1695</v>
      </c>
    </row>
    <row r="259" spans="1:6" s="216" customFormat="1" x14ac:dyDescent="0.2">
      <c r="A259" s="417" t="s">
        <v>1057</v>
      </c>
      <c r="B259" s="649" t="s">
        <v>803</v>
      </c>
      <c r="C259" s="418" t="s">
        <v>808</v>
      </c>
      <c r="D259" s="213"/>
      <c r="E259" s="213">
        <v>1</v>
      </c>
      <c r="F259" s="423" t="s">
        <v>1695</v>
      </c>
    </row>
    <row r="260" spans="1:6" s="216" customFormat="1" x14ac:dyDescent="0.2">
      <c r="A260" s="417" t="s">
        <v>1057</v>
      </c>
      <c r="B260" s="649" t="s">
        <v>264</v>
      </c>
      <c r="C260" s="418" t="s">
        <v>376</v>
      </c>
      <c r="D260" s="213"/>
      <c r="E260" s="213">
        <v>2</v>
      </c>
      <c r="F260" s="423" t="s">
        <v>1695</v>
      </c>
    </row>
    <row r="261" spans="1:6" s="216" customFormat="1" x14ac:dyDescent="0.2">
      <c r="A261" s="688" t="s">
        <v>1057</v>
      </c>
      <c r="B261" s="678" t="s">
        <v>421</v>
      </c>
      <c r="C261" s="683" t="s">
        <v>442</v>
      </c>
      <c r="D261" s="630"/>
      <c r="E261" s="630">
        <v>1</v>
      </c>
      <c r="F261" s="679" t="s">
        <v>1695</v>
      </c>
    </row>
    <row r="262" spans="1:6" s="216" customFormat="1" x14ac:dyDescent="0.2">
      <c r="A262" s="4"/>
      <c r="B262" s="219"/>
      <c r="C262" s="219"/>
      <c r="D262" s="219"/>
      <c r="E262" s="219"/>
    </row>
    <row r="264" spans="1:6" s="7" customFormat="1" ht="15" x14ac:dyDescent="0.25">
      <c r="A264" s="377"/>
      <c r="B264" s="215"/>
      <c r="C264" s="215"/>
      <c r="D264" s="215"/>
      <c r="E264" s="215"/>
      <c r="F264" s="215"/>
    </row>
    <row r="265" spans="1:6" s="219" customFormat="1" x14ac:dyDescent="0.2">
      <c r="A265" s="215"/>
      <c r="B265" s="215"/>
      <c r="C265" s="215"/>
      <c r="D265" s="215"/>
      <c r="E265" s="215"/>
      <c r="F265" s="215"/>
    </row>
    <row r="266" spans="1:6" s="219" customFormat="1" x14ac:dyDescent="0.2">
      <c r="A266" s="215"/>
      <c r="B266" s="215"/>
      <c r="C266" s="215"/>
      <c r="D266" s="215"/>
      <c r="E266" s="215"/>
      <c r="F266" s="215"/>
    </row>
    <row r="267" spans="1:6" s="219" customFormat="1" ht="15" x14ac:dyDescent="0.25">
      <c r="A267" s="377"/>
      <c r="B267" s="215"/>
      <c r="C267" s="932"/>
      <c r="D267" s="932"/>
      <c r="E267" s="932"/>
      <c r="F267" s="932"/>
    </row>
    <row r="268" spans="1:6" s="218" customFormat="1" ht="15" x14ac:dyDescent="0.25">
      <c r="A268" s="377"/>
      <c r="B268" s="377"/>
      <c r="C268" s="428"/>
      <c r="D268" s="428"/>
      <c r="E268" s="428"/>
      <c r="F268" s="428"/>
    </row>
    <row r="269" spans="1:6" s="7" customFormat="1" x14ac:dyDescent="0.2">
      <c r="A269" s="215"/>
      <c r="B269" s="356"/>
      <c r="C269" s="248"/>
      <c r="D269" s="248"/>
      <c r="E269" s="215"/>
      <c r="F269" s="215"/>
    </row>
    <row r="270" spans="1:6" s="7" customFormat="1" x14ac:dyDescent="0.2">
      <c r="A270" s="215"/>
      <c r="B270" s="356"/>
      <c r="C270" s="248"/>
      <c r="D270" s="248"/>
      <c r="E270" s="215"/>
      <c r="F270" s="215"/>
    </row>
    <row r="271" spans="1:6" s="215" customFormat="1" x14ac:dyDescent="0.2">
      <c r="B271" s="356"/>
      <c r="C271" s="248"/>
      <c r="D271" s="248"/>
    </row>
    <row r="272" spans="1:6" s="215" customFormat="1" x14ac:dyDescent="0.2">
      <c r="B272" s="356"/>
      <c r="C272" s="248"/>
      <c r="D272" s="248"/>
    </row>
    <row r="273" spans="1:6" s="215" customFormat="1" x14ac:dyDescent="0.2">
      <c r="B273" s="356"/>
      <c r="C273" s="248"/>
      <c r="D273" s="248"/>
    </row>
    <row r="274" spans="1:6" s="215" customFormat="1" ht="15" x14ac:dyDescent="0.25">
      <c r="A274" s="377"/>
      <c r="B274" s="356"/>
      <c r="C274" s="932"/>
      <c r="D274" s="932"/>
      <c r="E274" s="932"/>
      <c r="F274" s="932"/>
    </row>
    <row r="275" spans="1:6" s="218" customFormat="1" ht="15" x14ac:dyDescent="0.25">
      <c r="A275" s="377"/>
      <c r="B275" s="377"/>
      <c r="C275" s="428"/>
      <c r="D275" s="428"/>
      <c r="E275" s="428"/>
      <c r="F275" s="428"/>
    </row>
    <row r="276" spans="1:6" s="7" customFormat="1" x14ac:dyDescent="0.2">
      <c r="A276" s="215"/>
      <c r="B276" s="429"/>
      <c r="C276" s="248"/>
      <c r="D276" s="248"/>
      <c r="E276" s="248"/>
      <c r="F276" s="248"/>
    </row>
    <row r="277" spans="1:6" s="7" customFormat="1" x14ac:dyDescent="0.2">
      <c r="A277" s="215"/>
      <c r="B277" s="429"/>
      <c r="C277" s="248"/>
      <c r="D277" s="248"/>
      <c r="E277" s="215"/>
      <c r="F277" s="215"/>
    </row>
    <row r="278" spans="1:6" x14ac:dyDescent="0.2">
      <c r="A278" s="215"/>
      <c r="B278" s="429"/>
      <c r="C278" s="248"/>
      <c r="D278" s="248"/>
      <c r="E278" s="370"/>
      <c r="F278" s="370"/>
    </row>
    <row r="279" spans="1:6" s="7" customFormat="1" ht="15" customHeight="1" x14ac:dyDescent="0.2">
      <c r="A279" s="215"/>
      <c r="B279" s="429"/>
      <c r="C279" s="248"/>
      <c r="D279" s="248"/>
      <c r="E279" s="215"/>
      <c r="F279" s="215"/>
    </row>
    <row r="280" spans="1:6" s="7" customFormat="1" x14ac:dyDescent="0.2">
      <c r="A280" s="215"/>
      <c r="B280" s="429"/>
      <c r="C280" s="248"/>
      <c r="D280" s="248"/>
      <c r="E280" s="215"/>
      <c r="F280" s="215"/>
    </row>
    <row r="281" spans="1:6" x14ac:dyDescent="0.2">
      <c r="A281" s="215"/>
      <c r="B281" s="429"/>
      <c r="C281" s="248"/>
      <c r="D281" s="248"/>
      <c r="E281" s="370"/>
      <c r="F281" s="370"/>
    </row>
    <row r="282" spans="1:6" s="7" customFormat="1" x14ac:dyDescent="0.2">
      <c r="A282" s="215"/>
      <c r="B282" s="429"/>
      <c r="C282" s="248"/>
      <c r="D282" s="248"/>
      <c r="E282" s="215"/>
      <c r="F282" s="215"/>
    </row>
    <row r="283" spans="1:6" s="7" customFormat="1" x14ac:dyDescent="0.2">
      <c r="A283" s="215"/>
      <c r="B283" s="429"/>
      <c r="C283" s="248"/>
      <c r="D283" s="248"/>
      <c r="E283" s="215"/>
      <c r="F283" s="215"/>
    </row>
    <row r="284" spans="1:6" s="7" customFormat="1" x14ac:dyDescent="0.2">
      <c r="A284" s="215"/>
      <c r="B284" s="429"/>
      <c r="C284" s="248"/>
      <c r="D284" s="248"/>
      <c r="E284" s="215"/>
      <c r="F284" s="215"/>
    </row>
    <row r="285" spans="1:6" s="7" customFormat="1" x14ac:dyDescent="0.2">
      <c r="A285" s="215"/>
      <c r="B285" s="429"/>
      <c r="C285" s="248"/>
      <c r="D285" s="248"/>
      <c r="E285" s="215"/>
      <c r="F285" s="215"/>
    </row>
    <row r="286" spans="1:6" s="7" customFormat="1" x14ac:dyDescent="0.2">
      <c r="A286" s="215"/>
      <c r="B286" s="429"/>
      <c r="C286" s="248"/>
      <c r="D286" s="248"/>
      <c r="E286" s="215"/>
      <c r="F286" s="215"/>
    </row>
    <row r="287" spans="1:6" s="7" customFormat="1" x14ac:dyDescent="0.2">
      <c r="A287" s="215"/>
      <c r="B287" s="429"/>
      <c r="C287" s="248"/>
      <c r="D287" s="248"/>
      <c r="E287" s="215"/>
      <c r="F287" s="215"/>
    </row>
    <row r="288" spans="1:6" x14ac:dyDescent="0.2">
      <c r="A288" s="370"/>
      <c r="B288" s="370"/>
      <c r="C288" s="370"/>
      <c r="D288" s="215"/>
      <c r="E288" s="215"/>
      <c r="F288" s="370"/>
    </row>
  </sheetData>
  <autoFilter ref="A5:F261">
    <sortState ref="A189:F256">
      <sortCondition ref="A5:A261"/>
    </sortState>
  </autoFilter>
  <sortState ref="A84:T103">
    <sortCondition ref="A84:A103"/>
  </sortState>
  <mergeCells count="3">
    <mergeCell ref="D4:E4"/>
    <mergeCell ref="C267:F267"/>
    <mergeCell ref="C274:F274"/>
  </mergeCells>
  <pageMargins left="0" right="0" top="0.39409448818897641" bottom="0.39409448818897641" header="0" footer="0"/>
  <pageSetup paperSize="9" orientation="portrait" r:id="rId1"/>
  <headerFooter>
    <oddHeader>&amp;C&amp;A</oddHeader>
    <oddFooter>&amp;CPagina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N174"/>
  <sheetViews>
    <sheetView zoomScale="80" zoomScaleNormal="80" workbookViewId="0"/>
  </sheetViews>
  <sheetFormatPr defaultRowHeight="14.25" x14ac:dyDescent="0.2"/>
  <cols>
    <col min="1" max="1" width="31.25" customWidth="1"/>
    <col min="2" max="2" width="28.875" bestFit="1" customWidth="1"/>
    <col min="3" max="3" width="24.75" style="216" customWidth="1"/>
    <col min="4" max="4" width="15.375" style="216" bestFit="1" customWidth="1"/>
    <col min="5" max="5" width="32.75" style="216" customWidth="1"/>
    <col min="6" max="6" width="14.25" style="216" customWidth="1"/>
    <col min="7" max="7" width="13.5" bestFit="1" customWidth="1"/>
    <col min="8" max="8" width="16" customWidth="1"/>
    <col min="9" max="9" width="28" bestFit="1" customWidth="1"/>
    <col min="10" max="11" width="20.125" bestFit="1" customWidth="1"/>
    <col min="12" max="14" width="15.5" bestFit="1" customWidth="1"/>
    <col min="15" max="15" width="10.75" bestFit="1" customWidth="1"/>
    <col min="16" max="16" width="13.625" bestFit="1" customWidth="1"/>
    <col min="17" max="17" width="11.375" bestFit="1" customWidth="1"/>
    <col min="19" max="19" width="21.625" bestFit="1" customWidth="1"/>
    <col min="62" max="62" width="8.75" style="468"/>
    <col min="64" max="64" width="8.75" style="468"/>
  </cols>
  <sheetData>
    <row r="1" spans="1:64" ht="15.75" thickBot="1" x14ac:dyDescent="0.3">
      <c r="A1" s="217" t="s">
        <v>1537</v>
      </c>
      <c r="B1" s="219"/>
      <c r="C1" s="219"/>
      <c r="D1" s="219"/>
      <c r="E1" s="219"/>
      <c r="F1" s="217" t="s">
        <v>1613</v>
      </c>
      <c r="G1" s="219"/>
      <c r="H1" s="219"/>
      <c r="I1" s="219"/>
      <c r="J1" s="219"/>
    </row>
    <row r="2" spans="1:64" x14ac:dyDescent="0.2">
      <c r="A2" s="219" t="s">
        <v>1505</v>
      </c>
      <c r="B2" s="219"/>
      <c r="C2" s="219"/>
      <c r="D2" s="219"/>
      <c r="E2" s="219"/>
      <c r="F2" s="458" t="s">
        <v>1597</v>
      </c>
      <c r="G2" s="459" t="s">
        <v>1609</v>
      </c>
      <c r="H2" s="459"/>
      <c r="I2" s="219"/>
      <c r="J2" s="219"/>
    </row>
    <row r="3" spans="1:64" s="216" customFormat="1" x14ac:dyDescent="0.2">
      <c r="A3" s="484" t="s">
        <v>1785</v>
      </c>
      <c r="B3" s="219"/>
      <c r="C3" s="219"/>
      <c r="D3" s="219"/>
      <c r="E3" s="219"/>
      <c r="F3" s="460" t="s">
        <v>1598</v>
      </c>
      <c r="G3" s="461" t="s">
        <v>1610</v>
      </c>
      <c r="H3" s="461"/>
      <c r="I3" s="219"/>
      <c r="J3" s="219"/>
      <c r="BJ3" s="468"/>
      <c r="BL3" s="468"/>
    </row>
    <row r="4" spans="1:64" s="216" customFormat="1" x14ac:dyDescent="0.2">
      <c r="A4" s="194"/>
      <c r="B4" s="219"/>
      <c r="C4" s="219"/>
      <c r="D4" s="219"/>
      <c r="E4" s="219"/>
      <c r="F4" s="460" t="s">
        <v>1599</v>
      </c>
      <c r="G4" s="461" t="s">
        <v>1611</v>
      </c>
      <c r="H4" s="461"/>
      <c r="I4" s="219"/>
      <c r="J4" s="219"/>
      <c r="BJ4" s="468"/>
      <c r="BL4" s="468"/>
    </row>
    <row r="5" spans="1:64" ht="15" thickBot="1" x14ac:dyDescent="0.25">
      <c r="A5" s="194"/>
      <c r="B5" s="219"/>
      <c r="C5" s="219"/>
      <c r="D5" s="219"/>
      <c r="E5" s="219"/>
      <c r="F5" s="462" t="s">
        <v>1600</v>
      </c>
      <c r="G5" s="463" t="s">
        <v>1612</v>
      </c>
      <c r="H5" s="463"/>
      <c r="I5" s="219"/>
      <c r="J5" s="219"/>
    </row>
    <row r="6" spans="1:64" ht="15.75" thickBot="1" x14ac:dyDescent="0.3">
      <c r="A6" s="217"/>
      <c r="B6" s="219"/>
      <c r="C6" s="219"/>
      <c r="D6" s="219"/>
      <c r="E6" s="219"/>
      <c r="F6" s="219"/>
      <c r="G6" s="935"/>
      <c r="H6" s="935"/>
      <c r="I6" s="935"/>
      <c r="J6" s="935"/>
    </row>
    <row r="7" spans="1:64" ht="15.75" thickBot="1" x14ac:dyDescent="0.3">
      <c r="A7" s="933" t="s">
        <v>1504</v>
      </c>
      <c r="B7" s="934"/>
      <c r="C7" s="447" t="s">
        <v>1592</v>
      </c>
      <c r="D7" s="447"/>
      <c r="E7" s="447"/>
      <c r="F7" s="447"/>
      <c r="G7" s="488" t="s">
        <v>1468</v>
      </c>
      <c r="H7" s="489"/>
      <c r="I7" s="489"/>
      <c r="J7" s="489"/>
      <c r="K7" s="489"/>
      <c r="L7" s="489"/>
      <c r="M7" s="489"/>
      <c r="N7" s="489"/>
      <c r="O7" s="489"/>
      <c r="P7" s="489"/>
      <c r="Q7" s="490"/>
      <c r="R7" s="441"/>
    </row>
    <row r="8" spans="1:64" s="217" customFormat="1" ht="15.75" thickBot="1" x14ac:dyDescent="0.3">
      <c r="A8" s="444" t="s">
        <v>1455</v>
      </c>
      <c r="B8" s="446" t="s">
        <v>1508</v>
      </c>
      <c r="C8" s="455" t="s">
        <v>1593</v>
      </c>
      <c r="D8" s="455" t="s">
        <v>1601</v>
      </c>
      <c r="E8" s="455" t="s">
        <v>1595</v>
      </c>
      <c r="F8" s="455" t="s">
        <v>1605</v>
      </c>
      <c r="G8" s="447" t="s">
        <v>1391</v>
      </c>
      <c r="H8" s="448" t="s">
        <v>1250</v>
      </c>
      <c r="I8" s="448" t="s">
        <v>1059</v>
      </c>
      <c r="J8" s="447" t="s">
        <v>1589</v>
      </c>
      <c r="K8" s="448" t="s">
        <v>30</v>
      </c>
      <c r="L8" s="447" t="s">
        <v>2</v>
      </c>
      <c r="M8" s="447" t="s">
        <v>1587</v>
      </c>
      <c r="N8" s="452" t="s">
        <v>1590</v>
      </c>
      <c r="O8" s="447" t="s">
        <v>1578</v>
      </c>
      <c r="P8" s="452" t="s">
        <v>1591</v>
      </c>
      <c r="Q8" s="446" t="s">
        <v>1588</v>
      </c>
    </row>
    <row r="9" spans="1:64" s="216" customFormat="1" x14ac:dyDescent="0.2">
      <c r="A9" s="437" t="s">
        <v>65</v>
      </c>
      <c r="B9" s="356" t="s">
        <v>66</v>
      </c>
      <c r="C9" s="456" t="s">
        <v>1593</v>
      </c>
      <c r="D9" s="457" t="s">
        <v>1597</v>
      </c>
      <c r="E9" s="457" t="s">
        <v>1594</v>
      </c>
      <c r="F9" s="466" t="s">
        <v>1604</v>
      </c>
      <c r="G9" s="476"/>
      <c r="H9" s="476"/>
      <c r="I9" s="476">
        <v>1</v>
      </c>
      <c r="J9" s="476"/>
      <c r="K9" s="476"/>
      <c r="L9" s="476"/>
      <c r="M9" s="476"/>
      <c r="N9" s="476"/>
      <c r="O9" s="476"/>
      <c r="P9" s="476"/>
      <c r="Q9" s="431"/>
      <c r="BJ9" s="468"/>
      <c r="BL9" s="468"/>
    </row>
    <row r="10" spans="1:64" s="216" customFormat="1" x14ac:dyDescent="0.2">
      <c r="A10" s="437" t="s">
        <v>1552</v>
      </c>
      <c r="B10" s="356" t="s">
        <v>1152</v>
      </c>
      <c r="C10" s="437" t="s">
        <v>1603</v>
      </c>
      <c r="D10" s="215" t="s">
        <v>1599</v>
      </c>
      <c r="E10" s="215" t="s">
        <v>1603</v>
      </c>
      <c r="F10" s="431"/>
      <c r="G10" s="476"/>
      <c r="H10" s="476"/>
      <c r="I10" s="476"/>
      <c r="J10" s="476"/>
      <c r="K10" s="476"/>
      <c r="L10" s="476"/>
      <c r="M10" s="476"/>
      <c r="N10" s="476"/>
      <c r="O10" s="476"/>
      <c r="P10" s="476"/>
      <c r="Q10" s="431">
        <v>1</v>
      </c>
      <c r="BJ10" s="468"/>
      <c r="BL10" s="468"/>
    </row>
    <row r="11" spans="1:64" s="216" customFormat="1" x14ac:dyDescent="0.2">
      <c r="A11" s="437" t="s">
        <v>1365</v>
      </c>
      <c r="B11" s="356" t="s">
        <v>1647</v>
      </c>
      <c r="C11" s="437" t="s">
        <v>1593</v>
      </c>
      <c r="D11" s="215" t="s">
        <v>1597</v>
      </c>
      <c r="E11" s="215" t="s">
        <v>1596</v>
      </c>
      <c r="F11" s="431" t="s">
        <v>1604</v>
      </c>
      <c r="G11" s="476"/>
      <c r="H11" s="476"/>
      <c r="I11" s="476"/>
      <c r="J11" s="476"/>
      <c r="K11" s="476"/>
      <c r="L11" s="476"/>
      <c r="M11" s="476"/>
      <c r="N11" s="476"/>
      <c r="O11" s="476"/>
      <c r="P11" s="476"/>
      <c r="Q11" s="431">
        <v>1</v>
      </c>
      <c r="BJ11" s="468"/>
      <c r="BL11" s="468"/>
    </row>
    <row r="12" spans="1:64" s="216" customFormat="1" x14ac:dyDescent="0.2">
      <c r="A12" s="437" t="s">
        <v>407</v>
      </c>
      <c r="B12" s="356" t="s">
        <v>54</v>
      </c>
      <c r="C12" s="437" t="s">
        <v>1593</v>
      </c>
      <c r="D12" s="215" t="s">
        <v>1598</v>
      </c>
      <c r="E12" s="215" t="s">
        <v>1596</v>
      </c>
      <c r="F12" s="431" t="s">
        <v>1604</v>
      </c>
      <c r="G12" s="476">
        <v>2</v>
      </c>
      <c r="H12" s="476"/>
      <c r="I12" s="476"/>
      <c r="J12" s="476"/>
      <c r="K12" s="476"/>
      <c r="L12" s="476"/>
      <c r="M12" s="476"/>
      <c r="N12" s="476"/>
      <c r="O12" s="476"/>
      <c r="P12" s="476"/>
      <c r="Q12" s="431"/>
      <c r="BJ12" s="468"/>
      <c r="BL12" s="468"/>
    </row>
    <row r="13" spans="1:64" s="216" customFormat="1" x14ac:dyDescent="0.2">
      <c r="A13" s="437" t="s">
        <v>11</v>
      </c>
      <c r="B13" s="356" t="s">
        <v>55</v>
      </c>
      <c r="C13" s="437" t="s">
        <v>1593</v>
      </c>
      <c r="D13" s="215" t="s">
        <v>1598</v>
      </c>
      <c r="E13" s="215" t="s">
        <v>1594</v>
      </c>
      <c r="F13" s="431" t="s">
        <v>1604</v>
      </c>
      <c r="G13" s="476"/>
      <c r="H13" s="476">
        <v>1</v>
      </c>
      <c r="I13" s="476">
        <v>5</v>
      </c>
      <c r="J13" s="476"/>
      <c r="K13" s="476">
        <v>31</v>
      </c>
      <c r="L13" s="476">
        <v>4</v>
      </c>
      <c r="M13" s="476">
        <v>7</v>
      </c>
      <c r="N13" s="476"/>
      <c r="O13" s="476">
        <v>3</v>
      </c>
      <c r="P13" s="476"/>
      <c r="Q13" s="431">
        <v>1</v>
      </c>
      <c r="BJ13" s="468"/>
      <c r="BL13" s="468"/>
    </row>
    <row r="14" spans="1:64" ht="15" thickBot="1" x14ac:dyDescent="0.25">
      <c r="A14" s="438" t="s">
        <v>479</v>
      </c>
      <c r="B14" s="870" t="s">
        <v>480</v>
      </c>
      <c r="C14" s="438" t="s">
        <v>1602</v>
      </c>
      <c r="D14" s="436" t="s">
        <v>1598</v>
      </c>
      <c r="E14" s="436" t="s">
        <v>1594</v>
      </c>
      <c r="F14" s="443"/>
      <c r="G14" s="491"/>
      <c r="H14" s="435"/>
      <c r="I14" s="435">
        <v>1</v>
      </c>
      <c r="J14" s="435"/>
      <c r="K14" s="435"/>
      <c r="L14" s="435"/>
      <c r="M14" s="435"/>
      <c r="N14" s="435"/>
      <c r="O14" s="435"/>
      <c r="P14" s="435"/>
      <c r="Q14" s="432"/>
    </row>
    <row r="15" spans="1:64" ht="15" thickBot="1" x14ac:dyDescent="0.25">
      <c r="A15" s="215"/>
      <c r="B15" s="356"/>
      <c r="C15" s="356"/>
      <c r="D15" s="356"/>
      <c r="E15" s="356"/>
      <c r="F15" s="356"/>
      <c r="G15" s="248"/>
      <c r="H15" s="248"/>
      <c r="I15" s="215"/>
      <c r="J15" s="215"/>
      <c r="K15" s="215"/>
      <c r="L15" s="215"/>
      <c r="M15" s="215"/>
      <c r="N15" s="215"/>
      <c r="O15" s="215"/>
      <c r="P15" s="215"/>
      <c r="Q15" s="215"/>
    </row>
    <row r="16" spans="1:64" s="468" customFormat="1" ht="15.75" thickBot="1" x14ac:dyDescent="0.3">
      <c r="A16" s="933" t="s">
        <v>1504</v>
      </c>
      <c r="B16" s="934"/>
      <c r="C16" s="447" t="s">
        <v>1592</v>
      </c>
      <c r="D16" s="447"/>
      <c r="E16" s="447"/>
      <c r="F16" s="447"/>
      <c r="G16" s="488" t="s">
        <v>1667</v>
      </c>
      <c r="H16" s="489"/>
      <c r="I16" s="489"/>
      <c r="J16" s="489"/>
      <c r="K16" s="489"/>
      <c r="L16" s="489"/>
      <c r="M16" s="489"/>
      <c r="N16" s="489"/>
      <c r="O16" s="489"/>
      <c r="P16" s="489"/>
      <c r="Q16" s="490"/>
      <c r="R16" s="441"/>
    </row>
    <row r="17" spans="1:17" s="217" customFormat="1" ht="15.75" thickBot="1" x14ac:dyDescent="0.3">
      <c r="A17" s="444" t="s">
        <v>1455</v>
      </c>
      <c r="B17" s="446" t="s">
        <v>1508</v>
      </c>
      <c r="C17" s="455" t="s">
        <v>1593</v>
      </c>
      <c r="D17" s="455" t="s">
        <v>1601</v>
      </c>
      <c r="E17" s="455" t="s">
        <v>1595</v>
      </c>
      <c r="F17" s="455" t="s">
        <v>1605</v>
      </c>
      <c r="G17" s="447" t="s">
        <v>1391</v>
      </c>
      <c r="H17" s="448" t="s">
        <v>1250</v>
      </c>
      <c r="I17" s="448" t="s">
        <v>1059</v>
      </c>
      <c r="J17" s="447" t="s">
        <v>1589</v>
      </c>
      <c r="K17" s="448" t="s">
        <v>30</v>
      </c>
      <c r="L17" s="447" t="s">
        <v>2</v>
      </c>
      <c r="M17" s="447" t="s">
        <v>1587</v>
      </c>
      <c r="N17" s="452" t="s">
        <v>1590</v>
      </c>
      <c r="O17" s="447" t="s">
        <v>1578</v>
      </c>
      <c r="P17" s="452" t="s">
        <v>1591</v>
      </c>
      <c r="Q17" s="446" t="s">
        <v>1588</v>
      </c>
    </row>
    <row r="18" spans="1:17" s="468" customFormat="1" x14ac:dyDescent="0.2">
      <c r="A18" s="437" t="s">
        <v>65</v>
      </c>
      <c r="B18" s="356" t="s">
        <v>66</v>
      </c>
      <c r="C18" s="456" t="s">
        <v>1593</v>
      </c>
      <c r="D18" s="457" t="s">
        <v>1597</v>
      </c>
      <c r="E18" s="457" t="s">
        <v>1594</v>
      </c>
      <c r="F18" s="466" t="s">
        <v>1604</v>
      </c>
      <c r="G18" s="492"/>
      <c r="H18" s="493"/>
      <c r="I18" s="493">
        <v>0.41666666666666702</v>
      </c>
      <c r="J18" s="493"/>
      <c r="K18" s="493"/>
      <c r="L18" s="493"/>
      <c r="M18" s="493"/>
      <c r="N18" s="493"/>
      <c r="O18" s="493"/>
      <c r="P18" s="493"/>
      <c r="Q18" s="494"/>
    </row>
    <row r="19" spans="1:17" s="468" customFormat="1" x14ac:dyDescent="0.2">
      <c r="A19" s="437" t="s">
        <v>1552</v>
      </c>
      <c r="B19" s="356" t="s">
        <v>1152</v>
      </c>
      <c r="C19" s="437" t="s">
        <v>1603</v>
      </c>
      <c r="D19" s="215" t="s">
        <v>1599</v>
      </c>
      <c r="E19" s="215" t="s">
        <v>1603</v>
      </c>
      <c r="F19" s="431"/>
      <c r="G19" s="495"/>
      <c r="H19" s="247"/>
      <c r="I19" s="247"/>
      <c r="J19" s="247"/>
      <c r="K19" s="247"/>
      <c r="L19" s="247"/>
      <c r="M19" s="247"/>
      <c r="N19" s="247"/>
      <c r="O19" s="247"/>
      <c r="P19" s="247"/>
      <c r="Q19" s="496">
        <v>0.35714285714285698</v>
      </c>
    </row>
    <row r="20" spans="1:17" s="468" customFormat="1" x14ac:dyDescent="0.2">
      <c r="A20" s="437" t="s">
        <v>1365</v>
      </c>
      <c r="B20" s="356" t="s">
        <v>1647</v>
      </c>
      <c r="C20" s="437" t="s">
        <v>1593</v>
      </c>
      <c r="D20" s="215" t="s">
        <v>1597</v>
      </c>
      <c r="E20" s="215" t="s">
        <v>1596</v>
      </c>
      <c r="F20" s="431" t="s">
        <v>1604</v>
      </c>
      <c r="G20" s="495"/>
      <c r="H20" s="247"/>
      <c r="I20" s="247"/>
      <c r="J20" s="247"/>
      <c r="K20" s="247"/>
      <c r="L20" s="247"/>
      <c r="M20" s="247"/>
      <c r="N20" s="247"/>
      <c r="O20" s="247"/>
      <c r="P20" s="247"/>
      <c r="Q20" s="496">
        <v>0.35714285714285698</v>
      </c>
    </row>
    <row r="21" spans="1:17" s="468" customFormat="1" x14ac:dyDescent="0.2">
      <c r="A21" s="437" t="s">
        <v>407</v>
      </c>
      <c r="B21" s="356" t="s">
        <v>54</v>
      </c>
      <c r="C21" s="437" t="s">
        <v>1593</v>
      </c>
      <c r="D21" s="215" t="s">
        <v>1598</v>
      </c>
      <c r="E21" s="215" t="s">
        <v>1596</v>
      </c>
      <c r="F21" s="431" t="s">
        <v>1604</v>
      </c>
      <c r="G21" s="495">
        <v>0.16153846153846199</v>
      </c>
      <c r="H21" s="247"/>
      <c r="I21" s="247"/>
      <c r="J21" s="247"/>
      <c r="K21" s="247"/>
      <c r="L21" s="247"/>
      <c r="M21" s="247"/>
      <c r="N21" s="247"/>
      <c r="O21" s="247"/>
      <c r="P21" s="247"/>
      <c r="Q21" s="496"/>
    </row>
    <row r="22" spans="1:17" s="468" customFormat="1" x14ac:dyDescent="0.2">
      <c r="A22" s="437" t="s">
        <v>11</v>
      </c>
      <c r="B22" s="356" t="s">
        <v>55</v>
      </c>
      <c r="C22" s="437" t="s">
        <v>1593</v>
      </c>
      <c r="D22" s="215" t="s">
        <v>1598</v>
      </c>
      <c r="E22" s="215" t="s">
        <v>1594</v>
      </c>
      <c r="F22" s="431" t="s">
        <v>1604</v>
      </c>
      <c r="G22" s="495"/>
      <c r="H22" s="247">
        <v>0.125</v>
      </c>
      <c r="I22" s="247">
        <v>0.34166666666667</v>
      </c>
      <c r="J22" s="247"/>
      <c r="K22" s="247">
        <v>6.4365853658536576</v>
      </c>
      <c r="L22" s="247">
        <v>0.17391343478261001</v>
      </c>
      <c r="M22" s="247">
        <v>1.1454545454545</v>
      </c>
      <c r="N22" s="247"/>
      <c r="O22" s="247">
        <v>0.115384615384615</v>
      </c>
      <c r="P22" s="247"/>
      <c r="Q22" s="496">
        <v>0.17857142857142899</v>
      </c>
    </row>
    <row r="23" spans="1:17" s="468" customFormat="1" ht="15" thickBot="1" x14ac:dyDescent="0.25">
      <c r="A23" s="438" t="s">
        <v>479</v>
      </c>
      <c r="B23" s="871" t="s">
        <v>480</v>
      </c>
      <c r="C23" s="438" t="s">
        <v>1602</v>
      </c>
      <c r="D23" s="436" t="s">
        <v>1598</v>
      </c>
      <c r="E23" s="436" t="s">
        <v>1594</v>
      </c>
      <c r="F23" s="443"/>
      <c r="G23" s="497"/>
      <c r="H23" s="498"/>
      <c r="I23" s="498">
        <v>0.41666666666666702</v>
      </c>
      <c r="J23" s="498"/>
      <c r="K23" s="498"/>
      <c r="L23" s="498"/>
      <c r="M23" s="498"/>
      <c r="N23" s="498"/>
      <c r="O23" s="498"/>
      <c r="P23" s="498"/>
      <c r="Q23" s="499"/>
    </row>
    <row r="24" spans="1:17" s="468" customFormat="1" x14ac:dyDescent="0.2">
      <c r="A24" s="215"/>
      <c r="B24" s="215"/>
      <c r="C24" s="215"/>
      <c r="D24" s="215"/>
      <c r="E24" s="215"/>
      <c r="F24" s="215"/>
      <c r="G24" s="356"/>
      <c r="H24" s="476"/>
      <c r="I24" s="476"/>
      <c r="J24" s="215"/>
      <c r="K24" s="215"/>
      <c r="L24" s="215"/>
      <c r="M24" s="215"/>
      <c r="N24" s="215"/>
    </row>
    <row r="25" spans="1:17" s="468" customFormat="1" x14ac:dyDescent="0.2">
      <c r="A25" s="215"/>
      <c r="B25" s="215"/>
      <c r="C25" s="215"/>
      <c r="D25" s="215"/>
      <c r="E25" s="215"/>
      <c r="F25" s="215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</row>
    <row r="26" spans="1:17" ht="15" thickBot="1" x14ac:dyDescent="0.25">
      <c r="A26" s="215"/>
      <c r="B26" s="356"/>
      <c r="C26" s="356"/>
      <c r="D26" s="356"/>
      <c r="E26" s="356"/>
      <c r="F26" s="356"/>
      <c r="G26" s="248"/>
      <c r="H26" s="248"/>
      <c r="I26" s="215"/>
      <c r="J26" s="215"/>
      <c r="K26" s="215"/>
      <c r="L26" s="215"/>
      <c r="M26" s="215"/>
      <c r="N26" s="215"/>
    </row>
    <row r="27" spans="1:17" s="217" customFormat="1" ht="15.75" thickBot="1" x14ac:dyDescent="0.3">
      <c r="A27" s="933" t="s">
        <v>410</v>
      </c>
      <c r="B27" s="934"/>
      <c r="C27" s="447" t="s">
        <v>1592</v>
      </c>
      <c r="D27" s="455"/>
      <c r="E27" s="455"/>
      <c r="F27" s="455"/>
      <c r="G27" s="485" t="s">
        <v>1468</v>
      </c>
      <c r="H27" s="486"/>
      <c r="I27" s="486"/>
      <c r="J27" s="486"/>
      <c r="K27" s="486"/>
      <c r="L27" s="486"/>
      <c r="M27" s="486"/>
      <c r="N27" s="486"/>
      <c r="O27" s="486"/>
      <c r="P27" s="486"/>
      <c r="Q27" s="487"/>
    </row>
    <row r="28" spans="1:17" s="217" customFormat="1" ht="15.75" thickBot="1" x14ac:dyDescent="0.3">
      <c r="A28" s="445" t="s">
        <v>1455</v>
      </c>
      <c r="B28" s="445" t="s">
        <v>1508</v>
      </c>
      <c r="C28" s="445" t="s">
        <v>1593</v>
      </c>
      <c r="D28" s="447" t="s">
        <v>1601</v>
      </c>
      <c r="E28" s="447" t="s">
        <v>1595</v>
      </c>
      <c r="F28" s="446" t="s">
        <v>1605</v>
      </c>
      <c r="G28" s="447" t="s">
        <v>1391</v>
      </c>
      <c r="H28" s="448" t="s">
        <v>1250</v>
      </c>
      <c r="I28" s="448" t="s">
        <v>1059</v>
      </c>
      <c r="J28" s="447" t="s">
        <v>1589</v>
      </c>
      <c r="K28" s="447" t="s">
        <v>30</v>
      </c>
      <c r="L28" s="452" t="s">
        <v>2</v>
      </c>
      <c r="M28" s="452" t="s">
        <v>1587</v>
      </c>
      <c r="N28" s="452" t="s">
        <v>1590</v>
      </c>
      <c r="O28" s="452" t="s">
        <v>1578</v>
      </c>
      <c r="P28" s="452" t="s">
        <v>1591</v>
      </c>
      <c r="Q28" s="453" t="s">
        <v>1588</v>
      </c>
    </row>
    <row r="29" spans="1:17" ht="14.45" customHeight="1" x14ac:dyDescent="0.2">
      <c r="A29" s="467" t="s">
        <v>256</v>
      </c>
      <c r="B29" s="356" t="s">
        <v>486</v>
      </c>
      <c r="C29" s="437" t="s">
        <v>1593</v>
      </c>
      <c r="D29" s="215" t="s">
        <v>1597</v>
      </c>
      <c r="E29" s="215" t="s">
        <v>1594</v>
      </c>
      <c r="F29" s="442"/>
      <c r="G29" s="511">
        <v>1</v>
      </c>
      <c r="H29" s="511"/>
      <c r="I29" s="511"/>
      <c r="J29" s="511"/>
      <c r="K29" s="511">
        <v>4</v>
      </c>
      <c r="L29" s="511"/>
      <c r="M29" s="511"/>
      <c r="N29" s="511"/>
      <c r="O29" s="511">
        <v>1</v>
      </c>
      <c r="P29" s="511">
        <v>1</v>
      </c>
      <c r="Q29" s="512"/>
    </row>
    <row r="30" spans="1:17" ht="14.45" customHeight="1" x14ac:dyDescent="0.2">
      <c r="A30" s="467" t="s">
        <v>560</v>
      </c>
      <c r="B30" s="356" t="s">
        <v>640</v>
      </c>
      <c r="C30" s="437" t="s">
        <v>1593</v>
      </c>
      <c r="D30" s="215" t="s">
        <v>1598</v>
      </c>
      <c r="E30" s="215" t="s">
        <v>1594</v>
      </c>
      <c r="F30" s="431" t="s">
        <v>1604</v>
      </c>
      <c r="G30" s="439"/>
      <c r="H30" s="439"/>
      <c r="I30" s="439"/>
      <c r="J30" s="439">
        <v>2</v>
      </c>
      <c r="K30" s="439"/>
      <c r="L30" s="439"/>
      <c r="M30" s="439"/>
      <c r="N30" s="439"/>
      <c r="O30" s="439"/>
      <c r="P30" s="439"/>
      <c r="Q30" s="464">
        <v>2</v>
      </c>
    </row>
    <row r="31" spans="1:17" ht="14.45" customHeight="1" x14ac:dyDescent="0.2">
      <c r="A31" s="467" t="s">
        <v>561</v>
      </c>
      <c r="B31" s="356" t="s">
        <v>1232</v>
      </c>
      <c r="C31" s="437" t="s">
        <v>1593</v>
      </c>
      <c r="D31" s="215" t="s">
        <v>1597</v>
      </c>
      <c r="E31" s="215" t="s">
        <v>1594</v>
      </c>
      <c r="F31" s="431"/>
      <c r="G31" s="439">
        <v>1</v>
      </c>
      <c r="H31" s="439"/>
      <c r="I31" s="439"/>
      <c r="J31" s="439">
        <v>1</v>
      </c>
      <c r="K31" s="439"/>
      <c r="L31" s="439"/>
      <c r="M31" s="439">
        <v>1</v>
      </c>
      <c r="N31" s="439"/>
      <c r="O31" s="439"/>
      <c r="P31" s="439"/>
      <c r="Q31" s="464"/>
    </row>
    <row r="32" spans="1:17" x14ac:dyDescent="0.2">
      <c r="A32" s="467" t="s">
        <v>826</v>
      </c>
      <c r="B32" s="356" t="s">
        <v>854</v>
      </c>
      <c r="C32" s="437" t="s">
        <v>1593</v>
      </c>
      <c r="D32" s="215" t="s">
        <v>1597</v>
      </c>
      <c r="E32" s="215" t="s">
        <v>1594</v>
      </c>
      <c r="F32" s="431"/>
      <c r="G32" s="439"/>
      <c r="H32" s="439"/>
      <c r="I32" s="439">
        <v>1</v>
      </c>
      <c r="J32" s="439"/>
      <c r="K32" s="439"/>
      <c r="L32" s="439"/>
      <c r="M32" s="439">
        <v>1</v>
      </c>
      <c r="N32" s="439"/>
      <c r="O32" s="439"/>
      <c r="P32" s="439"/>
      <c r="Q32" s="464"/>
    </row>
    <row r="33" spans="1:17" ht="14.45" customHeight="1" x14ac:dyDescent="0.2">
      <c r="A33" s="467" t="s">
        <v>407</v>
      </c>
      <c r="B33" s="356" t="s">
        <v>54</v>
      </c>
      <c r="C33" s="437" t="s">
        <v>1593</v>
      </c>
      <c r="D33" s="215" t="s">
        <v>1598</v>
      </c>
      <c r="E33" s="215" t="s">
        <v>1596</v>
      </c>
      <c r="F33" s="431" t="s">
        <v>1604</v>
      </c>
      <c r="G33" s="439">
        <v>3</v>
      </c>
      <c r="H33" s="439"/>
      <c r="I33" s="439"/>
      <c r="J33" s="439"/>
      <c r="K33" s="439">
        <v>1</v>
      </c>
      <c r="L33" s="439"/>
      <c r="M33" s="439"/>
      <c r="N33" s="439"/>
      <c r="O33" s="439"/>
      <c r="P33" s="439"/>
      <c r="Q33" s="464"/>
    </row>
    <row r="34" spans="1:17" ht="14.45" customHeight="1" x14ac:dyDescent="0.2">
      <c r="A34" s="467" t="s">
        <v>739</v>
      </c>
      <c r="B34" s="356" t="s">
        <v>738</v>
      </c>
      <c r="C34" s="437" t="s">
        <v>1602</v>
      </c>
      <c r="D34" s="215" t="s">
        <v>1597</v>
      </c>
      <c r="E34" s="215" t="s">
        <v>1594</v>
      </c>
      <c r="F34" s="431"/>
      <c r="G34" s="439"/>
      <c r="H34" s="439"/>
      <c r="I34" s="439"/>
      <c r="J34" s="439"/>
      <c r="K34" s="439"/>
      <c r="L34" s="439"/>
      <c r="M34" s="439"/>
      <c r="N34" s="439"/>
      <c r="O34" s="439">
        <v>1</v>
      </c>
      <c r="P34" s="439"/>
      <c r="Q34" s="464"/>
    </row>
    <row r="35" spans="1:17" ht="14.45" customHeight="1" x14ac:dyDescent="0.2">
      <c r="A35" s="467" t="s">
        <v>754</v>
      </c>
      <c r="B35" s="356" t="s">
        <v>786</v>
      </c>
      <c r="C35" s="437" t="s">
        <v>1593</v>
      </c>
      <c r="D35" s="215" t="s">
        <v>1597</v>
      </c>
      <c r="E35" s="215" t="s">
        <v>1594</v>
      </c>
      <c r="F35" s="431" t="s">
        <v>1604</v>
      </c>
      <c r="G35" s="439"/>
      <c r="H35" s="439"/>
      <c r="I35" s="439"/>
      <c r="J35" s="439"/>
      <c r="K35" s="439"/>
      <c r="L35" s="439">
        <v>4</v>
      </c>
      <c r="M35" s="439"/>
      <c r="N35" s="439">
        <v>1</v>
      </c>
      <c r="O35" s="439"/>
      <c r="P35" s="439"/>
      <c r="Q35" s="464"/>
    </row>
    <row r="36" spans="1:17" ht="14.45" customHeight="1" x14ac:dyDescent="0.2">
      <c r="A36" s="467" t="s">
        <v>193</v>
      </c>
      <c r="B36" s="356" t="s">
        <v>388</v>
      </c>
      <c r="C36" s="437" t="s">
        <v>1593</v>
      </c>
      <c r="D36" s="215" t="s">
        <v>1597</v>
      </c>
      <c r="E36" s="215" t="s">
        <v>1594</v>
      </c>
      <c r="F36" s="431"/>
      <c r="G36" s="439"/>
      <c r="H36" s="439"/>
      <c r="I36" s="439"/>
      <c r="J36" s="439"/>
      <c r="K36" s="439"/>
      <c r="L36" s="439"/>
      <c r="M36" s="439"/>
      <c r="N36" s="439"/>
      <c r="O36" s="439">
        <v>1</v>
      </c>
      <c r="P36" s="439"/>
      <c r="Q36" s="464">
        <v>2</v>
      </c>
    </row>
    <row r="37" spans="1:17" x14ac:dyDescent="0.2">
      <c r="A37" s="467" t="s">
        <v>498</v>
      </c>
      <c r="B37" s="356" t="s">
        <v>540</v>
      </c>
      <c r="C37" s="437" t="s">
        <v>1593</v>
      </c>
      <c r="D37" s="215" t="s">
        <v>1597</v>
      </c>
      <c r="E37" s="215" t="s">
        <v>1594</v>
      </c>
      <c r="F37" s="431" t="s">
        <v>1604</v>
      </c>
      <c r="G37" s="439"/>
      <c r="H37" s="439">
        <v>1</v>
      </c>
      <c r="I37" s="439">
        <v>1</v>
      </c>
      <c r="J37" s="439"/>
      <c r="K37" s="439"/>
      <c r="L37" s="439"/>
      <c r="M37" s="439"/>
      <c r="N37" s="439"/>
      <c r="O37" s="439"/>
      <c r="P37" s="439"/>
      <c r="Q37" s="464"/>
    </row>
    <row r="38" spans="1:17" x14ac:dyDescent="0.2">
      <c r="A38" s="467" t="s">
        <v>226</v>
      </c>
      <c r="B38" s="356" t="s">
        <v>453</v>
      </c>
      <c r="C38" s="437" t="s">
        <v>1602</v>
      </c>
      <c r="D38" s="215" t="s">
        <v>1597</v>
      </c>
      <c r="E38" s="215" t="s">
        <v>1594</v>
      </c>
      <c r="F38" s="431"/>
      <c r="G38" s="439">
        <v>6</v>
      </c>
      <c r="H38" s="439">
        <v>4</v>
      </c>
      <c r="I38" s="439">
        <v>5</v>
      </c>
      <c r="J38" s="439">
        <v>16</v>
      </c>
      <c r="K38" s="439">
        <v>25</v>
      </c>
      <c r="L38" s="439">
        <v>6</v>
      </c>
      <c r="M38" s="439">
        <v>13</v>
      </c>
      <c r="N38" s="439"/>
      <c r="O38" s="439">
        <v>12</v>
      </c>
      <c r="P38" s="439">
        <v>14</v>
      </c>
      <c r="Q38" s="464">
        <v>8</v>
      </c>
    </row>
    <row r="39" spans="1:17" x14ac:dyDescent="0.2">
      <c r="A39" s="467" t="s">
        <v>677</v>
      </c>
      <c r="B39" s="356" t="s">
        <v>689</v>
      </c>
      <c r="C39" s="437" t="s">
        <v>1602</v>
      </c>
      <c r="D39" s="215" t="s">
        <v>1598</v>
      </c>
      <c r="E39" s="215" t="s">
        <v>1594</v>
      </c>
      <c r="F39" s="431"/>
      <c r="G39" s="439"/>
      <c r="H39" s="439"/>
      <c r="I39" s="439">
        <v>1</v>
      </c>
      <c r="J39" s="439">
        <v>2</v>
      </c>
      <c r="K39" s="439">
        <v>1</v>
      </c>
      <c r="L39" s="439">
        <v>2</v>
      </c>
      <c r="M39" s="439">
        <v>1</v>
      </c>
      <c r="N39" s="439"/>
      <c r="O39" s="439"/>
      <c r="P39" s="439">
        <v>3</v>
      </c>
      <c r="Q39" s="464"/>
    </row>
    <row r="40" spans="1:17" ht="14.45" customHeight="1" x14ac:dyDescent="0.2">
      <c r="A40" s="467" t="s">
        <v>584</v>
      </c>
      <c r="B40" s="356" t="s">
        <v>646</v>
      </c>
      <c r="C40" s="437" t="s">
        <v>1593</v>
      </c>
      <c r="D40" s="215" t="s">
        <v>1597</v>
      </c>
      <c r="E40" s="215" t="s">
        <v>1594</v>
      </c>
      <c r="F40" s="464"/>
      <c r="G40" s="439"/>
      <c r="H40" s="439"/>
      <c r="I40" s="439"/>
      <c r="J40" s="439"/>
      <c r="K40" s="439"/>
      <c r="L40" s="439"/>
      <c r="M40" s="439"/>
      <c r="N40" s="439"/>
      <c r="O40" s="439"/>
      <c r="P40" s="439">
        <v>1</v>
      </c>
      <c r="Q40" s="464"/>
    </row>
    <row r="41" spans="1:17" ht="14.45" customHeight="1" x14ac:dyDescent="0.2">
      <c r="A41" s="467" t="s">
        <v>549</v>
      </c>
      <c r="B41" s="356" t="s">
        <v>554</v>
      </c>
      <c r="C41" s="437" t="s">
        <v>1606</v>
      </c>
      <c r="D41" s="215" t="s">
        <v>1597</v>
      </c>
      <c r="E41" s="215" t="s">
        <v>1594</v>
      </c>
      <c r="F41" s="431" t="s">
        <v>1607</v>
      </c>
      <c r="G41" s="439"/>
      <c r="H41" s="439"/>
      <c r="I41" s="439"/>
      <c r="J41" s="439">
        <v>3</v>
      </c>
      <c r="K41" s="439"/>
      <c r="L41" s="439"/>
      <c r="M41" s="439"/>
      <c r="N41" s="439"/>
      <c r="O41" s="439"/>
      <c r="P41" s="439"/>
      <c r="Q41" s="464"/>
    </row>
    <row r="42" spans="1:17" x14ac:dyDescent="0.2">
      <c r="A42" s="467" t="s">
        <v>679</v>
      </c>
      <c r="B42" s="356" t="s">
        <v>684</v>
      </c>
      <c r="C42" s="437" t="s">
        <v>1606</v>
      </c>
      <c r="D42" s="215" t="s">
        <v>1598</v>
      </c>
      <c r="E42" s="215" t="s">
        <v>1594</v>
      </c>
      <c r="F42" s="431" t="s">
        <v>1607</v>
      </c>
      <c r="G42" s="439"/>
      <c r="H42" s="439"/>
      <c r="I42" s="439">
        <v>1</v>
      </c>
      <c r="J42" s="439"/>
      <c r="K42" s="439"/>
      <c r="L42" s="439"/>
      <c r="M42" s="439">
        <v>2</v>
      </c>
      <c r="N42" s="439"/>
      <c r="O42" s="439"/>
      <c r="P42" s="439"/>
      <c r="Q42" s="464">
        <v>1</v>
      </c>
    </row>
    <row r="43" spans="1:17" ht="14.45" customHeight="1" x14ac:dyDescent="0.2">
      <c r="A43" s="467" t="s">
        <v>1064</v>
      </c>
      <c r="B43" s="356" t="s">
        <v>1096</v>
      </c>
      <c r="C43" s="437" t="s">
        <v>1593</v>
      </c>
      <c r="D43" s="215" t="s">
        <v>1597</v>
      </c>
      <c r="E43" s="215" t="s">
        <v>1594</v>
      </c>
      <c r="F43" s="464"/>
      <c r="G43" s="439"/>
      <c r="H43" s="439"/>
      <c r="I43" s="439"/>
      <c r="J43" s="439"/>
      <c r="K43" s="439"/>
      <c r="L43" s="439"/>
      <c r="M43" s="439"/>
      <c r="N43" s="439"/>
      <c r="O43" s="439"/>
      <c r="P43" s="439"/>
      <c r="Q43" s="464">
        <v>1</v>
      </c>
    </row>
    <row r="44" spans="1:17" x14ac:dyDescent="0.2">
      <c r="A44" s="467" t="s">
        <v>482</v>
      </c>
      <c r="B44" s="356" t="s">
        <v>545</v>
      </c>
      <c r="C44" s="437" t="s">
        <v>1593</v>
      </c>
      <c r="D44" s="215" t="s">
        <v>1597</v>
      </c>
      <c r="E44" s="215" t="s">
        <v>1608</v>
      </c>
      <c r="F44" s="465" t="s">
        <v>1604</v>
      </c>
      <c r="G44" s="439"/>
      <c r="H44" s="439">
        <v>3</v>
      </c>
      <c r="I44" s="439">
        <v>14</v>
      </c>
      <c r="J44" s="439"/>
      <c r="K44" s="439">
        <v>17</v>
      </c>
      <c r="L44" s="439"/>
      <c r="M44" s="439">
        <v>8</v>
      </c>
      <c r="N44" s="439"/>
      <c r="O44" s="439"/>
      <c r="P44" s="439">
        <v>2</v>
      </c>
      <c r="Q44" s="464">
        <v>14</v>
      </c>
    </row>
    <row r="45" spans="1:17" x14ac:dyDescent="0.2">
      <c r="A45" s="467" t="s">
        <v>505</v>
      </c>
      <c r="B45" s="356" t="s">
        <v>521</v>
      </c>
      <c r="C45" s="437" t="s">
        <v>1593</v>
      </c>
      <c r="D45" s="215" t="s">
        <v>1597</v>
      </c>
      <c r="E45" s="215" t="s">
        <v>1594</v>
      </c>
      <c r="F45" s="431" t="s">
        <v>1604</v>
      </c>
      <c r="G45" s="439"/>
      <c r="H45" s="439"/>
      <c r="I45" s="439">
        <v>1</v>
      </c>
      <c r="J45" s="439"/>
      <c r="K45" s="439"/>
      <c r="L45" s="439"/>
      <c r="M45" s="439">
        <v>1</v>
      </c>
      <c r="N45" s="439"/>
      <c r="O45" s="439"/>
      <c r="P45" s="439">
        <v>1</v>
      </c>
      <c r="Q45" s="464"/>
    </row>
    <row r="46" spans="1:17" ht="14.45" customHeight="1" x14ac:dyDescent="0.2">
      <c r="A46" s="467" t="s">
        <v>1074</v>
      </c>
      <c r="B46" s="356" t="s">
        <v>1079</v>
      </c>
      <c r="C46" s="437" t="s">
        <v>1593</v>
      </c>
      <c r="D46" s="215" t="s">
        <v>1597</v>
      </c>
      <c r="E46" s="215" t="s">
        <v>1594</v>
      </c>
      <c r="F46" s="464"/>
      <c r="G46" s="439"/>
      <c r="H46" s="439"/>
      <c r="I46" s="439"/>
      <c r="J46" s="439">
        <v>1</v>
      </c>
      <c r="K46" s="439"/>
      <c r="L46" s="439"/>
      <c r="M46" s="439"/>
      <c r="N46" s="439"/>
      <c r="O46" s="439"/>
      <c r="P46" s="439"/>
      <c r="Q46" s="464"/>
    </row>
    <row r="47" spans="1:17" ht="14.45" customHeight="1" x14ac:dyDescent="0.2">
      <c r="A47" s="449" t="s">
        <v>268</v>
      </c>
      <c r="B47" s="356" t="s">
        <v>795</v>
      </c>
      <c r="C47" s="437" t="s">
        <v>1602</v>
      </c>
      <c r="D47" s="215" t="s">
        <v>1597</v>
      </c>
      <c r="E47" s="215" t="s">
        <v>1594</v>
      </c>
      <c r="F47" s="464"/>
      <c r="G47" s="439"/>
      <c r="H47" s="439"/>
      <c r="I47" s="439"/>
      <c r="J47" s="439">
        <v>2</v>
      </c>
      <c r="K47" s="439"/>
      <c r="L47" s="439">
        <v>1</v>
      </c>
      <c r="M47" s="439"/>
      <c r="N47" s="439"/>
      <c r="O47" s="439"/>
      <c r="P47" s="439">
        <v>2</v>
      </c>
      <c r="Q47" s="464">
        <v>1</v>
      </c>
    </row>
    <row r="48" spans="1:17" ht="14.45" customHeight="1" x14ac:dyDescent="0.2">
      <c r="A48" s="449" t="s">
        <v>1568</v>
      </c>
      <c r="B48" s="356" t="s">
        <v>1656</v>
      </c>
      <c r="C48" s="437" t="s">
        <v>1593</v>
      </c>
      <c r="D48" s="215" t="s">
        <v>1599</v>
      </c>
      <c r="E48" s="215" t="s">
        <v>1594</v>
      </c>
      <c r="F48" s="431"/>
      <c r="G48" s="439"/>
      <c r="H48" s="439"/>
      <c r="I48" s="439"/>
      <c r="J48" s="439"/>
      <c r="K48" s="439"/>
      <c r="L48" s="439"/>
      <c r="M48" s="439">
        <v>1</v>
      </c>
      <c r="N48" s="439"/>
      <c r="O48" s="439"/>
      <c r="P48" s="439"/>
      <c r="Q48" s="464"/>
    </row>
    <row r="49" spans="1:17" ht="14.45" customHeight="1" x14ac:dyDescent="0.2">
      <c r="A49" s="449" t="s">
        <v>1541</v>
      </c>
      <c r="B49" s="356" t="s">
        <v>1634</v>
      </c>
      <c r="C49" s="437" t="s">
        <v>1593</v>
      </c>
      <c r="D49" s="215" t="s">
        <v>1597</v>
      </c>
      <c r="E49" s="215" t="s">
        <v>1594</v>
      </c>
      <c r="F49" s="464"/>
      <c r="G49" s="439">
        <v>1</v>
      </c>
      <c r="H49" s="439"/>
      <c r="I49" s="439"/>
      <c r="J49" s="439">
        <v>1</v>
      </c>
      <c r="K49" s="439"/>
      <c r="L49" s="439"/>
      <c r="M49" s="439"/>
      <c r="N49" s="439"/>
      <c r="O49" s="439"/>
      <c r="P49" s="439"/>
      <c r="Q49" s="464"/>
    </row>
    <row r="50" spans="1:17" ht="15" thickBot="1" x14ac:dyDescent="0.25">
      <c r="A50" s="450" t="s">
        <v>270</v>
      </c>
      <c r="B50" s="870" t="s">
        <v>397</v>
      </c>
      <c r="C50" s="450" t="s">
        <v>1606</v>
      </c>
      <c r="D50" s="436" t="s">
        <v>1597</v>
      </c>
      <c r="E50" s="436" t="s">
        <v>1594</v>
      </c>
      <c r="F50" s="451"/>
      <c r="G50" s="513">
        <v>2</v>
      </c>
      <c r="H50" s="513">
        <v>1</v>
      </c>
      <c r="I50" s="513">
        <v>1</v>
      </c>
      <c r="J50" s="513"/>
      <c r="K50" s="513">
        <v>9</v>
      </c>
      <c r="L50" s="513"/>
      <c r="M50" s="513">
        <v>1</v>
      </c>
      <c r="N50" s="513">
        <v>2</v>
      </c>
      <c r="O50" s="513">
        <v>2</v>
      </c>
      <c r="P50" s="513">
        <v>2</v>
      </c>
      <c r="Q50" s="514">
        <v>9</v>
      </c>
    </row>
    <row r="51" spans="1:17" ht="15" thickBot="1" x14ac:dyDescent="0.25"/>
    <row r="52" spans="1:17" s="217" customFormat="1" ht="15.75" thickBot="1" x14ac:dyDescent="0.3">
      <c r="A52" s="933" t="s">
        <v>410</v>
      </c>
      <c r="B52" s="934"/>
      <c r="C52" s="447" t="s">
        <v>1592</v>
      </c>
      <c r="D52" s="455"/>
      <c r="E52" s="455"/>
      <c r="F52" s="455"/>
      <c r="G52" s="485" t="s">
        <v>1667</v>
      </c>
      <c r="H52" s="486"/>
      <c r="I52" s="486"/>
      <c r="J52" s="486"/>
      <c r="K52" s="486"/>
      <c r="L52" s="486"/>
      <c r="M52" s="486"/>
      <c r="N52" s="486"/>
      <c r="O52" s="486"/>
      <c r="P52" s="486"/>
      <c r="Q52" s="487"/>
    </row>
    <row r="53" spans="1:17" s="217" customFormat="1" ht="15.75" thickBot="1" x14ac:dyDescent="0.3">
      <c r="A53" s="445" t="s">
        <v>1455</v>
      </c>
      <c r="B53" s="445" t="s">
        <v>1508</v>
      </c>
      <c r="C53" s="445" t="s">
        <v>1593</v>
      </c>
      <c r="D53" s="447" t="s">
        <v>1601</v>
      </c>
      <c r="E53" s="447" t="s">
        <v>1595</v>
      </c>
      <c r="F53" s="446" t="s">
        <v>1605</v>
      </c>
      <c r="G53" s="455" t="s">
        <v>1391</v>
      </c>
      <c r="H53" s="477" t="s">
        <v>1250</v>
      </c>
      <c r="I53" s="477" t="s">
        <v>1059</v>
      </c>
      <c r="J53" s="455" t="s">
        <v>1589</v>
      </c>
      <c r="K53" s="455" t="s">
        <v>30</v>
      </c>
      <c r="L53" s="483" t="s">
        <v>2</v>
      </c>
      <c r="M53" s="483" t="s">
        <v>1587</v>
      </c>
      <c r="N53" s="483" t="s">
        <v>1590</v>
      </c>
      <c r="O53" s="483" t="s">
        <v>1578</v>
      </c>
      <c r="P53" s="483" t="s">
        <v>1591</v>
      </c>
      <c r="Q53" s="501" t="s">
        <v>1588</v>
      </c>
    </row>
    <row r="54" spans="1:17" s="468" customFormat="1" x14ac:dyDescent="0.2">
      <c r="A54" s="467" t="s">
        <v>256</v>
      </c>
      <c r="B54" s="356" t="s">
        <v>486</v>
      </c>
      <c r="C54" s="437" t="s">
        <v>1593</v>
      </c>
      <c r="D54" s="215" t="s">
        <v>1597</v>
      </c>
      <c r="E54" s="215" t="s">
        <v>1594</v>
      </c>
      <c r="F54" s="215"/>
      <c r="G54" s="502">
        <v>0.76923769237689998</v>
      </c>
      <c r="H54" s="503"/>
      <c r="I54" s="503"/>
      <c r="J54" s="503"/>
      <c r="K54" s="503">
        <v>0.9756975697561</v>
      </c>
      <c r="L54" s="503"/>
      <c r="M54" s="503"/>
      <c r="N54" s="503"/>
      <c r="O54" s="503">
        <v>0.38461538461538503</v>
      </c>
      <c r="P54" s="503">
        <v>0.35714285714285698</v>
      </c>
      <c r="Q54" s="504"/>
    </row>
    <row r="55" spans="1:17" s="468" customFormat="1" x14ac:dyDescent="0.2">
      <c r="A55" s="467" t="s">
        <v>560</v>
      </c>
      <c r="B55" s="356" t="s">
        <v>640</v>
      </c>
      <c r="C55" s="437" t="s">
        <v>1593</v>
      </c>
      <c r="D55" s="215" t="s">
        <v>1598</v>
      </c>
      <c r="E55" s="215" t="s">
        <v>1594</v>
      </c>
      <c r="F55" s="476" t="s">
        <v>1604</v>
      </c>
      <c r="G55" s="505"/>
      <c r="H55" s="506"/>
      <c r="I55" s="506"/>
      <c r="J55" s="506">
        <v>0.66666666666666696</v>
      </c>
      <c r="K55" s="506"/>
      <c r="L55" s="506"/>
      <c r="M55" s="506"/>
      <c r="N55" s="506"/>
      <c r="O55" s="506"/>
      <c r="P55" s="506"/>
      <c r="Q55" s="507">
        <v>0.71428571428571397</v>
      </c>
    </row>
    <row r="56" spans="1:17" s="468" customFormat="1" x14ac:dyDescent="0.2">
      <c r="A56" s="467" t="s">
        <v>561</v>
      </c>
      <c r="B56" s="356" t="s">
        <v>1232</v>
      </c>
      <c r="C56" s="437" t="s">
        <v>1593</v>
      </c>
      <c r="D56" s="215" t="s">
        <v>1597</v>
      </c>
      <c r="E56" s="215" t="s">
        <v>1594</v>
      </c>
      <c r="F56" s="476"/>
      <c r="G56" s="505">
        <v>0.76923769237689998</v>
      </c>
      <c r="H56" s="506"/>
      <c r="I56" s="506"/>
      <c r="J56" s="506">
        <v>0.33333333333333298</v>
      </c>
      <c r="K56" s="506"/>
      <c r="L56" s="506"/>
      <c r="M56" s="506">
        <v>0.45454545454545497</v>
      </c>
      <c r="N56" s="506"/>
      <c r="O56" s="506"/>
      <c r="P56" s="506"/>
      <c r="Q56" s="507"/>
    </row>
    <row r="57" spans="1:17" s="468" customFormat="1" x14ac:dyDescent="0.2">
      <c r="A57" s="467" t="s">
        <v>826</v>
      </c>
      <c r="B57" s="356" t="s">
        <v>854</v>
      </c>
      <c r="C57" s="437" t="s">
        <v>1593</v>
      </c>
      <c r="D57" s="215" t="s">
        <v>1597</v>
      </c>
      <c r="E57" s="215" t="s">
        <v>1594</v>
      </c>
      <c r="F57" s="476"/>
      <c r="G57" s="505"/>
      <c r="H57" s="506"/>
      <c r="I57" s="506">
        <v>0.41666666666666702</v>
      </c>
      <c r="J57" s="506"/>
      <c r="K57" s="506"/>
      <c r="L57" s="506"/>
      <c r="M57" s="506">
        <v>0.45454545454545497</v>
      </c>
      <c r="N57" s="506"/>
      <c r="O57" s="506"/>
      <c r="P57" s="506"/>
      <c r="Q57" s="507"/>
    </row>
    <row r="58" spans="1:17" s="468" customFormat="1" x14ac:dyDescent="0.2">
      <c r="A58" s="467" t="s">
        <v>407</v>
      </c>
      <c r="B58" s="356" t="s">
        <v>54</v>
      </c>
      <c r="C58" s="437" t="s">
        <v>1593</v>
      </c>
      <c r="D58" s="215" t="s">
        <v>1598</v>
      </c>
      <c r="E58" s="215" t="s">
        <v>1596</v>
      </c>
      <c r="F58" s="476" t="s">
        <v>1604</v>
      </c>
      <c r="G58" s="505">
        <v>0.16153846153846199</v>
      </c>
      <c r="H58" s="506"/>
      <c r="I58" s="506"/>
      <c r="J58" s="506"/>
      <c r="K58" s="506">
        <v>0.24392439243899999</v>
      </c>
      <c r="L58" s="506"/>
      <c r="M58" s="506"/>
      <c r="N58" s="506"/>
      <c r="O58" s="506"/>
      <c r="P58" s="506"/>
      <c r="Q58" s="507"/>
    </row>
    <row r="59" spans="1:17" s="468" customFormat="1" x14ac:dyDescent="0.2">
      <c r="A59" s="467" t="s">
        <v>739</v>
      </c>
      <c r="B59" s="356" t="s">
        <v>738</v>
      </c>
      <c r="C59" s="437" t="s">
        <v>1602</v>
      </c>
      <c r="D59" s="215" t="s">
        <v>1597</v>
      </c>
      <c r="E59" s="215" t="s">
        <v>1594</v>
      </c>
      <c r="F59" s="476"/>
      <c r="G59" s="505"/>
      <c r="H59" s="506"/>
      <c r="I59" s="506"/>
      <c r="J59" s="506"/>
      <c r="K59" s="506"/>
      <c r="L59" s="506"/>
      <c r="M59" s="506"/>
      <c r="N59" s="506"/>
      <c r="O59" s="506">
        <v>0.38461538461538503</v>
      </c>
      <c r="P59" s="506"/>
      <c r="Q59" s="507"/>
    </row>
    <row r="60" spans="1:17" s="468" customFormat="1" x14ac:dyDescent="0.2">
      <c r="A60" s="467" t="s">
        <v>754</v>
      </c>
      <c r="B60" s="356" t="s">
        <v>786</v>
      </c>
      <c r="C60" s="437" t="s">
        <v>1593</v>
      </c>
      <c r="D60" s="215" t="s">
        <v>1597</v>
      </c>
      <c r="E60" s="215" t="s">
        <v>1594</v>
      </c>
      <c r="F60" s="476" t="s">
        <v>1604</v>
      </c>
      <c r="G60" s="505"/>
      <c r="H60" s="506"/>
      <c r="I60" s="506"/>
      <c r="J60" s="506"/>
      <c r="K60" s="506"/>
      <c r="L60" s="506">
        <v>0.13913434782690001</v>
      </c>
      <c r="M60" s="506"/>
      <c r="N60" s="506">
        <v>0.16666666666666699</v>
      </c>
      <c r="O60" s="506"/>
      <c r="P60" s="506"/>
      <c r="Q60" s="507"/>
    </row>
    <row r="61" spans="1:17" s="468" customFormat="1" x14ac:dyDescent="0.2">
      <c r="A61" s="467" t="s">
        <v>193</v>
      </c>
      <c r="B61" s="356" t="s">
        <v>388</v>
      </c>
      <c r="C61" s="437" t="s">
        <v>1593</v>
      </c>
      <c r="D61" s="215" t="s">
        <v>1597</v>
      </c>
      <c r="E61" s="215" t="s">
        <v>1594</v>
      </c>
      <c r="F61" s="476"/>
      <c r="G61" s="505"/>
      <c r="H61" s="506"/>
      <c r="I61" s="506"/>
      <c r="J61" s="506"/>
      <c r="K61" s="506"/>
      <c r="L61" s="506"/>
      <c r="M61" s="506"/>
      <c r="N61" s="506"/>
      <c r="O61" s="506">
        <v>0.38461538461538503</v>
      </c>
      <c r="P61" s="506"/>
      <c r="Q61" s="507">
        <v>0.71428571428571397</v>
      </c>
    </row>
    <row r="62" spans="1:17" s="468" customFormat="1" x14ac:dyDescent="0.2">
      <c r="A62" s="467" t="s">
        <v>498</v>
      </c>
      <c r="B62" s="356" t="s">
        <v>540</v>
      </c>
      <c r="C62" s="437" t="s">
        <v>1593</v>
      </c>
      <c r="D62" s="215" t="s">
        <v>1597</v>
      </c>
      <c r="E62" s="215" t="s">
        <v>1594</v>
      </c>
      <c r="F62" s="476" t="s">
        <v>1604</v>
      </c>
      <c r="G62" s="505"/>
      <c r="H62" s="506">
        <v>0.125</v>
      </c>
      <c r="I62" s="506">
        <v>0.41666666666666702</v>
      </c>
      <c r="J62" s="506"/>
      <c r="K62" s="506"/>
      <c r="L62" s="506"/>
      <c r="M62" s="506"/>
      <c r="N62" s="506"/>
      <c r="O62" s="506"/>
      <c r="P62" s="506"/>
      <c r="Q62" s="507"/>
    </row>
    <row r="63" spans="1:17" s="468" customFormat="1" x14ac:dyDescent="0.2">
      <c r="A63" s="467" t="s">
        <v>226</v>
      </c>
      <c r="B63" s="356" t="s">
        <v>453</v>
      </c>
      <c r="C63" s="437" t="s">
        <v>1602</v>
      </c>
      <c r="D63" s="215" t="s">
        <v>1597</v>
      </c>
      <c r="E63" s="215" t="s">
        <v>1594</v>
      </c>
      <c r="F63" s="476"/>
      <c r="G63" s="505">
        <v>0.56153846153846099</v>
      </c>
      <c r="H63" s="506">
        <v>0.16250000000000001</v>
      </c>
      <c r="I63" s="506">
        <v>0.58333333333333304</v>
      </c>
      <c r="J63" s="506">
        <v>1.2133333333333336</v>
      </c>
      <c r="K63" s="506">
        <v>4</v>
      </c>
      <c r="L63" s="506">
        <v>0.18695652173912999</v>
      </c>
      <c r="M63" s="506">
        <v>4.4727272727272727</v>
      </c>
      <c r="N63" s="506"/>
      <c r="O63" s="506">
        <v>0.46153846153846101</v>
      </c>
      <c r="P63" s="506">
        <v>0.76785714285714302</v>
      </c>
      <c r="Q63" s="507">
        <v>0.442857142857143</v>
      </c>
    </row>
    <row r="64" spans="1:17" s="468" customFormat="1" x14ac:dyDescent="0.2">
      <c r="A64" s="467" t="s">
        <v>677</v>
      </c>
      <c r="B64" s="356" t="s">
        <v>689</v>
      </c>
      <c r="C64" s="437" t="s">
        <v>1602</v>
      </c>
      <c r="D64" s="215" t="s">
        <v>1598</v>
      </c>
      <c r="E64" s="215" t="s">
        <v>1594</v>
      </c>
      <c r="F64" s="476"/>
      <c r="G64" s="505"/>
      <c r="H64" s="506"/>
      <c r="I64" s="506">
        <v>0.41666666666666702</v>
      </c>
      <c r="J64" s="506">
        <v>0.66666666666666696</v>
      </c>
      <c r="K64" s="506">
        <v>0.24392439243899999</v>
      </c>
      <c r="L64" s="506">
        <v>0.86956521739133996</v>
      </c>
      <c r="M64" s="506">
        <v>0.45454545454545497</v>
      </c>
      <c r="N64" s="506"/>
      <c r="O64" s="506"/>
      <c r="P64" s="506">
        <v>0.17142857142856999</v>
      </c>
      <c r="Q64" s="507"/>
    </row>
    <row r="65" spans="1:66" s="468" customFormat="1" x14ac:dyDescent="0.2">
      <c r="A65" s="467" t="s">
        <v>584</v>
      </c>
      <c r="B65" s="356" t="s">
        <v>646</v>
      </c>
      <c r="C65" s="437" t="s">
        <v>1593</v>
      </c>
      <c r="D65" s="215" t="s">
        <v>1597</v>
      </c>
      <c r="E65" s="215" t="s">
        <v>1594</v>
      </c>
      <c r="F65" s="439"/>
      <c r="G65" s="505"/>
      <c r="H65" s="506"/>
      <c r="I65" s="506"/>
      <c r="J65" s="506"/>
      <c r="K65" s="506"/>
      <c r="L65" s="506"/>
      <c r="M65" s="506"/>
      <c r="N65" s="506"/>
      <c r="O65" s="506"/>
      <c r="P65" s="506">
        <v>0.35714285714285698</v>
      </c>
      <c r="Q65" s="507"/>
    </row>
    <row r="66" spans="1:66" s="468" customFormat="1" x14ac:dyDescent="0.2">
      <c r="A66" s="467" t="s">
        <v>549</v>
      </c>
      <c r="B66" s="356" t="s">
        <v>554</v>
      </c>
      <c r="C66" s="437" t="s">
        <v>1606</v>
      </c>
      <c r="D66" s="215" t="s">
        <v>1597</v>
      </c>
      <c r="E66" s="215" t="s">
        <v>1594</v>
      </c>
      <c r="F66" s="476" t="s">
        <v>1607</v>
      </c>
      <c r="G66" s="505"/>
      <c r="H66" s="506"/>
      <c r="I66" s="506"/>
      <c r="J66" s="506">
        <v>0.1</v>
      </c>
      <c r="K66" s="506"/>
      <c r="L66" s="506"/>
      <c r="M66" s="506"/>
      <c r="N66" s="506"/>
      <c r="O66" s="506"/>
      <c r="P66" s="506"/>
      <c r="Q66" s="507"/>
    </row>
    <row r="67" spans="1:66" s="468" customFormat="1" x14ac:dyDescent="0.2">
      <c r="A67" s="467" t="s">
        <v>679</v>
      </c>
      <c r="B67" s="356" t="s">
        <v>684</v>
      </c>
      <c r="C67" s="437" t="s">
        <v>1606</v>
      </c>
      <c r="D67" s="215" t="s">
        <v>1598</v>
      </c>
      <c r="E67" s="215" t="s">
        <v>1594</v>
      </c>
      <c r="F67" s="476" t="s">
        <v>1607</v>
      </c>
      <c r="G67" s="505"/>
      <c r="H67" s="506"/>
      <c r="I67" s="506">
        <v>0.41666666666666702</v>
      </c>
      <c r="J67" s="506"/>
      <c r="K67" s="506"/>
      <c r="L67" s="506"/>
      <c r="M67" s="506">
        <v>0.23181818181818201</v>
      </c>
      <c r="N67" s="506"/>
      <c r="O67" s="506"/>
      <c r="P67" s="506"/>
      <c r="Q67" s="507">
        <v>0.35714285714285698</v>
      </c>
    </row>
    <row r="68" spans="1:66" s="468" customFormat="1" x14ac:dyDescent="0.2">
      <c r="A68" s="467" t="s">
        <v>1064</v>
      </c>
      <c r="B68" s="356" t="s">
        <v>1096</v>
      </c>
      <c r="C68" s="437" t="s">
        <v>1593</v>
      </c>
      <c r="D68" s="215" t="s">
        <v>1597</v>
      </c>
      <c r="E68" s="215" t="s">
        <v>1594</v>
      </c>
      <c r="F68" s="439"/>
      <c r="G68" s="505"/>
      <c r="H68" s="506"/>
      <c r="I68" s="506"/>
      <c r="J68" s="506"/>
      <c r="K68" s="506"/>
      <c r="L68" s="506"/>
      <c r="M68" s="506"/>
      <c r="N68" s="506"/>
      <c r="O68" s="506"/>
      <c r="P68" s="506"/>
      <c r="Q68" s="507">
        <v>0.35714285714285698</v>
      </c>
    </row>
    <row r="69" spans="1:66" s="468" customFormat="1" x14ac:dyDescent="0.2">
      <c r="A69" s="467" t="s">
        <v>482</v>
      </c>
      <c r="B69" s="356" t="s">
        <v>545</v>
      </c>
      <c r="C69" s="437" t="s">
        <v>1593</v>
      </c>
      <c r="D69" s="215" t="s">
        <v>1597</v>
      </c>
      <c r="E69" s="215" t="s">
        <v>1608</v>
      </c>
      <c r="F69" s="500" t="s">
        <v>1604</v>
      </c>
      <c r="G69" s="505"/>
      <c r="H69" s="506">
        <v>0.15</v>
      </c>
      <c r="I69" s="506">
        <v>3.5583333333333336</v>
      </c>
      <c r="J69" s="506"/>
      <c r="K69" s="506">
        <v>0.51463414634146298</v>
      </c>
      <c r="L69" s="506"/>
      <c r="M69" s="506">
        <v>0.83636363636363598</v>
      </c>
      <c r="N69" s="506"/>
      <c r="O69" s="506"/>
      <c r="P69" s="506">
        <v>0.71428571428571397</v>
      </c>
      <c r="Q69" s="507">
        <v>0.88928571428571501</v>
      </c>
    </row>
    <row r="70" spans="1:66" s="468" customFormat="1" x14ac:dyDescent="0.2">
      <c r="A70" s="467" t="s">
        <v>505</v>
      </c>
      <c r="B70" s="356" t="s">
        <v>521</v>
      </c>
      <c r="C70" s="437" t="s">
        <v>1593</v>
      </c>
      <c r="D70" s="215" t="s">
        <v>1597</v>
      </c>
      <c r="E70" s="215" t="s">
        <v>1594</v>
      </c>
      <c r="F70" s="476" t="s">
        <v>1604</v>
      </c>
      <c r="G70" s="505"/>
      <c r="H70" s="506"/>
      <c r="I70" s="506">
        <v>0.41666666666666702</v>
      </c>
      <c r="J70" s="506"/>
      <c r="K70" s="506"/>
      <c r="L70" s="506"/>
      <c r="M70" s="506">
        <v>0.45454545454545497</v>
      </c>
      <c r="N70" s="506"/>
      <c r="O70" s="506"/>
      <c r="P70" s="506">
        <v>0.71428571428571397</v>
      </c>
      <c r="Q70" s="507"/>
    </row>
    <row r="71" spans="1:66" s="468" customFormat="1" x14ac:dyDescent="0.2">
      <c r="A71" s="467" t="s">
        <v>1074</v>
      </c>
      <c r="B71" s="356" t="s">
        <v>1079</v>
      </c>
      <c r="C71" s="437" t="s">
        <v>1593</v>
      </c>
      <c r="D71" s="215" t="s">
        <v>1597</v>
      </c>
      <c r="E71" s="215" t="s">
        <v>1594</v>
      </c>
      <c r="F71" s="439"/>
      <c r="G71" s="505"/>
      <c r="H71" s="506"/>
      <c r="I71" s="506"/>
      <c r="J71" s="506">
        <v>0.33333333333333298</v>
      </c>
      <c r="K71" s="506"/>
      <c r="L71" s="506"/>
      <c r="M71" s="506"/>
      <c r="N71" s="506"/>
      <c r="O71" s="506"/>
      <c r="P71" s="506"/>
      <c r="Q71" s="507"/>
    </row>
    <row r="72" spans="1:66" s="468" customFormat="1" x14ac:dyDescent="0.2">
      <c r="A72" s="449" t="s">
        <v>268</v>
      </c>
      <c r="B72" s="244" t="s">
        <v>795</v>
      </c>
      <c r="C72" s="437" t="s">
        <v>1602</v>
      </c>
      <c r="D72" s="215" t="s">
        <v>1597</v>
      </c>
      <c r="E72" s="215" t="s">
        <v>1594</v>
      </c>
      <c r="F72" s="439"/>
      <c r="G72" s="505"/>
      <c r="H72" s="506"/>
      <c r="I72" s="506"/>
      <c r="J72" s="506">
        <v>0.7</v>
      </c>
      <c r="K72" s="506"/>
      <c r="L72" s="506">
        <v>0.43478268695652</v>
      </c>
      <c r="M72" s="506"/>
      <c r="N72" s="506"/>
      <c r="O72" s="506"/>
      <c r="P72" s="506">
        <v>0.39285714285714302</v>
      </c>
      <c r="Q72" s="507">
        <v>0.35714285714285698</v>
      </c>
    </row>
    <row r="73" spans="1:66" s="468" customFormat="1" x14ac:dyDescent="0.2">
      <c r="A73" s="449" t="s">
        <v>1568</v>
      </c>
      <c r="B73" s="244" t="s">
        <v>1656</v>
      </c>
      <c r="C73" s="437" t="s">
        <v>1593</v>
      </c>
      <c r="D73" s="215" t="s">
        <v>1599</v>
      </c>
      <c r="E73" s="215" t="s">
        <v>1594</v>
      </c>
      <c r="F73" s="476"/>
      <c r="G73" s="505"/>
      <c r="H73" s="506"/>
      <c r="I73" s="506"/>
      <c r="J73" s="506"/>
      <c r="K73" s="506"/>
      <c r="L73" s="506"/>
      <c r="M73" s="506">
        <v>0.45454545454545497</v>
      </c>
      <c r="N73" s="506"/>
      <c r="O73" s="506"/>
      <c r="P73" s="506"/>
      <c r="Q73" s="507"/>
    </row>
    <row r="74" spans="1:66" s="468" customFormat="1" x14ac:dyDescent="0.2">
      <c r="A74" s="449" t="s">
        <v>1541</v>
      </c>
      <c r="B74" s="244" t="s">
        <v>1634</v>
      </c>
      <c r="C74" s="437" t="s">
        <v>1593</v>
      </c>
      <c r="D74" s="215" t="s">
        <v>1597</v>
      </c>
      <c r="E74" s="215" t="s">
        <v>1594</v>
      </c>
      <c r="F74" s="439"/>
      <c r="G74" s="505">
        <v>0.76923769237689998</v>
      </c>
      <c r="H74" s="506"/>
      <c r="I74" s="506"/>
      <c r="J74" s="506">
        <v>0.33333333333333298</v>
      </c>
      <c r="K74" s="506"/>
      <c r="L74" s="506"/>
      <c r="M74" s="506"/>
      <c r="N74" s="506"/>
      <c r="O74" s="506"/>
      <c r="P74" s="506"/>
      <c r="Q74" s="507"/>
    </row>
    <row r="75" spans="1:66" s="468" customFormat="1" ht="15" thickBot="1" x14ac:dyDescent="0.25">
      <c r="A75" s="450" t="s">
        <v>270</v>
      </c>
      <c r="B75" s="869" t="s">
        <v>397</v>
      </c>
      <c r="C75" s="450" t="s">
        <v>1606</v>
      </c>
      <c r="D75" s="436" t="s">
        <v>1597</v>
      </c>
      <c r="E75" s="436" t="s">
        <v>1594</v>
      </c>
      <c r="F75" s="454"/>
      <c r="G75" s="508">
        <v>0.15384615384615399</v>
      </c>
      <c r="H75" s="509">
        <v>0.125</v>
      </c>
      <c r="I75" s="509">
        <v>0.41666666666666702</v>
      </c>
      <c r="J75" s="509"/>
      <c r="K75" s="509">
        <v>0.219512195121951</v>
      </c>
      <c r="L75" s="509"/>
      <c r="M75" s="509">
        <v>0.45454545454545497</v>
      </c>
      <c r="N75" s="509">
        <v>0.33333333333333298</v>
      </c>
      <c r="O75" s="509">
        <v>0.76923769237689998</v>
      </c>
      <c r="P75" s="509">
        <v>0.71428571428571397</v>
      </c>
      <c r="Q75" s="510">
        <v>0.32142857142857101</v>
      </c>
    </row>
    <row r="77" spans="1:66" x14ac:dyDescent="0.2">
      <c r="BI77" s="468" t="s">
        <v>1059</v>
      </c>
      <c r="BK77" s="468" t="s">
        <v>1781</v>
      </c>
      <c r="BM77" s="468" t="s">
        <v>1779</v>
      </c>
      <c r="BN77" s="468"/>
    </row>
    <row r="78" spans="1:66" x14ac:dyDescent="0.2">
      <c r="B78" s="468"/>
      <c r="C78" s="468"/>
      <c r="D78" s="468"/>
      <c r="BH78" s="468" t="s">
        <v>1786</v>
      </c>
      <c r="BI78" s="468"/>
      <c r="BK78" s="468"/>
      <c r="BM78" s="468"/>
      <c r="BN78" s="468"/>
    </row>
    <row r="79" spans="1:66" x14ac:dyDescent="0.2">
      <c r="A79" s="468" t="s">
        <v>1468</v>
      </c>
      <c r="B79" s="468" t="s">
        <v>1780</v>
      </c>
      <c r="G79" t="s">
        <v>1786</v>
      </c>
      <c r="H79" t="s">
        <v>1780</v>
      </c>
      <c r="BH79" s="468" t="s">
        <v>1424</v>
      </c>
      <c r="BI79" s="468" t="s">
        <v>1780</v>
      </c>
      <c r="BJ79" s="468" t="s">
        <v>482</v>
      </c>
      <c r="BK79" s="468" t="s">
        <v>1780</v>
      </c>
      <c r="BL79" s="468" t="s">
        <v>482</v>
      </c>
      <c r="BM79" s="468" t="s">
        <v>1780</v>
      </c>
      <c r="BN79" s="468" t="s">
        <v>482</v>
      </c>
    </row>
    <row r="80" spans="1:66" s="468" customFormat="1" x14ac:dyDescent="0.2">
      <c r="A80" s="468" t="s">
        <v>1424</v>
      </c>
      <c r="B80" s="468" t="s">
        <v>1059</v>
      </c>
      <c r="C80" s="468" t="s">
        <v>1781</v>
      </c>
      <c r="D80" s="468" t="s">
        <v>1779</v>
      </c>
      <c r="E80" s="4" t="s">
        <v>1784</v>
      </c>
      <c r="F80" s="4"/>
      <c r="G80" s="468" t="s">
        <v>1424</v>
      </c>
      <c r="H80" s="468" t="s">
        <v>1059</v>
      </c>
      <c r="I80" s="468" t="s">
        <v>1781</v>
      </c>
      <c r="J80" s="468" t="s">
        <v>1779</v>
      </c>
      <c r="K80" s="468" t="s">
        <v>1784</v>
      </c>
      <c r="BH80" s="468">
        <v>2005</v>
      </c>
      <c r="BI80" s="884"/>
      <c r="BJ80" s="884"/>
      <c r="BK80" s="884"/>
      <c r="BL80" s="884"/>
      <c r="BM80" s="884"/>
      <c r="BN80" s="884"/>
    </row>
    <row r="81" spans="1:66" s="468" customFormat="1" x14ac:dyDescent="0.2">
      <c r="A81" s="468">
        <v>2005</v>
      </c>
      <c r="B81" s="4"/>
      <c r="C81" s="4"/>
      <c r="D81" s="4"/>
      <c r="E81" s="4"/>
      <c r="F81" s="4"/>
      <c r="G81" s="468">
        <v>2005</v>
      </c>
      <c r="H81" s="884"/>
      <c r="I81" s="884"/>
      <c r="J81" s="884"/>
      <c r="K81" s="884"/>
      <c r="BH81" s="468">
        <v>2006</v>
      </c>
      <c r="BI81" s="884"/>
      <c r="BJ81" s="884"/>
      <c r="BK81" s="884"/>
      <c r="BL81" s="884"/>
      <c r="BM81" s="884"/>
      <c r="BN81" s="884"/>
    </row>
    <row r="82" spans="1:66" s="468" customFormat="1" x14ac:dyDescent="0.2">
      <c r="A82" s="468">
        <v>2006</v>
      </c>
      <c r="B82" s="4"/>
      <c r="C82" s="4"/>
      <c r="D82" s="4"/>
      <c r="E82" s="4"/>
      <c r="F82" s="4"/>
      <c r="G82" s="468">
        <v>2006</v>
      </c>
      <c r="H82" s="884"/>
      <c r="I82" s="884"/>
      <c r="J82" s="884"/>
      <c r="K82" s="884"/>
      <c r="BH82" s="468">
        <v>2007</v>
      </c>
      <c r="BI82" s="884"/>
      <c r="BJ82" s="884"/>
      <c r="BK82" s="884"/>
      <c r="BL82" s="884"/>
      <c r="BM82" s="884"/>
      <c r="BN82" s="884"/>
    </row>
    <row r="83" spans="1:66" s="468" customFormat="1" x14ac:dyDescent="0.2">
      <c r="A83" s="468">
        <v>2007</v>
      </c>
      <c r="B83" s="370"/>
      <c r="C83" s="4"/>
      <c r="D83" s="4"/>
      <c r="E83" s="4"/>
      <c r="F83" s="4"/>
      <c r="G83" s="468">
        <v>2007</v>
      </c>
      <c r="H83" s="884"/>
      <c r="I83" s="884"/>
      <c r="J83" s="884"/>
      <c r="K83" s="884"/>
      <c r="BH83" s="468">
        <v>2008</v>
      </c>
      <c r="BI83" s="884"/>
      <c r="BJ83" s="884"/>
      <c r="BK83" s="884"/>
      <c r="BL83" s="884"/>
      <c r="BM83" s="884"/>
      <c r="BN83" s="884"/>
    </row>
    <row r="84" spans="1:66" s="468" customFormat="1" x14ac:dyDescent="0.2">
      <c r="A84" s="468">
        <v>2008</v>
      </c>
      <c r="B84" s="213"/>
      <c r="C84" s="4"/>
      <c r="D84" s="4"/>
      <c r="E84" s="4"/>
      <c r="F84" s="4"/>
      <c r="G84" s="468">
        <v>2008</v>
      </c>
      <c r="H84" s="884"/>
      <c r="I84" s="884"/>
      <c r="J84" s="884"/>
      <c r="K84" s="884"/>
      <c r="BH84" s="468">
        <v>2009</v>
      </c>
      <c r="BI84" s="884"/>
      <c r="BJ84" s="884"/>
      <c r="BK84" s="884"/>
      <c r="BL84" s="884"/>
      <c r="BM84" s="884"/>
      <c r="BN84" s="884"/>
    </row>
    <row r="85" spans="1:66" s="468" customFormat="1" x14ac:dyDescent="0.2">
      <c r="A85" s="468">
        <v>2009</v>
      </c>
      <c r="B85" s="213"/>
      <c r="C85" s="4"/>
      <c r="D85" s="4"/>
      <c r="E85" s="4"/>
      <c r="F85" s="4"/>
      <c r="G85" s="468">
        <v>2009</v>
      </c>
      <c r="H85" s="884"/>
      <c r="I85" s="884"/>
      <c r="J85" s="884"/>
      <c r="K85" s="884"/>
      <c r="BH85" s="468">
        <v>2010</v>
      </c>
      <c r="BI85" s="884"/>
      <c r="BJ85" s="884"/>
      <c r="BK85" s="884"/>
      <c r="BL85" s="884"/>
      <c r="BM85" s="884"/>
      <c r="BN85" s="884"/>
    </row>
    <row r="86" spans="1:66" s="468" customFormat="1" x14ac:dyDescent="0.2">
      <c r="A86" s="468">
        <v>2010</v>
      </c>
      <c r="B86" s="213"/>
      <c r="C86" s="4"/>
      <c r="D86" s="4"/>
      <c r="E86" s="4"/>
      <c r="F86" s="4"/>
      <c r="G86" s="468">
        <v>2010</v>
      </c>
      <c r="H86" s="884"/>
      <c r="I86" s="884"/>
      <c r="J86" s="884"/>
      <c r="K86" s="884"/>
      <c r="BH86" s="468">
        <v>2011</v>
      </c>
      <c r="BI86" s="884"/>
      <c r="BJ86" s="884"/>
      <c r="BK86" s="884"/>
      <c r="BL86" s="884"/>
      <c r="BM86" s="884"/>
      <c r="BN86" s="884"/>
    </row>
    <row r="87" spans="1:66" s="468" customFormat="1" x14ac:dyDescent="0.2">
      <c r="A87" s="468">
        <v>2011</v>
      </c>
      <c r="B87" s="213"/>
      <c r="C87" s="4"/>
      <c r="D87" s="4"/>
      <c r="E87" s="4"/>
      <c r="F87" s="4"/>
      <c r="G87" s="468">
        <v>2011</v>
      </c>
      <c r="H87" s="884"/>
      <c r="I87" s="884"/>
      <c r="J87" s="884"/>
      <c r="K87" s="884"/>
      <c r="BH87" s="468">
        <v>2012</v>
      </c>
      <c r="BI87" s="884"/>
      <c r="BJ87" s="884">
        <v>0.19230769230769232</v>
      </c>
      <c r="BK87" s="884"/>
      <c r="BL87" s="884"/>
      <c r="BM87" s="884"/>
      <c r="BN87" s="884"/>
    </row>
    <row r="88" spans="1:66" s="468" customFormat="1" x14ac:dyDescent="0.2">
      <c r="A88" s="468">
        <v>2012</v>
      </c>
      <c r="B88" s="213"/>
      <c r="C88" s="4"/>
      <c r="D88" s="4"/>
      <c r="E88" s="213"/>
      <c r="F88" s="4"/>
      <c r="G88" s="468">
        <v>2012</v>
      </c>
      <c r="H88" s="884"/>
      <c r="I88" s="884"/>
      <c r="J88" s="884"/>
      <c r="K88" s="884"/>
      <c r="BH88" s="468">
        <v>2013</v>
      </c>
      <c r="BI88" s="884"/>
      <c r="BJ88" s="884"/>
      <c r="BK88" s="884"/>
      <c r="BL88" s="884"/>
      <c r="BM88" s="884"/>
      <c r="BN88" s="884"/>
    </row>
    <row r="89" spans="1:66" s="468" customFormat="1" x14ac:dyDescent="0.2">
      <c r="A89" s="468">
        <v>2013</v>
      </c>
      <c r="B89" s="213"/>
      <c r="C89" s="4"/>
      <c r="D89" s="4"/>
      <c r="E89" s="213"/>
      <c r="F89" s="4"/>
      <c r="G89" s="468">
        <v>2013</v>
      </c>
      <c r="H89" s="884"/>
      <c r="I89" s="884"/>
      <c r="J89" s="884"/>
      <c r="K89" s="884"/>
      <c r="BH89" s="468">
        <v>2014</v>
      </c>
      <c r="BI89" s="884"/>
      <c r="BJ89" s="884"/>
      <c r="BK89" s="884"/>
      <c r="BL89" s="884"/>
      <c r="BM89" s="884"/>
      <c r="BN89" s="884"/>
    </row>
    <row r="90" spans="1:66" s="468" customFormat="1" x14ac:dyDescent="0.2">
      <c r="A90" s="468">
        <v>2014</v>
      </c>
      <c r="B90" s="213"/>
      <c r="C90" s="216"/>
      <c r="D90" s="216"/>
      <c r="E90" s="213"/>
      <c r="G90" s="468">
        <v>2014</v>
      </c>
      <c r="H90" s="884"/>
      <c r="I90" s="884"/>
      <c r="J90" s="884"/>
      <c r="K90" s="884"/>
      <c r="BH90" s="468">
        <v>2015</v>
      </c>
      <c r="BI90" s="884">
        <v>0.11538461538461539</v>
      </c>
      <c r="BJ90" s="884">
        <v>0.23076923076923078</v>
      </c>
      <c r="BK90" s="884"/>
      <c r="BL90" s="884"/>
      <c r="BM90" s="884"/>
      <c r="BN90" s="884"/>
    </row>
    <row r="91" spans="1:66" s="468" customFormat="1" x14ac:dyDescent="0.2">
      <c r="A91" s="468">
        <v>2015</v>
      </c>
      <c r="B91" s="213">
        <v>3</v>
      </c>
      <c r="C91" s="213"/>
      <c r="D91" s="216">
        <v>5</v>
      </c>
      <c r="E91" s="156">
        <v>3</v>
      </c>
      <c r="G91" s="468">
        <v>2015</v>
      </c>
      <c r="H91" s="884">
        <v>0.11538461538461539</v>
      </c>
      <c r="I91" s="884"/>
      <c r="J91" s="884"/>
      <c r="K91" s="884">
        <v>0.125</v>
      </c>
      <c r="BH91" s="468">
        <v>2016</v>
      </c>
      <c r="BI91" s="884"/>
      <c r="BJ91" s="884"/>
      <c r="BK91" s="884">
        <v>0.35</v>
      </c>
      <c r="BL91" s="884">
        <v>0.15</v>
      </c>
      <c r="BM91" s="884">
        <v>0.25</v>
      </c>
      <c r="BN91" s="884">
        <v>0.1</v>
      </c>
    </row>
    <row r="92" spans="1:66" s="468" customFormat="1" x14ac:dyDescent="0.2">
      <c r="A92" s="468">
        <v>2016</v>
      </c>
      <c r="B92" s="213"/>
      <c r="C92" s="213">
        <v>14</v>
      </c>
      <c r="D92" s="216"/>
      <c r="E92" s="156"/>
      <c r="G92" s="468">
        <v>2016</v>
      </c>
      <c r="H92" s="884"/>
      <c r="I92" s="884">
        <v>0.35</v>
      </c>
      <c r="J92" s="884">
        <v>0.25</v>
      </c>
      <c r="K92" s="884"/>
      <c r="BH92" s="468">
        <v>2017</v>
      </c>
      <c r="BI92" s="884">
        <v>0.28000000000000003</v>
      </c>
      <c r="BJ92" s="884">
        <v>0.48</v>
      </c>
      <c r="BK92" s="884"/>
      <c r="BL92" s="884"/>
      <c r="BM92" s="884"/>
      <c r="BN92" s="884"/>
    </row>
    <row r="93" spans="1:66" s="468" customFormat="1" x14ac:dyDescent="0.2">
      <c r="A93" s="468">
        <v>2017</v>
      </c>
      <c r="B93" s="213">
        <v>7</v>
      </c>
      <c r="C93" s="213"/>
      <c r="D93" s="216"/>
      <c r="E93" s="213"/>
      <c r="G93" s="468">
        <v>2017</v>
      </c>
      <c r="H93" s="884">
        <v>0.28000000000000003</v>
      </c>
      <c r="I93" s="884"/>
      <c r="J93" s="884"/>
      <c r="K93" s="884"/>
      <c r="BH93" s="468">
        <v>2018</v>
      </c>
      <c r="BI93" s="884">
        <v>0.45833333333333331</v>
      </c>
      <c r="BJ93" s="884">
        <v>0.5</v>
      </c>
      <c r="BK93" s="884">
        <v>0.35714285714285715</v>
      </c>
      <c r="BL93" s="884">
        <v>0.30952380952380953</v>
      </c>
      <c r="BM93" s="884">
        <v>0.5</v>
      </c>
      <c r="BN93" s="884">
        <v>0.13636363636363635</v>
      </c>
    </row>
    <row r="94" spans="1:66" s="468" customFormat="1" x14ac:dyDescent="0.2">
      <c r="A94" s="468">
        <v>2018</v>
      </c>
      <c r="B94" s="213">
        <v>11</v>
      </c>
      <c r="C94" s="213">
        <v>15</v>
      </c>
      <c r="D94" s="216">
        <v>11</v>
      </c>
      <c r="E94" s="156">
        <v>7</v>
      </c>
      <c r="G94" s="468">
        <v>2018</v>
      </c>
      <c r="H94" s="884">
        <v>0.45833333333333331</v>
      </c>
      <c r="I94" s="884">
        <v>0.35714285714285715</v>
      </c>
      <c r="J94" s="884">
        <v>0.5</v>
      </c>
      <c r="K94" s="884">
        <v>0.23333333333333334</v>
      </c>
      <c r="BH94" s="468">
        <v>2019</v>
      </c>
      <c r="BI94" s="884">
        <v>0.29166666666666669</v>
      </c>
      <c r="BJ94" s="884">
        <v>0.54166666666666663</v>
      </c>
      <c r="BK94" s="884"/>
      <c r="BL94" s="884"/>
      <c r="BM94" s="884"/>
      <c r="BN94" s="884"/>
    </row>
    <row r="95" spans="1:66" s="468" customFormat="1" x14ac:dyDescent="0.2">
      <c r="A95" s="468">
        <v>2019</v>
      </c>
      <c r="B95" s="213">
        <v>7</v>
      </c>
      <c r="C95" s="213"/>
      <c r="D95" s="216"/>
      <c r="E95" s="156"/>
      <c r="G95" s="468">
        <v>2019</v>
      </c>
      <c r="H95" s="884">
        <v>0.29166666666666669</v>
      </c>
      <c r="I95" s="884"/>
      <c r="J95" s="884"/>
      <c r="K95" s="884"/>
      <c r="BH95" s="468">
        <v>2020</v>
      </c>
      <c r="BI95" s="884">
        <v>0.20833333333333334</v>
      </c>
      <c r="BJ95" s="884">
        <v>0.54166666666666663</v>
      </c>
      <c r="BK95" s="884"/>
      <c r="BL95" s="884"/>
      <c r="BM95" s="884"/>
      <c r="BN95" s="884"/>
    </row>
    <row r="96" spans="1:66" s="468" customFormat="1" x14ac:dyDescent="0.2">
      <c r="A96" s="468">
        <v>2020</v>
      </c>
      <c r="B96" s="213">
        <v>5</v>
      </c>
      <c r="C96" s="213"/>
      <c r="D96" s="216"/>
      <c r="E96" s="156"/>
      <c r="G96" s="468">
        <v>2020</v>
      </c>
      <c r="H96" s="884">
        <v>0.20833333333333334</v>
      </c>
      <c r="I96" s="884"/>
      <c r="J96" s="884"/>
      <c r="K96" s="884"/>
      <c r="BH96" s="468">
        <v>2021</v>
      </c>
      <c r="BI96" s="884">
        <v>0.20833333333333334</v>
      </c>
      <c r="BJ96" s="884">
        <v>0.58333333333333337</v>
      </c>
      <c r="BK96" s="884">
        <v>0.6097560975609756</v>
      </c>
      <c r="BL96" s="884">
        <v>0.41463414634146339</v>
      </c>
      <c r="BM96" s="884">
        <v>0.59090909090909094</v>
      </c>
      <c r="BN96" s="884">
        <v>0.36363636363636365</v>
      </c>
    </row>
    <row r="97" spans="1:66" s="468" customFormat="1" x14ac:dyDescent="0.2">
      <c r="A97" s="468">
        <v>2021</v>
      </c>
      <c r="B97" s="213">
        <v>5</v>
      </c>
      <c r="C97" s="213">
        <v>25</v>
      </c>
      <c r="D97" s="216">
        <v>13</v>
      </c>
      <c r="E97" s="156">
        <v>16</v>
      </c>
      <c r="G97" s="468">
        <v>2021</v>
      </c>
      <c r="H97" s="884">
        <v>0.20833333333333334</v>
      </c>
      <c r="I97" s="884">
        <v>0.6097560975609756</v>
      </c>
      <c r="J97" s="884">
        <v>0.59090909090909094</v>
      </c>
      <c r="K97" s="884">
        <v>0.53333333333333333</v>
      </c>
    </row>
    <row r="98" spans="1:66" s="468" customFormat="1" x14ac:dyDescent="0.2">
      <c r="A98"/>
      <c r="B98"/>
      <c r="C98" s="213"/>
      <c r="D98" s="216"/>
      <c r="E98" s="881"/>
    </row>
    <row r="99" spans="1:66" x14ac:dyDescent="0.2">
      <c r="A99" s="468" t="s">
        <v>1468</v>
      </c>
      <c r="B99" s="468" t="s">
        <v>482</v>
      </c>
      <c r="C99" s="213"/>
      <c r="D99" s="468"/>
      <c r="E99" s="468"/>
      <c r="G99" s="468" t="s">
        <v>1786</v>
      </c>
      <c r="H99" t="s">
        <v>482</v>
      </c>
      <c r="BH99" s="468"/>
      <c r="BI99" s="468"/>
      <c r="BK99" s="468"/>
      <c r="BM99" s="468"/>
      <c r="BN99" s="468"/>
    </row>
    <row r="100" spans="1:66" x14ac:dyDescent="0.2">
      <c r="A100" s="468" t="s">
        <v>1424</v>
      </c>
      <c r="B100" s="468" t="s">
        <v>1059</v>
      </c>
      <c r="C100" s="468" t="s">
        <v>1781</v>
      </c>
      <c r="D100" s="468" t="s">
        <v>1779</v>
      </c>
      <c r="E100" s="4"/>
      <c r="G100" t="s">
        <v>1424</v>
      </c>
      <c r="H100" t="s">
        <v>1059</v>
      </c>
      <c r="I100" t="s">
        <v>1781</v>
      </c>
      <c r="J100" t="s">
        <v>1779</v>
      </c>
      <c r="BH100" s="468"/>
      <c r="BI100" s="884"/>
      <c r="BJ100" s="884"/>
      <c r="BK100" s="884"/>
      <c r="BL100" s="884"/>
      <c r="BM100" s="884"/>
      <c r="BN100" s="468"/>
    </row>
    <row r="101" spans="1:66" x14ac:dyDescent="0.2">
      <c r="A101" s="468">
        <v>2005</v>
      </c>
      <c r="B101" s="468"/>
      <c r="C101" s="4"/>
      <c r="D101" s="4"/>
      <c r="E101" s="4"/>
      <c r="G101">
        <v>2005</v>
      </c>
      <c r="H101" s="884"/>
      <c r="I101" s="884"/>
      <c r="J101" s="884"/>
      <c r="BH101" s="468"/>
      <c r="BI101" s="884"/>
      <c r="BJ101" s="884"/>
      <c r="BK101" s="884"/>
      <c r="BL101" s="884"/>
      <c r="BM101" s="884"/>
      <c r="BN101" s="468"/>
    </row>
    <row r="102" spans="1:66" x14ac:dyDescent="0.2">
      <c r="A102" s="468">
        <v>2006</v>
      </c>
      <c r="B102" s="468"/>
      <c r="C102" s="4"/>
      <c r="D102" s="4"/>
      <c r="E102" s="4"/>
      <c r="G102">
        <v>2006</v>
      </c>
      <c r="H102" s="884"/>
      <c r="I102" s="884"/>
      <c r="J102" s="884"/>
      <c r="BH102" s="468"/>
      <c r="BI102" s="884"/>
      <c r="BJ102" s="884"/>
      <c r="BK102" s="884"/>
      <c r="BL102" s="884"/>
      <c r="BM102" s="884"/>
      <c r="BN102" s="468"/>
    </row>
    <row r="103" spans="1:66" x14ac:dyDescent="0.2">
      <c r="A103" s="468">
        <v>2007</v>
      </c>
      <c r="B103" s="468"/>
      <c r="C103" s="4"/>
      <c r="D103" s="4"/>
      <c r="E103" s="4"/>
      <c r="G103">
        <v>2007</v>
      </c>
      <c r="H103" s="884"/>
      <c r="I103" s="884"/>
      <c r="J103" s="884"/>
      <c r="BH103" s="468"/>
      <c r="BI103" s="884"/>
      <c r="BJ103" s="884"/>
      <c r="BK103" s="884"/>
      <c r="BL103" s="884"/>
      <c r="BM103" s="884"/>
      <c r="BN103" s="468"/>
    </row>
    <row r="104" spans="1:66" x14ac:dyDescent="0.2">
      <c r="A104" s="468">
        <v>2008</v>
      </c>
      <c r="B104" s="468"/>
      <c r="C104" s="4"/>
      <c r="D104" s="4"/>
      <c r="E104" s="4"/>
      <c r="G104">
        <v>2008</v>
      </c>
      <c r="H104" s="884"/>
      <c r="I104" s="884"/>
      <c r="J104" s="884"/>
      <c r="BH104" s="468"/>
      <c r="BI104" s="884"/>
      <c r="BJ104" s="884"/>
      <c r="BK104" s="884"/>
      <c r="BL104" s="884"/>
      <c r="BM104" s="884"/>
      <c r="BN104" s="468"/>
    </row>
    <row r="105" spans="1:66" x14ac:dyDescent="0.2">
      <c r="A105" s="468">
        <v>2009</v>
      </c>
      <c r="B105" s="468"/>
      <c r="C105" s="4"/>
      <c r="D105" s="4"/>
      <c r="E105" s="4"/>
      <c r="G105">
        <v>2009</v>
      </c>
      <c r="H105" s="884"/>
      <c r="I105" s="884"/>
      <c r="J105" s="884"/>
      <c r="BH105" s="468"/>
      <c r="BI105" s="884"/>
      <c r="BJ105" s="884"/>
      <c r="BK105" s="884"/>
      <c r="BL105" s="884"/>
      <c r="BM105" s="884"/>
      <c r="BN105" s="468"/>
    </row>
    <row r="106" spans="1:66" x14ac:dyDescent="0.2">
      <c r="A106" s="468">
        <v>2010</v>
      </c>
      <c r="B106" s="468"/>
      <c r="C106" s="4"/>
      <c r="D106" s="4"/>
      <c r="E106" s="4"/>
      <c r="G106">
        <v>2010</v>
      </c>
      <c r="H106" s="884"/>
      <c r="I106" s="884"/>
      <c r="J106" s="884"/>
      <c r="BH106" s="468"/>
      <c r="BI106" s="884"/>
      <c r="BJ106" s="884"/>
      <c r="BK106" s="884"/>
      <c r="BL106" s="884"/>
      <c r="BM106" s="884"/>
      <c r="BN106" s="468"/>
    </row>
    <row r="107" spans="1:66" x14ac:dyDescent="0.2">
      <c r="A107" s="468">
        <v>2011</v>
      </c>
      <c r="B107" s="468"/>
      <c r="C107" s="4"/>
      <c r="D107" s="4"/>
      <c r="E107" s="4"/>
      <c r="G107">
        <v>2011</v>
      </c>
      <c r="H107" s="884"/>
      <c r="I107" s="884"/>
      <c r="J107" s="884"/>
      <c r="BH107" s="468"/>
      <c r="BI107" s="884"/>
      <c r="BJ107" s="884"/>
      <c r="BK107" s="884"/>
      <c r="BL107" s="884"/>
      <c r="BM107" s="884"/>
      <c r="BN107" s="468"/>
    </row>
    <row r="108" spans="1:66" x14ac:dyDescent="0.2">
      <c r="A108" s="468">
        <v>2012</v>
      </c>
      <c r="B108" s="156">
        <v>5</v>
      </c>
      <c r="C108" s="4"/>
      <c r="D108" s="4"/>
      <c r="E108" s="4"/>
      <c r="G108">
        <v>2012</v>
      </c>
      <c r="H108" s="884">
        <v>0.19230769230769232</v>
      </c>
      <c r="I108" s="884"/>
      <c r="J108" s="884"/>
      <c r="BH108" s="468"/>
      <c r="BI108" s="884"/>
      <c r="BJ108" s="884"/>
      <c r="BK108" s="884"/>
      <c r="BL108" s="884"/>
      <c r="BM108" s="884"/>
      <c r="BN108" s="468"/>
    </row>
    <row r="109" spans="1:66" x14ac:dyDescent="0.2">
      <c r="A109" s="468">
        <v>2013</v>
      </c>
      <c r="B109" s="468"/>
      <c r="C109" s="4"/>
      <c r="D109" s="4"/>
      <c r="E109" s="4"/>
      <c r="G109">
        <v>2013</v>
      </c>
      <c r="H109" s="884"/>
      <c r="I109" s="884"/>
      <c r="J109" s="884"/>
      <c r="BH109" s="468"/>
      <c r="BI109" s="884"/>
      <c r="BJ109" s="884"/>
      <c r="BK109" s="884"/>
      <c r="BL109" s="884"/>
      <c r="BM109" s="884"/>
      <c r="BN109" s="468"/>
    </row>
    <row r="110" spans="1:66" x14ac:dyDescent="0.2">
      <c r="A110" s="468">
        <v>2014</v>
      </c>
      <c r="B110" s="468"/>
      <c r="C110" s="468"/>
      <c r="D110" s="468"/>
      <c r="E110" s="468"/>
      <c r="G110">
        <v>2014</v>
      </c>
      <c r="H110" s="884"/>
      <c r="I110" s="884"/>
      <c r="J110" s="884"/>
      <c r="BH110" s="468"/>
      <c r="BI110" s="884"/>
      <c r="BJ110" s="884"/>
      <c r="BK110" s="884"/>
      <c r="BL110" s="884"/>
      <c r="BM110" s="884"/>
      <c r="BN110" s="468"/>
    </row>
    <row r="111" spans="1:66" x14ac:dyDescent="0.2">
      <c r="A111" s="468">
        <v>2015</v>
      </c>
      <c r="B111" s="156">
        <v>6</v>
      </c>
      <c r="C111" s="468"/>
      <c r="D111" s="468"/>
      <c r="E111" s="468"/>
      <c r="G111">
        <v>2015</v>
      </c>
      <c r="H111" s="884">
        <v>0.23076923076923078</v>
      </c>
      <c r="I111" s="884"/>
      <c r="J111" s="884"/>
      <c r="BH111" s="468"/>
      <c r="BI111" s="884"/>
      <c r="BJ111" s="884"/>
      <c r="BK111" s="884"/>
      <c r="BL111" s="884"/>
      <c r="BM111" s="884"/>
      <c r="BN111" s="468"/>
    </row>
    <row r="112" spans="1:66" x14ac:dyDescent="0.2">
      <c r="A112" s="468">
        <v>2016</v>
      </c>
      <c r="B112" s="2"/>
      <c r="C112" s="468">
        <v>6</v>
      </c>
      <c r="D112" s="468">
        <v>2</v>
      </c>
      <c r="E112" s="468"/>
      <c r="G112">
        <v>2016</v>
      </c>
      <c r="H112" s="884"/>
      <c r="I112" s="884">
        <v>0.15</v>
      </c>
      <c r="J112" s="884">
        <v>0.1</v>
      </c>
      <c r="BH112" s="468"/>
      <c r="BI112" s="884"/>
      <c r="BJ112" s="884"/>
      <c r="BK112" s="884"/>
      <c r="BL112" s="884"/>
      <c r="BM112" s="884"/>
      <c r="BN112" s="468"/>
    </row>
    <row r="113" spans="1:66" x14ac:dyDescent="0.2">
      <c r="A113" s="468">
        <v>2017</v>
      </c>
      <c r="B113" s="2">
        <v>12</v>
      </c>
      <c r="C113" s="468"/>
      <c r="D113" s="468"/>
      <c r="E113" s="468"/>
      <c r="G113">
        <v>2017</v>
      </c>
      <c r="H113" s="884">
        <v>0.48</v>
      </c>
      <c r="I113" s="884"/>
      <c r="J113" s="884"/>
      <c r="BH113" s="468"/>
      <c r="BI113" s="884"/>
      <c r="BJ113" s="884"/>
      <c r="BK113" s="884"/>
      <c r="BL113" s="884"/>
      <c r="BM113" s="884"/>
      <c r="BN113" s="468"/>
    </row>
    <row r="114" spans="1:66" x14ac:dyDescent="0.2">
      <c r="A114" s="468">
        <v>2018</v>
      </c>
      <c r="B114" s="2">
        <v>12</v>
      </c>
      <c r="C114" s="468">
        <v>13</v>
      </c>
      <c r="D114" s="468">
        <v>3</v>
      </c>
      <c r="E114" s="468"/>
      <c r="G114">
        <v>2018</v>
      </c>
      <c r="H114" s="884">
        <v>0.5</v>
      </c>
      <c r="I114" s="884">
        <v>0.30952380952380953</v>
      </c>
      <c r="J114" s="884">
        <v>0.13636363636363635</v>
      </c>
      <c r="BH114" s="468"/>
      <c r="BI114" s="884"/>
      <c r="BJ114" s="884"/>
      <c r="BK114" s="884"/>
      <c r="BL114" s="884"/>
      <c r="BM114" s="884"/>
      <c r="BN114" s="468"/>
    </row>
    <row r="115" spans="1:66" x14ac:dyDescent="0.2">
      <c r="A115" s="468">
        <v>2019</v>
      </c>
      <c r="B115" s="213">
        <v>13</v>
      </c>
      <c r="C115" s="468"/>
      <c r="D115" s="468"/>
      <c r="E115" s="468"/>
      <c r="G115">
        <v>2019</v>
      </c>
      <c r="H115" s="884">
        <v>0.54166666666666663</v>
      </c>
      <c r="I115" s="884"/>
      <c r="J115" s="884"/>
      <c r="BH115" s="468"/>
      <c r="BI115" s="884"/>
      <c r="BJ115" s="884"/>
      <c r="BK115" s="884"/>
      <c r="BL115" s="884"/>
      <c r="BM115" s="884"/>
      <c r="BN115" s="468"/>
    </row>
    <row r="116" spans="1:66" x14ac:dyDescent="0.2">
      <c r="A116" s="468">
        <v>2020</v>
      </c>
      <c r="B116" s="213">
        <v>13</v>
      </c>
      <c r="C116" s="468"/>
      <c r="D116" s="468"/>
      <c r="E116" s="468"/>
      <c r="G116">
        <v>2020</v>
      </c>
      <c r="H116" s="884">
        <v>0.54166666666666663</v>
      </c>
      <c r="I116" s="884"/>
      <c r="J116" s="884"/>
      <c r="BH116" s="468"/>
      <c r="BI116" s="884"/>
      <c r="BJ116" s="884"/>
      <c r="BK116" s="884"/>
      <c r="BL116" s="884"/>
      <c r="BM116" s="884"/>
      <c r="BN116" s="468"/>
    </row>
    <row r="117" spans="1:66" x14ac:dyDescent="0.2">
      <c r="A117" s="468">
        <v>2021</v>
      </c>
      <c r="B117" s="156">
        <v>14</v>
      </c>
      <c r="C117" s="468">
        <v>17</v>
      </c>
      <c r="D117" s="468">
        <v>8</v>
      </c>
      <c r="E117" s="468"/>
      <c r="G117">
        <v>2021</v>
      </c>
      <c r="H117" s="884">
        <v>0.58333333333333337</v>
      </c>
      <c r="I117" s="884">
        <v>0.41463414634146339</v>
      </c>
      <c r="J117" s="884">
        <v>0.36363636363636365</v>
      </c>
    </row>
    <row r="118" spans="1:66" x14ac:dyDescent="0.2">
      <c r="B118" s="882"/>
    </row>
    <row r="119" spans="1:66" x14ac:dyDescent="0.2">
      <c r="B119" s="882" t="s">
        <v>407</v>
      </c>
      <c r="C119" s="468"/>
      <c r="D119" s="468"/>
      <c r="G119" s="468" t="s">
        <v>1786</v>
      </c>
      <c r="H119" t="s">
        <v>407</v>
      </c>
    </row>
    <row r="120" spans="1:66" x14ac:dyDescent="0.2">
      <c r="A120" s="468" t="s">
        <v>1424</v>
      </c>
      <c r="B120" s="882" t="s">
        <v>1391</v>
      </c>
      <c r="C120" s="468"/>
      <c r="D120" s="468"/>
      <c r="G120" t="s">
        <v>1424</v>
      </c>
      <c r="H120" t="s">
        <v>1391</v>
      </c>
    </row>
    <row r="121" spans="1:66" x14ac:dyDescent="0.2">
      <c r="A121" s="468">
        <v>2005</v>
      </c>
      <c r="B121" s="883"/>
      <c r="C121" s="4"/>
      <c r="D121" s="4"/>
      <c r="G121">
        <v>2005</v>
      </c>
      <c r="H121" s="884"/>
    </row>
    <row r="122" spans="1:66" x14ac:dyDescent="0.2">
      <c r="A122" s="468">
        <v>2006</v>
      </c>
      <c r="B122" s="883"/>
      <c r="C122" s="4"/>
      <c r="D122" s="4"/>
      <c r="G122">
        <v>2006</v>
      </c>
      <c r="H122" s="884"/>
    </row>
    <row r="123" spans="1:66" x14ac:dyDescent="0.2">
      <c r="A123" s="468">
        <v>2007</v>
      </c>
      <c r="B123" s="883"/>
      <c r="C123" s="4"/>
      <c r="D123" s="4"/>
      <c r="G123">
        <v>2007</v>
      </c>
      <c r="H123" s="884"/>
    </row>
    <row r="124" spans="1:66" x14ac:dyDescent="0.2">
      <c r="A124" s="468">
        <v>2008</v>
      </c>
      <c r="B124" s="883"/>
      <c r="C124" s="4"/>
      <c r="D124" s="4"/>
      <c r="G124">
        <v>2008</v>
      </c>
      <c r="H124" s="884"/>
    </row>
    <row r="125" spans="1:66" x14ac:dyDescent="0.2">
      <c r="A125" s="468">
        <v>2009</v>
      </c>
      <c r="B125" s="883"/>
      <c r="C125" s="4"/>
      <c r="D125" s="4"/>
      <c r="G125">
        <v>2009</v>
      </c>
      <c r="H125" s="884"/>
    </row>
    <row r="126" spans="1:66" x14ac:dyDescent="0.2">
      <c r="A126" s="468">
        <v>2010</v>
      </c>
      <c r="B126" s="500"/>
      <c r="C126" s="4"/>
      <c r="D126" s="4"/>
      <c r="G126">
        <v>2010</v>
      </c>
      <c r="H126" s="884"/>
    </row>
    <row r="127" spans="1:66" x14ac:dyDescent="0.2">
      <c r="A127" s="468">
        <v>2011</v>
      </c>
      <c r="B127" s="500"/>
      <c r="C127" s="4"/>
      <c r="D127" s="4"/>
      <c r="G127">
        <v>2011</v>
      </c>
      <c r="H127" s="884"/>
    </row>
    <row r="128" spans="1:66" x14ac:dyDescent="0.2">
      <c r="A128" s="468">
        <v>2012</v>
      </c>
      <c r="B128" s="500"/>
      <c r="C128" s="4"/>
      <c r="D128" s="4"/>
      <c r="G128">
        <v>2012</v>
      </c>
      <c r="H128" s="884"/>
    </row>
    <row r="129" spans="1:8" x14ac:dyDescent="0.2">
      <c r="A129" s="468">
        <v>2013</v>
      </c>
      <c r="B129" s="500"/>
      <c r="C129" s="4"/>
      <c r="D129" s="4"/>
      <c r="G129">
        <v>2013</v>
      </c>
      <c r="H129" s="884"/>
    </row>
    <row r="130" spans="1:8" x14ac:dyDescent="0.2">
      <c r="A130" s="468">
        <v>2014</v>
      </c>
      <c r="B130" s="439">
        <v>2</v>
      </c>
      <c r="C130" s="468"/>
      <c r="D130" s="468"/>
      <c r="G130">
        <v>2014</v>
      </c>
      <c r="H130" s="884">
        <v>0.2</v>
      </c>
    </row>
    <row r="131" spans="1:8" x14ac:dyDescent="0.2">
      <c r="A131" s="468">
        <v>2015</v>
      </c>
      <c r="B131" s="439"/>
      <c r="C131" s="468"/>
      <c r="D131" s="468"/>
      <c r="G131">
        <v>2015</v>
      </c>
      <c r="H131" s="884"/>
    </row>
    <row r="132" spans="1:8" x14ac:dyDescent="0.2">
      <c r="A132" s="468">
        <v>2016</v>
      </c>
      <c r="B132" s="439"/>
      <c r="C132" s="468"/>
      <c r="D132" s="468"/>
      <c r="G132">
        <v>2016</v>
      </c>
      <c r="H132" s="884"/>
    </row>
    <row r="133" spans="1:8" x14ac:dyDescent="0.2">
      <c r="A133" s="468">
        <v>2017</v>
      </c>
      <c r="B133" s="439">
        <v>1</v>
      </c>
      <c r="C133" s="468"/>
      <c r="D133" s="468"/>
      <c r="G133">
        <v>2017</v>
      </c>
      <c r="H133" s="884">
        <v>7.6923076923076927E-2</v>
      </c>
    </row>
    <row r="134" spans="1:8" x14ac:dyDescent="0.2">
      <c r="A134" s="468">
        <v>2018</v>
      </c>
      <c r="B134" s="439"/>
      <c r="C134" s="468"/>
      <c r="D134" s="468"/>
      <c r="G134">
        <v>2018</v>
      </c>
      <c r="H134" s="884"/>
    </row>
    <row r="135" spans="1:8" x14ac:dyDescent="0.2">
      <c r="A135" s="468">
        <v>2019</v>
      </c>
      <c r="B135" s="439">
        <v>3</v>
      </c>
      <c r="C135" s="468"/>
      <c r="D135" s="468"/>
      <c r="G135">
        <v>2019</v>
      </c>
      <c r="H135" s="884">
        <v>0.23076923076923078</v>
      </c>
    </row>
    <row r="136" spans="1:8" x14ac:dyDescent="0.2">
      <c r="A136" s="468">
        <v>2020</v>
      </c>
      <c r="B136" s="439"/>
      <c r="C136" s="468"/>
      <c r="D136" s="468"/>
      <c r="G136">
        <v>2020</v>
      </c>
      <c r="H136" s="884"/>
    </row>
    <row r="137" spans="1:8" x14ac:dyDescent="0.2">
      <c r="A137" s="468">
        <v>2021</v>
      </c>
      <c r="B137" s="439">
        <v>3</v>
      </c>
      <c r="C137" s="468"/>
      <c r="D137" s="468"/>
      <c r="G137">
        <v>2021</v>
      </c>
      <c r="H137" s="884">
        <v>0.23076923076923078</v>
      </c>
    </row>
    <row r="138" spans="1:8" x14ac:dyDescent="0.2">
      <c r="B138" s="882"/>
    </row>
    <row r="140" spans="1:8" x14ac:dyDescent="0.2">
      <c r="A140" s="468" t="s">
        <v>1468</v>
      </c>
      <c r="B140" t="s">
        <v>11</v>
      </c>
      <c r="G140" s="468" t="s">
        <v>1786</v>
      </c>
      <c r="H140" s="468" t="s">
        <v>11</v>
      </c>
    </row>
    <row r="141" spans="1:8" x14ac:dyDescent="0.2">
      <c r="A141" t="s">
        <v>1424</v>
      </c>
      <c r="B141" t="s">
        <v>30</v>
      </c>
      <c r="G141" s="468" t="s">
        <v>1424</v>
      </c>
      <c r="H141" s="468" t="s">
        <v>30</v>
      </c>
    </row>
    <row r="142" spans="1:8" x14ac:dyDescent="0.2">
      <c r="A142">
        <v>2005</v>
      </c>
      <c r="G142" s="468">
        <v>2005</v>
      </c>
      <c r="H142" s="884"/>
    </row>
    <row r="143" spans="1:8" x14ac:dyDescent="0.2">
      <c r="A143">
        <v>2006</v>
      </c>
      <c r="G143" s="468">
        <v>2006</v>
      </c>
      <c r="H143" s="884"/>
    </row>
    <row r="144" spans="1:8" x14ac:dyDescent="0.2">
      <c r="A144">
        <v>2007</v>
      </c>
      <c r="B144">
        <v>6</v>
      </c>
      <c r="G144">
        <v>2007</v>
      </c>
      <c r="H144" s="884">
        <v>0.3</v>
      </c>
    </row>
    <row r="145" spans="1:13" x14ac:dyDescent="0.2">
      <c r="A145">
        <v>2008</v>
      </c>
      <c r="G145">
        <v>2008</v>
      </c>
      <c r="H145" s="884"/>
      <c r="J145" s="468"/>
    </row>
    <row r="146" spans="1:13" x14ac:dyDescent="0.2">
      <c r="A146">
        <v>2009</v>
      </c>
      <c r="B146">
        <v>16</v>
      </c>
      <c r="G146">
        <v>2009</v>
      </c>
      <c r="H146" s="884">
        <v>0.8</v>
      </c>
      <c r="J146" s="468"/>
    </row>
    <row r="147" spans="1:13" x14ac:dyDescent="0.2">
      <c r="A147">
        <v>2010</v>
      </c>
      <c r="G147">
        <v>2010</v>
      </c>
      <c r="H147" s="884"/>
      <c r="J147" s="468"/>
    </row>
    <row r="148" spans="1:13" x14ac:dyDescent="0.2">
      <c r="A148">
        <v>2011</v>
      </c>
      <c r="G148">
        <v>2011</v>
      </c>
      <c r="H148" s="884"/>
      <c r="J148" s="468"/>
    </row>
    <row r="149" spans="1:13" x14ac:dyDescent="0.2">
      <c r="A149">
        <v>2012</v>
      </c>
      <c r="G149">
        <v>2012</v>
      </c>
      <c r="H149" s="884"/>
      <c r="J149" s="468"/>
    </row>
    <row r="150" spans="1:13" x14ac:dyDescent="0.2">
      <c r="A150">
        <v>2013</v>
      </c>
      <c r="G150">
        <v>2013</v>
      </c>
      <c r="H150" s="884"/>
      <c r="J150" s="468"/>
      <c r="K150" s="370"/>
      <c r="L150" s="370"/>
      <c r="M150" s="370"/>
    </row>
    <row r="151" spans="1:13" x14ac:dyDescent="0.2">
      <c r="A151">
        <v>2014</v>
      </c>
      <c r="G151">
        <v>2014</v>
      </c>
      <c r="H151" s="884"/>
      <c r="J151" s="468"/>
      <c r="K151" s="370"/>
      <c r="L151" s="370"/>
      <c r="M151" s="370"/>
    </row>
    <row r="152" spans="1:13" x14ac:dyDescent="0.2">
      <c r="A152">
        <v>2015</v>
      </c>
      <c r="G152">
        <v>2015</v>
      </c>
      <c r="H152" s="884"/>
      <c r="J152" s="468"/>
      <c r="K152" s="639"/>
      <c r="L152" s="213"/>
      <c r="M152" s="370"/>
    </row>
    <row r="153" spans="1:13" x14ac:dyDescent="0.2">
      <c r="A153">
        <v>2016</v>
      </c>
      <c r="B153">
        <v>36</v>
      </c>
      <c r="G153">
        <v>2016</v>
      </c>
      <c r="H153" s="884">
        <v>0.9</v>
      </c>
      <c r="J153" s="468"/>
      <c r="K153" s="639"/>
      <c r="L153" s="213"/>
      <c r="M153" s="370"/>
    </row>
    <row r="154" spans="1:13" x14ac:dyDescent="0.2">
      <c r="A154">
        <v>2017</v>
      </c>
      <c r="G154">
        <v>2017</v>
      </c>
      <c r="H154" s="884"/>
      <c r="J154" s="468"/>
      <c r="K154" s="639"/>
      <c r="L154" s="213"/>
      <c r="M154" s="370"/>
    </row>
    <row r="155" spans="1:13" x14ac:dyDescent="0.2">
      <c r="A155">
        <v>2018</v>
      </c>
      <c r="B155">
        <v>39</v>
      </c>
      <c r="G155">
        <v>2018</v>
      </c>
      <c r="H155" s="884">
        <v>0.9285714285714286</v>
      </c>
      <c r="J155" s="468"/>
      <c r="K155" s="639"/>
      <c r="L155" s="213"/>
      <c r="M155" s="370"/>
    </row>
    <row r="156" spans="1:13" x14ac:dyDescent="0.2">
      <c r="A156">
        <v>2019</v>
      </c>
      <c r="G156">
        <v>2019</v>
      </c>
      <c r="H156" s="884"/>
      <c r="J156" s="468"/>
      <c r="K156" s="639"/>
      <c r="L156" s="213"/>
      <c r="M156" s="370"/>
    </row>
    <row r="157" spans="1:13" x14ac:dyDescent="0.2">
      <c r="A157">
        <v>2020</v>
      </c>
      <c r="G157">
        <v>2020</v>
      </c>
      <c r="H157" s="884"/>
      <c r="J157" s="468"/>
      <c r="K157" s="639"/>
      <c r="L157" s="213"/>
      <c r="M157" s="370"/>
    </row>
    <row r="158" spans="1:13" x14ac:dyDescent="0.2">
      <c r="A158">
        <v>2021</v>
      </c>
      <c r="B158">
        <v>31</v>
      </c>
      <c r="G158">
        <v>2021</v>
      </c>
      <c r="H158" s="884">
        <v>0.75609756097560976</v>
      </c>
      <c r="J158" s="468"/>
      <c r="K158" s="639"/>
      <c r="L158" s="213"/>
      <c r="M158" s="370"/>
    </row>
    <row r="159" spans="1:13" x14ac:dyDescent="0.2">
      <c r="J159" s="370"/>
      <c r="K159" s="639"/>
      <c r="L159" s="213"/>
      <c r="M159" s="370"/>
    </row>
    <row r="160" spans="1:13" x14ac:dyDescent="0.2">
      <c r="J160" s="370"/>
      <c r="K160" s="639"/>
      <c r="L160" s="213"/>
      <c r="M160" s="370"/>
    </row>
    <row r="161" spans="10:13" x14ac:dyDescent="0.2">
      <c r="J161" s="370"/>
      <c r="K161" s="639"/>
      <c r="L161" s="213"/>
      <c r="M161" s="370"/>
    </row>
    <row r="162" spans="10:13" x14ac:dyDescent="0.2">
      <c r="J162" s="370"/>
      <c r="K162" s="639"/>
      <c r="L162" s="213"/>
      <c r="M162" s="370"/>
    </row>
    <row r="163" spans="10:13" x14ac:dyDescent="0.2">
      <c r="J163" s="370"/>
      <c r="K163" s="639"/>
      <c r="L163" s="213"/>
      <c r="M163" s="370"/>
    </row>
    <row r="164" spans="10:13" x14ac:dyDescent="0.2">
      <c r="J164" s="370"/>
      <c r="K164" s="639"/>
      <c r="L164" s="682"/>
      <c r="M164" s="370"/>
    </row>
    <row r="165" spans="10:13" x14ac:dyDescent="0.2">
      <c r="J165" s="370"/>
      <c r="K165" s="639"/>
      <c r="L165" s="682"/>
      <c r="M165" s="370"/>
    </row>
    <row r="166" spans="10:13" x14ac:dyDescent="0.2">
      <c r="J166" s="370"/>
      <c r="K166" s="639"/>
      <c r="L166" s="213"/>
      <c r="M166" s="370"/>
    </row>
    <row r="167" spans="10:13" x14ac:dyDescent="0.2">
      <c r="J167" s="370"/>
      <c r="K167" s="639"/>
      <c r="L167" s="213"/>
      <c r="M167" s="370"/>
    </row>
    <row r="168" spans="10:13" x14ac:dyDescent="0.2">
      <c r="J168" s="370"/>
      <c r="K168" s="639"/>
      <c r="L168" s="213"/>
      <c r="M168" s="370"/>
    </row>
    <row r="169" spans="10:13" x14ac:dyDescent="0.2">
      <c r="J169" s="370"/>
      <c r="K169" s="639"/>
      <c r="L169" s="213"/>
      <c r="M169" s="370"/>
    </row>
    <row r="170" spans="10:13" x14ac:dyDescent="0.2">
      <c r="J170" s="370"/>
      <c r="K170" s="370"/>
      <c r="L170" s="370"/>
      <c r="M170" s="370"/>
    </row>
    <row r="171" spans="10:13" x14ac:dyDescent="0.2">
      <c r="J171" s="370"/>
      <c r="K171" s="370"/>
      <c r="L171" s="370"/>
      <c r="M171" s="370"/>
    </row>
    <row r="172" spans="10:13" x14ac:dyDescent="0.2">
      <c r="J172" s="370"/>
      <c r="K172" s="370"/>
      <c r="L172" s="370"/>
      <c r="M172" s="370"/>
    </row>
    <row r="173" spans="10:13" x14ac:dyDescent="0.2">
      <c r="J173" s="370"/>
      <c r="K173" s="370"/>
      <c r="L173" s="370"/>
      <c r="M173" s="370"/>
    </row>
    <row r="174" spans="10:13" x14ac:dyDescent="0.2">
      <c r="J174" s="370"/>
      <c r="K174" s="370"/>
      <c r="L174" s="370"/>
      <c r="M174" s="370"/>
    </row>
  </sheetData>
  <mergeCells count="5">
    <mergeCell ref="A52:B52"/>
    <mergeCell ref="A27:B27"/>
    <mergeCell ref="A7:B7"/>
    <mergeCell ref="G6:J6"/>
    <mergeCell ref="A16:B16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4419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Verantwoording</vt:lpstr>
      <vt:lpstr>Inhoudsopgave</vt:lpstr>
      <vt:lpstr>1 - Toetsresultaten KRW</vt:lpstr>
      <vt:lpstr>2 - Trends soorten</vt:lpstr>
      <vt:lpstr>3 - Trends groeiwijzen</vt:lpstr>
      <vt:lpstr>4 - Trends groeivormen</vt:lpstr>
      <vt:lpstr>5 - Biezen</vt:lpstr>
      <vt:lpstr>6 - Nieuwe soorten</vt:lpstr>
      <vt:lpstr>7 - Exoten</vt:lpstr>
      <vt:lpstr>NL92_IJsselmeer</vt:lpstr>
      <vt:lpstr>NL92_Markermeer</vt:lpstr>
      <vt:lpstr>NL92_Zwarte_Meer</vt:lpstr>
      <vt:lpstr>NL92_Ketelmeer_Vossemeer</vt:lpstr>
      <vt:lpstr>NL92_Randmeren_Oost</vt:lpstr>
      <vt:lpstr>NL92_Randmeren_Zuid</vt:lpstr>
      <vt:lpstr>NL89_Volkerak</vt:lpstr>
      <vt:lpstr>NL89_Zoommedt</vt:lpstr>
      <vt:lpstr>NL93_8 (Bovenrijn, Waal)</vt:lpstr>
      <vt:lpstr>NL93_7 (Nederrijn, Lek)</vt:lpstr>
      <vt:lpstr>NL93_IJssel</vt:lpstr>
      <vt:lpstr>NL94_4 (Oude Maas)</vt:lpstr>
      <vt:lpstr>8 - Fytobenthos</vt:lpstr>
      <vt:lpstr>NL93_8 (Bovenrijn, Waal) </vt:lpstr>
      <vt:lpstr>NL93_7 (Nederrijn, Lek) </vt:lpstr>
      <vt:lpstr>NL93_IJssel </vt:lpstr>
      <vt:lpstr>NL94_4 (Oude Maas) </vt:lpstr>
      <vt:lpstr>NL94_3 (Boven-, Beneden Merw.)</vt:lpstr>
      <vt:lpstr>NL94_2 (Dordtse Biesbosch)</vt:lpstr>
      <vt:lpstr>NL94_10 (Brabantse Biesbosch)</vt:lpstr>
      <vt:lpstr>Noordwaard</vt:lpstr>
      <vt:lpstr>NL94_1 (Haringvliet-Oost)</vt:lpstr>
      <vt:lpstr>NL94_11 (Haringvliet west)</vt:lpstr>
      <vt:lpstr>NL91BOM (Bovenmaas)</vt:lpstr>
      <vt:lpstr>NL91GM (Grensmaas)</vt:lpstr>
      <vt:lpstr>NL91ZM (Zandmaas)</vt:lpstr>
      <vt:lpstr>NL91BM (Bedijkte Maas)</vt:lpstr>
      <vt:lpstr>NL94-5 (Beneden-Maas)</vt:lpstr>
      <vt:lpstr>NL94-6 (Bergsche Maas)</vt:lpstr>
      <vt:lpstr>NL94_10 (Brabantse Biesbosch</vt:lpstr>
      <vt:lpstr>NL94_1 (Haringvliet-Oost) </vt:lpstr>
      <vt:lpstr>NL94_11 (Haringvliet west) </vt:lpstr>
      <vt:lpstr>NL91BOM (Bovenmaas) </vt:lpstr>
      <vt:lpstr>NL91GM (Grensmaas) </vt:lpstr>
      <vt:lpstr>NL91ZM (Zandmaas) </vt:lpstr>
      <vt:lpstr>NL91BM (Bedijkte Maas) </vt:lpstr>
      <vt:lpstr>NL94-5 (Beneden-Maas) </vt:lpstr>
      <vt:lpstr>NL94-6 (Bergsche Maas) </vt:lpstr>
      <vt:lpstr>NL99_VechtZwarteWater</vt:lpstr>
      <vt:lpstr>NL94_7 (Hollandsche IJssel)</vt:lpstr>
      <vt:lpstr>NL93_Twentekanalen </vt:lpstr>
      <vt:lpstr>NL90_1 (Brab.kanalen) </vt:lpstr>
      <vt:lpstr>NL93_Twentekanalen</vt:lpstr>
      <vt:lpstr>NL90_1 (Brab.kanalen)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Coops</dc:creator>
  <cp:lastModifiedBy>Lisa van Son</cp:lastModifiedBy>
  <cp:revision>92</cp:revision>
  <cp:lastPrinted>2018-12-18T09:34:43Z</cp:lastPrinted>
  <dcterms:created xsi:type="dcterms:W3CDTF">2012-11-28T13:00:44Z</dcterms:created>
  <dcterms:modified xsi:type="dcterms:W3CDTF">2022-05-06T11:40:17Z</dcterms:modified>
</cp:coreProperties>
</file>